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in\Google Drive\Uni\ba\BA_Twitter\Grafiken_Statistiken\Datensätze\Andere_Parteien2102\"/>
    </mc:Choice>
  </mc:AlternateContent>
  <xr:revisionPtr revIDLastSave="0" documentId="13_ncr:1_{084C04F0-5E40-4B07-8957-F9FA8593E540}" xr6:coauthVersionLast="47" xr6:coauthVersionMax="47" xr10:uidLastSave="{00000000-0000-0000-0000-000000000000}"/>
  <bookViews>
    <workbookView xWindow="28875" yWindow="2925" windowWidth="16095" windowHeight="13140" tabRatio="740" firstSheet="2" activeTab="8" xr2:uid="{5C5DC263-4F8E-4794-A018-0F5B8CF23D05}"/>
  </bookViews>
  <sheets>
    <sheet name="retweets_alle" sheetId="2" r:id="rId1"/>
    <sheet name="retweets_afd" sheetId="4" r:id="rId2"/>
    <sheet name="retweets_SPD" sheetId="5" r:id="rId3"/>
    <sheet name="retweets_CDU" sheetId="6" r:id="rId4"/>
    <sheet name="retweets_Grüne" sheetId="8" r:id="rId5"/>
    <sheet name="retweets_CSU" sheetId="7" r:id="rId6"/>
    <sheet name="retweets_FDP" sheetId="10" r:id="rId7"/>
    <sheet name="retweets_Linke" sheetId="9" r:id="rId8"/>
    <sheet name="Grafiken" sheetId="3" r:id="rId9"/>
    <sheet name="Statistik" sheetId="1" r:id="rId10"/>
  </sheets>
  <definedNames>
    <definedName name="_xlnm._FilterDatabase" localSheetId="3" hidden="1">retweets_CDU!$A$1:$M$1</definedName>
    <definedName name="_xlnm._FilterDatabase" localSheetId="6" hidden="1">retweets_FDP!$A$1:$M$533</definedName>
    <definedName name="ExterneDaten_1" localSheetId="0" hidden="1">retweets_alle!$A$1:$J$8411</definedName>
  </definedNames>
  <calcPr calcId="191029"/>
  <pivotCaches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4" i="3" l="1"/>
  <c r="C14" i="3"/>
  <c r="E15" i="3"/>
  <c r="E20" i="3"/>
  <c r="E19" i="3"/>
  <c r="E18" i="3"/>
  <c r="E17" i="3"/>
  <c r="E16" i="3"/>
  <c r="E21" i="3"/>
  <c r="C4" i="1"/>
  <c r="C5" i="1"/>
  <c r="C6" i="1"/>
  <c r="C7" i="1"/>
  <c r="C8" i="1"/>
  <c r="C9" i="1"/>
  <c r="C10" i="1"/>
  <c r="C3" i="1"/>
  <c r="D76" i="1"/>
  <c r="C76" i="1"/>
  <c r="B76" i="1"/>
  <c r="D70" i="1"/>
  <c r="D71" i="1"/>
  <c r="D72" i="1"/>
  <c r="D73" i="1"/>
  <c r="D74" i="1"/>
  <c r="D75" i="1"/>
  <c r="D69" i="1"/>
  <c r="C70" i="1"/>
  <c r="C71" i="1"/>
  <c r="C72" i="1"/>
  <c r="C73" i="1"/>
  <c r="C74" i="1"/>
  <c r="C75" i="1"/>
  <c r="C69" i="1"/>
  <c r="B70" i="1"/>
  <c r="B71" i="1"/>
  <c r="B72" i="1"/>
  <c r="B73" i="1"/>
  <c r="B74" i="1"/>
  <c r="B75" i="1"/>
  <c r="B69" i="1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M7459" i="2"/>
  <c r="M7460" i="2"/>
  <c r="M7461" i="2"/>
  <c r="M7462" i="2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M7501" i="2"/>
  <c r="M7502" i="2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M7521" i="2"/>
  <c r="M7522" i="2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M7545" i="2"/>
  <c r="M7546" i="2"/>
  <c r="M7547" i="2"/>
  <c r="M7548" i="2"/>
  <c r="M7549" i="2"/>
  <c r="M7550" i="2"/>
  <c r="M7551" i="2"/>
  <c r="M7552" i="2"/>
  <c r="M7553" i="2"/>
  <c r="M7554" i="2"/>
  <c r="M7555" i="2"/>
  <c r="M7556" i="2"/>
  <c r="M7557" i="2"/>
  <c r="M7558" i="2"/>
  <c r="M7559" i="2"/>
  <c r="M7560" i="2"/>
  <c r="M7561" i="2"/>
  <c r="M7562" i="2"/>
  <c r="M7563" i="2"/>
  <c r="M7564" i="2"/>
  <c r="M7565" i="2"/>
  <c r="M7566" i="2"/>
  <c r="M7567" i="2"/>
  <c r="M7568" i="2"/>
  <c r="M7569" i="2"/>
  <c r="M7570" i="2"/>
  <c r="M7571" i="2"/>
  <c r="M7572" i="2"/>
  <c r="M7573" i="2"/>
  <c r="M7574" i="2"/>
  <c r="M7575" i="2"/>
  <c r="M7576" i="2"/>
  <c r="M7577" i="2"/>
  <c r="M7578" i="2"/>
  <c r="M7579" i="2"/>
  <c r="M7580" i="2"/>
  <c r="M7581" i="2"/>
  <c r="M7582" i="2"/>
  <c r="M7583" i="2"/>
  <c r="M7584" i="2"/>
  <c r="M7585" i="2"/>
  <c r="M7586" i="2"/>
  <c r="M7587" i="2"/>
  <c r="M7588" i="2"/>
  <c r="M7589" i="2"/>
  <c r="M7590" i="2"/>
  <c r="M7591" i="2"/>
  <c r="M7592" i="2"/>
  <c r="M7593" i="2"/>
  <c r="M7594" i="2"/>
  <c r="M7595" i="2"/>
  <c r="M7596" i="2"/>
  <c r="M7597" i="2"/>
  <c r="M7598" i="2"/>
  <c r="M7599" i="2"/>
  <c r="M7600" i="2"/>
  <c r="M7601" i="2"/>
  <c r="M7602" i="2"/>
  <c r="M7603" i="2"/>
  <c r="M7604" i="2"/>
  <c r="M7605" i="2"/>
  <c r="M7606" i="2"/>
  <c r="M7607" i="2"/>
  <c r="M7608" i="2"/>
  <c r="M7609" i="2"/>
  <c r="M7610" i="2"/>
  <c r="M7611" i="2"/>
  <c r="M7612" i="2"/>
  <c r="M7613" i="2"/>
  <c r="M7614" i="2"/>
  <c r="M7615" i="2"/>
  <c r="M7616" i="2"/>
  <c r="M7617" i="2"/>
  <c r="M7618" i="2"/>
  <c r="M7619" i="2"/>
  <c r="M7620" i="2"/>
  <c r="M7621" i="2"/>
  <c r="M7622" i="2"/>
  <c r="M7623" i="2"/>
  <c r="M7624" i="2"/>
  <c r="M7625" i="2"/>
  <c r="M7626" i="2"/>
  <c r="M7627" i="2"/>
  <c r="M7628" i="2"/>
  <c r="M7629" i="2"/>
  <c r="M7630" i="2"/>
  <c r="M7631" i="2"/>
  <c r="M7632" i="2"/>
  <c r="M7633" i="2"/>
  <c r="M7634" i="2"/>
  <c r="M7635" i="2"/>
  <c r="M7636" i="2"/>
  <c r="M7637" i="2"/>
  <c r="M7638" i="2"/>
  <c r="M7639" i="2"/>
  <c r="M7640" i="2"/>
  <c r="M7641" i="2"/>
  <c r="M7642" i="2"/>
  <c r="M7643" i="2"/>
  <c r="M7644" i="2"/>
  <c r="M7645" i="2"/>
  <c r="M7646" i="2"/>
  <c r="M7647" i="2"/>
  <c r="M7648" i="2"/>
  <c r="M7649" i="2"/>
  <c r="M7650" i="2"/>
  <c r="M7651" i="2"/>
  <c r="M7652" i="2"/>
  <c r="M7653" i="2"/>
  <c r="M7654" i="2"/>
  <c r="M7655" i="2"/>
  <c r="M7656" i="2"/>
  <c r="M7657" i="2"/>
  <c r="M7658" i="2"/>
  <c r="M7659" i="2"/>
  <c r="M7660" i="2"/>
  <c r="M7661" i="2"/>
  <c r="M7662" i="2"/>
  <c r="M7663" i="2"/>
  <c r="M7664" i="2"/>
  <c r="M7665" i="2"/>
  <c r="M7666" i="2"/>
  <c r="M7667" i="2"/>
  <c r="M7668" i="2"/>
  <c r="M7669" i="2"/>
  <c r="M7670" i="2"/>
  <c r="M7671" i="2"/>
  <c r="M7672" i="2"/>
  <c r="M7673" i="2"/>
  <c r="M7674" i="2"/>
  <c r="M7675" i="2"/>
  <c r="M7676" i="2"/>
  <c r="M7677" i="2"/>
  <c r="M7678" i="2"/>
  <c r="M7679" i="2"/>
  <c r="M7680" i="2"/>
  <c r="M7681" i="2"/>
  <c r="M7682" i="2"/>
  <c r="M7683" i="2"/>
  <c r="M7684" i="2"/>
  <c r="M7685" i="2"/>
  <c r="M7686" i="2"/>
  <c r="M7687" i="2"/>
  <c r="M7688" i="2"/>
  <c r="M7689" i="2"/>
  <c r="M7690" i="2"/>
  <c r="M7691" i="2"/>
  <c r="M7692" i="2"/>
  <c r="M7693" i="2"/>
  <c r="M7694" i="2"/>
  <c r="M7695" i="2"/>
  <c r="M7696" i="2"/>
  <c r="M7697" i="2"/>
  <c r="M7698" i="2"/>
  <c r="M7699" i="2"/>
  <c r="M7700" i="2"/>
  <c r="M7701" i="2"/>
  <c r="M7702" i="2"/>
  <c r="M7703" i="2"/>
  <c r="M7704" i="2"/>
  <c r="M7705" i="2"/>
  <c r="M7706" i="2"/>
  <c r="M7707" i="2"/>
  <c r="M7708" i="2"/>
  <c r="M7709" i="2"/>
  <c r="M7710" i="2"/>
  <c r="M7711" i="2"/>
  <c r="M7712" i="2"/>
  <c r="M7713" i="2"/>
  <c r="M7714" i="2"/>
  <c r="M7715" i="2"/>
  <c r="M7716" i="2"/>
  <c r="M7717" i="2"/>
  <c r="M7718" i="2"/>
  <c r="M7719" i="2"/>
  <c r="M7720" i="2"/>
  <c r="M7721" i="2"/>
  <c r="M7722" i="2"/>
  <c r="M7723" i="2"/>
  <c r="M7724" i="2"/>
  <c r="M7725" i="2"/>
  <c r="M7726" i="2"/>
  <c r="M7727" i="2"/>
  <c r="M7728" i="2"/>
  <c r="M7729" i="2"/>
  <c r="M7730" i="2"/>
  <c r="M7731" i="2"/>
  <c r="M7732" i="2"/>
  <c r="M7733" i="2"/>
  <c r="M7734" i="2"/>
  <c r="M7735" i="2"/>
  <c r="M7736" i="2"/>
  <c r="M7737" i="2"/>
  <c r="M7738" i="2"/>
  <c r="M7739" i="2"/>
  <c r="M7740" i="2"/>
  <c r="M7741" i="2"/>
  <c r="M7742" i="2"/>
  <c r="M7743" i="2"/>
  <c r="M7744" i="2"/>
  <c r="M7745" i="2"/>
  <c r="M7746" i="2"/>
  <c r="M7747" i="2"/>
  <c r="M7748" i="2"/>
  <c r="M7749" i="2"/>
  <c r="M7750" i="2"/>
  <c r="M7751" i="2"/>
  <c r="M7752" i="2"/>
  <c r="M7753" i="2"/>
  <c r="M7754" i="2"/>
  <c r="M7755" i="2"/>
  <c r="M7756" i="2"/>
  <c r="M7757" i="2"/>
  <c r="M7758" i="2"/>
  <c r="M7759" i="2"/>
  <c r="M7760" i="2"/>
  <c r="M7761" i="2"/>
  <c r="M7762" i="2"/>
  <c r="M7763" i="2"/>
  <c r="M7764" i="2"/>
  <c r="M7765" i="2"/>
  <c r="M7766" i="2"/>
  <c r="M7767" i="2"/>
  <c r="M7768" i="2"/>
  <c r="M7769" i="2"/>
  <c r="M7770" i="2"/>
  <c r="M7771" i="2"/>
  <c r="M7772" i="2"/>
  <c r="M7773" i="2"/>
  <c r="M7774" i="2"/>
  <c r="M7775" i="2"/>
  <c r="M7776" i="2"/>
  <c r="M7777" i="2"/>
  <c r="M7778" i="2"/>
  <c r="M7779" i="2"/>
  <c r="M7780" i="2"/>
  <c r="M7781" i="2"/>
  <c r="M7782" i="2"/>
  <c r="M7783" i="2"/>
  <c r="M7784" i="2"/>
  <c r="M7785" i="2"/>
  <c r="M7786" i="2"/>
  <c r="M7787" i="2"/>
  <c r="M7788" i="2"/>
  <c r="M7789" i="2"/>
  <c r="M7790" i="2"/>
  <c r="M7791" i="2"/>
  <c r="M7792" i="2"/>
  <c r="M7793" i="2"/>
  <c r="M7794" i="2"/>
  <c r="M7795" i="2"/>
  <c r="M7796" i="2"/>
  <c r="M7797" i="2"/>
  <c r="M7798" i="2"/>
  <c r="M7799" i="2"/>
  <c r="M7800" i="2"/>
  <c r="M7801" i="2"/>
  <c r="M7802" i="2"/>
  <c r="M7803" i="2"/>
  <c r="M7804" i="2"/>
  <c r="M7805" i="2"/>
  <c r="M7806" i="2"/>
  <c r="M7807" i="2"/>
  <c r="M7808" i="2"/>
  <c r="M7809" i="2"/>
  <c r="M7810" i="2"/>
  <c r="M7811" i="2"/>
  <c r="M7812" i="2"/>
  <c r="M7813" i="2"/>
  <c r="M7814" i="2"/>
  <c r="M7815" i="2"/>
  <c r="M7816" i="2"/>
  <c r="M7817" i="2"/>
  <c r="M7818" i="2"/>
  <c r="M7819" i="2"/>
  <c r="M7820" i="2"/>
  <c r="M7821" i="2"/>
  <c r="M7822" i="2"/>
  <c r="M7823" i="2"/>
  <c r="M7824" i="2"/>
  <c r="M7825" i="2"/>
  <c r="M7826" i="2"/>
  <c r="M7827" i="2"/>
  <c r="M7828" i="2"/>
  <c r="M7829" i="2"/>
  <c r="M7830" i="2"/>
  <c r="M7831" i="2"/>
  <c r="M7832" i="2"/>
  <c r="M7833" i="2"/>
  <c r="M7834" i="2"/>
  <c r="M7835" i="2"/>
  <c r="M7836" i="2"/>
  <c r="M7837" i="2"/>
  <c r="M7838" i="2"/>
  <c r="M7839" i="2"/>
  <c r="M7840" i="2"/>
  <c r="M7841" i="2"/>
  <c r="M7842" i="2"/>
  <c r="M7843" i="2"/>
  <c r="M7844" i="2"/>
  <c r="M7845" i="2"/>
  <c r="M7846" i="2"/>
  <c r="M7847" i="2"/>
  <c r="M7848" i="2"/>
  <c r="M7849" i="2"/>
  <c r="M7850" i="2"/>
  <c r="M7851" i="2"/>
  <c r="M7852" i="2"/>
  <c r="M7853" i="2"/>
  <c r="M7854" i="2"/>
  <c r="M7855" i="2"/>
  <c r="M7856" i="2"/>
  <c r="M7857" i="2"/>
  <c r="M7858" i="2"/>
  <c r="M7859" i="2"/>
  <c r="M7860" i="2"/>
  <c r="M7861" i="2"/>
  <c r="M7862" i="2"/>
  <c r="M7863" i="2"/>
  <c r="M7864" i="2"/>
  <c r="M7865" i="2"/>
  <c r="M7866" i="2"/>
  <c r="M7867" i="2"/>
  <c r="M7868" i="2"/>
  <c r="M7869" i="2"/>
  <c r="M7870" i="2"/>
  <c r="M7871" i="2"/>
  <c r="M7872" i="2"/>
  <c r="M7873" i="2"/>
  <c r="M7874" i="2"/>
  <c r="M7875" i="2"/>
  <c r="M7876" i="2"/>
  <c r="M7877" i="2"/>
  <c r="M7878" i="2"/>
  <c r="M7879" i="2"/>
  <c r="M7880" i="2"/>
  <c r="M7881" i="2"/>
  <c r="M7882" i="2"/>
  <c r="M7883" i="2"/>
  <c r="M7884" i="2"/>
  <c r="M7885" i="2"/>
  <c r="M7886" i="2"/>
  <c r="M7887" i="2"/>
  <c r="M7888" i="2"/>
  <c r="M7889" i="2"/>
  <c r="M7890" i="2"/>
  <c r="M7891" i="2"/>
  <c r="M7892" i="2"/>
  <c r="M7893" i="2"/>
  <c r="M7894" i="2"/>
  <c r="M7895" i="2"/>
  <c r="M7896" i="2"/>
  <c r="M7897" i="2"/>
  <c r="M7898" i="2"/>
  <c r="M7899" i="2"/>
  <c r="M7900" i="2"/>
  <c r="M7901" i="2"/>
  <c r="M7902" i="2"/>
  <c r="M7903" i="2"/>
  <c r="M7904" i="2"/>
  <c r="M7905" i="2"/>
  <c r="M7906" i="2"/>
  <c r="M7907" i="2"/>
  <c r="M7908" i="2"/>
  <c r="M7909" i="2"/>
  <c r="M7910" i="2"/>
  <c r="M7911" i="2"/>
  <c r="M7912" i="2"/>
  <c r="M7913" i="2"/>
  <c r="M7914" i="2"/>
  <c r="M7915" i="2"/>
  <c r="M7916" i="2"/>
  <c r="M7917" i="2"/>
  <c r="M7918" i="2"/>
  <c r="M7919" i="2"/>
  <c r="M7920" i="2"/>
  <c r="M7921" i="2"/>
  <c r="M7922" i="2"/>
  <c r="M7923" i="2"/>
  <c r="M7924" i="2"/>
  <c r="M7925" i="2"/>
  <c r="M7926" i="2"/>
  <c r="M7927" i="2"/>
  <c r="M7928" i="2"/>
  <c r="M7929" i="2"/>
  <c r="M7930" i="2"/>
  <c r="M7931" i="2"/>
  <c r="M7932" i="2"/>
  <c r="M7933" i="2"/>
  <c r="M7934" i="2"/>
  <c r="M7935" i="2"/>
  <c r="M7936" i="2"/>
  <c r="M7937" i="2"/>
  <c r="M7938" i="2"/>
  <c r="M7939" i="2"/>
  <c r="M7940" i="2"/>
  <c r="M7941" i="2"/>
  <c r="M7942" i="2"/>
  <c r="M7943" i="2"/>
  <c r="M7944" i="2"/>
  <c r="M7945" i="2"/>
  <c r="M7946" i="2"/>
  <c r="M7947" i="2"/>
  <c r="M7948" i="2"/>
  <c r="M7949" i="2"/>
  <c r="M7950" i="2"/>
  <c r="M7951" i="2"/>
  <c r="M7952" i="2"/>
  <c r="M7953" i="2"/>
  <c r="M7954" i="2"/>
  <c r="M7955" i="2"/>
  <c r="M7956" i="2"/>
  <c r="M7957" i="2"/>
  <c r="M7958" i="2"/>
  <c r="M7959" i="2"/>
  <c r="M7960" i="2"/>
  <c r="M7961" i="2"/>
  <c r="M7962" i="2"/>
  <c r="M7963" i="2"/>
  <c r="M7964" i="2"/>
  <c r="M7965" i="2"/>
  <c r="M7966" i="2"/>
  <c r="M7967" i="2"/>
  <c r="M7968" i="2"/>
  <c r="M7969" i="2"/>
  <c r="M7970" i="2"/>
  <c r="M7971" i="2"/>
  <c r="M7972" i="2"/>
  <c r="M7973" i="2"/>
  <c r="M7974" i="2"/>
  <c r="M7975" i="2"/>
  <c r="M7976" i="2"/>
  <c r="M7977" i="2"/>
  <c r="M7978" i="2"/>
  <c r="M7979" i="2"/>
  <c r="M7980" i="2"/>
  <c r="M7981" i="2"/>
  <c r="M7982" i="2"/>
  <c r="M7983" i="2"/>
  <c r="M7984" i="2"/>
  <c r="M7985" i="2"/>
  <c r="M7986" i="2"/>
  <c r="M7987" i="2"/>
  <c r="M7988" i="2"/>
  <c r="M7989" i="2"/>
  <c r="M7990" i="2"/>
  <c r="M7991" i="2"/>
  <c r="M7992" i="2"/>
  <c r="M7993" i="2"/>
  <c r="M7994" i="2"/>
  <c r="M7995" i="2"/>
  <c r="M7996" i="2"/>
  <c r="M7997" i="2"/>
  <c r="M7998" i="2"/>
  <c r="M7999" i="2"/>
  <c r="M8000" i="2"/>
  <c r="M8001" i="2"/>
  <c r="M8002" i="2"/>
  <c r="M8003" i="2"/>
  <c r="M8004" i="2"/>
  <c r="M8005" i="2"/>
  <c r="M8006" i="2"/>
  <c r="M8007" i="2"/>
  <c r="M8008" i="2"/>
  <c r="M8009" i="2"/>
  <c r="M8010" i="2"/>
  <c r="M8011" i="2"/>
  <c r="M8012" i="2"/>
  <c r="M8013" i="2"/>
  <c r="M8014" i="2"/>
  <c r="M8015" i="2"/>
  <c r="M8016" i="2"/>
  <c r="M8017" i="2"/>
  <c r="M8018" i="2"/>
  <c r="M8019" i="2"/>
  <c r="M8020" i="2"/>
  <c r="M8021" i="2"/>
  <c r="M8022" i="2"/>
  <c r="M8023" i="2"/>
  <c r="M8024" i="2"/>
  <c r="M8025" i="2"/>
  <c r="M8026" i="2"/>
  <c r="M8027" i="2"/>
  <c r="M8028" i="2"/>
  <c r="M8029" i="2"/>
  <c r="M8030" i="2"/>
  <c r="M8031" i="2"/>
  <c r="M8032" i="2"/>
  <c r="M8033" i="2"/>
  <c r="M8034" i="2"/>
  <c r="M8035" i="2"/>
  <c r="M8036" i="2"/>
  <c r="M8037" i="2"/>
  <c r="M8038" i="2"/>
  <c r="M8039" i="2"/>
  <c r="M8040" i="2"/>
  <c r="M8041" i="2"/>
  <c r="M8042" i="2"/>
  <c r="M8043" i="2"/>
  <c r="M8044" i="2"/>
  <c r="M8045" i="2"/>
  <c r="M8046" i="2"/>
  <c r="M8047" i="2"/>
  <c r="M8048" i="2"/>
  <c r="M8049" i="2"/>
  <c r="M8050" i="2"/>
  <c r="M8051" i="2"/>
  <c r="M8052" i="2"/>
  <c r="M8053" i="2"/>
  <c r="M8054" i="2"/>
  <c r="M8055" i="2"/>
  <c r="M8056" i="2"/>
  <c r="M8057" i="2"/>
  <c r="M8058" i="2"/>
  <c r="M8059" i="2"/>
  <c r="M8060" i="2"/>
  <c r="M8061" i="2"/>
  <c r="M8062" i="2"/>
  <c r="M8063" i="2"/>
  <c r="M8064" i="2"/>
  <c r="M8065" i="2"/>
  <c r="M8066" i="2"/>
  <c r="M8067" i="2"/>
  <c r="M8068" i="2"/>
  <c r="M8069" i="2"/>
  <c r="M8070" i="2"/>
  <c r="M8071" i="2"/>
  <c r="M8072" i="2"/>
  <c r="M8073" i="2"/>
  <c r="M8074" i="2"/>
  <c r="M8075" i="2"/>
  <c r="M8076" i="2"/>
  <c r="M8077" i="2"/>
  <c r="M8078" i="2"/>
  <c r="M8079" i="2"/>
  <c r="M8080" i="2"/>
  <c r="M8081" i="2"/>
  <c r="M8082" i="2"/>
  <c r="M8083" i="2"/>
  <c r="M8084" i="2"/>
  <c r="M8085" i="2"/>
  <c r="M8086" i="2"/>
  <c r="M8087" i="2"/>
  <c r="M8088" i="2"/>
  <c r="M8089" i="2"/>
  <c r="M8090" i="2"/>
  <c r="M8091" i="2"/>
  <c r="M8092" i="2"/>
  <c r="M8093" i="2"/>
  <c r="M8094" i="2"/>
  <c r="M8095" i="2"/>
  <c r="M8096" i="2"/>
  <c r="M8097" i="2"/>
  <c r="M8098" i="2"/>
  <c r="M8099" i="2"/>
  <c r="M8100" i="2"/>
  <c r="M8101" i="2"/>
  <c r="M8102" i="2"/>
  <c r="M8103" i="2"/>
  <c r="M8104" i="2"/>
  <c r="M8105" i="2"/>
  <c r="M8106" i="2"/>
  <c r="M8107" i="2"/>
  <c r="M8108" i="2"/>
  <c r="M8109" i="2"/>
  <c r="M8110" i="2"/>
  <c r="M8111" i="2"/>
  <c r="M8112" i="2"/>
  <c r="M8113" i="2"/>
  <c r="M8114" i="2"/>
  <c r="M8115" i="2"/>
  <c r="M8116" i="2"/>
  <c r="M8117" i="2"/>
  <c r="M8118" i="2"/>
  <c r="M8119" i="2"/>
  <c r="M8120" i="2"/>
  <c r="M8121" i="2"/>
  <c r="M8122" i="2"/>
  <c r="M8123" i="2"/>
  <c r="M8124" i="2"/>
  <c r="M8125" i="2"/>
  <c r="M8126" i="2"/>
  <c r="M8127" i="2"/>
  <c r="M8128" i="2"/>
  <c r="M8129" i="2"/>
  <c r="M8130" i="2"/>
  <c r="M8131" i="2"/>
  <c r="M8132" i="2"/>
  <c r="M8133" i="2"/>
  <c r="M8134" i="2"/>
  <c r="M8135" i="2"/>
  <c r="M8136" i="2"/>
  <c r="M8137" i="2"/>
  <c r="M8138" i="2"/>
  <c r="M8139" i="2"/>
  <c r="M8140" i="2"/>
  <c r="M8141" i="2"/>
  <c r="M8142" i="2"/>
  <c r="M8143" i="2"/>
  <c r="M8144" i="2"/>
  <c r="M8145" i="2"/>
  <c r="M8146" i="2"/>
  <c r="M8147" i="2"/>
  <c r="M8148" i="2"/>
  <c r="M8149" i="2"/>
  <c r="M8150" i="2"/>
  <c r="M8151" i="2"/>
  <c r="M8152" i="2"/>
  <c r="M8153" i="2"/>
  <c r="M8154" i="2"/>
  <c r="M8155" i="2"/>
  <c r="M8156" i="2"/>
  <c r="M8157" i="2"/>
  <c r="M8158" i="2"/>
  <c r="M8159" i="2"/>
  <c r="M8160" i="2"/>
  <c r="M8161" i="2"/>
  <c r="M8162" i="2"/>
  <c r="M8163" i="2"/>
  <c r="M8164" i="2"/>
  <c r="M8165" i="2"/>
  <c r="M8166" i="2"/>
  <c r="M8167" i="2"/>
  <c r="M8168" i="2"/>
  <c r="M8169" i="2"/>
  <c r="M8170" i="2"/>
  <c r="M8171" i="2"/>
  <c r="M8172" i="2"/>
  <c r="M8173" i="2"/>
  <c r="M8174" i="2"/>
  <c r="M8175" i="2"/>
  <c r="M8176" i="2"/>
  <c r="M8177" i="2"/>
  <c r="M8178" i="2"/>
  <c r="M8179" i="2"/>
  <c r="M8180" i="2"/>
  <c r="M8181" i="2"/>
  <c r="M8182" i="2"/>
  <c r="M8183" i="2"/>
  <c r="M8184" i="2"/>
  <c r="M8185" i="2"/>
  <c r="M8186" i="2"/>
  <c r="M8187" i="2"/>
  <c r="M8188" i="2"/>
  <c r="M8189" i="2"/>
  <c r="M8190" i="2"/>
  <c r="M8191" i="2"/>
  <c r="M8192" i="2"/>
  <c r="M8193" i="2"/>
  <c r="M8194" i="2"/>
  <c r="M8195" i="2"/>
  <c r="M8196" i="2"/>
  <c r="M8197" i="2"/>
  <c r="M8198" i="2"/>
  <c r="M8199" i="2"/>
  <c r="M8200" i="2"/>
  <c r="M8201" i="2"/>
  <c r="M8202" i="2"/>
  <c r="M8203" i="2"/>
  <c r="M8204" i="2"/>
  <c r="M8205" i="2"/>
  <c r="M8206" i="2"/>
  <c r="M8207" i="2"/>
  <c r="M8208" i="2"/>
  <c r="M8209" i="2"/>
  <c r="M8210" i="2"/>
  <c r="M8211" i="2"/>
  <c r="M8212" i="2"/>
  <c r="M8213" i="2"/>
  <c r="M8214" i="2"/>
  <c r="M8215" i="2"/>
  <c r="M8216" i="2"/>
  <c r="M8217" i="2"/>
  <c r="M8218" i="2"/>
  <c r="M8219" i="2"/>
  <c r="M8220" i="2"/>
  <c r="M8221" i="2"/>
  <c r="M8222" i="2"/>
  <c r="M8223" i="2"/>
  <c r="M8224" i="2"/>
  <c r="M8225" i="2"/>
  <c r="M8226" i="2"/>
  <c r="M8227" i="2"/>
  <c r="M8228" i="2"/>
  <c r="M8229" i="2"/>
  <c r="M8230" i="2"/>
  <c r="M8231" i="2"/>
  <c r="M8232" i="2"/>
  <c r="M8233" i="2"/>
  <c r="M8234" i="2"/>
  <c r="M8235" i="2"/>
  <c r="M8236" i="2"/>
  <c r="M8237" i="2"/>
  <c r="M8238" i="2"/>
  <c r="M8239" i="2"/>
  <c r="M8240" i="2"/>
  <c r="M8241" i="2"/>
  <c r="M8242" i="2"/>
  <c r="M8243" i="2"/>
  <c r="M8244" i="2"/>
  <c r="M8245" i="2"/>
  <c r="M8246" i="2"/>
  <c r="M8247" i="2"/>
  <c r="M8248" i="2"/>
  <c r="M8249" i="2"/>
  <c r="M8250" i="2"/>
  <c r="M8251" i="2"/>
  <c r="M8252" i="2"/>
  <c r="M8253" i="2"/>
  <c r="M8254" i="2"/>
  <c r="M8255" i="2"/>
  <c r="M8256" i="2"/>
  <c r="M8257" i="2"/>
  <c r="M8258" i="2"/>
  <c r="M8259" i="2"/>
  <c r="M8260" i="2"/>
  <c r="M8261" i="2"/>
  <c r="M8262" i="2"/>
  <c r="M8263" i="2"/>
  <c r="M8264" i="2"/>
  <c r="M8265" i="2"/>
  <c r="M8266" i="2"/>
  <c r="M8267" i="2"/>
  <c r="M8268" i="2"/>
  <c r="M8269" i="2"/>
  <c r="M8270" i="2"/>
  <c r="M8271" i="2"/>
  <c r="M8272" i="2"/>
  <c r="M8273" i="2"/>
  <c r="M8274" i="2"/>
  <c r="M8275" i="2"/>
  <c r="M8276" i="2"/>
  <c r="M8277" i="2"/>
  <c r="M8278" i="2"/>
  <c r="M8279" i="2"/>
  <c r="M8280" i="2"/>
  <c r="M8281" i="2"/>
  <c r="M8282" i="2"/>
  <c r="M8283" i="2"/>
  <c r="M8284" i="2"/>
  <c r="M8285" i="2"/>
  <c r="M8286" i="2"/>
  <c r="M8287" i="2"/>
  <c r="M8288" i="2"/>
  <c r="M8289" i="2"/>
  <c r="M8290" i="2"/>
  <c r="M8291" i="2"/>
  <c r="M8292" i="2"/>
  <c r="M8293" i="2"/>
  <c r="M8294" i="2"/>
  <c r="M8295" i="2"/>
  <c r="M8296" i="2"/>
  <c r="M8297" i="2"/>
  <c r="M8298" i="2"/>
  <c r="M8299" i="2"/>
  <c r="M8300" i="2"/>
  <c r="M8301" i="2"/>
  <c r="M8302" i="2"/>
  <c r="M8303" i="2"/>
  <c r="M8304" i="2"/>
  <c r="M8305" i="2"/>
  <c r="M8306" i="2"/>
  <c r="M8307" i="2"/>
  <c r="M8308" i="2"/>
  <c r="M8309" i="2"/>
  <c r="M8310" i="2"/>
  <c r="M8311" i="2"/>
  <c r="M8312" i="2"/>
  <c r="M8313" i="2"/>
  <c r="M8314" i="2"/>
  <c r="M8315" i="2"/>
  <c r="M8316" i="2"/>
  <c r="M8317" i="2"/>
  <c r="M8318" i="2"/>
  <c r="M8319" i="2"/>
  <c r="M8320" i="2"/>
  <c r="M8321" i="2"/>
  <c r="M8322" i="2"/>
  <c r="M8323" i="2"/>
  <c r="M8324" i="2"/>
  <c r="M8325" i="2"/>
  <c r="M8326" i="2"/>
  <c r="M8327" i="2"/>
  <c r="M8328" i="2"/>
  <c r="M8329" i="2"/>
  <c r="M8330" i="2"/>
  <c r="M8331" i="2"/>
  <c r="M8332" i="2"/>
  <c r="M8333" i="2"/>
  <c r="M8334" i="2"/>
  <c r="M8335" i="2"/>
  <c r="M8336" i="2"/>
  <c r="M8337" i="2"/>
  <c r="M8338" i="2"/>
  <c r="M8339" i="2"/>
  <c r="M8340" i="2"/>
  <c r="M8341" i="2"/>
  <c r="M8342" i="2"/>
  <c r="M8343" i="2"/>
  <c r="M8344" i="2"/>
  <c r="M8345" i="2"/>
  <c r="M8346" i="2"/>
  <c r="M8347" i="2"/>
  <c r="M8348" i="2"/>
  <c r="M8349" i="2"/>
  <c r="M8350" i="2"/>
  <c r="M8351" i="2"/>
  <c r="M8352" i="2"/>
  <c r="M8353" i="2"/>
  <c r="M8354" i="2"/>
  <c r="M8355" i="2"/>
  <c r="M8356" i="2"/>
  <c r="M8357" i="2"/>
  <c r="M8358" i="2"/>
  <c r="M8359" i="2"/>
  <c r="M8360" i="2"/>
  <c r="M8361" i="2"/>
  <c r="M8362" i="2"/>
  <c r="M8363" i="2"/>
  <c r="M8364" i="2"/>
  <c r="M8365" i="2"/>
  <c r="M8366" i="2"/>
  <c r="M8367" i="2"/>
  <c r="M8368" i="2"/>
  <c r="M8369" i="2"/>
  <c r="M8370" i="2"/>
  <c r="M8371" i="2"/>
  <c r="M8372" i="2"/>
  <c r="M8373" i="2"/>
  <c r="M8374" i="2"/>
  <c r="M8375" i="2"/>
  <c r="M8376" i="2"/>
  <c r="M8377" i="2"/>
  <c r="M8378" i="2"/>
  <c r="M8379" i="2"/>
  <c r="M8380" i="2"/>
  <c r="M8381" i="2"/>
  <c r="M8382" i="2"/>
  <c r="M8383" i="2"/>
  <c r="M8384" i="2"/>
  <c r="M8385" i="2"/>
  <c r="M8386" i="2"/>
  <c r="M8387" i="2"/>
  <c r="M8388" i="2"/>
  <c r="M8389" i="2"/>
  <c r="M8390" i="2"/>
  <c r="M8391" i="2"/>
  <c r="M8392" i="2"/>
  <c r="M8393" i="2"/>
  <c r="M8394" i="2"/>
  <c r="M8395" i="2"/>
  <c r="M8396" i="2"/>
  <c r="M8397" i="2"/>
  <c r="M8398" i="2"/>
  <c r="M8399" i="2"/>
  <c r="M8400" i="2"/>
  <c r="M8401" i="2"/>
  <c r="M8402" i="2"/>
  <c r="M8403" i="2"/>
  <c r="M8404" i="2"/>
  <c r="M8405" i="2"/>
  <c r="M8406" i="2"/>
  <c r="M8407" i="2"/>
  <c r="M8408" i="2"/>
  <c r="M8409" i="2"/>
  <c r="M8410" i="2"/>
  <c r="M8411" i="2"/>
  <c r="E14" i="3" l="1"/>
  <c r="B5" i="1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I30" i="1" s="1"/>
  <c r="J30" i="1" s="1"/>
  <c r="M18" i="9"/>
  <c r="H30" i="1" s="1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72" i="9"/>
  <c r="M173" i="9"/>
  <c r="M174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188" i="9"/>
  <c r="M189" i="9"/>
  <c r="M190" i="9"/>
  <c r="M191" i="9"/>
  <c r="M192" i="9"/>
  <c r="M193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236" i="9"/>
  <c r="M237" i="9"/>
  <c r="M238" i="9"/>
  <c r="M239" i="9"/>
  <c r="M240" i="9"/>
  <c r="M241" i="9"/>
  <c r="M242" i="9"/>
  <c r="M243" i="9"/>
  <c r="M244" i="9"/>
  <c r="M245" i="9"/>
  <c r="M246" i="9"/>
  <c r="M247" i="9"/>
  <c r="M248" i="9"/>
  <c r="M249" i="9"/>
  <c r="M250" i="9"/>
  <c r="M251" i="9"/>
  <c r="M252" i="9"/>
  <c r="M253" i="9"/>
  <c r="M254" i="9"/>
  <c r="M255" i="9"/>
  <c r="M256" i="9"/>
  <c r="M257" i="9"/>
  <c r="M258" i="9"/>
  <c r="M259" i="9"/>
  <c r="M260" i="9"/>
  <c r="M261" i="9"/>
  <c r="M262" i="9"/>
  <c r="M263" i="9"/>
  <c r="M264" i="9"/>
  <c r="M265" i="9"/>
  <c r="M266" i="9"/>
  <c r="M267" i="9"/>
  <c r="M268" i="9"/>
  <c r="M269" i="9"/>
  <c r="M270" i="9"/>
  <c r="M271" i="9"/>
  <c r="M272" i="9"/>
  <c r="M273" i="9"/>
  <c r="M274" i="9"/>
  <c r="M275" i="9"/>
  <c r="M276" i="9"/>
  <c r="M277" i="9"/>
  <c r="M278" i="9"/>
  <c r="M279" i="9"/>
  <c r="M280" i="9"/>
  <c r="M281" i="9"/>
  <c r="M282" i="9"/>
  <c r="M283" i="9"/>
  <c r="M284" i="9"/>
  <c r="M285" i="9"/>
  <c r="M286" i="9"/>
  <c r="M287" i="9"/>
  <c r="M288" i="9"/>
  <c r="M289" i="9"/>
  <c r="M290" i="9"/>
  <c r="M291" i="9"/>
  <c r="M292" i="9"/>
  <c r="M293" i="9"/>
  <c r="M294" i="9"/>
  <c r="M295" i="9"/>
  <c r="M296" i="9"/>
  <c r="M297" i="9"/>
  <c r="M298" i="9"/>
  <c r="M299" i="9"/>
  <c r="M300" i="9"/>
  <c r="M301" i="9"/>
  <c r="M302" i="9"/>
  <c r="M303" i="9"/>
  <c r="M304" i="9"/>
  <c r="M305" i="9"/>
  <c r="M306" i="9"/>
  <c r="M307" i="9"/>
  <c r="M308" i="9"/>
  <c r="M309" i="9"/>
  <c r="M310" i="9"/>
  <c r="M311" i="9"/>
  <c r="M312" i="9"/>
  <c r="M313" i="9"/>
  <c r="M314" i="9"/>
  <c r="M315" i="9"/>
  <c r="M316" i="9"/>
  <c r="M317" i="9"/>
  <c r="M318" i="9"/>
  <c r="M319" i="9"/>
  <c r="M320" i="9"/>
  <c r="M321" i="9"/>
  <c r="M322" i="9"/>
  <c r="M323" i="9"/>
  <c r="M324" i="9"/>
  <c r="M325" i="9"/>
  <c r="M326" i="9"/>
  <c r="M327" i="9"/>
  <c r="M328" i="9"/>
  <c r="M329" i="9"/>
  <c r="M330" i="9"/>
  <c r="M331" i="9"/>
  <c r="M332" i="9"/>
  <c r="M333" i="9"/>
  <c r="M334" i="9"/>
  <c r="M335" i="9"/>
  <c r="M336" i="9"/>
  <c r="M337" i="9"/>
  <c r="M338" i="9"/>
  <c r="M339" i="9"/>
  <c r="M340" i="9"/>
  <c r="M341" i="9"/>
  <c r="M342" i="9"/>
  <c r="M343" i="9"/>
  <c r="M344" i="9"/>
  <c r="M345" i="9"/>
  <c r="M346" i="9"/>
  <c r="M347" i="9"/>
  <c r="M348" i="9"/>
  <c r="M349" i="9"/>
  <c r="M350" i="9"/>
  <c r="M351" i="9"/>
  <c r="M352" i="9"/>
  <c r="M353" i="9"/>
  <c r="M354" i="9"/>
  <c r="M355" i="9"/>
  <c r="M356" i="9"/>
  <c r="M357" i="9"/>
  <c r="M358" i="9"/>
  <c r="M359" i="9"/>
  <c r="M360" i="9"/>
  <c r="M361" i="9"/>
  <c r="M362" i="9"/>
  <c r="M363" i="9"/>
  <c r="M364" i="9"/>
  <c r="M365" i="9"/>
  <c r="M366" i="9"/>
  <c r="M367" i="9"/>
  <c r="M368" i="9"/>
  <c r="M369" i="9"/>
  <c r="M370" i="9"/>
  <c r="M371" i="9"/>
  <c r="M372" i="9"/>
  <c r="M373" i="9"/>
  <c r="M374" i="9"/>
  <c r="M375" i="9"/>
  <c r="M376" i="9"/>
  <c r="M377" i="9"/>
  <c r="M378" i="9"/>
  <c r="M379" i="9"/>
  <c r="M380" i="9"/>
  <c r="M381" i="9"/>
  <c r="M382" i="9"/>
  <c r="M383" i="9"/>
  <c r="M384" i="9"/>
  <c r="M385" i="9"/>
  <c r="M386" i="9"/>
  <c r="M387" i="9"/>
  <c r="M388" i="9"/>
  <c r="M389" i="9"/>
  <c r="M390" i="9"/>
  <c r="M391" i="9"/>
  <c r="M392" i="9"/>
  <c r="M393" i="9"/>
  <c r="M394" i="9"/>
  <c r="M395" i="9"/>
  <c r="M396" i="9"/>
  <c r="M397" i="9"/>
  <c r="M398" i="9"/>
  <c r="M399" i="9"/>
  <c r="M400" i="9"/>
  <c r="M401" i="9"/>
  <c r="M402" i="9"/>
  <c r="M403" i="9"/>
  <c r="M404" i="9"/>
  <c r="M405" i="9"/>
  <c r="M406" i="9"/>
  <c r="M407" i="9"/>
  <c r="M408" i="9"/>
  <c r="M409" i="9"/>
  <c r="M410" i="9"/>
  <c r="M411" i="9"/>
  <c r="M412" i="9"/>
  <c r="M413" i="9"/>
  <c r="M414" i="9"/>
  <c r="M415" i="9"/>
  <c r="M416" i="9"/>
  <c r="M417" i="9"/>
  <c r="M418" i="9"/>
  <c r="M419" i="9"/>
  <c r="M420" i="9"/>
  <c r="M421" i="9"/>
  <c r="M422" i="9"/>
  <c r="M423" i="9"/>
  <c r="M424" i="9"/>
  <c r="M425" i="9"/>
  <c r="M426" i="9"/>
  <c r="M427" i="9"/>
  <c r="M428" i="9"/>
  <c r="M429" i="9"/>
  <c r="M430" i="9"/>
  <c r="M431" i="9"/>
  <c r="M432" i="9"/>
  <c r="M433" i="9"/>
  <c r="M434" i="9"/>
  <c r="M435" i="9"/>
  <c r="M436" i="9"/>
  <c r="M437" i="9"/>
  <c r="M438" i="9"/>
  <c r="M439" i="9"/>
  <c r="M440" i="9"/>
  <c r="M441" i="9"/>
  <c r="M442" i="9"/>
  <c r="M443" i="9"/>
  <c r="M444" i="9"/>
  <c r="M445" i="9"/>
  <c r="M446" i="9"/>
  <c r="M447" i="9"/>
  <c r="M448" i="9"/>
  <c r="M449" i="9"/>
  <c r="M450" i="9"/>
  <c r="M451" i="9"/>
  <c r="M452" i="9"/>
  <c r="M453" i="9"/>
  <c r="M454" i="9"/>
  <c r="M455" i="9"/>
  <c r="M456" i="9"/>
  <c r="M457" i="9"/>
  <c r="M458" i="9"/>
  <c r="M459" i="9"/>
  <c r="M460" i="9"/>
  <c r="M461" i="9"/>
  <c r="M462" i="9"/>
  <c r="M463" i="9"/>
  <c r="M464" i="9"/>
  <c r="M465" i="9"/>
  <c r="M466" i="9"/>
  <c r="M467" i="9"/>
  <c r="M468" i="9"/>
  <c r="M469" i="9"/>
  <c r="M470" i="9"/>
  <c r="M471" i="9"/>
  <c r="M472" i="9"/>
  <c r="M473" i="9"/>
  <c r="M474" i="9"/>
  <c r="M475" i="9"/>
  <c r="M476" i="9"/>
  <c r="M477" i="9"/>
  <c r="M478" i="9"/>
  <c r="M479" i="9"/>
  <c r="M480" i="9"/>
  <c r="M481" i="9"/>
  <c r="M482" i="9"/>
  <c r="M483" i="9"/>
  <c r="M484" i="9"/>
  <c r="M485" i="9"/>
  <c r="M486" i="9"/>
  <c r="M487" i="9"/>
  <c r="M488" i="9"/>
  <c r="M489" i="9"/>
  <c r="M490" i="9"/>
  <c r="M491" i="9"/>
  <c r="M492" i="9"/>
  <c r="M493" i="9"/>
  <c r="M494" i="9"/>
  <c r="M495" i="9"/>
  <c r="M496" i="9"/>
  <c r="M497" i="9"/>
  <c r="M498" i="9"/>
  <c r="M499" i="9"/>
  <c r="M500" i="9"/>
  <c r="M501" i="9"/>
  <c r="M502" i="9"/>
  <c r="M503" i="9"/>
  <c r="M504" i="9"/>
  <c r="M505" i="9"/>
  <c r="M506" i="9"/>
  <c r="M507" i="9"/>
  <c r="M508" i="9"/>
  <c r="M509" i="9"/>
  <c r="M510" i="9"/>
  <c r="M511" i="9"/>
  <c r="M512" i="9"/>
  <c r="M513" i="9"/>
  <c r="M514" i="9"/>
  <c r="M515" i="9"/>
  <c r="M516" i="9"/>
  <c r="M517" i="9"/>
  <c r="M518" i="9"/>
  <c r="M519" i="9"/>
  <c r="M520" i="9"/>
  <c r="M521" i="9"/>
  <c r="M522" i="9"/>
  <c r="M523" i="9"/>
  <c r="M524" i="9"/>
  <c r="M525" i="9"/>
  <c r="M526" i="9"/>
  <c r="M527" i="9"/>
  <c r="M528" i="9"/>
  <c r="M529" i="9"/>
  <c r="M530" i="9"/>
  <c r="M531" i="9"/>
  <c r="M532" i="9"/>
  <c r="M533" i="9"/>
  <c r="M534" i="9"/>
  <c r="M535" i="9"/>
  <c r="M536" i="9"/>
  <c r="M537" i="9"/>
  <c r="M538" i="9"/>
  <c r="M539" i="9"/>
  <c r="M540" i="9"/>
  <c r="M541" i="9"/>
  <c r="M542" i="9"/>
  <c r="M543" i="9"/>
  <c r="M544" i="9"/>
  <c r="M545" i="9"/>
  <c r="M546" i="9"/>
  <c r="M547" i="9"/>
  <c r="M548" i="9"/>
  <c r="M549" i="9"/>
  <c r="M550" i="9"/>
  <c r="M551" i="9"/>
  <c r="M552" i="9"/>
  <c r="M553" i="9"/>
  <c r="M554" i="9"/>
  <c r="M555" i="9"/>
  <c r="M556" i="9"/>
  <c r="M557" i="9"/>
  <c r="M558" i="9"/>
  <c r="M559" i="9"/>
  <c r="M560" i="9"/>
  <c r="M561" i="9"/>
  <c r="M562" i="9"/>
  <c r="M563" i="9"/>
  <c r="M564" i="9"/>
  <c r="M565" i="9"/>
  <c r="M566" i="9"/>
  <c r="M567" i="9"/>
  <c r="M568" i="9"/>
  <c r="M569" i="9"/>
  <c r="M570" i="9"/>
  <c r="M571" i="9"/>
  <c r="M572" i="9"/>
  <c r="M573" i="9"/>
  <c r="M574" i="9"/>
  <c r="M575" i="9"/>
  <c r="M576" i="9"/>
  <c r="M577" i="9"/>
  <c r="M578" i="9"/>
  <c r="M579" i="9"/>
  <c r="M580" i="9"/>
  <c r="M581" i="9"/>
  <c r="M582" i="9"/>
  <c r="M583" i="9"/>
  <c r="M584" i="9"/>
  <c r="M585" i="9"/>
  <c r="M586" i="9"/>
  <c r="M587" i="9"/>
  <c r="M588" i="9"/>
  <c r="M589" i="9"/>
  <c r="M590" i="9"/>
  <c r="M591" i="9"/>
  <c r="M592" i="9"/>
  <c r="M593" i="9"/>
  <c r="M594" i="9"/>
  <c r="M595" i="9"/>
  <c r="M596" i="9"/>
  <c r="M597" i="9"/>
  <c r="M598" i="9"/>
  <c r="M599" i="9"/>
  <c r="M600" i="9"/>
  <c r="M601" i="9"/>
  <c r="M602" i="9"/>
  <c r="M603" i="9"/>
  <c r="M604" i="9"/>
  <c r="M605" i="9"/>
  <c r="M606" i="9"/>
  <c r="M607" i="9"/>
  <c r="M608" i="9"/>
  <c r="M609" i="9"/>
  <c r="M610" i="9"/>
  <c r="M611" i="9"/>
  <c r="M612" i="9"/>
  <c r="M613" i="9"/>
  <c r="M614" i="9"/>
  <c r="M615" i="9"/>
  <c r="M616" i="9"/>
  <c r="M617" i="9"/>
  <c r="M618" i="9"/>
  <c r="M619" i="9"/>
  <c r="M620" i="9"/>
  <c r="M621" i="9"/>
  <c r="M622" i="9"/>
  <c r="M623" i="9"/>
  <c r="M624" i="9"/>
  <c r="M625" i="9"/>
  <c r="M626" i="9"/>
  <c r="M627" i="9"/>
  <c r="M628" i="9"/>
  <c r="M629" i="9"/>
  <c r="M630" i="9"/>
  <c r="M631" i="9"/>
  <c r="M632" i="9"/>
  <c r="M633" i="9"/>
  <c r="M634" i="9"/>
  <c r="M635" i="9"/>
  <c r="M636" i="9"/>
  <c r="M637" i="9"/>
  <c r="M638" i="9"/>
  <c r="M639" i="9"/>
  <c r="M640" i="9"/>
  <c r="M641" i="9"/>
  <c r="M642" i="9"/>
  <c r="M643" i="9"/>
  <c r="M644" i="9"/>
  <c r="M645" i="9"/>
  <c r="M646" i="9"/>
  <c r="M647" i="9"/>
  <c r="M648" i="9"/>
  <c r="M649" i="9"/>
  <c r="M650" i="9"/>
  <c r="M651" i="9"/>
  <c r="M652" i="9"/>
  <c r="M653" i="9"/>
  <c r="M654" i="9"/>
  <c r="M655" i="9"/>
  <c r="M656" i="9"/>
  <c r="M657" i="9"/>
  <c r="M658" i="9"/>
  <c r="M659" i="9"/>
  <c r="M660" i="9"/>
  <c r="M661" i="9"/>
  <c r="M662" i="9"/>
  <c r="M663" i="9"/>
  <c r="M664" i="9"/>
  <c r="M665" i="9"/>
  <c r="M666" i="9"/>
  <c r="M667" i="9"/>
  <c r="M668" i="9"/>
  <c r="M669" i="9"/>
  <c r="M670" i="9"/>
  <c r="M671" i="9"/>
  <c r="M672" i="9"/>
  <c r="M673" i="9"/>
  <c r="M674" i="9"/>
  <c r="M675" i="9"/>
  <c r="M676" i="9"/>
  <c r="M677" i="9"/>
  <c r="M678" i="9"/>
  <c r="M679" i="9"/>
  <c r="M680" i="9"/>
  <c r="M681" i="9"/>
  <c r="M682" i="9"/>
  <c r="M683" i="9"/>
  <c r="M684" i="9"/>
  <c r="M685" i="9"/>
  <c r="M686" i="9"/>
  <c r="M687" i="9"/>
  <c r="M688" i="9"/>
  <c r="M689" i="9"/>
  <c r="M690" i="9"/>
  <c r="M691" i="9"/>
  <c r="M692" i="9"/>
  <c r="M693" i="9"/>
  <c r="M694" i="9"/>
  <c r="M695" i="9"/>
  <c r="M696" i="9"/>
  <c r="M697" i="9"/>
  <c r="M698" i="9"/>
  <c r="M699" i="9"/>
  <c r="M700" i="9"/>
  <c r="M701" i="9"/>
  <c r="M702" i="9"/>
  <c r="M703" i="9"/>
  <c r="M704" i="9"/>
  <c r="M705" i="9"/>
  <c r="M706" i="9"/>
  <c r="M707" i="9"/>
  <c r="M708" i="9"/>
  <c r="M709" i="9"/>
  <c r="M710" i="9"/>
  <c r="M711" i="9"/>
  <c r="M712" i="9"/>
  <c r="M713" i="9"/>
  <c r="M714" i="9"/>
  <c r="M715" i="9"/>
  <c r="M716" i="9"/>
  <c r="M717" i="9"/>
  <c r="M718" i="9"/>
  <c r="M719" i="9"/>
  <c r="M720" i="9"/>
  <c r="M721" i="9"/>
  <c r="M722" i="9"/>
  <c r="M723" i="9"/>
  <c r="M724" i="9"/>
  <c r="M725" i="9"/>
  <c r="M726" i="9"/>
  <c r="M727" i="9"/>
  <c r="M728" i="9"/>
  <c r="M729" i="9"/>
  <c r="M730" i="9"/>
  <c r="M731" i="9"/>
  <c r="M732" i="9"/>
  <c r="M733" i="9"/>
  <c r="M734" i="9"/>
  <c r="M735" i="9"/>
  <c r="M736" i="9"/>
  <c r="M737" i="9"/>
  <c r="M738" i="9"/>
  <c r="M739" i="9"/>
  <c r="M740" i="9"/>
  <c r="M741" i="9"/>
  <c r="M742" i="9"/>
  <c r="M743" i="9"/>
  <c r="M744" i="9"/>
  <c r="M745" i="9"/>
  <c r="M746" i="9"/>
  <c r="M747" i="9"/>
  <c r="M748" i="9"/>
  <c r="M749" i="9"/>
  <c r="M750" i="9"/>
  <c r="M751" i="9"/>
  <c r="M752" i="9"/>
  <c r="M753" i="9"/>
  <c r="M754" i="9"/>
  <c r="M755" i="9"/>
  <c r="M756" i="9"/>
  <c r="M757" i="9"/>
  <c r="M758" i="9"/>
  <c r="M759" i="9"/>
  <c r="M760" i="9"/>
  <c r="M761" i="9"/>
  <c r="M762" i="9"/>
  <c r="M763" i="9"/>
  <c r="M764" i="9"/>
  <c r="M765" i="9"/>
  <c r="M766" i="9"/>
  <c r="M767" i="9"/>
  <c r="M768" i="9"/>
  <c r="M769" i="9"/>
  <c r="M770" i="9"/>
  <c r="M771" i="9"/>
  <c r="M772" i="9"/>
  <c r="M773" i="9"/>
  <c r="M774" i="9"/>
  <c r="M775" i="9"/>
  <c r="M776" i="9"/>
  <c r="M777" i="9"/>
  <c r="M778" i="9"/>
  <c r="M779" i="9"/>
  <c r="M780" i="9"/>
  <c r="M781" i="9"/>
  <c r="M782" i="9"/>
  <c r="M783" i="9"/>
  <c r="M784" i="9"/>
  <c r="M785" i="9"/>
  <c r="M786" i="9"/>
  <c r="M787" i="9"/>
  <c r="M788" i="9"/>
  <c r="M789" i="9"/>
  <c r="M790" i="9"/>
  <c r="M791" i="9"/>
  <c r="M792" i="9"/>
  <c r="M793" i="9"/>
  <c r="M794" i="9"/>
  <c r="M795" i="9"/>
  <c r="M796" i="9"/>
  <c r="M797" i="9"/>
  <c r="M798" i="9"/>
  <c r="M799" i="9"/>
  <c r="M800" i="9"/>
  <c r="M801" i="9"/>
  <c r="M802" i="9"/>
  <c r="M803" i="9"/>
  <c r="M804" i="9"/>
  <c r="M805" i="9"/>
  <c r="M806" i="9"/>
  <c r="M807" i="9"/>
  <c r="M808" i="9"/>
  <c r="M809" i="9"/>
  <c r="M810" i="9"/>
  <c r="M811" i="9"/>
  <c r="M812" i="9"/>
  <c r="M813" i="9"/>
  <c r="M814" i="9"/>
  <c r="M815" i="9"/>
  <c r="M816" i="9"/>
  <c r="M817" i="9"/>
  <c r="M818" i="9"/>
  <c r="M819" i="9"/>
  <c r="M820" i="9"/>
  <c r="M821" i="9"/>
  <c r="M822" i="9"/>
  <c r="M823" i="9"/>
  <c r="M824" i="9"/>
  <c r="M825" i="9"/>
  <c r="M826" i="9"/>
  <c r="M827" i="9"/>
  <c r="M828" i="9"/>
  <c r="M829" i="9"/>
  <c r="M830" i="9"/>
  <c r="M831" i="9"/>
  <c r="M832" i="9"/>
  <c r="M833" i="9"/>
  <c r="M834" i="9"/>
  <c r="M835" i="9"/>
  <c r="M836" i="9"/>
  <c r="M837" i="9"/>
  <c r="M838" i="9"/>
  <c r="M839" i="9"/>
  <c r="M840" i="9"/>
  <c r="M841" i="9"/>
  <c r="M842" i="9"/>
  <c r="M843" i="9"/>
  <c r="M844" i="9"/>
  <c r="M845" i="9"/>
  <c r="M846" i="9"/>
  <c r="M847" i="9"/>
  <c r="M848" i="9"/>
  <c r="M849" i="9"/>
  <c r="M850" i="9"/>
  <c r="M851" i="9"/>
  <c r="M852" i="9"/>
  <c r="M853" i="9"/>
  <c r="M854" i="9"/>
  <c r="M855" i="9"/>
  <c r="M856" i="9"/>
  <c r="M857" i="9"/>
  <c r="M858" i="9"/>
  <c r="M859" i="9"/>
  <c r="M860" i="9"/>
  <c r="M861" i="9"/>
  <c r="M862" i="9"/>
  <c r="M863" i="9"/>
  <c r="M864" i="9"/>
  <c r="M865" i="9"/>
  <c r="M866" i="9"/>
  <c r="M867" i="9"/>
  <c r="M868" i="9"/>
  <c r="M869" i="9"/>
  <c r="M870" i="9"/>
  <c r="M871" i="9"/>
  <c r="M872" i="9"/>
  <c r="M873" i="9"/>
  <c r="M874" i="9"/>
  <c r="M875" i="9"/>
  <c r="M876" i="9"/>
  <c r="M877" i="9"/>
  <c r="M878" i="9"/>
  <c r="M879" i="9"/>
  <c r="M880" i="9"/>
  <c r="M881" i="9"/>
  <c r="M882" i="9"/>
  <c r="M883" i="9"/>
  <c r="M884" i="9"/>
  <c r="M885" i="9"/>
  <c r="M886" i="9"/>
  <c r="M887" i="9"/>
  <c r="M888" i="9"/>
  <c r="M889" i="9"/>
  <c r="M890" i="9"/>
  <c r="M891" i="9"/>
  <c r="M892" i="9"/>
  <c r="M893" i="9"/>
  <c r="M894" i="9"/>
  <c r="M895" i="9"/>
  <c r="M896" i="9"/>
  <c r="M897" i="9"/>
  <c r="M898" i="9"/>
  <c r="M899" i="9"/>
  <c r="M900" i="9"/>
  <c r="M901" i="9"/>
  <c r="M902" i="9"/>
  <c r="M903" i="9"/>
  <c r="M904" i="9"/>
  <c r="M905" i="9"/>
  <c r="M906" i="9"/>
  <c r="M907" i="9"/>
  <c r="M908" i="9"/>
  <c r="M909" i="9"/>
  <c r="M910" i="9"/>
  <c r="M911" i="9"/>
  <c r="M912" i="9"/>
  <c r="M913" i="9"/>
  <c r="M914" i="9"/>
  <c r="M915" i="9"/>
  <c r="M916" i="9"/>
  <c r="M917" i="9"/>
  <c r="M918" i="9"/>
  <c r="M919" i="9"/>
  <c r="M920" i="9"/>
  <c r="M921" i="9"/>
  <c r="M922" i="9"/>
  <c r="M923" i="9"/>
  <c r="M924" i="9"/>
  <c r="M925" i="9"/>
  <c r="M926" i="9"/>
  <c r="M927" i="9"/>
  <c r="M928" i="9"/>
  <c r="M929" i="9"/>
  <c r="M930" i="9"/>
  <c r="M931" i="9"/>
  <c r="M932" i="9"/>
  <c r="M933" i="9"/>
  <c r="M934" i="9"/>
  <c r="M935" i="9"/>
  <c r="M936" i="9"/>
  <c r="M937" i="9"/>
  <c r="M938" i="9"/>
  <c r="M939" i="9"/>
  <c r="M940" i="9"/>
  <c r="M941" i="9"/>
  <c r="M942" i="9"/>
  <c r="M943" i="9"/>
  <c r="M944" i="9"/>
  <c r="M945" i="9"/>
  <c r="M946" i="9"/>
  <c r="M947" i="9"/>
  <c r="M948" i="9"/>
  <c r="M949" i="9"/>
  <c r="M950" i="9"/>
  <c r="M951" i="9"/>
  <c r="M952" i="9"/>
  <c r="M953" i="9"/>
  <c r="M954" i="9"/>
  <c r="M955" i="9"/>
  <c r="M956" i="9"/>
  <c r="M957" i="9"/>
  <c r="M958" i="9"/>
  <c r="M959" i="9"/>
  <c r="M960" i="9"/>
  <c r="M961" i="9"/>
  <c r="M962" i="9"/>
  <c r="M963" i="9"/>
  <c r="M964" i="9"/>
  <c r="M965" i="9"/>
  <c r="M966" i="9"/>
  <c r="M967" i="9"/>
  <c r="M968" i="9"/>
  <c r="M969" i="9"/>
  <c r="M970" i="9"/>
  <c r="M971" i="9"/>
  <c r="M972" i="9"/>
  <c r="M973" i="9"/>
  <c r="M974" i="9"/>
  <c r="M975" i="9"/>
  <c r="M976" i="9"/>
  <c r="M977" i="9"/>
  <c r="M978" i="9"/>
  <c r="M979" i="9"/>
  <c r="M980" i="9"/>
  <c r="M981" i="9"/>
  <c r="M982" i="9"/>
  <c r="M983" i="9"/>
  <c r="M984" i="9"/>
  <c r="M985" i="9"/>
  <c r="M986" i="9"/>
  <c r="M987" i="9"/>
  <c r="M988" i="9"/>
  <c r="M989" i="9"/>
  <c r="M990" i="9"/>
  <c r="M991" i="9"/>
  <c r="M992" i="9"/>
  <c r="M993" i="9"/>
  <c r="M994" i="9"/>
  <c r="M995" i="9"/>
  <c r="M996" i="9"/>
  <c r="M997" i="9"/>
  <c r="M998" i="9"/>
  <c r="M999" i="9"/>
  <c r="M1000" i="9"/>
  <c r="M1001" i="9"/>
  <c r="M1002" i="9"/>
  <c r="M1003" i="9"/>
  <c r="M1004" i="9"/>
  <c r="M1005" i="9"/>
  <c r="M1006" i="9"/>
  <c r="M1007" i="9"/>
  <c r="M1008" i="9"/>
  <c r="M1009" i="9"/>
  <c r="M1010" i="9"/>
  <c r="M1011" i="9"/>
  <c r="M1012" i="9"/>
  <c r="M1013" i="9"/>
  <c r="M1014" i="9"/>
  <c r="M1015" i="9"/>
  <c r="M1016" i="9"/>
  <c r="M1017" i="9"/>
  <c r="M1018" i="9"/>
  <c r="M1019" i="9"/>
  <c r="M1020" i="9"/>
  <c r="M1021" i="9"/>
  <c r="M1022" i="9"/>
  <c r="M1023" i="9"/>
  <c r="M1024" i="9"/>
  <c r="M1025" i="9"/>
  <c r="M1026" i="9"/>
  <c r="M1027" i="9"/>
  <c r="M1028" i="9"/>
  <c r="M1029" i="9"/>
  <c r="M1030" i="9"/>
  <c r="M1031" i="9"/>
  <c r="M1032" i="9"/>
  <c r="M1033" i="9"/>
  <c r="M1034" i="9"/>
  <c r="M1035" i="9"/>
  <c r="M1036" i="9"/>
  <c r="M1037" i="9"/>
  <c r="M1038" i="9"/>
  <c r="M1039" i="9"/>
  <c r="M1040" i="9"/>
  <c r="M1041" i="9"/>
  <c r="M1042" i="9"/>
  <c r="M1043" i="9"/>
  <c r="M1044" i="9"/>
  <c r="M1045" i="9"/>
  <c r="M1046" i="9"/>
  <c r="M1047" i="9"/>
  <c r="M1048" i="9"/>
  <c r="M1049" i="9"/>
  <c r="M1050" i="9"/>
  <c r="M1051" i="9"/>
  <c r="M1052" i="9"/>
  <c r="M1053" i="9"/>
  <c r="M1054" i="9"/>
  <c r="M1055" i="9"/>
  <c r="M1056" i="9"/>
  <c r="M1057" i="9"/>
  <c r="M1058" i="9"/>
  <c r="M1059" i="9"/>
  <c r="M1060" i="9"/>
  <c r="M1061" i="9"/>
  <c r="M1062" i="9"/>
  <c r="M1063" i="9"/>
  <c r="M1064" i="9"/>
  <c r="M1065" i="9"/>
  <c r="M1066" i="9"/>
  <c r="M1067" i="9"/>
  <c r="M1068" i="9"/>
  <c r="M1069" i="9"/>
  <c r="M1070" i="9"/>
  <c r="M1071" i="9"/>
  <c r="M1072" i="9"/>
  <c r="M1073" i="9"/>
  <c r="M1074" i="9"/>
  <c r="M1075" i="9"/>
  <c r="M1076" i="9"/>
  <c r="M1077" i="9"/>
  <c r="M1078" i="9"/>
  <c r="M1079" i="9"/>
  <c r="M1080" i="9"/>
  <c r="M1081" i="9"/>
  <c r="M1082" i="9"/>
  <c r="M1083" i="9"/>
  <c r="M1084" i="9"/>
  <c r="M1085" i="9"/>
  <c r="M1086" i="9"/>
  <c r="M1087" i="9"/>
  <c r="M1088" i="9"/>
  <c r="M1089" i="9"/>
  <c r="M1090" i="9"/>
  <c r="M1091" i="9"/>
  <c r="M1092" i="9"/>
  <c r="M1093" i="9"/>
  <c r="M1094" i="9"/>
  <c r="M1095" i="9"/>
  <c r="M1096" i="9"/>
  <c r="M1097" i="9"/>
  <c r="M1098" i="9"/>
  <c r="M1099" i="9"/>
  <c r="M1100" i="9"/>
  <c r="M1101" i="9"/>
  <c r="M1102" i="9"/>
  <c r="M1103" i="9"/>
  <c r="M1104" i="9"/>
  <c r="M1105" i="9"/>
  <c r="M1106" i="9"/>
  <c r="M1107" i="9"/>
  <c r="M1108" i="9"/>
  <c r="M1109" i="9"/>
  <c r="M1110" i="9"/>
  <c r="M1111" i="9"/>
  <c r="M1112" i="9"/>
  <c r="M1113" i="9"/>
  <c r="M1114" i="9"/>
  <c r="M1115" i="9"/>
  <c r="M1116" i="9"/>
  <c r="M1117" i="9"/>
  <c r="M1118" i="9"/>
  <c r="M1119" i="9"/>
  <c r="M1120" i="9"/>
  <c r="M1121" i="9"/>
  <c r="M1122" i="9"/>
  <c r="M1123" i="9"/>
  <c r="M1124" i="9"/>
  <c r="M1125" i="9"/>
  <c r="M1126" i="9"/>
  <c r="M1127" i="9"/>
  <c r="M1128" i="9"/>
  <c r="M1129" i="9"/>
  <c r="M1130" i="9"/>
  <c r="M1131" i="9"/>
  <c r="M1132" i="9"/>
  <c r="M1133" i="9"/>
  <c r="M1134" i="9"/>
  <c r="M1135" i="9"/>
  <c r="M1136" i="9"/>
  <c r="M1137" i="9"/>
  <c r="M1138" i="9"/>
  <c r="M1139" i="9"/>
  <c r="M1140" i="9"/>
  <c r="M1141" i="9"/>
  <c r="M1142" i="9"/>
  <c r="M1143" i="9"/>
  <c r="M1144" i="9"/>
  <c r="M1145" i="9"/>
  <c r="M1146" i="9"/>
  <c r="M1147" i="9"/>
  <c r="M1148" i="9"/>
  <c r="M1149" i="9"/>
  <c r="M1150" i="9"/>
  <c r="M1151" i="9"/>
  <c r="M1152" i="9"/>
  <c r="M1153" i="9"/>
  <c r="M1154" i="9"/>
  <c r="M1155" i="9"/>
  <c r="M1156" i="9"/>
  <c r="M1157" i="9"/>
  <c r="M1158" i="9"/>
  <c r="M1159" i="9"/>
  <c r="M1160" i="9"/>
  <c r="M1161" i="9"/>
  <c r="M1162" i="9"/>
  <c r="M1163" i="9"/>
  <c r="M1164" i="9"/>
  <c r="M1165" i="9"/>
  <c r="M1166" i="9"/>
  <c r="M1167" i="9"/>
  <c r="M1168" i="9"/>
  <c r="M1169" i="9"/>
  <c r="M1170" i="9"/>
  <c r="M1171" i="9"/>
  <c r="M1172" i="9"/>
  <c r="M1173" i="9"/>
  <c r="M1174" i="9"/>
  <c r="M1175" i="9"/>
  <c r="M1176" i="9"/>
  <c r="M1177" i="9"/>
  <c r="M1178" i="9"/>
  <c r="M1179" i="9"/>
  <c r="M1180" i="9"/>
  <c r="M1181" i="9"/>
  <c r="M1182" i="9"/>
  <c r="M1183" i="9"/>
  <c r="M1184" i="9"/>
  <c r="M1185" i="9"/>
  <c r="M1186" i="9"/>
  <c r="M1187" i="9"/>
  <c r="M1188" i="9"/>
  <c r="M1189" i="9"/>
  <c r="M1190" i="9"/>
  <c r="M1191" i="9"/>
  <c r="M1192" i="9"/>
  <c r="M1193" i="9"/>
  <c r="M1194" i="9"/>
  <c r="M1195" i="9"/>
  <c r="M1196" i="9"/>
  <c r="M1197" i="9"/>
  <c r="M1198" i="9"/>
  <c r="M1199" i="9"/>
  <c r="M1200" i="9"/>
  <c r="M1201" i="9"/>
  <c r="M1202" i="9"/>
  <c r="M1203" i="9"/>
  <c r="M1204" i="9"/>
  <c r="M1205" i="9"/>
  <c r="M1206" i="9"/>
  <c r="M1207" i="9"/>
  <c r="M1208" i="9"/>
  <c r="M1209" i="9"/>
  <c r="M2" i="9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H28" i="1" s="1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M680" i="8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718" i="8"/>
  <c r="M719" i="8"/>
  <c r="M720" i="8"/>
  <c r="M721" i="8"/>
  <c r="M722" i="8"/>
  <c r="M723" i="8"/>
  <c r="M724" i="8"/>
  <c r="M725" i="8"/>
  <c r="M726" i="8"/>
  <c r="M727" i="8"/>
  <c r="M728" i="8"/>
  <c r="M729" i="8"/>
  <c r="M730" i="8"/>
  <c r="M731" i="8"/>
  <c r="M732" i="8"/>
  <c r="M733" i="8"/>
  <c r="M734" i="8"/>
  <c r="M735" i="8"/>
  <c r="M736" i="8"/>
  <c r="M737" i="8"/>
  <c r="M738" i="8"/>
  <c r="M739" i="8"/>
  <c r="M740" i="8"/>
  <c r="M741" i="8"/>
  <c r="M742" i="8"/>
  <c r="M743" i="8"/>
  <c r="M744" i="8"/>
  <c r="M745" i="8"/>
  <c r="M746" i="8"/>
  <c r="M747" i="8"/>
  <c r="M748" i="8"/>
  <c r="M749" i="8"/>
  <c r="M750" i="8"/>
  <c r="M751" i="8"/>
  <c r="M752" i="8"/>
  <c r="M753" i="8"/>
  <c r="M754" i="8"/>
  <c r="M755" i="8"/>
  <c r="M756" i="8"/>
  <c r="M757" i="8"/>
  <c r="M758" i="8"/>
  <c r="M759" i="8"/>
  <c r="M760" i="8"/>
  <c r="M761" i="8"/>
  <c r="M762" i="8"/>
  <c r="M763" i="8"/>
  <c r="M764" i="8"/>
  <c r="M765" i="8"/>
  <c r="M766" i="8"/>
  <c r="M767" i="8"/>
  <c r="M768" i="8"/>
  <c r="M769" i="8"/>
  <c r="M770" i="8"/>
  <c r="M771" i="8"/>
  <c r="M772" i="8"/>
  <c r="M773" i="8"/>
  <c r="M774" i="8"/>
  <c r="M775" i="8"/>
  <c r="M776" i="8"/>
  <c r="M777" i="8"/>
  <c r="M778" i="8"/>
  <c r="M779" i="8"/>
  <c r="M780" i="8"/>
  <c r="M781" i="8"/>
  <c r="M782" i="8"/>
  <c r="M783" i="8"/>
  <c r="M784" i="8"/>
  <c r="M785" i="8"/>
  <c r="M786" i="8"/>
  <c r="M787" i="8"/>
  <c r="M788" i="8"/>
  <c r="M789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7" i="8"/>
  <c r="M808" i="8"/>
  <c r="M809" i="8"/>
  <c r="M810" i="8"/>
  <c r="M811" i="8"/>
  <c r="M812" i="8"/>
  <c r="M813" i="8"/>
  <c r="M814" i="8"/>
  <c r="M815" i="8"/>
  <c r="M816" i="8"/>
  <c r="M817" i="8"/>
  <c r="M818" i="8"/>
  <c r="M819" i="8"/>
  <c r="M820" i="8"/>
  <c r="M821" i="8"/>
  <c r="M822" i="8"/>
  <c r="M823" i="8"/>
  <c r="M824" i="8"/>
  <c r="M825" i="8"/>
  <c r="M826" i="8"/>
  <c r="M827" i="8"/>
  <c r="M828" i="8"/>
  <c r="M829" i="8"/>
  <c r="M830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850" i="8"/>
  <c r="M851" i="8"/>
  <c r="M852" i="8"/>
  <c r="M853" i="8"/>
  <c r="M854" i="8"/>
  <c r="M855" i="8"/>
  <c r="M856" i="8"/>
  <c r="M857" i="8"/>
  <c r="M858" i="8"/>
  <c r="M859" i="8"/>
  <c r="M860" i="8"/>
  <c r="M861" i="8"/>
  <c r="M862" i="8"/>
  <c r="M863" i="8"/>
  <c r="M864" i="8"/>
  <c r="M865" i="8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M880" i="8"/>
  <c r="M881" i="8"/>
  <c r="M882" i="8"/>
  <c r="M883" i="8"/>
  <c r="M884" i="8"/>
  <c r="M885" i="8"/>
  <c r="M886" i="8"/>
  <c r="M887" i="8"/>
  <c r="M888" i="8"/>
  <c r="M889" i="8"/>
  <c r="M890" i="8"/>
  <c r="M891" i="8"/>
  <c r="M892" i="8"/>
  <c r="M893" i="8"/>
  <c r="M894" i="8"/>
  <c r="M895" i="8"/>
  <c r="M896" i="8"/>
  <c r="M897" i="8"/>
  <c r="M898" i="8"/>
  <c r="M899" i="8"/>
  <c r="M900" i="8"/>
  <c r="M901" i="8"/>
  <c r="M902" i="8"/>
  <c r="M903" i="8"/>
  <c r="M904" i="8"/>
  <c r="M905" i="8"/>
  <c r="M906" i="8"/>
  <c r="M907" i="8"/>
  <c r="M908" i="8"/>
  <c r="M909" i="8"/>
  <c r="M910" i="8"/>
  <c r="M911" i="8"/>
  <c r="M912" i="8"/>
  <c r="M913" i="8"/>
  <c r="M914" i="8"/>
  <c r="M915" i="8"/>
  <c r="M916" i="8"/>
  <c r="M917" i="8"/>
  <c r="M918" i="8"/>
  <c r="M919" i="8"/>
  <c r="M920" i="8"/>
  <c r="M921" i="8"/>
  <c r="M922" i="8"/>
  <c r="M923" i="8"/>
  <c r="M924" i="8"/>
  <c r="M925" i="8"/>
  <c r="M926" i="8"/>
  <c r="M927" i="8"/>
  <c r="M928" i="8"/>
  <c r="M929" i="8"/>
  <c r="M930" i="8"/>
  <c r="M931" i="8"/>
  <c r="M932" i="8"/>
  <c r="M933" i="8"/>
  <c r="M934" i="8"/>
  <c r="M935" i="8"/>
  <c r="M936" i="8"/>
  <c r="M937" i="8"/>
  <c r="M938" i="8"/>
  <c r="M939" i="8"/>
  <c r="M940" i="8"/>
  <c r="M941" i="8"/>
  <c r="M942" i="8"/>
  <c r="M943" i="8"/>
  <c r="M944" i="8"/>
  <c r="M945" i="8"/>
  <c r="M946" i="8"/>
  <c r="M947" i="8"/>
  <c r="M948" i="8"/>
  <c r="M949" i="8"/>
  <c r="M950" i="8"/>
  <c r="M951" i="8"/>
  <c r="M952" i="8"/>
  <c r="M953" i="8"/>
  <c r="M954" i="8"/>
  <c r="M955" i="8"/>
  <c r="M956" i="8"/>
  <c r="M957" i="8"/>
  <c r="M958" i="8"/>
  <c r="M959" i="8"/>
  <c r="M960" i="8"/>
  <c r="M961" i="8"/>
  <c r="M962" i="8"/>
  <c r="M963" i="8"/>
  <c r="M964" i="8"/>
  <c r="M965" i="8"/>
  <c r="M966" i="8"/>
  <c r="M967" i="8"/>
  <c r="M968" i="8"/>
  <c r="M969" i="8"/>
  <c r="M970" i="8"/>
  <c r="M971" i="8"/>
  <c r="M972" i="8"/>
  <c r="M973" i="8"/>
  <c r="M974" i="8"/>
  <c r="M975" i="8"/>
  <c r="M976" i="8"/>
  <c r="M977" i="8"/>
  <c r="M978" i="8"/>
  <c r="M979" i="8"/>
  <c r="M980" i="8"/>
  <c r="M981" i="8"/>
  <c r="M982" i="8"/>
  <c r="M983" i="8"/>
  <c r="M984" i="8"/>
  <c r="M985" i="8"/>
  <c r="M986" i="8"/>
  <c r="M987" i="8"/>
  <c r="M988" i="8"/>
  <c r="M989" i="8"/>
  <c r="M990" i="8"/>
  <c r="M991" i="8"/>
  <c r="M992" i="8"/>
  <c r="M993" i="8"/>
  <c r="M994" i="8"/>
  <c r="M995" i="8"/>
  <c r="M996" i="8"/>
  <c r="M997" i="8"/>
  <c r="M998" i="8"/>
  <c r="M999" i="8"/>
  <c r="M1000" i="8"/>
  <c r="M1001" i="8"/>
  <c r="M1002" i="8"/>
  <c r="M1003" i="8"/>
  <c r="M1004" i="8"/>
  <c r="M1005" i="8"/>
  <c r="M1006" i="8"/>
  <c r="M1007" i="8"/>
  <c r="M1008" i="8"/>
  <c r="M1009" i="8"/>
  <c r="M1010" i="8"/>
  <c r="M1011" i="8"/>
  <c r="M1012" i="8"/>
  <c r="M1013" i="8"/>
  <c r="M1014" i="8"/>
  <c r="M1015" i="8"/>
  <c r="M1016" i="8"/>
  <c r="M1017" i="8"/>
  <c r="M1018" i="8"/>
  <c r="M1019" i="8"/>
  <c r="M1020" i="8"/>
  <c r="M1021" i="8"/>
  <c r="M1022" i="8"/>
  <c r="M1023" i="8"/>
  <c r="M1024" i="8"/>
  <c r="M1025" i="8"/>
  <c r="M1026" i="8"/>
  <c r="M1027" i="8"/>
  <c r="M1028" i="8"/>
  <c r="M1029" i="8"/>
  <c r="M1030" i="8"/>
  <c r="M1031" i="8"/>
  <c r="M1032" i="8"/>
  <c r="M1033" i="8"/>
  <c r="M1034" i="8"/>
  <c r="M1035" i="8"/>
  <c r="M1036" i="8"/>
  <c r="M1037" i="8"/>
  <c r="M1038" i="8"/>
  <c r="M1039" i="8"/>
  <c r="M1040" i="8"/>
  <c r="M1041" i="8"/>
  <c r="M1042" i="8"/>
  <c r="M1043" i="8"/>
  <c r="M1044" i="8"/>
  <c r="M1045" i="8"/>
  <c r="M1046" i="8"/>
  <c r="M1047" i="8"/>
  <c r="M1048" i="8"/>
  <c r="M1049" i="8"/>
  <c r="M1050" i="8"/>
  <c r="M1051" i="8"/>
  <c r="M1052" i="8"/>
  <c r="M1053" i="8"/>
  <c r="M1054" i="8"/>
  <c r="M1055" i="8"/>
  <c r="M1056" i="8"/>
  <c r="M1057" i="8"/>
  <c r="M1058" i="8"/>
  <c r="M1059" i="8"/>
  <c r="M1060" i="8"/>
  <c r="M1061" i="8"/>
  <c r="M1062" i="8"/>
  <c r="M1063" i="8"/>
  <c r="M1064" i="8"/>
  <c r="M1065" i="8"/>
  <c r="M1066" i="8"/>
  <c r="M1067" i="8"/>
  <c r="M1068" i="8"/>
  <c r="M1069" i="8"/>
  <c r="M1070" i="8"/>
  <c r="M1071" i="8"/>
  <c r="M1072" i="8"/>
  <c r="M1073" i="8"/>
  <c r="M1074" i="8"/>
  <c r="M1075" i="8"/>
  <c r="M1076" i="8"/>
  <c r="M1077" i="8"/>
  <c r="M1078" i="8"/>
  <c r="M1079" i="8"/>
  <c r="M1080" i="8"/>
  <c r="M1081" i="8"/>
  <c r="M1082" i="8"/>
  <c r="M1083" i="8"/>
  <c r="M1084" i="8"/>
  <c r="M1085" i="8"/>
  <c r="M1086" i="8"/>
  <c r="M1087" i="8"/>
  <c r="M1088" i="8"/>
  <c r="M1089" i="8"/>
  <c r="M1090" i="8"/>
  <c r="M1091" i="8"/>
  <c r="M1092" i="8"/>
  <c r="M1093" i="8"/>
  <c r="M1094" i="8"/>
  <c r="M1095" i="8"/>
  <c r="M1096" i="8"/>
  <c r="M1097" i="8"/>
  <c r="M1098" i="8"/>
  <c r="M1099" i="8"/>
  <c r="M1100" i="8"/>
  <c r="M1101" i="8"/>
  <c r="M1102" i="8"/>
  <c r="M1103" i="8"/>
  <c r="M1104" i="8"/>
  <c r="M1105" i="8"/>
  <c r="M1106" i="8"/>
  <c r="M1107" i="8"/>
  <c r="M1108" i="8"/>
  <c r="M1109" i="8"/>
  <c r="M1110" i="8"/>
  <c r="M1111" i="8"/>
  <c r="M1112" i="8"/>
  <c r="M1113" i="8"/>
  <c r="M1114" i="8"/>
  <c r="M1115" i="8"/>
  <c r="M1116" i="8"/>
  <c r="M1117" i="8"/>
  <c r="M1118" i="8"/>
  <c r="M1119" i="8"/>
  <c r="M1120" i="8"/>
  <c r="M1121" i="8"/>
  <c r="M1122" i="8"/>
  <c r="M1123" i="8"/>
  <c r="M1124" i="8"/>
  <c r="M1125" i="8"/>
  <c r="M1126" i="8"/>
  <c r="M1127" i="8"/>
  <c r="M1128" i="8"/>
  <c r="M1129" i="8"/>
  <c r="M1130" i="8"/>
  <c r="M1131" i="8"/>
  <c r="M1132" i="8"/>
  <c r="M1133" i="8"/>
  <c r="M1134" i="8"/>
  <c r="M1135" i="8"/>
  <c r="M1136" i="8"/>
  <c r="M1137" i="8"/>
  <c r="M1138" i="8"/>
  <c r="M1139" i="8"/>
  <c r="M1140" i="8"/>
  <c r="M1141" i="8"/>
  <c r="M1142" i="8"/>
  <c r="M1143" i="8"/>
  <c r="M1144" i="8"/>
  <c r="M1145" i="8"/>
  <c r="M1146" i="8"/>
  <c r="M1147" i="8"/>
  <c r="M1148" i="8"/>
  <c r="M1149" i="8"/>
  <c r="M1150" i="8"/>
  <c r="M1151" i="8"/>
  <c r="M1152" i="8"/>
  <c r="M1153" i="8"/>
  <c r="M1154" i="8"/>
  <c r="M1155" i="8"/>
  <c r="M1156" i="8"/>
  <c r="M1157" i="8"/>
  <c r="M1158" i="8"/>
  <c r="M1159" i="8"/>
  <c r="M1160" i="8"/>
  <c r="M1161" i="8"/>
  <c r="M1162" i="8"/>
  <c r="M1163" i="8"/>
  <c r="M1164" i="8"/>
  <c r="M1165" i="8"/>
  <c r="M1166" i="8"/>
  <c r="M1167" i="8"/>
  <c r="M1168" i="8"/>
  <c r="M1169" i="8"/>
  <c r="M1170" i="8"/>
  <c r="M1171" i="8"/>
  <c r="M1172" i="8"/>
  <c r="M1173" i="8"/>
  <c r="M1174" i="8"/>
  <c r="M1175" i="8"/>
  <c r="M1176" i="8"/>
  <c r="M1177" i="8"/>
  <c r="M1178" i="8"/>
  <c r="M1179" i="8"/>
  <c r="M1180" i="8"/>
  <c r="M1181" i="8"/>
  <c r="M1182" i="8"/>
  <c r="M1183" i="8"/>
  <c r="M1184" i="8"/>
  <c r="M1185" i="8"/>
  <c r="M1186" i="8"/>
  <c r="M1187" i="8"/>
  <c r="M1188" i="8"/>
  <c r="M1189" i="8"/>
  <c r="M1190" i="8"/>
  <c r="M1191" i="8"/>
  <c r="M1192" i="8"/>
  <c r="M1193" i="8"/>
  <c r="M1194" i="8"/>
  <c r="M1195" i="8"/>
  <c r="M1196" i="8"/>
  <c r="M1197" i="8"/>
  <c r="M1198" i="8"/>
  <c r="M1199" i="8"/>
  <c r="M1200" i="8"/>
  <c r="M1201" i="8"/>
  <c r="M1202" i="8"/>
  <c r="M1203" i="8"/>
  <c r="M1204" i="8"/>
  <c r="M1205" i="8"/>
  <c r="M1206" i="8"/>
  <c r="M1207" i="8"/>
  <c r="M1208" i="8"/>
  <c r="M1209" i="8"/>
  <c r="M1210" i="8"/>
  <c r="M1211" i="8"/>
  <c r="M1212" i="8"/>
  <c r="M1213" i="8"/>
  <c r="M1214" i="8"/>
  <c r="M1215" i="8"/>
  <c r="M1216" i="8"/>
  <c r="M1217" i="8"/>
  <c r="M1218" i="8"/>
  <c r="M1219" i="8"/>
  <c r="M1220" i="8"/>
  <c r="M1221" i="8"/>
  <c r="M1222" i="8"/>
  <c r="M1223" i="8"/>
  <c r="M1224" i="8"/>
  <c r="M1225" i="8"/>
  <c r="M1226" i="8"/>
  <c r="M1227" i="8"/>
  <c r="M1228" i="8"/>
  <c r="M1229" i="8"/>
  <c r="M1230" i="8"/>
  <c r="M1231" i="8"/>
  <c r="M1232" i="8"/>
  <c r="M1233" i="8"/>
  <c r="M1234" i="8"/>
  <c r="M1235" i="8"/>
  <c r="M1236" i="8"/>
  <c r="M1237" i="8"/>
  <c r="M1238" i="8"/>
  <c r="M1239" i="8"/>
  <c r="M1240" i="8"/>
  <c r="M1241" i="8"/>
  <c r="M1242" i="8"/>
  <c r="M1243" i="8"/>
  <c r="M1244" i="8"/>
  <c r="M1245" i="8"/>
  <c r="M1246" i="8"/>
  <c r="M1247" i="8"/>
  <c r="M1248" i="8"/>
  <c r="M1249" i="8"/>
  <c r="M1250" i="8"/>
  <c r="M1251" i="8"/>
  <c r="M1252" i="8"/>
  <c r="M1253" i="8"/>
  <c r="M1254" i="8"/>
  <c r="M1255" i="8"/>
  <c r="M1256" i="8"/>
  <c r="M1257" i="8"/>
  <c r="M1258" i="8"/>
  <c r="M1259" i="8"/>
  <c r="M1260" i="8"/>
  <c r="M1261" i="8"/>
  <c r="M1262" i="8"/>
  <c r="M1263" i="8"/>
  <c r="M1264" i="8"/>
  <c r="M1265" i="8"/>
  <c r="M1266" i="8"/>
  <c r="M1267" i="8"/>
  <c r="M1268" i="8"/>
  <c r="M1269" i="8"/>
  <c r="M1270" i="8"/>
  <c r="M1271" i="8"/>
  <c r="M1272" i="8"/>
  <c r="M1273" i="8"/>
  <c r="M1274" i="8"/>
  <c r="M1275" i="8"/>
  <c r="M1276" i="8"/>
  <c r="M1277" i="8"/>
  <c r="M1278" i="8"/>
  <c r="M1279" i="8"/>
  <c r="M1280" i="8"/>
  <c r="M1281" i="8"/>
  <c r="M1282" i="8"/>
  <c r="M1283" i="8"/>
  <c r="M1284" i="8"/>
  <c r="M1285" i="8"/>
  <c r="M1286" i="8"/>
  <c r="M1287" i="8"/>
  <c r="M1288" i="8"/>
  <c r="M1289" i="8"/>
  <c r="M1290" i="8"/>
  <c r="M1291" i="8"/>
  <c r="M1292" i="8"/>
  <c r="M1293" i="8"/>
  <c r="M1294" i="8"/>
  <c r="M1295" i="8"/>
  <c r="M1296" i="8"/>
  <c r="M1297" i="8"/>
  <c r="M1298" i="8"/>
  <c r="M1299" i="8"/>
  <c r="M1300" i="8"/>
  <c r="M1301" i="8"/>
  <c r="M1302" i="8"/>
  <c r="M1303" i="8"/>
  <c r="M1304" i="8"/>
  <c r="M1305" i="8"/>
  <c r="M1306" i="8"/>
  <c r="M1307" i="8"/>
  <c r="M1308" i="8"/>
  <c r="M1309" i="8"/>
  <c r="M1310" i="8"/>
  <c r="M1311" i="8"/>
  <c r="M1312" i="8"/>
  <c r="M1313" i="8"/>
  <c r="M1314" i="8"/>
  <c r="M1315" i="8"/>
  <c r="M1316" i="8"/>
  <c r="M1317" i="8"/>
  <c r="M1318" i="8"/>
  <c r="M1319" i="8"/>
  <c r="M1320" i="8"/>
  <c r="M1321" i="8"/>
  <c r="M1322" i="8"/>
  <c r="M1323" i="8"/>
  <c r="M1324" i="8"/>
  <c r="M1325" i="8"/>
  <c r="M1326" i="8"/>
  <c r="M1327" i="8"/>
  <c r="M1328" i="8"/>
  <c r="M1329" i="8"/>
  <c r="M1330" i="8"/>
  <c r="M1331" i="8"/>
  <c r="M1332" i="8"/>
  <c r="M1333" i="8"/>
  <c r="M1334" i="8"/>
  <c r="M1335" i="8"/>
  <c r="M1336" i="8"/>
  <c r="M1337" i="8"/>
  <c r="M1338" i="8"/>
  <c r="M1339" i="8"/>
  <c r="M1340" i="8"/>
  <c r="M1341" i="8"/>
  <c r="M1342" i="8"/>
  <c r="M1343" i="8"/>
  <c r="M1344" i="8"/>
  <c r="M1345" i="8"/>
  <c r="M1346" i="8"/>
  <c r="M1347" i="8"/>
  <c r="M1348" i="8"/>
  <c r="M1349" i="8"/>
  <c r="M1350" i="8"/>
  <c r="M1351" i="8"/>
  <c r="M1352" i="8"/>
  <c r="M1353" i="8"/>
  <c r="M1354" i="8"/>
  <c r="M1355" i="8"/>
  <c r="M1356" i="8"/>
  <c r="M1357" i="8"/>
  <c r="M1358" i="8"/>
  <c r="M1359" i="8"/>
  <c r="M1360" i="8"/>
  <c r="M1361" i="8"/>
  <c r="M1362" i="8"/>
  <c r="M1363" i="8"/>
  <c r="M1364" i="8"/>
  <c r="M1365" i="8"/>
  <c r="M1366" i="8"/>
  <c r="M1367" i="8"/>
  <c r="M1368" i="8"/>
  <c r="M1369" i="8"/>
  <c r="M1370" i="8"/>
  <c r="M1371" i="8"/>
  <c r="M1372" i="8"/>
  <c r="M1373" i="8"/>
  <c r="M1374" i="8"/>
  <c r="M1375" i="8"/>
  <c r="M1376" i="8"/>
  <c r="M1377" i="8"/>
  <c r="M1378" i="8"/>
  <c r="M1379" i="8"/>
  <c r="M1380" i="8"/>
  <c r="M1381" i="8"/>
  <c r="M1382" i="8"/>
  <c r="M1383" i="8"/>
  <c r="M1384" i="8"/>
  <c r="M1385" i="8"/>
  <c r="M1386" i="8"/>
  <c r="M1387" i="8"/>
  <c r="M1388" i="8"/>
  <c r="M1389" i="8"/>
  <c r="M1390" i="8"/>
  <c r="M1391" i="8"/>
  <c r="M1392" i="8"/>
  <c r="M1393" i="8"/>
  <c r="M1394" i="8"/>
  <c r="M1395" i="8"/>
  <c r="M1396" i="8"/>
  <c r="M1397" i="8"/>
  <c r="M1398" i="8"/>
  <c r="M1399" i="8"/>
  <c r="M1400" i="8"/>
  <c r="M1401" i="8"/>
  <c r="M1402" i="8"/>
  <c r="M1403" i="8"/>
  <c r="M1404" i="8"/>
  <c r="M1405" i="8"/>
  <c r="M1406" i="8"/>
  <c r="M1407" i="8"/>
  <c r="M1408" i="8"/>
  <c r="M1409" i="8"/>
  <c r="M1410" i="8"/>
  <c r="M1411" i="8"/>
  <c r="M1412" i="8"/>
  <c r="M1413" i="8"/>
  <c r="M1414" i="8"/>
  <c r="M1415" i="8"/>
  <c r="M1416" i="8"/>
  <c r="M1417" i="8"/>
  <c r="M1418" i="8"/>
  <c r="M1419" i="8"/>
  <c r="M1420" i="8"/>
  <c r="M1421" i="8"/>
  <c r="M1422" i="8"/>
  <c r="M1423" i="8"/>
  <c r="M1424" i="8"/>
  <c r="M1425" i="8"/>
  <c r="M1426" i="8"/>
  <c r="M1427" i="8"/>
  <c r="M1428" i="8"/>
  <c r="M1429" i="8"/>
  <c r="M1430" i="8"/>
  <c r="M1431" i="8"/>
  <c r="M1432" i="8"/>
  <c r="M1433" i="8"/>
  <c r="M1434" i="8"/>
  <c r="M1435" i="8"/>
  <c r="M1436" i="8"/>
  <c r="M1437" i="8"/>
  <c r="M1438" i="8"/>
  <c r="M1439" i="8"/>
  <c r="M1440" i="8"/>
  <c r="M1441" i="8"/>
  <c r="M1442" i="8"/>
  <c r="M1443" i="8"/>
  <c r="M1444" i="8"/>
  <c r="M1445" i="8"/>
  <c r="M1446" i="8"/>
  <c r="M1447" i="8"/>
  <c r="M1448" i="8"/>
  <c r="M1449" i="8"/>
  <c r="M1450" i="8"/>
  <c r="M1451" i="8"/>
  <c r="M1452" i="8"/>
  <c r="M1453" i="8"/>
  <c r="M1454" i="8"/>
  <c r="M1455" i="8"/>
  <c r="M1456" i="8"/>
  <c r="M1457" i="8"/>
  <c r="M1458" i="8"/>
  <c r="M1459" i="8"/>
  <c r="M1460" i="8"/>
  <c r="M1461" i="8"/>
  <c r="M1462" i="8"/>
  <c r="M1463" i="8"/>
  <c r="M1464" i="8"/>
  <c r="M1465" i="8"/>
  <c r="M1466" i="8"/>
  <c r="M1467" i="8"/>
  <c r="M1468" i="8"/>
  <c r="M1469" i="8"/>
  <c r="M1470" i="8"/>
  <c r="M1471" i="8"/>
  <c r="M1472" i="8"/>
  <c r="M1473" i="8"/>
  <c r="M1474" i="8"/>
  <c r="M1475" i="8"/>
  <c r="M1476" i="8"/>
  <c r="M1477" i="8"/>
  <c r="M1478" i="8"/>
  <c r="M1479" i="8"/>
  <c r="M1480" i="8"/>
  <c r="M1481" i="8"/>
  <c r="M1482" i="8"/>
  <c r="M1483" i="8"/>
  <c r="M1484" i="8"/>
  <c r="M1485" i="8"/>
  <c r="M1486" i="8"/>
  <c r="M1487" i="8"/>
  <c r="M1488" i="8"/>
  <c r="M1489" i="8"/>
  <c r="M1490" i="8"/>
  <c r="M1491" i="8"/>
  <c r="M1492" i="8"/>
  <c r="M1493" i="8"/>
  <c r="M1494" i="8"/>
  <c r="M1495" i="8"/>
  <c r="M1496" i="8"/>
  <c r="M1497" i="8"/>
  <c r="M1498" i="8"/>
  <c r="M1499" i="8"/>
  <c r="M1500" i="8"/>
  <c r="M1501" i="8"/>
  <c r="M1502" i="8"/>
  <c r="M1503" i="8"/>
  <c r="M1504" i="8"/>
  <c r="M1505" i="8"/>
  <c r="M1506" i="8"/>
  <c r="M1507" i="8"/>
  <c r="M1508" i="8"/>
  <c r="M1509" i="8"/>
  <c r="M1510" i="8"/>
  <c r="M1511" i="8"/>
  <c r="M1512" i="8"/>
  <c r="M1513" i="8"/>
  <c r="M1514" i="8"/>
  <c r="M1515" i="8"/>
  <c r="M1516" i="8"/>
  <c r="M1517" i="8"/>
  <c r="M1518" i="8"/>
  <c r="M1519" i="8"/>
  <c r="M1520" i="8"/>
  <c r="M1521" i="8"/>
  <c r="M1522" i="8"/>
  <c r="M1523" i="8"/>
  <c r="M1524" i="8"/>
  <c r="M1525" i="8"/>
  <c r="M1526" i="8"/>
  <c r="M1527" i="8"/>
  <c r="M1528" i="8"/>
  <c r="M1529" i="8"/>
  <c r="M1530" i="8"/>
  <c r="M1531" i="8"/>
  <c r="M1532" i="8"/>
  <c r="M1533" i="8"/>
  <c r="M1534" i="8"/>
  <c r="M1535" i="8"/>
  <c r="M1536" i="8"/>
  <c r="M1537" i="8"/>
  <c r="M1538" i="8"/>
  <c r="M1539" i="8"/>
  <c r="M1540" i="8"/>
  <c r="M1541" i="8"/>
  <c r="M1542" i="8"/>
  <c r="M1543" i="8"/>
  <c r="M1544" i="8"/>
  <c r="M1545" i="8"/>
  <c r="M1546" i="8"/>
  <c r="M1547" i="8"/>
  <c r="M1548" i="8"/>
  <c r="M1549" i="8"/>
  <c r="M1550" i="8"/>
  <c r="M1551" i="8"/>
  <c r="M1552" i="8"/>
  <c r="M1553" i="8"/>
  <c r="M1554" i="8"/>
  <c r="M1555" i="8"/>
  <c r="M1556" i="8"/>
  <c r="M1557" i="8"/>
  <c r="M1558" i="8"/>
  <c r="M1559" i="8"/>
  <c r="M1560" i="8"/>
  <c r="M1561" i="8"/>
  <c r="M1562" i="8"/>
  <c r="M1563" i="8"/>
  <c r="M1564" i="8"/>
  <c r="M1565" i="8"/>
  <c r="M1566" i="8"/>
  <c r="M1567" i="8"/>
  <c r="M1568" i="8"/>
  <c r="M1569" i="8"/>
  <c r="M1570" i="8"/>
  <c r="M1571" i="8"/>
  <c r="M1572" i="8"/>
  <c r="M1573" i="8"/>
  <c r="M1574" i="8"/>
  <c r="M1575" i="8"/>
  <c r="M1576" i="8"/>
  <c r="M1577" i="8"/>
  <c r="M1578" i="8"/>
  <c r="M1579" i="8"/>
  <c r="M1580" i="8"/>
  <c r="M1581" i="8"/>
  <c r="M1582" i="8"/>
  <c r="M1583" i="8"/>
  <c r="M1584" i="8"/>
  <c r="M1585" i="8"/>
  <c r="M1586" i="8"/>
  <c r="M1587" i="8"/>
  <c r="M1588" i="8"/>
  <c r="M1589" i="8"/>
  <c r="M1590" i="8"/>
  <c r="M1591" i="8"/>
  <c r="M1592" i="8"/>
  <c r="M1593" i="8"/>
  <c r="M1594" i="8"/>
  <c r="M1595" i="8"/>
  <c r="M1596" i="8"/>
  <c r="M1597" i="8"/>
  <c r="M1598" i="8"/>
  <c r="M1599" i="8"/>
  <c r="M1600" i="8"/>
  <c r="M1601" i="8"/>
  <c r="M1602" i="8"/>
  <c r="M1603" i="8"/>
  <c r="M1604" i="8"/>
  <c r="M1605" i="8"/>
  <c r="M1606" i="8"/>
  <c r="M1607" i="8"/>
  <c r="M1608" i="8"/>
  <c r="M1609" i="8"/>
  <c r="M1610" i="8"/>
  <c r="M1611" i="8"/>
  <c r="M1612" i="8"/>
  <c r="M1613" i="8"/>
  <c r="M1614" i="8"/>
  <c r="M1615" i="8"/>
  <c r="M1616" i="8"/>
  <c r="M1617" i="8"/>
  <c r="M1618" i="8"/>
  <c r="M1619" i="8"/>
  <c r="M1620" i="8"/>
  <c r="M1621" i="8"/>
  <c r="M1622" i="8"/>
  <c r="M1623" i="8"/>
  <c r="M1624" i="8"/>
  <c r="M1625" i="8"/>
  <c r="M1626" i="8"/>
  <c r="M1627" i="8"/>
  <c r="M1628" i="8"/>
  <c r="M1629" i="8"/>
  <c r="M1630" i="8"/>
  <c r="M1631" i="8"/>
  <c r="M1632" i="8"/>
  <c r="M1633" i="8"/>
  <c r="M1634" i="8"/>
  <c r="M1635" i="8"/>
  <c r="M1636" i="8"/>
  <c r="M1637" i="8"/>
  <c r="M1638" i="8"/>
  <c r="M1639" i="8"/>
  <c r="M1640" i="8"/>
  <c r="M1641" i="8"/>
  <c r="M1642" i="8"/>
  <c r="M1643" i="8"/>
  <c r="M1644" i="8"/>
  <c r="M1645" i="8"/>
  <c r="M1646" i="8"/>
  <c r="M1647" i="8"/>
  <c r="M1648" i="8"/>
  <c r="M1649" i="8"/>
  <c r="M1650" i="8"/>
  <c r="M1651" i="8"/>
  <c r="M1652" i="8"/>
  <c r="M1653" i="8"/>
  <c r="M1654" i="8"/>
  <c r="M1655" i="8"/>
  <c r="M1656" i="8"/>
  <c r="M1657" i="8"/>
  <c r="M1658" i="8"/>
  <c r="M1659" i="8"/>
  <c r="M1660" i="8"/>
  <c r="M1661" i="8"/>
  <c r="M1662" i="8"/>
  <c r="M1663" i="8"/>
  <c r="M1664" i="8"/>
  <c r="M1665" i="8"/>
  <c r="M1666" i="8"/>
  <c r="M1667" i="8"/>
  <c r="M1668" i="8"/>
  <c r="M1669" i="8"/>
  <c r="M1670" i="8"/>
  <c r="M1671" i="8"/>
  <c r="M1672" i="8"/>
  <c r="M1673" i="8"/>
  <c r="M1674" i="8"/>
  <c r="M1675" i="8"/>
  <c r="M1676" i="8"/>
  <c r="M1677" i="8"/>
  <c r="M1678" i="8"/>
  <c r="M1679" i="8"/>
  <c r="M1680" i="8"/>
  <c r="M1681" i="8"/>
  <c r="M1682" i="8"/>
  <c r="M1683" i="8"/>
  <c r="M1684" i="8"/>
  <c r="M1685" i="8"/>
  <c r="M1686" i="8"/>
  <c r="M1687" i="8"/>
  <c r="M1688" i="8"/>
  <c r="M1689" i="8"/>
  <c r="M1690" i="8"/>
  <c r="M1691" i="8"/>
  <c r="M1692" i="8"/>
  <c r="M1693" i="8"/>
  <c r="M1694" i="8"/>
  <c r="M1695" i="8"/>
  <c r="M1696" i="8"/>
  <c r="M1697" i="8"/>
  <c r="M1698" i="8"/>
  <c r="M1699" i="8"/>
  <c r="M1700" i="8"/>
  <c r="M1701" i="8"/>
  <c r="M1702" i="8"/>
  <c r="M1703" i="8"/>
  <c r="M1704" i="8"/>
  <c r="M1705" i="8"/>
  <c r="M1706" i="8"/>
  <c r="M1707" i="8"/>
  <c r="M1708" i="8"/>
  <c r="M1709" i="8"/>
  <c r="M1710" i="8"/>
  <c r="M1711" i="8"/>
  <c r="M1712" i="8"/>
  <c r="M1713" i="8"/>
  <c r="M1714" i="8"/>
  <c r="M1715" i="8"/>
  <c r="M1716" i="8"/>
  <c r="M1717" i="8"/>
  <c r="M1718" i="8"/>
  <c r="M1719" i="8"/>
  <c r="M1720" i="8"/>
  <c r="M1721" i="8"/>
  <c r="M1722" i="8"/>
  <c r="M1723" i="8"/>
  <c r="M1724" i="8"/>
  <c r="M1725" i="8"/>
  <c r="M1726" i="8"/>
  <c r="M1727" i="8"/>
  <c r="M1728" i="8"/>
  <c r="M1729" i="8"/>
  <c r="M1730" i="8"/>
  <c r="M1731" i="8"/>
  <c r="M1732" i="8"/>
  <c r="M1733" i="8"/>
  <c r="M1734" i="8"/>
  <c r="M1735" i="8"/>
  <c r="M1736" i="8"/>
  <c r="M1737" i="8"/>
  <c r="M1738" i="8"/>
  <c r="M1739" i="8"/>
  <c r="M1740" i="8"/>
  <c r="M1741" i="8"/>
  <c r="M1742" i="8"/>
  <c r="M1743" i="8"/>
  <c r="M1744" i="8"/>
  <c r="M1745" i="8"/>
  <c r="M1746" i="8"/>
  <c r="M1747" i="8"/>
  <c r="M1748" i="8"/>
  <c r="M1749" i="8"/>
  <c r="M1750" i="8"/>
  <c r="M1751" i="8"/>
  <c r="M1752" i="8"/>
  <c r="M1753" i="8"/>
  <c r="M1754" i="8"/>
  <c r="M1755" i="8"/>
  <c r="M1756" i="8"/>
  <c r="M1757" i="8"/>
  <c r="M1758" i="8"/>
  <c r="M1759" i="8"/>
  <c r="M1760" i="8"/>
  <c r="M1761" i="8"/>
  <c r="M1762" i="8"/>
  <c r="M1763" i="8"/>
  <c r="M1764" i="8"/>
  <c r="M1765" i="8"/>
  <c r="M1766" i="8"/>
  <c r="M1767" i="8"/>
  <c r="M1768" i="8"/>
  <c r="M1769" i="8"/>
  <c r="M1770" i="8"/>
  <c r="M1771" i="8"/>
  <c r="M1772" i="8"/>
  <c r="M1773" i="8"/>
  <c r="M1774" i="8"/>
  <c r="M1775" i="8"/>
  <c r="M1776" i="8"/>
  <c r="M1777" i="8"/>
  <c r="M1778" i="8"/>
  <c r="M1779" i="8"/>
  <c r="M1780" i="8"/>
  <c r="M1781" i="8"/>
  <c r="M1782" i="8"/>
  <c r="M1783" i="8"/>
  <c r="M1784" i="8"/>
  <c r="M1785" i="8"/>
  <c r="M1786" i="8"/>
  <c r="M1787" i="8"/>
  <c r="M1788" i="8"/>
  <c r="M1789" i="8"/>
  <c r="M1790" i="8"/>
  <c r="M1791" i="8"/>
  <c r="M1792" i="8"/>
  <c r="M1793" i="8"/>
  <c r="M1794" i="8"/>
  <c r="M1795" i="8"/>
  <c r="M1796" i="8"/>
  <c r="M1797" i="8"/>
  <c r="M1798" i="8"/>
  <c r="M1799" i="8"/>
  <c r="M1800" i="8"/>
  <c r="M1801" i="8"/>
  <c r="M1802" i="8"/>
  <c r="M1803" i="8"/>
  <c r="M1804" i="8"/>
  <c r="M1805" i="8"/>
  <c r="M1806" i="8"/>
  <c r="M1807" i="8"/>
  <c r="M1808" i="8"/>
  <c r="M1809" i="8"/>
  <c r="M1810" i="8"/>
  <c r="M1811" i="8"/>
  <c r="M1812" i="8"/>
  <c r="M1813" i="8"/>
  <c r="M1814" i="8"/>
  <c r="M1815" i="8"/>
  <c r="M1816" i="8"/>
  <c r="M1817" i="8"/>
  <c r="M1818" i="8"/>
  <c r="M1819" i="8"/>
  <c r="M1820" i="8"/>
  <c r="M1821" i="8"/>
  <c r="M1822" i="8"/>
  <c r="M1823" i="8"/>
  <c r="M1824" i="8"/>
  <c r="M1825" i="8"/>
  <c r="M1826" i="8"/>
  <c r="M1827" i="8"/>
  <c r="M1828" i="8"/>
  <c r="M1829" i="8"/>
  <c r="M1830" i="8"/>
  <c r="M1831" i="8"/>
  <c r="M1832" i="8"/>
  <c r="M1833" i="8"/>
  <c r="M1834" i="8"/>
  <c r="M1835" i="8"/>
  <c r="M1836" i="8"/>
  <c r="M1837" i="8"/>
  <c r="M1838" i="8"/>
  <c r="M1839" i="8"/>
  <c r="M1840" i="8"/>
  <c r="M1841" i="8"/>
  <c r="M1842" i="8"/>
  <c r="M1843" i="8"/>
  <c r="M1844" i="8"/>
  <c r="M1845" i="8"/>
  <c r="M1846" i="8"/>
  <c r="M1847" i="8"/>
  <c r="M1848" i="8"/>
  <c r="M1849" i="8"/>
  <c r="M1850" i="8"/>
  <c r="M1851" i="8"/>
  <c r="M1852" i="8"/>
  <c r="M1853" i="8"/>
  <c r="M1854" i="8"/>
  <c r="M1855" i="8"/>
  <c r="M1856" i="8"/>
  <c r="M1857" i="8"/>
  <c r="M1858" i="8"/>
  <c r="M1859" i="8"/>
  <c r="M1860" i="8"/>
  <c r="M1861" i="8"/>
  <c r="M1862" i="8"/>
  <c r="M1863" i="8"/>
  <c r="M1864" i="8"/>
  <c r="M1865" i="8"/>
  <c r="M1866" i="8"/>
  <c r="M1867" i="8"/>
  <c r="M1868" i="8"/>
  <c r="M1869" i="8"/>
  <c r="M1870" i="8"/>
  <c r="M1871" i="8"/>
  <c r="M1872" i="8"/>
  <c r="M1873" i="8"/>
  <c r="M1874" i="8"/>
  <c r="M1875" i="8"/>
  <c r="M1876" i="8"/>
  <c r="M1877" i="8"/>
  <c r="M1878" i="8"/>
  <c r="M1879" i="8"/>
  <c r="M1880" i="8"/>
  <c r="M1881" i="8"/>
  <c r="M1882" i="8"/>
  <c r="M1883" i="8"/>
  <c r="M1884" i="8"/>
  <c r="M1885" i="8"/>
  <c r="M1886" i="8"/>
  <c r="M1887" i="8"/>
  <c r="M1888" i="8"/>
  <c r="M1889" i="8"/>
  <c r="M1890" i="8"/>
  <c r="M1891" i="8"/>
  <c r="M1892" i="8"/>
  <c r="M1893" i="8"/>
  <c r="M1894" i="8"/>
  <c r="M1895" i="8"/>
  <c r="M1896" i="8"/>
  <c r="M1897" i="8"/>
  <c r="M1898" i="8"/>
  <c r="M1899" i="8"/>
  <c r="M1900" i="8"/>
  <c r="M1901" i="8"/>
  <c r="M1902" i="8"/>
  <c r="M1903" i="8"/>
  <c r="M1904" i="8"/>
  <c r="M1905" i="8"/>
  <c r="M1906" i="8"/>
  <c r="M1907" i="8"/>
  <c r="M1908" i="8"/>
  <c r="M1909" i="8"/>
  <c r="M1910" i="8"/>
  <c r="M1911" i="8"/>
  <c r="M1912" i="8"/>
  <c r="M1913" i="8"/>
  <c r="M1914" i="8"/>
  <c r="M1915" i="8"/>
  <c r="M1916" i="8"/>
  <c r="M1917" i="8"/>
  <c r="M1918" i="8"/>
  <c r="M1919" i="8"/>
  <c r="M1920" i="8"/>
  <c r="M1921" i="8"/>
  <c r="M1922" i="8"/>
  <c r="M1923" i="8"/>
  <c r="M1924" i="8"/>
  <c r="M1925" i="8"/>
  <c r="M1926" i="8"/>
  <c r="M1927" i="8"/>
  <c r="M1928" i="8"/>
  <c r="M1929" i="8"/>
  <c r="M1930" i="8"/>
  <c r="M1931" i="8"/>
  <c r="M1932" i="8"/>
  <c r="M1933" i="8"/>
  <c r="M1934" i="8"/>
  <c r="M1935" i="8"/>
  <c r="M1936" i="8"/>
  <c r="M1937" i="8"/>
  <c r="M1938" i="8"/>
  <c r="M1939" i="8"/>
  <c r="M1940" i="8"/>
  <c r="M1941" i="8"/>
  <c r="M1942" i="8"/>
  <c r="M1943" i="8"/>
  <c r="M1944" i="8"/>
  <c r="M1945" i="8"/>
  <c r="M1946" i="8"/>
  <c r="M1947" i="8"/>
  <c r="M1948" i="8"/>
  <c r="M1949" i="8"/>
  <c r="M1950" i="8"/>
  <c r="M1951" i="8"/>
  <c r="M1952" i="8"/>
  <c r="M1953" i="8"/>
  <c r="M1954" i="8"/>
  <c r="M1955" i="8"/>
  <c r="M1956" i="8"/>
  <c r="M1957" i="8"/>
  <c r="M1958" i="8"/>
  <c r="M1959" i="8"/>
  <c r="M1960" i="8"/>
  <c r="M1961" i="8"/>
  <c r="M1962" i="8"/>
  <c r="M1963" i="8"/>
  <c r="M1964" i="8"/>
  <c r="M1965" i="8"/>
  <c r="M1966" i="8"/>
  <c r="M1967" i="8"/>
  <c r="M1968" i="8"/>
  <c r="M1969" i="8"/>
  <c r="M1970" i="8"/>
  <c r="M1971" i="8"/>
  <c r="M1972" i="8"/>
  <c r="M1973" i="8"/>
  <c r="M1974" i="8"/>
  <c r="M1975" i="8"/>
  <c r="M1976" i="8"/>
  <c r="M1977" i="8"/>
  <c r="M1978" i="8"/>
  <c r="M1979" i="8"/>
  <c r="M1980" i="8"/>
  <c r="M1981" i="8"/>
  <c r="M1982" i="8"/>
  <c r="M1983" i="8"/>
  <c r="M1984" i="8"/>
  <c r="M1985" i="8"/>
  <c r="M1986" i="8"/>
  <c r="M1987" i="8"/>
  <c r="M1988" i="8"/>
  <c r="M1989" i="8"/>
  <c r="M1990" i="8"/>
  <c r="M1991" i="8"/>
  <c r="M1992" i="8"/>
  <c r="M1993" i="8"/>
  <c r="M1994" i="8"/>
  <c r="M1995" i="8"/>
  <c r="M1996" i="8"/>
  <c r="M1997" i="8"/>
  <c r="M1998" i="8"/>
  <c r="M1999" i="8"/>
  <c r="M2000" i="8"/>
  <c r="M2001" i="8"/>
  <c r="M2002" i="8"/>
  <c r="M2003" i="8"/>
  <c r="M2004" i="8"/>
  <c r="M2005" i="8"/>
  <c r="M2006" i="8"/>
  <c r="M2007" i="8"/>
  <c r="M2008" i="8"/>
  <c r="M2009" i="8"/>
  <c r="M2010" i="8"/>
  <c r="M2011" i="8"/>
  <c r="M2012" i="8"/>
  <c r="M2013" i="8"/>
  <c r="M2014" i="8"/>
  <c r="M2015" i="8"/>
  <c r="M2016" i="8"/>
  <c r="M2017" i="8"/>
  <c r="M2018" i="8"/>
  <c r="M2019" i="8"/>
  <c r="M2020" i="8"/>
  <c r="M2021" i="8"/>
  <c r="M2022" i="8"/>
  <c r="M2023" i="8"/>
  <c r="M2024" i="8"/>
  <c r="M2025" i="8"/>
  <c r="M2026" i="8"/>
  <c r="M2027" i="8"/>
  <c r="M2028" i="8"/>
  <c r="M2029" i="8"/>
  <c r="M2030" i="8"/>
  <c r="M2031" i="8"/>
  <c r="M2032" i="8"/>
  <c r="M2033" i="8"/>
  <c r="M2034" i="8"/>
  <c r="M2035" i="8"/>
  <c r="M2036" i="8"/>
  <c r="M2037" i="8"/>
  <c r="M2038" i="8"/>
  <c r="M2039" i="8"/>
  <c r="M2040" i="8"/>
  <c r="M2041" i="8"/>
  <c r="M2042" i="8"/>
  <c r="M2043" i="8"/>
  <c r="M2044" i="8"/>
  <c r="M2045" i="8"/>
  <c r="M2046" i="8"/>
  <c r="M2047" i="8"/>
  <c r="M2048" i="8"/>
  <c r="M2049" i="8"/>
  <c r="M2050" i="8"/>
  <c r="M2051" i="8"/>
  <c r="M2052" i="8"/>
  <c r="M2053" i="8"/>
  <c r="M2054" i="8"/>
  <c r="M2055" i="8"/>
  <c r="M2056" i="8"/>
  <c r="M2057" i="8"/>
  <c r="M2058" i="8"/>
  <c r="M2059" i="8"/>
  <c r="M2060" i="8"/>
  <c r="M2061" i="8"/>
  <c r="M2062" i="8"/>
  <c r="M2063" i="8"/>
  <c r="M2064" i="8"/>
  <c r="M2065" i="8"/>
  <c r="M2066" i="8"/>
  <c r="M2067" i="8"/>
  <c r="M2068" i="8"/>
  <c r="M2069" i="8"/>
  <c r="M2070" i="8"/>
  <c r="M2071" i="8"/>
  <c r="M2072" i="8"/>
  <c r="M2073" i="8"/>
  <c r="M2074" i="8"/>
  <c r="M2075" i="8"/>
  <c r="M2076" i="8"/>
  <c r="M2077" i="8"/>
  <c r="M2078" i="8"/>
  <c r="M2079" i="8"/>
  <c r="M2080" i="8"/>
  <c r="M2081" i="8"/>
  <c r="M2082" i="8"/>
  <c r="M2083" i="8"/>
  <c r="M2084" i="8"/>
  <c r="M2085" i="8"/>
  <c r="M2086" i="8"/>
  <c r="M2087" i="8"/>
  <c r="M2088" i="8"/>
  <c r="M2089" i="8"/>
  <c r="M2090" i="8"/>
  <c r="M2091" i="8"/>
  <c r="M2092" i="8"/>
  <c r="M2093" i="8"/>
  <c r="M2094" i="8"/>
  <c r="M2095" i="8"/>
  <c r="M2096" i="8"/>
  <c r="M2097" i="8"/>
  <c r="M2098" i="8"/>
  <c r="M2099" i="8"/>
  <c r="M2100" i="8"/>
  <c r="M2101" i="8"/>
  <c r="M2102" i="8"/>
  <c r="M2103" i="8"/>
  <c r="M2104" i="8"/>
  <c r="M2105" i="8"/>
  <c r="M2106" i="8"/>
  <c r="M2107" i="8"/>
  <c r="M2108" i="8"/>
  <c r="M2109" i="8"/>
  <c r="M2110" i="8"/>
  <c r="M2111" i="8"/>
  <c r="M2112" i="8"/>
  <c r="M2113" i="8"/>
  <c r="M2114" i="8"/>
  <c r="M2115" i="8"/>
  <c r="M2116" i="8"/>
  <c r="M2117" i="8"/>
  <c r="M2118" i="8"/>
  <c r="M2119" i="8"/>
  <c r="M2120" i="8"/>
  <c r="M2121" i="8"/>
  <c r="M2122" i="8"/>
  <c r="M2123" i="8"/>
  <c r="M2124" i="8"/>
  <c r="M2125" i="8"/>
  <c r="M2126" i="8"/>
  <c r="M2127" i="8"/>
  <c r="M2128" i="8"/>
  <c r="M2129" i="8"/>
  <c r="M2130" i="8"/>
  <c r="M2131" i="8"/>
  <c r="M2132" i="8"/>
  <c r="M2133" i="8"/>
  <c r="M2134" i="8"/>
  <c r="M2135" i="8"/>
  <c r="M2136" i="8"/>
  <c r="M2137" i="8"/>
  <c r="M2138" i="8"/>
  <c r="M2139" i="8"/>
  <c r="M2140" i="8"/>
  <c r="M2141" i="8"/>
  <c r="M2142" i="8"/>
  <c r="M2143" i="8"/>
  <c r="M2144" i="8"/>
  <c r="M2145" i="8"/>
  <c r="M2146" i="8"/>
  <c r="M2147" i="8"/>
  <c r="M2148" i="8"/>
  <c r="M2149" i="8"/>
  <c r="M2150" i="8"/>
  <c r="M2151" i="8"/>
  <c r="M2152" i="8"/>
  <c r="M2153" i="8"/>
  <c r="M2154" i="8"/>
  <c r="M2155" i="8"/>
  <c r="M2156" i="8"/>
  <c r="M2157" i="8"/>
  <c r="M2158" i="8"/>
  <c r="M2159" i="8"/>
  <c r="M2160" i="8"/>
  <c r="M2161" i="8"/>
  <c r="M2162" i="8"/>
  <c r="M2163" i="8"/>
  <c r="M2164" i="8"/>
  <c r="M2165" i="8"/>
  <c r="M2166" i="8"/>
  <c r="M2167" i="8"/>
  <c r="M2168" i="8"/>
  <c r="M2169" i="8"/>
  <c r="M2170" i="8"/>
  <c r="M2171" i="8"/>
  <c r="M2172" i="8"/>
  <c r="M2173" i="8"/>
  <c r="M2174" i="8"/>
  <c r="M2175" i="8"/>
  <c r="M2176" i="8"/>
  <c r="M2177" i="8"/>
  <c r="M2178" i="8"/>
  <c r="M2179" i="8"/>
  <c r="M2180" i="8"/>
  <c r="M2181" i="8"/>
  <c r="M2182" i="8"/>
  <c r="M2183" i="8"/>
  <c r="M2184" i="8"/>
  <c r="M2185" i="8"/>
  <c r="M2186" i="8"/>
  <c r="M2187" i="8"/>
  <c r="M2188" i="8"/>
  <c r="M2189" i="8"/>
  <c r="M2190" i="8"/>
  <c r="M2191" i="8"/>
  <c r="M2192" i="8"/>
  <c r="M2193" i="8"/>
  <c r="M2194" i="8"/>
  <c r="M2195" i="8"/>
  <c r="M2196" i="8"/>
  <c r="M2197" i="8"/>
  <c r="M2198" i="8"/>
  <c r="M2199" i="8"/>
  <c r="M2200" i="8"/>
  <c r="M2201" i="8"/>
  <c r="M2202" i="8"/>
  <c r="M2203" i="8"/>
  <c r="M2204" i="8"/>
  <c r="M2205" i="8"/>
  <c r="M2206" i="8"/>
  <c r="M2207" i="8"/>
  <c r="M2208" i="8"/>
  <c r="M2209" i="8"/>
  <c r="M2210" i="8"/>
  <c r="M2211" i="8"/>
  <c r="M2212" i="8"/>
  <c r="M2213" i="8"/>
  <c r="M2214" i="8"/>
  <c r="M2215" i="8"/>
  <c r="M2216" i="8"/>
  <c r="M2217" i="8"/>
  <c r="M2218" i="8"/>
  <c r="M2219" i="8"/>
  <c r="M2220" i="8"/>
  <c r="M2221" i="8"/>
  <c r="M2222" i="8"/>
  <c r="M2223" i="8"/>
  <c r="M2224" i="8"/>
  <c r="M2225" i="8"/>
  <c r="M2226" i="8"/>
  <c r="M2227" i="8"/>
  <c r="M2228" i="8"/>
  <c r="M2229" i="8"/>
  <c r="M2230" i="8"/>
  <c r="M2231" i="8"/>
  <c r="M2232" i="8"/>
  <c r="M2233" i="8"/>
  <c r="M2234" i="8"/>
  <c r="M2235" i="8"/>
  <c r="M2236" i="8"/>
  <c r="M2237" i="8"/>
  <c r="M2238" i="8"/>
  <c r="M2239" i="8"/>
  <c r="M2240" i="8"/>
  <c r="M2241" i="8"/>
  <c r="M2242" i="8"/>
  <c r="M2243" i="8"/>
  <c r="M2244" i="8"/>
  <c r="M2245" i="8"/>
  <c r="M2246" i="8"/>
  <c r="M2247" i="8"/>
  <c r="M2248" i="8"/>
  <c r="M2249" i="8"/>
  <c r="M2250" i="8"/>
  <c r="M2251" i="8"/>
  <c r="M2252" i="8"/>
  <c r="M2253" i="8"/>
  <c r="M2254" i="8"/>
  <c r="M2255" i="8"/>
  <c r="M2256" i="8"/>
  <c r="M2257" i="8"/>
  <c r="M2258" i="8"/>
  <c r="M2259" i="8"/>
  <c r="M2260" i="8"/>
  <c r="M2261" i="8"/>
  <c r="M2262" i="8"/>
  <c r="M2263" i="8"/>
  <c r="M2264" i="8"/>
  <c r="M2265" i="8"/>
  <c r="M2266" i="8"/>
  <c r="M2267" i="8"/>
  <c r="M2268" i="8"/>
  <c r="M2269" i="8"/>
  <c r="M2270" i="8"/>
  <c r="M2271" i="8"/>
  <c r="M2272" i="8"/>
  <c r="M2273" i="8"/>
  <c r="M2274" i="8"/>
  <c r="M2275" i="8"/>
  <c r="M2276" i="8"/>
  <c r="M2277" i="8"/>
  <c r="M2278" i="8"/>
  <c r="M2279" i="8"/>
  <c r="M2280" i="8"/>
  <c r="M2281" i="8"/>
  <c r="M2282" i="8"/>
  <c r="M2283" i="8"/>
  <c r="M2284" i="8"/>
  <c r="M2285" i="8"/>
  <c r="M2286" i="8"/>
  <c r="M2287" i="8"/>
  <c r="M2288" i="8"/>
  <c r="M2289" i="8"/>
  <c r="M2290" i="8"/>
  <c r="M2291" i="8"/>
  <c r="M2292" i="8"/>
  <c r="M2293" i="8"/>
  <c r="M2294" i="8"/>
  <c r="M2295" i="8"/>
  <c r="M2296" i="8"/>
  <c r="M2297" i="8"/>
  <c r="M2" i="8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M414" i="10"/>
  <c r="M415" i="10"/>
  <c r="M416" i="10"/>
  <c r="M417" i="10"/>
  <c r="M418" i="10"/>
  <c r="M419" i="10"/>
  <c r="M420" i="10"/>
  <c r="M421" i="10"/>
  <c r="M422" i="10"/>
  <c r="M423" i="10"/>
  <c r="M424" i="10"/>
  <c r="M425" i="10"/>
  <c r="M426" i="10"/>
  <c r="M427" i="10"/>
  <c r="M428" i="10"/>
  <c r="M429" i="10"/>
  <c r="M430" i="10"/>
  <c r="M431" i="10"/>
  <c r="M432" i="10"/>
  <c r="M433" i="10"/>
  <c r="M434" i="10"/>
  <c r="M435" i="10"/>
  <c r="M436" i="10"/>
  <c r="M437" i="10"/>
  <c r="M438" i="10"/>
  <c r="M439" i="10"/>
  <c r="M440" i="10"/>
  <c r="M441" i="10"/>
  <c r="M442" i="10"/>
  <c r="M443" i="10"/>
  <c r="M444" i="10"/>
  <c r="M445" i="10"/>
  <c r="M446" i="10"/>
  <c r="M447" i="10"/>
  <c r="M448" i="10"/>
  <c r="M449" i="10"/>
  <c r="M450" i="10"/>
  <c r="M451" i="10"/>
  <c r="M452" i="10"/>
  <c r="M453" i="10"/>
  <c r="M454" i="10"/>
  <c r="M455" i="10"/>
  <c r="M456" i="10"/>
  <c r="M457" i="10"/>
  <c r="M458" i="10"/>
  <c r="M459" i="10"/>
  <c r="M460" i="10"/>
  <c r="M461" i="10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2" i="10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H27" i="1" s="1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2" i="7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I26" i="1" s="1"/>
  <c r="J26" i="1" s="1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2" i="6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H25" i="1" s="1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2" i="5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I31" i="1" s="1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3" i="4"/>
  <c r="M2" i="4"/>
  <c r="F64" i="1"/>
  <c r="E64" i="1"/>
  <c r="D64" i="1"/>
  <c r="C64" i="1"/>
  <c r="B64" i="1"/>
  <c r="F63" i="1"/>
  <c r="E63" i="1"/>
  <c r="D63" i="1"/>
  <c r="C63" i="1"/>
  <c r="B63" i="1"/>
  <c r="F62" i="1"/>
  <c r="E62" i="1"/>
  <c r="D62" i="1"/>
  <c r="C62" i="1"/>
  <c r="B62" i="1"/>
  <c r="F61" i="1"/>
  <c r="E61" i="1"/>
  <c r="D61" i="1"/>
  <c r="C61" i="1"/>
  <c r="B61" i="1"/>
  <c r="F60" i="1"/>
  <c r="E60" i="1"/>
  <c r="D60" i="1"/>
  <c r="C60" i="1"/>
  <c r="B60" i="1"/>
  <c r="F59" i="1"/>
  <c r="E59" i="1"/>
  <c r="D59" i="1"/>
  <c r="C59" i="1"/>
  <c r="B59" i="1"/>
  <c r="F58" i="1"/>
  <c r="E58" i="1"/>
  <c r="D58" i="1"/>
  <c r="C58" i="1"/>
  <c r="B58" i="1"/>
  <c r="F57" i="1"/>
  <c r="E57" i="1"/>
  <c r="D57" i="1"/>
  <c r="C57" i="1"/>
  <c r="B57" i="1"/>
  <c r="F53" i="1"/>
  <c r="E53" i="1"/>
  <c r="D53" i="1"/>
  <c r="F52" i="1"/>
  <c r="E52" i="1"/>
  <c r="D52" i="1"/>
  <c r="F51" i="1"/>
  <c r="E51" i="1"/>
  <c r="D51" i="1"/>
  <c r="F50" i="1"/>
  <c r="E50" i="1"/>
  <c r="D50" i="1"/>
  <c r="F49" i="1"/>
  <c r="E49" i="1"/>
  <c r="D49" i="1"/>
  <c r="F48" i="1"/>
  <c r="E48" i="1"/>
  <c r="D48" i="1"/>
  <c r="F47" i="1"/>
  <c r="E47" i="1"/>
  <c r="D47" i="1"/>
  <c r="F46" i="1"/>
  <c r="E46" i="1"/>
  <c r="D46" i="1"/>
  <c r="C53" i="1"/>
  <c r="C52" i="1"/>
  <c r="C51" i="1"/>
  <c r="C50" i="1"/>
  <c r="C49" i="1"/>
  <c r="C48" i="1"/>
  <c r="C47" i="1"/>
  <c r="C46" i="1"/>
  <c r="B53" i="1"/>
  <c r="B52" i="1"/>
  <c r="B51" i="1"/>
  <c r="B50" i="1"/>
  <c r="B49" i="1"/>
  <c r="B48" i="1"/>
  <c r="B47" i="1"/>
  <c r="B46" i="1"/>
  <c r="D40" i="1"/>
  <c r="D35" i="1"/>
  <c r="C42" i="1"/>
  <c r="C41" i="1"/>
  <c r="C40" i="1"/>
  <c r="C39" i="1"/>
  <c r="C38" i="1"/>
  <c r="C37" i="1"/>
  <c r="C36" i="1"/>
  <c r="D36" i="1" s="1"/>
  <c r="C35" i="1"/>
  <c r="B42" i="1"/>
  <c r="B41" i="1"/>
  <c r="B40" i="1"/>
  <c r="B39" i="1"/>
  <c r="B38" i="1"/>
  <c r="B37" i="1"/>
  <c r="B36" i="1"/>
  <c r="B35" i="1"/>
  <c r="B10" i="1"/>
  <c r="B9" i="1"/>
  <c r="B8" i="1"/>
  <c r="B7" i="1"/>
  <c r="B6" i="1"/>
  <c r="B4" i="1"/>
  <c r="B3" i="1"/>
  <c r="B14" i="1"/>
  <c r="C14" i="1"/>
  <c r="D14" i="1"/>
  <c r="E14" i="1"/>
  <c r="F14" i="1"/>
  <c r="B15" i="1"/>
  <c r="C15" i="1"/>
  <c r="D15" i="1"/>
  <c r="E15" i="1"/>
  <c r="F15" i="1"/>
  <c r="B16" i="1"/>
  <c r="C16" i="1"/>
  <c r="D16" i="1"/>
  <c r="E16" i="1"/>
  <c r="F16" i="1"/>
  <c r="B17" i="1"/>
  <c r="C17" i="1"/>
  <c r="D17" i="1"/>
  <c r="E17" i="1"/>
  <c r="F17" i="1"/>
  <c r="B18" i="1"/>
  <c r="C18" i="1"/>
  <c r="D18" i="1"/>
  <c r="E18" i="1"/>
  <c r="F18" i="1"/>
  <c r="B19" i="1"/>
  <c r="C19" i="1"/>
  <c r="D19" i="1"/>
  <c r="E19" i="1"/>
  <c r="F19" i="1"/>
  <c r="B20" i="1"/>
  <c r="C20" i="1"/>
  <c r="D20" i="1"/>
  <c r="E20" i="1"/>
  <c r="F20" i="1"/>
  <c r="B21" i="1"/>
  <c r="C21" i="1"/>
  <c r="D21" i="1"/>
  <c r="E21" i="1"/>
  <c r="F21" i="1"/>
  <c r="F32" i="1"/>
  <c r="E32" i="1"/>
  <c r="D32" i="1"/>
  <c r="C32" i="1"/>
  <c r="B32" i="1"/>
  <c r="F31" i="1"/>
  <c r="E31" i="1"/>
  <c r="D31" i="1"/>
  <c r="C31" i="1"/>
  <c r="B31" i="1"/>
  <c r="F30" i="1"/>
  <c r="E30" i="1"/>
  <c r="D30" i="1"/>
  <c r="C30" i="1"/>
  <c r="B30" i="1"/>
  <c r="F29" i="1"/>
  <c r="E29" i="1"/>
  <c r="D29" i="1"/>
  <c r="C29" i="1"/>
  <c r="B29" i="1"/>
  <c r="F28" i="1"/>
  <c r="E28" i="1"/>
  <c r="D28" i="1"/>
  <c r="C28" i="1"/>
  <c r="B28" i="1"/>
  <c r="F27" i="1"/>
  <c r="E27" i="1"/>
  <c r="D27" i="1"/>
  <c r="C27" i="1"/>
  <c r="B27" i="1"/>
  <c r="F26" i="1"/>
  <c r="E26" i="1"/>
  <c r="D26" i="1"/>
  <c r="C26" i="1"/>
  <c r="B26" i="1"/>
  <c r="F25" i="1"/>
  <c r="E25" i="1"/>
  <c r="D25" i="1"/>
  <c r="C25" i="1"/>
  <c r="B25" i="1"/>
  <c r="I29" i="1" l="1"/>
  <c r="J29" i="1" s="1"/>
  <c r="I28" i="1"/>
  <c r="J28" i="1" s="1"/>
  <c r="I27" i="1"/>
  <c r="J27" i="1" s="1"/>
  <c r="I25" i="1"/>
  <c r="J25" i="1" s="1"/>
  <c r="H31" i="1"/>
  <c r="J31" i="1"/>
  <c r="D41" i="1"/>
  <c r="D38" i="1"/>
  <c r="I32" i="1"/>
  <c r="J32" i="1" s="1"/>
  <c r="D42" i="1"/>
  <c r="D39" i="1"/>
  <c r="H32" i="1"/>
  <c r="H26" i="1"/>
  <c r="D37" i="1"/>
  <c r="H29" i="1"/>
  <c r="G3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D9A0C02-C369-4C56-834D-52FF2568CD3D}" keepAlive="1" name="Abfrage - retweets_afd" description="Verbindung mit der Abfrage 'retweets_afd' in der Arbeitsmappe." type="5" refreshedVersion="7" background="1" saveData="1">
    <dbPr connection="Provider=Microsoft.Mashup.OleDb.1;Data Source=$Workbook$;Location=retweets_afd;Extended Properties=&quot;&quot;" command="SELECT * FROM [retweets_afd]"/>
  </connection>
</connections>
</file>

<file path=xl/sharedStrings.xml><?xml version="1.0" encoding="utf-8"?>
<sst xmlns="http://schemas.openxmlformats.org/spreadsheetml/2006/main" count="59121" uniqueCount="24163">
  <si>
    <t/>
  </si>
  <si>
    <t>user_id</t>
  </si>
  <si>
    <t>screen_name</t>
  </si>
  <si>
    <t>1310272655661162497</t>
  </si>
  <si>
    <t>granatenkeks201</t>
  </si>
  <si>
    <t>1</t>
  </si>
  <si>
    <t>183409796</t>
  </si>
  <si>
    <t>bernd471</t>
  </si>
  <si>
    <t>2</t>
  </si>
  <si>
    <t>2463582956</t>
  </si>
  <si>
    <t>AfD_Muenster</t>
  </si>
  <si>
    <t>3</t>
  </si>
  <si>
    <t>2887896783</t>
  </si>
  <si>
    <t>EchoPRN</t>
  </si>
  <si>
    <t>4</t>
  </si>
  <si>
    <t>952625382217445376</t>
  </si>
  <si>
    <t>AfD_MYK</t>
  </si>
  <si>
    <t>5</t>
  </si>
  <si>
    <t>721585328956551168</t>
  </si>
  <si>
    <t>pearwalts5</t>
  </si>
  <si>
    <t>6</t>
  </si>
  <si>
    <t>1045240457821933568</t>
  </si>
  <si>
    <t>KritischerBrge1</t>
  </si>
  <si>
    <t>7</t>
  </si>
  <si>
    <t>1259440570956685312</t>
  </si>
  <si>
    <t>SchwarzeHexe5</t>
  </si>
  <si>
    <t>8</t>
  </si>
  <si>
    <t>3362871814</t>
  </si>
  <si>
    <t>DieBajuwaren</t>
  </si>
  <si>
    <t>9</t>
  </si>
  <si>
    <t>63690441</t>
  </si>
  <si>
    <t>TDamson</t>
  </si>
  <si>
    <t>10</t>
  </si>
  <si>
    <t>113921133</t>
  </si>
  <si>
    <t>1970_R_Mat</t>
  </si>
  <si>
    <t>11</t>
  </si>
  <si>
    <t>1171150141434277890</t>
  </si>
  <si>
    <t>GolombekRoman</t>
  </si>
  <si>
    <t>12</t>
  </si>
  <si>
    <t>1419576458046066690</t>
  </si>
  <si>
    <t>martha39472645</t>
  </si>
  <si>
    <t>13</t>
  </si>
  <si>
    <t>1361656523106226176</t>
  </si>
  <si>
    <t>Burwig1</t>
  </si>
  <si>
    <t>14</t>
  </si>
  <si>
    <t>1421025699930984450</t>
  </si>
  <si>
    <t>DETHReisender</t>
  </si>
  <si>
    <t>15</t>
  </si>
  <si>
    <t>4866566489</t>
  </si>
  <si>
    <t>Gil00006</t>
  </si>
  <si>
    <t>16</t>
  </si>
  <si>
    <t>79682039</t>
  </si>
  <si>
    <t>Bahnpost</t>
  </si>
  <si>
    <t>17</t>
  </si>
  <si>
    <t>1047495256437149698</t>
  </si>
  <si>
    <t>MasterDieken</t>
  </si>
  <si>
    <t>18</t>
  </si>
  <si>
    <t>816717166900809729</t>
  </si>
  <si>
    <t>mrstone0856</t>
  </si>
  <si>
    <t>19</t>
  </si>
  <si>
    <t>1182618758864609280</t>
  </si>
  <si>
    <t>JilgAntje</t>
  </si>
  <si>
    <t>20</t>
  </si>
  <si>
    <t>1228673833273561089</t>
  </si>
  <si>
    <t>Cynt39968426</t>
  </si>
  <si>
    <t>21</t>
  </si>
  <si>
    <t>907382831130857472</t>
  </si>
  <si>
    <t>IN_ROL_0815</t>
  </si>
  <si>
    <t>22</t>
  </si>
  <si>
    <t>2817931146</t>
  </si>
  <si>
    <t>123Lenchen</t>
  </si>
  <si>
    <t>23</t>
  </si>
  <si>
    <t>1064269168072159232</t>
  </si>
  <si>
    <t>FoxB29528584</t>
  </si>
  <si>
    <t>24</t>
  </si>
  <si>
    <t>1250691624776187906</t>
  </si>
  <si>
    <t>GeorgMark9</t>
  </si>
  <si>
    <t>25</t>
  </si>
  <si>
    <t>831181137296887809</t>
  </si>
  <si>
    <t>Musketler</t>
  </si>
  <si>
    <t>26</t>
  </si>
  <si>
    <t>1707755058</t>
  </si>
  <si>
    <t>JrgenSpelthahn1</t>
  </si>
  <si>
    <t>27</t>
  </si>
  <si>
    <t>805376084648796160</t>
  </si>
  <si>
    <t>HeinzHoechel</t>
  </si>
  <si>
    <t>28</t>
  </si>
  <si>
    <t>769269862241828866</t>
  </si>
  <si>
    <t>AfDHHWandsbek</t>
  </si>
  <si>
    <t>29</t>
  </si>
  <si>
    <t>1077290016102060032</t>
  </si>
  <si>
    <t>Schnapp98712747</t>
  </si>
  <si>
    <t>30</t>
  </si>
  <si>
    <t>1395677153459638277</t>
  </si>
  <si>
    <t>Tini68274439</t>
  </si>
  <si>
    <t>31</t>
  </si>
  <si>
    <t>1068554009995354113</t>
  </si>
  <si>
    <t>UlliG4</t>
  </si>
  <si>
    <t>32</t>
  </si>
  <si>
    <t>428445865</t>
  </si>
  <si>
    <t>megatwingo</t>
  </si>
  <si>
    <t>33</t>
  </si>
  <si>
    <t>823244697711812608</t>
  </si>
  <si>
    <t>jkalvoda2</t>
  </si>
  <si>
    <t>34</t>
  </si>
  <si>
    <t>713760287573348355</t>
  </si>
  <si>
    <t>NewBalance05</t>
  </si>
  <si>
    <t>35</t>
  </si>
  <si>
    <t>2912706009</t>
  </si>
  <si>
    <t>peteranntwi</t>
  </si>
  <si>
    <t>36</t>
  </si>
  <si>
    <t>1222937317192753152</t>
  </si>
  <si>
    <t>Conny2177</t>
  </si>
  <si>
    <t>37</t>
  </si>
  <si>
    <t>946411497583972352</t>
  </si>
  <si>
    <t>Nutzer_019</t>
  </si>
  <si>
    <t>38</t>
  </si>
  <si>
    <t>828393838599352320</t>
  </si>
  <si>
    <t>MetelingS</t>
  </si>
  <si>
    <t>39</t>
  </si>
  <si>
    <t>2867113687</t>
  </si>
  <si>
    <t>GER_Resistance</t>
  </si>
  <si>
    <t>40</t>
  </si>
  <si>
    <t>3058390042</t>
  </si>
  <si>
    <t>waldiwuff</t>
  </si>
  <si>
    <t>41</t>
  </si>
  <si>
    <t>1209496723757895680</t>
  </si>
  <si>
    <t>Klabaut66590981</t>
  </si>
  <si>
    <t>42</t>
  </si>
  <si>
    <t>3091183457</t>
  </si>
  <si>
    <t>70erTramp</t>
  </si>
  <si>
    <t>43</t>
  </si>
  <si>
    <t>1406327792162201601</t>
  </si>
  <si>
    <t>RalfNatho</t>
  </si>
  <si>
    <t>44</t>
  </si>
  <si>
    <t>1385828568974905347</t>
  </si>
  <si>
    <t>Flohcat1</t>
  </si>
  <si>
    <t>45</t>
  </si>
  <si>
    <t>462765777</t>
  </si>
  <si>
    <t>ALBERTOJOSEGAR4</t>
  </si>
  <si>
    <t>46</t>
  </si>
  <si>
    <t>1384893513960235009</t>
  </si>
  <si>
    <t>StefanHunold9</t>
  </si>
  <si>
    <t>47</t>
  </si>
  <si>
    <t>1159155704084799489</t>
  </si>
  <si>
    <t>Piet1995</t>
  </si>
  <si>
    <t>48</t>
  </si>
  <si>
    <t>432343159</t>
  </si>
  <si>
    <t>Timo_Holtze</t>
  </si>
  <si>
    <t>49</t>
  </si>
  <si>
    <t>1334295828</t>
  </si>
  <si>
    <t>buntewelt1966</t>
  </si>
  <si>
    <t>50</t>
  </si>
  <si>
    <t>1375039512</t>
  </si>
  <si>
    <t>AfD_Bayern</t>
  </si>
  <si>
    <t>51</t>
  </si>
  <si>
    <t>953874531395006464</t>
  </si>
  <si>
    <t>BohmeSibyll</t>
  </si>
  <si>
    <t>52</t>
  </si>
  <si>
    <t>1270646775565750272</t>
  </si>
  <si>
    <t>EsWirdSchlimmer</t>
  </si>
  <si>
    <t>53</t>
  </si>
  <si>
    <t>382248824</t>
  </si>
  <si>
    <t>MaxMusil</t>
  </si>
  <si>
    <t>54</t>
  </si>
  <si>
    <t>1237002299857305602</t>
  </si>
  <si>
    <t>Quatsch_Tante</t>
  </si>
  <si>
    <t>55</t>
  </si>
  <si>
    <t>1160248963326500864</t>
  </si>
  <si>
    <t>SickfeldJorg</t>
  </si>
  <si>
    <t>56</t>
  </si>
  <si>
    <t>1330820129165357056</t>
  </si>
  <si>
    <t>AfdAachen</t>
  </si>
  <si>
    <t>57</t>
  </si>
  <si>
    <t>15336929</t>
  </si>
  <si>
    <t>vollnixbeidir</t>
  </si>
  <si>
    <t>58</t>
  </si>
  <si>
    <t>1235574921604055040</t>
  </si>
  <si>
    <t>GrobaSylvio</t>
  </si>
  <si>
    <t>59</t>
  </si>
  <si>
    <t>1225171190148485120</t>
  </si>
  <si>
    <t>afd_duew</t>
  </si>
  <si>
    <t>60</t>
  </si>
  <si>
    <t>1232006163342004226</t>
  </si>
  <si>
    <t>Dexter00700644</t>
  </si>
  <si>
    <t>61</t>
  </si>
  <si>
    <t>1180416862460481536</t>
  </si>
  <si>
    <t>you_youtube</t>
  </si>
  <si>
    <t>62</t>
  </si>
  <si>
    <t>964814789171138561</t>
  </si>
  <si>
    <t>RainerHuby</t>
  </si>
  <si>
    <t>63</t>
  </si>
  <si>
    <t>1272489539882438656</t>
  </si>
  <si>
    <t>GaulandAlexAfD</t>
  </si>
  <si>
    <t>64</t>
  </si>
  <si>
    <t>3569205796</t>
  </si>
  <si>
    <t>Mike_9Cole</t>
  </si>
  <si>
    <t>65</t>
  </si>
  <si>
    <t>852827480280911872</t>
  </si>
  <si>
    <t>Anemalon19</t>
  </si>
  <si>
    <t>66</t>
  </si>
  <si>
    <t>1258094811535548416</t>
  </si>
  <si>
    <t>petrodworjez</t>
  </si>
  <si>
    <t>67</t>
  </si>
  <si>
    <t>1392414576579334145</t>
  </si>
  <si>
    <t>PatriotischeAkt</t>
  </si>
  <si>
    <t>68</t>
  </si>
  <si>
    <t>836569743003889667</t>
  </si>
  <si>
    <t>eleration</t>
  </si>
  <si>
    <t>69</t>
  </si>
  <si>
    <t>1183339463264686080</t>
  </si>
  <si>
    <t>Butzler1</t>
  </si>
  <si>
    <t>70</t>
  </si>
  <si>
    <t>1098534604817027072</t>
  </si>
  <si>
    <t>VSefzat</t>
  </si>
  <si>
    <t>71</t>
  </si>
  <si>
    <t>1181931099129352192</t>
  </si>
  <si>
    <t>Brian95504454</t>
  </si>
  <si>
    <t>72</t>
  </si>
  <si>
    <t>725283922087694336</t>
  </si>
  <si>
    <t>OPiechotzke</t>
  </si>
  <si>
    <t>73</t>
  </si>
  <si>
    <t>1302634236852219906</t>
  </si>
  <si>
    <t>CDeutschmanek</t>
  </si>
  <si>
    <t>74</t>
  </si>
  <si>
    <t>1295046296697438209</t>
  </si>
  <si>
    <t>Gatekeeper_23</t>
  </si>
  <si>
    <t>75</t>
  </si>
  <si>
    <t>1414605473278533639</t>
  </si>
  <si>
    <t>Robert66911290</t>
  </si>
  <si>
    <t>76</t>
  </si>
  <si>
    <t>1389547350587318274</t>
  </si>
  <si>
    <t>KontraAbtreiben</t>
  </si>
  <si>
    <t>77</t>
  </si>
  <si>
    <t>3001331617</t>
  </si>
  <si>
    <t>norbby2409</t>
  </si>
  <si>
    <t>78</t>
  </si>
  <si>
    <t>1240990956310102016</t>
  </si>
  <si>
    <t>TangoAlpha_209</t>
  </si>
  <si>
    <t>79</t>
  </si>
  <si>
    <t>1212281117933309952</t>
  </si>
  <si>
    <t>sigrun78987656</t>
  </si>
  <si>
    <t>80</t>
  </si>
  <si>
    <t>1433678442046926875</t>
  </si>
  <si>
    <t>TheCuri77836221</t>
  </si>
  <si>
    <t>81</t>
  </si>
  <si>
    <t>722734226362253312</t>
  </si>
  <si>
    <t>hochzumhimmel</t>
  </si>
  <si>
    <t>82</t>
  </si>
  <si>
    <t>1186673859354857472</t>
  </si>
  <si>
    <t>saar_lui</t>
  </si>
  <si>
    <t>83</t>
  </si>
  <si>
    <t>1206167074697105410</t>
  </si>
  <si>
    <t>JosefHermann9</t>
  </si>
  <si>
    <t>84</t>
  </si>
  <si>
    <t>1021998809797283842</t>
  </si>
  <si>
    <t>OBundWIE</t>
  </si>
  <si>
    <t>85</t>
  </si>
  <si>
    <t>968551492390129666</t>
  </si>
  <si>
    <t>Joachim_Kuhs</t>
  </si>
  <si>
    <t>86</t>
  </si>
  <si>
    <t>1025843036012654592</t>
  </si>
  <si>
    <t>roman51110</t>
  </si>
  <si>
    <t>87</t>
  </si>
  <si>
    <t>719975730784956416</t>
  </si>
  <si>
    <t>Schneider_AfD</t>
  </si>
  <si>
    <t>88</t>
  </si>
  <si>
    <t>1421183278787272705</t>
  </si>
  <si>
    <t>yariqo88</t>
  </si>
  <si>
    <t>89</t>
  </si>
  <si>
    <t>1303695635540062208</t>
  </si>
  <si>
    <t>BBBWI59</t>
  </si>
  <si>
    <t>90</t>
  </si>
  <si>
    <t>4187364778</t>
  </si>
  <si>
    <t>Zielereicher</t>
  </si>
  <si>
    <t>91</t>
  </si>
  <si>
    <t>932141067692068864</t>
  </si>
  <si>
    <t>faberhanni</t>
  </si>
  <si>
    <t>92</t>
  </si>
  <si>
    <t>872190273983582208</t>
  </si>
  <si>
    <t>freigeist1975</t>
  </si>
  <si>
    <t>93</t>
  </si>
  <si>
    <t>1677987085</t>
  </si>
  <si>
    <t>ReinhardRupsch</t>
  </si>
  <si>
    <t>94</t>
  </si>
  <si>
    <t>1411735716338544640</t>
  </si>
  <si>
    <t>AndreasSchrandt</t>
  </si>
  <si>
    <t>95</t>
  </si>
  <si>
    <t>820718652353900545</t>
  </si>
  <si>
    <t>afdkrefeld</t>
  </si>
  <si>
    <t>96</t>
  </si>
  <si>
    <t>817647832081584133</t>
  </si>
  <si>
    <t>barudik</t>
  </si>
  <si>
    <t>97</t>
  </si>
  <si>
    <t>329975848</t>
  </si>
  <si>
    <t>xx_dn1b_7</t>
  </si>
  <si>
    <t>98</t>
  </si>
  <si>
    <t>1234094720831442945</t>
  </si>
  <si>
    <t>StrahlChristian</t>
  </si>
  <si>
    <t>99</t>
  </si>
  <si>
    <t>1073321411375230976</t>
  </si>
  <si>
    <t>artep21</t>
  </si>
  <si>
    <t>100</t>
  </si>
  <si>
    <t>748257922422026242</t>
  </si>
  <si>
    <t>Frankenland90</t>
  </si>
  <si>
    <t>101</t>
  </si>
  <si>
    <t>1265948157848047616</t>
  </si>
  <si>
    <t>BrischleU</t>
  </si>
  <si>
    <t>102</t>
  </si>
  <si>
    <t>1324009435354832899</t>
  </si>
  <si>
    <t>BerndBert4</t>
  </si>
  <si>
    <t>103</t>
  </si>
  <si>
    <t>1372957297819942915</t>
  </si>
  <si>
    <t>Steppi55772807</t>
  </si>
  <si>
    <t>104</t>
  </si>
  <si>
    <t>2535401947</t>
  </si>
  <si>
    <t>Renner_AfD</t>
  </si>
  <si>
    <t>105</t>
  </si>
  <si>
    <t>1036270573138141187</t>
  </si>
  <si>
    <t>gundel_gaukeley</t>
  </si>
  <si>
    <t>106</t>
  </si>
  <si>
    <t>2932791191</t>
  </si>
  <si>
    <t>kcharlyken</t>
  </si>
  <si>
    <t>107</t>
  </si>
  <si>
    <t>889882881518120960</t>
  </si>
  <si>
    <t>tewes_susanne</t>
  </si>
  <si>
    <t>108</t>
  </si>
  <si>
    <t>1146497652802117632</t>
  </si>
  <si>
    <t>WilhelmAckerma2</t>
  </si>
  <si>
    <t>109</t>
  </si>
  <si>
    <t>4549158436</t>
  </si>
  <si>
    <t>basierterFlo</t>
  </si>
  <si>
    <t>110</t>
  </si>
  <si>
    <t>2941299257</t>
  </si>
  <si>
    <t>francois94160</t>
  </si>
  <si>
    <t>111</t>
  </si>
  <si>
    <t>307735270</t>
  </si>
  <si>
    <t>MorgenNews</t>
  </si>
  <si>
    <t>112</t>
  </si>
  <si>
    <t>1401596419790811137</t>
  </si>
  <si>
    <t>Nein10357969</t>
  </si>
  <si>
    <t>113</t>
  </si>
  <si>
    <t>1428788668412661764</t>
  </si>
  <si>
    <t>Markus17590</t>
  </si>
  <si>
    <t>114</t>
  </si>
  <si>
    <t>1112306856704249857</t>
  </si>
  <si>
    <t>Heinz3151</t>
  </si>
  <si>
    <t>115</t>
  </si>
  <si>
    <t>3427951089</t>
  </si>
  <si>
    <t>APVogt</t>
  </si>
  <si>
    <t>116</t>
  </si>
  <si>
    <t>1323277078628835328</t>
  </si>
  <si>
    <t>AfdJens</t>
  </si>
  <si>
    <t>117</t>
  </si>
  <si>
    <t>1314556487516160000</t>
  </si>
  <si>
    <t>SanktCorona</t>
  </si>
  <si>
    <t>118</t>
  </si>
  <si>
    <t>835916081319424000</t>
  </si>
  <si>
    <t>alrafidainnews</t>
  </si>
  <si>
    <t>119</t>
  </si>
  <si>
    <t>4510175608</t>
  </si>
  <si>
    <t>Mr_Olly_West</t>
  </si>
  <si>
    <t>120</t>
  </si>
  <si>
    <t>1096846625920692226</t>
  </si>
  <si>
    <t>GeorgSchwarzer</t>
  </si>
  <si>
    <t>121</t>
  </si>
  <si>
    <t>383215422</t>
  </si>
  <si>
    <t>Huetter_Carsten</t>
  </si>
  <si>
    <t>122</t>
  </si>
  <si>
    <t>1369291103795621889</t>
  </si>
  <si>
    <t>MarcoPoloTH</t>
  </si>
  <si>
    <t>123</t>
  </si>
  <si>
    <t>4218076331</t>
  </si>
  <si>
    <t>halegga1</t>
  </si>
  <si>
    <t>124</t>
  </si>
  <si>
    <t>1276917288806100993</t>
  </si>
  <si>
    <t>AfDOsnabrueck</t>
  </si>
  <si>
    <t>125</t>
  </si>
  <si>
    <t>3646281148</t>
  </si>
  <si>
    <t>JSchnoya</t>
  </si>
  <si>
    <t>126</t>
  </si>
  <si>
    <t>2802490987</t>
  </si>
  <si>
    <t>ribu74</t>
  </si>
  <si>
    <t>127</t>
  </si>
  <si>
    <t>1246873834759819266</t>
  </si>
  <si>
    <t>heriber06377061</t>
  </si>
  <si>
    <t>128</t>
  </si>
  <si>
    <t>533330971</t>
  </si>
  <si>
    <t>KarenLennartz</t>
  </si>
  <si>
    <t>129</t>
  </si>
  <si>
    <t>1165222043987652609</t>
  </si>
  <si>
    <t>RalfH49079853</t>
  </si>
  <si>
    <t>130</t>
  </si>
  <si>
    <t>2894379250</t>
  </si>
  <si>
    <t>Garfield1267</t>
  </si>
  <si>
    <t>131</t>
  </si>
  <si>
    <t>711266528373637121</t>
  </si>
  <si>
    <t>zurhoefer</t>
  </si>
  <si>
    <t>132</t>
  </si>
  <si>
    <t>1305496099440951296</t>
  </si>
  <si>
    <t>marceselvis</t>
  </si>
  <si>
    <t>133</t>
  </si>
  <si>
    <t>213007496</t>
  </si>
  <si>
    <t>kpsass</t>
  </si>
  <si>
    <t>134</t>
  </si>
  <si>
    <t>1402347709198225410</t>
  </si>
  <si>
    <t>EdelzickeWilma</t>
  </si>
  <si>
    <t>135</t>
  </si>
  <si>
    <t>262337822</t>
  </si>
  <si>
    <t>hackenstad</t>
  </si>
  <si>
    <t>136</t>
  </si>
  <si>
    <t>1014878505929240576</t>
  </si>
  <si>
    <t>KLinierung</t>
  </si>
  <si>
    <t>137</t>
  </si>
  <si>
    <t>88635165</t>
  </si>
  <si>
    <t>Intersymbol</t>
  </si>
  <si>
    <t>138</t>
  </si>
  <si>
    <t>1232810499118682125</t>
  </si>
  <si>
    <t>HubertWMeier</t>
  </si>
  <si>
    <t>139</t>
  </si>
  <si>
    <t>1534331402</t>
  </si>
  <si>
    <t>HeikSaulich2</t>
  </si>
  <si>
    <t>140</t>
  </si>
  <si>
    <t>1155400553918337024</t>
  </si>
  <si>
    <t>IckeJwd</t>
  </si>
  <si>
    <t>141</t>
  </si>
  <si>
    <t>827136076284297221</t>
  </si>
  <si>
    <t>tschitshi1</t>
  </si>
  <si>
    <t>142</t>
  </si>
  <si>
    <t>1153900586523353088</t>
  </si>
  <si>
    <t>freiunddemokrat</t>
  </si>
  <si>
    <t>143</t>
  </si>
  <si>
    <t>951068469465894912</t>
  </si>
  <si>
    <t>henkel_jorg</t>
  </si>
  <si>
    <t>144</t>
  </si>
  <si>
    <t>472447110</t>
  </si>
  <si>
    <t>JohannesNormann</t>
  </si>
  <si>
    <t>145</t>
  </si>
  <si>
    <t>1168874990478995457</t>
  </si>
  <si>
    <t>Mutbrger3</t>
  </si>
  <si>
    <t>146</t>
  </si>
  <si>
    <t>411344362</t>
  </si>
  <si>
    <t>HrDrOnline</t>
  </si>
  <si>
    <t>147</t>
  </si>
  <si>
    <t>90944050</t>
  </si>
  <si>
    <t>odin1500</t>
  </si>
  <si>
    <t>148</t>
  </si>
  <si>
    <t>1176352418</t>
  </si>
  <si>
    <t>jgefner</t>
  </si>
  <si>
    <t>149</t>
  </si>
  <si>
    <t>4646349136</t>
  </si>
  <si>
    <t>marty27</t>
  </si>
  <si>
    <t>150</t>
  </si>
  <si>
    <t>1409407878276997121</t>
  </si>
  <si>
    <t>mensch1986</t>
  </si>
  <si>
    <t>151</t>
  </si>
  <si>
    <t>44330614</t>
  </si>
  <si>
    <t>Stephen12Miller</t>
  </si>
  <si>
    <t>152</t>
  </si>
  <si>
    <t>1263136932013490177</t>
  </si>
  <si>
    <t>HamishM15</t>
  </si>
  <si>
    <t>153</t>
  </si>
  <si>
    <t>1396878359624364033</t>
  </si>
  <si>
    <t>Alex741478872</t>
  </si>
  <si>
    <t>154</t>
  </si>
  <si>
    <t>719954820245950464</t>
  </si>
  <si>
    <t>AfD_GE</t>
  </si>
  <si>
    <t>155</t>
  </si>
  <si>
    <t>1381921667530829827</t>
  </si>
  <si>
    <t>AnastasiusFoch3</t>
  </si>
  <si>
    <t>156</t>
  </si>
  <si>
    <t>3522724637</t>
  </si>
  <si>
    <t>KS22446688</t>
  </si>
  <si>
    <t>157</t>
  </si>
  <si>
    <t>934105328140120064</t>
  </si>
  <si>
    <t>ConnyRo_Bln</t>
  </si>
  <si>
    <t>158</t>
  </si>
  <si>
    <t>125920442</t>
  </si>
  <si>
    <t>uwalburg</t>
  </si>
  <si>
    <t>159</t>
  </si>
  <si>
    <t>185367751</t>
  </si>
  <si>
    <t>Johannes135</t>
  </si>
  <si>
    <t>160</t>
  </si>
  <si>
    <t>170954045</t>
  </si>
  <si>
    <t>Gedanken_Denker</t>
  </si>
  <si>
    <t>161</t>
  </si>
  <si>
    <t>1390280685605228546</t>
  </si>
  <si>
    <t>JN55181922</t>
  </si>
  <si>
    <t>162</t>
  </si>
  <si>
    <t>2710868915</t>
  </si>
  <si>
    <t>AfD_Magdeburg</t>
  </si>
  <si>
    <t>163</t>
  </si>
  <si>
    <t>1262049751463231490</t>
  </si>
  <si>
    <t>Funkrund1</t>
  </si>
  <si>
    <t>164</t>
  </si>
  <si>
    <t>885597736141303810</t>
  </si>
  <si>
    <t>carstens_dagmar</t>
  </si>
  <si>
    <t>165</t>
  </si>
  <si>
    <t>2785687478</t>
  </si>
  <si>
    <t>BerlinCasi</t>
  </si>
  <si>
    <t>166</t>
  </si>
  <si>
    <t>1307714046641176577</t>
  </si>
  <si>
    <t>safetheocean</t>
  </si>
  <si>
    <t>167</t>
  </si>
  <si>
    <t>786113892892180481</t>
  </si>
  <si>
    <t>sandra2519691</t>
  </si>
  <si>
    <t>168</t>
  </si>
  <si>
    <t>1238857268365537282</t>
  </si>
  <si>
    <t>kriemhildarnol1</t>
  </si>
  <si>
    <t>169</t>
  </si>
  <si>
    <t>1428836250526617604</t>
  </si>
  <si>
    <t>Christian93XX</t>
  </si>
  <si>
    <t>170</t>
  </si>
  <si>
    <t>1383730650620989443</t>
  </si>
  <si>
    <t>biene_m9</t>
  </si>
  <si>
    <t>171</t>
  </si>
  <si>
    <t>139406718</t>
  </si>
  <si>
    <t>s_schwaiger0043</t>
  </si>
  <si>
    <t>172</t>
  </si>
  <si>
    <t>1352144865895862273</t>
  </si>
  <si>
    <t>Rekufritie1</t>
  </si>
  <si>
    <t>173</t>
  </si>
  <si>
    <t>205740958</t>
  </si>
  <si>
    <t>Cardosi_28</t>
  </si>
  <si>
    <t>174</t>
  </si>
  <si>
    <t>554334281</t>
  </si>
  <si>
    <t>ChrisBoecker81</t>
  </si>
  <si>
    <t>175</t>
  </si>
  <si>
    <t>1420001673221705728</t>
  </si>
  <si>
    <t>Josef19063543</t>
  </si>
  <si>
    <t>176</t>
  </si>
  <si>
    <t>241166049</t>
  </si>
  <si>
    <t>Tomsch24</t>
  </si>
  <si>
    <t>177</t>
  </si>
  <si>
    <t>1266055132665597953</t>
  </si>
  <si>
    <t>ThomasTrapp15</t>
  </si>
  <si>
    <t>178</t>
  </si>
  <si>
    <t>1305325569815515136</t>
  </si>
  <si>
    <t>Schille18336614</t>
  </si>
  <si>
    <t>179</t>
  </si>
  <si>
    <t>1218764061032304641</t>
  </si>
  <si>
    <t>JojoJos85377364</t>
  </si>
  <si>
    <t>180</t>
  </si>
  <si>
    <t>1235979030421286919</t>
  </si>
  <si>
    <t>InneKomm</t>
  </si>
  <si>
    <t>181</t>
  </si>
  <si>
    <t>1381227844680945665</t>
  </si>
  <si>
    <t>kassandra0403</t>
  </si>
  <si>
    <t>182</t>
  </si>
  <si>
    <t>1226595158659080194</t>
  </si>
  <si>
    <t>FranzHaid</t>
  </si>
  <si>
    <t>183</t>
  </si>
  <si>
    <t>1435213325303001091</t>
  </si>
  <si>
    <t>Evi23307644</t>
  </si>
  <si>
    <t>184</t>
  </si>
  <si>
    <t>2664014848</t>
  </si>
  <si>
    <t>AnknerLuise</t>
  </si>
  <si>
    <t>185</t>
  </si>
  <si>
    <t>3806950287</t>
  </si>
  <si>
    <t>MartinaZann</t>
  </si>
  <si>
    <t>186</t>
  </si>
  <si>
    <t>1351912927905910789</t>
  </si>
  <si>
    <t>FuhMA2</t>
  </si>
  <si>
    <t>187</t>
  </si>
  <si>
    <t>1102883927944056832</t>
  </si>
  <si>
    <t>real_biersen</t>
  </si>
  <si>
    <t>188</t>
  </si>
  <si>
    <t>1240895361608228865</t>
  </si>
  <si>
    <t>Pe1157</t>
  </si>
  <si>
    <t>189</t>
  </si>
  <si>
    <t>1381987522054610946</t>
  </si>
  <si>
    <t>Lupus071</t>
  </si>
  <si>
    <t>190</t>
  </si>
  <si>
    <t>1438176416428924928</t>
  </si>
  <si>
    <t>Felix89900213</t>
  </si>
  <si>
    <t>191</t>
  </si>
  <si>
    <t>390677950</t>
  </si>
  <si>
    <t>Segeltexter</t>
  </si>
  <si>
    <t>192</t>
  </si>
  <si>
    <t>796996736841580544</t>
  </si>
  <si>
    <t>JurgenMuhlberg</t>
  </si>
  <si>
    <t>193</t>
  </si>
  <si>
    <t>636249195</t>
  </si>
  <si>
    <t>Itschi1</t>
  </si>
  <si>
    <t>194</t>
  </si>
  <si>
    <t>20694023</t>
  </si>
  <si>
    <t>r753_rfw753</t>
  </si>
  <si>
    <t>195</t>
  </si>
  <si>
    <t>753305016509816832</t>
  </si>
  <si>
    <t>unbekannteroger</t>
  </si>
  <si>
    <t>196</t>
  </si>
  <si>
    <t>997181645294833666</t>
  </si>
  <si>
    <t>Muenstermann999</t>
  </si>
  <si>
    <t>197</t>
  </si>
  <si>
    <t>4744516876</t>
  </si>
  <si>
    <t>DaniEngel6</t>
  </si>
  <si>
    <t>198</t>
  </si>
  <si>
    <t>706309240</t>
  </si>
  <si>
    <t>Neutron51</t>
  </si>
  <si>
    <t>199</t>
  </si>
  <si>
    <t>1190743262</t>
  </si>
  <si>
    <t>Ingsa62</t>
  </si>
  <si>
    <t>200</t>
  </si>
  <si>
    <t>891731545404436481</t>
  </si>
  <si>
    <t>PaulaHesele</t>
  </si>
  <si>
    <t>201</t>
  </si>
  <si>
    <t>757543579661328384</t>
  </si>
  <si>
    <t>wittemuizen7</t>
  </si>
  <si>
    <t>202</t>
  </si>
  <si>
    <t>973049327517040640</t>
  </si>
  <si>
    <t>ReinerEngel1</t>
  </si>
  <si>
    <t>203</t>
  </si>
  <si>
    <t>1375046219215560706</t>
  </si>
  <si>
    <t>ge_stark</t>
  </si>
  <si>
    <t>204</t>
  </si>
  <si>
    <t>1194346818982862854</t>
  </si>
  <si>
    <t>AndrewPrivat</t>
  </si>
  <si>
    <t>205</t>
  </si>
  <si>
    <t>1300473384829177856</t>
  </si>
  <si>
    <t>dyk_petra</t>
  </si>
  <si>
    <t>206</t>
  </si>
  <si>
    <t>1365982040080973824</t>
  </si>
  <si>
    <t>NUTZER802</t>
  </si>
  <si>
    <t>207</t>
  </si>
  <si>
    <t>2635598825</t>
  </si>
  <si>
    <t>romanus06</t>
  </si>
  <si>
    <t>208</t>
  </si>
  <si>
    <t>823228525197008896</t>
  </si>
  <si>
    <t>Herr_jojo</t>
  </si>
  <si>
    <t>209</t>
  </si>
  <si>
    <t>1407089988299366407</t>
  </si>
  <si>
    <t>engel_rosi</t>
  </si>
  <si>
    <t>210</t>
  </si>
  <si>
    <t>1278984544851562496</t>
  </si>
  <si>
    <t>FrankWienand1</t>
  </si>
  <si>
    <t>211</t>
  </si>
  <si>
    <t>726815926205698050</t>
  </si>
  <si>
    <t>Wagner_AfD_MdL</t>
  </si>
  <si>
    <t>212</t>
  </si>
  <si>
    <t>1258280250632478721</t>
  </si>
  <si>
    <t>EZenzius</t>
  </si>
  <si>
    <t>213</t>
  </si>
  <si>
    <t>791991717717282817</t>
  </si>
  <si>
    <t>edgar_naujok</t>
  </si>
  <si>
    <t>214</t>
  </si>
  <si>
    <t>867380543503159296</t>
  </si>
  <si>
    <t>VonEvi</t>
  </si>
  <si>
    <t>215</t>
  </si>
  <si>
    <t>3111622584</t>
  </si>
  <si>
    <t>dieneranton</t>
  </si>
  <si>
    <t>216</t>
  </si>
  <si>
    <t>824871109702987776</t>
  </si>
  <si>
    <t>XinMin_guess_XM</t>
  </si>
  <si>
    <t>217</t>
  </si>
  <si>
    <t>2707663853</t>
  </si>
  <si>
    <t>RenaadeS</t>
  </si>
  <si>
    <t>218</t>
  </si>
  <si>
    <t>4162970259</t>
  </si>
  <si>
    <t>mario_edelmann</t>
  </si>
  <si>
    <t>219</t>
  </si>
  <si>
    <t>1158642693544775681</t>
  </si>
  <si>
    <t>BesorgteBrgeri2</t>
  </si>
  <si>
    <t>220</t>
  </si>
  <si>
    <t>1331735838334521345</t>
  </si>
  <si>
    <t>Forbbiden9</t>
  </si>
  <si>
    <t>221</t>
  </si>
  <si>
    <t>1109901935304458242</t>
  </si>
  <si>
    <t>JoeNosferatu</t>
  </si>
  <si>
    <t>222</t>
  </si>
  <si>
    <t>797137333820784640</t>
  </si>
  <si>
    <t>Tino_Chrupalla</t>
  </si>
  <si>
    <t>223</t>
  </si>
  <si>
    <t>1230547972837998598</t>
  </si>
  <si>
    <t>tempihorribiles</t>
  </si>
  <si>
    <t>224</t>
  </si>
  <si>
    <t>3360887699</t>
  </si>
  <si>
    <t>spom_heike</t>
  </si>
  <si>
    <t>225</t>
  </si>
  <si>
    <t>3130640476</t>
  </si>
  <si>
    <t>53raver</t>
  </si>
  <si>
    <t>226</t>
  </si>
  <si>
    <t>2400673484</t>
  </si>
  <si>
    <t>Jeremias_Navi</t>
  </si>
  <si>
    <t>227</t>
  </si>
  <si>
    <t>1312717605887672320</t>
  </si>
  <si>
    <t>Randolf2020</t>
  </si>
  <si>
    <t>228</t>
  </si>
  <si>
    <t>2299873066</t>
  </si>
  <si>
    <t>bipollol</t>
  </si>
  <si>
    <t>229</t>
  </si>
  <si>
    <t>1394271771508019201</t>
  </si>
  <si>
    <t>afcaziva</t>
  </si>
  <si>
    <t>230</t>
  </si>
  <si>
    <t>1042058251813232640</t>
  </si>
  <si>
    <t>Thekla47151</t>
  </si>
  <si>
    <t>231</t>
  </si>
  <si>
    <t>398844417</t>
  </si>
  <si>
    <t>m6278467</t>
  </si>
  <si>
    <t>232</t>
  </si>
  <si>
    <t>107241204</t>
  </si>
  <si>
    <t>kwisatz_h</t>
  </si>
  <si>
    <t>233</t>
  </si>
  <si>
    <t>1416106780548083720</t>
  </si>
  <si>
    <t>JrgenThon3</t>
  </si>
  <si>
    <t>234</t>
  </si>
  <si>
    <t>1308095847733886978</t>
  </si>
  <si>
    <t>AndiMeier14</t>
  </si>
  <si>
    <t>235</t>
  </si>
  <si>
    <t>1157706127007784964</t>
  </si>
  <si>
    <t>ventila40043467</t>
  </si>
  <si>
    <t>236</t>
  </si>
  <si>
    <t>1357044621050867714</t>
  </si>
  <si>
    <t>Freddy14792713</t>
  </si>
  <si>
    <t>237</t>
  </si>
  <si>
    <t>787664714</t>
  </si>
  <si>
    <t>Wahrheiterlaubt</t>
  </si>
  <si>
    <t>238</t>
  </si>
  <si>
    <t>1025432134838874112</t>
  </si>
  <si>
    <t>76Rolandos</t>
  </si>
  <si>
    <t>239</t>
  </si>
  <si>
    <t>1430861565650210819</t>
  </si>
  <si>
    <t>lhh850</t>
  </si>
  <si>
    <t>240</t>
  </si>
  <si>
    <t>1103889187474878464</t>
  </si>
  <si>
    <t>IiAnthrax</t>
  </si>
  <si>
    <t>241</t>
  </si>
  <si>
    <t>1372246165194948611</t>
  </si>
  <si>
    <t>JrgenWollenhau6</t>
  </si>
  <si>
    <t>242</t>
  </si>
  <si>
    <t>825638098096766976</t>
  </si>
  <si>
    <t>HEINRICH1050</t>
  </si>
  <si>
    <t>243</t>
  </si>
  <si>
    <t>1438100870684712967</t>
  </si>
  <si>
    <t>von_lauch</t>
  </si>
  <si>
    <t>244</t>
  </si>
  <si>
    <t>1056523346148581376</t>
  </si>
  <si>
    <t>ElviWV</t>
  </si>
  <si>
    <t>245</t>
  </si>
  <si>
    <t>1026043052358549504</t>
  </si>
  <si>
    <t>annelys52643188</t>
  </si>
  <si>
    <t>246</t>
  </si>
  <si>
    <t>1356318180524904448</t>
  </si>
  <si>
    <t>marco_zolanski</t>
  </si>
  <si>
    <t>247</t>
  </si>
  <si>
    <t>1123168760947515392</t>
  </si>
  <si>
    <t>peter_messing</t>
  </si>
  <si>
    <t>248</t>
  </si>
  <si>
    <t>1040506751727149056</t>
  </si>
  <si>
    <t>TomLie13</t>
  </si>
  <si>
    <t>249</t>
  </si>
  <si>
    <t>1021486439740174337</t>
  </si>
  <si>
    <t>STT57585435</t>
  </si>
  <si>
    <t>250</t>
  </si>
  <si>
    <t>835141419601920000</t>
  </si>
  <si>
    <t>AfDDuesseldorf</t>
  </si>
  <si>
    <t>251</t>
  </si>
  <si>
    <t>122378861</t>
  </si>
  <si>
    <t>m_ueberall</t>
  </si>
  <si>
    <t>252</t>
  </si>
  <si>
    <t>3640014675</t>
  </si>
  <si>
    <t>dimetrodon109</t>
  </si>
  <si>
    <t>253</t>
  </si>
  <si>
    <t>1438126240913891334</t>
  </si>
  <si>
    <t>Marlene83178874</t>
  </si>
  <si>
    <t>254</t>
  </si>
  <si>
    <t>326899497</t>
  </si>
  <si>
    <t>Ostseeolaf</t>
  </si>
  <si>
    <t>255</t>
  </si>
  <si>
    <t>1433691803279052815</t>
  </si>
  <si>
    <t>DerFantomas</t>
  </si>
  <si>
    <t>256</t>
  </si>
  <si>
    <t>1312437169487835136</t>
  </si>
  <si>
    <t>san04058474</t>
  </si>
  <si>
    <t>257</t>
  </si>
  <si>
    <t>903676343078014976</t>
  </si>
  <si>
    <t>ManuelaLorenz12</t>
  </si>
  <si>
    <t>258</t>
  </si>
  <si>
    <t>1481596357</t>
  </si>
  <si>
    <t>Ford2806</t>
  </si>
  <si>
    <t>259</t>
  </si>
  <si>
    <t>1244588009565097984</t>
  </si>
  <si>
    <t>HerrBer59431656</t>
  </si>
  <si>
    <t>260</t>
  </si>
  <si>
    <t>1142364620138717184</t>
  </si>
  <si>
    <t>MartinDE21</t>
  </si>
  <si>
    <t>261</t>
  </si>
  <si>
    <t>526018338</t>
  </si>
  <si>
    <t>carlsemmes</t>
  </si>
  <si>
    <t>262</t>
  </si>
  <si>
    <t>3996740914</t>
  </si>
  <si>
    <t>MatthiasLE45</t>
  </si>
  <si>
    <t>263</t>
  </si>
  <si>
    <t>249698502</t>
  </si>
  <si>
    <t>GuterMond</t>
  </si>
  <si>
    <t>264</t>
  </si>
  <si>
    <t>3355809280</t>
  </si>
  <si>
    <t>Venora_Khoon</t>
  </si>
  <si>
    <t>265</t>
  </si>
  <si>
    <t>4165189787</t>
  </si>
  <si>
    <t>Mettsamer</t>
  </si>
  <si>
    <t>266</t>
  </si>
  <si>
    <t>1168230490584821760</t>
  </si>
  <si>
    <t>StM93282754</t>
  </si>
  <si>
    <t>267</t>
  </si>
  <si>
    <t>3115992765</t>
  </si>
  <si>
    <t>AfD_LSA</t>
  </si>
  <si>
    <t>268</t>
  </si>
  <si>
    <t>1349987132589428736</t>
  </si>
  <si>
    <t>NASCAR_Markus</t>
  </si>
  <si>
    <t>269</t>
  </si>
  <si>
    <t>1344310556241633281</t>
  </si>
  <si>
    <t>MaibachRenee</t>
  </si>
  <si>
    <t>270</t>
  </si>
  <si>
    <t>828311641662029825</t>
  </si>
  <si>
    <t>magna_est</t>
  </si>
  <si>
    <t>271</t>
  </si>
  <si>
    <t>1157957912733671424</t>
  </si>
  <si>
    <t>cedi77545018</t>
  </si>
  <si>
    <t>272</t>
  </si>
  <si>
    <t>2990358179</t>
  </si>
  <si>
    <t>Muffenhausen</t>
  </si>
  <si>
    <t>273</t>
  </si>
  <si>
    <t>1397765514789797888</t>
  </si>
  <si>
    <t>Andrep0807</t>
  </si>
  <si>
    <t>274</t>
  </si>
  <si>
    <t>1261610548522881029</t>
  </si>
  <si>
    <t>M09410397</t>
  </si>
  <si>
    <t>275</t>
  </si>
  <si>
    <t>3082035154</t>
  </si>
  <si>
    <t>RoslerFrank</t>
  </si>
  <si>
    <t>276</t>
  </si>
  <si>
    <t>1043050879</t>
  </si>
  <si>
    <t>Dietri1Dietrich</t>
  </si>
  <si>
    <t>277</t>
  </si>
  <si>
    <t>1422990558633635844</t>
  </si>
  <si>
    <t>Zensus666</t>
  </si>
  <si>
    <t>278</t>
  </si>
  <si>
    <t>1371564619857334278</t>
  </si>
  <si>
    <t>FrancoD79694995</t>
  </si>
  <si>
    <t>279</t>
  </si>
  <si>
    <t>3107467575</t>
  </si>
  <si>
    <t>yaglob</t>
  </si>
  <si>
    <t>280</t>
  </si>
  <si>
    <t>883619720586506244</t>
  </si>
  <si>
    <t>MichaKl712</t>
  </si>
  <si>
    <t>281</t>
  </si>
  <si>
    <t>1278731466088812544</t>
  </si>
  <si>
    <t>Tim1Thaler</t>
  </si>
  <si>
    <t>282</t>
  </si>
  <si>
    <t>1213096662626779136</t>
  </si>
  <si>
    <t>Mixxter5</t>
  </si>
  <si>
    <t>283</t>
  </si>
  <si>
    <t>64410149</t>
  </si>
  <si>
    <t>Thom_Ritter</t>
  </si>
  <si>
    <t>284</t>
  </si>
  <si>
    <t>1318542991645155328</t>
  </si>
  <si>
    <t>AfdEschweiler</t>
  </si>
  <si>
    <t>285</t>
  </si>
  <si>
    <t>957566240435908608</t>
  </si>
  <si>
    <t>nsfsbsign</t>
  </si>
  <si>
    <t>286</t>
  </si>
  <si>
    <t>1433472309784891393</t>
  </si>
  <si>
    <t>Kat_Ma666</t>
  </si>
  <si>
    <t>287</t>
  </si>
  <si>
    <t>1407695150818729988</t>
  </si>
  <si>
    <t>Wettmeisel</t>
  </si>
  <si>
    <t>288</t>
  </si>
  <si>
    <t>2544718447</t>
  </si>
  <si>
    <t>Nixdorf4</t>
  </si>
  <si>
    <t>289</t>
  </si>
  <si>
    <t>1405569215386488834</t>
  </si>
  <si>
    <t>Lena87718763</t>
  </si>
  <si>
    <t>290</t>
  </si>
  <si>
    <t>884095964730019841</t>
  </si>
  <si>
    <t>AegisBridge</t>
  </si>
  <si>
    <t>291</t>
  </si>
  <si>
    <t>1412120401145180161</t>
  </si>
  <si>
    <t>MikeL1388473</t>
  </si>
  <si>
    <t>292</t>
  </si>
  <si>
    <t>66759601</t>
  </si>
  <si>
    <t>Vilstal</t>
  </si>
  <si>
    <t>293</t>
  </si>
  <si>
    <t>3831572278</t>
  </si>
  <si>
    <t>biot666</t>
  </si>
  <si>
    <t>294</t>
  </si>
  <si>
    <t>2969616615</t>
  </si>
  <si>
    <t>bonsai68hh</t>
  </si>
  <si>
    <t>295</t>
  </si>
  <si>
    <t>300615038</t>
  </si>
  <si>
    <t>nagval8</t>
  </si>
  <si>
    <t>296</t>
  </si>
  <si>
    <t>734800813839769605</t>
  </si>
  <si>
    <t>2006Shalina</t>
  </si>
  <si>
    <t>297</t>
  </si>
  <si>
    <t>4782612083</t>
  </si>
  <si>
    <t>SkilledX7</t>
  </si>
  <si>
    <t>298</t>
  </si>
  <si>
    <t>1385658448633909250</t>
  </si>
  <si>
    <t>koeniginramses</t>
  </si>
  <si>
    <t>299</t>
  </si>
  <si>
    <t>999951970868912128</t>
  </si>
  <si>
    <t>widerstandskind</t>
  </si>
  <si>
    <t>300</t>
  </si>
  <si>
    <t>253333955</t>
  </si>
  <si>
    <t>encko74</t>
  </si>
  <si>
    <t>301</t>
  </si>
  <si>
    <t>899668483054731268</t>
  </si>
  <si>
    <t>MoniEisfeld</t>
  </si>
  <si>
    <t>302</t>
  </si>
  <si>
    <t>170049612</t>
  </si>
  <si>
    <t>Philip_Stag</t>
  </si>
  <si>
    <t>303</t>
  </si>
  <si>
    <t>4213321042</t>
  </si>
  <si>
    <t>Dannycrosby5</t>
  </si>
  <si>
    <t>304</t>
  </si>
  <si>
    <t>1098929469711179777</t>
  </si>
  <si>
    <t>HrVorragend____</t>
  </si>
  <si>
    <t>305</t>
  </si>
  <si>
    <t>4846788119</t>
  </si>
  <si>
    <t>Pettrisch</t>
  </si>
  <si>
    <t>306</t>
  </si>
  <si>
    <t>628046813</t>
  </si>
  <si>
    <t>QueeniePi</t>
  </si>
  <si>
    <t>307</t>
  </si>
  <si>
    <t>755302681334452224</t>
  </si>
  <si>
    <t>Sbg1s</t>
  </si>
  <si>
    <t>308</t>
  </si>
  <si>
    <t>1418142934592000006</t>
  </si>
  <si>
    <t>Croehnchen90</t>
  </si>
  <si>
    <t>309</t>
  </si>
  <si>
    <t>822160841260797952</t>
  </si>
  <si>
    <t>stmrunge</t>
  </si>
  <si>
    <t>310</t>
  </si>
  <si>
    <t>1162838737887334400</t>
  </si>
  <si>
    <t>HeinzWamasa</t>
  </si>
  <si>
    <t>311</t>
  </si>
  <si>
    <t>1384964242206597120</t>
  </si>
  <si>
    <t>Chronos56426287</t>
  </si>
  <si>
    <t>312</t>
  </si>
  <si>
    <t>296513585</t>
  </si>
  <si>
    <t>Subspecies4</t>
  </si>
  <si>
    <t>313</t>
  </si>
  <si>
    <t>1342500625255444482</t>
  </si>
  <si>
    <t>Jrgen70858433</t>
  </si>
  <si>
    <t>314</t>
  </si>
  <si>
    <t>1908494161</t>
  </si>
  <si>
    <t>anitaalhelm</t>
  </si>
  <si>
    <t>315</t>
  </si>
  <si>
    <t>1401829651127975936</t>
  </si>
  <si>
    <t>BlausteinVon</t>
  </si>
  <si>
    <t>316</t>
  </si>
  <si>
    <t>1244606302346776576</t>
  </si>
  <si>
    <t>LadyBella20201</t>
  </si>
  <si>
    <t>317</t>
  </si>
  <si>
    <t>2243192349</t>
  </si>
  <si>
    <t>tijeroam</t>
  </si>
  <si>
    <t>318</t>
  </si>
  <si>
    <t>3860849961</t>
  </si>
  <si>
    <t>jgl_oldschool</t>
  </si>
  <si>
    <t>319</t>
  </si>
  <si>
    <t>875271962</t>
  </si>
  <si>
    <t>einandererblog</t>
  </si>
  <si>
    <t>320</t>
  </si>
  <si>
    <t>4174156300</t>
  </si>
  <si>
    <t>spiritusrectorg</t>
  </si>
  <si>
    <t>321</t>
  </si>
  <si>
    <t>1157317397671489549</t>
  </si>
  <si>
    <t>Hartmutweber9</t>
  </si>
  <si>
    <t>322</t>
  </si>
  <si>
    <t>1169592627391553536</t>
  </si>
  <si>
    <t>GabrieleGebhar4</t>
  </si>
  <si>
    <t>323</t>
  </si>
  <si>
    <t>178462750</t>
  </si>
  <si>
    <t>jurapossi</t>
  </si>
  <si>
    <t>324</t>
  </si>
  <si>
    <t>822578462007447552</t>
  </si>
  <si>
    <t>Libra08101</t>
  </si>
  <si>
    <t>325</t>
  </si>
  <si>
    <t>4723875743</t>
  </si>
  <si>
    <t>KremkauH</t>
  </si>
  <si>
    <t>326</t>
  </si>
  <si>
    <t>3049086521</t>
  </si>
  <si>
    <t>19rotezora72</t>
  </si>
  <si>
    <t>327</t>
  </si>
  <si>
    <t>2251108546</t>
  </si>
  <si>
    <t>Lexx1812</t>
  </si>
  <si>
    <t>328</t>
  </si>
  <si>
    <t>964859056262471680</t>
  </si>
  <si>
    <t>ghmaxi0</t>
  </si>
  <si>
    <t>329</t>
  </si>
  <si>
    <t>844623605879189504</t>
  </si>
  <si>
    <t>LassUnsNageln</t>
  </si>
  <si>
    <t>330</t>
  </si>
  <si>
    <t>1284907845289377795</t>
  </si>
  <si>
    <t>ExcessPhase</t>
  </si>
  <si>
    <t>331</t>
  </si>
  <si>
    <t>963816741821407232</t>
  </si>
  <si>
    <t>kaiserW1888_II</t>
  </si>
  <si>
    <t>332</t>
  </si>
  <si>
    <t>830850546227621888</t>
  </si>
  <si>
    <t>VonUnter</t>
  </si>
  <si>
    <t>333</t>
  </si>
  <si>
    <t>1235658323451576321</t>
  </si>
  <si>
    <t>EmmaAurelia6</t>
  </si>
  <si>
    <t>334</t>
  </si>
  <si>
    <t>1429036526776766470</t>
  </si>
  <si>
    <t>Ungefragt007</t>
  </si>
  <si>
    <t>335</t>
  </si>
  <si>
    <t>1305426441048383488</t>
  </si>
  <si>
    <t>Cryptogaucho203</t>
  </si>
  <si>
    <t>336</t>
  </si>
  <si>
    <t>1309039420721508355</t>
  </si>
  <si>
    <t>AfDEbe</t>
  </si>
  <si>
    <t>337</t>
  </si>
  <si>
    <t>1118901879189188610</t>
  </si>
  <si>
    <t>AlexJungbluth</t>
  </si>
  <si>
    <t>338</t>
  </si>
  <si>
    <t>1279051283861778438</t>
  </si>
  <si>
    <t>KvPloen</t>
  </si>
  <si>
    <t>339</t>
  </si>
  <si>
    <t>1271533333483343874</t>
  </si>
  <si>
    <t>Seb_gesund</t>
  </si>
  <si>
    <t>340</t>
  </si>
  <si>
    <t>2969966195</t>
  </si>
  <si>
    <t>oscarmad01</t>
  </si>
  <si>
    <t>341</t>
  </si>
  <si>
    <t>1370766731770224641</t>
  </si>
  <si>
    <t>SrebreBeno</t>
  </si>
  <si>
    <t>342</t>
  </si>
  <si>
    <t>871146577015996418</t>
  </si>
  <si>
    <t>BettyErath</t>
  </si>
  <si>
    <t>343</t>
  </si>
  <si>
    <t>1227912229938397184</t>
  </si>
  <si>
    <t>Ferris490</t>
  </si>
  <si>
    <t>344</t>
  </si>
  <si>
    <t>1293960538406387712</t>
  </si>
  <si>
    <t>Michael98938348</t>
  </si>
  <si>
    <t>345</t>
  </si>
  <si>
    <t>1352146205556539392</t>
  </si>
  <si>
    <t>Mo37521928</t>
  </si>
  <si>
    <t>346</t>
  </si>
  <si>
    <t>1150473478593814533</t>
  </si>
  <si>
    <t>MBA67305272</t>
  </si>
  <si>
    <t>347</t>
  </si>
  <si>
    <t>1439498164650795011</t>
  </si>
  <si>
    <t>josmortiz</t>
  </si>
  <si>
    <t>348</t>
  </si>
  <si>
    <t>939992548596207618</t>
  </si>
  <si>
    <t>Crookdime</t>
  </si>
  <si>
    <t>349</t>
  </si>
  <si>
    <t>958404568844587009</t>
  </si>
  <si>
    <t>Werhatsgewusst</t>
  </si>
  <si>
    <t>350</t>
  </si>
  <si>
    <t>1214280193751175168</t>
  </si>
  <si>
    <t>SandraN06201728</t>
  </si>
  <si>
    <t>351</t>
  </si>
  <si>
    <t>515936706</t>
  </si>
  <si>
    <t>Chris_Goettfert</t>
  </si>
  <si>
    <t>352</t>
  </si>
  <si>
    <t>3257468927</t>
  </si>
  <si>
    <t>elli183de</t>
  </si>
  <si>
    <t>353</t>
  </si>
  <si>
    <t>1194284730453282817</t>
  </si>
  <si>
    <t>therock79861193</t>
  </si>
  <si>
    <t>354</t>
  </si>
  <si>
    <t>882700585614659584</t>
  </si>
  <si>
    <t>AfD_MainzBingen</t>
  </si>
  <si>
    <t>355</t>
  </si>
  <si>
    <t>705073561</t>
  </si>
  <si>
    <t>Msteinlin</t>
  </si>
  <si>
    <t>356</t>
  </si>
  <si>
    <t>1185519678455799810</t>
  </si>
  <si>
    <t>AnnaSeibel2</t>
  </si>
  <si>
    <t>357</t>
  </si>
  <si>
    <t>799471710051438592</t>
  </si>
  <si>
    <t>ThinkingDevils</t>
  </si>
  <si>
    <t>358</t>
  </si>
  <si>
    <t>799979306353098752</t>
  </si>
  <si>
    <t>Rose67880099</t>
  </si>
  <si>
    <t>359</t>
  </si>
  <si>
    <t>1272086709002526720</t>
  </si>
  <si>
    <t>minerva24252125</t>
  </si>
  <si>
    <t>360</t>
  </si>
  <si>
    <t>1353848951955447809</t>
  </si>
  <si>
    <t>ZebraAcht</t>
  </si>
  <si>
    <t>361</t>
  </si>
  <si>
    <t>1147682717888405504</t>
  </si>
  <si>
    <t>GustavsonElena</t>
  </si>
  <si>
    <t>362</t>
  </si>
  <si>
    <t>1005825917598519297</t>
  </si>
  <si>
    <t>dantecologne</t>
  </si>
  <si>
    <t>363</t>
  </si>
  <si>
    <t>886338563062812674</t>
  </si>
  <si>
    <t>isikat2</t>
  </si>
  <si>
    <t>364</t>
  </si>
  <si>
    <t>3050591025</t>
  </si>
  <si>
    <t>Awp2015Awp</t>
  </si>
  <si>
    <t>365</t>
  </si>
  <si>
    <t>1343298837088264193</t>
  </si>
  <si>
    <t>Frankscheerich1</t>
  </si>
  <si>
    <t>366</t>
  </si>
  <si>
    <t>1224015168696475649</t>
  </si>
  <si>
    <t>BawuHeimdall</t>
  </si>
  <si>
    <t>367</t>
  </si>
  <si>
    <t>1263065400897613824</t>
  </si>
  <si>
    <t>HansKuhn11</t>
  </si>
  <si>
    <t>368</t>
  </si>
  <si>
    <t>1356205152055779329</t>
  </si>
  <si>
    <t>saarwolli</t>
  </si>
  <si>
    <t>369</t>
  </si>
  <si>
    <t>65844384</t>
  </si>
  <si>
    <t>Heimattreu</t>
  </si>
  <si>
    <t>370</t>
  </si>
  <si>
    <t>221729806</t>
  </si>
  <si>
    <t>hexamethylen</t>
  </si>
  <si>
    <t>371</t>
  </si>
  <si>
    <t>1543537675</t>
  </si>
  <si>
    <t>Stephan_76</t>
  </si>
  <si>
    <t>372</t>
  </si>
  <si>
    <t>712258659590529024</t>
  </si>
  <si>
    <t>maddraxxSchwiiz</t>
  </si>
  <si>
    <t>373</t>
  </si>
  <si>
    <t>967784539132227584</t>
  </si>
  <si>
    <t>Grafa75</t>
  </si>
  <si>
    <t>374</t>
  </si>
  <si>
    <t>793943614854414339</t>
  </si>
  <si>
    <t>AkiroSchiwa</t>
  </si>
  <si>
    <t>375</t>
  </si>
  <si>
    <t>1322223177787985922</t>
  </si>
  <si>
    <t>Etron681</t>
  </si>
  <si>
    <t>376</t>
  </si>
  <si>
    <t>1324449216698191876</t>
  </si>
  <si>
    <t>emil_eol</t>
  </si>
  <si>
    <t>377</t>
  </si>
  <si>
    <t>1343444600564948992</t>
  </si>
  <si>
    <t>BrahimSawad</t>
  </si>
  <si>
    <t>378</t>
  </si>
  <si>
    <t>1090495651954200577</t>
  </si>
  <si>
    <t>ChrtienBibliqu1</t>
  </si>
  <si>
    <t>379</t>
  </si>
  <si>
    <t>1670379720</t>
  </si>
  <si>
    <t>Jens__Z</t>
  </si>
  <si>
    <t>380</t>
  </si>
  <si>
    <t>105099914</t>
  </si>
  <si>
    <t>roland764</t>
  </si>
  <si>
    <t>381</t>
  </si>
  <si>
    <t>1406304500273586181</t>
  </si>
  <si>
    <t>hagakure_san</t>
  </si>
  <si>
    <t>382</t>
  </si>
  <si>
    <t>3053231578</t>
  </si>
  <si>
    <t>LangeNase</t>
  </si>
  <si>
    <t>383</t>
  </si>
  <si>
    <t>908771716297576454</t>
  </si>
  <si>
    <t>Milvus84</t>
  </si>
  <si>
    <t>384</t>
  </si>
  <si>
    <t>2545743991</t>
  </si>
  <si>
    <t>M_Reichardt_AfD</t>
  </si>
  <si>
    <t>385</t>
  </si>
  <si>
    <t>913791998116626435</t>
  </si>
  <si>
    <t>FavoritaRata</t>
  </si>
  <si>
    <t>386</t>
  </si>
  <si>
    <t>831582939272060928</t>
  </si>
  <si>
    <t>askgreen8</t>
  </si>
  <si>
    <t>387</t>
  </si>
  <si>
    <t>1512757158</t>
  </si>
  <si>
    <t>piedro_pan</t>
  </si>
  <si>
    <t>388</t>
  </si>
  <si>
    <t>563108711</t>
  </si>
  <si>
    <t>nein6</t>
  </si>
  <si>
    <t>389</t>
  </si>
  <si>
    <t>810991831437758465</t>
  </si>
  <si>
    <t>Bismarcksdream</t>
  </si>
  <si>
    <t>390</t>
  </si>
  <si>
    <t>1409776551462309892</t>
  </si>
  <si>
    <t>Robbe2312</t>
  </si>
  <si>
    <t>391</t>
  </si>
  <si>
    <t>2615125034</t>
  </si>
  <si>
    <t>doga2805</t>
  </si>
  <si>
    <t>392</t>
  </si>
  <si>
    <t>17713693</t>
  </si>
  <si>
    <t>efdlan</t>
  </si>
  <si>
    <t>393</t>
  </si>
  <si>
    <t>881516007344525312</t>
  </si>
  <si>
    <t>MiRabenfels</t>
  </si>
  <si>
    <t>394</t>
  </si>
  <si>
    <t>1365685052181520385</t>
  </si>
  <si>
    <t>Gotcha38240568</t>
  </si>
  <si>
    <t>395</t>
  </si>
  <si>
    <t>1370722736071454720</t>
  </si>
  <si>
    <t>de_maximal</t>
  </si>
  <si>
    <t>396</t>
  </si>
  <si>
    <t>992109453385326592</t>
  </si>
  <si>
    <t>Montellalex</t>
  </si>
  <si>
    <t>397</t>
  </si>
  <si>
    <t>2824726631</t>
  </si>
  <si>
    <t>juefri41</t>
  </si>
  <si>
    <t>398</t>
  </si>
  <si>
    <t>2999837297</t>
  </si>
  <si>
    <t>profraika</t>
  </si>
  <si>
    <t>399</t>
  </si>
  <si>
    <t>1223355916814340097</t>
  </si>
  <si>
    <t>Klee19761</t>
  </si>
  <si>
    <t>400</t>
  </si>
  <si>
    <t>1033965114263777280</t>
  </si>
  <si>
    <t>Guncha2000</t>
  </si>
  <si>
    <t>401</t>
  </si>
  <si>
    <t>1006279969234935808</t>
  </si>
  <si>
    <t>MatthiasLinder1</t>
  </si>
  <si>
    <t>402</t>
  </si>
  <si>
    <t>214976828</t>
  </si>
  <si>
    <t>Oberndorf_PX</t>
  </si>
  <si>
    <t>403</t>
  </si>
  <si>
    <t>1236736292135845888</t>
  </si>
  <si>
    <t>DanielHaseloff</t>
  </si>
  <si>
    <t>404</t>
  </si>
  <si>
    <t>944180900060893184</t>
  </si>
  <si>
    <t>johann72f</t>
  </si>
  <si>
    <t>405</t>
  </si>
  <si>
    <t>1134897598161195013</t>
  </si>
  <si>
    <t>gogogo29117799</t>
  </si>
  <si>
    <t>406</t>
  </si>
  <si>
    <t>1043822880931352577</t>
  </si>
  <si>
    <t>ShotaroG</t>
  </si>
  <si>
    <t>407</t>
  </si>
  <si>
    <t>88646868</t>
  </si>
  <si>
    <t>tunneltrilogie</t>
  </si>
  <si>
    <t>408</t>
  </si>
  <si>
    <t>1407694141514043393</t>
  </si>
  <si>
    <t>katja74173417</t>
  </si>
  <si>
    <t>409</t>
  </si>
  <si>
    <t>1350751849595482113</t>
  </si>
  <si>
    <t>Michael16237128</t>
  </si>
  <si>
    <t>410</t>
  </si>
  <si>
    <t>740674621851238401</t>
  </si>
  <si>
    <t>Euphra3</t>
  </si>
  <si>
    <t>411</t>
  </si>
  <si>
    <t>854957675427364864</t>
  </si>
  <si>
    <t>JohnDoeGermany</t>
  </si>
  <si>
    <t>412</t>
  </si>
  <si>
    <t>454326587</t>
  </si>
  <si>
    <t>Rene4fg</t>
  </si>
  <si>
    <t>413</t>
  </si>
  <si>
    <t>713361366858481664</t>
  </si>
  <si>
    <t>StBrandner</t>
  </si>
  <si>
    <t>414</t>
  </si>
  <si>
    <t>740590829983649792</t>
  </si>
  <si>
    <t>AfD_KV_RE</t>
  </si>
  <si>
    <t>415</t>
  </si>
  <si>
    <t>724955270372315137</t>
  </si>
  <si>
    <t>koeln2015</t>
  </si>
  <si>
    <t>416</t>
  </si>
  <si>
    <t>1177663805591035904</t>
  </si>
  <si>
    <t>RSchbok</t>
  </si>
  <si>
    <t>417</t>
  </si>
  <si>
    <t>1350807318708056064</t>
  </si>
  <si>
    <t>Irmler3</t>
  </si>
  <si>
    <t>418</t>
  </si>
  <si>
    <t>1221022446616285184</t>
  </si>
  <si>
    <t>drehorgel123</t>
  </si>
  <si>
    <t>419</t>
  </si>
  <si>
    <t>1237110654047305728</t>
  </si>
  <si>
    <t>DASIST20</t>
  </si>
  <si>
    <t>420</t>
  </si>
  <si>
    <t>1257865098</t>
  </si>
  <si>
    <t>PaulKerseyD</t>
  </si>
  <si>
    <t>421</t>
  </si>
  <si>
    <t>597181131</t>
  </si>
  <si>
    <t>wegecon</t>
  </si>
  <si>
    <t>422</t>
  </si>
  <si>
    <t>1025301287863234560</t>
  </si>
  <si>
    <t>DannyRuckl</t>
  </si>
  <si>
    <t>423</t>
  </si>
  <si>
    <t>807856115799179264</t>
  </si>
  <si>
    <t>news08151</t>
  </si>
  <si>
    <t>424</t>
  </si>
  <si>
    <t>1231679352661778435</t>
  </si>
  <si>
    <t>LVerweigerer</t>
  </si>
  <si>
    <t>425</t>
  </si>
  <si>
    <t>836338243364876290</t>
  </si>
  <si>
    <t>KpropcRoy</t>
  </si>
  <si>
    <t>426</t>
  </si>
  <si>
    <t>4715716120</t>
  </si>
  <si>
    <t>JA_Brandenburg</t>
  </si>
  <si>
    <t>427</t>
  </si>
  <si>
    <t>1100483627496996864</t>
  </si>
  <si>
    <t>Hoast7</t>
  </si>
  <si>
    <t>428</t>
  </si>
  <si>
    <t>1417395154911125522</t>
  </si>
  <si>
    <t>NoGreen5</t>
  </si>
  <si>
    <t>429</t>
  </si>
  <si>
    <t>1337205024057864192</t>
  </si>
  <si>
    <t>Commander_Flynn</t>
  </si>
  <si>
    <t>430</t>
  </si>
  <si>
    <t>1231549231263092737</t>
  </si>
  <si>
    <t>DieterFink5</t>
  </si>
  <si>
    <t>431</t>
  </si>
  <si>
    <t>796989130613948416</t>
  </si>
  <si>
    <t>westfale1815</t>
  </si>
  <si>
    <t>432</t>
  </si>
  <si>
    <t>1294922169974226944</t>
  </si>
  <si>
    <t>unita111</t>
  </si>
  <si>
    <t>433</t>
  </si>
  <si>
    <t>1405863941075574784</t>
  </si>
  <si>
    <t>HansJrgenLinde5</t>
  </si>
  <si>
    <t>434</t>
  </si>
  <si>
    <t>1396741882508623872</t>
  </si>
  <si>
    <t>EmperorOfSand1</t>
  </si>
  <si>
    <t>435</t>
  </si>
  <si>
    <t>3127709360</t>
  </si>
  <si>
    <t>xuezhou_yang</t>
  </si>
  <si>
    <t>436</t>
  </si>
  <si>
    <t>3393740861</t>
  </si>
  <si>
    <t>AfD_Hamburg</t>
  </si>
  <si>
    <t>437</t>
  </si>
  <si>
    <t>1315382330878353408</t>
  </si>
  <si>
    <t>Hannokuehner2</t>
  </si>
  <si>
    <t>438</t>
  </si>
  <si>
    <t>785563682126331904</t>
  </si>
  <si>
    <t>brueck_b</t>
  </si>
  <si>
    <t>439</t>
  </si>
  <si>
    <t>838048573916839936</t>
  </si>
  <si>
    <t>wolfssanguis</t>
  </si>
  <si>
    <t>440</t>
  </si>
  <si>
    <t>981080492022943744</t>
  </si>
  <si>
    <t>an3sdejo</t>
  </si>
  <si>
    <t>441</t>
  </si>
  <si>
    <t>1210986424352178176</t>
  </si>
  <si>
    <t>CologneIsabel</t>
  </si>
  <si>
    <t>442</t>
  </si>
  <si>
    <t>884161675791826945</t>
  </si>
  <si>
    <t>MatthiesenUwe</t>
  </si>
  <si>
    <t>443</t>
  </si>
  <si>
    <t>308212534</t>
  </si>
  <si>
    <t>TheTheGrinch7</t>
  </si>
  <si>
    <t>444</t>
  </si>
  <si>
    <t>826411329036627968</t>
  </si>
  <si>
    <t>ThomasPoenisch</t>
  </si>
  <si>
    <t>445</t>
  </si>
  <si>
    <t>960963843370471425</t>
  </si>
  <si>
    <t>Leonidas_der_1</t>
  </si>
  <si>
    <t>446</t>
  </si>
  <si>
    <t>1344383749010710528</t>
  </si>
  <si>
    <t>FrankScheer9</t>
  </si>
  <si>
    <t>447</t>
  </si>
  <si>
    <t>1070758092646830081</t>
  </si>
  <si>
    <t>GermanyNicky</t>
  </si>
  <si>
    <t>448</t>
  </si>
  <si>
    <t>1257279992389677058</t>
  </si>
  <si>
    <t>Neuer73276247</t>
  </si>
  <si>
    <t>449</t>
  </si>
  <si>
    <t>928600469789904898</t>
  </si>
  <si>
    <t>Carolin94815291</t>
  </si>
  <si>
    <t>450</t>
  </si>
  <si>
    <t>1366492392413663232</t>
  </si>
  <si>
    <t>BettinaGoncalv8</t>
  </si>
  <si>
    <t>451</t>
  </si>
  <si>
    <t>1334223919964971008</t>
  </si>
  <si>
    <t>Tom09303170</t>
  </si>
  <si>
    <t>452</t>
  </si>
  <si>
    <t>1079469682976088064</t>
  </si>
  <si>
    <t>Marco29978686</t>
  </si>
  <si>
    <t>453</t>
  </si>
  <si>
    <t>1238737992380035072</t>
  </si>
  <si>
    <t>Zinker40435901</t>
  </si>
  <si>
    <t>454</t>
  </si>
  <si>
    <t>1038890210849972224</t>
  </si>
  <si>
    <t>ophrion</t>
  </si>
  <si>
    <t>455</t>
  </si>
  <si>
    <t>1185814793636270080</t>
  </si>
  <si>
    <t>ArassonPamela</t>
  </si>
  <si>
    <t>456</t>
  </si>
  <si>
    <t>1359974772617203714</t>
  </si>
  <si>
    <t>great_mortis</t>
  </si>
  <si>
    <t>457</t>
  </si>
  <si>
    <t>1313922787</t>
  </si>
  <si>
    <t>ellecome222</t>
  </si>
  <si>
    <t>458</t>
  </si>
  <si>
    <t>1434842040970448907</t>
  </si>
  <si>
    <t>baron_v22</t>
  </si>
  <si>
    <t>459</t>
  </si>
  <si>
    <t>1072468186019364864</t>
  </si>
  <si>
    <t>Morpheu42778460</t>
  </si>
  <si>
    <t>460</t>
  </si>
  <si>
    <t>1245032125004464130</t>
  </si>
  <si>
    <t>RomanticIdeali1</t>
  </si>
  <si>
    <t>461</t>
  </si>
  <si>
    <t>2932388531</t>
  </si>
  <si>
    <t>KonigDietmar</t>
  </si>
  <si>
    <t>462</t>
  </si>
  <si>
    <t>1416708415171305479</t>
  </si>
  <si>
    <t>Patriot25392713</t>
  </si>
  <si>
    <t>463</t>
  </si>
  <si>
    <t>1358866084309434370</t>
  </si>
  <si>
    <t>kev2703</t>
  </si>
  <si>
    <t>464</t>
  </si>
  <si>
    <t>1407987616549687301</t>
  </si>
  <si>
    <t>Nicole6112</t>
  </si>
  <si>
    <t>465</t>
  </si>
  <si>
    <t>1156495197712392192</t>
  </si>
  <si>
    <t>DaviFerreira187</t>
  </si>
  <si>
    <t>466</t>
  </si>
  <si>
    <t>775634466727485440</t>
  </si>
  <si>
    <t>Olejanson</t>
  </si>
  <si>
    <t>467</t>
  </si>
  <si>
    <t>802958013644632064</t>
  </si>
  <si>
    <t>GuidoReil</t>
  </si>
  <si>
    <t>468</t>
  </si>
  <si>
    <t>1190152937617731584</t>
  </si>
  <si>
    <t>TimHeld13</t>
  </si>
  <si>
    <t>469</t>
  </si>
  <si>
    <t>1131461611401699334</t>
  </si>
  <si>
    <t>herbert1271</t>
  </si>
  <si>
    <t>470</t>
  </si>
  <si>
    <t>1141480033531437056</t>
  </si>
  <si>
    <t>A_H_Freiheit22</t>
  </si>
  <si>
    <t>471</t>
  </si>
  <si>
    <t>1413473217654624256</t>
  </si>
  <si>
    <t>Johanne45785961</t>
  </si>
  <si>
    <t>472</t>
  </si>
  <si>
    <t>838116062776406016</t>
  </si>
  <si>
    <t>Holger_Lucius</t>
  </si>
  <si>
    <t>473</t>
  </si>
  <si>
    <t>890668722398081026</t>
  </si>
  <si>
    <t>Climategate09</t>
  </si>
  <si>
    <t>474</t>
  </si>
  <si>
    <t>1233838487679401984</t>
  </si>
  <si>
    <t>1789James</t>
  </si>
  <si>
    <t>475</t>
  </si>
  <si>
    <t>1146889043201921024</t>
  </si>
  <si>
    <t>Helfried17</t>
  </si>
  <si>
    <t>476</t>
  </si>
  <si>
    <t>1247928200832966660</t>
  </si>
  <si>
    <t>HutteTomdie</t>
  </si>
  <si>
    <t>477</t>
  </si>
  <si>
    <t>76294291</t>
  </si>
  <si>
    <t>niewitecki</t>
  </si>
  <si>
    <t>478</t>
  </si>
  <si>
    <t>1083786671018205184</t>
  </si>
  <si>
    <t>Kampfsportler15</t>
  </si>
  <si>
    <t>479</t>
  </si>
  <si>
    <t>1216406959722835969</t>
  </si>
  <si>
    <t>Frank11457285</t>
  </si>
  <si>
    <t>480</t>
  </si>
  <si>
    <t>1440659163898548228</t>
  </si>
  <si>
    <t>FiniFlexi</t>
  </si>
  <si>
    <t>481</t>
  </si>
  <si>
    <t>1347849875166289920</t>
  </si>
  <si>
    <t>hurvinek10</t>
  </si>
  <si>
    <t>482</t>
  </si>
  <si>
    <t>949927985502703617</t>
  </si>
  <si>
    <t>Lotti83426402</t>
  </si>
  <si>
    <t>483</t>
  </si>
  <si>
    <t>3125703765</t>
  </si>
  <si>
    <t>buto57</t>
  </si>
  <si>
    <t>484</t>
  </si>
  <si>
    <t>1406653006351900672</t>
  </si>
  <si>
    <t>MichaelHfner3</t>
  </si>
  <si>
    <t>485</t>
  </si>
  <si>
    <t>1034358161208172544</t>
  </si>
  <si>
    <t>Jonas135798642</t>
  </si>
  <si>
    <t>486</t>
  </si>
  <si>
    <t>743028938</t>
  </si>
  <si>
    <t>Reality_Chaote</t>
  </si>
  <si>
    <t>487</t>
  </si>
  <si>
    <t>1230796240222380032</t>
  </si>
  <si>
    <t>isabellnino</t>
  </si>
  <si>
    <t>488</t>
  </si>
  <si>
    <t>1291021878837026820</t>
  </si>
  <si>
    <t>Edelweissalpin</t>
  </si>
  <si>
    <t>489</t>
  </si>
  <si>
    <t>2794716895</t>
  </si>
  <si>
    <t>AfD_Thueringen</t>
  </si>
  <si>
    <t>490</t>
  </si>
  <si>
    <t>911327482443370497</t>
  </si>
  <si>
    <t>pei_hajo</t>
  </si>
  <si>
    <t>491</t>
  </si>
  <si>
    <t>552489061</t>
  </si>
  <si>
    <t>niedermeiergg</t>
  </si>
  <si>
    <t>492</t>
  </si>
  <si>
    <t>1156265493138984963</t>
  </si>
  <si>
    <t>BombergWolfgang</t>
  </si>
  <si>
    <t>493</t>
  </si>
  <si>
    <t>1390634487529283586</t>
  </si>
  <si>
    <t>afd_so</t>
  </si>
  <si>
    <t>494</t>
  </si>
  <si>
    <t>1212810706443091970</t>
  </si>
  <si>
    <t>ElmarSalinger</t>
  </si>
  <si>
    <t>495</t>
  </si>
  <si>
    <t>1130946022379794433</t>
  </si>
  <si>
    <t>EBuisson</t>
  </si>
  <si>
    <t>496</t>
  </si>
  <si>
    <t>2936933903</t>
  </si>
  <si>
    <t>Schinkentorte</t>
  </si>
  <si>
    <t>497</t>
  </si>
  <si>
    <t>1160230894499704832</t>
  </si>
  <si>
    <t>Absurd1213</t>
  </si>
  <si>
    <t>498</t>
  </si>
  <si>
    <t>815857369481674752</t>
  </si>
  <si>
    <t>Calibos1971</t>
  </si>
  <si>
    <t>499</t>
  </si>
  <si>
    <t>867052014177579009</t>
  </si>
  <si>
    <t>Etrok68</t>
  </si>
  <si>
    <t>500</t>
  </si>
  <si>
    <t>1231642362734141442</t>
  </si>
  <si>
    <t>HansWeiler</t>
  </si>
  <si>
    <t>501</t>
  </si>
  <si>
    <t>1162641127897542656</t>
  </si>
  <si>
    <t>FreieMeinung6</t>
  </si>
  <si>
    <t>502</t>
  </si>
  <si>
    <t>1249494546</t>
  </si>
  <si>
    <t>GerhardMarquart</t>
  </si>
  <si>
    <t>503</t>
  </si>
  <si>
    <t>1347587943901392896</t>
  </si>
  <si>
    <t>DetlevWittig</t>
  </si>
  <si>
    <t>504</t>
  </si>
  <si>
    <t>1185588511983984640</t>
  </si>
  <si>
    <t>D28SiggiLupus07</t>
  </si>
  <si>
    <t>505</t>
  </si>
  <si>
    <t>1385520235453849600</t>
  </si>
  <si>
    <t>FBeringar</t>
  </si>
  <si>
    <t>506</t>
  </si>
  <si>
    <t>824611288668053506</t>
  </si>
  <si>
    <t>bruce_noris</t>
  </si>
  <si>
    <t>507</t>
  </si>
  <si>
    <t>1281223988681879553</t>
  </si>
  <si>
    <t>grokosklave</t>
  </si>
  <si>
    <t>508</t>
  </si>
  <si>
    <t>1416420341510033413</t>
  </si>
  <si>
    <t>Jasom30096417</t>
  </si>
  <si>
    <t>509</t>
  </si>
  <si>
    <t>1657471614</t>
  </si>
  <si>
    <t>colinjarrett587</t>
  </si>
  <si>
    <t>510</t>
  </si>
  <si>
    <t>995751007970889730</t>
  </si>
  <si>
    <t>RubenRupp</t>
  </si>
  <si>
    <t>511</t>
  </si>
  <si>
    <t>1214198992617140225</t>
  </si>
  <si>
    <t>HapeOpf</t>
  </si>
  <si>
    <t>512</t>
  </si>
  <si>
    <t>802085484856020992</t>
  </si>
  <si>
    <t>1887henne</t>
  </si>
  <si>
    <t>513</t>
  </si>
  <si>
    <t>1475788489</t>
  </si>
  <si>
    <t>HansHabeich</t>
  </si>
  <si>
    <t>514</t>
  </si>
  <si>
    <t>849060114388705280</t>
  </si>
  <si>
    <t>UdoHemmelgarn</t>
  </si>
  <si>
    <t>515</t>
  </si>
  <si>
    <t>1252315698489176066</t>
  </si>
  <si>
    <t>zitronenfrank</t>
  </si>
  <si>
    <t>516</t>
  </si>
  <si>
    <t>1396040277727531010</t>
  </si>
  <si>
    <t>WirdgutAlles</t>
  </si>
  <si>
    <t>517</t>
  </si>
  <si>
    <t>1208756512899899393</t>
  </si>
  <si>
    <t>minimaxx11</t>
  </si>
  <si>
    <t>518</t>
  </si>
  <si>
    <t>1273680917635100673</t>
  </si>
  <si>
    <t>plksqu</t>
  </si>
  <si>
    <t>519</t>
  </si>
  <si>
    <t>932281079905640448</t>
  </si>
  <si>
    <t>zeuserich</t>
  </si>
  <si>
    <t>520</t>
  </si>
  <si>
    <t>262798421</t>
  </si>
  <si>
    <t>fraumerkek</t>
  </si>
  <si>
    <t>521</t>
  </si>
  <si>
    <t>267801126</t>
  </si>
  <si>
    <t>AHKaltenecker</t>
  </si>
  <si>
    <t>522</t>
  </si>
  <si>
    <t>953629929052176387</t>
  </si>
  <si>
    <t>FrankenDemo</t>
  </si>
  <si>
    <t>523</t>
  </si>
  <si>
    <t>948195288593952773</t>
  </si>
  <si>
    <t>Maasrebell</t>
  </si>
  <si>
    <t>524</t>
  </si>
  <si>
    <t>1259924885364781061</t>
  </si>
  <si>
    <t>JoGeWi3</t>
  </si>
  <si>
    <t>525</t>
  </si>
  <si>
    <t>1394227259142254592</t>
  </si>
  <si>
    <t>lukas42013</t>
  </si>
  <si>
    <t>526</t>
  </si>
  <si>
    <t>159960428</t>
  </si>
  <si>
    <t>kernel__panic</t>
  </si>
  <si>
    <t>527</t>
  </si>
  <si>
    <t>1073928460878471169</t>
  </si>
  <si>
    <t>nuklearchecker</t>
  </si>
  <si>
    <t>528</t>
  </si>
  <si>
    <t>1256204781732888576</t>
  </si>
  <si>
    <t>UdoKraus7</t>
  </si>
  <si>
    <t>529</t>
  </si>
  <si>
    <t>1402285495</t>
  </si>
  <si>
    <t>bassist0210</t>
  </si>
  <si>
    <t>530</t>
  </si>
  <si>
    <t>967337414904688642</t>
  </si>
  <si>
    <t>AnoliWassel</t>
  </si>
  <si>
    <t>531</t>
  </si>
  <si>
    <t>2327857873</t>
  </si>
  <si>
    <t>HubertPomladni</t>
  </si>
  <si>
    <t>532</t>
  </si>
  <si>
    <t>1227990603658645504</t>
  </si>
  <si>
    <t>Blondie6713</t>
  </si>
  <si>
    <t>533</t>
  </si>
  <si>
    <t>1234225210401882112</t>
  </si>
  <si>
    <t>thor383</t>
  </si>
  <si>
    <t>534</t>
  </si>
  <si>
    <t>1398308578641985542</t>
  </si>
  <si>
    <t>ingrid_lohstroh</t>
  </si>
  <si>
    <t>535</t>
  </si>
  <si>
    <t>2827108294</t>
  </si>
  <si>
    <t>HoWink</t>
  </si>
  <si>
    <t>536</t>
  </si>
  <si>
    <t>1357228237</t>
  </si>
  <si>
    <t>goto_gab</t>
  </si>
  <si>
    <t>537</t>
  </si>
  <si>
    <t>1337855069220458499</t>
  </si>
  <si>
    <t>Sven61520195</t>
  </si>
  <si>
    <t>538</t>
  </si>
  <si>
    <t>955745235493179392</t>
  </si>
  <si>
    <t>m_aus_s</t>
  </si>
  <si>
    <t>539</t>
  </si>
  <si>
    <t>1148901116756672512</t>
  </si>
  <si>
    <t>elliscity</t>
  </si>
  <si>
    <t>540</t>
  </si>
  <si>
    <t>1302681495652499456</t>
  </si>
  <si>
    <t>MartinaKuech</t>
  </si>
  <si>
    <t>541</t>
  </si>
  <si>
    <t>501085641</t>
  </si>
  <si>
    <t>HarryMeNow</t>
  </si>
  <si>
    <t>542</t>
  </si>
  <si>
    <t>756871023996395523</t>
  </si>
  <si>
    <t>MaggyLinde</t>
  </si>
  <si>
    <t>543</t>
  </si>
  <si>
    <t>4158814401</t>
  </si>
  <si>
    <t>Mikelontour</t>
  </si>
  <si>
    <t>544</t>
  </si>
  <si>
    <t>1273123015337877505</t>
  </si>
  <si>
    <t>Philipp08878737</t>
  </si>
  <si>
    <t>545</t>
  </si>
  <si>
    <t>1375808017413865475</t>
  </si>
  <si>
    <t>elisafch30</t>
  </si>
  <si>
    <t>546</t>
  </si>
  <si>
    <t>4826867325</t>
  </si>
  <si>
    <t>burzel55a</t>
  </si>
  <si>
    <t>547</t>
  </si>
  <si>
    <t>1098839777967833089</t>
  </si>
  <si>
    <t>Susanne58270028</t>
  </si>
  <si>
    <t>548</t>
  </si>
  <si>
    <t>866924100</t>
  </si>
  <si>
    <t>ulschzi</t>
  </si>
  <si>
    <t>549</t>
  </si>
  <si>
    <t>1457607050</t>
  </si>
  <si>
    <t>LuciusOptimus</t>
  </si>
  <si>
    <t>550</t>
  </si>
  <si>
    <t>2270114094</t>
  </si>
  <si>
    <t>Iris2Iris</t>
  </si>
  <si>
    <t>551</t>
  </si>
  <si>
    <t>1207285154286391296</t>
  </si>
  <si>
    <t>ThomasReichAfD</t>
  </si>
  <si>
    <t>552</t>
  </si>
  <si>
    <t>2407288314</t>
  </si>
  <si>
    <t>Kung13Fu</t>
  </si>
  <si>
    <t>553</t>
  </si>
  <si>
    <t>1234444253616623616</t>
  </si>
  <si>
    <t>hr4ever2</t>
  </si>
  <si>
    <t>554</t>
  </si>
  <si>
    <t>1089578485599948803</t>
  </si>
  <si>
    <t>RATZFATZ15</t>
  </si>
  <si>
    <t>555</t>
  </si>
  <si>
    <t>1337646469764030464</t>
  </si>
  <si>
    <t>MichaelderEngel</t>
  </si>
  <si>
    <t>556</t>
  </si>
  <si>
    <t>1083009780141166598</t>
  </si>
  <si>
    <t>Karlsonvom1</t>
  </si>
  <si>
    <t>557</t>
  </si>
  <si>
    <t>2181488127</t>
  </si>
  <si>
    <t>TimaaatoGo</t>
  </si>
  <si>
    <t>558</t>
  </si>
  <si>
    <t>1390424491604553731</t>
  </si>
  <si>
    <t>SirAlexander10</t>
  </si>
  <si>
    <t>559</t>
  </si>
  <si>
    <t>3717461056</t>
  </si>
  <si>
    <t>R_KuehnAfD</t>
  </si>
  <si>
    <t>560</t>
  </si>
  <si>
    <t>883687242413346816</t>
  </si>
  <si>
    <t>Horst_Mair</t>
  </si>
  <si>
    <t>561</t>
  </si>
  <si>
    <t>1391703278480670720</t>
  </si>
  <si>
    <t>untierchen1</t>
  </si>
  <si>
    <t>562</t>
  </si>
  <si>
    <t>951429578597289993</t>
  </si>
  <si>
    <t>ReneBaier1</t>
  </si>
  <si>
    <t>563</t>
  </si>
  <si>
    <t>1156166953599455232</t>
  </si>
  <si>
    <t>PaulaSchulz19</t>
  </si>
  <si>
    <t>564</t>
  </si>
  <si>
    <t>4851384214</t>
  </si>
  <si>
    <t>GegenLinks2015</t>
  </si>
  <si>
    <t>565</t>
  </si>
  <si>
    <t>1288907138455216135</t>
  </si>
  <si>
    <t>FolkersIngo</t>
  </si>
  <si>
    <t>566</t>
  </si>
  <si>
    <t>1058080329955721217</t>
  </si>
  <si>
    <t>Hannes08950576</t>
  </si>
  <si>
    <t>567</t>
  </si>
  <si>
    <t>1282279441171963904</t>
  </si>
  <si>
    <t>nikolai_neufeld</t>
  </si>
  <si>
    <t>568</t>
  </si>
  <si>
    <t>930147985329188864</t>
  </si>
  <si>
    <t>X8Alex8X</t>
  </si>
  <si>
    <t>569</t>
  </si>
  <si>
    <t>1300713232584314880</t>
  </si>
  <si>
    <t>Tollkirsche5</t>
  </si>
  <si>
    <t>570</t>
  </si>
  <si>
    <t>1347435730247815169</t>
  </si>
  <si>
    <t>torbchen</t>
  </si>
  <si>
    <t>571</t>
  </si>
  <si>
    <t>1258746613729763328</t>
  </si>
  <si>
    <t>henning_sander</t>
  </si>
  <si>
    <t>572</t>
  </si>
  <si>
    <t>889137212851408897</t>
  </si>
  <si>
    <t>MichaelHempel10</t>
  </si>
  <si>
    <t>573</t>
  </si>
  <si>
    <t>1343515498596757504</t>
  </si>
  <si>
    <t>PSchnei26364427</t>
  </si>
  <si>
    <t>574</t>
  </si>
  <si>
    <t>2708399765</t>
  </si>
  <si>
    <t>Niederbaya</t>
  </si>
  <si>
    <t>575</t>
  </si>
  <si>
    <t>1315579156890034177</t>
  </si>
  <si>
    <t>USKnecht</t>
  </si>
  <si>
    <t>576</t>
  </si>
  <si>
    <t>3824463688</t>
  </si>
  <si>
    <t>Dieterrad123</t>
  </si>
  <si>
    <t>577</t>
  </si>
  <si>
    <t>1346924904533340160</t>
  </si>
  <si>
    <t>Nobby1949gmail1</t>
  </si>
  <si>
    <t>578</t>
  </si>
  <si>
    <t>3735184449</t>
  </si>
  <si>
    <t>jessica_1986___</t>
  </si>
  <si>
    <t>579</t>
  </si>
  <si>
    <t>1326920447309590529</t>
  </si>
  <si>
    <t>DeutschSrb</t>
  </si>
  <si>
    <t>580</t>
  </si>
  <si>
    <t>69619591</t>
  </si>
  <si>
    <t>Semetey</t>
  </si>
  <si>
    <t>581</t>
  </si>
  <si>
    <t>1445986039</t>
  </si>
  <si>
    <t>Meerblick00</t>
  </si>
  <si>
    <t>582</t>
  </si>
  <si>
    <t>1231165674841690112</t>
  </si>
  <si>
    <t>HZeiten</t>
  </si>
  <si>
    <t>583</t>
  </si>
  <si>
    <t>2888444559</t>
  </si>
  <si>
    <t>MoellerAfD</t>
  </si>
  <si>
    <t>584</t>
  </si>
  <si>
    <t>972908051668848640</t>
  </si>
  <si>
    <t>Ultima1871</t>
  </si>
  <si>
    <t>585</t>
  </si>
  <si>
    <t>3044572163</t>
  </si>
  <si>
    <t>siloflam</t>
  </si>
  <si>
    <t>586</t>
  </si>
  <si>
    <t>1181927125022121987</t>
  </si>
  <si>
    <t>MathSchmi</t>
  </si>
  <si>
    <t>587</t>
  </si>
  <si>
    <t>1186137181</t>
  </si>
  <si>
    <t>RagnarOwl</t>
  </si>
  <si>
    <t>588</t>
  </si>
  <si>
    <t>929367510918496256</t>
  </si>
  <si>
    <t>OostfreesJung</t>
  </si>
  <si>
    <t>589</t>
  </si>
  <si>
    <t>1231982173240143872</t>
  </si>
  <si>
    <t>MOR19871</t>
  </si>
  <si>
    <t>590</t>
  </si>
  <si>
    <t>1152976507733708800</t>
  </si>
  <si>
    <t>Tobias37902133</t>
  </si>
  <si>
    <t>591</t>
  </si>
  <si>
    <t>1105547394001846274</t>
  </si>
  <si>
    <t>marktanalyst1</t>
  </si>
  <si>
    <t>592</t>
  </si>
  <si>
    <t>1024059414</t>
  </si>
  <si>
    <t>Zora_211212</t>
  </si>
  <si>
    <t>593</t>
  </si>
  <si>
    <t>816878195257540608</t>
  </si>
  <si>
    <t>walden_wolfgang</t>
  </si>
  <si>
    <t>594</t>
  </si>
  <si>
    <t>1013805067315621888</t>
  </si>
  <si>
    <t>mrwillietanner</t>
  </si>
  <si>
    <t>595</t>
  </si>
  <si>
    <t>344582516</t>
  </si>
  <si>
    <t>ElEuropeoReal</t>
  </si>
  <si>
    <t>596</t>
  </si>
  <si>
    <t>215894625</t>
  </si>
  <si>
    <t>deichkinderost</t>
  </si>
  <si>
    <t>597</t>
  </si>
  <si>
    <t>1255781951635705856</t>
  </si>
  <si>
    <t>Jacob_Joerg</t>
  </si>
  <si>
    <t>598</t>
  </si>
  <si>
    <t>847701481989865474</t>
  </si>
  <si>
    <t>Crille1908</t>
  </si>
  <si>
    <t>599</t>
  </si>
  <si>
    <t>1315597380239200256</t>
  </si>
  <si>
    <t>brandenburg1969</t>
  </si>
  <si>
    <t>600</t>
  </si>
  <si>
    <t>50596061</t>
  </si>
  <si>
    <t>martin_gr</t>
  </si>
  <si>
    <t>601</t>
  </si>
  <si>
    <t>1264182769757966337</t>
  </si>
  <si>
    <t>watdendatden</t>
  </si>
  <si>
    <t>602</t>
  </si>
  <si>
    <t>814714398694588416</t>
  </si>
  <si>
    <t>MonteyMeisner</t>
  </si>
  <si>
    <t>603</t>
  </si>
  <si>
    <t>1273626541054926848</t>
  </si>
  <si>
    <t>AusSpanienniks1</t>
  </si>
  <si>
    <t>604</t>
  </si>
  <si>
    <t>1427088562231644160</t>
  </si>
  <si>
    <t>derBasierteste</t>
  </si>
  <si>
    <t>605</t>
  </si>
  <si>
    <t>1207402119545999360</t>
  </si>
  <si>
    <t>nithack_dirk</t>
  </si>
  <si>
    <t>606</t>
  </si>
  <si>
    <t>1510034588</t>
  </si>
  <si>
    <t>IreneRoor</t>
  </si>
  <si>
    <t>607</t>
  </si>
  <si>
    <t>1036337905000738816</t>
  </si>
  <si>
    <t>Jens46460509</t>
  </si>
  <si>
    <t>608</t>
  </si>
  <si>
    <t>1065978810485665792</t>
  </si>
  <si>
    <t>Spuckebleibtweg</t>
  </si>
  <si>
    <t>609</t>
  </si>
  <si>
    <t>1355576873724612615</t>
  </si>
  <si>
    <t>realhabicht</t>
  </si>
  <si>
    <t>610</t>
  </si>
  <si>
    <t>723119393689862146</t>
  </si>
  <si>
    <t>ClausSchaffer</t>
  </si>
  <si>
    <t>611</t>
  </si>
  <si>
    <t>2825015905</t>
  </si>
  <si>
    <t>imondex</t>
  </si>
  <si>
    <t>612</t>
  </si>
  <si>
    <t>949198756993527808</t>
  </si>
  <si>
    <t>NicoO1887</t>
  </si>
  <si>
    <t>613</t>
  </si>
  <si>
    <t>1304370524903149568</t>
  </si>
  <si>
    <t>Marcsweden1</t>
  </si>
  <si>
    <t>614</t>
  </si>
  <si>
    <t>1079033600765501440</t>
  </si>
  <si>
    <t>ZynischesO</t>
  </si>
  <si>
    <t>615</t>
  </si>
  <si>
    <t>1442105821152772097</t>
  </si>
  <si>
    <t>Adam70191407</t>
  </si>
  <si>
    <t>616</t>
  </si>
  <si>
    <t>926007167194402818</t>
  </si>
  <si>
    <t>HPZ53xx</t>
  </si>
  <si>
    <t>617</t>
  </si>
  <si>
    <t>50815793</t>
  </si>
  <si>
    <t>sundymoon</t>
  </si>
  <si>
    <t>618</t>
  </si>
  <si>
    <t>901371267437273089</t>
  </si>
  <si>
    <t>BerndDemol</t>
  </si>
  <si>
    <t>619</t>
  </si>
  <si>
    <t>1433048619452612608</t>
  </si>
  <si>
    <t>9Incide</t>
  </si>
  <si>
    <t>620</t>
  </si>
  <si>
    <t>1184788599637712896</t>
  </si>
  <si>
    <t>HolgerHassmann3</t>
  </si>
  <si>
    <t>621</t>
  </si>
  <si>
    <t>2356198197</t>
  </si>
  <si>
    <t>AfDBerlin</t>
  </si>
  <si>
    <t>622</t>
  </si>
  <si>
    <t>910449700146434048</t>
  </si>
  <si>
    <t>InaMagdalene</t>
  </si>
  <si>
    <t>623</t>
  </si>
  <si>
    <t>738771661915344897</t>
  </si>
  <si>
    <t>AfD_HD</t>
  </si>
  <si>
    <t>624</t>
  </si>
  <si>
    <t>1175421512221974533</t>
  </si>
  <si>
    <t>DoritW</t>
  </si>
  <si>
    <t>625</t>
  </si>
  <si>
    <t>1133875252113616896</t>
  </si>
  <si>
    <t>Wurzel17023991</t>
  </si>
  <si>
    <t>626</t>
  </si>
  <si>
    <t>805308596</t>
  </si>
  <si>
    <t>Beatrix_vStorch</t>
  </si>
  <si>
    <t>627</t>
  </si>
  <si>
    <t>255043069</t>
  </si>
  <si>
    <t>Irigyt</t>
  </si>
  <si>
    <t>628</t>
  </si>
  <si>
    <t>1393686023989874701</t>
  </si>
  <si>
    <t>MarvinTNeumann</t>
  </si>
  <si>
    <t>629</t>
  </si>
  <si>
    <t>1193574125601722368</t>
  </si>
  <si>
    <t>bisfan899</t>
  </si>
  <si>
    <t>630</t>
  </si>
  <si>
    <t>1316956454952275968</t>
  </si>
  <si>
    <t>Ambielex1</t>
  </si>
  <si>
    <t>631</t>
  </si>
  <si>
    <t>1398975022803324928</t>
  </si>
  <si>
    <t>PatriotWahrheit</t>
  </si>
  <si>
    <t>632</t>
  </si>
  <si>
    <t>1235679962667118610</t>
  </si>
  <si>
    <t>FriederikeSchi4</t>
  </si>
  <si>
    <t>633</t>
  </si>
  <si>
    <t>1357024467327873025</t>
  </si>
  <si>
    <t>ElPResi34721566</t>
  </si>
  <si>
    <t>634</t>
  </si>
  <si>
    <t>897494676743356417</t>
  </si>
  <si>
    <t>Ina56611</t>
  </si>
  <si>
    <t>635</t>
  </si>
  <si>
    <t>1354156358560608256</t>
  </si>
  <si>
    <t>moonball5551</t>
  </si>
  <si>
    <t>636</t>
  </si>
  <si>
    <t>789028226</t>
  </si>
  <si>
    <t>StefanSchDE1997</t>
  </si>
  <si>
    <t>637</t>
  </si>
  <si>
    <t>863279108591112193</t>
  </si>
  <si>
    <t>AmUetliberg</t>
  </si>
  <si>
    <t>638</t>
  </si>
  <si>
    <t>425845268</t>
  </si>
  <si>
    <t>SteinbachErika</t>
  </si>
  <si>
    <t>639</t>
  </si>
  <si>
    <t>1279348140408295424</t>
  </si>
  <si>
    <t>FrankM75_76</t>
  </si>
  <si>
    <t>640</t>
  </si>
  <si>
    <t>1417128986736484355</t>
  </si>
  <si>
    <t>SuKr76492064</t>
  </si>
  <si>
    <t>641</t>
  </si>
  <si>
    <t>2787292294</t>
  </si>
  <si>
    <t>stecspress</t>
  </si>
  <si>
    <t>642</t>
  </si>
  <si>
    <t>1076489170082770944</t>
  </si>
  <si>
    <t>Womenlo66775320</t>
  </si>
  <si>
    <t>643</t>
  </si>
  <si>
    <t>277473585</t>
  </si>
  <si>
    <t>hedoe</t>
  </si>
  <si>
    <t>644</t>
  </si>
  <si>
    <t>713492087346429952</t>
  </si>
  <si>
    <t>rot_pe</t>
  </si>
  <si>
    <t>645</t>
  </si>
  <si>
    <t>4039746915</t>
  </si>
  <si>
    <t>EdmundKnoll</t>
  </si>
  <si>
    <t>646</t>
  </si>
  <si>
    <t>855697907533664256</t>
  </si>
  <si>
    <t>FraukePetrus</t>
  </si>
  <si>
    <t>647</t>
  </si>
  <si>
    <t>811099651596230656</t>
  </si>
  <si>
    <t>1683er_Wiener</t>
  </si>
  <si>
    <t>648</t>
  </si>
  <si>
    <t>1377977208929665026</t>
  </si>
  <si>
    <t>A5359201</t>
  </si>
  <si>
    <t>649</t>
  </si>
  <si>
    <t>4724208676</t>
  </si>
  <si>
    <t>NeedlemindB</t>
  </si>
  <si>
    <t>650</t>
  </si>
  <si>
    <t>1226516554642227202</t>
  </si>
  <si>
    <t>HeleneHargeshe1</t>
  </si>
  <si>
    <t>651</t>
  </si>
  <si>
    <t>1397671742286577680</t>
  </si>
  <si>
    <t>Gerry74049640</t>
  </si>
  <si>
    <t>652</t>
  </si>
  <si>
    <t>418698206</t>
  </si>
  <si>
    <t>FoxMulder944</t>
  </si>
  <si>
    <t>653</t>
  </si>
  <si>
    <t>1162448358545469441</t>
  </si>
  <si>
    <t>freiheit_marie</t>
  </si>
  <si>
    <t>654</t>
  </si>
  <si>
    <t>951917551034003456</t>
  </si>
  <si>
    <t>DerRechteAnwalt</t>
  </si>
  <si>
    <t>655</t>
  </si>
  <si>
    <t>905660922223501313</t>
  </si>
  <si>
    <t>muc_stephan</t>
  </si>
  <si>
    <t>656</t>
  </si>
  <si>
    <t>1167033336784707587</t>
  </si>
  <si>
    <t>Heidar281716</t>
  </si>
  <si>
    <t>657</t>
  </si>
  <si>
    <t>2886760553</t>
  </si>
  <si>
    <t>AlternativeNRW</t>
  </si>
  <si>
    <t>658</t>
  </si>
  <si>
    <t>1430042640863703049</t>
  </si>
  <si>
    <t>Paulian337</t>
  </si>
  <si>
    <t>659</t>
  </si>
  <si>
    <t>1355064852692291587</t>
  </si>
  <si>
    <t>Tommy15438224</t>
  </si>
  <si>
    <t>660</t>
  </si>
  <si>
    <t>1331932444942020614</t>
  </si>
  <si>
    <t>StefanM20326975</t>
  </si>
  <si>
    <t>661</t>
  </si>
  <si>
    <t>722171242812424192</t>
  </si>
  <si>
    <t>Pyro_Deluxe</t>
  </si>
  <si>
    <t>662</t>
  </si>
  <si>
    <t>107026142</t>
  </si>
  <si>
    <t>russenfreund</t>
  </si>
  <si>
    <t>663</t>
  </si>
  <si>
    <t>23803565</t>
  </si>
  <si>
    <t>Jakaro52</t>
  </si>
  <si>
    <t>664</t>
  </si>
  <si>
    <t>1059001682716250112</t>
  </si>
  <si>
    <t>Anatol96367541</t>
  </si>
  <si>
    <t>665</t>
  </si>
  <si>
    <t>1898439025</t>
  </si>
  <si>
    <t>walter3167</t>
  </si>
  <si>
    <t>666</t>
  </si>
  <si>
    <t>295112173</t>
  </si>
  <si>
    <t>MediaservicesEU</t>
  </si>
  <si>
    <t>667</t>
  </si>
  <si>
    <t>799139324080095232</t>
  </si>
  <si>
    <t>hamburgerjung70</t>
  </si>
  <si>
    <t>668</t>
  </si>
  <si>
    <t>974317903</t>
  </si>
  <si>
    <t>9KU2d7vX4x6PEBM</t>
  </si>
  <si>
    <t>669</t>
  </si>
  <si>
    <t>1427944203405996033</t>
  </si>
  <si>
    <t>NixMoni</t>
  </si>
  <si>
    <t>670</t>
  </si>
  <si>
    <t>790500391507075072</t>
  </si>
  <si>
    <t>KarlOttoPeter7</t>
  </si>
  <si>
    <t>671</t>
  </si>
  <si>
    <t>942026071</t>
  </si>
  <si>
    <t>dwnagel</t>
  </si>
  <si>
    <t>672</t>
  </si>
  <si>
    <t>1373340312257576963</t>
  </si>
  <si>
    <t>Insanit76950544</t>
  </si>
  <si>
    <t>673</t>
  </si>
  <si>
    <t>787776888097927169</t>
  </si>
  <si>
    <t>torben_braga</t>
  </si>
  <si>
    <t>674</t>
  </si>
  <si>
    <t>1343213133972860934</t>
  </si>
  <si>
    <t>Oroszln5</t>
  </si>
  <si>
    <t>675</t>
  </si>
  <si>
    <t>1397275166</t>
  </si>
  <si>
    <t>untilt1</t>
  </si>
  <si>
    <t>676</t>
  </si>
  <si>
    <t>1028404560019292161</t>
  </si>
  <si>
    <t>DreisterLausbub</t>
  </si>
  <si>
    <t>677</t>
  </si>
  <si>
    <t>1532146446</t>
  </si>
  <si>
    <t>erich_fr</t>
  </si>
  <si>
    <t>678</t>
  </si>
  <si>
    <t>713801690483400705</t>
  </si>
  <si>
    <t>LarissaWalter5</t>
  </si>
  <si>
    <t>679</t>
  </si>
  <si>
    <t>2434046496</t>
  </si>
  <si>
    <t>RolandBock1</t>
  </si>
  <si>
    <t>680</t>
  </si>
  <si>
    <t>217771065</t>
  </si>
  <si>
    <t>6Berni12</t>
  </si>
  <si>
    <t>681</t>
  </si>
  <si>
    <t>2534273537</t>
  </si>
  <si>
    <t>SeeSharper09</t>
  </si>
  <si>
    <t>682</t>
  </si>
  <si>
    <t>1317304092633583616</t>
  </si>
  <si>
    <t>Engel2120</t>
  </si>
  <si>
    <t>683</t>
  </si>
  <si>
    <t>2185151490</t>
  </si>
  <si>
    <t>Catzz1982</t>
  </si>
  <si>
    <t>684</t>
  </si>
  <si>
    <t>1371747022194229249</t>
  </si>
  <si>
    <t>Conny102974</t>
  </si>
  <si>
    <t>685</t>
  </si>
  <si>
    <t>1092361259054481413</t>
  </si>
  <si>
    <t>LandolfThore</t>
  </si>
  <si>
    <t>686</t>
  </si>
  <si>
    <t>1253946773904687104</t>
  </si>
  <si>
    <t>EmilPoeltl</t>
  </si>
  <si>
    <t>687</t>
  </si>
  <si>
    <t>2914431076</t>
  </si>
  <si>
    <t>altern_inform</t>
  </si>
  <si>
    <t>688</t>
  </si>
  <si>
    <t>956116999649873920</t>
  </si>
  <si>
    <t>dnebach_leon</t>
  </si>
  <si>
    <t>689</t>
  </si>
  <si>
    <t>2940068199</t>
  </si>
  <si>
    <t>rstrohmi</t>
  </si>
  <si>
    <t>690</t>
  </si>
  <si>
    <t>1421246425</t>
  </si>
  <si>
    <t>xxMercerxx</t>
  </si>
  <si>
    <t>691</t>
  </si>
  <si>
    <t>481360741</t>
  </si>
  <si>
    <t>Yamaha_Fazer_FZ</t>
  </si>
  <si>
    <t>692</t>
  </si>
  <si>
    <t>1432687775237689345</t>
  </si>
  <si>
    <t>Plutz20</t>
  </si>
  <si>
    <t>693</t>
  </si>
  <si>
    <t>1260645866697904133</t>
  </si>
  <si>
    <t>Siegfried_GSt</t>
  </si>
  <si>
    <t>694</t>
  </si>
  <si>
    <t>810979706946387969</t>
  </si>
  <si>
    <t>Werkraum_02</t>
  </si>
  <si>
    <t>695</t>
  </si>
  <si>
    <t>443036348</t>
  </si>
  <si>
    <t>WillRobar</t>
  </si>
  <si>
    <t>696</t>
  </si>
  <si>
    <t>3251046077</t>
  </si>
  <si>
    <t>DerChecker1979</t>
  </si>
  <si>
    <t>697</t>
  </si>
  <si>
    <t>474843847</t>
  </si>
  <si>
    <t>boofketimo</t>
  </si>
  <si>
    <t>698</t>
  </si>
  <si>
    <t>1377763830961475586</t>
  </si>
  <si>
    <t>Pallinchen</t>
  </si>
  <si>
    <t>699</t>
  </si>
  <si>
    <t>4836476691</t>
  </si>
  <si>
    <t>NoahTroll</t>
  </si>
  <si>
    <t>700</t>
  </si>
  <si>
    <t>1344233321799290881</t>
  </si>
  <si>
    <t>Subarufahrer201</t>
  </si>
  <si>
    <t>701</t>
  </si>
  <si>
    <t>1262039944668856322</t>
  </si>
  <si>
    <t>sschnee3</t>
  </si>
  <si>
    <t>702</t>
  </si>
  <si>
    <t>2208817489</t>
  </si>
  <si>
    <t>Hera22112013</t>
  </si>
  <si>
    <t>703</t>
  </si>
  <si>
    <t>1434803282552176643</t>
  </si>
  <si>
    <t>MarkusM01947904</t>
  </si>
  <si>
    <t>704</t>
  </si>
  <si>
    <t>817842489814118401</t>
  </si>
  <si>
    <t>frankenzicke</t>
  </si>
  <si>
    <t>705</t>
  </si>
  <si>
    <t>1168841166072229889</t>
  </si>
  <si>
    <t>rainer_dietel</t>
  </si>
  <si>
    <t>706</t>
  </si>
  <si>
    <t>810953249087979521</t>
  </si>
  <si>
    <t>Schobbe618</t>
  </si>
  <si>
    <t>707</t>
  </si>
  <si>
    <t>1144628570574282755</t>
  </si>
  <si>
    <t>Robert26686048</t>
  </si>
  <si>
    <t>708</t>
  </si>
  <si>
    <t>1276255896008568833</t>
  </si>
  <si>
    <t>Calvin605</t>
  </si>
  <si>
    <t>709</t>
  </si>
  <si>
    <t>761020377573232640</t>
  </si>
  <si>
    <t>didiuhde1</t>
  </si>
  <si>
    <t>710</t>
  </si>
  <si>
    <t>1252195152266956800</t>
  </si>
  <si>
    <t>clemens_carlo</t>
  </si>
  <si>
    <t>711</t>
  </si>
  <si>
    <t>1431307709782036482</t>
  </si>
  <si>
    <t>Ellen337711</t>
  </si>
  <si>
    <t>712</t>
  </si>
  <si>
    <t>1440283693407301642</t>
  </si>
  <si>
    <t>tonamerlin1</t>
  </si>
  <si>
    <t>713</t>
  </si>
  <si>
    <t>21083237</t>
  </si>
  <si>
    <t>Bundeskater</t>
  </si>
  <si>
    <t>714</t>
  </si>
  <si>
    <t>1347152227476111360</t>
  </si>
  <si>
    <t>grootynextlevel</t>
  </si>
  <si>
    <t>715</t>
  </si>
  <si>
    <t>1532017326</t>
  </si>
  <si>
    <t>aufdemlandleber</t>
  </si>
  <si>
    <t>716</t>
  </si>
  <si>
    <t>1320680588</t>
  </si>
  <si>
    <t>kusi55</t>
  </si>
  <si>
    <t>717</t>
  </si>
  <si>
    <t>1363932674335924228</t>
  </si>
  <si>
    <t>Mephist13755568</t>
  </si>
  <si>
    <t>718</t>
  </si>
  <si>
    <t>1138463640795975680</t>
  </si>
  <si>
    <t>ManuelaHollste1</t>
  </si>
  <si>
    <t>719</t>
  </si>
  <si>
    <t>2614437228</t>
  </si>
  <si>
    <t>alpenmaster</t>
  </si>
  <si>
    <t>720</t>
  </si>
  <si>
    <t>712362094390280193</t>
  </si>
  <si>
    <t>jens_niehof</t>
  </si>
  <si>
    <t>721</t>
  </si>
  <si>
    <t>933760685951070208</t>
  </si>
  <si>
    <t>Robbii1789</t>
  </si>
  <si>
    <t>722</t>
  </si>
  <si>
    <t>1365367304708571138</t>
  </si>
  <si>
    <t>GarxiaGuliana</t>
  </si>
  <si>
    <t>723</t>
  </si>
  <si>
    <t>1118643921863806978</t>
  </si>
  <si>
    <t>krotopkow</t>
  </si>
  <si>
    <t>724</t>
  </si>
  <si>
    <t>456752506</t>
  </si>
  <si>
    <t>Joachim_Ph</t>
  </si>
  <si>
    <t>725</t>
  </si>
  <si>
    <t>4429947807</t>
  </si>
  <si>
    <t>ElsnervonGronow</t>
  </si>
  <si>
    <t>726</t>
  </si>
  <si>
    <t>1147547433561415681</t>
  </si>
  <si>
    <t>Genarro9</t>
  </si>
  <si>
    <t>727</t>
  </si>
  <si>
    <t>1427265616835223555</t>
  </si>
  <si>
    <t>Bavaria5602</t>
  </si>
  <si>
    <t>728</t>
  </si>
  <si>
    <t>1188430622970306560</t>
  </si>
  <si>
    <t>Serrey15</t>
  </si>
  <si>
    <t>729</t>
  </si>
  <si>
    <t>2864303175</t>
  </si>
  <si>
    <t>GEZ_Eintreiber_</t>
  </si>
  <si>
    <t>730</t>
  </si>
  <si>
    <t>1000690269229023233</t>
  </si>
  <si>
    <t>rosie02022032</t>
  </si>
  <si>
    <t>731</t>
  </si>
  <si>
    <t>1233796600667033600</t>
  </si>
  <si>
    <t>Siegfri81063908</t>
  </si>
  <si>
    <t>732</t>
  </si>
  <si>
    <t>1159182184416272391</t>
  </si>
  <si>
    <t>MakeLiberty1Big</t>
  </si>
  <si>
    <t>733</t>
  </si>
  <si>
    <t>338597494</t>
  </si>
  <si>
    <t>tinawarf</t>
  </si>
  <si>
    <t>734</t>
  </si>
  <si>
    <t>717693963382231040</t>
  </si>
  <si>
    <t>IWonnaAgharta</t>
  </si>
  <si>
    <t>735</t>
  </si>
  <si>
    <t>782198803</t>
  </si>
  <si>
    <t>PatsyxStone</t>
  </si>
  <si>
    <t>736</t>
  </si>
  <si>
    <t>739396021415989249</t>
  </si>
  <si>
    <t>dannii73w</t>
  </si>
  <si>
    <t>737</t>
  </si>
  <si>
    <t>755380220648194053</t>
  </si>
  <si>
    <t>altherrenbier</t>
  </si>
  <si>
    <t>738</t>
  </si>
  <si>
    <t>1435142406949806083</t>
  </si>
  <si>
    <t>AfDOberalster</t>
  </si>
  <si>
    <t>739</t>
  </si>
  <si>
    <t>702212668237680640</t>
  </si>
  <si>
    <t>WeisserBushard</t>
  </si>
  <si>
    <t>740</t>
  </si>
  <si>
    <t>1393111536739172359</t>
  </si>
  <si>
    <t>EdgarAl91654035</t>
  </si>
  <si>
    <t>741</t>
  </si>
  <si>
    <t>1416127068010647562</t>
  </si>
  <si>
    <t>YouCanMe5</t>
  </si>
  <si>
    <t>742</t>
  </si>
  <si>
    <t>1246657039</t>
  </si>
  <si>
    <t>Danulinka33</t>
  </si>
  <si>
    <t>743</t>
  </si>
  <si>
    <t>1155901379183108096</t>
  </si>
  <si>
    <t>Susi43085483</t>
  </si>
  <si>
    <t>744</t>
  </si>
  <si>
    <t>1106676077416640512</t>
  </si>
  <si>
    <t>nico_anker</t>
  </si>
  <si>
    <t>745</t>
  </si>
  <si>
    <t>1210993208219488257</t>
  </si>
  <si>
    <t>kramer_heinz</t>
  </si>
  <si>
    <t>746</t>
  </si>
  <si>
    <t>1410891918612086785</t>
  </si>
  <si>
    <t>jennybl39678715</t>
  </si>
  <si>
    <t>747</t>
  </si>
  <si>
    <t>1229008772653355008</t>
  </si>
  <si>
    <t>Brigitt88466318</t>
  </si>
  <si>
    <t>748</t>
  </si>
  <si>
    <t>1109516719587016706</t>
  </si>
  <si>
    <t>Hottili3</t>
  </si>
  <si>
    <t>749</t>
  </si>
  <si>
    <t>802917797298864128</t>
  </si>
  <si>
    <t>andreasguenth22</t>
  </si>
  <si>
    <t>750</t>
  </si>
  <si>
    <t>1329107165659934722</t>
  </si>
  <si>
    <t>Freiheiterleben</t>
  </si>
  <si>
    <t>751</t>
  </si>
  <si>
    <t>2617078254</t>
  </si>
  <si>
    <t>Omegafclok</t>
  </si>
  <si>
    <t>752</t>
  </si>
  <si>
    <t>1338070203331211264</t>
  </si>
  <si>
    <t>David82680794</t>
  </si>
  <si>
    <t>753</t>
  </si>
  <si>
    <t>875326787399626752</t>
  </si>
  <si>
    <t>martsche1</t>
  </si>
  <si>
    <t>754</t>
  </si>
  <si>
    <t>757497723142701056</t>
  </si>
  <si>
    <t>verum_ultimum</t>
  </si>
  <si>
    <t>755</t>
  </si>
  <si>
    <t>1321128763527233539</t>
  </si>
  <si>
    <t>Dodge_Germany</t>
  </si>
  <si>
    <t>756</t>
  </si>
  <si>
    <t>1079495710528147456</t>
  </si>
  <si>
    <t>Chris02771817</t>
  </si>
  <si>
    <t>757</t>
  </si>
  <si>
    <t>471179888</t>
  </si>
  <si>
    <t>pellelou52</t>
  </si>
  <si>
    <t>758</t>
  </si>
  <si>
    <t>1119569900861837313</t>
  </si>
  <si>
    <t>Stewart63818860</t>
  </si>
  <si>
    <t>759</t>
  </si>
  <si>
    <t>1339111346470854657</t>
  </si>
  <si>
    <t>RMi33149406</t>
  </si>
  <si>
    <t>760</t>
  </si>
  <si>
    <t>1366420307964268544</t>
  </si>
  <si>
    <t>Darksideangel8</t>
  </si>
  <si>
    <t>761</t>
  </si>
  <si>
    <t>899656712</t>
  </si>
  <si>
    <t>AdrianDanzker</t>
  </si>
  <si>
    <t>762</t>
  </si>
  <si>
    <t>1254820418013278211</t>
  </si>
  <si>
    <t>Niklas43210</t>
  </si>
  <si>
    <t>763</t>
  </si>
  <si>
    <t>1319287236345483271</t>
  </si>
  <si>
    <t>tweetstattweed1</t>
  </si>
  <si>
    <t>764</t>
  </si>
  <si>
    <t>1028233366594904064</t>
  </si>
  <si>
    <t>ProfKlarname</t>
  </si>
  <si>
    <t>765</t>
  </si>
  <si>
    <t>1216410840506806274</t>
  </si>
  <si>
    <t>AfDFilme</t>
  </si>
  <si>
    <t>766</t>
  </si>
  <si>
    <t>1203950248579739648</t>
  </si>
  <si>
    <t>Stefan08244369</t>
  </si>
  <si>
    <t>767</t>
  </si>
  <si>
    <t>1321039736484581377</t>
  </si>
  <si>
    <t>Steru72938519</t>
  </si>
  <si>
    <t>768</t>
  </si>
  <si>
    <t>1393906220428316675</t>
  </si>
  <si>
    <t>Kai73731449</t>
  </si>
  <si>
    <t>769</t>
  </si>
  <si>
    <t>905164981888483329</t>
  </si>
  <si>
    <t>1958SMOOTH</t>
  </si>
  <si>
    <t>770</t>
  </si>
  <si>
    <t>1256696954295386115</t>
  </si>
  <si>
    <t>FatimaH84791733</t>
  </si>
  <si>
    <t>771</t>
  </si>
  <si>
    <t>1262718096629997569</t>
  </si>
  <si>
    <t>SannaPiipponen</t>
  </si>
  <si>
    <t>772</t>
  </si>
  <si>
    <t>1431497774131027970</t>
  </si>
  <si>
    <t>gro_gromann2</t>
  </si>
  <si>
    <t>773</t>
  </si>
  <si>
    <t>718027525</t>
  </si>
  <si>
    <t>FrankSteffens1</t>
  </si>
  <si>
    <t>774</t>
  </si>
  <si>
    <t>1135632998546771968</t>
  </si>
  <si>
    <t>Barbaro53341385</t>
  </si>
  <si>
    <t>775</t>
  </si>
  <si>
    <t>1101510734989672449</t>
  </si>
  <si>
    <t>MarcoliMaroni</t>
  </si>
  <si>
    <t>776</t>
  </si>
  <si>
    <t>871369969862356993</t>
  </si>
  <si>
    <t>eugend72</t>
  </si>
  <si>
    <t>777</t>
  </si>
  <si>
    <t>1432083362559168513</t>
  </si>
  <si>
    <t>Thumelicus_Ger</t>
  </si>
  <si>
    <t>778</t>
  </si>
  <si>
    <t>24167914</t>
  </si>
  <si>
    <t>NativePotential</t>
  </si>
  <si>
    <t>779</t>
  </si>
  <si>
    <t>581264884</t>
  </si>
  <si>
    <t>JoelleMary</t>
  </si>
  <si>
    <t>780</t>
  </si>
  <si>
    <t>970683309566001153</t>
  </si>
  <si>
    <t>PeachTr47293532</t>
  </si>
  <si>
    <t>781</t>
  </si>
  <si>
    <t>1173631900797349893</t>
  </si>
  <si>
    <t>ArthurSchnitzl5</t>
  </si>
  <si>
    <t>782</t>
  </si>
  <si>
    <t>3816762443</t>
  </si>
  <si>
    <t>DarkGermany</t>
  </si>
  <si>
    <t>783</t>
  </si>
  <si>
    <t>1239216364784619527</t>
  </si>
  <si>
    <t>HFragen</t>
  </si>
  <si>
    <t>784</t>
  </si>
  <si>
    <t>778358631947505664</t>
  </si>
  <si>
    <t>HeldlderlArbeit</t>
  </si>
  <si>
    <t>785</t>
  </si>
  <si>
    <t>1008421246227361793</t>
  </si>
  <si>
    <t>SB19581</t>
  </si>
  <si>
    <t>786</t>
  </si>
  <si>
    <t>3794476294</t>
  </si>
  <si>
    <t>lacki0603</t>
  </si>
  <si>
    <t>787</t>
  </si>
  <si>
    <t>1292798934935642113</t>
  </si>
  <si>
    <t>XNemesisAnubisX</t>
  </si>
  <si>
    <t>788</t>
  </si>
  <si>
    <t>741646773115064320</t>
  </si>
  <si>
    <t>Walthander</t>
  </si>
  <si>
    <t>789</t>
  </si>
  <si>
    <t>1394717473124102144</t>
  </si>
  <si>
    <t>DesertS10692983</t>
  </si>
  <si>
    <t>790</t>
  </si>
  <si>
    <t>1191775387778461699</t>
  </si>
  <si>
    <t>BremerGuenter</t>
  </si>
  <si>
    <t>791</t>
  </si>
  <si>
    <t>1325062361313636352</t>
  </si>
  <si>
    <t>weishau59430902</t>
  </si>
  <si>
    <t>792</t>
  </si>
  <si>
    <t>814150714243039233</t>
  </si>
  <si>
    <t>ErsfeldClaude1</t>
  </si>
  <si>
    <t>793</t>
  </si>
  <si>
    <t>2178782179</t>
  </si>
  <si>
    <t>EricRobertMicha</t>
  </si>
  <si>
    <t>794</t>
  </si>
  <si>
    <t>1080187956042846208</t>
  </si>
  <si>
    <t>AfdNds</t>
  </si>
  <si>
    <t>795</t>
  </si>
  <si>
    <t>2304468066</t>
  </si>
  <si>
    <t>anneli6la</t>
  </si>
  <si>
    <t>796</t>
  </si>
  <si>
    <t>1155816641256722432</t>
  </si>
  <si>
    <t>RaChrist2</t>
  </si>
  <si>
    <t>797</t>
  </si>
  <si>
    <t>1214193819710713856</t>
  </si>
  <si>
    <t>MeyerGringo</t>
  </si>
  <si>
    <t>798</t>
  </si>
  <si>
    <t>1324095465672052739</t>
  </si>
  <si>
    <t>Gerard17120984</t>
  </si>
  <si>
    <t>799</t>
  </si>
  <si>
    <t>855324133</t>
  </si>
  <si>
    <t>83Schildi</t>
  </si>
  <si>
    <t>800</t>
  </si>
  <si>
    <t>974622996198551552</t>
  </si>
  <si>
    <t>RattayMarion</t>
  </si>
  <si>
    <t>801</t>
  </si>
  <si>
    <t>1173701547492028416</t>
  </si>
  <si>
    <t>GhironiQuinto</t>
  </si>
  <si>
    <t>802</t>
  </si>
  <si>
    <t>4721014839</t>
  </si>
  <si>
    <t>chlorophyllosop</t>
  </si>
  <si>
    <t>803</t>
  </si>
  <si>
    <t>1412680082309758976</t>
  </si>
  <si>
    <t>Achtsambleiben</t>
  </si>
  <si>
    <t>804</t>
  </si>
  <si>
    <t>1286524821917114368</t>
  </si>
  <si>
    <t>BF8967</t>
  </si>
  <si>
    <t>805</t>
  </si>
  <si>
    <t>3045206182</t>
  </si>
  <si>
    <t>_S_0_M_A_</t>
  </si>
  <si>
    <t>806</t>
  </si>
  <si>
    <t>1134713811892670469</t>
  </si>
  <si>
    <t>Superma78800257</t>
  </si>
  <si>
    <t>807</t>
  </si>
  <si>
    <t>593108637</t>
  </si>
  <si>
    <t>D4L123</t>
  </si>
  <si>
    <t>808</t>
  </si>
  <si>
    <t>2445605849</t>
  </si>
  <si>
    <t>Woiddahoam</t>
  </si>
  <si>
    <t>809</t>
  </si>
  <si>
    <t>1066015095317295106</t>
  </si>
  <si>
    <t>rudolfo05974438</t>
  </si>
  <si>
    <t>810</t>
  </si>
  <si>
    <t>2600355692</t>
  </si>
  <si>
    <t>roem1212</t>
  </si>
  <si>
    <t>811</t>
  </si>
  <si>
    <t>1190935558287220737</t>
  </si>
  <si>
    <t>catocop1</t>
  </si>
  <si>
    <t>812</t>
  </si>
  <si>
    <t>942441926741102593</t>
  </si>
  <si>
    <t>b_unterreiner</t>
  </si>
  <si>
    <t>813</t>
  </si>
  <si>
    <t>1432393862174158852</t>
  </si>
  <si>
    <t>Frei_Innen</t>
  </si>
  <si>
    <t>814</t>
  </si>
  <si>
    <t>1222895936373805057</t>
  </si>
  <si>
    <t>Verum98827755</t>
  </si>
  <si>
    <t>815</t>
  </si>
  <si>
    <t>1091632649008046081</t>
  </si>
  <si>
    <t>TwLech</t>
  </si>
  <si>
    <t>816</t>
  </si>
  <si>
    <t>888788267579183107</t>
  </si>
  <si>
    <t>GayGerd01</t>
  </si>
  <si>
    <t>817</t>
  </si>
  <si>
    <t>803818623940882432</t>
  </si>
  <si>
    <t>Rene16303</t>
  </si>
  <si>
    <t>818</t>
  </si>
  <si>
    <t>1276147976235253760</t>
  </si>
  <si>
    <t>FPOE_Raaba</t>
  </si>
  <si>
    <t>819</t>
  </si>
  <si>
    <t>1485965648</t>
  </si>
  <si>
    <t>AngelDarkDE</t>
  </si>
  <si>
    <t>820</t>
  </si>
  <si>
    <t>1234597191085363203</t>
  </si>
  <si>
    <t>gottbertulus</t>
  </si>
  <si>
    <t>821</t>
  </si>
  <si>
    <t>1045005230105137152</t>
  </si>
  <si>
    <t>Adornobiszappa</t>
  </si>
  <si>
    <t>822</t>
  </si>
  <si>
    <t>777495167393751041</t>
  </si>
  <si>
    <t>jetblues1706</t>
  </si>
  <si>
    <t>823</t>
  </si>
  <si>
    <t>983346495494787072</t>
  </si>
  <si>
    <t>Anw1526</t>
  </si>
  <si>
    <t>824</t>
  </si>
  <si>
    <t>1380553862042562568</t>
  </si>
  <si>
    <t>orchideherz</t>
  </si>
  <si>
    <t>825</t>
  </si>
  <si>
    <t>1183266544480071681</t>
  </si>
  <si>
    <t>HinterfragendeR</t>
  </si>
  <si>
    <t>826</t>
  </si>
  <si>
    <t>882952668</t>
  </si>
  <si>
    <t>SNiederleig</t>
  </si>
  <si>
    <t>827</t>
  </si>
  <si>
    <t>1304897068046192640</t>
  </si>
  <si>
    <t>derzeitreisend1</t>
  </si>
  <si>
    <t>828</t>
  </si>
  <si>
    <t>925450217792724997</t>
  </si>
  <si>
    <t>AfD_Bi_Wo</t>
  </si>
  <si>
    <t>829</t>
  </si>
  <si>
    <t>1400332201850507270</t>
  </si>
  <si>
    <t>PeterKrau9</t>
  </si>
  <si>
    <t>830</t>
  </si>
  <si>
    <t>828643413960642561</t>
  </si>
  <si>
    <t>morocologne1</t>
  </si>
  <si>
    <t>831</t>
  </si>
  <si>
    <t>1246465161965248515</t>
  </si>
  <si>
    <t>DaWolf12446879</t>
  </si>
  <si>
    <t>832</t>
  </si>
  <si>
    <t>4684435970</t>
  </si>
  <si>
    <t>KSchwoab</t>
  </si>
  <si>
    <t>833</t>
  </si>
  <si>
    <t>3898234097</t>
  </si>
  <si>
    <t>eitreb1</t>
  </si>
  <si>
    <t>834</t>
  </si>
  <si>
    <t>1047818703591657474</t>
  </si>
  <si>
    <t>HCBerndt</t>
  </si>
  <si>
    <t>835</t>
  </si>
  <si>
    <t>1344692781030256642</t>
  </si>
  <si>
    <t>nnamhelyor</t>
  </si>
  <si>
    <t>836</t>
  </si>
  <si>
    <t>1114770367</t>
  </si>
  <si>
    <t>PUpsetter</t>
  </si>
  <si>
    <t>837</t>
  </si>
  <si>
    <t>139712936</t>
  </si>
  <si>
    <t>karstenpater</t>
  </si>
  <si>
    <t>838</t>
  </si>
  <si>
    <t>1273132928</t>
  </si>
  <si>
    <t>EalaNicNaMara</t>
  </si>
  <si>
    <t>839</t>
  </si>
  <si>
    <t>290024717</t>
  </si>
  <si>
    <t>Villemain</t>
  </si>
  <si>
    <t>840</t>
  </si>
  <si>
    <t>902830072297607168</t>
  </si>
  <si>
    <t>62Odo</t>
  </si>
  <si>
    <t>841</t>
  </si>
  <si>
    <t>1225082904746823680</t>
  </si>
  <si>
    <t>pauke22</t>
  </si>
  <si>
    <t>842</t>
  </si>
  <si>
    <t>1298601912162549760</t>
  </si>
  <si>
    <t>Michael45644934</t>
  </si>
  <si>
    <t>843</t>
  </si>
  <si>
    <t>929714437367500800</t>
  </si>
  <si>
    <t>HamburgerDeern4</t>
  </si>
  <si>
    <t>844</t>
  </si>
  <si>
    <t>57932959</t>
  </si>
  <si>
    <t>kdmober</t>
  </si>
  <si>
    <t>845</t>
  </si>
  <si>
    <t>1239436058787446784</t>
  </si>
  <si>
    <t>Onkel82628165</t>
  </si>
  <si>
    <t>846</t>
  </si>
  <si>
    <t>1338873470277574657</t>
  </si>
  <si>
    <t>TaxiDriver4711</t>
  </si>
  <si>
    <t>847</t>
  </si>
  <si>
    <t>712699203634466816</t>
  </si>
  <si>
    <t>BernhardErhard</t>
  </si>
  <si>
    <t>848</t>
  </si>
  <si>
    <t>1372893984427769860</t>
  </si>
  <si>
    <t>wiggado</t>
  </si>
  <si>
    <t>849</t>
  </si>
  <si>
    <t>768064268625383424</t>
  </si>
  <si>
    <t>Inselkind16</t>
  </si>
  <si>
    <t>850</t>
  </si>
  <si>
    <t>2941103343</t>
  </si>
  <si>
    <t>gerd20008</t>
  </si>
  <si>
    <t>851</t>
  </si>
  <si>
    <t>222965366</t>
  </si>
  <si>
    <t>AldoCarigiet</t>
  </si>
  <si>
    <t>852</t>
  </si>
  <si>
    <t>878648364769972224</t>
  </si>
  <si>
    <t>MeinungsWurst</t>
  </si>
  <si>
    <t>853</t>
  </si>
  <si>
    <t>1418951454841352199</t>
  </si>
  <si>
    <t>m_verraterin</t>
  </si>
  <si>
    <t>854</t>
  </si>
  <si>
    <t>1353764029580374018</t>
  </si>
  <si>
    <t>MaMe16045335</t>
  </si>
  <si>
    <t>855</t>
  </si>
  <si>
    <t>1387301206545125377</t>
  </si>
  <si>
    <t>kann_max</t>
  </si>
  <si>
    <t>856</t>
  </si>
  <si>
    <t>367734326</t>
  </si>
  <si>
    <t>BlauerMerkelist</t>
  </si>
  <si>
    <t>857</t>
  </si>
  <si>
    <t>338605214</t>
  </si>
  <si>
    <t>klardenk</t>
  </si>
  <si>
    <t>858</t>
  </si>
  <si>
    <t>824312973623721984</t>
  </si>
  <si>
    <t>SiegmundMarkus</t>
  </si>
  <si>
    <t>859</t>
  </si>
  <si>
    <t>126050827</t>
  </si>
  <si>
    <t>frecherfreddy</t>
  </si>
  <si>
    <t>860</t>
  </si>
  <si>
    <t>3043727333</t>
  </si>
  <si>
    <t>BerndBaumannAfD</t>
  </si>
  <si>
    <t>861</t>
  </si>
  <si>
    <t>1342395361038622720</t>
  </si>
  <si>
    <t>Pivi007</t>
  </si>
  <si>
    <t>862</t>
  </si>
  <si>
    <t>791978053379432448</t>
  </si>
  <si>
    <t>hanno_bachmann</t>
  </si>
  <si>
    <t>863</t>
  </si>
  <si>
    <t>1349365731452997633</t>
  </si>
  <si>
    <t>KaterCarlo15</t>
  </si>
  <si>
    <t>864</t>
  </si>
  <si>
    <t>1207416133898440704</t>
  </si>
  <si>
    <t>DorisA80009661</t>
  </si>
  <si>
    <t>865</t>
  </si>
  <si>
    <t>829828548173103104</t>
  </si>
  <si>
    <t>BRDtibon</t>
  </si>
  <si>
    <t>866</t>
  </si>
  <si>
    <t>2230396460</t>
  </si>
  <si>
    <t>TheRabbit67</t>
  </si>
  <si>
    <t>867</t>
  </si>
  <si>
    <t>75232431</t>
  </si>
  <si>
    <t>peku28</t>
  </si>
  <si>
    <t>868</t>
  </si>
  <si>
    <t>1153326441628651521</t>
  </si>
  <si>
    <t>BuchheitMarkus</t>
  </si>
  <si>
    <t>869</t>
  </si>
  <si>
    <t>2840331274</t>
  </si>
  <si>
    <t>edda314</t>
  </si>
  <si>
    <t>870</t>
  </si>
  <si>
    <t>1213004757440163840</t>
  </si>
  <si>
    <t>bertento</t>
  </si>
  <si>
    <t>871</t>
  </si>
  <si>
    <t>838118886377730048</t>
  </si>
  <si>
    <t>drjdvalentin</t>
  </si>
  <si>
    <t>872</t>
  </si>
  <si>
    <t>1436596774060363783</t>
  </si>
  <si>
    <t>A66542626Samuel</t>
  </si>
  <si>
    <t>873</t>
  </si>
  <si>
    <t>1066307854171336704</t>
  </si>
  <si>
    <t>ABarsfeld</t>
  </si>
  <si>
    <t>874</t>
  </si>
  <si>
    <t>1383116503688548352</t>
  </si>
  <si>
    <t>Po_Versohler</t>
  </si>
  <si>
    <t>875</t>
  </si>
  <si>
    <t>2228753524</t>
  </si>
  <si>
    <t>heinemo</t>
  </si>
  <si>
    <t>876</t>
  </si>
  <si>
    <t>718039064235085828</t>
  </si>
  <si>
    <t>volkswaechter</t>
  </si>
  <si>
    <t>877</t>
  </si>
  <si>
    <t>1387079875148886022</t>
  </si>
  <si>
    <t>JanRBehr</t>
  </si>
  <si>
    <t>878</t>
  </si>
  <si>
    <t>108657358</t>
  </si>
  <si>
    <t>Johanmendozam7</t>
  </si>
  <si>
    <t>879</t>
  </si>
  <si>
    <t>2541668681</t>
  </si>
  <si>
    <t>biorind</t>
  </si>
  <si>
    <t>880</t>
  </si>
  <si>
    <t>1193229572386566145</t>
  </si>
  <si>
    <t>Fischer00257561</t>
  </si>
  <si>
    <t>881</t>
  </si>
  <si>
    <t>3046358865</t>
  </si>
  <si>
    <t>baerbeli04</t>
  </si>
  <si>
    <t>882</t>
  </si>
  <si>
    <t>162435134</t>
  </si>
  <si>
    <t>Zelofhad77</t>
  </si>
  <si>
    <t>883</t>
  </si>
  <si>
    <t>1216817923815346177</t>
  </si>
  <si>
    <t>Klaki14</t>
  </si>
  <si>
    <t>884</t>
  </si>
  <si>
    <t>855824260715118594</t>
  </si>
  <si>
    <t>Sternchen1854</t>
  </si>
  <si>
    <t>885</t>
  </si>
  <si>
    <t>1225369668254404611</t>
  </si>
  <si>
    <t>Olaf32455766</t>
  </si>
  <si>
    <t>886</t>
  </si>
  <si>
    <t>1344657487304257539</t>
  </si>
  <si>
    <t>GerdMll42564793</t>
  </si>
  <si>
    <t>887</t>
  </si>
  <si>
    <t>4847117092</t>
  </si>
  <si>
    <t>IKelvisar</t>
  </si>
  <si>
    <t>888</t>
  </si>
  <si>
    <t>730801601762476032</t>
  </si>
  <si>
    <t>aeronaut1920</t>
  </si>
  <si>
    <t>889</t>
  </si>
  <si>
    <t>1028334689491329024</t>
  </si>
  <si>
    <t>NGedacht</t>
  </si>
  <si>
    <t>890</t>
  </si>
  <si>
    <t>1265171136599461894</t>
  </si>
  <si>
    <t>DerPatr04382366</t>
  </si>
  <si>
    <t>891</t>
  </si>
  <si>
    <t>917763085145985024</t>
  </si>
  <si>
    <t>ich_bins_jetzt</t>
  </si>
  <si>
    <t>892</t>
  </si>
  <si>
    <t>1432017981349978114</t>
  </si>
  <si>
    <t>Nord_Deutscher</t>
  </si>
  <si>
    <t>893</t>
  </si>
  <si>
    <t>1133357945130029057</t>
  </si>
  <si>
    <t>SociusPoliticus</t>
  </si>
  <si>
    <t>894</t>
  </si>
  <si>
    <t>1269473374960603139</t>
  </si>
  <si>
    <t>HomuthE</t>
  </si>
  <si>
    <t>895</t>
  </si>
  <si>
    <t>1029297243365548033</t>
  </si>
  <si>
    <t>OlafSchwarz2</t>
  </si>
  <si>
    <t>896</t>
  </si>
  <si>
    <t>986198614467858433</t>
  </si>
  <si>
    <t>Alan5894</t>
  </si>
  <si>
    <t>897</t>
  </si>
  <si>
    <t>767331629345955840</t>
  </si>
  <si>
    <t>KarstenMeier4</t>
  </si>
  <si>
    <t>898</t>
  </si>
  <si>
    <t>2475510442</t>
  </si>
  <si>
    <t>rhe1ntaucher</t>
  </si>
  <si>
    <t>899</t>
  </si>
  <si>
    <t>1137708353285763073</t>
  </si>
  <si>
    <t>ThejusTimo</t>
  </si>
  <si>
    <t>900</t>
  </si>
  <si>
    <t>1436392096156557314</t>
  </si>
  <si>
    <t>KalleArri</t>
  </si>
  <si>
    <t>901</t>
  </si>
  <si>
    <t>22672330</t>
  </si>
  <si>
    <t>gpalmen</t>
  </si>
  <si>
    <t>902</t>
  </si>
  <si>
    <t>983110722551992320</t>
  </si>
  <si>
    <t>das_Ekel</t>
  </si>
  <si>
    <t>903</t>
  </si>
  <si>
    <t>498159159</t>
  </si>
  <si>
    <t>BalkonRocker</t>
  </si>
  <si>
    <t>904</t>
  </si>
  <si>
    <t>1163139550576828418</t>
  </si>
  <si>
    <t>GwGerhartw</t>
  </si>
  <si>
    <t>905</t>
  </si>
  <si>
    <t>868952737794453505</t>
  </si>
  <si>
    <t>Rene_Aust</t>
  </si>
  <si>
    <t>906</t>
  </si>
  <si>
    <t>1365580620114644992</t>
  </si>
  <si>
    <t>ichbins_2021</t>
  </si>
  <si>
    <t>907</t>
  </si>
  <si>
    <t>816608452890001408</t>
  </si>
  <si>
    <t>Europakonzept</t>
  </si>
  <si>
    <t>908</t>
  </si>
  <si>
    <t>74477647</t>
  </si>
  <si>
    <t>samzhab</t>
  </si>
  <si>
    <t>909</t>
  </si>
  <si>
    <t>49446718</t>
  </si>
  <si>
    <t>ludo7s</t>
  </si>
  <si>
    <t>910</t>
  </si>
  <si>
    <t>17050815</t>
  </si>
  <si>
    <t>mk2000</t>
  </si>
  <si>
    <t>911</t>
  </si>
  <si>
    <t>1433794641556656161</t>
  </si>
  <si>
    <t>3GGesundGemein1</t>
  </si>
  <si>
    <t>912</t>
  </si>
  <si>
    <t>1240146463214231552</t>
  </si>
  <si>
    <t>19521926a</t>
  </si>
  <si>
    <t>913</t>
  </si>
  <si>
    <t>3246128525</t>
  </si>
  <si>
    <t>guddie1</t>
  </si>
  <si>
    <t>914</t>
  </si>
  <si>
    <t>754005292522827776</t>
  </si>
  <si>
    <t>234_chris</t>
  </si>
  <si>
    <t>915</t>
  </si>
  <si>
    <t>838575278</t>
  </si>
  <si>
    <t>wolf_zemp</t>
  </si>
  <si>
    <t>916</t>
  </si>
  <si>
    <t>1302679988626501632</t>
  </si>
  <si>
    <t>137_charly</t>
  </si>
  <si>
    <t>917</t>
  </si>
  <si>
    <t>1935147444</t>
  </si>
  <si>
    <t>1KiloMett5Euro</t>
  </si>
  <si>
    <t>918</t>
  </si>
  <si>
    <t>1406933086449844232</t>
  </si>
  <si>
    <t>Nikenam97919144</t>
  </si>
  <si>
    <t>919</t>
  </si>
  <si>
    <t>1138249032</t>
  </si>
  <si>
    <t>MarliesSchneid1</t>
  </si>
  <si>
    <t>920</t>
  </si>
  <si>
    <t>933718427528810497</t>
  </si>
  <si>
    <t>Okee42203068</t>
  </si>
  <si>
    <t>921</t>
  </si>
  <si>
    <t>1289643219597299712</t>
  </si>
  <si>
    <t>WerteErhalten</t>
  </si>
  <si>
    <t>922</t>
  </si>
  <si>
    <t>1269196907970285568</t>
  </si>
  <si>
    <t>rhaneya2</t>
  </si>
  <si>
    <t>923</t>
  </si>
  <si>
    <t>1176598143422672899</t>
  </si>
  <si>
    <t>TweepDutch</t>
  </si>
  <si>
    <t>924</t>
  </si>
  <si>
    <t>1416059041718079494</t>
  </si>
  <si>
    <t>ClausWeps</t>
  </si>
  <si>
    <t>925</t>
  </si>
  <si>
    <t>1152885512472072192</t>
  </si>
  <si>
    <t>zodiack79</t>
  </si>
  <si>
    <t>926</t>
  </si>
  <si>
    <t>1069214074939064321</t>
  </si>
  <si>
    <t>OKreuzzer</t>
  </si>
  <si>
    <t>927</t>
  </si>
  <si>
    <t>1226446911739179008</t>
  </si>
  <si>
    <t>Eklis31</t>
  </si>
  <si>
    <t>928</t>
  </si>
  <si>
    <t>1085580762232115201</t>
  </si>
  <si>
    <t>Politikbeobach6</t>
  </si>
  <si>
    <t>929</t>
  </si>
  <si>
    <t>837936108658954241</t>
  </si>
  <si>
    <t>D_P_com</t>
  </si>
  <si>
    <t>930</t>
  </si>
  <si>
    <t>1412415350382153752</t>
  </si>
  <si>
    <t>Raiko65882653</t>
  </si>
  <si>
    <t>931</t>
  </si>
  <si>
    <t>1031985639250698240</t>
  </si>
  <si>
    <t>William12916451</t>
  </si>
  <si>
    <t>932</t>
  </si>
  <si>
    <t>1035809496931737601</t>
  </si>
  <si>
    <t>DMuadr</t>
  </si>
  <si>
    <t>933</t>
  </si>
  <si>
    <t>932157246</t>
  </si>
  <si>
    <t>RalfHrmann</t>
  </si>
  <si>
    <t>934</t>
  </si>
  <si>
    <t>1223685072047542272</t>
  </si>
  <si>
    <t>ReinhardKessle1</t>
  </si>
  <si>
    <t>935</t>
  </si>
  <si>
    <t>1133111378045284353</t>
  </si>
  <si>
    <t>GiovannaCampi6</t>
  </si>
  <si>
    <t>936</t>
  </si>
  <si>
    <t>1400538354685562881</t>
  </si>
  <si>
    <t>gegen_links_de</t>
  </si>
  <si>
    <t>937</t>
  </si>
  <si>
    <t>1150411102376943616</t>
  </si>
  <si>
    <t>Mettmann21</t>
  </si>
  <si>
    <t>938</t>
  </si>
  <si>
    <t>193776114</t>
  </si>
  <si>
    <t>Fettgusche_net</t>
  </si>
  <si>
    <t>939</t>
  </si>
  <si>
    <t>865104612826779648</t>
  </si>
  <si>
    <t>Gr33nCougar</t>
  </si>
  <si>
    <t>940</t>
  </si>
  <si>
    <t>1424014604720541702</t>
  </si>
  <si>
    <t>PatrickVoosen</t>
  </si>
  <si>
    <t>941</t>
  </si>
  <si>
    <t>1401050127217971202</t>
  </si>
  <si>
    <t>Hebi223</t>
  </si>
  <si>
    <t>942</t>
  </si>
  <si>
    <t>515712315</t>
  </si>
  <si>
    <t>JanDarkNelle</t>
  </si>
  <si>
    <t>943</t>
  </si>
  <si>
    <t>1201260295768985600</t>
  </si>
  <si>
    <t>KutscherK</t>
  </si>
  <si>
    <t>944</t>
  </si>
  <si>
    <t>1379776877724905473</t>
  </si>
  <si>
    <t>bruehl_jens</t>
  </si>
  <si>
    <t>945</t>
  </si>
  <si>
    <t>4732590982</t>
  </si>
  <si>
    <t>Lycanthropy_86</t>
  </si>
  <si>
    <t>946</t>
  </si>
  <si>
    <t>272638203</t>
  </si>
  <si>
    <t>kg_pete</t>
  </si>
  <si>
    <t>947</t>
  </si>
  <si>
    <t>736796494884442112</t>
  </si>
  <si>
    <t>Zeit_fuer_AfD</t>
  </si>
  <si>
    <t>948</t>
  </si>
  <si>
    <t>712281862086004737</t>
  </si>
  <si>
    <t>b_kraupa</t>
  </si>
  <si>
    <t>949</t>
  </si>
  <si>
    <t>860668607390461952</t>
  </si>
  <si>
    <t>Marval7023</t>
  </si>
  <si>
    <t>950</t>
  </si>
  <si>
    <t>1130982140559200262</t>
  </si>
  <si>
    <t>Eifelginger</t>
  </si>
  <si>
    <t>951</t>
  </si>
  <si>
    <t>1008982323310850050</t>
  </si>
  <si>
    <t>Manou77633472</t>
  </si>
  <si>
    <t>952</t>
  </si>
  <si>
    <t>910657398</t>
  </si>
  <si>
    <t>HockepZ</t>
  </si>
  <si>
    <t>953</t>
  </si>
  <si>
    <t>275208171</t>
  </si>
  <si>
    <t>AfD_RBK</t>
  </si>
  <si>
    <t>954</t>
  </si>
  <si>
    <t>203492349</t>
  </si>
  <si>
    <t>Wellofgrief</t>
  </si>
  <si>
    <t>955</t>
  </si>
  <si>
    <t>1383418843763073027</t>
  </si>
  <si>
    <t>ReginaSchmid7</t>
  </si>
  <si>
    <t>956</t>
  </si>
  <si>
    <t>72974964</t>
  </si>
  <si>
    <t>makaheka</t>
  </si>
  <si>
    <t>957</t>
  </si>
  <si>
    <t>996067621316546562</t>
  </si>
  <si>
    <t>AndrePj13</t>
  </si>
  <si>
    <t>958</t>
  </si>
  <si>
    <t>1422241818620661763</t>
  </si>
  <si>
    <t>Iro09908973</t>
  </si>
  <si>
    <t>959</t>
  </si>
  <si>
    <t>1381307393426984961</t>
  </si>
  <si>
    <t>FeuerFrieda</t>
  </si>
  <si>
    <t>960</t>
  </si>
  <si>
    <t>52191923</t>
  </si>
  <si>
    <t>OldieMCMLXX</t>
  </si>
  <si>
    <t>961</t>
  </si>
  <si>
    <t>3255231052</t>
  </si>
  <si>
    <t>beko63de</t>
  </si>
  <si>
    <t>962</t>
  </si>
  <si>
    <t>802080549418442752</t>
  </si>
  <si>
    <t>Pikhuben2000</t>
  </si>
  <si>
    <t>963</t>
  </si>
  <si>
    <t>88887465</t>
  </si>
  <si>
    <t>JeKra70</t>
  </si>
  <si>
    <t>964</t>
  </si>
  <si>
    <t>1272522375595266048</t>
  </si>
  <si>
    <t>Karstendohotma1</t>
  </si>
  <si>
    <t>965</t>
  </si>
  <si>
    <t>3347367010</t>
  </si>
  <si>
    <t>ha_zett</t>
  </si>
  <si>
    <t>966</t>
  </si>
  <si>
    <t>1369583642939437057</t>
  </si>
  <si>
    <t>RainermitAi6</t>
  </si>
  <si>
    <t>967</t>
  </si>
  <si>
    <t>1212972652328964096</t>
  </si>
  <si>
    <t>PerryRhodan19</t>
  </si>
  <si>
    <t>968</t>
  </si>
  <si>
    <t>215661147</t>
  </si>
  <si>
    <t>knuddelmaff</t>
  </si>
  <si>
    <t>969</t>
  </si>
  <si>
    <t>774956716341530624</t>
  </si>
  <si>
    <t>ollimoe</t>
  </si>
  <si>
    <t>970</t>
  </si>
  <si>
    <t>748150573573210112</t>
  </si>
  <si>
    <t>miemitz</t>
  </si>
  <si>
    <t>971</t>
  </si>
  <si>
    <t>1248950003051061253</t>
  </si>
  <si>
    <t>DogSoupIsMagic</t>
  </si>
  <si>
    <t>972</t>
  </si>
  <si>
    <t>2786987116</t>
  </si>
  <si>
    <t>robersanchez98</t>
  </si>
  <si>
    <t>973</t>
  </si>
  <si>
    <t>1159666547041939457</t>
  </si>
  <si>
    <t>politischerGef</t>
  </si>
  <si>
    <t>974</t>
  </si>
  <si>
    <t>158107592</t>
  </si>
  <si>
    <t>kytti70</t>
  </si>
  <si>
    <t>975</t>
  </si>
  <si>
    <t>1329228610239139846</t>
  </si>
  <si>
    <t>CitywolfGER</t>
  </si>
  <si>
    <t>976</t>
  </si>
  <si>
    <t>1207625600934064129</t>
  </si>
  <si>
    <t>Roland92889173</t>
  </si>
  <si>
    <t>977</t>
  </si>
  <si>
    <t>1322857550770044929</t>
  </si>
  <si>
    <t>Mira89299590</t>
  </si>
  <si>
    <t>978</t>
  </si>
  <si>
    <t>1392516418105757699</t>
  </si>
  <si>
    <t>Sagan931</t>
  </si>
  <si>
    <t>979</t>
  </si>
  <si>
    <t>1385248731503677441</t>
  </si>
  <si>
    <t>FranzW99667018</t>
  </si>
  <si>
    <t>980</t>
  </si>
  <si>
    <t>89186031</t>
  </si>
  <si>
    <t>JorgeErnesto64</t>
  </si>
  <si>
    <t>981</t>
  </si>
  <si>
    <t>788285159770615808</t>
  </si>
  <si>
    <t>twmaxrayne</t>
  </si>
  <si>
    <t>982</t>
  </si>
  <si>
    <t>2475320269</t>
  </si>
  <si>
    <t>FredKrger2</t>
  </si>
  <si>
    <t>983</t>
  </si>
  <si>
    <t>864579491728941060</t>
  </si>
  <si>
    <t>Nahviss456754</t>
  </si>
  <si>
    <t>984</t>
  </si>
  <si>
    <t>1650969092</t>
  </si>
  <si>
    <t>Dani92K</t>
  </si>
  <si>
    <t>985</t>
  </si>
  <si>
    <t>873962036820144129</t>
  </si>
  <si>
    <t>SvenBuchholz4</t>
  </si>
  <si>
    <t>986</t>
  </si>
  <si>
    <t>123010230</t>
  </si>
  <si>
    <t>rams_stan</t>
  </si>
  <si>
    <t>987</t>
  </si>
  <si>
    <t>546080350</t>
  </si>
  <si>
    <t>thisistheoldone</t>
  </si>
  <si>
    <t>988</t>
  </si>
  <si>
    <t>823498366285922304</t>
  </si>
  <si>
    <t>hrsuit</t>
  </si>
  <si>
    <t>989</t>
  </si>
  <si>
    <t>1868697482</t>
  </si>
  <si>
    <t>connylogo</t>
  </si>
  <si>
    <t>990</t>
  </si>
  <si>
    <t>870557481675759616</t>
  </si>
  <si>
    <t>RonnyKumpf</t>
  </si>
  <si>
    <t>991</t>
  </si>
  <si>
    <t>868458200030490624</t>
  </si>
  <si>
    <t>LordZentrum</t>
  </si>
  <si>
    <t>992</t>
  </si>
  <si>
    <t>3398778093</t>
  </si>
  <si>
    <t>TuinenJaap</t>
  </si>
  <si>
    <t>993</t>
  </si>
  <si>
    <t>1419943303550836738</t>
  </si>
  <si>
    <t>MelTherese1985</t>
  </si>
  <si>
    <t>994</t>
  </si>
  <si>
    <t>1395024368942690314</t>
  </si>
  <si>
    <t>LenaMeiLi1</t>
  </si>
  <si>
    <t>995</t>
  </si>
  <si>
    <t>905172593984098308</t>
  </si>
  <si>
    <t>MiaWok62</t>
  </si>
  <si>
    <t>996</t>
  </si>
  <si>
    <t>574451271</t>
  </si>
  <si>
    <t>ChristusKerner</t>
  </si>
  <si>
    <t>997</t>
  </si>
  <si>
    <t>1057351842</t>
  </si>
  <si>
    <t>asdeli01</t>
  </si>
  <si>
    <t>998</t>
  </si>
  <si>
    <t>872579649729155072</t>
  </si>
  <si>
    <t>TheRealSam137</t>
  </si>
  <si>
    <t>999</t>
  </si>
  <si>
    <t>1371797731291893769</t>
  </si>
  <si>
    <t>ClaudiaUnless</t>
  </si>
  <si>
    <t>1000</t>
  </si>
  <si>
    <t>1096303580070510593</t>
  </si>
  <si>
    <t>pokpok75191658</t>
  </si>
  <si>
    <t>1001</t>
  </si>
  <si>
    <t>1097107668513243136</t>
  </si>
  <si>
    <t>kopisch_romeo</t>
  </si>
  <si>
    <t>1002</t>
  </si>
  <si>
    <t>917112415980085248</t>
  </si>
  <si>
    <t>meierswolfi</t>
  </si>
  <si>
    <t>1003</t>
  </si>
  <si>
    <t>1156262252443574272</t>
  </si>
  <si>
    <t>mcwd12</t>
  </si>
  <si>
    <t>1004</t>
  </si>
  <si>
    <t>1396154861335556096</t>
  </si>
  <si>
    <t>MaxGehrke4</t>
  </si>
  <si>
    <t>1005</t>
  </si>
  <si>
    <t>980542850415853569</t>
  </si>
  <si>
    <t>buergersuppport</t>
  </si>
  <si>
    <t>1006</t>
  </si>
  <si>
    <t>826195576362528768</t>
  </si>
  <si>
    <t>WelsteadTed</t>
  </si>
  <si>
    <t>1007</t>
  </si>
  <si>
    <t>1870459423</t>
  </si>
  <si>
    <t>Keke91993606</t>
  </si>
  <si>
    <t>1008</t>
  </si>
  <si>
    <t>828341275200016384</t>
  </si>
  <si>
    <t>Jesusmachtfrei</t>
  </si>
  <si>
    <t>1009</t>
  </si>
  <si>
    <t>1338644698706141187</t>
  </si>
  <si>
    <t>Fritz89676048</t>
  </si>
  <si>
    <t>1010</t>
  </si>
  <si>
    <t>1090724925206347776</t>
  </si>
  <si>
    <t>n42384980</t>
  </si>
  <si>
    <t>1011</t>
  </si>
  <si>
    <t>1378419535343198215</t>
  </si>
  <si>
    <t>stefan93333</t>
  </si>
  <si>
    <t>1012</t>
  </si>
  <si>
    <t>1275695197</t>
  </si>
  <si>
    <t>Skipelita</t>
  </si>
  <si>
    <t>1013</t>
  </si>
  <si>
    <t>390616461</t>
  </si>
  <si>
    <t>schmidt5_frank</t>
  </si>
  <si>
    <t>1014</t>
  </si>
  <si>
    <t>919598362726453249</t>
  </si>
  <si>
    <t>Hase_Zwo</t>
  </si>
  <si>
    <t>1015</t>
  </si>
  <si>
    <t>1400120634064183302</t>
  </si>
  <si>
    <t>Wontgetfooleda7</t>
  </si>
  <si>
    <t>1016</t>
  </si>
  <si>
    <t>1124705089925599233</t>
  </si>
  <si>
    <t>BillyKi88394399</t>
  </si>
  <si>
    <t>1017</t>
  </si>
  <si>
    <t>283426576</t>
  </si>
  <si>
    <t>gorski_slawek</t>
  </si>
  <si>
    <t>1018</t>
  </si>
  <si>
    <t>2272974335</t>
  </si>
  <si>
    <t>afdforchheim</t>
  </si>
  <si>
    <t>1019</t>
  </si>
  <si>
    <t>3449333603</t>
  </si>
  <si>
    <t>BeckRushBerry</t>
  </si>
  <si>
    <t>1020</t>
  </si>
  <si>
    <t>1439108929749979142</t>
  </si>
  <si>
    <t>MGernt</t>
  </si>
  <si>
    <t>1021</t>
  </si>
  <si>
    <t>311367013</t>
  </si>
  <si>
    <t>Nis1010101</t>
  </si>
  <si>
    <t>1022</t>
  </si>
  <si>
    <t>949360136245661705</t>
  </si>
  <si>
    <t>Urlondo</t>
  </si>
  <si>
    <t>1023</t>
  </si>
  <si>
    <t>1350925597246152706</t>
  </si>
  <si>
    <t>ZandiNamdari</t>
  </si>
  <si>
    <t>1024</t>
  </si>
  <si>
    <t>1226835458195427329</t>
  </si>
  <si>
    <t>MadeinG38851223</t>
  </si>
  <si>
    <t>1025</t>
  </si>
  <si>
    <t>1368517640763871232</t>
  </si>
  <si>
    <t>Mischa_gay</t>
  </si>
  <si>
    <t>1026</t>
  </si>
  <si>
    <t>1374989164664520711</t>
  </si>
  <si>
    <t>SarahB62884801</t>
  </si>
  <si>
    <t>1027</t>
  </si>
  <si>
    <t>46863213</t>
  </si>
  <si>
    <t>69Doc</t>
  </si>
  <si>
    <t>1028</t>
  </si>
  <si>
    <t>1194414159661846528</t>
  </si>
  <si>
    <t>InvictusIHS</t>
  </si>
  <si>
    <t>1029</t>
  </si>
  <si>
    <t>1127962273</t>
  </si>
  <si>
    <t>Dump1919</t>
  </si>
  <si>
    <t>1030</t>
  </si>
  <si>
    <t>1552982012</t>
  </si>
  <si>
    <t>peterroger17</t>
  </si>
  <si>
    <t>1031</t>
  </si>
  <si>
    <t>1104426382225010688</t>
  </si>
  <si>
    <t>John74244709</t>
  </si>
  <si>
    <t>1032</t>
  </si>
  <si>
    <t>1307758864469815302</t>
  </si>
  <si>
    <t>PiercedBiGuy</t>
  </si>
  <si>
    <t>1033</t>
  </si>
  <si>
    <t>838414176682901504</t>
  </si>
  <si>
    <t>_HierKommtAlex</t>
  </si>
  <si>
    <t>1034</t>
  </si>
  <si>
    <t>1490229860</t>
  </si>
  <si>
    <t>ReimMatze</t>
  </si>
  <si>
    <t>1035</t>
  </si>
  <si>
    <t>885167849685340161</t>
  </si>
  <si>
    <t>DrMEspendiller</t>
  </si>
  <si>
    <t>1036</t>
  </si>
  <si>
    <t>826093045342932994</t>
  </si>
  <si>
    <t>Ichbinderichbin</t>
  </si>
  <si>
    <t>1037</t>
  </si>
  <si>
    <t>953341454788775936</t>
  </si>
  <si>
    <t>Kaeri91622010</t>
  </si>
  <si>
    <t>1038</t>
  </si>
  <si>
    <t>170062616</t>
  </si>
  <si>
    <t>msmfun</t>
  </si>
  <si>
    <t>1039</t>
  </si>
  <si>
    <t>722041695412613120</t>
  </si>
  <si>
    <t>KlaraWilhelm2</t>
  </si>
  <si>
    <t>1040</t>
  </si>
  <si>
    <t>1432091414561755142</t>
  </si>
  <si>
    <t>Nikolaous25</t>
  </si>
  <si>
    <t>1041</t>
  </si>
  <si>
    <t>971814463304323073</t>
  </si>
  <si>
    <t>breida_blick</t>
  </si>
  <si>
    <t>1042</t>
  </si>
  <si>
    <t>1398542771133292549</t>
  </si>
  <si>
    <t>von_gager</t>
  </si>
  <si>
    <t>1043</t>
  </si>
  <si>
    <t>1173220783042289664</t>
  </si>
  <si>
    <t>HButtjer</t>
  </si>
  <si>
    <t>1044</t>
  </si>
  <si>
    <t>1401474524873330693</t>
  </si>
  <si>
    <t>peter75238172</t>
  </si>
  <si>
    <t>1045</t>
  </si>
  <si>
    <t>957935749072072704</t>
  </si>
  <si>
    <t>GV79611538</t>
  </si>
  <si>
    <t>1046</t>
  </si>
  <si>
    <t>841380432251887616</t>
  </si>
  <si>
    <t>Schneeweiss12</t>
  </si>
  <si>
    <t>1047</t>
  </si>
  <si>
    <t>4897349769</t>
  </si>
  <si>
    <t>pemoge1</t>
  </si>
  <si>
    <t>1048</t>
  </si>
  <si>
    <t>1400726217213583361</t>
  </si>
  <si>
    <t>Marlina76223413</t>
  </si>
  <si>
    <t>1049</t>
  </si>
  <si>
    <t>1322298299731369984</t>
  </si>
  <si>
    <t>Wotan322</t>
  </si>
  <si>
    <t>1050</t>
  </si>
  <si>
    <t>950248672327077889</t>
  </si>
  <si>
    <t>Joffi_auf_</t>
  </si>
  <si>
    <t>1051</t>
  </si>
  <si>
    <t>1225319992469663745</t>
  </si>
  <si>
    <t>BQ56168714</t>
  </si>
  <si>
    <t>1052</t>
  </si>
  <si>
    <t>1413176049341435913</t>
  </si>
  <si>
    <t>HenryHeine3</t>
  </si>
  <si>
    <t>1053</t>
  </si>
  <si>
    <t>1930830542</t>
  </si>
  <si>
    <t>HorstFunke</t>
  </si>
  <si>
    <t>1054</t>
  </si>
  <si>
    <t>3256817169</t>
  </si>
  <si>
    <t>Lord_Senior</t>
  </si>
  <si>
    <t>1055</t>
  </si>
  <si>
    <t>1336275936774402048</t>
  </si>
  <si>
    <t>BayernMako</t>
  </si>
  <si>
    <t>1056</t>
  </si>
  <si>
    <t>1212436379524665344</t>
  </si>
  <si>
    <t>GHeltriegel</t>
  </si>
  <si>
    <t>1057</t>
  </si>
  <si>
    <t>2178816461</t>
  </si>
  <si>
    <t>robo4113</t>
  </si>
  <si>
    <t>1058</t>
  </si>
  <si>
    <t>1230802385544585222</t>
  </si>
  <si>
    <t>TylerDu36043982</t>
  </si>
  <si>
    <t>1059</t>
  </si>
  <si>
    <t>774930679536750592</t>
  </si>
  <si>
    <t>LudwigCromwell</t>
  </si>
  <si>
    <t>1060</t>
  </si>
  <si>
    <t>732305870516801541</t>
  </si>
  <si>
    <t>fr33germany</t>
  </si>
  <si>
    <t>1061</t>
  </si>
  <si>
    <t>1295890229409320961</t>
  </si>
  <si>
    <t>moralgepragt</t>
  </si>
  <si>
    <t>1062</t>
  </si>
  <si>
    <t>872154163555315713</t>
  </si>
  <si>
    <t>AndrSchfer3</t>
  </si>
  <si>
    <t>1063</t>
  </si>
  <si>
    <t>1857015020</t>
  </si>
  <si>
    <t>wernerwelge1</t>
  </si>
  <si>
    <t>1064</t>
  </si>
  <si>
    <t>367032816</t>
  </si>
  <si>
    <t>loki1964</t>
  </si>
  <si>
    <t>1065</t>
  </si>
  <si>
    <t>1430818887185182723</t>
  </si>
  <si>
    <t>KaiKersten3</t>
  </si>
  <si>
    <t>1066</t>
  </si>
  <si>
    <t>1424643109208707072</t>
  </si>
  <si>
    <t>Malte45293403</t>
  </si>
  <si>
    <t>1067</t>
  </si>
  <si>
    <t>1117102147</t>
  </si>
  <si>
    <t>herbst41</t>
  </si>
  <si>
    <t>1068</t>
  </si>
  <si>
    <t>757138855334117376</t>
  </si>
  <si>
    <t>Sysyphus58</t>
  </si>
  <si>
    <t>1069</t>
  </si>
  <si>
    <t>1038770826886217729</t>
  </si>
  <si>
    <t>longlifematters</t>
  </si>
  <si>
    <t>1070</t>
  </si>
  <si>
    <t>1111645607188459521</t>
  </si>
  <si>
    <t>PeterK43579783</t>
  </si>
  <si>
    <t>1071</t>
  </si>
  <si>
    <t>811194675956744192</t>
  </si>
  <si>
    <t>mario_felizzi</t>
  </si>
  <si>
    <t>1072</t>
  </si>
  <si>
    <t>1222163231755517953</t>
  </si>
  <si>
    <t>ThomasWeidehoff</t>
  </si>
  <si>
    <t>1073</t>
  </si>
  <si>
    <t>1192155442992029696</t>
  </si>
  <si>
    <t>JeffAirplane2</t>
  </si>
  <si>
    <t>1074</t>
  </si>
  <si>
    <t>1230337374</t>
  </si>
  <si>
    <t>rshd69</t>
  </si>
  <si>
    <t>1075</t>
  </si>
  <si>
    <t>808180556726960128</t>
  </si>
  <si>
    <t>jafuernrw</t>
  </si>
  <si>
    <t>1076</t>
  </si>
  <si>
    <t>1118444087135354880</t>
  </si>
  <si>
    <t>FWaehler</t>
  </si>
  <si>
    <t>1077</t>
  </si>
  <si>
    <t>934790487055183873</t>
  </si>
  <si>
    <t>Deutan3</t>
  </si>
  <si>
    <t>1078</t>
  </si>
  <si>
    <t>126278129</t>
  </si>
  <si>
    <t>DonJoschi</t>
  </si>
  <si>
    <t>1079</t>
  </si>
  <si>
    <t>886193880810610689</t>
  </si>
  <si>
    <t>CE_65</t>
  </si>
  <si>
    <t>1080</t>
  </si>
  <si>
    <t>756743148538306564</t>
  </si>
  <si>
    <t>safe_ID35</t>
  </si>
  <si>
    <t>1081</t>
  </si>
  <si>
    <t>1242496151649206273</t>
  </si>
  <si>
    <t>schwester_gk</t>
  </si>
  <si>
    <t>1082</t>
  </si>
  <si>
    <t>1312809575851196417</t>
  </si>
  <si>
    <t>fC0S79Vpwek0xvu</t>
  </si>
  <si>
    <t>1083</t>
  </si>
  <si>
    <t>1428835088712835076</t>
  </si>
  <si>
    <t>Verom_non_Vino</t>
  </si>
  <si>
    <t>1084</t>
  </si>
  <si>
    <t>956198684399734784</t>
  </si>
  <si>
    <t>_L_U_P_U_S_</t>
  </si>
  <si>
    <t>1085</t>
  </si>
  <si>
    <t>2259190911</t>
  </si>
  <si>
    <t>12micha21</t>
  </si>
  <si>
    <t>1086</t>
  </si>
  <si>
    <t>1396060113220378626</t>
  </si>
  <si>
    <t>Raphael87890495</t>
  </si>
  <si>
    <t>1087</t>
  </si>
  <si>
    <t>953284958444978176</t>
  </si>
  <si>
    <t>Arminius_9nChr</t>
  </si>
  <si>
    <t>1088</t>
  </si>
  <si>
    <t>1107705441679740929</t>
  </si>
  <si>
    <t>Rida64400186</t>
  </si>
  <si>
    <t>1089</t>
  </si>
  <si>
    <t>715168589712658433</t>
  </si>
  <si>
    <t>iShadayZ</t>
  </si>
  <si>
    <t>1090</t>
  </si>
  <si>
    <t>1241535498335723528</t>
  </si>
  <si>
    <t>derWeddinger</t>
  </si>
  <si>
    <t>1091</t>
  </si>
  <si>
    <t>1244690553691832320</t>
  </si>
  <si>
    <t>RoiRoi1993</t>
  </si>
  <si>
    <t>1092</t>
  </si>
  <si>
    <t>1200853525418401793</t>
  </si>
  <si>
    <t>NiklasHerrman11</t>
  </si>
  <si>
    <t>1093</t>
  </si>
  <si>
    <t>1155932409562566657</t>
  </si>
  <si>
    <t>KanoKobayashi</t>
  </si>
  <si>
    <t>1094</t>
  </si>
  <si>
    <t>362936580</t>
  </si>
  <si>
    <t>Peter_Pahl</t>
  </si>
  <si>
    <t>1095</t>
  </si>
  <si>
    <t>570350814</t>
  </si>
  <si>
    <t>Sinthexlol</t>
  </si>
  <si>
    <t>1096</t>
  </si>
  <si>
    <t>1327033403523407876</t>
  </si>
  <si>
    <t>Skyodano194</t>
  </si>
  <si>
    <t>1097</t>
  </si>
  <si>
    <t>1404061397496086529</t>
  </si>
  <si>
    <t>mikael_rein</t>
  </si>
  <si>
    <t>1098</t>
  </si>
  <si>
    <t>939156264965328901</t>
  </si>
  <si>
    <t>NurIchPrivat</t>
  </si>
  <si>
    <t>1099</t>
  </si>
  <si>
    <t>3449848996</t>
  </si>
  <si>
    <t>IchbinPack</t>
  </si>
  <si>
    <t>1100</t>
  </si>
  <si>
    <t>1044215098217308160</t>
  </si>
  <si>
    <t>Gemmel08140381</t>
  </si>
  <si>
    <t>1101</t>
  </si>
  <si>
    <t>97371290</t>
  </si>
  <si>
    <t>GKlamt54</t>
  </si>
  <si>
    <t>1102</t>
  </si>
  <si>
    <t>1252662329789100034</t>
  </si>
  <si>
    <t>andi859_h</t>
  </si>
  <si>
    <t>1103</t>
  </si>
  <si>
    <t>869905972067794944</t>
  </si>
  <si>
    <t>Ribeau2012</t>
  </si>
  <si>
    <t>1104</t>
  </si>
  <si>
    <t>3216887057</t>
  </si>
  <si>
    <t>helwat68</t>
  </si>
  <si>
    <t>1105</t>
  </si>
  <si>
    <t>1347539658138333184</t>
  </si>
  <si>
    <t>WinterFreeda1</t>
  </si>
  <si>
    <t>1106</t>
  </si>
  <si>
    <t>1318978705767714816</t>
  </si>
  <si>
    <t>AnnaLenaB2</t>
  </si>
  <si>
    <t>1107</t>
  </si>
  <si>
    <t>1344573028546576385</t>
  </si>
  <si>
    <t>gemusegurke</t>
  </si>
  <si>
    <t>1108</t>
  </si>
  <si>
    <t>211204708</t>
  </si>
  <si>
    <t>marcvdhoogen</t>
  </si>
  <si>
    <t>1109</t>
  </si>
  <si>
    <t>1055055316306591745</t>
  </si>
  <si>
    <t>GunterKluge</t>
  </si>
  <si>
    <t>1110</t>
  </si>
  <si>
    <t>1265520943134314498</t>
  </si>
  <si>
    <t>kojotrunner1</t>
  </si>
  <si>
    <t>1111</t>
  </si>
  <si>
    <t>852993070702481414</t>
  </si>
  <si>
    <t>Marius1094</t>
  </si>
  <si>
    <t>1112</t>
  </si>
  <si>
    <t>913509982590636034</t>
  </si>
  <si>
    <t>NoctiDenktNach</t>
  </si>
  <si>
    <t>1113</t>
  </si>
  <si>
    <t>77705914</t>
  </si>
  <si>
    <t>SunnyMarkus</t>
  </si>
  <si>
    <t>1114</t>
  </si>
  <si>
    <t>66625688</t>
  </si>
  <si>
    <t>akivoeg</t>
  </si>
  <si>
    <t>1115</t>
  </si>
  <si>
    <t>2317303844</t>
  </si>
  <si>
    <t>AnnetteHofmann1</t>
  </si>
  <si>
    <t>1116</t>
  </si>
  <si>
    <t>256064425</t>
  </si>
  <si>
    <t>artjumpde</t>
  </si>
  <si>
    <t>1117</t>
  </si>
  <si>
    <t>2970182663</t>
  </si>
  <si>
    <t>Frosch5775</t>
  </si>
  <si>
    <t>1118</t>
  </si>
  <si>
    <t>719847464791076864</t>
  </si>
  <si>
    <t>AfDKoeln</t>
  </si>
  <si>
    <t>1119</t>
  </si>
  <si>
    <t>1269955323697209346</t>
  </si>
  <si>
    <t>Daggi21246802</t>
  </si>
  <si>
    <t>1120</t>
  </si>
  <si>
    <t>2248468338</t>
  </si>
  <si>
    <t>CowboysTrump</t>
  </si>
  <si>
    <t>1121</t>
  </si>
  <si>
    <t>1305899738496147460</t>
  </si>
  <si>
    <t>maulendeMyrte</t>
  </si>
  <si>
    <t>1122</t>
  </si>
  <si>
    <t>1372896242204827670</t>
  </si>
  <si>
    <t>RolfDannenhauer</t>
  </si>
  <si>
    <t>1123</t>
  </si>
  <si>
    <t>989554564591509504</t>
  </si>
  <si>
    <t>Anahmana11</t>
  </si>
  <si>
    <t>1124</t>
  </si>
  <si>
    <t>59198904</t>
  </si>
  <si>
    <t>Naturtier</t>
  </si>
  <si>
    <t>1125</t>
  </si>
  <si>
    <t>757632838535614465</t>
  </si>
  <si>
    <t>AnLtsch</t>
  </si>
  <si>
    <t>1126</t>
  </si>
  <si>
    <t>918518124546285568</t>
  </si>
  <si>
    <t>Peter73832399</t>
  </si>
  <si>
    <t>1127</t>
  </si>
  <si>
    <t>990555008495177728</t>
  </si>
  <si>
    <t>Jahan55230679</t>
  </si>
  <si>
    <t>1128</t>
  </si>
  <si>
    <t>1370172194177835010</t>
  </si>
  <si>
    <t>DerSchlamperich</t>
  </si>
  <si>
    <t>1129</t>
  </si>
  <si>
    <t>1166254308704358400</t>
  </si>
  <si>
    <t>Pierre5916</t>
  </si>
  <si>
    <t>1130</t>
  </si>
  <si>
    <t>270362730</t>
  </si>
  <si>
    <t>Straw_Berry_ots</t>
  </si>
  <si>
    <t>1131</t>
  </si>
  <si>
    <t>1374676678279114757</t>
  </si>
  <si>
    <t>MissyouBaby26</t>
  </si>
  <si>
    <t>1132</t>
  </si>
  <si>
    <t>1300427050893938689</t>
  </si>
  <si>
    <t>EnricoM95746160</t>
  </si>
  <si>
    <t>1133</t>
  </si>
  <si>
    <t>190472848</t>
  </si>
  <si>
    <t>nikitaeurope</t>
  </si>
  <si>
    <t>1134</t>
  </si>
  <si>
    <t>1292457529008586752</t>
  </si>
  <si>
    <t>DickeFaxen</t>
  </si>
  <si>
    <t>1135</t>
  </si>
  <si>
    <t>1438068858301132802</t>
  </si>
  <si>
    <t>DokaGorgan</t>
  </si>
  <si>
    <t>1136</t>
  </si>
  <si>
    <t>1143775338603995136</t>
  </si>
  <si>
    <t>MauriceRastegar</t>
  </si>
  <si>
    <t>1137</t>
  </si>
  <si>
    <t>751148137167937536</t>
  </si>
  <si>
    <t>SAlbustin</t>
  </si>
  <si>
    <t>1138</t>
  </si>
  <si>
    <t>35873178</t>
  </si>
  <si>
    <t>Jaquento</t>
  </si>
  <si>
    <t>1139</t>
  </si>
  <si>
    <t>1346533741435498496</t>
  </si>
  <si>
    <t>stargate_steve</t>
  </si>
  <si>
    <t>1140</t>
  </si>
  <si>
    <t>1091691380882268160</t>
  </si>
  <si>
    <t>MariaBrunner13</t>
  </si>
  <si>
    <t>1141</t>
  </si>
  <si>
    <t>1289894612006567936</t>
  </si>
  <si>
    <t>Chairma59202302</t>
  </si>
  <si>
    <t>1142</t>
  </si>
  <si>
    <t>819993547730513921</t>
  </si>
  <si>
    <t>WNitsche83</t>
  </si>
  <si>
    <t>1143</t>
  </si>
  <si>
    <t>853324516768051201</t>
  </si>
  <si>
    <t>Trollkotze99</t>
  </si>
  <si>
    <t>1144</t>
  </si>
  <si>
    <t>1335996998512750593</t>
  </si>
  <si>
    <t>127Localhost127</t>
  </si>
  <si>
    <t>1145</t>
  </si>
  <si>
    <t>1290379438299979777</t>
  </si>
  <si>
    <t>Martin05079308</t>
  </si>
  <si>
    <t>1146</t>
  </si>
  <si>
    <t>214873623</t>
  </si>
  <si>
    <t>Fuchsi3000</t>
  </si>
  <si>
    <t>1147</t>
  </si>
  <si>
    <t>1213939249361276929</t>
  </si>
  <si>
    <t>Regina40260633</t>
  </si>
  <si>
    <t>1148</t>
  </si>
  <si>
    <t>2813435920</t>
  </si>
  <si>
    <t>Salvo3322</t>
  </si>
  <si>
    <t>1149</t>
  </si>
  <si>
    <t>1102616125215514624</t>
  </si>
  <si>
    <t>Anditalk1</t>
  </si>
  <si>
    <t>1150</t>
  </si>
  <si>
    <t>1163062688014110720</t>
  </si>
  <si>
    <t>Ragnaro65024552</t>
  </si>
  <si>
    <t>1151</t>
  </si>
  <si>
    <t>1148349443542048770</t>
  </si>
  <si>
    <t>Schneem31086852</t>
  </si>
  <si>
    <t>1152</t>
  </si>
  <si>
    <t>1415669193656074244</t>
  </si>
  <si>
    <t>Gerdi37223716</t>
  </si>
  <si>
    <t>1153</t>
  </si>
  <si>
    <t>1237345766366117888</t>
  </si>
  <si>
    <t>frank_reicht_es</t>
  </si>
  <si>
    <t>1154</t>
  </si>
  <si>
    <t>1241827737196732416</t>
  </si>
  <si>
    <t>IagThomas</t>
  </si>
  <si>
    <t>1155</t>
  </si>
  <si>
    <t>1356622887470391296</t>
  </si>
  <si>
    <t>Gnumpf2</t>
  </si>
  <si>
    <t>1156</t>
  </si>
  <si>
    <t>979080154994696195</t>
  </si>
  <si>
    <t>saja1966</t>
  </si>
  <si>
    <t>1157</t>
  </si>
  <si>
    <t>3909546753</t>
  </si>
  <si>
    <t>totul69</t>
  </si>
  <si>
    <t>1158</t>
  </si>
  <si>
    <t>1128674028665933825</t>
  </si>
  <si>
    <t>MondMars</t>
  </si>
  <si>
    <t>1159</t>
  </si>
  <si>
    <t>883207171944656896</t>
  </si>
  <si>
    <t>ThomasG46445947</t>
  </si>
  <si>
    <t>1160</t>
  </si>
  <si>
    <t>95217142</t>
  </si>
  <si>
    <t>christinepaulus</t>
  </si>
  <si>
    <t>1161</t>
  </si>
  <si>
    <t>750299424513990656</t>
  </si>
  <si>
    <t>PaprikaLady</t>
  </si>
  <si>
    <t>1162</t>
  </si>
  <si>
    <t>1145124985486434305</t>
  </si>
  <si>
    <t>LillyPolly4</t>
  </si>
  <si>
    <t>1163</t>
  </si>
  <si>
    <t>183642388</t>
  </si>
  <si>
    <t>ukw11</t>
  </si>
  <si>
    <t>1164</t>
  </si>
  <si>
    <t>1255535471096102917</t>
  </si>
  <si>
    <t>iguandonn</t>
  </si>
  <si>
    <t>1165</t>
  </si>
  <si>
    <t>2451326145</t>
  </si>
  <si>
    <t>JoergVG</t>
  </si>
  <si>
    <t>1166</t>
  </si>
  <si>
    <t>1329520643340111873</t>
  </si>
  <si>
    <t>real_Emma007</t>
  </si>
  <si>
    <t>1167</t>
  </si>
  <si>
    <t>703582518197534720</t>
  </si>
  <si>
    <t>madmannamdam</t>
  </si>
  <si>
    <t>1168</t>
  </si>
  <si>
    <t>977985951103442945</t>
  </si>
  <si>
    <t>ControlPanel16</t>
  </si>
  <si>
    <t>1169</t>
  </si>
  <si>
    <t>1240041407898845185</t>
  </si>
  <si>
    <t>JuergenSprick2</t>
  </si>
  <si>
    <t>1170</t>
  </si>
  <si>
    <t>4795529248</t>
  </si>
  <si>
    <t>SecretOfMinze</t>
  </si>
  <si>
    <t>1171</t>
  </si>
  <si>
    <t>61406432</t>
  </si>
  <si>
    <t>eftostv</t>
  </si>
  <si>
    <t>1172</t>
  </si>
  <si>
    <t>1421029614349074435</t>
  </si>
  <si>
    <t>PUMA6660</t>
  </si>
  <si>
    <t>1173</t>
  </si>
  <si>
    <t>756556479839268865</t>
  </si>
  <si>
    <t>TripleFCB13</t>
  </si>
  <si>
    <t>1174</t>
  </si>
  <si>
    <t>1156254246532202499</t>
  </si>
  <si>
    <t>KurtWBerger1</t>
  </si>
  <si>
    <t>1175</t>
  </si>
  <si>
    <t>1325491586105532424</t>
  </si>
  <si>
    <t>eliyah61645203</t>
  </si>
  <si>
    <t>1176</t>
  </si>
  <si>
    <t>1238462636108505088</t>
  </si>
  <si>
    <t>Swisslady10</t>
  </si>
  <si>
    <t>1177</t>
  </si>
  <si>
    <t>27432420</t>
  </si>
  <si>
    <t>angi03</t>
  </si>
  <si>
    <t>1178</t>
  </si>
  <si>
    <t>1400717313448546307</t>
  </si>
  <si>
    <t>MariedeBerg</t>
  </si>
  <si>
    <t>1179</t>
  </si>
  <si>
    <t>3005617024</t>
  </si>
  <si>
    <t>52545254zu</t>
  </si>
  <si>
    <t>1180</t>
  </si>
  <si>
    <t>1433819553302188066</t>
  </si>
  <si>
    <t>uliminatewebde5</t>
  </si>
  <si>
    <t>1181</t>
  </si>
  <si>
    <t>308180604</t>
  </si>
  <si>
    <t>Higgswielange</t>
  </si>
  <si>
    <t>1182</t>
  </si>
  <si>
    <t>123324173</t>
  </si>
  <si>
    <t>ragnar1969</t>
  </si>
  <si>
    <t>1183</t>
  </si>
  <si>
    <t>823572600504913921</t>
  </si>
  <si>
    <t>FrankHellmold</t>
  </si>
  <si>
    <t>1184</t>
  </si>
  <si>
    <t>1143138120650678273</t>
  </si>
  <si>
    <t>Ulrike66947403</t>
  </si>
  <si>
    <t>1185</t>
  </si>
  <si>
    <t>177112088</t>
  </si>
  <si>
    <t>Skayritarai</t>
  </si>
  <si>
    <t>1186</t>
  </si>
  <si>
    <t>1126840509727690755</t>
  </si>
  <si>
    <t>LeeGesundemitte</t>
  </si>
  <si>
    <t>1187</t>
  </si>
  <si>
    <t>741653620442157056</t>
  </si>
  <si>
    <t>DiePusche</t>
  </si>
  <si>
    <t>1188</t>
  </si>
  <si>
    <t>1219922059805044736</t>
  </si>
  <si>
    <t>Hartmut54568112</t>
  </si>
  <si>
    <t>1189</t>
  </si>
  <si>
    <t>337397765</t>
  </si>
  <si>
    <t>blade__racer</t>
  </si>
  <si>
    <t>1190</t>
  </si>
  <si>
    <t>1371088753100476417</t>
  </si>
  <si>
    <t>SiegbertDroese</t>
  </si>
  <si>
    <t>1191</t>
  </si>
  <si>
    <t>1303662636249296896</t>
  </si>
  <si>
    <t>Helga35468194</t>
  </si>
  <si>
    <t>1192</t>
  </si>
  <si>
    <t>1062310762503389184</t>
  </si>
  <si>
    <t>xy951951</t>
  </si>
  <si>
    <t>1193</t>
  </si>
  <si>
    <t>990242146174332928</t>
  </si>
  <si>
    <t>osthollandia</t>
  </si>
  <si>
    <t>1194</t>
  </si>
  <si>
    <t>1335923217555451904</t>
  </si>
  <si>
    <t>jamesrito2</t>
  </si>
  <si>
    <t>1195</t>
  </si>
  <si>
    <t>1150842578239143937</t>
  </si>
  <si>
    <t>five_faker</t>
  </si>
  <si>
    <t>1196</t>
  </si>
  <si>
    <t>856919149850882049</t>
  </si>
  <si>
    <t>HansMaiser999</t>
  </si>
  <si>
    <t>1197</t>
  </si>
  <si>
    <t>1121581839238533120</t>
  </si>
  <si>
    <t>tdi_0</t>
  </si>
  <si>
    <t>1198</t>
  </si>
  <si>
    <t>1221726716571389953</t>
  </si>
  <si>
    <t>PeterLehner8</t>
  </si>
  <si>
    <t>1199</t>
  </si>
  <si>
    <t>49597050</t>
  </si>
  <si>
    <t>EgoArtZ</t>
  </si>
  <si>
    <t>1200</t>
  </si>
  <si>
    <t>1332280975984877568</t>
  </si>
  <si>
    <t>Dalia85154955</t>
  </si>
  <si>
    <t>1201</t>
  </si>
  <si>
    <t>161483638</t>
  </si>
  <si>
    <t>khkonrad</t>
  </si>
  <si>
    <t>1202</t>
  </si>
  <si>
    <t>3031130092</t>
  </si>
  <si>
    <t>weintraube43</t>
  </si>
  <si>
    <t>1203</t>
  </si>
  <si>
    <t>2555332554</t>
  </si>
  <si>
    <t>ewa6464</t>
  </si>
  <si>
    <t>1204</t>
  </si>
  <si>
    <t>737846744755675136</t>
  </si>
  <si>
    <t>madschlummi</t>
  </si>
  <si>
    <t>1205</t>
  </si>
  <si>
    <t>1423706114219196425</t>
  </si>
  <si>
    <t>saravoduboy</t>
  </si>
  <si>
    <t>1206</t>
  </si>
  <si>
    <t>1275869357340491776</t>
  </si>
  <si>
    <t>BoevDc</t>
  </si>
  <si>
    <t>1207</t>
  </si>
  <si>
    <t>706026399644196864</t>
  </si>
  <si>
    <t>76Mann</t>
  </si>
  <si>
    <t>1208</t>
  </si>
  <si>
    <t>876114218</t>
  </si>
  <si>
    <t>widder1204</t>
  </si>
  <si>
    <t>1209</t>
  </si>
  <si>
    <t>50089426</t>
  </si>
  <si>
    <t>Nussriegel</t>
  </si>
  <si>
    <t>1210</t>
  </si>
  <si>
    <t>1405511063374909444</t>
  </si>
  <si>
    <t>RogrioC98087548</t>
  </si>
  <si>
    <t>1211</t>
  </si>
  <si>
    <t>1197410607747813376</t>
  </si>
  <si>
    <t>DexDex666</t>
  </si>
  <si>
    <t>1212</t>
  </si>
  <si>
    <t>4728428007</t>
  </si>
  <si>
    <t>heinzibaby</t>
  </si>
  <si>
    <t>1213</t>
  </si>
  <si>
    <t>1284480013241286656</t>
  </si>
  <si>
    <t>Montell90406120</t>
  </si>
  <si>
    <t>1214</t>
  </si>
  <si>
    <t>2743674627</t>
  </si>
  <si>
    <t>hovel_maria</t>
  </si>
  <si>
    <t>1215</t>
  </si>
  <si>
    <t>1387381443974811652</t>
  </si>
  <si>
    <t>MeyerSoltauAfD</t>
  </si>
  <si>
    <t>1216</t>
  </si>
  <si>
    <t>3395344049</t>
  </si>
  <si>
    <t>bif061265</t>
  </si>
  <si>
    <t>1217</t>
  </si>
  <si>
    <t>1347575808207040514</t>
  </si>
  <si>
    <t>ANickmann</t>
  </si>
  <si>
    <t>1218</t>
  </si>
  <si>
    <t>975305576942010374</t>
  </si>
  <si>
    <t>Meissner396</t>
  </si>
  <si>
    <t>1219</t>
  </si>
  <si>
    <t>873470215006433281</t>
  </si>
  <si>
    <t>siggithin</t>
  </si>
  <si>
    <t>1220</t>
  </si>
  <si>
    <t>4762556723</t>
  </si>
  <si>
    <t>StefanS56831841</t>
  </si>
  <si>
    <t>1221</t>
  </si>
  <si>
    <t>1309825568465129472</t>
  </si>
  <si>
    <t>Holzmichel14</t>
  </si>
  <si>
    <t>1222</t>
  </si>
  <si>
    <t>1191330444639379457</t>
  </si>
  <si>
    <t>eschenbach_v</t>
  </si>
  <si>
    <t>1223</t>
  </si>
  <si>
    <t>1281302428269322240</t>
  </si>
  <si>
    <t>OnkelDimi</t>
  </si>
  <si>
    <t>1224</t>
  </si>
  <si>
    <t>1430438953153347584</t>
  </si>
  <si>
    <t>JonyKoch</t>
  </si>
  <si>
    <t>1225</t>
  </si>
  <si>
    <t>806635113345904640</t>
  </si>
  <si>
    <t>sonjafu2007</t>
  </si>
  <si>
    <t>1226</t>
  </si>
  <si>
    <t>881827022313582592</t>
  </si>
  <si>
    <t>AfD_Ludwigsburg</t>
  </si>
  <si>
    <t>1227</t>
  </si>
  <si>
    <t>2375858814</t>
  </si>
  <si>
    <t>taxifrank62</t>
  </si>
  <si>
    <t>1228</t>
  </si>
  <si>
    <t>823323391</t>
  </si>
  <si>
    <t>volmi6</t>
  </si>
  <si>
    <t>1229</t>
  </si>
  <si>
    <t>1911702660</t>
  </si>
  <si>
    <t>mareczek_hambur</t>
  </si>
  <si>
    <t>1230</t>
  </si>
  <si>
    <t>1156207327302901761</t>
  </si>
  <si>
    <t>h_lanina</t>
  </si>
  <si>
    <t>1231</t>
  </si>
  <si>
    <t>777890476171091969</t>
  </si>
  <si>
    <t>andreas_geeh</t>
  </si>
  <si>
    <t>1232</t>
  </si>
  <si>
    <t>95506268</t>
  </si>
  <si>
    <t>heizer1960</t>
  </si>
  <si>
    <t>1233</t>
  </si>
  <si>
    <t>1227485774771367936</t>
  </si>
  <si>
    <t>Darkman2020_</t>
  </si>
  <si>
    <t>1234</t>
  </si>
  <si>
    <t>1218242463103668224</t>
  </si>
  <si>
    <t>Bibaboris24</t>
  </si>
  <si>
    <t>1235</t>
  </si>
  <si>
    <t>1277086103913316353</t>
  </si>
  <si>
    <t>chrissymaniac</t>
  </si>
  <si>
    <t>1236</t>
  </si>
  <si>
    <t>1140503999663222784</t>
  </si>
  <si>
    <t>c_mueller_</t>
  </si>
  <si>
    <t>1237</t>
  </si>
  <si>
    <t>831541837965967361</t>
  </si>
  <si>
    <t>Rene_Springer</t>
  </si>
  <si>
    <t>1238</t>
  </si>
  <si>
    <t>1124984808</t>
  </si>
  <si>
    <t>dabi_1001</t>
  </si>
  <si>
    <t>1239</t>
  </si>
  <si>
    <t>215236126</t>
  </si>
  <si>
    <t>DanielMuenschke</t>
  </si>
  <si>
    <t>1240</t>
  </si>
  <si>
    <t>1013055081963577344</t>
  </si>
  <si>
    <t>DeutscherSchfe3</t>
  </si>
  <si>
    <t>1241</t>
  </si>
  <si>
    <t>1195111814822010881</t>
  </si>
  <si>
    <t>brant_sebastian</t>
  </si>
  <si>
    <t>1242</t>
  </si>
  <si>
    <t>903194388590972929</t>
  </si>
  <si>
    <t>ah114088</t>
  </si>
  <si>
    <t>1243</t>
  </si>
  <si>
    <t>4784310599</t>
  </si>
  <si>
    <t>JoergThielen</t>
  </si>
  <si>
    <t>1244</t>
  </si>
  <si>
    <t>4073395635</t>
  </si>
  <si>
    <t>MGRpallas</t>
  </si>
  <si>
    <t>1245</t>
  </si>
  <si>
    <t>1280802816</t>
  </si>
  <si>
    <t>BertvantZand</t>
  </si>
  <si>
    <t>1246</t>
  </si>
  <si>
    <t>1335042787977334788</t>
  </si>
  <si>
    <t>RSchuboth</t>
  </si>
  <si>
    <t>1247</t>
  </si>
  <si>
    <t>1238897592299331584</t>
  </si>
  <si>
    <t>Frau_Klara</t>
  </si>
  <si>
    <t>1248</t>
  </si>
  <si>
    <t>1361234607971180544</t>
  </si>
  <si>
    <t>AfDSVVPotsdam</t>
  </si>
  <si>
    <t>1249</t>
  </si>
  <si>
    <t>3119096980</t>
  </si>
  <si>
    <t>Grazywalking</t>
  </si>
  <si>
    <t>1250</t>
  </si>
  <si>
    <t>1889707549</t>
  </si>
  <si>
    <t>strangelove666</t>
  </si>
  <si>
    <t>1251</t>
  </si>
  <si>
    <t>247758928</t>
  </si>
  <si>
    <t>lutselom</t>
  </si>
  <si>
    <t>1252</t>
  </si>
  <si>
    <t>880000736091885568</t>
  </si>
  <si>
    <t>RationalerTyp</t>
  </si>
  <si>
    <t>1253</t>
  </si>
  <si>
    <t>1283295646485749760</t>
  </si>
  <si>
    <t>Eierpopeier</t>
  </si>
  <si>
    <t>1254</t>
  </si>
  <si>
    <t>1430983250487484419</t>
  </si>
  <si>
    <t>beidestimmenafd</t>
  </si>
  <si>
    <t>1255</t>
  </si>
  <si>
    <t>839102975347937284</t>
  </si>
  <si>
    <t>Mary_Khan94</t>
  </si>
  <si>
    <t>1256</t>
  </si>
  <si>
    <t>1417005143992807427</t>
  </si>
  <si>
    <t>HansMll07535474</t>
  </si>
  <si>
    <t>1257</t>
  </si>
  <si>
    <t>831762114733817856</t>
  </si>
  <si>
    <t>Eure_LeylaBilge</t>
  </si>
  <si>
    <t>1258</t>
  </si>
  <si>
    <t>1005097691016245248</t>
  </si>
  <si>
    <t>Max_Fischer_GR</t>
  </si>
  <si>
    <t>1259</t>
  </si>
  <si>
    <t>1001262842</t>
  </si>
  <si>
    <t>Jondalar76</t>
  </si>
  <si>
    <t>1260</t>
  </si>
  <si>
    <t>948658021</t>
  </si>
  <si>
    <t>McMarol</t>
  </si>
  <si>
    <t>1261</t>
  </si>
  <si>
    <t>1428098765274165254</t>
  </si>
  <si>
    <t>Eugen526</t>
  </si>
  <si>
    <t>1262</t>
  </si>
  <si>
    <t>1418507919176445958</t>
  </si>
  <si>
    <t>EgonFischer3</t>
  </si>
  <si>
    <t>1263</t>
  </si>
  <si>
    <t>1209195812800086023</t>
  </si>
  <si>
    <t>Gab93917743</t>
  </si>
  <si>
    <t>1264</t>
  </si>
  <si>
    <t>1044132238387040256</t>
  </si>
  <si>
    <t>JensMll62924508</t>
  </si>
  <si>
    <t>1265</t>
  </si>
  <si>
    <t>2600039401</t>
  </si>
  <si>
    <t>MareAndi</t>
  </si>
  <si>
    <t>1266</t>
  </si>
  <si>
    <t>1326846697453006848</t>
  </si>
  <si>
    <t>halli1501</t>
  </si>
  <si>
    <t>1267</t>
  </si>
  <si>
    <t>1149050151618666498</t>
  </si>
  <si>
    <t>Abtreibpranger</t>
  </si>
  <si>
    <t>1268</t>
  </si>
  <si>
    <t>1035863597480599555</t>
  </si>
  <si>
    <t>AfD_KV_MA</t>
  </si>
  <si>
    <t>1269</t>
  </si>
  <si>
    <t>833255981773680641</t>
  </si>
  <si>
    <t>Halmacker</t>
  </si>
  <si>
    <t>1270</t>
  </si>
  <si>
    <t>909899863516696578</t>
  </si>
  <si>
    <t>kolbert1985</t>
  </si>
  <si>
    <t>1271</t>
  </si>
  <si>
    <t>1162680875202600960</t>
  </si>
  <si>
    <t>raveled8</t>
  </si>
  <si>
    <t>1272</t>
  </si>
  <si>
    <t>791204911753097216</t>
  </si>
  <si>
    <t>PqGregor</t>
  </si>
  <si>
    <t>1273</t>
  </si>
  <si>
    <t>69553185</t>
  </si>
  <si>
    <t>FemokratieBlog</t>
  </si>
  <si>
    <t>1274</t>
  </si>
  <si>
    <t>1405382186849779712</t>
  </si>
  <si>
    <t>DanielMenges6</t>
  </si>
  <si>
    <t>1275</t>
  </si>
  <si>
    <t>1098733625850384385</t>
  </si>
  <si>
    <t>oldipeterpan</t>
  </si>
  <si>
    <t>1276</t>
  </si>
  <si>
    <t>2887104328</t>
  </si>
  <si>
    <t>Susalucrezia</t>
  </si>
  <si>
    <t>1277</t>
  </si>
  <si>
    <t>1354385866890874887</t>
  </si>
  <si>
    <t>Theodor02770919</t>
  </si>
  <si>
    <t>1278</t>
  </si>
  <si>
    <t>3632896635</t>
  </si>
  <si>
    <t>Rufer001</t>
  </si>
  <si>
    <t>1279</t>
  </si>
  <si>
    <t>2822501959</t>
  </si>
  <si>
    <t>RaymondOtto51</t>
  </si>
  <si>
    <t>1280</t>
  </si>
  <si>
    <t>1346075843072815105</t>
  </si>
  <si>
    <t>TSukinsin</t>
  </si>
  <si>
    <t>1281</t>
  </si>
  <si>
    <t>1427321968097992713</t>
  </si>
  <si>
    <t>KritikerKritik</t>
  </si>
  <si>
    <t>1282</t>
  </si>
  <si>
    <t>218793844</t>
  </si>
  <si>
    <t>diskus67</t>
  </si>
  <si>
    <t>1283</t>
  </si>
  <si>
    <t>1197940419063095297</t>
  </si>
  <si>
    <t>Anita_Bueltjans</t>
  </si>
  <si>
    <t>1284</t>
  </si>
  <si>
    <t>1352701186185564160</t>
  </si>
  <si>
    <t>Vallett19529323</t>
  </si>
  <si>
    <t>1285</t>
  </si>
  <si>
    <t>3069381515</t>
  </si>
  <si>
    <t>Rosenthalerin</t>
  </si>
  <si>
    <t>1286</t>
  </si>
  <si>
    <t>1873548374</t>
  </si>
  <si>
    <t>von_Steiner</t>
  </si>
  <si>
    <t>1287</t>
  </si>
  <si>
    <t>1110527807359238150</t>
  </si>
  <si>
    <t>waennae_kuhn</t>
  </si>
  <si>
    <t>1288</t>
  </si>
  <si>
    <t>956736274471071746</t>
  </si>
  <si>
    <t>HaraldLoox</t>
  </si>
  <si>
    <t>1289</t>
  </si>
  <si>
    <t>136714528</t>
  </si>
  <si>
    <t>twittschler</t>
  </si>
  <si>
    <t>1290</t>
  </si>
  <si>
    <t>863657874941255684</t>
  </si>
  <si>
    <t>S_Muenzenmaier</t>
  </si>
  <si>
    <t>1291</t>
  </si>
  <si>
    <t>1430279536474787843</t>
  </si>
  <si>
    <t>EXE86093619</t>
  </si>
  <si>
    <t>1292</t>
  </si>
  <si>
    <t>890974172</t>
  </si>
  <si>
    <t>lefuet666</t>
  </si>
  <si>
    <t>1293</t>
  </si>
  <si>
    <t>1018140162935676928</t>
  </si>
  <si>
    <t>Franzis36187916</t>
  </si>
  <si>
    <t>1294</t>
  </si>
  <si>
    <t>3194723819</t>
  </si>
  <si>
    <t>loewenbaby37</t>
  </si>
  <si>
    <t>1295</t>
  </si>
  <si>
    <t>1182414079387996163</t>
  </si>
  <si>
    <t>therealrudi1</t>
  </si>
  <si>
    <t>1296</t>
  </si>
  <si>
    <t>835900681563295745</t>
  </si>
  <si>
    <t>info234567</t>
  </si>
  <si>
    <t>1297</t>
  </si>
  <si>
    <t>1352264320894312454</t>
  </si>
  <si>
    <t>_derblog</t>
  </si>
  <si>
    <t>1298</t>
  </si>
  <si>
    <t>108319397</t>
  </si>
  <si>
    <t>EmuandCo</t>
  </si>
  <si>
    <t>1299</t>
  </si>
  <si>
    <t>1221379457132498945</t>
  </si>
  <si>
    <t>mullema79545406</t>
  </si>
  <si>
    <t>1300</t>
  </si>
  <si>
    <t>1360222153740857345</t>
  </si>
  <si>
    <t>OTTO34389649</t>
  </si>
  <si>
    <t>1301</t>
  </si>
  <si>
    <t>1227528880359079936</t>
  </si>
  <si>
    <t>RosemariePaulu2</t>
  </si>
  <si>
    <t>1302</t>
  </si>
  <si>
    <t>953592156555538432</t>
  </si>
  <si>
    <t>kohn_sylvia</t>
  </si>
  <si>
    <t>1303</t>
  </si>
  <si>
    <t>110971370</t>
  </si>
  <si>
    <t>DrVonWeg</t>
  </si>
  <si>
    <t>1304</t>
  </si>
  <si>
    <t>174283173</t>
  </si>
  <si>
    <t>OlQuit</t>
  </si>
  <si>
    <t>1305</t>
  </si>
  <si>
    <t>204969153</t>
  </si>
  <si>
    <t>OneDestiny82</t>
  </si>
  <si>
    <t>1306</t>
  </si>
  <si>
    <t>1041679490991022080</t>
  </si>
  <si>
    <t>CorneliaNoack</t>
  </si>
  <si>
    <t>1307</t>
  </si>
  <si>
    <t>1346299680817344513</t>
  </si>
  <si>
    <t>NasiPils</t>
  </si>
  <si>
    <t>1308</t>
  </si>
  <si>
    <t>862002061835206660</t>
  </si>
  <si>
    <t>BalianIbelin65</t>
  </si>
  <si>
    <t>1309</t>
  </si>
  <si>
    <t>4883521990</t>
  </si>
  <si>
    <t>chvoyage</t>
  </si>
  <si>
    <t>1310</t>
  </si>
  <si>
    <t>47726591</t>
  </si>
  <si>
    <t>Kybeline</t>
  </si>
  <si>
    <t>1311</t>
  </si>
  <si>
    <t>1273615362265944065</t>
  </si>
  <si>
    <t>Rotbart25883195</t>
  </si>
  <si>
    <t>1312</t>
  </si>
  <si>
    <t>1281852557904707585</t>
  </si>
  <si>
    <t>LookyLudger</t>
  </si>
  <si>
    <t>1313</t>
  </si>
  <si>
    <t>1126907369391362049</t>
  </si>
  <si>
    <t>Kaut58503415</t>
  </si>
  <si>
    <t>1314</t>
  </si>
  <si>
    <t>1356939827846008833</t>
  </si>
  <si>
    <t>Dnreglip</t>
  </si>
  <si>
    <t>1315</t>
  </si>
  <si>
    <t>1422473992707977249</t>
  </si>
  <si>
    <t>MdlBothe</t>
  </si>
  <si>
    <t>1316</t>
  </si>
  <si>
    <t>1241048223067910144</t>
  </si>
  <si>
    <t>Woculus1</t>
  </si>
  <si>
    <t>1317</t>
  </si>
  <si>
    <t>184941091</t>
  </si>
  <si>
    <t>Eulenspiegelei</t>
  </si>
  <si>
    <t>1318</t>
  </si>
  <si>
    <t>1300354298165985281</t>
  </si>
  <si>
    <t>nter89605625</t>
  </si>
  <si>
    <t>1319</t>
  </si>
  <si>
    <t>1609007706</t>
  </si>
  <si>
    <t>SidBn112</t>
  </si>
  <si>
    <t>1320</t>
  </si>
  <si>
    <t>941814730716598272</t>
  </si>
  <si>
    <t>hejasolar</t>
  </si>
  <si>
    <t>1321</t>
  </si>
  <si>
    <t>841002777841143808</t>
  </si>
  <si>
    <t>Frank_vd_Valk</t>
  </si>
  <si>
    <t>1322</t>
  </si>
  <si>
    <t>1411402510330478596</t>
  </si>
  <si>
    <t>JAfuerSH</t>
  </si>
  <si>
    <t>1323</t>
  </si>
  <si>
    <t>1029708828395405314</t>
  </si>
  <si>
    <t>pidgin07904491</t>
  </si>
  <si>
    <t>1324</t>
  </si>
  <si>
    <t>2858942219</t>
  </si>
  <si>
    <t>Wallh_Alla</t>
  </si>
  <si>
    <t>1325</t>
  </si>
  <si>
    <t>1216507573056176129</t>
  </si>
  <si>
    <t>TeutonicKnight0</t>
  </si>
  <si>
    <t>1326</t>
  </si>
  <si>
    <t>554257968</t>
  </si>
  <si>
    <t>murmeltiertom</t>
  </si>
  <si>
    <t>1327</t>
  </si>
  <si>
    <t>1415615374947717127</t>
  </si>
  <si>
    <t>blauerfussball1</t>
  </si>
  <si>
    <t>1328</t>
  </si>
  <si>
    <t>744092738862391296</t>
  </si>
  <si>
    <t>SwissGallo</t>
  </si>
  <si>
    <t>1329</t>
  </si>
  <si>
    <t>1059847589959553025</t>
  </si>
  <si>
    <t>jay31062557</t>
  </si>
  <si>
    <t>1330</t>
  </si>
  <si>
    <t>948977800693866496</t>
  </si>
  <si>
    <t>HartwigSaumer</t>
  </si>
  <si>
    <t>1331</t>
  </si>
  <si>
    <t>460574515</t>
  </si>
  <si>
    <t>emmaliena45</t>
  </si>
  <si>
    <t>1332</t>
  </si>
  <si>
    <t>1225772634656428032</t>
  </si>
  <si>
    <t>KRheinland</t>
  </si>
  <si>
    <t>1333</t>
  </si>
  <si>
    <t>2496792297</t>
  </si>
  <si>
    <t>AnjaMeyer466</t>
  </si>
  <si>
    <t>1334</t>
  </si>
  <si>
    <t>183136622</t>
  </si>
  <si>
    <t>RealFantomas</t>
  </si>
  <si>
    <t>1335</t>
  </si>
  <si>
    <t>1076961929200132098</t>
  </si>
  <si>
    <t>dolch_mathias</t>
  </si>
  <si>
    <t>1336</t>
  </si>
  <si>
    <t>1021478900843663360</t>
  </si>
  <si>
    <t>BMcbess</t>
  </si>
  <si>
    <t>1337</t>
  </si>
  <si>
    <t>825231782547185664</t>
  </si>
  <si>
    <t>lichtflechter</t>
  </si>
  <si>
    <t>1338</t>
  </si>
  <si>
    <t>1234526619118833664</t>
  </si>
  <si>
    <t>Roter_Oktober</t>
  </si>
  <si>
    <t>1339</t>
  </si>
  <si>
    <t>1266384487727931396</t>
  </si>
  <si>
    <t>Catzylla1</t>
  </si>
  <si>
    <t>1340</t>
  </si>
  <si>
    <t>1029040928697319424</t>
  </si>
  <si>
    <t>gensicke_holger</t>
  </si>
  <si>
    <t>1341</t>
  </si>
  <si>
    <t>1367365754</t>
  </si>
  <si>
    <t>apollogeneral</t>
  </si>
  <si>
    <t>1342</t>
  </si>
  <si>
    <t>889426270391603200</t>
  </si>
  <si>
    <t>Vucko011970</t>
  </si>
  <si>
    <t>1343</t>
  </si>
  <si>
    <t>1246859546892603392</t>
  </si>
  <si>
    <t>Ramann784660551</t>
  </si>
  <si>
    <t>1344</t>
  </si>
  <si>
    <t>1273643388240367621</t>
  </si>
  <si>
    <t>UhligSteffi</t>
  </si>
  <si>
    <t>1345</t>
  </si>
  <si>
    <t>3549468195</t>
  </si>
  <si>
    <t>BjoernEngel</t>
  </si>
  <si>
    <t>1346</t>
  </si>
  <si>
    <t>1047057495460667392</t>
  </si>
  <si>
    <t>heinrichpreibs1</t>
  </si>
  <si>
    <t>1347</t>
  </si>
  <si>
    <t>1022917586038804480</t>
  </si>
  <si>
    <t>GMilsani</t>
  </si>
  <si>
    <t>1348</t>
  </si>
  <si>
    <t>844825527571529729</t>
  </si>
  <si>
    <t>Huemmel01</t>
  </si>
  <si>
    <t>1349</t>
  </si>
  <si>
    <t>1094750221278560257</t>
  </si>
  <si>
    <t>german_fortuna</t>
  </si>
  <si>
    <t>1350</t>
  </si>
  <si>
    <t>939641633162911749</t>
  </si>
  <si>
    <t>KuhlenbergUlla</t>
  </si>
  <si>
    <t>1351</t>
  </si>
  <si>
    <t>381642611</t>
  </si>
  <si>
    <t>OlafMetzler</t>
  </si>
  <si>
    <t>1352</t>
  </si>
  <si>
    <t>1158380425598906368</t>
  </si>
  <si>
    <t>eberkoeck</t>
  </si>
  <si>
    <t>1353</t>
  </si>
  <si>
    <t>1527100340</t>
  </si>
  <si>
    <t>UlfLudwig</t>
  </si>
  <si>
    <t>1354</t>
  </si>
  <si>
    <t>457343910</t>
  </si>
  <si>
    <t>UwePuestel</t>
  </si>
  <si>
    <t>1355</t>
  </si>
  <si>
    <t>912223443231428609</t>
  </si>
  <si>
    <t>SteffenKotre</t>
  </si>
  <si>
    <t>1356</t>
  </si>
  <si>
    <t>913137819631144961</t>
  </si>
  <si>
    <t>mu240917</t>
  </si>
  <si>
    <t>1357</t>
  </si>
  <si>
    <t>963724489732345856</t>
  </si>
  <si>
    <t>Hypnosuggestor</t>
  </si>
  <si>
    <t>1358</t>
  </si>
  <si>
    <t>957345496930095104</t>
  </si>
  <si>
    <t>klebdavid911</t>
  </si>
  <si>
    <t>1359</t>
  </si>
  <si>
    <t>1408511016439255051</t>
  </si>
  <si>
    <t>nichtgeimpfte</t>
  </si>
  <si>
    <t>1360</t>
  </si>
  <si>
    <t>811135456100356096</t>
  </si>
  <si>
    <t>Tgoli2</t>
  </si>
  <si>
    <t>1361</t>
  </si>
  <si>
    <t>962047441397673984</t>
  </si>
  <si>
    <t>dvafan1</t>
  </si>
  <si>
    <t>1362</t>
  </si>
  <si>
    <t>1214675375722242048</t>
  </si>
  <si>
    <t>PWaxenstein</t>
  </si>
  <si>
    <t>1363</t>
  </si>
  <si>
    <t>1142116675547992070</t>
  </si>
  <si>
    <t>RiderShovelhead</t>
  </si>
  <si>
    <t>1364</t>
  </si>
  <si>
    <t>98724762</t>
  </si>
  <si>
    <t>carfield1</t>
  </si>
  <si>
    <t>1365</t>
  </si>
  <si>
    <t>1157774700413669376</t>
  </si>
  <si>
    <t>Anno16077718</t>
  </si>
  <si>
    <t>1366</t>
  </si>
  <si>
    <t>1105131353228656642</t>
  </si>
  <si>
    <t>Strahlemann9</t>
  </si>
  <si>
    <t>1367</t>
  </si>
  <si>
    <t>336079922</t>
  </si>
  <si>
    <t>Atlantic6Oliver</t>
  </si>
  <si>
    <t>1368</t>
  </si>
  <si>
    <t>1383922575948992519</t>
  </si>
  <si>
    <t>Parkinson981</t>
  </si>
  <si>
    <t>1369</t>
  </si>
  <si>
    <t>1366094084662833153</t>
  </si>
  <si>
    <t>MHopflinger</t>
  </si>
  <si>
    <t>1370</t>
  </si>
  <si>
    <t>1414559195865788419</t>
  </si>
  <si>
    <t>RosmarinusRuth</t>
  </si>
  <si>
    <t>1371</t>
  </si>
  <si>
    <t>753733527464714242</t>
  </si>
  <si>
    <t>Deichi72</t>
  </si>
  <si>
    <t>1372</t>
  </si>
  <si>
    <t>824176175710871552</t>
  </si>
  <si>
    <t>MalwinGPunkt</t>
  </si>
  <si>
    <t>1373</t>
  </si>
  <si>
    <t>1434132417414156292</t>
  </si>
  <si>
    <t>Freie_MeinungGG</t>
  </si>
  <si>
    <t>1374</t>
  </si>
  <si>
    <t>1435863020614397952</t>
  </si>
  <si>
    <t>Siss_999</t>
  </si>
  <si>
    <t>1375</t>
  </si>
  <si>
    <t>2635562090</t>
  </si>
  <si>
    <t>Bengegenislam</t>
  </si>
  <si>
    <t>1376</t>
  </si>
  <si>
    <t>1434995795925872642</t>
  </si>
  <si>
    <t>THodenstein</t>
  </si>
  <si>
    <t>1377</t>
  </si>
  <si>
    <t>1878921240</t>
  </si>
  <si>
    <t>_FritzBollmann_</t>
  </si>
  <si>
    <t>1378</t>
  </si>
  <si>
    <t>801836974285922305</t>
  </si>
  <si>
    <t>keklumpp</t>
  </si>
  <si>
    <t>1379</t>
  </si>
  <si>
    <t>1402179928142008322</t>
  </si>
  <si>
    <t>TheReal94363744</t>
  </si>
  <si>
    <t>1380</t>
  </si>
  <si>
    <t>2172693688</t>
  </si>
  <si>
    <t>Falconsmember</t>
  </si>
  <si>
    <t>1381</t>
  </si>
  <si>
    <t>24363209</t>
  </si>
  <si>
    <t>Eddie_1412</t>
  </si>
  <si>
    <t>1382</t>
  </si>
  <si>
    <t>2286822126</t>
  </si>
  <si>
    <t>PeterAGebhardt</t>
  </si>
  <si>
    <t>1383</t>
  </si>
  <si>
    <t>305805041</t>
  </si>
  <si>
    <t>Doctor_42</t>
  </si>
  <si>
    <t>1384</t>
  </si>
  <si>
    <t>3371229827</t>
  </si>
  <si>
    <t>LeoSourcyy</t>
  </si>
  <si>
    <t>1385</t>
  </si>
  <si>
    <t>329359047</t>
  </si>
  <si>
    <t>1870_Nautilus</t>
  </si>
  <si>
    <t>1386</t>
  </si>
  <si>
    <t>835031537921949696</t>
  </si>
  <si>
    <t>HHahnlein</t>
  </si>
  <si>
    <t>1387</t>
  </si>
  <si>
    <t>825730639194361856</t>
  </si>
  <si>
    <t>GraefinErlach</t>
  </si>
  <si>
    <t>1388</t>
  </si>
  <si>
    <t>830529764993671168</t>
  </si>
  <si>
    <t>Ckris_G</t>
  </si>
  <si>
    <t>1389</t>
  </si>
  <si>
    <t>920904890</t>
  </si>
  <si>
    <t>Tom_NEWS_</t>
  </si>
  <si>
    <t>1390</t>
  </si>
  <si>
    <t>1106070319629062144</t>
  </si>
  <si>
    <t>watzmann6</t>
  </si>
  <si>
    <t>1391</t>
  </si>
  <si>
    <t>192820634</t>
  </si>
  <si>
    <t>twittpiet</t>
  </si>
  <si>
    <t>1392</t>
  </si>
  <si>
    <t>1081130216</t>
  </si>
  <si>
    <t>McPhailPhil</t>
  </si>
  <si>
    <t>1393</t>
  </si>
  <si>
    <t>1231287431716098052</t>
  </si>
  <si>
    <t>Kraut666</t>
  </si>
  <si>
    <t>1394</t>
  </si>
  <si>
    <t>155234539</t>
  </si>
  <si>
    <t>marjan990</t>
  </si>
  <si>
    <t>1395</t>
  </si>
  <si>
    <t>1435761318611591172</t>
  </si>
  <si>
    <t>Spartaner_09</t>
  </si>
  <si>
    <t>1396</t>
  </si>
  <si>
    <t>235592742</t>
  </si>
  <si>
    <t>elpinchechavo</t>
  </si>
  <si>
    <t>1397</t>
  </si>
  <si>
    <t>144472089</t>
  </si>
  <si>
    <t>H_Starleaper</t>
  </si>
  <si>
    <t>1398</t>
  </si>
  <si>
    <t>633227897</t>
  </si>
  <si>
    <t>BabaFeisel</t>
  </si>
  <si>
    <t>1399</t>
  </si>
  <si>
    <t>1272551480512389122</t>
  </si>
  <si>
    <t>Hashtaggi2</t>
  </si>
  <si>
    <t>1400</t>
  </si>
  <si>
    <t>34570871</t>
  </si>
  <si>
    <t>exOriente</t>
  </si>
  <si>
    <t>1401</t>
  </si>
  <si>
    <t>889497093353689088</t>
  </si>
  <si>
    <t>TalwaechterDD</t>
  </si>
  <si>
    <t>1402</t>
  </si>
  <si>
    <t>144183841</t>
  </si>
  <si>
    <t>andreas_sms</t>
  </si>
  <si>
    <t>1403</t>
  </si>
  <si>
    <t>808725472553168897</t>
  </si>
  <si>
    <t>hesti5759</t>
  </si>
  <si>
    <t>1404</t>
  </si>
  <si>
    <t>969665765715701761</t>
  </si>
  <si>
    <t>Ghervelding</t>
  </si>
  <si>
    <t>1405</t>
  </si>
  <si>
    <t>780593298096271360</t>
  </si>
  <si>
    <t>derek_koller</t>
  </si>
  <si>
    <t>1406</t>
  </si>
  <si>
    <t>1262340663850516481</t>
  </si>
  <si>
    <t>anna_oberlander</t>
  </si>
  <si>
    <t>1407</t>
  </si>
  <si>
    <t>1157569059053064192</t>
  </si>
  <si>
    <t>PProntano</t>
  </si>
  <si>
    <t>1408</t>
  </si>
  <si>
    <t>818099307987566593</t>
  </si>
  <si>
    <t>KayRichter10</t>
  </si>
  <si>
    <t>1409</t>
  </si>
  <si>
    <t>1313456586329907200</t>
  </si>
  <si>
    <t>Anette20668523</t>
  </si>
  <si>
    <t>1410</t>
  </si>
  <si>
    <t>1272570167034347520</t>
  </si>
  <si>
    <t>Commodu58955684</t>
  </si>
  <si>
    <t>1411</t>
  </si>
  <si>
    <t>973650157458919425</t>
  </si>
  <si>
    <t>Christian_GSXR</t>
  </si>
  <si>
    <t>1412</t>
  </si>
  <si>
    <t>1239307286302113794</t>
  </si>
  <si>
    <t>SSpar2</t>
  </si>
  <si>
    <t>1413</t>
  </si>
  <si>
    <t>782179946273923072</t>
  </si>
  <si>
    <t>NSelbstdenker</t>
  </si>
  <si>
    <t>1414</t>
  </si>
  <si>
    <t>758257274821500928</t>
  </si>
  <si>
    <t>GerdLorsch</t>
  </si>
  <si>
    <t>1415</t>
  </si>
  <si>
    <t>1277248432332300288</t>
  </si>
  <si>
    <t>TrudeRosengart1</t>
  </si>
  <si>
    <t>1416</t>
  </si>
  <si>
    <t>1180187419473256449</t>
  </si>
  <si>
    <t>huradax</t>
  </si>
  <si>
    <t>1417</t>
  </si>
  <si>
    <t>1219992456969834498</t>
  </si>
  <si>
    <t>nealcail</t>
  </si>
  <si>
    <t>1418</t>
  </si>
  <si>
    <t>64492843</t>
  </si>
  <si>
    <t>SwensTweet</t>
  </si>
  <si>
    <t>1419</t>
  </si>
  <si>
    <t>94523876</t>
  </si>
  <si>
    <t>lukoe13</t>
  </si>
  <si>
    <t>1420</t>
  </si>
  <si>
    <t>1361459664576274433</t>
  </si>
  <si>
    <t>omgWayz</t>
  </si>
  <si>
    <t>1421</t>
  </si>
  <si>
    <t>61003062</t>
  </si>
  <si>
    <t>fatjolene</t>
  </si>
  <si>
    <t>1422</t>
  </si>
  <si>
    <t>1435755228</t>
  </si>
  <si>
    <t>CaranthirP</t>
  </si>
  <si>
    <t>1423</t>
  </si>
  <si>
    <t>1421535065864081409</t>
  </si>
  <si>
    <t>BanyaStork</t>
  </si>
  <si>
    <t>1424</t>
  </si>
  <si>
    <t>2740527072</t>
  </si>
  <si>
    <t>Con_Viva</t>
  </si>
  <si>
    <t>1425</t>
  </si>
  <si>
    <t>739406970537512960</t>
  </si>
  <si>
    <t>TrixiMaus502</t>
  </si>
  <si>
    <t>1426</t>
  </si>
  <si>
    <t>1300162141572530178</t>
  </si>
  <si>
    <t>unauthoritat</t>
  </si>
  <si>
    <t>1427</t>
  </si>
  <si>
    <t>926509659040731136</t>
  </si>
  <si>
    <t>quenonospudran</t>
  </si>
  <si>
    <t>1428</t>
  </si>
  <si>
    <t>1428647228168679427</t>
  </si>
  <si>
    <t>FreieStimme</t>
  </si>
  <si>
    <t>1429</t>
  </si>
  <si>
    <t>1414411490363330562</t>
  </si>
  <si>
    <t>BayardMarcel</t>
  </si>
  <si>
    <t>1430</t>
  </si>
  <si>
    <t>1402085567228166150</t>
  </si>
  <si>
    <t>Doggone_Eternal</t>
  </si>
  <si>
    <t>1431</t>
  </si>
  <si>
    <t>1272444880795709441</t>
  </si>
  <si>
    <t>RBallnath</t>
  </si>
  <si>
    <t>1432</t>
  </si>
  <si>
    <t>932744790936031232</t>
  </si>
  <si>
    <t>rollemanmos</t>
  </si>
  <si>
    <t>1433</t>
  </si>
  <si>
    <t>928324800312938496</t>
  </si>
  <si>
    <t>jan12xxy</t>
  </si>
  <si>
    <t>1434</t>
  </si>
  <si>
    <t>1156234370392440832</t>
  </si>
  <si>
    <t>KatzeKimba</t>
  </si>
  <si>
    <t>1435</t>
  </si>
  <si>
    <t>350409066</t>
  </si>
  <si>
    <t>WilmaJung</t>
  </si>
  <si>
    <t>1436</t>
  </si>
  <si>
    <t>539305232</t>
  </si>
  <si>
    <t>brendi258</t>
  </si>
  <si>
    <t>1437</t>
  </si>
  <si>
    <t>1036657440014716929</t>
  </si>
  <si>
    <t>MathiasFiedler2</t>
  </si>
  <si>
    <t>1438</t>
  </si>
  <si>
    <t>74784941</t>
  </si>
  <si>
    <t>koscherer</t>
  </si>
  <si>
    <t>1439</t>
  </si>
  <si>
    <t>1883602766</t>
  </si>
  <si>
    <t>Derzweifelnde</t>
  </si>
  <si>
    <t>1440</t>
  </si>
  <si>
    <t>1240292773078749184</t>
  </si>
  <si>
    <t>suvragett</t>
  </si>
  <si>
    <t>1441</t>
  </si>
  <si>
    <t>98330057</t>
  </si>
  <si>
    <t>zspiel</t>
  </si>
  <si>
    <t>1442</t>
  </si>
  <si>
    <t>793813956246794240</t>
  </si>
  <si>
    <t>Stegobaer</t>
  </si>
  <si>
    <t>1443</t>
  </si>
  <si>
    <t>2363996495</t>
  </si>
  <si>
    <t>AndiVazzen</t>
  </si>
  <si>
    <t>1444</t>
  </si>
  <si>
    <t>933348143437053952</t>
  </si>
  <si>
    <t>Rumbleboffin</t>
  </si>
  <si>
    <t>1445</t>
  </si>
  <si>
    <t>720982805229002753</t>
  </si>
  <si>
    <t>Klaus_M_R</t>
  </si>
  <si>
    <t>1446</t>
  </si>
  <si>
    <t>1376537765601538052</t>
  </si>
  <si>
    <t>2Unbekannt</t>
  </si>
  <si>
    <t>1447</t>
  </si>
  <si>
    <t>1237405697614249984</t>
  </si>
  <si>
    <t>AfD_BVV_FrKr</t>
  </si>
  <si>
    <t>1448</t>
  </si>
  <si>
    <t>1296324678550683651</t>
  </si>
  <si>
    <t>PeachIceTea3</t>
  </si>
  <si>
    <t>1449</t>
  </si>
  <si>
    <t>1291087987997106176</t>
  </si>
  <si>
    <t>Guenter16056078</t>
  </si>
  <si>
    <t>1450</t>
  </si>
  <si>
    <t>336507534</t>
  </si>
  <si>
    <t>wolfsspor</t>
  </si>
  <si>
    <t>1451</t>
  </si>
  <si>
    <t>226356384</t>
  </si>
  <si>
    <t>kh38543</t>
  </si>
  <si>
    <t>1452</t>
  </si>
  <si>
    <t>1432686532725465088</t>
  </si>
  <si>
    <t>VogtAutor</t>
  </si>
  <si>
    <t>1453</t>
  </si>
  <si>
    <t>1258789584659533831</t>
  </si>
  <si>
    <t>InaBauer13</t>
  </si>
  <si>
    <t>1454</t>
  </si>
  <si>
    <t>1401771027496067074</t>
  </si>
  <si>
    <t>FrauHolle2701</t>
  </si>
  <si>
    <t>1455</t>
  </si>
  <si>
    <t>354234090</t>
  </si>
  <si>
    <t>JungausHamburg</t>
  </si>
  <si>
    <t>1456</t>
  </si>
  <si>
    <t>876416308014985216</t>
  </si>
  <si>
    <t>JStumpmeier</t>
  </si>
  <si>
    <t>1457</t>
  </si>
  <si>
    <t>1419286116369412096</t>
  </si>
  <si>
    <t>SEmpirikus</t>
  </si>
  <si>
    <t>1458</t>
  </si>
  <si>
    <t>1010858657544835078</t>
  </si>
  <si>
    <t>BobbyDarre</t>
  </si>
  <si>
    <t>1459</t>
  </si>
  <si>
    <t>1324442326505324546</t>
  </si>
  <si>
    <t>_SebastianWeber</t>
  </si>
  <si>
    <t>1460</t>
  </si>
  <si>
    <t>948923430891589632</t>
  </si>
  <si>
    <t>Schogette1</t>
  </si>
  <si>
    <t>1461</t>
  </si>
  <si>
    <t>195177463</t>
  </si>
  <si>
    <t>imperiumromanum</t>
  </si>
  <si>
    <t>1462</t>
  </si>
  <si>
    <t>146978122</t>
  </si>
  <si>
    <t>Rockypsr</t>
  </si>
  <si>
    <t>1463</t>
  </si>
  <si>
    <t>898586187291656192</t>
  </si>
  <si>
    <t>rebound541</t>
  </si>
  <si>
    <t>1464</t>
  </si>
  <si>
    <t>1316983082436755457</t>
  </si>
  <si>
    <t>ChattanoggaL</t>
  </si>
  <si>
    <t>1465</t>
  </si>
  <si>
    <t>1362739919299383302</t>
  </si>
  <si>
    <t>HasanBirol1907</t>
  </si>
  <si>
    <t>1466</t>
  </si>
  <si>
    <t>708068168279924736</t>
  </si>
  <si>
    <t>RadimMeers</t>
  </si>
  <si>
    <t>1467</t>
  </si>
  <si>
    <t>1398251038264680451</t>
  </si>
  <si>
    <t>freegeorgthiel</t>
  </si>
  <si>
    <t>1468</t>
  </si>
  <si>
    <t>1854891733</t>
  </si>
  <si>
    <t>SusanAlisonK</t>
  </si>
  <si>
    <t>1469</t>
  </si>
  <si>
    <t>1007127535</t>
  </si>
  <si>
    <t>michawitcz</t>
  </si>
  <si>
    <t>1470</t>
  </si>
  <si>
    <t>265971905</t>
  </si>
  <si>
    <t>Walter_G__</t>
  </si>
  <si>
    <t>1471</t>
  </si>
  <si>
    <t>731221873791541248</t>
  </si>
  <si>
    <t>KungFuElk</t>
  </si>
  <si>
    <t>1472</t>
  </si>
  <si>
    <t>1103112019794894848</t>
  </si>
  <si>
    <t>HorstX6</t>
  </si>
  <si>
    <t>1473</t>
  </si>
  <si>
    <t>703670538493935616</t>
  </si>
  <si>
    <t>rajue2061</t>
  </si>
  <si>
    <t>1474</t>
  </si>
  <si>
    <t>1135100195912527872</t>
  </si>
  <si>
    <t>MerkelsBFF</t>
  </si>
  <si>
    <t>1475</t>
  </si>
  <si>
    <t>844081278</t>
  </si>
  <si>
    <t>AfD</t>
  </si>
  <si>
    <t>1476</t>
  </si>
  <si>
    <t>158975855</t>
  </si>
  <si>
    <t>RosarioPrange</t>
  </si>
  <si>
    <t>1477</t>
  </si>
  <si>
    <t>633811097</t>
  </si>
  <si>
    <t>hf_x24</t>
  </si>
  <si>
    <t>1478</t>
  </si>
  <si>
    <t>4891172542</t>
  </si>
  <si>
    <t>HeiSchonin</t>
  </si>
  <si>
    <t>1479</t>
  </si>
  <si>
    <t>1434092755882553347</t>
  </si>
  <si>
    <t>Justme09166522</t>
  </si>
  <si>
    <t>1480</t>
  </si>
  <si>
    <t>1358332241131241475</t>
  </si>
  <si>
    <t>thaden_ewald</t>
  </si>
  <si>
    <t>1481</t>
  </si>
  <si>
    <t>2748530040</t>
  </si>
  <si>
    <t>KDKKoeln</t>
  </si>
  <si>
    <t>1482</t>
  </si>
  <si>
    <t>1071536371242819584</t>
  </si>
  <si>
    <t>inJAfD</t>
  </si>
  <si>
    <t>1483</t>
  </si>
  <si>
    <t>1134729123740508160</t>
  </si>
  <si>
    <t>Luftzeichen</t>
  </si>
  <si>
    <t>1484</t>
  </si>
  <si>
    <t>1281873818433269760</t>
  </si>
  <si>
    <t>JanBehrens16</t>
  </si>
  <si>
    <t>1485</t>
  </si>
  <si>
    <t>1072271841929125889</t>
  </si>
  <si>
    <t>monicamara7</t>
  </si>
  <si>
    <t>1486</t>
  </si>
  <si>
    <t>925361109200142336</t>
  </si>
  <si>
    <t>GrMorgulan</t>
  </si>
  <si>
    <t>1487</t>
  </si>
  <si>
    <t>475707097</t>
  </si>
  <si>
    <t>bember52</t>
  </si>
  <si>
    <t>1488</t>
  </si>
  <si>
    <t>1426512310097620995</t>
  </si>
  <si>
    <t>80Dietz</t>
  </si>
  <si>
    <t>1489</t>
  </si>
  <si>
    <t>2715280736</t>
  </si>
  <si>
    <t>ranzmann</t>
  </si>
  <si>
    <t>1490</t>
  </si>
  <si>
    <t>835441211922001920</t>
  </si>
  <si>
    <t>JimHaley17</t>
  </si>
  <si>
    <t>1491</t>
  </si>
  <si>
    <t>1256176139321688064</t>
  </si>
  <si>
    <t>Mann89610996</t>
  </si>
  <si>
    <t>1492</t>
  </si>
  <si>
    <t>1333815230707720192</t>
  </si>
  <si>
    <t>SZwitcherer</t>
  </si>
  <si>
    <t>1493</t>
  </si>
  <si>
    <t>896030435528122368</t>
  </si>
  <si>
    <t>wutthefcuk</t>
  </si>
  <si>
    <t>1494</t>
  </si>
  <si>
    <t>1254444976936714241</t>
  </si>
  <si>
    <t>jonas_klarname</t>
  </si>
  <si>
    <t>1495</t>
  </si>
  <si>
    <t>2995877602</t>
  </si>
  <si>
    <t>hail_mary777</t>
  </si>
  <si>
    <t>1496</t>
  </si>
  <si>
    <t>1306010180258336771</t>
  </si>
  <si>
    <t>Sabotta4</t>
  </si>
  <si>
    <t>1497</t>
  </si>
  <si>
    <t>2987787484</t>
  </si>
  <si>
    <t>MHesse427</t>
  </si>
  <si>
    <t>1498</t>
  </si>
  <si>
    <t>1256873310756974595</t>
  </si>
  <si>
    <t>SAnon31484835</t>
  </si>
  <si>
    <t>1499</t>
  </si>
  <si>
    <t>872891650862964738</t>
  </si>
  <si>
    <t>UBuhrig</t>
  </si>
  <si>
    <t>1500</t>
  </si>
  <si>
    <t>1403868832922574852</t>
  </si>
  <si>
    <t>BorgesMelie</t>
  </si>
  <si>
    <t>1501</t>
  </si>
  <si>
    <t>1341085109663969281</t>
  </si>
  <si>
    <t>ScheibenE</t>
  </si>
  <si>
    <t>1502</t>
  </si>
  <si>
    <t>1098172786361753601</t>
  </si>
  <si>
    <t>Deutschbluetig</t>
  </si>
  <si>
    <t>1503</t>
  </si>
  <si>
    <t>569846229</t>
  </si>
  <si>
    <t>eriction1220</t>
  </si>
  <si>
    <t>1504</t>
  </si>
  <si>
    <t>817505266287644672</t>
  </si>
  <si>
    <t>LP_Kallong</t>
  </si>
  <si>
    <t>1505</t>
  </si>
  <si>
    <t>3060068813</t>
  </si>
  <si>
    <t>TorbenJoergen</t>
  </si>
  <si>
    <t>1506</t>
  </si>
  <si>
    <t>275757944</t>
  </si>
  <si>
    <t>GuidoDietel</t>
  </si>
  <si>
    <t>1507</t>
  </si>
  <si>
    <t>905445963220824065</t>
  </si>
  <si>
    <t>Funnyanna1969</t>
  </si>
  <si>
    <t>1508</t>
  </si>
  <si>
    <t>1310543427503828992</t>
  </si>
  <si>
    <t>FischerHelli</t>
  </si>
  <si>
    <t>1509</t>
  </si>
  <si>
    <t>1356198649177534466</t>
  </si>
  <si>
    <t>PumpCryptoVegan</t>
  </si>
  <si>
    <t>1510</t>
  </si>
  <si>
    <t>759449446765780992</t>
  </si>
  <si>
    <t>susebock</t>
  </si>
  <si>
    <t>1511</t>
  </si>
  <si>
    <t>1230857653661949952</t>
  </si>
  <si>
    <t>Ronny71187749</t>
  </si>
  <si>
    <t>1512</t>
  </si>
  <si>
    <t>1706178336</t>
  </si>
  <si>
    <t>DerRechteProf</t>
  </si>
  <si>
    <t>1513</t>
  </si>
  <si>
    <t>1164601981731835906</t>
  </si>
  <si>
    <t>Dirk87235103</t>
  </si>
  <si>
    <t>1514</t>
  </si>
  <si>
    <t>1146049324247396352</t>
  </si>
  <si>
    <t>SinclairGold</t>
  </si>
  <si>
    <t>1515</t>
  </si>
  <si>
    <t>1156949564403961858</t>
  </si>
  <si>
    <t>Irena78690063</t>
  </si>
  <si>
    <t>1516</t>
  </si>
  <si>
    <t>764153513131769856</t>
  </si>
  <si>
    <t>AfD_Engagement</t>
  </si>
  <si>
    <t>1517</t>
  </si>
  <si>
    <t>2237984875</t>
  </si>
  <si>
    <t>Joe_Dee01</t>
  </si>
  <si>
    <t>1518</t>
  </si>
  <si>
    <t>1236671384375513088</t>
  </si>
  <si>
    <t>HeinzeParsifal</t>
  </si>
  <si>
    <t>1519</t>
  </si>
  <si>
    <t>980857022248779776</t>
  </si>
  <si>
    <t>CalmFury_</t>
  </si>
  <si>
    <t>1520</t>
  </si>
  <si>
    <t>730876871592775680</t>
  </si>
  <si>
    <t>HanussenNet</t>
  </si>
  <si>
    <t>1521</t>
  </si>
  <si>
    <t>948966261488316417</t>
  </si>
  <si>
    <t>Leon48303573</t>
  </si>
  <si>
    <t>1522</t>
  </si>
  <si>
    <t>1265463633628323840</t>
  </si>
  <si>
    <t>Elisabe34020108</t>
  </si>
  <si>
    <t>1523</t>
  </si>
  <si>
    <t>1423554099195355138</t>
  </si>
  <si>
    <t>das_hutzel</t>
  </si>
  <si>
    <t>1524</t>
  </si>
  <si>
    <t>1077603056848723970</t>
  </si>
  <si>
    <t>LutzBecker4</t>
  </si>
  <si>
    <t>1525</t>
  </si>
  <si>
    <t>1390250032331468800</t>
  </si>
  <si>
    <t>Andreas38474219</t>
  </si>
  <si>
    <t>1526</t>
  </si>
  <si>
    <t>1342447271619735552</t>
  </si>
  <si>
    <t>CarbonenKoenig</t>
  </si>
  <si>
    <t>1527</t>
  </si>
  <si>
    <t>712289928542081028</t>
  </si>
  <si>
    <t>Eule24042076</t>
  </si>
  <si>
    <t>1528</t>
  </si>
  <si>
    <t>1297589735649685505</t>
  </si>
  <si>
    <t>Petrusja2</t>
  </si>
  <si>
    <t>1529</t>
  </si>
  <si>
    <t>1019335337515126784</t>
  </si>
  <si>
    <t>Pierre_Lamely</t>
  </si>
  <si>
    <t>1530</t>
  </si>
  <si>
    <t>711865509290119168</t>
  </si>
  <si>
    <t>KIX5000</t>
  </si>
  <si>
    <t>1531</t>
  </si>
  <si>
    <t>736095664501719042</t>
  </si>
  <si>
    <t>unblogd</t>
  </si>
  <si>
    <t>1532</t>
  </si>
  <si>
    <t>1081152150695223296</t>
  </si>
  <si>
    <t>Findthe29181576</t>
  </si>
  <si>
    <t>1533</t>
  </si>
  <si>
    <t>1203730223902134274</t>
  </si>
  <si>
    <t>Franca421978</t>
  </si>
  <si>
    <t>1534</t>
  </si>
  <si>
    <t>1325027440557699073</t>
  </si>
  <si>
    <t>Nachdenker5</t>
  </si>
  <si>
    <t>1535</t>
  </si>
  <si>
    <t>1397476398055493633</t>
  </si>
  <si>
    <t>2Nixdorf</t>
  </si>
  <si>
    <t>1536</t>
  </si>
  <si>
    <t>1209636011036291072</t>
  </si>
  <si>
    <t>IngwerBaum</t>
  </si>
  <si>
    <t>1537</t>
  </si>
  <si>
    <t>835507692646981633</t>
  </si>
  <si>
    <t>hbroland1</t>
  </si>
  <si>
    <t>1538</t>
  </si>
  <si>
    <t>991364319068786688</t>
  </si>
  <si>
    <t>WernerKandas</t>
  </si>
  <si>
    <t>1539</t>
  </si>
  <si>
    <t>938791276190855168</t>
  </si>
  <si>
    <t>BinaGreene</t>
  </si>
  <si>
    <t>1540</t>
  </si>
  <si>
    <t>217555668</t>
  </si>
  <si>
    <t>gruenefee9</t>
  </si>
  <si>
    <t>1541</t>
  </si>
  <si>
    <t>1142440818223063040</t>
  </si>
  <si>
    <t>jchansnett</t>
  </si>
  <si>
    <t>1542</t>
  </si>
  <si>
    <t>2198723234</t>
  </si>
  <si>
    <t>martinbott75334</t>
  </si>
  <si>
    <t>1543</t>
  </si>
  <si>
    <t>1187713000825937920</t>
  </si>
  <si>
    <t>cyan_rk</t>
  </si>
  <si>
    <t>1544</t>
  </si>
  <si>
    <t>830787267463614464</t>
  </si>
  <si>
    <t>AndreaK70413717</t>
  </si>
  <si>
    <t>1545</t>
  </si>
  <si>
    <t>902254847449329664</t>
  </si>
  <si>
    <t>KMitreden</t>
  </si>
  <si>
    <t>1546</t>
  </si>
  <si>
    <t>1375849195144368131</t>
  </si>
  <si>
    <t>Schraubendrehe3</t>
  </si>
  <si>
    <t>1547</t>
  </si>
  <si>
    <t>818102830452133888</t>
  </si>
  <si>
    <t>KontroversInfo</t>
  </si>
  <si>
    <t>1548</t>
  </si>
  <si>
    <t>1276274372</t>
  </si>
  <si>
    <t>Stromberg10000</t>
  </si>
  <si>
    <t>1549</t>
  </si>
  <si>
    <t>930272640</t>
  </si>
  <si>
    <t>Stefan09188479</t>
  </si>
  <si>
    <t>1550</t>
  </si>
  <si>
    <t>1179864397013028871</t>
  </si>
  <si>
    <t>HansMei90182753</t>
  </si>
  <si>
    <t>1551</t>
  </si>
  <si>
    <t>1248880929122193410</t>
  </si>
  <si>
    <t>DystopiaXXL</t>
  </si>
  <si>
    <t>1552</t>
  </si>
  <si>
    <t>1224339708802666496</t>
  </si>
  <si>
    <t>KarlErbach</t>
  </si>
  <si>
    <t>1553</t>
  </si>
  <si>
    <t>1104837977161768960</t>
  </si>
  <si>
    <t>Der_K__</t>
  </si>
  <si>
    <t>1554</t>
  </si>
  <si>
    <t>1035591771848421376</t>
  </si>
  <si>
    <t>MaxZwitsch</t>
  </si>
  <si>
    <t>1555</t>
  </si>
  <si>
    <t>4732116734</t>
  </si>
  <si>
    <t>Drmordochai</t>
  </si>
  <si>
    <t>1556</t>
  </si>
  <si>
    <t>1214867457812434946</t>
  </si>
  <si>
    <t>Alexand46086062</t>
  </si>
  <si>
    <t>1557</t>
  </si>
  <si>
    <t>1338593877331226626</t>
  </si>
  <si>
    <t>bonusdetail</t>
  </si>
  <si>
    <t>1558</t>
  </si>
  <si>
    <t>1396510609244672002</t>
  </si>
  <si>
    <t>ThomasRhl5</t>
  </si>
  <si>
    <t>1559</t>
  </si>
  <si>
    <t>904327718082416641</t>
  </si>
  <si>
    <t>MalWieder_real</t>
  </si>
  <si>
    <t>1560</t>
  </si>
  <si>
    <t>1186013245263486981</t>
  </si>
  <si>
    <t>Gaffeesaggse</t>
  </si>
  <si>
    <t>1561</t>
  </si>
  <si>
    <t>1368585967775457292</t>
  </si>
  <si>
    <t>Maratho00249325</t>
  </si>
  <si>
    <t>1562</t>
  </si>
  <si>
    <t>587250160</t>
  </si>
  <si>
    <t>Thickerpimp</t>
  </si>
  <si>
    <t>1563</t>
  </si>
  <si>
    <t>1051220509248167937</t>
  </si>
  <si>
    <t>Restartsn1</t>
  </si>
  <si>
    <t>1564</t>
  </si>
  <si>
    <t>1303701443015307266</t>
  </si>
  <si>
    <t>Alpha4413</t>
  </si>
  <si>
    <t>1565</t>
  </si>
  <si>
    <t>1416803863538118656</t>
  </si>
  <si>
    <t>Bart33031089</t>
  </si>
  <si>
    <t>1566</t>
  </si>
  <si>
    <t>886461328906481666</t>
  </si>
  <si>
    <t>Tupac_0o</t>
  </si>
  <si>
    <t>1567</t>
  </si>
  <si>
    <t>969895430820712449</t>
  </si>
  <si>
    <t>ReneePronk</t>
  </si>
  <si>
    <t>1568</t>
  </si>
  <si>
    <t>1256679251899748353</t>
  </si>
  <si>
    <t>MCeriseA</t>
  </si>
  <si>
    <t>1569</t>
  </si>
  <si>
    <t>1347117516108214272</t>
  </si>
  <si>
    <t>Kchenmeister3</t>
  </si>
  <si>
    <t>1570</t>
  </si>
  <si>
    <t>4685499584</t>
  </si>
  <si>
    <t>SiggiSiglinde</t>
  </si>
  <si>
    <t>1571</t>
  </si>
  <si>
    <t>4736680823</t>
  </si>
  <si>
    <t>taxikk1</t>
  </si>
  <si>
    <t>1572</t>
  </si>
  <si>
    <t>869841473843466240</t>
  </si>
  <si>
    <t>Kaffeesuchtel</t>
  </si>
  <si>
    <t>1573</t>
  </si>
  <si>
    <t>124248033</t>
  </si>
  <si>
    <t>detlef_stump</t>
  </si>
  <si>
    <t>1574</t>
  </si>
  <si>
    <t>1430685569210884099</t>
  </si>
  <si>
    <t>gerd_hunstock</t>
  </si>
  <si>
    <t>1575</t>
  </si>
  <si>
    <t>1572240942</t>
  </si>
  <si>
    <t>Patriot_OE</t>
  </si>
  <si>
    <t>1576</t>
  </si>
  <si>
    <t>1251115879946952704</t>
  </si>
  <si>
    <t>BastardHegels</t>
  </si>
  <si>
    <t>1577</t>
  </si>
  <si>
    <t>75522383</t>
  </si>
  <si>
    <t>A_nicht_nichtA</t>
  </si>
  <si>
    <t>1578</t>
  </si>
  <si>
    <t>2805789832</t>
  </si>
  <si>
    <t>mboa45</t>
  </si>
  <si>
    <t>1579</t>
  </si>
  <si>
    <t>96083615</t>
  </si>
  <si>
    <t>Germane77</t>
  </si>
  <si>
    <t>1580</t>
  </si>
  <si>
    <t>1216400361956741120</t>
  </si>
  <si>
    <t>wolle9307</t>
  </si>
  <si>
    <t>1581</t>
  </si>
  <si>
    <t>3546377181</t>
  </si>
  <si>
    <t>marexey</t>
  </si>
  <si>
    <t>1582</t>
  </si>
  <si>
    <t>414703976</t>
  </si>
  <si>
    <t>Hoebi75</t>
  </si>
  <si>
    <t>1583</t>
  </si>
  <si>
    <t>1285680763715887105</t>
  </si>
  <si>
    <t>Robert__Hendrix</t>
  </si>
  <si>
    <t>1584</t>
  </si>
  <si>
    <t>908066173425766402</t>
  </si>
  <si>
    <t>AnnBank41695841</t>
  </si>
  <si>
    <t>1585</t>
  </si>
  <si>
    <t>943040110458753024</t>
  </si>
  <si>
    <t>SchmidtAndreas0</t>
  </si>
  <si>
    <t>1586</t>
  </si>
  <si>
    <t>127029836</t>
  </si>
  <si>
    <t>NETLarry666</t>
  </si>
  <si>
    <t>1587</t>
  </si>
  <si>
    <t>314157950</t>
  </si>
  <si>
    <t>Beltschazzara</t>
  </si>
  <si>
    <t>1588</t>
  </si>
  <si>
    <t>793154670617366529</t>
  </si>
  <si>
    <t>CD6888</t>
  </si>
  <si>
    <t>1589</t>
  </si>
  <si>
    <t>1431928647909318656</t>
  </si>
  <si>
    <t>HarryRo58123806</t>
  </si>
  <si>
    <t>1590</t>
  </si>
  <si>
    <t>1278077471271813120</t>
  </si>
  <si>
    <t>manmedac</t>
  </si>
  <si>
    <t>1591</t>
  </si>
  <si>
    <t>1360895989696110593</t>
  </si>
  <si>
    <t>RsSchley</t>
  </si>
  <si>
    <t>1592</t>
  </si>
  <si>
    <t>1347893608133832707</t>
  </si>
  <si>
    <t>Antoniast3</t>
  </si>
  <si>
    <t>1593</t>
  </si>
  <si>
    <t>1190925949</t>
  </si>
  <si>
    <t>luisa_bermdez</t>
  </si>
  <si>
    <t>1594</t>
  </si>
  <si>
    <t>269314972</t>
  </si>
  <si>
    <t>tuureiko</t>
  </si>
  <si>
    <t>1595</t>
  </si>
  <si>
    <t>1314966944764899330</t>
  </si>
  <si>
    <t>Paul_Noel_Koch</t>
  </si>
  <si>
    <t>1596</t>
  </si>
  <si>
    <t>743127054611271681</t>
  </si>
  <si>
    <t>ReneTene</t>
  </si>
  <si>
    <t>1597</t>
  </si>
  <si>
    <t>1300151244644900866</t>
  </si>
  <si>
    <t>ItalyMafiaDE</t>
  </si>
  <si>
    <t>1598</t>
  </si>
  <si>
    <t>1104075297593454592</t>
  </si>
  <si>
    <t>Aufgeben_NEIN</t>
  </si>
  <si>
    <t>1599</t>
  </si>
  <si>
    <t>719051806744178688</t>
  </si>
  <si>
    <t>hilde_knef</t>
  </si>
  <si>
    <t>1600</t>
  </si>
  <si>
    <t>51591472</t>
  </si>
  <si>
    <t>enjoythematrix</t>
  </si>
  <si>
    <t>1601</t>
  </si>
  <si>
    <t>106472550</t>
  </si>
  <si>
    <t>_Jen689_</t>
  </si>
  <si>
    <t>1602</t>
  </si>
  <si>
    <t>885460426984706048</t>
  </si>
  <si>
    <t>jugona1976</t>
  </si>
  <si>
    <t>1603</t>
  </si>
  <si>
    <t>547944706</t>
  </si>
  <si>
    <t>narsesundco</t>
  </si>
  <si>
    <t>1604</t>
  </si>
  <si>
    <t>1213812418012278790</t>
  </si>
  <si>
    <t>Steffen32801885</t>
  </si>
  <si>
    <t>1605</t>
  </si>
  <si>
    <t>14459897</t>
  </si>
  <si>
    <t>Stufu</t>
  </si>
  <si>
    <t>1606</t>
  </si>
  <si>
    <t>2616024458</t>
  </si>
  <si>
    <t>cobu2007</t>
  </si>
  <si>
    <t>1607</t>
  </si>
  <si>
    <t>2882383118</t>
  </si>
  <si>
    <t>1pongo2</t>
  </si>
  <si>
    <t>1608</t>
  </si>
  <si>
    <t>1130575170182230019</t>
  </si>
  <si>
    <t>kaatje1919</t>
  </si>
  <si>
    <t>1609</t>
  </si>
  <si>
    <t>1414195149547229187</t>
  </si>
  <si>
    <t>herbert01366280</t>
  </si>
  <si>
    <t>1610</t>
  </si>
  <si>
    <t>1459178306</t>
  </si>
  <si>
    <t>35418uwe</t>
  </si>
  <si>
    <t>1611</t>
  </si>
  <si>
    <t>814415482086424576</t>
  </si>
  <si>
    <t>SamuelButtner1</t>
  </si>
  <si>
    <t>1612</t>
  </si>
  <si>
    <t>3242322815</t>
  </si>
  <si>
    <t>Thomas_Ehrhorn</t>
  </si>
  <si>
    <t>1613</t>
  </si>
  <si>
    <t>1394629754658213890</t>
  </si>
  <si>
    <t>montibeiton</t>
  </si>
  <si>
    <t>1614</t>
  </si>
  <si>
    <t>1258581950018830336</t>
  </si>
  <si>
    <t>AB25441325</t>
  </si>
  <si>
    <t>1615</t>
  </si>
  <si>
    <t>1317150590376550400</t>
  </si>
  <si>
    <t>GeopoliticsIC</t>
  </si>
  <si>
    <t>1616</t>
  </si>
  <si>
    <t>63310377</t>
  </si>
  <si>
    <t>Bremer86</t>
  </si>
  <si>
    <t>1617</t>
  </si>
  <si>
    <t>128497390</t>
  </si>
  <si>
    <t>UncleTucca</t>
  </si>
  <si>
    <t>1618</t>
  </si>
  <si>
    <t>1224024403433992192</t>
  </si>
  <si>
    <t>MichaelWiebe8</t>
  </si>
  <si>
    <t>1619</t>
  </si>
  <si>
    <t>756924955200282628</t>
  </si>
  <si>
    <t>NiciWSt1</t>
  </si>
  <si>
    <t>1620</t>
  </si>
  <si>
    <t>773831663809884160</t>
  </si>
  <si>
    <t>WernerKalkhoff</t>
  </si>
  <si>
    <t>1621</t>
  </si>
  <si>
    <t>1158395682300059649</t>
  </si>
  <si>
    <t>breaknieuws</t>
  </si>
  <si>
    <t>1622</t>
  </si>
  <si>
    <t>1068363618952114177</t>
  </si>
  <si>
    <t>Wutlatte</t>
  </si>
  <si>
    <t>1623</t>
  </si>
  <si>
    <t>327555470</t>
  </si>
  <si>
    <t>MartindeJong62</t>
  </si>
  <si>
    <t>1624</t>
  </si>
  <si>
    <t>1393537301574307848</t>
  </si>
  <si>
    <t>SergioElquetec1</t>
  </si>
  <si>
    <t>1625</t>
  </si>
  <si>
    <t>132962085</t>
  </si>
  <si>
    <t>dollardollar42</t>
  </si>
  <si>
    <t>1626</t>
  </si>
  <si>
    <t>1324766834994880513</t>
  </si>
  <si>
    <t>thomas_peuker</t>
  </si>
  <si>
    <t>1627</t>
  </si>
  <si>
    <t>1409885003115282442</t>
  </si>
  <si>
    <t>MeierNovelle</t>
  </si>
  <si>
    <t>1628</t>
  </si>
  <si>
    <t>409537829</t>
  </si>
  <si>
    <t>schmidt_willi</t>
  </si>
  <si>
    <t>1629</t>
  </si>
  <si>
    <t>1396032526662217732</t>
  </si>
  <si>
    <t>JustbalancesD</t>
  </si>
  <si>
    <t>1630</t>
  </si>
  <si>
    <t>1173616623057539075</t>
  </si>
  <si>
    <t>Secutor1906</t>
  </si>
  <si>
    <t>1631</t>
  </si>
  <si>
    <t>1255214522547216394</t>
  </si>
  <si>
    <t>Corodril</t>
  </si>
  <si>
    <t>1632</t>
  </si>
  <si>
    <t>1021651359479881731</t>
  </si>
  <si>
    <t>Steuerzahler07</t>
  </si>
  <si>
    <t>1633</t>
  </si>
  <si>
    <t>996036818251415553</t>
  </si>
  <si>
    <t>FinnSchuhmann</t>
  </si>
  <si>
    <t>1634</t>
  </si>
  <si>
    <t>1207381010415009792</t>
  </si>
  <si>
    <t>AndreasFiebig1</t>
  </si>
  <si>
    <t>1635</t>
  </si>
  <si>
    <t>811236553544626176</t>
  </si>
  <si>
    <t>skyline_hope</t>
  </si>
  <si>
    <t>1636</t>
  </si>
  <si>
    <t>4188595234</t>
  </si>
  <si>
    <t>Boduoghnat</t>
  </si>
  <si>
    <t>1637</t>
  </si>
  <si>
    <t>1282750098</t>
  </si>
  <si>
    <t>jurgen22061980</t>
  </si>
  <si>
    <t>1638</t>
  </si>
  <si>
    <t>1106262866913607680</t>
  </si>
  <si>
    <t>Holgi671</t>
  </si>
  <si>
    <t>1639</t>
  </si>
  <si>
    <t>1441019522648088576</t>
  </si>
  <si>
    <t>Afolfii</t>
  </si>
  <si>
    <t>1640</t>
  </si>
  <si>
    <t>1368985958029352966</t>
  </si>
  <si>
    <t>nueva_estocolmo</t>
  </si>
  <si>
    <t>1641</t>
  </si>
  <si>
    <t>1308737681157914625</t>
  </si>
  <si>
    <t>FOhnetuch</t>
  </si>
  <si>
    <t>1642</t>
  </si>
  <si>
    <t>898952674225336320</t>
  </si>
  <si>
    <t>altright_cz</t>
  </si>
  <si>
    <t>1643</t>
  </si>
  <si>
    <t>1147792898521477120</t>
  </si>
  <si>
    <t>lach_tot</t>
  </si>
  <si>
    <t>1644</t>
  </si>
  <si>
    <t>962394007711178752</t>
  </si>
  <si>
    <t>Guerrero_1492</t>
  </si>
  <si>
    <t>1645</t>
  </si>
  <si>
    <t>1377043973827661830</t>
  </si>
  <si>
    <t>CountCuckington</t>
  </si>
  <si>
    <t>1646</t>
  </si>
  <si>
    <t>2368575918</t>
  </si>
  <si>
    <t>nelke47</t>
  </si>
  <si>
    <t>1647</t>
  </si>
  <si>
    <t>1414220628727631879</t>
  </si>
  <si>
    <t>DieLeserin1982</t>
  </si>
  <si>
    <t>1648</t>
  </si>
  <si>
    <t>861288312505585665</t>
  </si>
  <si>
    <t>NeoNicklus</t>
  </si>
  <si>
    <t>1649</t>
  </si>
  <si>
    <t>2631658815</t>
  </si>
  <si>
    <t>Lursa2000</t>
  </si>
  <si>
    <t>1650</t>
  </si>
  <si>
    <t>1263903235259187203</t>
  </si>
  <si>
    <t>hijo_oso</t>
  </si>
  <si>
    <t>1651</t>
  </si>
  <si>
    <t>704591690057785345</t>
  </si>
  <si>
    <t>happywwalker</t>
  </si>
  <si>
    <t>1652</t>
  </si>
  <si>
    <t>1393686666607534089</t>
  </si>
  <si>
    <t>FrankB52401381</t>
  </si>
  <si>
    <t>1653</t>
  </si>
  <si>
    <t>1018197971706548224</t>
  </si>
  <si>
    <t>holz_held</t>
  </si>
  <si>
    <t>1654</t>
  </si>
  <si>
    <t>1864102783</t>
  </si>
  <si>
    <t>AndrewRoussak</t>
  </si>
  <si>
    <t>1655</t>
  </si>
  <si>
    <t>1328244770918051842</t>
  </si>
  <si>
    <t>FunkSchwaben</t>
  </si>
  <si>
    <t>1656</t>
  </si>
  <si>
    <t>1372438260568489991</t>
  </si>
  <si>
    <t>ThomasWg11</t>
  </si>
  <si>
    <t>1657</t>
  </si>
  <si>
    <t>819172683292299265</t>
  </si>
  <si>
    <t>Werner_H_1</t>
  </si>
  <si>
    <t>1658</t>
  </si>
  <si>
    <t>1006411098109693957</t>
  </si>
  <si>
    <t>dfr_bln</t>
  </si>
  <si>
    <t>1659</t>
  </si>
  <si>
    <t>2533144494</t>
  </si>
  <si>
    <t>Denkyv</t>
  </si>
  <si>
    <t>1660</t>
  </si>
  <si>
    <t>1335335178005340160</t>
  </si>
  <si>
    <t>GesaVogt</t>
  </si>
  <si>
    <t>1661</t>
  </si>
  <si>
    <t>856076690828791808</t>
  </si>
  <si>
    <t>TheRenewALL</t>
  </si>
  <si>
    <t>1662</t>
  </si>
  <si>
    <t>2164433695</t>
  </si>
  <si>
    <t>AziramSakraf</t>
  </si>
  <si>
    <t>1663</t>
  </si>
  <si>
    <t>2899325855</t>
  </si>
  <si>
    <t>SimCityRecords</t>
  </si>
  <si>
    <t>1664</t>
  </si>
  <si>
    <t>587329546</t>
  </si>
  <si>
    <t>terribilis6275</t>
  </si>
  <si>
    <t>1665</t>
  </si>
  <si>
    <t>1091987353395175425</t>
  </si>
  <si>
    <t>phil59460396</t>
  </si>
  <si>
    <t>1666</t>
  </si>
  <si>
    <t>1048284421114290176</t>
  </si>
  <si>
    <t>s_peakerscorner</t>
  </si>
  <si>
    <t>1667</t>
  </si>
  <si>
    <t>1380193067861426178</t>
  </si>
  <si>
    <t>Salvador_404</t>
  </si>
  <si>
    <t>1668</t>
  </si>
  <si>
    <t>860207053767405569</t>
  </si>
  <si>
    <t>Head__White</t>
  </si>
  <si>
    <t>1669</t>
  </si>
  <si>
    <t>4739156727</t>
  </si>
  <si>
    <t>MAZirke</t>
  </si>
  <si>
    <t>1670</t>
  </si>
  <si>
    <t>1313416110973358080</t>
  </si>
  <si>
    <t>VOX40490289</t>
  </si>
  <si>
    <t>1671</t>
  </si>
  <si>
    <t>1138118674131431426</t>
  </si>
  <si>
    <t>kergarten</t>
  </si>
  <si>
    <t>1672</t>
  </si>
  <si>
    <t>1391380190945812481</t>
  </si>
  <si>
    <t>pinkjustice4</t>
  </si>
  <si>
    <t>1673</t>
  </si>
  <si>
    <t>1408144044778217475</t>
  </si>
  <si>
    <t>aus_lars</t>
  </si>
  <si>
    <t>1674</t>
  </si>
  <si>
    <t>3393415545</t>
  </si>
  <si>
    <t>AlexRos76369308</t>
  </si>
  <si>
    <t>1675</t>
  </si>
  <si>
    <t>1104792411144941568</t>
  </si>
  <si>
    <t>PIPO1245671</t>
  </si>
  <si>
    <t>1676</t>
  </si>
  <si>
    <t>1488518050659848196</t>
  </si>
  <si>
    <t>MartinaEngel12</t>
  </si>
  <si>
    <t>1677</t>
  </si>
  <si>
    <t>978966055212273665</t>
  </si>
  <si>
    <t>Y_E_D_Y</t>
  </si>
  <si>
    <t>1678</t>
  </si>
  <si>
    <t>277459070</t>
  </si>
  <si>
    <t>sgt_flower</t>
  </si>
  <si>
    <t>1679</t>
  </si>
  <si>
    <t>817847724133535745</t>
  </si>
  <si>
    <t>DerPfahler</t>
  </si>
  <si>
    <t>1680</t>
  </si>
  <si>
    <t>1033874214</t>
  </si>
  <si>
    <t>Heaslip_66</t>
  </si>
  <si>
    <t>1681</t>
  </si>
  <si>
    <t>1014472762428198912</t>
  </si>
  <si>
    <t>ro_bby2</t>
  </si>
  <si>
    <t>1682</t>
  </si>
  <si>
    <t>50389195</t>
  </si>
  <si>
    <t>123korona</t>
  </si>
  <si>
    <t>1683</t>
  </si>
  <si>
    <t>21188017</t>
  </si>
  <si>
    <t>hopl9495</t>
  </si>
  <si>
    <t>1684</t>
  </si>
  <si>
    <t>1327770000539709440</t>
  </si>
  <si>
    <t>Support19098348</t>
  </si>
  <si>
    <t>1685</t>
  </si>
  <si>
    <t>925294200886833152</t>
  </si>
  <si>
    <t>kleineclaudia1</t>
  </si>
  <si>
    <t>1686</t>
  </si>
  <si>
    <t>830833377469165570</t>
  </si>
  <si>
    <t>srpasgard</t>
  </si>
  <si>
    <t>1687</t>
  </si>
  <si>
    <t>320246896</t>
  </si>
  <si>
    <t>CFS1991</t>
  </si>
  <si>
    <t>1688</t>
  </si>
  <si>
    <t>1317805500621295616</t>
  </si>
  <si>
    <t>supaschlaumeier</t>
  </si>
  <si>
    <t>1689</t>
  </si>
  <si>
    <t>955158926642896896</t>
  </si>
  <si>
    <t>NHoffmannAfDTh</t>
  </si>
  <si>
    <t>1690</t>
  </si>
  <si>
    <t>1168205397796294657</t>
  </si>
  <si>
    <t>kekfunator</t>
  </si>
  <si>
    <t>1691</t>
  </si>
  <si>
    <t>756876306025938945</t>
  </si>
  <si>
    <t>Marheck87</t>
  </si>
  <si>
    <t>1692</t>
  </si>
  <si>
    <t>1077577394</t>
  </si>
  <si>
    <t>StabilesAfrika</t>
  </si>
  <si>
    <t>1693</t>
  </si>
  <si>
    <t>890215494577475584</t>
  </si>
  <si>
    <t>Endariel_EC</t>
  </si>
  <si>
    <t>1694</t>
  </si>
  <si>
    <t>94041449</t>
  </si>
  <si>
    <t>sersan1000</t>
  </si>
  <si>
    <t>1695</t>
  </si>
  <si>
    <t>873871425769230338</t>
  </si>
  <si>
    <t>RiccioloDe</t>
  </si>
  <si>
    <t>1696</t>
  </si>
  <si>
    <t>784124822271959040</t>
  </si>
  <si>
    <t>Wormel79</t>
  </si>
  <si>
    <t>1697</t>
  </si>
  <si>
    <t>1177692946390540288</t>
  </si>
  <si>
    <t>CopperOssi67</t>
  </si>
  <si>
    <t>1698</t>
  </si>
  <si>
    <t>1145475874789253125</t>
  </si>
  <si>
    <t>Frankfu66185254</t>
  </si>
  <si>
    <t>1699</t>
  </si>
  <si>
    <t>1048956759719772160</t>
  </si>
  <si>
    <t>eb_ballhausen</t>
  </si>
  <si>
    <t>1700</t>
  </si>
  <si>
    <t>860138323049943041</t>
  </si>
  <si>
    <t>picop56</t>
  </si>
  <si>
    <t>1701</t>
  </si>
  <si>
    <t>3105025175</t>
  </si>
  <si>
    <t>Nicole_Hoechst</t>
  </si>
  <si>
    <t>1702</t>
  </si>
  <si>
    <t>1208490362253303809</t>
  </si>
  <si>
    <t>Karin59257976</t>
  </si>
  <si>
    <t>1703</t>
  </si>
  <si>
    <t>4205389155</t>
  </si>
  <si>
    <t>yorkspride</t>
  </si>
  <si>
    <t>1704</t>
  </si>
  <si>
    <t>911678589439004673</t>
  </si>
  <si>
    <t>KleinBuchholzer</t>
  </si>
  <si>
    <t>1705</t>
  </si>
  <si>
    <t>826165892463603712</t>
  </si>
  <si>
    <t>cnm12604168</t>
  </si>
  <si>
    <t>1706</t>
  </si>
  <si>
    <t>3254649465</t>
  </si>
  <si>
    <t>monika_s70</t>
  </si>
  <si>
    <t>1707</t>
  </si>
  <si>
    <t>1343991492197687296</t>
  </si>
  <si>
    <t>LuedemannRitchy</t>
  </si>
  <si>
    <t>1708</t>
  </si>
  <si>
    <t>881148774617423872</t>
  </si>
  <si>
    <t>meinmarienhof</t>
  </si>
  <si>
    <t>1709</t>
  </si>
  <si>
    <t>872721734964830208</t>
  </si>
  <si>
    <t>ErhardtResch</t>
  </si>
  <si>
    <t>1710</t>
  </si>
  <si>
    <t>750647177647628288</t>
  </si>
  <si>
    <t>bernd_bert</t>
  </si>
  <si>
    <t>1711</t>
  </si>
  <si>
    <t>371932423</t>
  </si>
  <si>
    <t>AdriaanBeenen</t>
  </si>
  <si>
    <t>1712</t>
  </si>
  <si>
    <t>3372240521</t>
  </si>
  <si>
    <t>mdvsdlia</t>
  </si>
  <si>
    <t>1713</t>
  </si>
  <si>
    <t>2879248662</t>
  </si>
  <si>
    <t>HauschildPeter</t>
  </si>
  <si>
    <t>1714</t>
  </si>
  <si>
    <t>722777902127976448</t>
  </si>
  <si>
    <t>Norbert383940</t>
  </si>
  <si>
    <t>1715</t>
  </si>
  <si>
    <t>2246726909</t>
  </si>
  <si>
    <t>HartmutLutz</t>
  </si>
  <si>
    <t>1716</t>
  </si>
  <si>
    <t>3035366901</t>
  </si>
  <si>
    <t>LicitisRonalds</t>
  </si>
  <si>
    <t>1717</t>
  </si>
  <si>
    <t>1249745876295303169</t>
  </si>
  <si>
    <t>ManiManfred5</t>
  </si>
  <si>
    <t>1718</t>
  </si>
  <si>
    <t>967110936908779521</t>
  </si>
  <si>
    <t>HertzBube</t>
  </si>
  <si>
    <t>1719</t>
  </si>
  <si>
    <t>20754303</t>
  </si>
  <si>
    <t>djjudge</t>
  </si>
  <si>
    <t>1720</t>
  </si>
  <si>
    <t>1211189560090058752</t>
  </si>
  <si>
    <t>heikelste</t>
  </si>
  <si>
    <t>1721</t>
  </si>
  <si>
    <t>2728985236</t>
  </si>
  <si>
    <t>TigerAlberto80</t>
  </si>
  <si>
    <t>1722</t>
  </si>
  <si>
    <t>918415465046855680</t>
  </si>
  <si>
    <t>HilseJens</t>
  </si>
  <si>
    <t>1723</t>
  </si>
  <si>
    <t>37176825</t>
  </si>
  <si>
    <t>Nakedchef1982</t>
  </si>
  <si>
    <t>1724</t>
  </si>
  <si>
    <t>30830995</t>
  </si>
  <si>
    <t>kwr17</t>
  </si>
  <si>
    <t>1725</t>
  </si>
  <si>
    <t>589887798</t>
  </si>
  <si>
    <t>TwittiToni</t>
  </si>
  <si>
    <t>1726</t>
  </si>
  <si>
    <t>795322679637196800</t>
  </si>
  <si>
    <t>xrp334</t>
  </si>
  <si>
    <t>1727</t>
  </si>
  <si>
    <t>354180558</t>
  </si>
  <si>
    <t>numero02</t>
  </si>
  <si>
    <t>1728</t>
  </si>
  <si>
    <t>1234340582719459329</t>
  </si>
  <si>
    <t>chuhn44</t>
  </si>
  <si>
    <t>1729</t>
  </si>
  <si>
    <t>1169147368366903298</t>
  </si>
  <si>
    <t>MarinaC25767491</t>
  </si>
  <si>
    <t>1730</t>
  </si>
  <si>
    <t>1420039367440191491</t>
  </si>
  <si>
    <t>Spencer1061</t>
  </si>
  <si>
    <t>1731</t>
  </si>
  <si>
    <t>905076508737327104</t>
  </si>
  <si>
    <t>heinz_schmolke</t>
  </si>
  <si>
    <t>1732</t>
  </si>
  <si>
    <t>1264437991</t>
  </si>
  <si>
    <t>BayernJobs</t>
  </si>
  <si>
    <t>1733</t>
  </si>
  <si>
    <t>103877706</t>
  </si>
  <si>
    <t>amicableru</t>
  </si>
  <si>
    <t>1734</t>
  </si>
  <si>
    <t>1253701929189941252</t>
  </si>
  <si>
    <t>de2991</t>
  </si>
  <si>
    <t>1735</t>
  </si>
  <si>
    <t>879823628472287232</t>
  </si>
  <si>
    <t>FredericDuilhac</t>
  </si>
  <si>
    <t>1736</t>
  </si>
  <si>
    <t>1430594039263469569</t>
  </si>
  <si>
    <t>waldy506</t>
  </si>
  <si>
    <t>1737</t>
  </si>
  <si>
    <t>1412825283632246784</t>
  </si>
  <si>
    <t>Kathari93409479</t>
  </si>
  <si>
    <t>1738</t>
  </si>
  <si>
    <t>703232918479642624</t>
  </si>
  <si>
    <t>buschilein70</t>
  </si>
  <si>
    <t>1739</t>
  </si>
  <si>
    <t>1061686754481262592</t>
  </si>
  <si>
    <t>TheEdgyVeggie1</t>
  </si>
  <si>
    <t>1740</t>
  </si>
  <si>
    <t>1343864780696780800</t>
  </si>
  <si>
    <t>yeti62111166</t>
  </si>
  <si>
    <t>1741</t>
  </si>
  <si>
    <t>1343338597311774720</t>
  </si>
  <si>
    <t>TJTuono</t>
  </si>
  <si>
    <t>1742</t>
  </si>
  <si>
    <t>927094558009233408</t>
  </si>
  <si>
    <t>LerMarek</t>
  </si>
  <si>
    <t>1743</t>
  </si>
  <si>
    <t>833681279438770178</t>
  </si>
  <si>
    <t>v_schleicher</t>
  </si>
  <si>
    <t>1744</t>
  </si>
  <si>
    <t>1120053418930970625</t>
  </si>
  <si>
    <t>JohnPat43673389</t>
  </si>
  <si>
    <t>1745</t>
  </si>
  <si>
    <t>1366839556876742656</t>
  </si>
  <si>
    <t>MorelDenis16</t>
  </si>
  <si>
    <t>1746</t>
  </si>
  <si>
    <t>1565353974</t>
  </si>
  <si>
    <t>quall22</t>
  </si>
  <si>
    <t>1747</t>
  </si>
  <si>
    <t>1388861359253860352</t>
  </si>
  <si>
    <t>PletzerUlrich</t>
  </si>
  <si>
    <t>1748</t>
  </si>
  <si>
    <t>1307386796779679750</t>
  </si>
  <si>
    <t>JackDan74668713</t>
  </si>
  <si>
    <t>1749</t>
  </si>
  <si>
    <t>826890919404257285</t>
  </si>
  <si>
    <t>Joschua23</t>
  </si>
  <si>
    <t>1750</t>
  </si>
  <si>
    <t>2359728006</t>
  </si>
  <si>
    <t>Kristin_Brinker</t>
  </si>
  <si>
    <t>1751</t>
  </si>
  <si>
    <t>1371172570624626691</t>
  </si>
  <si>
    <t>Andr27556351</t>
  </si>
  <si>
    <t>1752</t>
  </si>
  <si>
    <t>2496761904</t>
  </si>
  <si>
    <t>Bravebelly2</t>
  </si>
  <si>
    <t>1753</t>
  </si>
  <si>
    <t>3136166313</t>
  </si>
  <si>
    <t>HanterPoen</t>
  </si>
  <si>
    <t>1754</t>
  </si>
  <si>
    <t>1093981660620689408</t>
  </si>
  <si>
    <t>OsterhalVon</t>
  </si>
  <si>
    <t>1755</t>
  </si>
  <si>
    <t>1105413353093107712</t>
  </si>
  <si>
    <t>ToddCommander</t>
  </si>
  <si>
    <t>1756</t>
  </si>
  <si>
    <t>712326934076776449</t>
  </si>
  <si>
    <t>harzhorn</t>
  </si>
  <si>
    <t>1757</t>
  </si>
  <si>
    <t>889937894202363904</t>
  </si>
  <si>
    <t>Crushian_Reborn</t>
  </si>
  <si>
    <t>1758</t>
  </si>
  <si>
    <t>2966879085</t>
  </si>
  <si>
    <t>cgmkucera</t>
  </si>
  <si>
    <t>1759</t>
  </si>
  <si>
    <t>4783469962</t>
  </si>
  <si>
    <t>kklein792</t>
  </si>
  <si>
    <t>1760</t>
  </si>
  <si>
    <t>895861905868201984</t>
  </si>
  <si>
    <t>StaatVolkNation</t>
  </si>
  <si>
    <t>1761</t>
  </si>
  <si>
    <t>1270073618903576584</t>
  </si>
  <si>
    <t>drachenlordasb8</t>
  </si>
  <si>
    <t>1762</t>
  </si>
  <si>
    <t>4737720743</t>
  </si>
  <si>
    <t>KlaarGlass</t>
  </si>
  <si>
    <t>1763</t>
  </si>
  <si>
    <t>488830152</t>
  </si>
  <si>
    <t>PaulLamperd</t>
  </si>
  <si>
    <t>1764</t>
  </si>
  <si>
    <t>2465907259</t>
  </si>
  <si>
    <t>zvlrnghrsm</t>
  </si>
  <si>
    <t>1765</t>
  </si>
  <si>
    <t>1097559227302903815</t>
  </si>
  <si>
    <t>MuggelStein</t>
  </si>
  <si>
    <t>1766</t>
  </si>
  <si>
    <t>971899656979599366</t>
  </si>
  <si>
    <t>MartinOrsator</t>
  </si>
  <si>
    <t>1767</t>
  </si>
  <si>
    <t>858701580417323010</t>
  </si>
  <si>
    <t>timebbe</t>
  </si>
  <si>
    <t>1768</t>
  </si>
  <si>
    <t>1253654256395091973</t>
  </si>
  <si>
    <t>Alienymous1</t>
  </si>
  <si>
    <t>1769</t>
  </si>
  <si>
    <t>386840142</t>
  </si>
  <si>
    <t>mac4ever1950</t>
  </si>
  <si>
    <t>1770</t>
  </si>
  <si>
    <t>703113962</t>
  </si>
  <si>
    <t>RemyHefti</t>
  </si>
  <si>
    <t>1771</t>
  </si>
  <si>
    <t>258352799</t>
  </si>
  <si>
    <t>_X_acerbation</t>
  </si>
  <si>
    <t>1772</t>
  </si>
  <si>
    <t>1311352190301343749</t>
  </si>
  <si>
    <t>Lenard73781233</t>
  </si>
  <si>
    <t>1773</t>
  </si>
  <si>
    <t>1347292403762397187</t>
  </si>
  <si>
    <t>SichtDie</t>
  </si>
  <si>
    <t>1774</t>
  </si>
  <si>
    <t>1859382319</t>
  </si>
  <si>
    <t>krixx5</t>
  </si>
  <si>
    <t>1775</t>
  </si>
  <si>
    <t>1402770477781864464</t>
  </si>
  <si>
    <t>SantaLeonor13</t>
  </si>
  <si>
    <t>1776</t>
  </si>
  <si>
    <t>1368082973917130757</t>
  </si>
  <si>
    <t>PPirckheimer</t>
  </si>
  <si>
    <t>1777</t>
  </si>
  <si>
    <t>987719483434373121</t>
  </si>
  <si>
    <t>icet_mucki</t>
  </si>
  <si>
    <t>1778</t>
  </si>
  <si>
    <t>4469355436</t>
  </si>
  <si>
    <t>bw_dennis</t>
  </si>
  <si>
    <t>1779</t>
  </si>
  <si>
    <t>1336979933462204416</t>
  </si>
  <si>
    <t>EllisSm77336657</t>
  </si>
  <si>
    <t>1780</t>
  </si>
  <si>
    <t>4686072072</t>
  </si>
  <si>
    <t>NLDconservatief</t>
  </si>
  <si>
    <t>1781</t>
  </si>
  <si>
    <t>1353413003597770753</t>
  </si>
  <si>
    <t>AfDFraktionMZ</t>
  </si>
  <si>
    <t>1782</t>
  </si>
  <si>
    <t>1717066285</t>
  </si>
  <si>
    <t>FinnWT</t>
  </si>
  <si>
    <t>1783</t>
  </si>
  <si>
    <t>814194642388455424</t>
  </si>
  <si>
    <t>einzbern_tweet</t>
  </si>
  <si>
    <t>1784</t>
  </si>
  <si>
    <t>1356667617273085952</t>
  </si>
  <si>
    <t>uwe57774229</t>
  </si>
  <si>
    <t>1785</t>
  </si>
  <si>
    <t>810911077961728000</t>
  </si>
  <si>
    <t>rampamuffe</t>
  </si>
  <si>
    <t>1786</t>
  </si>
  <si>
    <t>95802678</t>
  </si>
  <si>
    <t>gtorcat</t>
  </si>
  <si>
    <t>1787</t>
  </si>
  <si>
    <t>265392958</t>
  </si>
  <si>
    <t>spaeterrebell</t>
  </si>
  <si>
    <t>1788</t>
  </si>
  <si>
    <t>3653666482</t>
  </si>
  <si>
    <t>AndreRebew</t>
  </si>
  <si>
    <t>1789</t>
  </si>
  <si>
    <t>1392119032652894210</t>
  </si>
  <si>
    <t>CasparTjorben</t>
  </si>
  <si>
    <t>1790</t>
  </si>
  <si>
    <t>871559576902144001</t>
  </si>
  <si>
    <t>KevinLarssen145</t>
  </si>
  <si>
    <t>1791</t>
  </si>
  <si>
    <t>846726723953704963</t>
  </si>
  <si>
    <t>zaevyy</t>
  </si>
  <si>
    <t>1792</t>
  </si>
  <si>
    <t>1385668754391064577</t>
  </si>
  <si>
    <t>BerndBockwurst2</t>
  </si>
  <si>
    <t>1793</t>
  </si>
  <si>
    <t>1047957082945855488</t>
  </si>
  <si>
    <t>German_Patriot1</t>
  </si>
  <si>
    <t>1794</t>
  </si>
  <si>
    <t>787571635536666625</t>
  </si>
  <si>
    <t>KreplewiczRoman</t>
  </si>
  <si>
    <t>1795</t>
  </si>
  <si>
    <t>909423031310798850</t>
  </si>
  <si>
    <t>StLenk</t>
  </si>
  <si>
    <t>1796</t>
  </si>
  <si>
    <t>1870747945</t>
  </si>
  <si>
    <t>BodoWeis</t>
  </si>
  <si>
    <t>1797</t>
  </si>
  <si>
    <t>1427367228211613700</t>
  </si>
  <si>
    <t>jesussaves_8</t>
  </si>
  <si>
    <t>1798</t>
  </si>
  <si>
    <t>1319181436293885952</t>
  </si>
  <si>
    <t>fettebarbie</t>
  </si>
  <si>
    <t>1799</t>
  </si>
  <si>
    <t>977535397801746437</t>
  </si>
  <si>
    <t>Miaschafthet</t>
  </si>
  <si>
    <t>1800</t>
  </si>
  <si>
    <t>1007979497965178880</t>
  </si>
  <si>
    <t>RTErsc</t>
  </si>
  <si>
    <t>1801</t>
  </si>
  <si>
    <t>428155591</t>
  </si>
  <si>
    <t>lou2delta</t>
  </si>
  <si>
    <t>1802</t>
  </si>
  <si>
    <t>875793845795119104</t>
  </si>
  <si>
    <t>am_corvo</t>
  </si>
  <si>
    <t>1803</t>
  </si>
  <si>
    <t>807523856537812992</t>
  </si>
  <si>
    <t>normalerkatalog</t>
  </si>
  <si>
    <t>1804</t>
  </si>
  <si>
    <t>1396218124857446401</t>
  </si>
  <si>
    <t>Siebziger69</t>
  </si>
  <si>
    <t>1805</t>
  </si>
  <si>
    <t>888474762460180480</t>
  </si>
  <si>
    <t>saitenwurst</t>
  </si>
  <si>
    <t>1806</t>
  </si>
  <si>
    <t>1331014603871039494</t>
  </si>
  <si>
    <t>venividivivi2</t>
  </si>
  <si>
    <t>1807</t>
  </si>
  <si>
    <t>1351761937852469248</t>
  </si>
  <si>
    <t>pirn666</t>
  </si>
  <si>
    <t>1808</t>
  </si>
  <si>
    <t>755343621117906944</t>
  </si>
  <si>
    <t>Hamlet1350</t>
  </si>
  <si>
    <t>1809</t>
  </si>
  <si>
    <t>3675550097</t>
  </si>
  <si>
    <t>ManfredHeer</t>
  </si>
  <si>
    <t>1810</t>
  </si>
  <si>
    <t>1582324598</t>
  </si>
  <si>
    <t>ebsom67</t>
  </si>
  <si>
    <t>1811</t>
  </si>
  <si>
    <t>1198210531305381889</t>
  </si>
  <si>
    <t>papilein58</t>
  </si>
  <si>
    <t>1812</t>
  </si>
  <si>
    <t>956826860566056960</t>
  </si>
  <si>
    <t>zhangfa04696241</t>
  </si>
  <si>
    <t>1813</t>
  </si>
  <si>
    <t>20301087</t>
  </si>
  <si>
    <t>milkrun</t>
  </si>
  <si>
    <t>1814</t>
  </si>
  <si>
    <t>84377167</t>
  </si>
  <si>
    <t>autumnalman</t>
  </si>
  <si>
    <t>1815</t>
  </si>
  <si>
    <t>198385209</t>
  </si>
  <si>
    <t>Mike9577</t>
  </si>
  <si>
    <t>1816</t>
  </si>
  <si>
    <t>1374742110360965125</t>
  </si>
  <si>
    <t>ErnstFischer20</t>
  </si>
  <si>
    <t>1817</t>
  </si>
  <si>
    <t>1319740338555228161</t>
  </si>
  <si>
    <t>MAGA33612002</t>
  </si>
  <si>
    <t>1818</t>
  </si>
  <si>
    <t>2858888441</t>
  </si>
  <si>
    <t>WasertAndreas</t>
  </si>
  <si>
    <t>1819</t>
  </si>
  <si>
    <t>1386376674053394435</t>
  </si>
  <si>
    <t>Ytekin16</t>
  </si>
  <si>
    <t>1820</t>
  </si>
  <si>
    <t>1376172305576046595</t>
  </si>
  <si>
    <t>ViktoriaMPunkt</t>
  </si>
  <si>
    <t>1821</t>
  </si>
  <si>
    <t>2650187851</t>
  </si>
  <si>
    <t>fahrtwindt</t>
  </si>
  <si>
    <t>1822</t>
  </si>
  <si>
    <t>1177498318986829825</t>
  </si>
  <si>
    <t>rein0n1549</t>
  </si>
  <si>
    <t>1823</t>
  </si>
  <si>
    <t>1304139933502918657</t>
  </si>
  <si>
    <t>hieristluke</t>
  </si>
  <si>
    <t>1824</t>
  </si>
  <si>
    <t>1276881400109694980</t>
  </si>
  <si>
    <t>realSaibot</t>
  </si>
  <si>
    <t>1825</t>
  </si>
  <si>
    <t>715929452094554114</t>
  </si>
  <si>
    <t>Monchen5</t>
  </si>
  <si>
    <t>1826</t>
  </si>
  <si>
    <t>546176274</t>
  </si>
  <si>
    <t>Renateschmid1</t>
  </si>
  <si>
    <t>1827</t>
  </si>
  <si>
    <t>1414561285338013696</t>
  </si>
  <si>
    <t>Andreas25979204</t>
  </si>
  <si>
    <t>1828</t>
  </si>
  <si>
    <t>1215844001405906945</t>
  </si>
  <si>
    <t>xXzKingOptionsX</t>
  </si>
  <si>
    <t>1829</t>
  </si>
  <si>
    <t>134869346</t>
  </si>
  <si>
    <t>der_erwachte</t>
  </si>
  <si>
    <t>1830</t>
  </si>
  <si>
    <t>1211669220687147008</t>
  </si>
  <si>
    <t>HieberDr</t>
  </si>
  <si>
    <t>1831</t>
  </si>
  <si>
    <t>4756882185</t>
  </si>
  <si>
    <t>G0RI1982</t>
  </si>
  <si>
    <t>1832</t>
  </si>
  <si>
    <t>1439600507215958025</t>
  </si>
  <si>
    <t>Barnie651</t>
  </si>
  <si>
    <t>1833</t>
  </si>
  <si>
    <t>1113421771817009153</t>
  </si>
  <si>
    <t>HHohn83</t>
  </si>
  <si>
    <t>1834</t>
  </si>
  <si>
    <t>861904397571325952</t>
  </si>
  <si>
    <t>IdlewildSire</t>
  </si>
  <si>
    <t>1835</t>
  </si>
  <si>
    <t>1360804620155695106</t>
  </si>
  <si>
    <t>patriot_singles</t>
  </si>
  <si>
    <t>1836</t>
  </si>
  <si>
    <t>904990495725817857</t>
  </si>
  <si>
    <t>Kaktuseater</t>
  </si>
  <si>
    <t>1837</t>
  </si>
  <si>
    <t>4130698401</t>
  </si>
  <si>
    <t>kratzpit</t>
  </si>
  <si>
    <t>1838</t>
  </si>
  <si>
    <t>1103457942</t>
  </si>
  <si>
    <t>anettjohanna</t>
  </si>
  <si>
    <t>1839</t>
  </si>
  <si>
    <t>2911644821</t>
  </si>
  <si>
    <t>InDerSee</t>
  </si>
  <si>
    <t>1840</t>
  </si>
  <si>
    <t>828924018120093696</t>
  </si>
  <si>
    <t>PicoRegreb</t>
  </si>
  <si>
    <t>1841</t>
  </si>
  <si>
    <t>1004508822</t>
  </si>
  <si>
    <t>Olexijl</t>
  </si>
  <si>
    <t>1842</t>
  </si>
  <si>
    <t>1441791229197381639</t>
  </si>
  <si>
    <t>MontmirailCount</t>
  </si>
  <si>
    <t>1843</t>
  </si>
  <si>
    <t>1167883488726532096</t>
  </si>
  <si>
    <t>SusenVilp</t>
  </si>
  <si>
    <t>1844</t>
  </si>
  <si>
    <t>2860981583</t>
  </si>
  <si>
    <t>c2485ccd2c67476</t>
  </si>
  <si>
    <t>1845</t>
  </si>
  <si>
    <t>1385225300632612871</t>
  </si>
  <si>
    <t>DeThoma59680777</t>
  </si>
  <si>
    <t>1846</t>
  </si>
  <si>
    <t>1004843241513148418</t>
  </si>
  <si>
    <t>MrGoodPerson</t>
  </si>
  <si>
    <t>1847</t>
  </si>
  <si>
    <t>808698164761034752</t>
  </si>
  <si>
    <t>RumskediZav</t>
  </si>
  <si>
    <t>1848</t>
  </si>
  <si>
    <t>50425887</t>
  </si>
  <si>
    <t>RoodGridance</t>
  </si>
  <si>
    <t>1849</t>
  </si>
  <si>
    <t>943619186517004289</t>
  </si>
  <si>
    <t>DiscovCrypto</t>
  </si>
  <si>
    <t>1850</t>
  </si>
  <si>
    <t>1338392534884737024</t>
  </si>
  <si>
    <t>Sparifankerl2</t>
  </si>
  <si>
    <t>1851</t>
  </si>
  <si>
    <t>1463362070</t>
  </si>
  <si>
    <t>AVT470BUG</t>
  </si>
  <si>
    <t>1852</t>
  </si>
  <si>
    <t>1169696790402207744</t>
  </si>
  <si>
    <t>Arminius_Magnus</t>
  </si>
  <si>
    <t>1853</t>
  </si>
  <si>
    <t>1337303960</t>
  </si>
  <si>
    <t>Bigmanny5</t>
  </si>
  <si>
    <t>1854</t>
  </si>
  <si>
    <t>1172824510061514753</t>
  </si>
  <si>
    <t>HansJoa82231888</t>
  </si>
  <si>
    <t>1855</t>
  </si>
  <si>
    <t>1395799575483535365</t>
  </si>
  <si>
    <t>eisenbarth_jorg</t>
  </si>
  <si>
    <t>1856</t>
  </si>
  <si>
    <t>1003914513773748224</t>
  </si>
  <si>
    <t>Sven49782280</t>
  </si>
  <si>
    <t>1857</t>
  </si>
  <si>
    <t>885606496897302530</t>
  </si>
  <si>
    <t>TheMaacl</t>
  </si>
  <si>
    <t>1858</t>
  </si>
  <si>
    <t>1088822559972491270</t>
  </si>
  <si>
    <t>WRaiber</t>
  </si>
  <si>
    <t>1859</t>
  </si>
  <si>
    <t>858234392812146689</t>
  </si>
  <si>
    <t>HansSerenus</t>
  </si>
  <si>
    <t>1860</t>
  </si>
  <si>
    <t>1058671987663482880</t>
  </si>
  <si>
    <t>GutmenschNaiver</t>
  </si>
  <si>
    <t>1861</t>
  </si>
  <si>
    <t>962342870656126976</t>
  </si>
  <si>
    <t>Linus_2000_</t>
  </si>
  <si>
    <t>1862</t>
  </si>
  <si>
    <t>220958213</t>
  </si>
  <si>
    <t>FrankDraube</t>
  </si>
  <si>
    <t>1863</t>
  </si>
  <si>
    <t>1369565493305221122</t>
  </si>
  <si>
    <t>InConservatism</t>
  </si>
  <si>
    <t>1864</t>
  </si>
  <si>
    <t>1159099098995318784</t>
  </si>
  <si>
    <t>Bibi41102713</t>
  </si>
  <si>
    <t>1865</t>
  </si>
  <si>
    <t>1469338615</t>
  </si>
  <si>
    <t>BergHonig</t>
  </si>
  <si>
    <t>1866</t>
  </si>
  <si>
    <t>952527501796040704</t>
  </si>
  <si>
    <t>VNeuling</t>
  </si>
  <si>
    <t>1867</t>
  </si>
  <si>
    <t>757645938253000704</t>
  </si>
  <si>
    <t>voll_thorsten</t>
  </si>
  <si>
    <t>1868</t>
  </si>
  <si>
    <t>935561906433220608</t>
  </si>
  <si>
    <t>only_olny</t>
  </si>
  <si>
    <t>1869</t>
  </si>
  <si>
    <t>1401586934611431437</t>
  </si>
  <si>
    <t>TORSTEN60693263</t>
  </si>
  <si>
    <t>1870</t>
  </si>
  <si>
    <t>1236363656302137350</t>
  </si>
  <si>
    <t>DVolkspolizist</t>
  </si>
  <si>
    <t>1871</t>
  </si>
  <si>
    <t>1438930063668428804</t>
  </si>
  <si>
    <t>Hasssprechender</t>
  </si>
  <si>
    <t>1872</t>
  </si>
  <si>
    <t>179088440</t>
  </si>
  <si>
    <t>pepeponte88</t>
  </si>
  <si>
    <t>1873</t>
  </si>
  <si>
    <t>1359135803490852865</t>
  </si>
  <si>
    <t>BinkyGerda</t>
  </si>
  <si>
    <t>1874</t>
  </si>
  <si>
    <t>836681989403070465</t>
  </si>
  <si>
    <t>CuriJus</t>
  </si>
  <si>
    <t>1875</t>
  </si>
  <si>
    <t>1066172869179318273</t>
  </si>
  <si>
    <t>JenniferJeschk1</t>
  </si>
  <si>
    <t>1876</t>
  </si>
  <si>
    <t>724886973207461888</t>
  </si>
  <si>
    <t>JuanMatteo23</t>
  </si>
  <si>
    <t>1877</t>
  </si>
  <si>
    <t>1150704566557691907</t>
  </si>
  <si>
    <t>ickebins1234</t>
  </si>
  <si>
    <t>1878</t>
  </si>
  <si>
    <t>1074292749027942400</t>
  </si>
  <si>
    <t>Juan94827382</t>
  </si>
  <si>
    <t>1879</t>
  </si>
  <si>
    <t>2347804847</t>
  </si>
  <si>
    <t>topatrue</t>
  </si>
  <si>
    <t>1880</t>
  </si>
  <si>
    <t>782672448323932160</t>
  </si>
  <si>
    <t>CallingVisser</t>
  </si>
  <si>
    <t>1881</t>
  </si>
  <si>
    <t>1357121103546744834</t>
  </si>
  <si>
    <t>JPuppetsforlife</t>
  </si>
  <si>
    <t>1882</t>
  </si>
  <si>
    <t>839752818</t>
  </si>
  <si>
    <t>schokosahnewal</t>
  </si>
  <si>
    <t>1883</t>
  </si>
  <si>
    <t>3302862255</t>
  </si>
  <si>
    <t>elkelahl</t>
  </si>
  <si>
    <t>1884</t>
  </si>
  <si>
    <t>809039962268139520</t>
  </si>
  <si>
    <t>nie_und_nimmer</t>
  </si>
  <si>
    <t>1885</t>
  </si>
  <si>
    <t>1302690763566977026</t>
  </si>
  <si>
    <t>TanteUnfug</t>
  </si>
  <si>
    <t>1886</t>
  </si>
  <si>
    <t>3507817877</t>
  </si>
  <si>
    <t>pzkd1</t>
  </si>
  <si>
    <t>1887</t>
  </si>
  <si>
    <t>740715938769711105</t>
  </si>
  <si>
    <t>Marcus57635</t>
  </si>
  <si>
    <t>1888</t>
  </si>
  <si>
    <t>3971344888</t>
  </si>
  <si>
    <t>manniacme</t>
  </si>
  <si>
    <t>1889</t>
  </si>
  <si>
    <t>1317179123673059330</t>
  </si>
  <si>
    <t>kruse_arno</t>
  </si>
  <si>
    <t>1890</t>
  </si>
  <si>
    <t>1324717908354805761</t>
  </si>
  <si>
    <t>FreeXLE</t>
  </si>
  <si>
    <t>1891</t>
  </si>
  <si>
    <t>180926336</t>
  </si>
  <si>
    <t>carrabelloy</t>
  </si>
  <si>
    <t>1892</t>
  </si>
  <si>
    <t>1328837448080764930</t>
  </si>
  <si>
    <t>ETetzlaff</t>
  </si>
  <si>
    <t>1893</t>
  </si>
  <si>
    <t>1420521316940136452</t>
  </si>
  <si>
    <t>DeSloperT</t>
  </si>
  <si>
    <t>1894</t>
  </si>
  <si>
    <t>1314932766967042048</t>
  </si>
  <si>
    <t>LouisaNapolina</t>
  </si>
  <si>
    <t>1895</t>
  </si>
  <si>
    <t>357641120</t>
  </si>
  <si>
    <t>AufsichtOst</t>
  </si>
  <si>
    <t>1896</t>
  </si>
  <si>
    <t>1075993240405401600</t>
  </si>
  <si>
    <t>Crow31Darkness</t>
  </si>
  <si>
    <t>1897</t>
  </si>
  <si>
    <t>1361075285165244420</t>
  </si>
  <si>
    <t>BerlinerAlter</t>
  </si>
  <si>
    <t>1898</t>
  </si>
  <si>
    <t>1253706771593605121</t>
  </si>
  <si>
    <t>GoldsteinBlum</t>
  </si>
  <si>
    <t>1899</t>
  </si>
  <si>
    <t>922864880469905410</t>
  </si>
  <si>
    <t>IotaMoon</t>
  </si>
  <si>
    <t>1900</t>
  </si>
  <si>
    <t>576128417</t>
  </si>
  <si>
    <t>MaxFerrari</t>
  </si>
  <si>
    <t>1901</t>
  </si>
  <si>
    <t>942063501039886338</t>
  </si>
  <si>
    <t>warum_nur74</t>
  </si>
  <si>
    <t>1902</t>
  </si>
  <si>
    <t>2895890325</t>
  </si>
  <si>
    <t>all_snake</t>
  </si>
  <si>
    <t>1903</t>
  </si>
  <si>
    <t>784849027334537217</t>
  </si>
  <si>
    <t>AdaJakobsthal</t>
  </si>
  <si>
    <t>1904</t>
  </si>
  <si>
    <t>1326790016274739200</t>
  </si>
  <si>
    <t>barne_lp</t>
  </si>
  <si>
    <t>1905</t>
  </si>
  <si>
    <t>184746350</t>
  </si>
  <si>
    <t>nijllattennemen</t>
  </si>
  <si>
    <t>1906</t>
  </si>
  <si>
    <t>1274030860359139328</t>
  </si>
  <si>
    <t>realLuckenwalde</t>
  </si>
  <si>
    <t>1907</t>
  </si>
  <si>
    <t>1650497456</t>
  </si>
  <si>
    <t>espartano533</t>
  </si>
  <si>
    <t>1908</t>
  </si>
  <si>
    <t>970450676</t>
  </si>
  <si>
    <t>radioactivovel</t>
  </si>
  <si>
    <t>1909</t>
  </si>
  <si>
    <t>897455404581605376</t>
  </si>
  <si>
    <t>NettiRobert</t>
  </si>
  <si>
    <t>1910</t>
  </si>
  <si>
    <t>796445860854960128</t>
  </si>
  <si>
    <t>final2017</t>
  </si>
  <si>
    <t>1911</t>
  </si>
  <si>
    <t>1338169143816822788</t>
  </si>
  <si>
    <t>Spatzl17</t>
  </si>
  <si>
    <t>1912</t>
  </si>
  <si>
    <t>801114272633851905</t>
  </si>
  <si>
    <t>STreeMountain</t>
  </si>
  <si>
    <t>1913</t>
  </si>
  <si>
    <t>77835501</t>
  </si>
  <si>
    <t>instakadabra</t>
  </si>
  <si>
    <t>1914</t>
  </si>
  <si>
    <t>403982341</t>
  </si>
  <si>
    <t>delampertheim</t>
  </si>
  <si>
    <t>1915</t>
  </si>
  <si>
    <t>1420280788436897793</t>
  </si>
  <si>
    <t>jobuartist</t>
  </si>
  <si>
    <t>1916</t>
  </si>
  <si>
    <t>1088868117990817792</t>
  </si>
  <si>
    <t>kaiserwillii</t>
  </si>
  <si>
    <t>1917</t>
  </si>
  <si>
    <t>1305859045153275910</t>
  </si>
  <si>
    <t>SymbiosoE</t>
  </si>
  <si>
    <t>1918</t>
  </si>
  <si>
    <t>725354531245166593</t>
  </si>
  <si>
    <t>Dankbledore</t>
  </si>
  <si>
    <t>1919</t>
  </si>
  <si>
    <t>428645072</t>
  </si>
  <si>
    <t>El_Pumper</t>
  </si>
  <si>
    <t>1920</t>
  </si>
  <si>
    <t>960861480</t>
  </si>
  <si>
    <t>ZinnertGeorg</t>
  </si>
  <si>
    <t>1921</t>
  </si>
  <si>
    <t>1428699508200910858</t>
  </si>
  <si>
    <t>afdsaarpfalz</t>
  </si>
  <si>
    <t>1922</t>
  </si>
  <si>
    <t>1404364059676446720</t>
  </si>
  <si>
    <t>Ttington1</t>
  </si>
  <si>
    <t>1923</t>
  </si>
  <si>
    <t>1268949223057342465</t>
  </si>
  <si>
    <t>brkbeat</t>
  </si>
  <si>
    <t>1924</t>
  </si>
  <si>
    <t>1041222275821920256</t>
  </si>
  <si>
    <t>alfunterwegs70</t>
  </si>
  <si>
    <t>1925</t>
  </si>
  <si>
    <t>1346496179836755968</t>
  </si>
  <si>
    <t>DietmarDominik</t>
  </si>
  <si>
    <t>1926</t>
  </si>
  <si>
    <t>822336732121223168</t>
  </si>
  <si>
    <t>kitfox1976</t>
  </si>
  <si>
    <t>1927</t>
  </si>
  <si>
    <t>1330189970448011268</t>
  </si>
  <si>
    <t>Thorolf10</t>
  </si>
  <si>
    <t>1928</t>
  </si>
  <si>
    <t>1210232503891611648</t>
  </si>
  <si>
    <t>heppixxl</t>
  </si>
  <si>
    <t>1929</t>
  </si>
  <si>
    <t>1384194626391732230</t>
  </si>
  <si>
    <t>AfDFraktionHOM</t>
  </si>
  <si>
    <t>1930</t>
  </si>
  <si>
    <t>1169895634263953410</t>
  </si>
  <si>
    <t>Andreas37648936</t>
  </si>
  <si>
    <t>1931</t>
  </si>
  <si>
    <t>1346085683853729793</t>
  </si>
  <si>
    <t>DirkWiebrock</t>
  </si>
  <si>
    <t>1932</t>
  </si>
  <si>
    <t>830714360603504640</t>
  </si>
  <si>
    <t>Uphfelia</t>
  </si>
  <si>
    <t>1933</t>
  </si>
  <si>
    <t>866978377969934337</t>
  </si>
  <si>
    <t>Ch_Uninterssant</t>
  </si>
  <si>
    <t>1934</t>
  </si>
  <si>
    <t>1223990606055251968</t>
  </si>
  <si>
    <t>Lobotommy5</t>
  </si>
  <si>
    <t>1935</t>
  </si>
  <si>
    <t>770056499271966720</t>
  </si>
  <si>
    <t>Karl___Martell</t>
  </si>
  <si>
    <t>1936</t>
  </si>
  <si>
    <t>905766295299293184</t>
  </si>
  <si>
    <t>deinemuudddaaaa</t>
  </si>
  <si>
    <t>1937</t>
  </si>
  <si>
    <t>1087492628755685377</t>
  </si>
  <si>
    <t>MVice5</t>
  </si>
  <si>
    <t>1938</t>
  </si>
  <si>
    <t>3037188651</t>
  </si>
  <si>
    <t>LaueFrank</t>
  </si>
  <si>
    <t>1939</t>
  </si>
  <si>
    <t>814970546366611457</t>
  </si>
  <si>
    <t>JoanaCotar</t>
  </si>
  <si>
    <t>1940</t>
  </si>
  <si>
    <t>160289831</t>
  </si>
  <si>
    <t>KazimBridges</t>
  </si>
  <si>
    <t>1941</t>
  </si>
  <si>
    <t>203510016</t>
  </si>
  <si>
    <t>luc2806</t>
  </si>
  <si>
    <t>1942</t>
  </si>
  <si>
    <t>1173999677877784576</t>
  </si>
  <si>
    <t>hyperrpressing</t>
  </si>
  <si>
    <t>1943</t>
  </si>
  <si>
    <t>1394402096603176962</t>
  </si>
  <si>
    <t>Toni_mit_i</t>
  </si>
  <si>
    <t>1944</t>
  </si>
  <si>
    <t>1136900254840872960</t>
  </si>
  <si>
    <t>Lauer__P</t>
  </si>
  <si>
    <t>1945</t>
  </si>
  <si>
    <t>1323077446200156163</t>
  </si>
  <si>
    <t>paul_walker88</t>
  </si>
  <si>
    <t>1946</t>
  </si>
  <si>
    <t>3963583343</t>
  </si>
  <si>
    <t>alterdonauwels</t>
  </si>
  <si>
    <t>1947</t>
  </si>
  <si>
    <t>924924690799394816</t>
  </si>
  <si>
    <t>CosyZoey</t>
  </si>
  <si>
    <t>1948</t>
  </si>
  <si>
    <t>839157210429149189</t>
  </si>
  <si>
    <t>schwaro16</t>
  </si>
  <si>
    <t>1949</t>
  </si>
  <si>
    <t>1421795475259265033</t>
  </si>
  <si>
    <t>June22133646</t>
  </si>
  <si>
    <t>1950</t>
  </si>
  <si>
    <t>857672187842613249</t>
  </si>
  <si>
    <t>nordischery</t>
  </si>
  <si>
    <t>1951</t>
  </si>
  <si>
    <t>1357973971958923264</t>
  </si>
  <si>
    <t>Ohana_253128</t>
  </si>
  <si>
    <t>1952</t>
  </si>
  <si>
    <t>920764906848358400</t>
  </si>
  <si>
    <t>MacadamAndreas</t>
  </si>
  <si>
    <t>1953</t>
  </si>
  <si>
    <t>1304253943</t>
  </si>
  <si>
    <t>680kgTorpedo</t>
  </si>
  <si>
    <t>1954</t>
  </si>
  <si>
    <t>549091025</t>
  </si>
  <si>
    <t>Lottoropa</t>
  </si>
  <si>
    <t>1955</t>
  </si>
  <si>
    <t>585441346</t>
  </si>
  <si>
    <t>HetzelPetra</t>
  </si>
  <si>
    <t>1956</t>
  </si>
  <si>
    <t>509141013</t>
  </si>
  <si>
    <t>Manfredmuc1</t>
  </si>
  <si>
    <t>1957</t>
  </si>
  <si>
    <t>792271092148801538</t>
  </si>
  <si>
    <t>Leynes1967</t>
  </si>
  <si>
    <t>1958</t>
  </si>
  <si>
    <t>1418286978588631040</t>
  </si>
  <si>
    <t>ElonIsAMagician</t>
  </si>
  <si>
    <t>1959</t>
  </si>
  <si>
    <t>441656262</t>
  </si>
  <si>
    <t>Fakeitaliener</t>
  </si>
  <si>
    <t>1960</t>
  </si>
  <si>
    <t>378726636</t>
  </si>
  <si>
    <t>gscheitle</t>
  </si>
  <si>
    <t>1961</t>
  </si>
  <si>
    <t>821379218902777856</t>
  </si>
  <si>
    <t>stellinasantina</t>
  </si>
  <si>
    <t>1962</t>
  </si>
  <si>
    <t>1617718124</t>
  </si>
  <si>
    <t>Veraechter</t>
  </si>
  <si>
    <t>1963</t>
  </si>
  <si>
    <t>1376971191659982855</t>
  </si>
  <si>
    <t>christo13451080</t>
  </si>
  <si>
    <t>1964</t>
  </si>
  <si>
    <t>703142471979520002</t>
  </si>
  <si>
    <t>VonFolkwang</t>
  </si>
  <si>
    <t>1965</t>
  </si>
  <si>
    <t>58991705</t>
  </si>
  <si>
    <t>earlybird2010</t>
  </si>
  <si>
    <t>1966</t>
  </si>
  <si>
    <t>1344535211543916545</t>
  </si>
  <si>
    <t>Uber_aIIes</t>
  </si>
  <si>
    <t>1967</t>
  </si>
  <si>
    <t>1215936564875923457</t>
  </si>
  <si>
    <t>ErikaBach3</t>
  </si>
  <si>
    <t>1968</t>
  </si>
  <si>
    <t>1078394265867354112</t>
  </si>
  <si>
    <t>nertha7</t>
  </si>
  <si>
    <t>1969</t>
  </si>
  <si>
    <t>1371073744962256896</t>
  </si>
  <si>
    <t>Patriot_oder_so</t>
  </si>
  <si>
    <t>1970</t>
  </si>
  <si>
    <t>1404547388451299331</t>
  </si>
  <si>
    <t>reni_may2</t>
  </si>
  <si>
    <t>1971</t>
  </si>
  <si>
    <t>1250330388540444673</t>
  </si>
  <si>
    <t>defret42</t>
  </si>
  <si>
    <t>1972</t>
  </si>
  <si>
    <t>1367439845489016840</t>
  </si>
  <si>
    <t>JA_Sachsen</t>
  </si>
  <si>
    <t>1973</t>
  </si>
  <si>
    <t>1421898294859554821</t>
  </si>
  <si>
    <t>HansPeterWalte7</t>
  </si>
  <si>
    <t>1974</t>
  </si>
  <si>
    <t>738084426308059136</t>
  </si>
  <si>
    <t>RGHirschinger</t>
  </si>
  <si>
    <t>1975</t>
  </si>
  <si>
    <t>1107248432215982080</t>
  </si>
  <si>
    <t>SaWe45375010</t>
  </si>
  <si>
    <t>1976</t>
  </si>
  <si>
    <t>904053756446347265</t>
  </si>
  <si>
    <t>luancampano</t>
  </si>
  <si>
    <t>1977</t>
  </si>
  <si>
    <t>1143182473276403719</t>
  </si>
  <si>
    <t>UTreber</t>
  </si>
  <si>
    <t>1978</t>
  </si>
  <si>
    <t>1428998731794427906</t>
  </si>
  <si>
    <t>HHahap</t>
  </si>
  <si>
    <t>1979</t>
  </si>
  <si>
    <t>1237449696060346370</t>
  </si>
  <si>
    <t>Casper73402752</t>
  </si>
  <si>
    <t>1980</t>
  </si>
  <si>
    <t>2283283285</t>
  </si>
  <si>
    <t>LaufFloLauf</t>
  </si>
  <si>
    <t>1981</t>
  </si>
  <si>
    <t>1377997977281761282</t>
  </si>
  <si>
    <t>88henrik88</t>
  </si>
  <si>
    <t>1982</t>
  </si>
  <si>
    <t>1382757587976912906</t>
  </si>
  <si>
    <t>Freigeborene191</t>
  </si>
  <si>
    <t>1983</t>
  </si>
  <si>
    <t>1376964656993042434</t>
  </si>
  <si>
    <t>gisela88213114</t>
  </si>
  <si>
    <t>1984</t>
  </si>
  <si>
    <t>1323612763080544256</t>
  </si>
  <si>
    <t>AndreasZllner2</t>
  </si>
  <si>
    <t>1985</t>
  </si>
  <si>
    <t>1029078947991113729</t>
  </si>
  <si>
    <t>DestroyStop</t>
  </si>
  <si>
    <t>1986</t>
  </si>
  <si>
    <t>2252317189</t>
  </si>
  <si>
    <t>Opportuniteat</t>
  </si>
  <si>
    <t>1987</t>
  </si>
  <si>
    <t>711003862535110657</t>
  </si>
  <si>
    <t>Errorism</t>
  </si>
  <si>
    <t>1988</t>
  </si>
  <si>
    <t>116897425</t>
  </si>
  <si>
    <t>Chutbert</t>
  </si>
  <si>
    <t>1989</t>
  </si>
  <si>
    <t>1383724316714364935</t>
  </si>
  <si>
    <t>SilverS19983171</t>
  </si>
  <si>
    <t>1990</t>
  </si>
  <si>
    <t>756887238915522560</t>
  </si>
  <si>
    <t>harfe50</t>
  </si>
  <si>
    <t>1991</t>
  </si>
  <si>
    <t>323479652</t>
  </si>
  <si>
    <t>ClBoy001</t>
  </si>
  <si>
    <t>1992</t>
  </si>
  <si>
    <t>418216084</t>
  </si>
  <si>
    <t>ashr61</t>
  </si>
  <si>
    <t>1993</t>
  </si>
  <si>
    <t>3233039801</t>
  </si>
  <si>
    <t>streitbareKatze</t>
  </si>
  <si>
    <t>1994</t>
  </si>
  <si>
    <t>1099277500587409408</t>
  </si>
  <si>
    <t>bienebea</t>
  </si>
  <si>
    <t>1995</t>
  </si>
  <si>
    <t>591422285</t>
  </si>
  <si>
    <t>DrThomasBruns</t>
  </si>
  <si>
    <t>1996</t>
  </si>
  <si>
    <t>1041038433064562688</t>
  </si>
  <si>
    <t>DanielAntonin1</t>
  </si>
  <si>
    <t>1997</t>
  </si>
  <si>
    <t>4082963961</t>
  </si>
  <si>
    <t>Paulinho1789</t>
  </si>
  <si>
    <t>1998</t>
  </si>
  <si>
    <t>1267042327018733568</t>
  </si>
  <si>
    <t>ines07208343</t>
  </si>
  <si>
    <t>1999</t>
  </si>
  <si>
    <t>1049248815944032257</t>
  </si>
  <si>
    <t>BamSimsalabim</t>
  </si>
  <si>
    <t>2000</t>
  </si>
  <si>
    <t>183289696</t>
  </si>
  <si>
    <t>BoersenDE</t>
  </si>
  <si>
    <t>2001</t>
  </si>
  <si>
    <t>875653995808686080</t>
  </si>
  <si>
    <t>Maik54241076</t>
  </si>
  <si>
    <t>2002</t>
  </si>
  <si>
    <t>1160150448482992130</t>
  </si>
  <si>
    <t>Freddy153624</t>
  </si>
  <si>
    <t>2003</t>
  </si>
  <si>
    <t>1282895309723578369</t>
  </si>
  <si>
    <t>AufMessers</t>
  </si>
  <si>
    <t>2004</t>
  </si>
  <si>
    <t>712342107554455552</t>
  </si>
  <si>
    <t>ClspElsa</t>
  </si>
  <si>
    <t>2005</t>
  </si>
  <si>
    <t>1074705949145948160</t>
  </si>
  <si>
    <t>shinyfriend1</t>
  </si>
  <si>
    <t>2006</t>
  </si>
  <si>
    <t>896620393506754560</t>
  </si>
  <si>
    <t>WolfgangNeubau3</t>
  </si>
  <si>
    <t>2007</t>
  </si>
  <si>
    <t>1393872513038495745</t>
  </si>
  <si>
    <t>Moeritz6</t>
  </si>
  <si>
    <t>2008</t>
  </si>
  <si>
    <t>1400705294028742656</t>
  </si>
  <si>
    <t>Michel90923708</t>
  </si>
  <si>
    <t>2009</t>
  </si>
  <si>
    <t>757584921267433472</t>
  </si>
  <si>
    <t>Schnauzevoll61</t>
  </si>
  <si>
    <t>2010</t>
  </si>
  <si>
    <t>1244193394177474567</t>
  </si>
  <si>
    <t>JensKruse7</t>
  </si>
  <si>
    <t>2011</t>
  </si>
  <si>
    <t>1434796975753469956</t>
  </si>
  <si>
    <t>Ibikus3</t>
  </si>
  <si>
    <t>2012</t>
  </si>
  <si>
    <t>1424083564522573828</t>
  </si>
  <si>
    <t>JeanPaulCalaha1</t>
  </si>
  <si>
    <t>2013</t>
  </si>
  <si>
    <t>1231873645447909376</t>
  </si>
  <si>
    <t>Beobach05943803</t>
  </si>
  <si>
    <t>2014</t>
  </si>
  <si>
    <t>1359412158094843906</t>
  </si>
  <si>
    <t>anuschka_ann</t>
  </si>
  <si>
    <t>2015</t>
  </si>
  <si>
    <t>1513712558</t>
  </si>
  <si>
    <t>freeyourmindnic</t>
  </si>
  <si>
    <t>2016</t>
  </si>
  <si>
    <t>1230581385959804930</t>
  </si>
  <si>
    <t>herooftheair</t>
  </si>
  <si>
    <t>2017</t>
  </si>
  <si>
    <t>1260188096</t>
  </si>
  <si>
    <t>KarlssonKann</t>
  </si>
  <si>
    <t>2018</t>
  </si>
  <si>
    <t>2276977703</t>
  </si>
  <si>
    <t>Superhardyo</t>
  </si>
  <si>
    <t>2019</t>
  </si>
  <si>
    <t>1177596434549530624</t>
  </si>
  <si>
    <t>Christi25216745</t>
  </si>
  <si>
    <t>2020</t>
  </si>
  <si>
    <t>1250107038</t>
  </si>
  <si>
    <t>ogquadriga</t>
  </si>
  <si>
    <t>2021</t>
  </si>
  <si>
    <t>917460508911067136</t>
  </si>
  <si>
    <t>schwafl</t>
  </si>
  <si>
    <t>2022</t>
  </si>
  <si>
    <t>849006418984411136</t>
  </si>
  <si>
    <t>Die_Feenteich</t>
  </si>
  <si>
    <t>2023</t>
  </si>
  <si>
    <t>846405093708763136</t>
  </si>
  <si>
    <t>YohBuh</t>
  </si>
  <si>
    <t>2024</t>
  </si>
  <si>
    <t>1351827871770226688</t>
  </si>
  <si>
    <t>quaddiline</t>
  </si>
  <si>
    <t>2025</t>
  </si>
  <si>
    <t>627215959</t>
  </si>
  <si>
    <t>icki2003</t>
  </si>
  <si>
    <t>2026</t>
  </si>
  <si>
    <t>1250041189920890883</t>
  </si>
  <si>
    <t>Thankq25121206</t>
  </si>
  <si>
    <t>2027</t>
  </si>
  <si>
    <t>1005339947052748800</t>
  </si>
  <si>
    <t>SWrongg</t>
  </si>
  <si>
    <t>2028</t>
  </si>
  <si>
    <t>1325422043551109123</t>
  </si>
  <si>
    <t>AlexMiamorsch2</t>
  </si>
  <si>
    <t>2029</t>
  </si>
  <si>
    <t>352843625</t>
  </si>
  <si>
    <t>Antikulturalist</t>
  </si>
  <si>
    <t>2030</t>
  </si>
  <si>
    <t>1248705090044735488</t>
  </si>
  <si>
    <t>KapunktMichael</t>
  </si>
  <si>
    <t>2031</t>
  </si>
  <si>
    <t>882279761724231680</t>
  </si>
  <si>
    <t>ChaneBond</t>
  </si>
  <si>
    <t>2032</t>
  </si>
  <si>
    <t>814831449316716544</t>
  </si>
  <si>
    <t>Plischkewolfga1</t>
  </si>
  <si>
    <t>2033</t>
  </si>
  <si>
    <t>900735984974917632</t>
  </si>
  <si>
    <t>xtp_official</t>
  </si>
  <si>
    <t>2034</t>
  </si>
  <si>
    <t>1396431132384808964</t>
  </si>
  <si>
    <t>PUmbenannt</t>
  </si>
  <si>
    <t>2035</t>
  </si>
  <si>
    <t>1182978106732269568</t>
  </si>
  <si>
    <t>MallHartmutderG</t>
  </si>
  <si>
    <t>2036</t>
  </si>
  <si>
    <t>933167783931768832</t>
  </si>
  <si>
    <t>StuelpnerKarle</t>
  </si>
  <si>
    <t>2037</t>
  </si>
  <si>
    <t>324284576</t>
  </si>
  <si>
    <t>Sohcart</t>
  </si>
  <si>
    <t>2038</t>
  </si>
  <si>
    <t>2994533585</t>
  </si>
  <si>
    <t>ThomasKaRuDe</t>
  </si>
  <si>
    <t>2039</t>
  </si>
  <si>
    <t>1150385807657766914</t>
  </si>
  <si>
    <t>bilanzschraube1</t>
  </si>
  <si>
    <t>2040</t>
  </si>
  <si>
    <t>1014607257533808642</t>
  </si>
  <si>
    <t>Jan51628436</t>
  </si>
  <si>
    <t>2041</t>
  </si>
  <si>
    <t>1000524257217171456</t>
  </si>
  <si>
    <t>Blazeevoli</t>
  </si>
  <si>
    <t>2042</t>
  </si>
  <si>
    <t>833562666</t>
  </si>
  <si>
    <t>bavariacatholic</t>
  </si>
  <si>
    <t>2043</t>
  </si>
  <si>
    <t>1355830954355531777</t>
  </si>
  <si>
    <t>Mutantb114</t>
  </si>
  <si>
    <t>2044</t>
  </si>
  <si>
    <t>4474349613</t>
  </si>
  <si>
    <t>AfD_LV_SH</t>
  </si>
  <si>
    <t>2045</t>
  </si>
  <si>
    <t>1379060747943215116</t>
  </si>
  <si>
    <t>EXODUS2211</t>
  </si>
  <si>
    <t>2046</t>
  </si>
  <si>
    <t>2247203840</t>
  </si>
  <si>
    <t>HeinzKah</t>
  </si>
  <si>
    <t>2047</t>
  </si>
  <si>
    <t>1403102409224765443</t>
  </si>
  <si>
    <t>MichaelBromer2</t>
  </si>
  <si>
    <t>2048</t>
  </si>
  <si>
    <t>1168582182</t>
  </si>
  <si>
    <t>IngoWeber3</t>
  </si>
  <si>
    <t>2049</t>
  </si>
  <si>
    <t>1123998631051309063</t>
  </si>
  <si>
    <t>andre_ronn</t>
  </si>
  <si>
    <t>2050</t>
  </si>
  <si>
    <t>1161697392900608001</t>
  </si>
  <si>
    <t>DerKWer</t>
  </si>
  <si>
    <t>2051</t>
  </si>
  <si>
    <t>796633003275538432</t>
  </si>
  <si>
    <t>KarlaRiedmiller</t>
  </si>
  <si>
    <t>2052</t>
  </si>
  <si>
    <t>766594847788728320</t>
  </si>
  <si>
    <t>GuenterGeng</t>
  </si>
  <si>
    <t>2053</t>
  </si>
  <si>
    <t>1238199770944077826</t>
  </si>
  <si>
    <t>StreitUlli</t>
  </si>
  <si>
    <t>2054</t>
  </si>
  <si>
    <t>1237515978000531456</t>
  </si>
  <si>
    <t>Rangoran1</t>
  </si>
  <si>
    <t>2055</t>
  </si>
  <si>
    <t>793783110462738432</t>
  </si>
  <si>
    <t>AFDLKLeipzig</t>
  </si>
  <si>
    <t>2056</t>
  </si>
  <si>
    <t>1416112031653052419</t>
  </si>
  <si>
    <t>HerrmannRodiger</t>
  </si>
  <si>
    <t>2057</t>
  </si>
  <si>
    <t>948644144813133824</t>
  </si>
  <si>
    <t>eotgabe</t>
  </si>
  <si>
    <t>2058</t>
  </si>
  <si>
    <t>1438042189158825988</t>
  </si>
  <si>
    <t>pepp0ne1</t>
  </si>
  <si>
    <t>2059</t>
  </si>
  <si>
    <t>1231906944811753472</t>
  </si>
  <si>
    <t>Realist20201</t>
  </si>
  <si>
    <t>2060</t>
  </si>
  <si>
    <t>1273353216860860422</t>
  </si>
  <si>
    <t>rafelsberg</t>
  </si>
  <si>
    <t>2061</t>
  </si>
  <si>
    <t>1170704034073894912</t>
  </si>
  <si>
    <t>neferpitou295</t>
  </si>
  <si>
    <t>2062</t>
  </si>
  <si>
    <t>925415594471645184</t>
  </si>
  <si>
    <t>derchauvi</t>
  </si>
  <si>
    <t>2063</t>
  </si>
  <si>
    <t>875122726037598208</t>
  </si>
  <si>
    <t>AdamLicht1101</t>
  </si>
  <si>
    <t>2064</t>
  </si>
  <si>
    <t>3100642919</t>
  </si>
  <si>
    <t>blumenau1957</t>
  </si>
  <si>
    <t>2065</t>
  </si>
  <si>
    <t>4737846022</t>
  </si>
  <si>
    <t>BLONDIE________</t>
  </si>
  <si>
    <t>2066</t>
  </si>
  <si>
    <t>3569588535</t>
  </si>
  <si>
    <t>Logiker01</t>
  </si>
  <si>
    <t>2067</t>
  </si>
  <si>
    <t>1374448553725022208</t>
  </si>
  <si>
    <t>Dimitris695</t>
  </si>
  <si>
    <t>2068</t>
  </si>
  <si>
    <t>968931836184399872</t>
  </si>
  <si>
    <t>JanMortelmans3</t>
  </si>
  <si>
    <t>2069</t>
  </si>
  <si>
    <t>735728729536618496</t>
  </si>
  <si>
    <t>Grunzki</t>
  </si>
  <si>
    <t>2070</t>
  </si>
  <si>
    <t>1488531627785572356</t>
  </si>
  <si>
    <t>nurDeutschlandx</t>
  </si>
  <si>
    <t>2071</t>
  </si>
  <si>
    <t>1409851112719634436</t>
  </si>
  <si>
    <t>chis1928</t>
  </si>
  <si>
    <t>2072</t>
  </si>
  <si>
    <t>2561876302</t>
  </si>
  <si>
    <t>Latraviatamari</t>
  </si>
  <si>
    <t>2073</t>
  </si>
  <si>
    <t>2784480231</t>
  </si>
  <si>
    <t>BjoernHoecke</t>
  </si>
  <si>
    <t>2074</t>
  </si>
  <si>
    <t>866943684276781056</t>
  </si>
  <si>
    <t>nico_kubler</t>
  </si>
  <si>
    <t>2075</t>
  </si>
  <si>
    <t>2394858961</t>
  </si>
  <si>
    <t>MaydayDiogenes</t>
  </si>
  <si>
    <t>2076</t>
  </si>
  <si>
    <t>825351177076355073</t>
  </si>
  <si>
    <t>HaakHolger</t>
  </si>
  <si>
    <t>2077</t>
  </si>
  <si>
    <t>1388406294546112516</t>
  </si>
  <si>
    <t>Stefan52711803</t>
  </si>
  <si>
    <t>2078</t>
  </si>
  <si>
    <t>1324632757604098048</t>
  </si>
  <si>
    <t>xikibemix1</t>
  </si>
  <si>
    <t>2079</t>
  </si>
  <si>
    <t>1029353653184806912</t>
  </si>
  <si>
    <t>ChickenFujiwara</t>
  </si>
  <si>
    <t>2080</t>
  </si>
  <si>
    <t>1339520020951535616</t>
  </si>
  <si>
    <t>emma_ungeimpft</t>
  </si>
  <si>
    <t>2081</t>
  </si>
  <si>
    <t>1222168330511044611</t>
  </si>
  <si>
    <t>WedMich</t>
  </si>
  <si>
    <t>2082</t>
  </si>
  <si>
    <t>1602974364</t>
  </si>
  <si>
    <t>tweecix</t>
  </si>
  <si>
    <t>2083</t>
  </si>
  <si>
    <t>550804211</t>
  </si>
  <si>
    <t>ChrisGisss</t>
  </si>
  <si>
    <t>2084</t>
  </si>
  <si>
    <t>1258761360961351682</t>
  </si>
  <si>
    <t>HansHaagen1</t>
  </si>
  <si>
    <t>2085</t>
  </si>
  <si>
    <t>1230269636970766336</t>
  </si>
  <si>
    <t>StefanPumabaer</t>
  </si>
  <si>
    <t>2086</t>
  </si>
  <si>
    <t>53931564</t>
  </si>
  <si>
    <t>Wollihood</t>
  </si>
  <si>
    <t>2087</t>
  </si>
  <si>
    <t>1370876423435653122</t>
  </si>
  <si>
    <t>a_vindqvist</t>
  </si>
  <si>
    <t>2088</t>
  </si>
  <si>
    <t>1247809111791751168</t>
  </si>
  <si>
    <t>NormalosD</t>
  </si>
  <si>
    <t>2089</t>
  </si>
  <si>
    <t>1071737698732380160</t>
  </si>
  <si>
    <t>owl_hm</t>
  </si>
  <si>
    <t>2090</t>
  </si>
  <si>
    <t>917756296555892736</t>
  </si>
  <si>
    <t>JuergenBraunAfD</t>
  </si>
  <si>
    <t>2091</t>
  </si>
  <si>
    <t>2942483489</t>
  </si>
  <si>
    <t>ObservatorCH</t>
  </si>
  <si>
    <t>2092</t>
  </si>
  <si>
    <t>1186010813712257025</t>
  </si>
  <si>
    <t>Grundwolf</t>
  </si>
  <si>
    <t>2093</t>
  </si>
  <si>
    <t>871071554754498561</t>
  </si>
  <si>
    <t>_ACivis</t>
  </si>
  <si>
    <t>2094</t>
  </si>
  <si>
    <t>1375833183405629450</t>
  </si>
  <si>
    <t>SandroMeier14</t>
  </si>
  <si>
    <t>2095</t>
  </si>
  <si>
    <t>1253481350197399552</t>
  </si>
  <si>
    <t>bugla_afd_ge</t>
  </si>
  <si>
    <t>2096</t>
  </si>
  <si>
    <t>1297658212624334850</t>
  </si>
  <si>
    <t>RoterEngel4</t>
  </si>
  <si>
    <t>2097</t>
  </si>
  <si>
    <t>1375565199252553745</t>
  </si>
  <si>
    <t>epiktet6</t>
  </si>
  <si>
    <t>2098</t>
  </si>
  <si>
    <t>1229507473280819202</t>
  </si>
  <si>
    <t>Berliner891</t>
  </si>
  <si>
    <t>2099</t>
  </si>
  <si>
    <t>1450755829</t>
  </si>
  <si>
    <t>realJayKay</t>
  </si>
  <si>
    <t>2100</t>
  </si>
  <si>
    <t>1284614701759057920</t>
  </si>
  <si>
    <t>goldenringmail</t>
  </si>
  <si>
    <t>2101</t>
  </si>
  <si>
    <t>1176284804926595075</t>
  </si>
  <si>
    <t>fxbxxn14</t>
  </si>
  <si>
    <t>2102</t>
  </si>
  <si>
    <t>1240742620260859905</t>
  </si>
  <si>
    <t>sonja_moeckel</t>
  </si>
  <si>
    <t>2103</t>
  </si>
  <si>
    <t>1238114345361518593</t>
  </si>
  <si>
    <t>LindenschmidAfD</t>
  </si>
  <si>
    <t>2104</t>
  </si>
  <si>
    <t>982629740430405633</t>
  </si>
  <si>
    <t>DagmarFehrle</t>
  </si>
  <si>
    <t>2105</t>
  </si>
  <si>
    <t>965348540158480391</t>
  </si>
  <si>
    <t>ElishaHachiko</t>
  </si>
  <si>
    <t>2106</t>
  </si>
  <si>
    <t>1376069743292121089</t>
  </si>
  <si>
    <t>Klartex81672869</t>
  </si>
  <si>
    <t>2107</t>
  </si>
  <si>
    <t>1361328314657423362</t>
  </si>
  <si>
    <t>1892bsc1</t>
  </si>
  <si>
    <t>2108</t>
  </si>
  <si>
    <t>958159684925575170</t>
  </si>
  <si>
    <t>chrispolis089</t>
  </si>
  <si>
    <t>2109</t>
  </si>
  <si>
    <t>74082296</t>
  </si>
  <si>
    <t>nonsumdignus</t>
  </si>
  <si>
    <t>2110</t>
  </si>
  <si>
    <t>1487055919</t>
  </si>
  <si>
    <t>Seventyfour2010</t>
  </si>
  <si>
    <t>2111</t>
  </si>
  <si>
    <t>1208006341291323392</t>
  </si>
  <si>
    <t>arschlecken1</t>
  </si>
  <si>
    <t>2112</t>
  </si>
  <si>
    <t>1242122148883431426</t>
  </si>
  <si>
    <t>davidmichon_</t>
  </si>
  <si>
    <t>2113</t>
  </si>
  <si>
    <t>1432075907418763266</t>
  </si>
  <si>
    <t>SchwesterSkuld</t>
  </si>
  <si>
    <t>2114</t>
  </si>
  <si>
    <t>1066381318349574150</t>
  </si>
  <si>
    <t>anna_gilgen</t>
  </si>
  <si>
    <t>2115</t>
  </si>
  <si>
    <t>820489584689684480</t>
  </si>
  <si>
    <t>HannahMeerkamm</t>
  </si>
  <si>
    <t>2116</t>
  </si>
  <si>
    <t>938870322731905024</t>
  </si>
  <si>
    <t>WOLFROTH10</t>
  </si>
  <si>
    <t>2117</t>
  </si>
  <si>
    <t>853729114573991936</t>
  </si>
  <si>
    <t>Ich_bin_ich_666</t>
  </si>
  <si>
    <t>2118</t>
  </si>
  <si>
    <t>1213123865800409088</t>
  </si>
  <si>
    <t>Handwerksmeist1</t>
  </si>
  <si>
    <t>2119</t>
  </si>
  <si>
    <t>959092244337844224</t>
  </si>
  <si>
    <t>DerFuchs14</t>
  </si>
  <si>
    <t>2120</t>
  </si>
  <si>
    <t>1166682488665772032</t>
  </si>
  <si>
    <t>Britannia592</t>
  </si>
  <si>
    <t>2121</t>
  </si>
  <si>
    <t>495820628</t>
  </si>
  <si>
    <t>Brennstoff</t>
  </si>
  <si>
    <t>2122</t>
  </si>
  <si>
    <t>619170508</t>
  </si>
  <si>
    <t>01_charly01</t>
  </si>
  <si>
    <t>2123</t>
  </si>
  <si>
    <t>1186013939118804992</t>
  </si>
  <si>
    <t>WindWolfgang</t>
  </si>
  <si>
    <t>2124</t>
  </si>
  <si>
    <t>1329163068526440450</t>
  </si>
  <si>
    <t>Florian91520728</t>
  </si>
  <si>
    <t>2125</t>
  </si>
  <si>
    <t>1148627069041029121</t>
  </si>
  <si>
    <t>un_g_impft</t>
  </si>
  <si>
    <t>2126</t>
  </si>
  <si>
    <t>2300016675</t>
  </si>
  <si>
    <t>KarlAuer3</t>
  </si>
  <si>
    <t>2127</t>
  </si>
  <si>
    <t>1177178755112062977</t>
  </si>
  <si>
    <t>Unerwartet111</t>
  </si>
  <si>
    <t>2128</t>
  </si>
  <si>
    <t>2613263442</t>
  </si>
  <si>
    <t>SaschaUlbrich</t>
  </si>
  <si>
    <t>2129</t>
  </si>
  <si>
    <t>581854509</t>
  </si>
  <si>
    <t>kadulsen</t>
  </si>
  <si>
    <t>2130</t>
  </si>
  <si>
    <t>3395976095</t>
  </si>
  <si>
    <t>KonsoleFighter</t>
  </si>
  <si>
    <t>2131</t>
  </si>
  <si>
    <t>1425165851074957328</t>
  </si>
  <si>
    <t>Kippenpoo</t>
  </si>
  <si>
    <t>2132</t>
  </si>
  <si>
    <t>1354504968762494978</t>
  </si>
  <si>
    <t>Egert78424548</t>
  </si>
  <si>
    <t>2133</t>
  </si>
  <si>
    <t>1255536755643756544</t>
  </si>
  <si>
    <t>LuffyBarefoot</t>
  </si>
  <si>
    <t>2134</t>
  </si>
  <si>
    <t>1007007800613068800</t>
  </si>
  <si>
    <t>muehle_cottbus</t>
  </si>
  <si>
    <t>2135</t>
  </si>
  <si>
    <t>1412877737849667599</t>
  </si>
  <si>
    <t>beke_tom</t>
  </si>
  <si>
    <t>2136</t>
  </si>
  <si>
    <t>1135436550504927232</t>
  </si>
  <si>
    <t>Uwe69969131</t>
  </si>
  <si>
    <t>2137</t>
  </si>
  <si>
    <t>1159189998106812417</t>
  </si>
  <si>
    <t>TomTommsen4</t>
  </si>
  <si>
    <t>2138</t>
  </si>
  <si>
    <t>2670205328</t>
  </si>
  <si>
    <t>darfmanfragen</t>
  </si>
  <si>
    <t>2139</t>
  </si>
  <si>
    <t>1436031361803071493</t>
  </si>
  <si>
    <t>Lilith_Demon666</t>
  </si>
  <si>
    <t>2140</t>
  </si>
  <si>
    <t>1309807188278419457</t>
  </si>
  <si>
    <t>DiemelMichael</t>
  </si>
  <si>
    <t>2141</t>
  </si>
  <si>
    <t>1251789516135968769</t>
  </si>
  <si>
    <t>Sch_Weudem</t>
  </si>
  <si>
    <t>2142</t>
  </si>
  <si>
    <t>1387457725555150857</t>
  </si>
  <si>
    <t>Andreas51245628</t>
  </si>
  <si>
    <t>2143</t>
  </si>
  <si>
    <t>1145873057686466567</t>
  </si>
  <si>
    <t>Weisseralterma1</t>
  </si>
  <si>
    <t>2144</t>
  </si>
  <si>
    <t>716650522221146112</t>
  </si>
  <si>
    <t>thomash74765837</t>
  </si>
  <si>
    <t>2145</t>
  </si>
  <si>
    <t>1385190118944878593</t>
  </si>
  <si>
    <t>AnneFunk15</t>
  </si>
  <si>
    <t>2146</t>
  </si>
  <si>
    <t>1213134650534547457</t>
  </si>
  <si>
    <t>LisaWitzig55</t>
  </si>
  <si>
    <t>2147</t>
  </si>
  <si>
    <t>787645990018908160</t>
  </si>
  <si>
    <t>HansMartin2016</t>
  </si>
  <si>
    <t>2148</t>
  </si>
  <si>
    <t>1107018614929014784</t>
  </si>
  <si>
    <t>STx_FN</t>
  </si>
  <si>
    <t>2149</t>
  </si>
  <si>
    <t>1419304989697130496</t>
  </si>
  <si>
    <t>von_hille</t>
  </si>
  <si>
    <t>2150</t>
  </si>
  <si>
    <t>1338904116404367363</t>
  </si>
  <si>
    <t>C_U_Said</t>
  </si>
  <si>
    <t>2151</t>
  </si>
  <si>
    <t>1408757037132046339</t>
  </si>
  <si>
    <t>uanfm1</t>
  </si>
  <si>
    <t>2152</t>
  </si>
  <si>
    <t>1099045347861639168</t>
  </si>
  <si>
    <t>AfdHannover</t>
  </si>
  <si>
    <t>2153</t>
  </si>
  <si>
    <t>1490376331</t>
  </si>
  <si>
    <t>Frank_Pasemann</t>
  </si>
  <si>
    <t>2154</t>
  </si>
  <si>
    <t>49744605</t>
  </si>
  <si>
    <t>banuyax30</t>
  </si>
  <si>
    <t>2155</t>
  </si>
  <si>
    <t>51798197</t>
  </si>
  <si>
    <t>svdkprive</t>
  </si>
  <si>
    <t>2156</t>
  </si>
  <si>
    <t>1025680304349081601</t>
  </si>
  <si>
    <t>oliver93877389</t>
  </si>
  <si>
    <t>2157</t>
  </si>
  <si>
    <t>535840209</t>
  </si>
  <si>
    <t>RexBrown85</t>
  </si>
  <si>
    <t>2158</t>
  </si>
  <si>
    <t>1240043108852805633</t>
  </si>
  <si>
    <t>MJ2008_CH</t>
  </si>
  <si>
    <t>2159</t>
  </si>
  <si>
    <t>1380805577593475075</t>
  </si>
  <si>
    <t>Christi92218697</t>
  </si>
  <si>
    <t>2160</t>
  </si>
  <si>
    <t>2593435051</t>
  </si>
  <si>
    <t>Jimmy_Cologne</t>
  </si>
  <si>
    <t>2161</t>
  </si>
  <si>
    <t>83371585</t>
  </si>
  <si>
    <t>maxkneller</t>
  </si>
  <si>
    <t>2162</t>
  </si>
  <si>
    <t>964520323981987840</t>
  </si>
  <si>
    <t>odinsjunge</t>
  </si>
  <si>
    <t>2163</t>
  </si>
  <si>
    <t>1595763756</t>
  </si>
  <si>
    <t>KaufmannAfD</t>
  </si>
  <si>
    <t>2164</t>
  </si>
  <si>
    <t>3384789731</t>
  </si>
  <si>
    <t>PeterFelser</t>
  </si>
  <si>
    <t>2165</t>
  </si>
  <si>
    <t>1150013571658604545</t>
  </si>
  <si>
    <t>knipshausen</t>
  </si>
  <si>
    <t>2166</t>
  </si>
  <si>
    <t>851074149510520832</t>
  </si>
  <si>
    <t>BenHope1981</t>
  </si>
  <si>
    <t>2167</t>
  </si>
  <si>
    <t>1184511423281614848</t>
  </si>
  <si>
    <t>deutscherwolf</t>
  </si>
  <si>
    <t>2168</t>
  </si>
  <si>
    <t>1248887845030432768</t>
  </si>
  <si>
    <t>jaykay80686</t>
  </si>
  <si>
    <t>2169</t>
  </si>
  <si>
    <t>968865949989396480</t>
  </si>
  <si>
    <t>Oli63589</t>
  </si>
  <si>
    <t>2170</t>
  </si>
  <si>
    <t>1005107054397313024</t>
  </si>
  <si>
    <t>roloe2</t>
  </si>
  <si>
    <t>2171</t>
  </si>
  <si>
    <t>1388417303268798465</t>
  </si>
  <si>
    <t>MrStringent</t>
  </si>
  <si>
    <t>2172</t>
  </si>
  <si>
    <t>1009180885743292416</t>
  </si>
  <si>
    <t>vaelissana</t>
  </si>
  <si>
    <t>2173</t>
  </si>
  <si>
    <t>1324493891987525634</t>
  </si>
  <si>
    <t>HauselHerbert</t>
  </si>
  <si>
    <t>2174</t>
  </si>
  <si>
    <t>404558225</t>
  </si>
  <si>
    <t>kopi_1</t>
  </si>
  <si>
    <t>2175</t>
  </si>
  <si>
    <t>1424513903783038978</t>
  </si>
  <si>
    <t>DutchS66</t>
  </si>
  <si>
    <t>2176</t>
  </si>
  <si>
    <t>1379021197527150592</t>
  </si>
  <si>
    <t>TraurigSandra</t>
  </si>
  <si>
    <t>2177</t>
  </si>
  <si>
    <t>2432914095</t>
  </si>
  <si>
    <t>benzju43</t>
  </si>
  <si>
    <t>2178</t>
  </si>
  <si>
    <t>1343696931567112196</t>
  </si>
  <si>
    <t>DieWeltUnter</t>
  </si>
  <si>
    <t>2179</t>
  </si>
  <si>
    <t>1039829904119001089</t>
  </si>
  <si>
    <t>guyfawkes1602</t>
  </si>
  <si>
    <t>2180</t>
  </si>
  <si>
    <t>1254771730922393601</t>
  </si>
  <si>
    <t>Dieter79651906</t>
  </si>
  <si>
    <t>2181</t>
  </si>
  <si>
    <t>1253780638416633868</t>
  </si>
  <si>
    <t>didoe0903</t>
  </si>
  <si>
    <t>2182</t>
  </si>
  <si>
    <t>1193196080147681280</t>
  </si>
  <si>
    <t>Mary_J_Cookie</t>
  </si>
  <si>
    <t>2183</t>
  </si>
  <si>
    <t>1332095912638820353</t>
  </si>
  <si>
    <t>logic_commander</t>
  </si>
  <si>
    <t>2184</t>
  </si>
  <si>
    <t>963879962213322753</t>
  </si>
  <si>
    <t>kumadan3</t>
  </si>
  <si>
    <t>2185</t>
  </si>
  <si>
    <t>515114024</t>
  </si>
  <si>
    <t>AldoZEstevez</t>
  </si>
  <si>
    <t>2186</t>
  </si>
  <si>
    <t>1368963356082724864</t>
  </si>
  <si>
    <t>ThomasKmpe2</t>
  </si>
  <si>
    <t>2187</t>
  </si>
  <si>
    <t>615001554</t>
  </si>
  <si>
    <t>kofner1</t>
  </si>
  <si>
    <t>2188</t>
  </si>
  <si>
    <t>4748375223</t>
  </si>
  <si>
    <t>AtheisVeganis</t>
  </si>
  <si>
    <t>2189</t>
  </si>
  <si>
    <t>4375074736</t>
  </si>
  <si>
    <t>chriskicksthis</t>
  </si>
  <si>
    <t>2190</t>
  </si>
  <si>
    <t>1388575208609665026</t>
  </si>
  <si>
    <t>Cellardoor0105</t>
  </si>
  <si>
    <t>2191</t>
  </si>
  <si>
    <t>1141125396919980033</t>
  </si>
  <si>
    <t>Bernd14740398</t>
  </si>
  <si>
    <t>2192</t>
  </si>
  <si>
    <t>1238751573897097216</t>
  </si>
  <si>
    <t>HansJanus1</t>
  </si>
  <si>
    <t>2193</t>
  </si>
  <si>
    <t>1531773344</t>
  </si>
  <si>
    <t>EugenCiresa</t>
  </si>
  <si>
    <t>2194</t>
  </si>
  <si>
    <t>1238822487208669185</t>
  </si>
  <si>
    <t>ghost43640008</t>
  </si>
  <si>
    <t>2195</t>
  </si>
  <si>
    <t>1161324369798488064</t>
  </si>
  <si>
    <t>zapalo4</t>
  </si>
  <si>
    <t>2196</t>
  </si>
  <si>
    <t>1401886232775438337</t>
  </si>
  <si>
    <t>ZeitgeistzeugIn</t>
  </si>
  <si>
    <t>2197</t>
  </si>
  <si>
    <t>3870766455</t>
  </si>
  <si>
    <t>istwaszaehlt</t>
  </si>
  <si>
    <t>2198</t>
  </si>
  <si>
    <t>3437738411</t>
  </si>
  <si>
    <t>RubenSpruck</t>
  </si>
  <si>
    <t>2199</t>
  </si>
  <si>
    <t>1226480945534046208</t>
  </si>
  <si>
    <t>alex533368433</t>
  </si>
  <si>
    <t>2200</t>
  </si>
  <si>
    <t>932369622770348035</t>
  </si>
  <si>
    <t>JoeJoschi</t>
  </si>
  <si>
    <t>2201</t>
  </si>
  <si>
    <t>1352529998758948864</t>
  </si>
  <si>
    <t>dialogmann</t>
  </si>
  <si>
    <t>2202</t>
  </si>
  <si>
    <t>42835041</t>
  </si>
  <si>
    <t>zaubertrik</t>
  </si>
  <si>
    <t>2203</t>
  </si>
  <si>
    <t>995187824109477890</t>
  </si>
  <si>
    <t>EgonMuller123</t>
  </si>
  <si>
    <t>2204</t>
  </si>
  <si>
    <t>793462721719201792</t>
  </si>
  <si>
    <t>petramaxima</t>
  </si>
  <si>
    <t>2205</t>
  </si>
  <si>
    <t>1675488182</t>
  </si>
  <si>
    <t>Fippchen</t>
  </si>
  <si>
    <t>2206</t>
  </si>
  <si>
    <t>1057339579785723910</t>
  </si>
  <si>
    <t>ZusammenAlle</t>
  </si>
  <si>
    <t>2207</t>
  </si>
  <si>
    <t>1275858717414756352</t>
  </si>
  <si>
    <t>Filip_Pavic_</t>
  </si>
  <si>
    <t>2208</t>
  </si>
  <si>
    <t>1313833088267542530</t>
  </si>
  <si>
    <t>RobertJ27466703</t>
  </si>
  <si>
    <t>2209</t>
  </si>
  <si>
    <t>2917436356</t>
  </si>
  <si>
    <t>4c073324f1e04f0</t>
  </si>
  <si>
    <t>2210</t>
  </si>
  <si>
    <t>2162927717</t>
  </si>
  <si>
    <t>777Rochat</t>
  </si>
  <si>
    <t>2211</t>
  </si>
  <si>
    <t>1122630794</t>
  </si>
  <si>
    <t>hmmuell</t>
  </si>
  <si>
    <t>2212</t>
  </si>
  <si>
    <t>1327967745300963328</t>
  </si>
  <si>
    <t>Hoffnun86159094</t>
  </si>
  <si>
    <t>2213</t>
  </si>
  <si>
    <t>1336423471216209920</t>
  </si>
  <si>
    <t>XxChrizzleyxX</t>
  </si>
  <si>
    <t>2214</t>
  </si>
  <si>
    <t>85988168</t>
  </si>
  <si>
    <t>abperezg</t>
  </si>
  <si>
    <t>2215</t>
  </si>
  <si>
    <t>1063826990300577793</t>
  </si>
  <si>
    <t>EdwardN26113331</t>
  </si>
  <si>
    <t>2216</t>
  </si>
  <si>
    <t>2260324245</t>
  </si>
  <si>
    <t>Jere_GER</t>
  </si>
  <si>
    <t>2217</t>
  </si>
  <si>
    <t>1424961185317801990</t>
  </si>
  <si>
    <t>pppelican_la</t>
  </si>
  <si>
    <t>2218</t>
  </si>
  <si>
    <t>815699423057637381</t>
  </si>
  <si>
    <t>M_HarderKuehnel</t>
  </si>
  <si>
    <t>2219</t>
  </si>
  <si>
    <t>1428978243550519301</t>
  </si>
  <si>
    <t>Laus_Schwab</t>
  </si>
  <si>
    <t>2220</t>
  </si>
  <si>
    <t>1364661386245251073</t>
  </si>
  <si>
    <t>PS26508769</t>
  </si>
  <si>
    <t>2221</t>
  </si>
  <si>
    <t>1220125277872885760</t>
  </si>
  <si>
    <t>iMuUvGiiMXFAPfI</t>
  </si>
  <si>
    <t>2222</t>
  </si>
  <si>
    <t>1213926721755369472</t>
  </si>
  <si>
    <t>baerenhund8</t>
  </si>
  <si>
    <t>2223</t>
  </si>
  <si>
    <t>2510827277</t>
  </si>
  <si>
    <t>ac_wolfgang</t>
  </si>
  <si>
    <t>2224</t>
  </si>
  <si>
    <t>996426109075017730</t>
  </si>
  <si>
    <t>KokospalmeBlog</t>
  </si>
  <si>
    <t>2225</t>
  </si>
  <si>
    <t>3010417673</t>
  </si>
  <si>
    <t>Woffka_ru</t>
  </si>
  <si>
    <t>retweets</t>
  </si>
  <si>
    <t>verified</t>
  </si>
  <si>
    <t>followers_count</t>
  </si>
  <si>
    <t>tweets</t>
  </si>
  <si>
    <t>age_in_years</t>
  </si>
  <si>
    <t>friends_count</t>
  </si>
  <si>
    <t>tweets_per_day</t>
  </si>
  <si>
    <t>Partei</t>
  </si>
  <si>
    <t>AfD_JaNein</t>
  </si>
  <si>
    <t>2344913904</t>
  </si>
  <si>
    <t>AndreasAndy3131</t>
  </si>
  <si>
    <t>Die Linke</t>
  </si>
  <si>
    <t>1228048095738580993</t>
  </si>
  <si>
    <t>EriksonSanne</t>
  </si>
  <si>
    <t>1061914512813633537</t>
  </si>
  <si>
    <t>CDezze</t>
  </si>
  <si>
    <t>1326483402883784707</t>
  </si>
  <si>
    <t>StephanPolitik</t>
  </si>
  <si>
    <t>949310031924809728</t>
  </si>
  <si>
    <t>HansjoachimHajo</t>
  </si>
  <si>
    <t>1024915398</t>
  </si>
  <si>
    <t>Suuyuki_Sui</t>
  </si>
  <si>
    <t>1358074833360351235</t>
  </si>
  <si>
    <t>PeterMaier82377</t>
  </si>
  <si>
    <t>1048052657825431552</t>
  </si>
  <si>
    <t>Klaus50472115</t>
  </si>
  <si>
    <t>1403270403766763523</t>
  </si>
  <si>
    <t>thomas2theleft</t>
  </si>
  <si>
    <t>1197498108395114496</t>
  </si>
  <si>
    <t>elkemarber</t>
  </si>
  <si>
    <t>1056867002</t>
  </si>
  <si>
    <t>sh_buya</t>
  </si>
  <si>
    <t>1435898842898178051</t>
  </si>
  <si>
    <t>Wilbrandt85</t>
  </si>
  <si>
    <t>2437311741</t>
  </si>
  <si>
    <t>PAREDIZE_</t>
  </si>
  <si>
    <t>974018570018488322</t>
  </si>
  <si>
    <t>stjosephdeberne</t>
  </si>
  <si>
    <t>2569099740</t>
  </si>
  <si>
    <t>dl_eimsbuettel</t>
  </si>
  <si>
    <t>2741214938</t>
  </si>
  <si>
    <t>andreas1977hl</t>
  </si>
  <si>
    <t>881564226208378880</t>
  </si>
  <si>
    <t>weltraum_rob</t>
  </si>
  <si>
    <t>111297532</t>
  </si>
  <si>
    <t>DieLinkeHL</t>
  </si>
  <si>
    <t>1376553678618951683</t>
  </si>
  <si>
    <t>piro997</t>
  </si>
  <si>
    <t>56232232</t>
  </si>
  <si>
    <t>dielinke_LB</t>
  </si>
  <si>
    <t>1330824674343792640</t>
  </si>
  <si>
    <t>Janneseldiablo</t>
  </si>
  <si>
    <t>3375860590</t>
  </si>
  <si>
    <t>EuropeanBerlin</t>
  </si>
  <si>
    <t>1097154995290599425</t>
  </si>
  <si>
    <t>LinaSuhl</t>
  </si>
  <si>
    <t>856969352654049280</t>
  </si>
  <si>
    <t>alter_rebell</t>
  </si>
  <si>
    <t>1415296347364790275</t>
  </si>
  <si>
    <t>cokollektiv</t>
  </si>
  <si>
    <t>225423410</t>
  </si>
  <si>
    <t>Katina_Schubert</t>
  </si>
  <si>
    <t>53874296</t>
  </si>
  <si>
    <t>Orwellsmith</t>
  </si>
  <si>
    <t>1430954057913470979</t>
  </si>
  <si>
    <t>Buckelrutscher</t>
  </si>
  <si>
    <t>1060515876447969280</t>
  </si>
  <si>
    <t>ThomasKuhne4</t>
  </si>
  <si>
    <t>1476778903</t>
  </si>
  <si>
    <t>DieLinkePresse</t>
  </si>
  <si>
    <t>136266976</t>
  </si>
  <si>
    <t>lgbeutin</t>
  </si>
  <si>
    <t>1089613754076196866</t>
  </si>
  <si>
    <t>DunkelFriedrich</t>
  </si>
  <si>
    <t>249620286</t>
  </si>
  <si>
    <t>Earthfriend21</t>
  </si>
  <si>
    <t>43736987</t>
  </si>
  <si>
    <t>cherubimu</t>
  </si>
  <si>
    <t>1166002284070952960</t>
  </si>
  <si>
    <t>DanielWittmer6</t>
  </si>
  <si>
    <t>176157348</t>
  </si>
  <si>
    <t>svenJDAH</t>
  </si>
  <si>
    <t>79498539</t>
  </si>
  <si>
    <t>Steph80335</t>
  </si>
  <si>
    <t>352980658</t>
  </si>
  <si>
    <t>J__Ludwig</t>
  </si>
  <si>
    <t>975848707743801344</t>
  </si>
  <si>
    <t>dieLinkeJena</t>
  </si>
  <si>
    <t>182029972</t>
  </si>
  <si>
    <t>DIE_LINKE_MaHe</t>
  </si>
  <si>
    <t>1354192406263066625</t>
  </si>
  <si>
    <t>NorbertSchalle3</t>
  </si>
  <si>
    <t>1158904881673101313</t>
  </si>
  <si>
    <t>Kaffeekeks2</t>
  </si>
  <si>
    <t>989195752990740481</t>
  </si>
  <si>
    <t>rotfuchss</t>
  </si>
  <si>
    <t>3047095963</t>
  </si>
  <si>
    <t>mikeltwi123</t>
  </si>
  <si>
    <t>2197896136</t>
  </si>
  <si>
    <t>HuntingHornet</t>
  </si>
  <si>
    <t>1419724657427685378</t>
  </si>
  <si>
    <t>jablonsky_p</t>
  </si>
  <si>
    <t>300790937</t>
  </si>
  <si>
    <t>S2t2n</t>
  </si>
  <si>
    <t>27044062</t>
  </si>
  <si>
    <t>Franzi_Woeckel</t>
  </si>
  <si>
    <t>375862615</t>
  </si>
  <si>
    <t>bengie_d</t>
  </si>
  <si>
    <t>962305318574280704</t>
  </si>
  <si>
    <t>yelleny7</t>
  </si>
  <si>
    <t>1086251592037421056</t>
  </si>
  <si>
    <t>ThomasRiemann</t>
  </si>
  <si>
    <t>742103363282731008</t>
  </si>
  <si>
    <t>RamoMah86</t>
  </si>
  <si>
    <t>1435231791560986629</t>
  </si>
  <si>
    <t>Lauer1Manfred</t>
  </si>
  <si>
    <t>1407007644422967304</t>
  </si>
  <si>
    <t>dermanfred40</t>
  </si>
  <si>
    <t>1367955852146147328</t>
  </si>
  <si>
    <t>GrafZahn1</t>
  </si>
  <si>
    <t>1019854628</t>
  </si>
  <si>
    <t>LINKE_Bayern</t>
  </si>
  <si>
    <t>4186439776</t>
  </si>
  <si>
    <t>dolo_lady</t>
  </si>
  <si>
    <t>1367988781</t>
  </si>
  <si>
    <t>tobiasmoehlen</t>
  </si>
  <si>
    <t>1392174582866579471</t>
  </si>
  <si>
    <t>NicolasWerner6</t>
  </si>
  <si>
    <t>1025489014227435522</t>
  </si>
  <si>
    <t>see_hofer</t>
  </si>
  <si>
    <t>2333807252</t>
  </si>
  <si>
    <t>GFSchulze</t>
  </si>
  <si>
    <t>872470077655977985</t>
  </si>
  <si>
    <t>ingo_jaeger</t>
  </si>
  <si>
    <t>932090437</t>
  </si>
  <si>
    <t>EmilySue59</t>
  </si>
  <si>
    <t>1075376629675905024</t>
  </si>
  <si>
    <t>Evelyn_bln</t>
  </si>
  <si>
    <t>826192538629500928</t>
  </si>
  <si>
    <t>JaykayRandolph</t>
  </si>
  <si>
    <t>734694098985160704</t>
  </si>
  <si>
    <t>DirkGernhardt</t>
  </si>
  <si>
    <t>4121126961</t>
  </si>
  <si>
    <t>Xinovion</t>
  </si>
  <si>
    <t>4765334437</t>
  </si>
  <si>
    <t>VeraKali1</t>
  </si>
  <si>
    <t>224651746</t>
  </si>
  <si>
    <t>Heiderosie</t>
  </si>
  <si>
    <t>991297861731090433</t>
  </si>
  <si>
    <t>G_TRONlX</t>
  </si>
  <si>
    <t>478911372</t>
  </si>
  <si>
    <t>ReneStr0</t>
  </si>
  <si>
    <t>756571655762305025</t>
  </si>
  <si>
    <t>Tommy03152047</t>
  </si>
  <si>
    <t>824293891578925058</t>
  </si>
  <si>
    <t>LinkePankow</t>
  </si>
  <si>
    <t>756579313147908097</t>
  </si>
  <si>
    <t>DorisBrehm</t>
  </si>
  <si>
    <t>1354684516598767618</t>
  </si>
  <si>
    <t>FruhwaldLudwig</t>
  </si>
  <si>
    <t>993560582</t>
  </si>
  <si>
    <t>die_linke_nds</t>
  </si>
  <si>
    <t>1099768443123978242</t>
  </si>
  <si>
    <t>Gachiosor</t>
  </si>
  <si>
    <t>868421295310032896</t>
  </si>
  <si>
    <t>UweFiedler3</t>
  </si>
  <si>
    <t>254470900</t>
  </si>
  <si>
    <t>heschaus</t>
  </si>
  <si>
    <t>81637999</t>
  </si>
  <si>
    <t>FritzQuincke</t>
  </si>
  <si>
    <t>221513227</t>
  </si>
  <si>
    <t>DieLinke_HH</t>
  </si>
  <si>
    <t>919760365</t>
  </si>
  <si>
    <t>klauslederer</t>
  </si>
  <si>
    <t>855804547964571649</t>
  </si>
  <si>
    <t>roland01962</t>
  </si>
  <si>
    <t>1402965529242050562</t>
  </si>
  <si>
    <t>trissmel</t>
  </si>
  <si>
    <t>2422628951</t>
  </si>
  <si>
    <t>CarlosFalchimuh</t>
  </si>
  <si>
    <t>1030027123166257152</t>
  </si>
  <si>
    <t>Skouszy</t>
  </si>
  <si>
    <t>2997780609</t>
  </si>
  <si>
    <t>xvbananasplitvx</t>
  </si>
  <si>
    <t>264432726</t>
  </si>
  <si>
    <t>doktorkohl</t>
  </si>
  <si>
    <t>1230439551530946562</t>
  </si>
  <si>
    <t>Kolibri32522549</t>
  </si>
  <si>
    <t>1282341966991237121</t>
  </si>
  <si>
    <t>jono_exe</t>
  </si>
  <si>
    <t>529040599</t>
  </si>
  <si>
    <t>Max_Blaubaer</t>
  </si>
  <si>
    <t>186888374</t>
  </si>
  <si>
    <t>wellsow</t>
  </si>
  <si>
    <t>240392055</t>
  </si>
  <si>
    <t>froggergr</t>
  </si>
  <si>
    <t>1348177878190596096</t>
  </si>
  <si>
    <t>MaaJosef</t>
  </si>
  <si>
    <t>3014951069</t>
  </si>
  <si>
    <t>_Malphas_</t>
  </si>
  <si>
    <t>1432211163601846277</t>
  </si>
  <si>
    <t>sonja_dielinke</t>
  </si>
  <si>
    <t>3221800053</t>
  </si>
  <si>
    <t>zeil_jena</t>
  </si>
  <si>
    <t>1285630079276548097</t>
  </si>
  <si>
    <t>EIzalith</t>
  </si>
  <si>
    <t>132973182</t>
  </si>
  <si>
    <t>dirkspoeri</t>
  </si>
  <si>
    <t>1403012817603776514</t>
  </si>
  <si>
    <t>ineedhelpimmed1</t>
  </si>
  <si>
    <t>778115868672847872</t>
  </si>
  <si>
    <t>BLeroy789</t>
  </si>
  <si>
    <t>1012750715419287552</t>
  </si>
  <si>
    <t>stein_til</t>
  </si>
  <si>
    <t>716220554362150912</t>
  </si>
  <si>
    <t>C_AB_</t>
  </si>
  <si>
    <t>358665130</t>
  </si>
  <si>
    <t>che666th70</t>
  </si>
  <si>
    <t>244729063</t>
  </si>
  <si>
    <t>pfil1312</t>
  </si>
  <si>
    <t>1049567721933950976</t>
  </si>
  <si>
    <t>Beate33219324</t>
  </si>
  <si>
    <t>882838214205165568</t>
  </si>
  <si>
    <t>Pistole7763</t>
  </si>
  <si>
    <t>562736610</t>
  </si>
  <si>
    <t>SteffenAum</t>
  </si>
  <si>
    <t>3319259584</t>
  </si>
  <si>
    <t>Sascha52</t>
  </si>
  <si>
    <t>588153952</t>
  </si>
  <si>
    <t>JosephusLudwig</t>
  </si>
  <si>
    <t>366812534</t>
  </si>
  <si>
    <t>lenmeylan</t>
  </si>
  <si>
    <t>2512247269</t>
  </si>
  <si>
    <t>ElfieTalime</t>
  </si>
  <si>
    <t>2274793572</t>
  </si>
  <si>
    <t>tobirieder</t>
  </si>
  <si>
    <t>1388547558688051204</t>
  </si>
  <si>
    <t>KatzastrophenK</t>
  </si>
  <si>
    <t>754324867860852736</t>
  </si>
  <si>
    <t>A_Ahroba</t>
  </si>
  <si>
    <t>898245305883398144</t>
  </si>
  <si>
    <t>BunteHilde</t>
  </si>
  <si>
    <t>74693018</t>
  </si>
  <si>
    <t>annette8982</t>
  </si>
  <si>
    <t>1413032090405310467</t>
  </si>
  <si>
    <t>MaMaEifel</t>
  </si>
  <si>
    <t>1297566951531778051</t>
  </si>
  <si>
    <t>Floetzinger81</t>
  </si>
  <si>
    <t>47954340</t>
  </si>
  <si>
    <t>munzilein</t>
  </si>
  <si>
    <t>2749165489</t>
  </si>
  <si>
    <t>TomTomDo24</t>
  </si>
  <si>
    <t>1282795553143820299</t>
  </si>
  <si>
    <t>linke_flensburg</t>
  </si>
  <si>
    <t>1383014326030721028</t>
  </si>
  <si>
    <t>Yaenntz</t>
  </si>
  <si>
    <t>1079507089574318081</t>
  </si>
  <si>
    <t>ThomasV94305869</t>
  </si>
  <si>
    <t>1381694193660231685</t>
  </si>
  <si>
    <t>Widerst29520624</t>
  </si>
  <si>
    <t>3115238974</t>
  </si>
  <si>
    <t>PTschorny</t>
  </si>
  <si>
    <t>84857069</t>
  </si>
  <si>
    <t>Meinungsbaum</t>
  </si>
  <si>
    <t>835899060410335232</t>
  </si>
  <si>
    <t>LarsLeopold</t>
  </si>
  <si>
    <t>93516189</t>
  </si>
  <si>
    <t>mokomokai</t>
  </si>
  <si>
    <t>1396572515305152512</t>
  </si>
  <si>
    <t>akhptberlin1</t>
  </si>
  <si>
    <t>1257964859322441734</t>
  </si>
  <si>
    <t>HvgLukas</t>
  </si>
  <si>
    <t>46869996</t>
  </si>
  <si>
    <t>schatzbln</t>
  </si>
  <si>
    <t>2393202402</t>
  </si>
  <si>
    <t>thomasentre</t>
  </si>
  <si>
    <t>1202151804315799553</t>
  </si>
  <si>
    <t>MaPe92</t>
  </si>
  <si>
    <t>3015814120</t>
  </si>
  <si>
    <t>k_ronneburg</t>
  </si>
  <si>
    <t>16696924</t>
  </si>
  <si>
    <t>tpflueger</t>
  </si>
  <si>
    <t>978297132053655552</t>
  </si>
  <si>
    <t>lofimat</t>
  </si>
  <si>
    <t>841285208880103424</t>
  </si>
  <si>
    <t>aa212_azad</t>
  </si>
  <si>
    <t>1344273901925380102</t>
  </si>
  <si>
    <t>CorneliaKunde</t>
  </si>
  <si>
    <t>155261485</t>
  </si>
  <si>
    <t>PorcelaineLady</t>
  </si>
  <si>
    <t>148689514</t>
  </si>
  <si>
    <t>mbitterblue</t>
  </si>
  <si>
    <t>1147221536077754368</t>
  </si>
  <si>
    <t>AeiltsMartin</t>
  </si>
  <si>
    <t>75677470</t>
  </si>
  <si>
    <t>_Ashur_</t>
  </si>
  <si>
    <t>722328080</t>
  </si>
  <si>
    <t>Nordberk</t>
  </si>
  <si>
    <t>816401586087927808</t>
  </si>
  <si>
    <t>HeadSoccer_Main</t>
  </si>
  <si>
    <t>1268830393597407238</t>
  </si>
  <si>
    <t>yeemand</t>
  </si>
  <si>
    <t>22390561</t>
  </si>
  <si>
    <t>DerAnzeiger</t>
  </si>
  <si>
    <t>761198470376017923</t>
  </si>
  <si>
    <t>JuStPankow</t>
  </si>
  <si>
    <t>1023478209118199809</t>
  </si>
  <si>
    <t>agata_stevie</t>
  </si>
  <si>
    <t>991243276794646529</t>
  </si>
  <si>
    <t>1thema1</t>
  </si>
  <si>
    <t>1264440477073453056</t>
  </si>
  <si>
    <t>Eliokawaiiii</t>
  </si>
  <si>
    <t>898207868662558725</t>
  </si>
  <si>
    <t>FredThom1957</t>
  </si>
  <si>
    <t>24751571</t>
  </si>
  <si>
    <t>Oljoff</t>
  </si>
  <si>
    <t>615328007</t>
  </si>
  <si>
    <t>LarsLegath</t>
  </si>
  <si>
    <t>1270326449837400065</t>
  </si>
  <si>
    <t>sososollmasmach</t>
  </si>
  <si>
    <t>2320519958</t>
  </si>
  <si>
    <t>DietmarBartsch</t>
  </si>
  <si>
    <t>2475195584</t>
  </si>
  <si>
    <t>picoloss</t>
  </si>
  <si>
    <t>1413972154878763014</t>
  </si>
  <si>
    <t>roter_weise</t>
  </si>
  <si>
    <t>4557858142</t>
  </si>
  <si>
    <t>ZdebelHubertus</t>
  </si>
  <si>
    <t>1429318639497396227</t>
  </si>
  <si>
    <t>DorfLehrkoerper</t>
  </si>
  <si>
    <t>2367480381</t>
  </si>
  <si>
    <t>derIngmar12</t>
  </si>
  <si>
    <t>884130743148044289</t>
  </si>
  <si>
    <t>reformer_ron</t>
  </si>
  <si>
    <t>159133559</t>
  </si>
  <si>
    <t>pilgerpetrus</t>
  </si>
  <si>
    <t>931626163960795138</t>
  </si>
  <si>
    <t>dielinkestendal</t>
  </si>
  <si>
    <t>1439941843375038468</t>
  </si>
  <si>
    <t>lifestyle2408B</t>
  </si>
  <si>
    <t>272619137</t>
  </si>
  <si>
    <t>jccandoo</t>
  </si>
  <si>
    <t>2613480223</t>
  </si>
  <si>
    <t>NotMyWorld83</t>
  </si>
  <si>
    <t>956973127774466051</t>
  </si>
  <si>
    <t>InfiniteSmirk</t>
  </si>
  <si>
    <t>15686106</t>
  </si>
  <si>
    <t>MatthiasHoehn</t>
  </si>
  <si>
    <t>1064991108210589697</t>
  </si>
  <si>
    <t>an_maier</t>
  </si>
  <si>
    <t>1241397652014710795</t>
  </si>
  <si>
    <t>vedria4</t>
  </si>
  <si>
    <t>1269248215674748928</t>
  </si>
  <si>
    <t>guk_nikita</t>
  </si>
  <si>
    <t>902633383</t>
  </si>
  <si>
    <t>Andreas__Nagel</t>
  </si>
  <si>
    <t>1148191648402300931</t>
  </si>
  <si>
    <t>cindabee58</t>
  </si>
  <si>
    <t>270384176</t>
  </si>
  <si>
    <t>Andybabybazar</t>
  </si>
  <si>
    <t>2971394235</t>
  </si>
  <si>
    <t>Inurmalso</t>
  </si>
  <si>
    <t>282596795</t>
  </si>
  <si>
    <t>nino_randalo</t>
  </si>
  <si>
    <t>1246414800311197697</t>
  </si>
  <si>
    <t>JohnJohns46</t>
  </si>
  <si>
    <t>63478009</t>
  </si>
  <si>
    <t>arthurkma</t>
  </si>
  <si>
    <t>170962997</t>
  </si>
  <si>
    <t>ds_alucard</t>
  </si>
  <si>
    <t>1159656502468198400</t>
  </si>
  <si>
    <t>JAM35526969</t>
  </si>
  <si>
    <t>1424860550513799176</t>
  </si>
  <si>
    <t>Nino97xx</t>
  </si>
  <si>
    <t>2772834332</t>
  </si>
  <si>
    <t>marcelfb99</t>
  </si>
  <si>
    <t>24521257</t>
  </si>
  <si>
    <t>die_linke_th</t>
  </si>
  <si>
    <t>1187450599983472645</t>
  </si>
  <si>
    <t>Weberameise1</t>
  </si>
  <si>
    <t>14802917</t>
  </si>
  <si>
    <t>apinske</t>
  </si>
  <si>
    <t>1388443523716943874</t>
  </si>
  <si>
    <t>michael_noetzel</t>
  </si>
  <si>
    <t>3120965729</t>
  </si>
  <si>
    <t>VollbartBraut</t>
  </si>
  <si>
    <t>1148279274</t>
  </si>
  <si>
    <t>sanice77</t>
  </si>
  <si>
    <t>2488428583</t>
  </si>
  <si>
    <t>stokexo</t>
  </si>
  <si>
    <t>1200878091607908353</t>
  </si>
  <si>
    <t>Extradry5</t>
  </si>
  <si>
    <t>1401277703135846400</t>
  </si>
  <si>
    <t>left_unicorn1</t>
  </si>
  <si>
    <t>979703549704790016</t>
  </si>
  <si>
    <t>torstenmeyer02</t>
  </si>
  <si>
    <t>1320063094266224641</t>
  </si>
  <si>
    <t>EvaElser</t>
  </si>
  <si>
    <t>1946551603</t>
  </si>
  <si>
    <t>katzenlady52</t>
  </si>
  <si>
    <t>2248136547</t>
  </si>
  <si>
    <t>teooocoos</t>
  </si>
  <si>
    <t>3408446297</t>
  </si>
  <si>
    <t>Flohri_an</t>
  </si>
  <si>
    <t>4707563807</t>
  </si>
  <si>
    <t>falter112</t>
  </si>
  <si>
    <t>2672941536</t>
  </si>
  <si>
    <t>hollandmeid</t>
  </si>
  <si>
    <t>159146257</t>
  </si>
  <si>
    <t>MedientanteMT</t>
  </si>
  <si>
    <t>871749960164835328</t>
  </si>
  <si>
    <t>K5Joachim</t>
  </si>
  <si>
    <t>1206126342409990144</t>
  </si>
  <si>
    <t>DeniDevih</t>
  </si>
  <si>
    <t>1131679305757528066</t>
  </si>
  <si>
    <t>Seppo79526218</t>
  </si>
  <si>
    <t>542538847</t>
  </si>
  <si>
    <t>dielinke_marl</t>
  </si>
  <si>
    <t>1294725486</t>
  </si>
  <si>
    <t>KirstenTackmann</t>
  </si>
  <si>
    <t>767846490756771840</t>
  </si>
  <si>
    <t>AliPi25421</t>
  </si>
  <si>
    <t>21300984</t>
  </si>
  <si>
    <t>kosterfastnix</t>
  </si>
  <si>
    <t>2827337579</t>
  </si>
  <si>
    <t>mybilshop</t>
  </si>
  <si>
    <t>817080614671282177</t>
  </si>
  <si>
    <t>JensH53</t>
  </si>
  <si>
    <t>1575795841</t>
  </si>
  <si>
    <t>DanielMischko</t>
  </si>
  <si>
    <t>2687597581</t>
  </si>
  <si>
    <t>blotstroem</t>
  </si>
  <si>
    <t>1404479929480327182</t>
  </si>
  <si>
    <t>schmiddi_312</t>
  </si>
  <si>
    <t>970937629234655232</t>
  </si>
  <si>
    <t>paddy13x</t>
  </si>
  <si>
    <t>1211962043223248897</t>
  </si>
  <si>
    <t>AlexanderKatch2</t>
  </si>
  <si>
    <t>194391911</t>
  </si>
  <si>
    <t>Marco_W_S</t>
  </si>
  <si>
    <t>1190775579248906240</t>
  </si>
  <si>
    <t>LilaKamina</t>
  </si>
  <si>
    <t>1384244314432106501</t>
  </si>
  <si>
    <t>Oder06959360</t>
  </si>
  <si>
    <t>1375903473145950222</t>
  </si>
  <si>
    <t>DirkHof20633202</t>
  </si>
  <si>
    <t>2492793284</t>
  </si>
  <si>
    <t>christiandenkt</t>
  </si>
  <si>
    <t>1380187419262193664</t>
  </si>
  <si>
    <t>LinkeLag</t>
  </si>
  <si>
    <t>13023812</t>
  </si>
  <si>
    <t>zwierlein</t>
  </si>
  <si>
    <t>1347478070157074433</t>
  </si>
  <si>
    <t>HannsBlunck</t>
  </si>
  <si>
    <t>1394694890940993541</t>
  </si>
  <si>
    <t>HeiStroebele</t>
  </si>
  <si>
    <t>3353908955</t>
  </si>
  <si>
    <t>YviMiez</t>
  </si>
  <si>
    <t>385889675</t>
  </si>
  <si>
    <t>amokfisch</t>
  </si>
  <si>
    <t>234526971</t>
  </si>
  <si>
    <t>the1andonly_dav</t>
  </si>
  <si>
    <t>116116737</t>
  </si>
  <si>
    <t>AndreasKlamm</t>
  </si>
  <si>
    <t>2569072756</t>
  </si>
  <si>
    <t>WilhelmIlona</t>
  </si>
  <si>
    <t>1410564412633665537</t>
  </si>
  <si>
    <t>B_Gunners21</t>
  </si>
  <si>
    <t>1236984901846654976</t>
  </si>
  <si>
    <t>SuperDave109</t>
  </si>
  <si>
    <t>3369851458</t>
  </si>
  <si>
    <t>am1183mj</t>
  </si>
  <si>
    <t>1067450895615647744</t>
  </si>
  <si>
    <t>arash_nikjoo</t>
  </si>
  <si>
    <t>1392330371652624386</t>
  </si>
  <si>
    <t>ProlaPal</t>
  </si>
  <si>
    <t>68739620</t>
  </si>
  <si>
    <t>Janinapfau</t>
  </si>
  <si>
    <t>2889475343</t>
  </si>
  <si>
    <t>Buche1789</t>
  </si>
  <si>
    <t>881502915122397184</t>
  </si>
  <si>
    <t>stephie_hh</t>
  </si>
  <si>
    <t>1159828134</t>
  </si>
  <si>
    <t>herrLorenz</t>
  </si>
  <si>
    <t>1160481483603283969</t>
  </si>
  <si>
    <t>snwbrds1</t>
  </si>
  <si>
    <t>198973169</t>
  </si>
  <si>
    <t>ToxyBrown</t>
  </si>
  <si>
    <t>1256860469756866560</t>
  </si>
  <si>
    <t>Richard54342143</t>
  </si>
  <si>
    <t>750401006379433984</t>
  </si>
  <si>
    <t>HelmutBorn3</t>
  </si>
  <si>
    <t>3047266297</t>
  </si>
  <si>
    <t>diwitweets</t>
  </si>
  <si>
    <t>4181925754</t>
  </si>
  <si>
    <t>rotesmadel</t>
  </si>
  <si>
    <t>1121479590084513799</t>
  </si>
  <si>
    <t>NaumLea</t>
  </si>
  <si>
    <t>47919307</t>
  </si>
  <si>
    <t>Tobias_Schulze</t>
  </si>
  <si>
    <t>133396516</t>
  </si>
  <si>
    <t>Loreena1968</t>
  </si>
  <si>
    <t>757400895898419200</t>
  </si>
  <si>
    <t>catie1987</t>
  </si>
  <si>
    <t>2816925771</t>
  </si>
  <si>
    <t>chamaeleon22</t>
  </si>
  <si>
    <t>1175004408570138625</t>
  </si>
  <si>
    <t>nur_Dagmar</t>
  </si>
  <si>
    <t>504648110</t>
  </si>
  <si>
    <t>PROMEENZ</t>
  </si>
  <si>
    <t>1231146032</t>
  </si>
  <si>
    <t>Philosophie74</t>
  </si>
  <si>
    <t>3349922307</t>
  </si>
  <si>
    <t>SanRoeken</t>
  </si>
  <si>
    <t>84045279</t>
  </si>
  <si>
    <t>hexaflexagon</t>
  </si>
  <si>
    <t>1149040639</t>
  </si>
  <si>
    <t>shunichishinawa</t>
  </si>
  <si>
    <t>881170836161536000</t>
  </si>
  <si>
    <t>DonnyCarLost</t>
  </si>
  <si>
    <t>1330003168030232578</t>
  </si>
  <si>
    <t>judastramp</t>
  </si>
  <si>
    <t>113154104</t>
  </si>
  <si>
    <t>koeller100</t>
  </si>
  <si>
    <t>456926886</t>
  </si>
  <si>
    <t>BWassertisch</t>
  </si>
  <si>
    <t>614449128</t>
  </si>
  <si>
    <t>Felicitas_Weck</t>
  </si>
  <si>
    <t>2577403796</t>
  </si>
  <si>
    <t>ClaudiaLuisa16</t>
  </si>
  <si>
    <t>2596171296</t>
  </si>
  <si>
    <t>Conni_Moehring</t>
  </si>
  <si>
    <t>1419547751067627520</t>
  </si>
  <si>
    <t>Andi1341992</t>
  </si>
  <si>
    <t>781010975617081344</t>
  </si>
  <si>
    <t>malachi54</t>
  </si>
  <si>
    <t>3079905646</t>
  </si>
  <si>
    <t>Kraweela</t>
  </si>
  <si>
    <t>1267718241335599110</t>
  </si>
  <si>
    <t>Justice64772181</t>
  </si>
  <si>
    <t>1406239886491987972</t>
  </si>
  <si>
    <t>vtxt1104</t>
  </si>
  <si>
    <t>1350800983232835585</t>
  </si>
  <si>
    <t>Sven88180408</t>
  </si>
  <si>
    <t>499903861</t>
  </si>
  <si>
    <t>HoldeMaid666</t>
  </si>
  <si>
    <t>45992113</t>
  </si>
  <si>
    <t>DietsQ</t>
  </si>
  <si>
    <t>1367746653139140616</t>
  </si>
  <si>
    <t>dfs904de</t>
  </si>
  <si>
    <t>78291514</t>
  </si>
  <si>
    <t>codeFareith</t>
  </si>
  <si>
    <t>302750390</t>
  </si>
  <si>
    <t>maerz2000</t>
  </si>
  <si>
    <t>349158227</t>
  </si>
  <si>
    <t>BrunoBrozek</t>
  </si>
  <si>
    <t>1358086968</t>
  </si>
  <si>
    <t>dingshatgesagt</t>
  </si>
  <si>
    <t>426403057</t>
  </si>
  <si>
    <t>ch_buchholz</t>
  </si>
  <si>
    <t>1015307701247729666</t>
  </si>
  <si>
    <t>ThomasEGoes</t>
  </si>
  <si>
    <t>69579611</t>
  </si>
  <si>
    <t>LinksPiraten</t>
  </si>
  <si>
    <t>1123952654617645056</t>
  </si>
  <si>
    <t>ckXe3</t>
  </si>
  <si>
    <t>2594642870</t>
  </si>
  <si>
    <t>ricogebhardt</t>
  </si>
  <si>
    <t>1241082461766979584</t>
  </si>
  <si>
    <t>christfunk</t>
  </si>
  <si>
    <t>1284794098692567040</t>
  </si>
  <si>
    <t>gtvonberlichin1</t>
  </si>
  <si>
    <t>1114546690021785607</t>
  </si>
  <si>
    <t>JDavidM5</t>
  </si>
  <si>
    <t>1249799775890944008</t>
  </si>
  <si>
    <t>Christi48403081</t>
  </si>
  <si>
    <t>1197952929791139840</t>
  </si>
  <si>
    <t>JulienThen</t>
  </si>
  <si>
    <t>1052194516331970561</t>
  </si>
  <si>
    <t>HaraldWolf20</t>
  </si>
  <si>
    <t>4181903495</t>
  </si>
  <si>
    <t>Chrischililly</t>
  </si>
  <si>
    <t>2269360674</t>
  </si>
  <si>
    <t>Exil_Inselette</t>
  </si>
  <si>
    <t>961299658906759169</t>
  </si>
  <si>
    <t>WaldiFalk</t>
  </si>
  <si>
    <t>1440087969889665031</t>
  </si>
  <si>
    <t>NettSamuel</t>
  </si>
  <si>
    <t>21657066</t>
  </si>
  <si>
    <t>AngieStone_</t>
  </si>
  <si>
    <t>860946310576443393</t>
  </si>
  <si>
    <t>Maria_von_Bolla</t>
  </si>
  <si>
    <t>770636297958518788</t>
  </si>
  <si>
    <t>Satzfragment</t>
  </si>
  <si>
    <t>3350565730</t>
  </si>
  <si>
    <t>missmuffin2015</t>
  </si>
  <si>
    <t>2823997970</t>
  </si>
  <si>
    <t>Ikgh1312</t>
  </si>
  <si>
    <t>1118139206314942465</t>
  </si>
  <si>
    <t>josh_knife</t>
  </si>
  <si>
    <t>2791406556</t>
  </si>
  <si>
    <t>__redcat</t>
  </si>
  <si>
    <t>1046327582378070017</t>
  </si>
  <si>
    <t>lehmmeier</t>
  </si>
  <si>
    <t>459142197</t>
  </si>
  <si>
    <t>originalhamburg</t>
  </si>
  <si>
    <t>3179712493</t>
  </si>
  <si>
    <t>frueherhbv</t>
  </si>
  <si>
    <t>933128514</t>
  </si>
  <si>
    <t>Taikaschi</t>
  </si>
  <si>
    <t>199169752</t>
  </si>
  <si>
    <t>TorstenFelsteha</t>
  </si>
  <si>
    <t>3089896077</t>
  </si>
  <si>
    <t>NoThuegida</t>
  </si>
  <si>
    <t>3208594605</t>
  </si>
  <si>
    <t>JmxMertens</t>
  </si>
  <si>
    <t>1241435432220532742</t>
  </si>
  <si>
    <t>zickenstrumpf</t>
  </si>
  <si>
    <t>2346721994</t>
  </si>
  <si>
    <t>GGerm2</t>
  </si>
  <si>
    <t>70353709</t>
  </si>
  <si>
    <t>Berater_1</t>
  </si>
  <si>
    <t>2627650517</t>
  </si>
  <si>
    <t>Beaute_du_Noir_</t>
  </si>
  <si>
    <t>1363892844486938631</t>
  </si>
  <si>
    <t>DIELINKEKreisSB</t>
  </si>
  <si>
    <t>866939834</t>
  </si>
  <si>
    <t>JoergSchindler</t>
  </si>
  <si>
    <t>4833269817</t>
  </si>
  <si>
    <t>PeterGeimpft</t>
  </si>
  <si>
    <t>2545723530</t>
  </si>
  <si>
    <t>martina_welt</t>
  </si>
  <si>
    <t>2617528421</t>
  </si>
  <si>
    <t>v_klow</t>
  </si>
  <si>
    <t>1415652474250305538</t>
  </si>
  <si>
    <t>EnjoyTh67688758</t>
  </si>
  <si>
    <t>1105396762792071168</t>
  </si>
  <si>
    <t>JaSiebert</t>
  </si>
  <si>
    <t>882914714</t>
  </si>
  <si>
    <t>mick_noir</t>
  </si>
  <si>
    <t>800457587510476800</t>
  </si>
  <si>
    <t>AkbulutGokay</t>
  </si>
  <si>
    <t>92269523</t>
  </si>
  <si>
    <t>Kritik_u_Krise</t>
  </si>
  <si>
    <t>1179373485237379073</t>
  </si>
  <si>
    <t>SvenZuchner</t>
  </si>
  <si>
    <t>1133293019300605952</t>
  </si>
  <si>
    <t>toshi1969a</t>
  </si>
  <si>
    <t>825113855638511616</t>
  </si>
  <si>
    <t>_kapts</t>
  </si>
  <si>
    <t>608476076</t>
  </si>
  <si>
    <t>RichardBercanay</t>
  </si>
  <si>
    <t>982677736299945984</t>
  </si>
  <si>
    <t>diedagmar1</t>
  </si>
  <si>
    <t>841596558340739074</t>
  </si>
  <si>
    <t>maja_tegeler</t>
  </si>
  <si>
    <t>1219577622</t>
  </si>
  <si>
    <t>QuietNerdyThing</t>
  </si>
  <si>
    <t>560467206</t>
  </si>
  <si>
    <t>PetraPauMaHe</t>
  </si>
  <si>
    <t>1539165841</t>
  </si>
  <si>
    <t>PrinzNougat</t>
  </si>
  <si>
    <t>1259096374429220864</t>
  </si>
  <si>
    <t>niklas8331</t>
  </si>
  <si>
    <t>1328827685297074177</t>
  </si>
  <si>
    <t>quack_van</t>
  </si>
  <si>
    <t>2754586355</t>
  </si>
  <si>
    <t>Nico____97</t>
  </si>
  <si>
    <t>4574283912</t>
  </si>
  <si>
    <t>babdi302</t>
  </si>
  <si>
    <t>471077370</t>
  </si>
  <si>
    <t>GAMAAlain</t>
  </si>
  <si>
    <t>27405083</t>
  </si>
  <si>
    <t>die_linke_bw</t>
  </si>
  <si>
    <t>196330258</t>
  </si>
  <si>
    <t>dielinkeberlin</t>
  </si>
  <si>
    <t>1417756260</t>
  </si>
  <si>
    <t>Nekrist_SB</t>
  </si>
  <si>
    <t>737695929382359040</t>
  </si>
  <si>
    <t>hausneuruppin</t>
  </si>
  <si>
    <t>2845831089</t>
  </si>
  <si>
    <t>KerimvomSport</t>
  </si>
  <si>
    <t>279243546</t>
  </si>
  <si>
    <t>HumanPhilosophy</t>
  </si>
  <si>
    <t>1139158839742410753</t>
  </si>
  <si>
    <t>tupacostin</t>
  </si>
  <si>
    <t>1278717703029764099</t>
  </si>
  <si>
    <t>n11_ff</t>
  </si>
  <si>
    <t>745498547328421888</t>
  </si>
  <si>
    <t>TuckiTina</t>
  </si>
  <si>
    <t>1271162227631013888</t>
  </si>
  <si>
    <t>nomers_official</t>
  </si>
  <si>
    <t>1219977566</t>
  </si>
  <si>
    <t>xutarip</t>
  </si>
  <si>
    <t>20927595</t>
  </si>
  <si>
    <t>Wally44</t>
  </si>
  <si>
    <t>440094567</t>
  </si>
  <si>
    <t>harryliebs</t>
  </si>
  <si>
    <t>1124246892844593152</t>
  </si>
  <si>
    <t>dieLinkeAmper</t>
  </si>
  <si>
    <t>3534856755</t>
  </si>
  <si>
    <t>Martzschelo</t>
  </si>
  <si>
    <t>135503184</t>
  </si>
  <si>
    <t>die_linke_fr</t>
  </si>
  <si>
    <t>1344278477227380736</t>
  </si>
  <si>
    <t>m3r0y_x</t>
  </si>
  <si>
    <t>48854499</t>
  </si>
  <si>
    <t>ThomasLohmeier</t>
  </si>
  <si>
    <t>1263095627153539073</t>
  </si>
  <si>
    <t>ZenTrajber</t>
  </si>
  <si>
    <t>288448788</t>
  </si>
  <si>
    <t>Lord_Schoko</t>
  </si>
  <si>
    <t>3044578865</t>
  </si>
  <si>
    <t>saschglo</t>
  </si>
  <si>
    <t>1235127523085824006</t>
  </si>
  <si>
    <t>AdrianInvictus</t>
  </si>
  <si>
    <t>1394059056952791046</t>
  </si>
  <si>
    <t>Sommersonnestr1</t>
  </si>
  <si>
    <t>1156146526818844672</t>
  </si>
  <si>
    <t>ecosociMag</t>
  </si>
  <si>
    <t>1177164316178563074</t>
  </si>
  <si>
    <t>DanielJosten2</t>
  </si>
  <si>
    <t>1219355410622242816</t>
  </si>
  <si>
    <t>dielinketk</t>
  </si>
  <si>
    <t>116353737</t>
  </si>
  <si>
    <t>Helldog2011</t>
  </si>
  <si>
    <t>1004311251198111744</t>
  </si>
  <si>
    <t>CPodstawa</t>
  </si>
  <si>
    <t>1363942578345938948</t>
  </si>
  <si>
    <t>nnnnnn74354078</t>
  </si>
  <si>
    <t>142430415</t>
  </si>
  <si>
    <t>Thaddelmann</t>
  </si>
  <si>
    <t>1247550991018479618</t>
  </si>
  <si>
    <t>526267272gg</t>
  </si>
  <si>
    <t>711378918</t>
  </si>
  <si>
    <t>LaserSonne</t>
  </si>
  <si>
    <t>1163510468</t>
  </si>
  <si>
    <t>Jcjimenez81</t>
  </si>
  <si>
    <t>824952160664354816</t>
  </si>
  <si>
    <t>ABuckwar</t>
  </si>
  <si>
    <t>143484553</t>
  </si>
  <si>
    <t>Janine_Wissler</t>
  </si>
  <si>
    <t>426611780</t>
  </si>
  <si>
    <t>Moritzbhg</t>
  </si>
  <si>
    <t>1315381612088094721</t>
  </si>
  <si>
    <t>ybjk1010101011</t>
  </si>
  <si>
    <t>342650877</t>
  </si>
  <si>
    <t>conelus</t>
  </si>
  <si>
    <t>1423198185355452419</t>
  </si>
  <si>
    <t>stangerlinus</t>
  </si>
  <si>
    <t>91784365</t>
  </si>
  <si>
    <t>aquaero</t>
  </si>
  <si>
    <t>2708112575</t>
  </si>
  <si>
    <t>Historynerd1848</t>
  </si>
  <si>
    <t>1053996707019714560</t>
  </si>
  <si>
    <t>TheLeCrafter</t>
  </si>
  <si>
    <t>1370830125164544007</t>
  </si>
  <si>
    <t>Varistor19</t>
  </si>
  <si>
    <t>1340990777741205506</t>
  </si>
  <si>
    <t>LinkeWesterwald</t>
  </si>
  <si>
    <t>463209742</t>
  </si>
  <si>
    <t>shaeffield</t>
  </si>
  <si>
    <t>1414562913159946242</t>
  </si>
  <si>
    <t>Badasss91448909</t>
  </si>
  <si>
    <t>1024713040724484096</t>
  </si>
  <si>
    <t>ClaudiaRadtke</t>
  </si>
  <si>
    <t>98759889</t>
  </si>
  <si>
    <t>ContraHartzIV</t>
  </si>
  <si>
    <t>14567022</t>
  </si>
  <si>
    <t>geeprombolo</t>
  </si>
  <si>
    <t>1209028515250745345</t>
  </si>
  <si>
    <t>SusanneBaessler</t>
  </si>
  <si>
    <t>1029390431015129088</t>
  </si>
  <si>
    <t>Vilem79424537</t>
  </si>
  <si>
    <t>1190534123972116482</t>
  </si>
  <si>
    <t>Alex_ohne_Zahl</t>
  </si>
  <si>
    <t>76063964</t>
  </si>
  <si>
    <t>st0rm1</t>
  </si>
  <si>
    <t>1375882655649177606</t>
  </si>
  <si>
    <t>Jenie1BNE</t>
  </si>
  <si>
    <t>729550851409334276</t>
  </si>
  <si>
    <t>m_obendorfer</t>
  </si>
  <si>
    <t>706138485</t>
  </si>
  <si>
    <t>BacktoPaco</t>
  </si>
  <si>
    <t>924282658926063616</t>
  </si>
  <si>
    <t>GerhardKeller7</t>
  </si>
  <si>
    <t>989081094636089344</t>
  </si>
  <si>
    <t>chaoselfe111</t>
  </si>
  <si>
    <t>1132367895714041857</t>
  </si>
  <si>
    <t>EnitoFur</t>
  </si>
  <si>
    <t>1422682964211666945</t>
  </si>
  <si>
    <t>Christi61278506</t>
  </si>
  <si>
    <t>442122288</t>
  </si>
  <si>
    <t>Vicitoria4Ever</t>
  </si>
  <si>
    <t>980206352575488000</t>
  </si>
  <si>
    <t>RobertMeierBL</t>
  </si>
  <si>
    <t>19995983</t>
  </si>
  <si>
    <t>Mister_Brisby</t>
  </si>
  <si>
    <t>1244488700509249536</t>
  </si>
  <si>
    <t>FabianKrmer10</t>
  </si>
  <si>
    <t>1464802938</t>
  </si>
  <si>
    <t>diyar_agu</t>
  </si>
  <si>
    <t>1139941085411762177</t>
  </si>
  <si>
    <t>callmehai2</t>
  </si>
  <si>
    <t>1002225385</t>
  </si>
  <si>
    <t>tho_drz</t>
  </si>
  <si>
    <t>1683845126</t>
  </si>
  <si>
    <t>TeamPetraPau</t>
  </si>
  <si>
    <t>4001152643</t>
  </si>
  <si>
    <t>ChristelKruse</t>
  </si>
  <si>
    <t>48105514</t>
  </si>
  <si>
    <t>bea123betty</t>
  </si>
  <si>
    <t>320255965</t>
  </si>
  <si>
    <t>richddorf</t>
  </si>
  <si>
    <t>1293534463075524614</t>
  </si>
  <si>
    <t>RbkDielinke</t>
  </si>
  <si>
    <t>49936386</t>
  </si>
  <si>
    <t>Kraeuselhirn</t>
  </si>
  <si>
    <t>1088601659951988737</t>
  </si>
  <si>
    <t>daniel_scholler</t>
  </si>
  <si>
    <t>912304540711620608</t>
  </si>
  <si>
    <t>aurel_es</t>
  </si>
  <si>
    <t>1438888754660495364</t>
  </si>
  <si>
    <t>ArsenInPerson</t>
  </si>
  <si>
    <t>1339621176742711296</t>
  </si>
  <si>
    <t>veracru14153101</t>
  </si>
  <si>
    <t>356245260</t>
  </si>
  <si>
    <t>_Navaros_</t>
  </si>
  <si>
    <t>1125392372</t>
  </si>
  <si>
    <t>MonaHerSelf</t>
  </si>
  <si>
    <t>586600945</t>
  </si>
  <si>
    <t>gruenspecht111</t>
  </si>
  <si>
    <t>2455146750</t>
  </si>
  <si>
    <t>Lisa_8273</t>
  </si>
  <si>
    <t>1356280794365440001</t>
  </si>
  <si>
    <t>user302181</t>
  </si>
  <si>
    <t>841935220559470594</t>
  </si>
  <si>
    <t>Dorfschulen_nds</t>
  </si>
  <si>
    <t>19590930</t>
  </si>
  <si>
    <t>detemple</t>
  </si>
  <si>
    <t>18834002</t>
  </si>
  <si>
    <t>linke_sachsen</t>
  </si>
  <si>
    <t>2932362945</t>
  </si>
  <si>
    <t>flogistiker</t>
  </si>
  <si>
    <t>435710597</t>
  </si>
  <si>
    <t>db_opiko</t>
  </si>
  <si>
    <t>1427721902085246976</t>
  </si>
  <si>
    <t>yasinull30</t>
  </si>
  <si>
    <t>120476617</t>
  </si>
  <si>
    <t>BjoernThoroe</t>
  </si>
  <si>
    <t>4801178787</t>
  </si>
  <si>
    <t>Hagridkater</t>
  </si>
  <si>
    <t>545245083</t>
  </si>
  <si>
    <t>mux441</t>
  </si>
  <si>
    <t>10704242</t>
  </si>
  <si>
    <t>martinpallmann</t>
  </si>
  <si>
    <t>3699420317</t>
  </si>
  <si>
    <t>GingerMantis</t>
  </si>
  <si>
    <t>1256770656538157059</t>
  </si>
  <si>
    <t>Diagnosesammler</t>
  </si>
  <si>
    <t>834756611956678658</t>
  </si>
  <si>
    <t>Barldarian</t>
  </si>
  <si>
    <t>346484930</t>
  </si>
  <si>
    <t>sinafete</t>
  </si>
  <si>
    <t>720796507558035457</t>
  </si>
  <si>
    <t>Sachin55476477</t>
  </si>
  <si>
    <t>2723914730</t>
  </si>
  <si>
    <t>Kieselele</t>
  </si>
  <si>
    <t>1163159197</t>
  </si>
  <si>
    <t>lieven_serge</t>
  </si>
  <si>
    <t>1423331536288555016</t>
  </si>
  <si>
    <t>aviankind</t>
  </si>
  <si>
    <t>391278741</t>
  </si>
  <si>
    <t>konnol</t>
  </si>
  <si>
    <t>814613025818820611</t>
  </si>
  <si>
    <t>pixaphilTV</t>
  </si>
  <si>
    <t>1238529541</t>
  </si>
  <si>
    <t>BeratungDda</t>
  </si>
  <si>
    <t>1320477837544087553</t>
  </si>
  <si>
    <t>kate_there</t>
  </si>
  <si>
    <t>2373892471</t>
  </si>
  <si>
    <t>LillyGrayGray</t>
  </si>
  <si>
    <t>1324947929803747328</t>
  </si>
  <si>
    <t>RolandScheumann</t>
  </si>
  <si>
    <t>74837812</t>
  </si>
  <si>
    <t>LINKEPELLI</t>
  </si>
  <si>
    <t>1327654803338653698</t>
  </si>
  <si>
    <t>A_Benedikt_S</t>
  </si>
  <si>
    <t>2929358939</t>
  </si>
  <si>
    <t>AoifeAgev</t>
  </si>
  <si>
    <t>717331291117588483</t>
  </si>
  <si>
    <t>schienenleger46</t>
  </si>
  <si>
    <t>1440548277422755841</t>
  </si>
  <si>
    <t>floppaus</t>
  </si>
  <si>
    <t>879954446352097280</t>
  </si>
  <si>
    <t>HerrBusfahrerSE</t>
  </si>
  <si>
    <t>2175805295</t>
  </si>
  <si>
    <t>not_betty_</t>
  </si>
  <si>
    <t>1249611993155358720</t>
  </si>
  <si>
    <t>MichaBergerGC</t>
  </si>
  <si>
    <t>33046620</t>
  </si>
  <si>
    <t>Katja_online</t>
  </si>
  <si>
    <t>131957698</t>
  </si>
  <si>
    <t>derfeinekali</t>
  </si>
  <si>
    <t>780064029150674944</t>
  </si>
  <si>
    <t>_Dodo_E</t>
  </si>
  <si>
    <t>3807355156</t>
  </si>
  <si>
    <t>ChrisCldtz</t>
  </si>
  <si>
    <t>14658971</t>
  </si>
  <si>
    <t>smoitzheim</t>
  </si>
  <si>
    <t>2878748939</t>
  </si>
  <si>
    <t>desiderata_x</t>
  </si>
  <si>
    <t>737179427164061696</t>
  </si>
  <si>
    <t>dominik_goertz</t>
  </si>
  <si>
    <t>1122333511</t>
  </si>
  <si>
    <t>SebasWiesendahl</t>
  </si>
  <si>
    <t>2991808409</t>
  </si>
  <si>
    <t>muhlschen</t>
  </si>
  <si>
    <t>546812040</t>
  </si>
  <si>
    <t>sevenvalleys620</t>
  </si>
  <si>
    <t>2968689509</t>
  </si>
  <si>
    <t>coolobzo</t>
  </si>
  <si>
    <t>894207135562772481</t>
  </si>
  <si>
    <t>Der_Dude80</t>
  </si>
  <si>
    <t>1087483247750270977</t>
  </si>
  <si>
    <t>ZweischneidigeK</t>
  </si>
  <si>
    <t>1633715048</t>
  </si>
  <si>
    <t>Dennio_Kaao</t>
  </si>
  <si>
    <t>2489579546</t>
  </si>
  <si>
    <t>Drownlord</t>
  </si>
  <si>
    <t>978895503323815939</t>
  </si>
  <si>
    <t>Gleisplan</t>
  </si>
  <si>
    <t>902585748263768065</t>
  </si>
  <si>
    <t>HelloEuromat</t>
  </si>
  <si>
    <t>71282618</t>
  </si>
  <si>
    <t>dr_psycho</t>
  </si>
  <si>
    <t>818071339827425280</t>
  </si>
  <si>
    <t>meckpomeranze</t>
  </si>
  <si>
    <t>2704628659</t>
  </si>
  <si>
    <t>D26082714</t>
  </si>
  <si>
    <t>3252716921</t>
  </si>
  <si>
    <t>lapetitecamille</t>
  </si>
  <si>
    <t>1385937886470676480</t>
  </si>
  <si>
    <t>HoseStefan</t>
  </si>
  <si>
    <t>3099532762</t>
  </si>
  <si>
    <t>KorrupterPoliti</t>
  </si>
  <si>
    <t>1220116326892691456</t>
  </si>
  <si>
    <t>LedererOskar</t>
  </si>
  <si>
    <t>956961706386878465</t>
  </si>
  <si>
    <t>ak22233606</t>
  </si>
  <si>
    <t>2956508669</t>
  </si>
  <si>
    <t>mrlnxf</t>
  </si>
  <si>
    <t>1264566042698960896</t>
  </si>
  <si>
    <t>g3zog3n</t>
  </si>
  <si>
    <t>1122558692472381440</t>
  </si>
  <si>
    <t>Graf_Welldone</t>
  </si>
  <si>
    <t>1300408318138167299</t>
  </si>
  <si>
    <t>BerhanuSalome</t>
  </si>
  <si>
    <t>92609003</t>
  </si>
  <si>
    <t>fka_canuck44</t>
  </si>
  <si>
    <t>3785009915</t>
  </si>
  <si>
    <t>MCastevetMD</t>
  </si>
  <si>
    <t>709864745172672512</t>
  </si>
  <si>
    <t>uschichan</t>
  </si>
  <si>
    <t>884868485389660162</t>
  </si>
  <si>
    <t>an_scho57</t>
  </si>
  <si>
    <t>1942268378</t>
  </si>
  <si>
    <t>carolamariasa</t>
  </si>
  <si>
    <t>618927738</t>
  </si>
  <si>
    <t>julievalles</t>
  </si>
  <si>
    <t>242006393</t>
  </si>
  <si>
    <t>LuiseGlobig</t>
  </si>
  <si>
    <t>19550301</t>
  </si>
  <si>
    <t>wumble</t>
  </si>
  <si>
    <t>155894940</t>
  </si>
  <si>
    <t>chriziko</t>
  </si>
  <si>
    <t>1434321007154798595</t>
  </si>
  <si>
    <t>TabulaSherpa</t>
  </si>
  <si>
    <t>2955553913</t>
  </si>
  <si>
    <t>mofhst</t>
  </si>
  <si>
    <t>1291833683721232384</t>
  </si>
  <si>
    <t>fr9akazoid</t>
  </si>
  <si>
    <t>2889638703</t>
  </si>
  <si>
    <t>ibialp</t>
  </si>
  <si>
    <t>79805068</t>
  </si>
  <si>
    <t>PschorrSimon</t>
  </si>
  <si>
    <t>848177418</t>
  </si>
  <si>
    <t>Maxdome2000</t>
  </si>
  <si>
    <t>17043920</t>
  </si>
  <si>
    <t>Bachsonate</t>
  </si>
  <si>
    <t>751800286570749952</t>
  </si>
  <si>
    <t>Mme_Huhn</t>
  </si>
  <si>
    <t>880183289516097536</t>
  </si>
  <si>
    <t>misandryalex</t>
  </si>
  <si>
    <t>3142482268</t>
  </si>
  <si>
    <t>BeStCase1892</t>
  </si>
  <si>
    <t>26727628</t>
  </si>
  <si>
    <t>NYCB85</t>
  </si>
  <si>
    <t>998163194320424960</t>
  </si>
  <si>
    <t>sone_azadi</t>
  </si>
  <si>
    <t>397231697</t>
  </si>
  <si>
    <t>MimmiPetrowna</t>
  </si>
  <si>
    <t>247838386</t>
  </si>
  <si>
    <t>IHelsp</t>
  </si>
  <si>
    <t>2736217666</t>
  </si>
  <si>
    <t>Phibomania</t>
  </si>
  <si>
    <t>501663381</t>
  </si>
  <si>
    <t>CansuOezdemir</t>
  </si>
  <si>
    <t>1018022790534979585</t>
  </si>
  <si>
    <t>lovelymododo</t>
  </si>
  <si>
    <t>1050439023280496641</t>
  </si>
  <si>
    <t>Sanssouci_1</t>
  </si>
  <si>
    <t>1259806372398608384</t>
  </si>
  <si>
    <t>Kallesrealacco1</t>
  </si>
  <si>
    <t>3427967206</t>
  </si>
  <si>
    <t>This__Is__Noise</t>
  </si>
  <si>
    <t>73063590</t>
  </si>
  <si>
    <t>MarkBaumeister</t>
  </si>
  <si>
    <t>236412458</t>
  </si>
  <si>
    <t>Die_Alexs</t>
  </si>
  <si>
    <t>884474570518011905</t>
  </si>
  <si>
    <t>infothemar</t>
  </si>
  <si>
    <t>4852362003</t>
  </si>
  <si>
    <t>Kessertin</t>
  </si>
  <si>
    <t>794947913025814528</t>
  </si>
  <si>
    <t>bergfroschaylin</t>
  </si>
  <si>
    <t>893213856704720896</t>
  </si>
  <si>
    <t>Steffen_Wasmund</t>
  </si>
  <si>
    <t>1243896789746491398</t>
  </si>
  <si>
    <t>Haferlasche</t>
  </si>
  <si>
    <t>939450881917046784</t>
  </si>
  <si>
    <t>phxl_kay</t>
  </si>
  <si>
    <t>85813935</t>
  </si>
  <si>
    <t>magentanetzwerk</t>
  </si>
  <si>
    <t>14287761</t>
  </si>
  <si>
    <t>levampyre</t>
  </si>
  <si>
    <t>827827325068783616</t>
  </si>
  <si>
    <t>Birki47</t>
  </si>
  <si>
    <t>3307146057</t>
  </si>
  <si>
    <t>JayEl_2</t>
  </si>
  <si>
    <t>1229851821595910147</t>
  </si>
  <si>
    <t>1969Sebo</t>
  </si>
  <si>
    <t>444425179</t>
  </si>
  <si>
    <t>Kommageier</t>
  </si>
  <si>
    <t>1089243993232367616</t>
  </si>
  <si>
    <t>olheiser731</t>
  </si>
  <si>
    <t>917489944322564096</t>
  </si>
  <si>
    <t>DieLinke_ERH</t>
  </si>
  <si>
    <t>1305205030136492034</t>
  </si>
  <si>
    <t>jacky_jack011</t>
  </si>
  <si>
    <t>53884630</t>
  </si>
  <si>
    <t>NIOXORLEE</t>
  </si>
  <si>
    <t>807198397</t>
  </si>
  <si>
    <t>UnicornPower_TV</t>
  </si>
  <si>
    <t>14163884</t>
  </si>
  <si>
    <t>herrdaily</t>
  </si>
  <si>
    <t>258970162</t>
  </si>
  <si>
    <t>derdasto</t>
  </si>
  <si>
    <t>1199286696984137728</t>
  </si>
  <si>
    <t>paul__schwarz</t>
  </si>
  <si>
    <t>187816026</t>
  </si>
  <si>
    <t>chrisharizzon</t>
  </si>
  <si>
    <t>2196365221</t>
  </si>
  <si>
    <t>HorstNona</t>
  </si>
  <si>
    <t>46381325</t>
  </si>
  <si>
    <t>congrejo</t>
  </si>
  <si>
    <t>1437467259753181184</t>
  </si>
  <si>
    <t>daniel_pacik</t>
  </si>
  <si>
    <t>3376101214</t>
  </si>
  <si>
    <t>RtLinke</t>
  </si>
  <si>
    <t>1072837448537911297</t>
  </si>
  <si>
    <t>PabloNeruda_DE</t>
  </si>
  <si>
    <t>1251952087874842626</t>
  </si>
  <si>
    <t>AVoswinckel</t>
  </si>
  <si>
    <t>75382373</t>
  </si>
  <si>
    <t>chroffi</t>
  </si>
  <si>
    <t>2274464970</t>
  </si>
  <si>
    <t>_a_dieterich</t>
  </si>
  <si>
    <t>60985121</t>
  </si>
  <si>
    <t>linkeanja</t>
  </si>
  <si>
    <t>314534724</t>
  </si>
  <si>
    <t>pascalmeiser</t>
  </si>
  <si>
    <t>1070798797150801920</t>
  </si>
  <si>
    <t>Graubart12</t>
  </si>
  <si>
    <t>349644042</t>
  </si>
  <si>
    <t>_maskenfall</t>
  </si>
  <si>
    <t>302142785</t>
  </si>
  <si>
    <t>IngeHannemann</t>
  </si>
  <si>
    <t>911093048884420608</t>
  </si>
  <si>
    <t>einempath</t>
  </si>
  <si>
    <t>3322631645</t>
  </si>
  <si>
    <t>zal_comandante</t>
  </si>
  <si>
    <t>461981247</t>
  </si>
  <si>
    <t>Tomahrweiler</t>
  </si>
  <si>
    <t>164205156</t>
  </si>
  <si>
    <t>SBilay</t>
  </si>
  <si>
    <t>92001779</t>
  </si>
  <si>
    <t>Oma99_tweet</t>
  </si>
  <si>
    <t>82626630</t>
  </si>
  <si>
    <t>luna_le</t>
  </si>
  <si>
    <t>368249830</t>
  </si>
  <si>
    <t>linxxnet</t>
  </si>
  <si>
    <t>1322117988766633984</t>
  </si>
  <si>
    <t>klimalisteRhNe</t>
  </si>
  <si>
    <t>896305512752467968</t>
  </si>
  <si>
    <t>whitegun1917</t>
  </si>
  <si>
    <t>88658722</t>
  </si>
  <si>
    <t>FozzySuhl</t>
  </si>
  <si>
    <t>1048309971455234049</t>
  </si>
  <si>
    <t>Julien12111</t>
  </si>
  <si>
    <t>1057565749554884608</t>
  </si>
  <si>
    <t>DerEric_</t>
  </si>
  <si>
    <t>958074057500643328</t>
  </si>
  <si>
    <t>Olga29F</t>
  </si>
  <si>
    <t>511437763</t>
  </si>
  <si>
    <t>DeMoganda</t>
  </si>
  <si>
    <t>3413709659</t>
  </si>
  <si>
    <t>stefan_uhlmann</t>
  </si>
  <si>
    <t>387295323</t>
  </si>
  <si>
    <t>Linke__Burb_Alt</t>
  </si>
  <si>
    <t>336093062</t>
  </si>
  <si>
    <t>StrohhutPirat</t>
  </si>
  <si>
    <t>1097929883941044224</t>
  </si>
  <si>
    <t>PBacaru</t>
  </si>
  <si>
    <t>60913670</t>
  </si>
  <si>
    <t>FKuschel</t>
  </si>
  <si>
    <t>598469569</t>
  </si>
  <si>
    <t>Fabian_Zettl</t>
  </si>
  <si>
    <t>82568949</t>
  </si>
  <si>
    <t>StefGeb</t>
  </si>
  <si>
    <t>741751498560917504</t>
  </si>
  <si>
    <t>OemerGoer</t>
  </si>
  <si>
    <t>1266440363927130114</t>
  </si>
  <si>
    <t>ConstantinMarr1</t>
  </si>
  <si>
    <t>1336374515429945344</t>
  </si>
  <si>
    <t>hirsennirsen</t>
  </si>
  <si>
    <t>3034306036</t>
  </si>
  <si>
    <t>PyramideJack</t>
  </si>
  <si>
    <t>1175027470988382208</t>
  </si>
  <si>
    <t>BettiBike</t>
  </si>
  <si>
    <t>1146093886575710208</t>
  </si>
  <si>
    <t>Links_161</t>
  </si>
  <si>
    <t>1249117158</t>
  </si>
  <si>
    <t>rolnam</t>
  </si>
  <si>
    <t>3336425339</t>
  </si>
  <si>
    <t>thepantheist88</t>
  </si>
  <si>
    <t>52325992</t>
  </si>
  <si>
    <t>SengirShowsU</t>
  </si>
  <si>
    <t>181114397</t>
  </si>
  <si>
    <t>bertiekdh</t>
  </si>
  <si>
    <t>3090754347</t>
  </si>
  <si>
    <t>digiwerkschafta</t>
  </si>
  <si>
    <t>47650197</t>
  </si>
  <si>
    <t>toberg2</t>
  </si>
  <si>
    <t>4795841727</t>
  </si>
  <si>
    <t>DonFetzone</t>
  </si>
  <si>
    <t>1074008330773950466</t>
  </si>
  <si>
    <t>Minski67129491</t>
  </si>
  <si>
    <t>256910783</t>
  </si>
  <si>
    <t>GabiElenaDohm</t>
  </si>
  <si>
    <t>1238447220</t>
  </si>
  <si>
    <t>Milatrud11</t>
  </si>
  <si>
    <t>2248421326</t>
  </si>
  <si>
    <t>Peti_2013</t>
  </si>
  <si>
    <t>1394427063248080900</t>
  </si>
  <si>
    <t>DogeMoustache</t>
  </si>
  <si>
    <t>1041040757099032576</t>
  </si>
  <si>
    <t>ElaSchatzDdorf</t>
  </si>
  <si>
    <t>4236167915</t>
  </si>
  <si>
    <t>PaurueB</t>
  </si>
  <si>
    <t>181459969</t>
  </si>
  <si>
    <t>Babsi58089</t>
  </si>
  <si>
    <t>1326582784748556290</t>
  </si>
  <si>
    <t>KaffeeJessie</t>
  </si>
  <si>
    <t>703640714022936576</t>
  </si>
  <si>
    <t>pathifayer</t>
  </si>
  <si>
    <t>263051303</t>
  </si>
  <si>
    <t>hanslamberti</t>
  </si>
  <si>
    <t>960925132054319105</t>
  </si>
  <si>
    <t>Schwarztanne</t>
  </si>
  <si>
    <t>1353005652776525831</t>
  </si>
  <si>
    <t>nochnteichungh1</t>
  </si>
  <si>
    <t>18672498</t>
  </si>
  <si>
    <t>daimeon</t>
  </si>
  <si>
    <t>739138720532692993</t>
  </si>
  <si>
    <t>SonjaManderbach</t>
  </si>
  <si>
    <t>3075000927</t>
  </si>
  <si>
    <t>Palesa_abwooli</t>
  </si>
  <si>
    <t>81394072</t>
  </si>
  <si>
    <t>Birke_Bull</t>
  </si>
  <si>
    <t>50607764</t>
  </si>
  <si>
    <t>chzamaitat</t>
  </si>
  <si>
    <t>2945893181</t>
  </si>
  <si>
    <t>LorLorennzo</t>
  </si>
  <si>
    <t>3217794790</t>
  </si>
  <si>
    <t>c_sprengel</t>
  </si>
  <si>
    <t>1152760014995709952</t>
  </si>
  <si>
    <t>JeetStreit</t>
  </si>
  <si>
    <t>1058488621706153989</t>
  </si>
  <si>
    <t>kaichhalt</t>
  </si>
  <si>
    <t>114295246</t>
  </si>
  <si>
    <t>lambdatotoro</t>
  </si>
  <si>
    <t>2671146804</t>
  </si>
  <si>
    <t>felixsschulz</t>
  </si>
  <si>
    <t>1169984778453602304</t>
  </si>
  <si>
    <t>joergvanbebber</t>
  </si>
  <si>
    <t>131238874</t>
  </si>
  <si>
    <t>BineB</t>
  </si>
  <si>
    <t>829370389247774720</t>
  </si>
  <si>
    <t>RotesRathaus</t>
  </si>
  <si>
    <t>265998015</t>
  </si>
  <si>
    <t>klkampagne</t>
  </si>
  <si>
    <t>1031576090467356679</t>
  </si>
  <si>
    <t>benstrosaurus</t>
  </si>
  <si>
    <t>1417741028648525824</t>
  </si>
  <si>
    <t>_Sebastian42_</t>
  </si>
  <si>
    <t>220378862</t>
  </si>
  <si>
    <t>cyfreak</t>
  </si>
  <si>
    <t>1237662542908047360</t>
  </si>
  <si>
    <t>trashtalker97</t>
  </si>
  <si>
    <t>957997771918839808</t>
  </si>
  <si>
    <t>Crypto_Schurke</t>
  </si>
  <si>
    <t>1145056937769426944</t>
  </si>
  <si>
    <t>OstLinke</t>
  </si>
  <si>
    <t>1034132219135254529</t>
  </si>
  <si>
    <t>tschyburaschka</t>
  </si>
  <si>
    <t>1324673303693414402</t>
  </si>
  <si>
    <t>AndreasHaarmann</t>
  </si>
  <si>
    <t>434158517</t>
  </si>
  <si>
    <t>HakanTasBerlin</t>
  </si>
  <si>
    <t>46901618</t>
  </si>
  <si>
    <t>Andi_Frisch</t>
  </si>
  <si>
    <t>18933321</t>
  </si>
  <si>
    <t>Linksfraktion</t>
  </si>
  <si>
    <t>21392844</t>
  </si>
  <si>
    <t>bodoramelow</t>
  </si>
  <si>
    <t>64372910</t>
  </si>
  <si>
    <t>tnhop</t>
  </si>
  <si>
    <t>426984657</t>
  </si>
  <si>
    <t>mizu1366</t>
  </si>
  <si>
    <t>524842574</t>
  </si>
  <si>
    <t>geirrchris</t>
  </si>
  <si>
    <t>95464167</t>
  </si>
  <si>
    <t>martinfuerholz</t>
  </si>
  <si>
    <t>14394538</t>
  </si>
  <si>
    <t>MoBurkhardt</t>
  </si>
  <si>
    <t>100458065</t>
  </si>
  <si>
    <t>tx0h</t>
  </si>
  <si>
    <t>42203090</t>
  </si>
  <si>
    <t>Arwo1</t>
  </si>
  <si>
    <t>2197784176</t>
  </si>
  <si>
    <t>gracchus35</t>
  </si>
  <si>
    <t>1331764645053534208</t>
  </si>
  <si>
    <t>phrasenlauch</t>
  </si>
  <si>
    <t>1150027563433115648</t>
  </si>
  <si>
    <t>MagicMath3</t>
  </si>
  <si>
    <t>710810293207744513</t>
  </si>
  <si>
    <t>TobiasSchlauch</t>
  </si>
  <si>
    <t>1028263085235208192</t>
  </si>
  <si>
    <t>KonradSybille</t>
  </si>
  <si>
    <t>1059725617351049216</t>
  </si>
  <si>
    <t>petrimv</t>
  </si>
  <si>
    <t>1067319862308102145</t>
  </si>
  <si>
    <t>Vynvan1</t>
  </si>
  <si>
    <t>881971919310004224</t>
  </si>
  <si>
    <t>aaarachne</t>
  </si>
  <si>
    <t>3005551065</t>
  </si>
  <si>
    <t>MucPhilipp</t>
  </si>
  <si>
    <t>782373558831943680</t>
  </si>
  <si>
    <t>AMazzeppa</t>
  </si>
  <si>
    <t>49290173</t>
  </si>
  <si>
    <t>Che_Iran</t>
  </si>
  <si>
    <t>375842236</t>
  </si>
  <si>
    <t>The_Nazgul</t>
  </si>
  <si>
    <t>211156251</t>
  </si>
  <si>
    <t>WulfGallert</t>
  </si>
  <si>
    <t>59897363</t>
  </si>
  <si>
    <t>kuba_rozek_eu</t>
  </si>
  <si>
    <t>722070580242026497</t>
  </si>
  <si>
    <t>harryclarkhci</t>
  </si>
  <si>
    <t>3131565221</t>
  </si>
  <si>
    <t>camerjeros1</t>
  </si>
  <si>
    <t>1109591468841275392</t>
  </si>
  <si>
    <t>nocberry</t>
  </si>
  <si>
    <t>844788494228570113</t>
  </si>
  <si>
    <t>skrissel1</t>
  </si>
  <si>
    <t>4744397537</t>
  </si>
  <si>
    <t>elektrorackel</t>
  </si>
  <si>
    <t>4785534329</t>
  </si>
  <si>
    <t>FranziRiekewald</t>
  </si>
  <si>
    <t>122334820</t>
  </si>
  <si>
    <t>Radovan_66</t>
  </si>
  <si>
    <t>830880642</t>
  </si>
  <si>
    <t>LINKEChemnitz</t>
  </si>
  <si>
    <t>1275113668569632769</t>
  </si>
  <si>
    <t>bundesratufer</t>
  </si>
  <si>
    <t>149236910</t>
  </si>
  <si>
    <t>NiklasJungb</t>
  </si>
  <si>
    <t>1355868462669824001</t>
  </si>
  <si>
    <t>Aqu_Z09</t>
  </si>
  <si>
    <t>2781228312</t>
  </si>
  <si>
    <t>BigSolidSnake</t>
  </si>
  <si>
    <t>1171481359551885315</t>
  </si>
  <si>
    <t>GuckelSimon</t>
  </si>
  <si>
    <t>1412477128973631493</t>
  </si>
  <si>
    <t>Gehtdirnichtsa5</t>
  </si>
  <si>
    <t>1002164474638413824</t>
  </si>
  <si>
    <t>robinimsk8park</t>
  </si>
  <si>
    <t>1036374652262789120</t>
  </si>
  <si>
    <t>Tierverliebt181</t>
  </si>
  <si>
    <t>823302953540976643</t>
  </si>
  <si>
    <t>Nino_Pandari</t>
  </si>
  <si>
    <t>1433070443221639174</t>
  </si>
  <si>
    <t>KatrinEiche2000</t>
  </si>
  <si>
    <t>220949504</t>
  </si>
  <si>
    <t>pluhmen</t>
  </si>
  <si>
    <t>3064281957</t>
  </si>
  <si>
    <t>dielinkeso</t>
  </si>
  <si>
    <t>1092570071577305093</t>
  </si>
  <si>
    <t>Emperor73234022</t>
  </si>
  <si>
    <t>726157470461218816</t>
  </si>
  <si>
    <t>alcesmoose</t>
  </si>
  <si>
    <t>4559635829</t>
  </si>
  <si>
    <t>nomellyno</t>
  </si>
  <si>
    <t>986878039589052416</t>
  </si>
  <si>
    <t>FitFatTony87</t>
  </si>
  <si>
    <t>1357645177540730880</t>
  </si>
  <si>
    <t>kathy230900</t>
  </si>
  <si>
    <t>1282775798307590151</t>
  </si>
  <si>
    <t>baumstander</t>
  </si>
  <si>
    <t>1236410708096679936</t>
  </si>
  <si>
    <t>Age58663380</t>
  </si>
  <si>
    <t>1146782084717076480</t>
  </si>
  <si>
    <t>zeidgenosse</t>
  </si>
  <si>
    <t>1243914945965719553</t>
  </si>
  <si>
    <t>GunkelAndrea</t>
  </si>
  <si>
    <t>72616170</t>
  </si>
  <si>
    <t>Xeniades85</t>
  </si>
  <si>
    <t>1172214261508190213</t>
  </si>
  <si>
    <t>schattentempler</t>
  </si>
  <si>
    <t>869517546403319808</t>
  </si>
  <si>
    <t>David46206262</t>
  </si>
  <si>
    <t>541943772</t>
  </si>
  <si>
    <t>RaVaDu69</t>
  </si>
  <si>
    <t>1186297678201786368</t>
  </si>
  <si>
    <t>bubblechichi</t>
  </si>
  <si>
    <t>572708462</t>
  </si>
  <si>
    <t>MichaelFriedri4</t>
  </si>
  <si>
    <t>3323789241</t>
  </si>
  <si>
    <t>bgefuckt</t>
  </si>
  <si>
    <t>257229177</t>
  </si>
  <si>
    <t>Mifdur</t>
  </si>
  <si>
    <t>784642264882634752</t>
  </si>
  <si>
    <t>Ardandwen</t>
  </si>
  <si>
    <t>1345281268959879168</t>
  </si>
  <si>
    <t>seism0saurus</t>
  </si>
  <si>
    <t>1396713300847644675</t>
  </si>
  <si>
    <t>BMeichler</t>
  </si>
  <si>
    <t>1296866901805735937</t>
  </si>
  <si>
    <t>omegasquad82</t>
  </si>
  <si>
    <t>756567393300873216</t>
  </si>
  <si>
    <t>Der_Wom</t>
  </si>
  <si>
    <t>1267897626579685384</t>
  </si>
  <si>
    <t>LuSanawam</t>
  </si>
  <si>
    <t>137638392</t>
  </si>
  <si>
    <t>aceyhunsezen</t>
  </si>
  <si>
    <t>3305501217</t>
  </si>
  <si>
    <t>finn_unfrei</t>
  </si>
  <si>
    <t>2269342866</t>
  </si>
  <si>
    <t>Der_Bjoerni</t>
  </si>
  <si>
    <t>537508266</t>
  </si>
  <si>
    <t>_mobidick</t>
  </si>
  <si>
    <t>29300613</t>
  </si>
  <si>
    <t>m_gleichmann</t>
  </si>
  <si>
    <t>420716691</t>
  </si>
  <si>
    <t>tusk1960</t>
  </si>
  <si>
    <t>87469643</t>
  </si>
  <si>
    <t>MarcoDziallas</t>
  </si>
  <si>
    <t>1251081129014288384</t>
  </si>
  <si>
    <t>BoraBor21559574</t>
  </si>
  <si>
    <t>16148847</t>
  </si>
  <si>
    <t>kilaulena</t>
  </si>
  <si>
    <t>1075776993226977280</t>
  </si>
  <si>
    <t>PHK72389517</t>
  </si>
  <si>
    <t>1427648836273639438</t>
  </si>
  <si>
    <t>bauz_bln</t>
  </si>
  <si>
    <t>925739100115820545</t>
  </si>
  <si>
    <t>tiisbosbi</t>
  </si>
  <si>
    <t>2628060729</t>
  </si>
  <si>
    <t>Fenster_zum_Hof</t>
  </si>
  <si>
    <t>1426545954975588352</t>
  </si>
  <si>
    <t>RosenthalEnno</t>
  </si>
  <si>
    <t>379140899</t>
  </si>
  <si>
    <t>Pflegekraft1</t>
  </si>
  <si>
    <t>126092315</t>
  </si>
  <si>
    <t>magda_albrecht</t>
  </si>
  <si>
    <t>1367841851571662855</t>
  </si>
  <si>
    <t>SchnellLucia</t>
  </si>
  <si>
    <t>4018872507</t>
  </si>
  <si>
    <t>TSorkalla</t>
  </si>
  <si>
    <t>2527125529</t>
  </si>
  <si>
    <t>dcwjustme</t>
  </si>
  <si>
    <t>1061389111523729408</t>
  </si>
  <si>
    <t>TirtsasKram</t>
  </si>
  <si>
    <t>1200307585460649986</t>
  </si>
  <si>
    <t>kathamh1</t>
  </si>
  <si>
    <t>1623845304</t>
  </si>
  <si>
    <t>se_mephi</t>
  </si>
  <si>
    <t>989979323833749505</t>
  </si>
  <si>
    <t>LieberRotAlsTot</t>
  </si>
  <si>
    <t>3384652330</t>
  </si>
  <si>
    <t>brummgrammierer</t>
  </si>
  <si>
    <t>1413106502408224769</t>
  </si>
  <si>
    <t>Aules94_</t>
  </si>
  <si>
    <t>1141235635673608193</t>
  </si>
  <si>
    <t>gorskih_anna</t>
  </si>
  <si>
    <t>4712915499</t>
  </si>
  <si>
    <t>BabscherOwn</t>
  </si>
  <si>
    <t>21422594</t>
  </si>
  <si>
    <t>Rene_Strowick</t>
  </si>
  <si>
    <t>293522998</t>
  </si>
  <si>
    <t>Petra_Sitte_MdB</t>
  </si>
  <si>
    <t>1427554724253949979</t>
  </si>
  <si>
    <t>ChrisRahde</t>
  </si>
  <si>
    <t>1269346220427939841</t>
  </si>
  <si>
    <t>hasi_martin</t>
  </si>
  <si>
    <t>928292161921208322</t>
  </si>
  <si>
    <t>GunterRentzsch</t>
  </si>
  <si>
    <t>1209233009465008128</t>
  </si>
  <si>
    <t>AllesAllen15</t>
  </si>
  <si>
    <t>490385406</t>
  </si>
  <si>
    <t>mahehro</t>
  </si>
  <si>
    <t>925355035567026176</t>
  </si>
  <si>
    <t>Linker_Lump</t>
  </si>
  <si>
    <t>1400940738649767940</t>
  </si>
  <si>
    <t>Mariekng149</t>
  </si>
  <si>
    <t>884783160822816768</t>
  </si>
  <si>
    <t>hermann_stiller</t>
  </si>
  <si>
    <t>1248745557251809289</t>
  </si>
  <si>
    <t>KahbaBoi</t>
  </si>
  <si>
    <t>123934408</t>
  </si>
  <si>
    <t>therealkings86</t>
  </si>
  <si>
    <t>471952016</t>
  </si>
  <si>
    <t>Matze1211</t>
  </si>
  <si>
    <t>1105902258892537857</t>
  </si>
  <si>
    <t>R_M_0507</t>
  </si>
  <si>
    <t>2186135661</t>
  </si>
  <si>
    <t>Arcardus</t>
  </si>
  <si>
    <t>1070759837414449153</t>
  </si>
  <si>
    <t>maxfrerichs</t>
  </si>
  <si>
    <t>1213274423064547329</t>
  </si>
  <si>
    <t>me_for_earth</t>
  </si>
  <si>
    <t>1176166525037944833</t>
  </si>
  <si>
    <t>Dome3713</t>
  </si>
  <si>
    <t>4249538122</t>
  </si>
  <si>
    <t>DoctorNojas</t>
  </si>
  <si>
    <t>927885995307040771</t>
  </si>
  <si>
    <t>LukasBischoff3</t>
  </si>
  <si>
    <t>1004271463875121153</t>
  </si>
  <si>
    <t>LerHelen</t>
  </si>
  <si>
    <t>3028992371</t>
  </si>
  <si>
    <t>SofiaLeonidakis</t>
  </si>
  <si>
    <t>727637939262492673</t>
  </si>
  <si>
    <t>eco_lefti</t>
  </si>
  <si>
    <t>146929933</t>
  </si>
  <si>
    <t>Animatador</t>
  </si>
  <si>
    <t>3071947469</t>
  </si>
  <si>
    <t>GerdGladow</t>
  </si>
  <si>
    <t>1375142052934078466</t>
  </si>
  <si>
    <t>mikizone77</t>
  </si>
  <si>
    <t>4185093915</t>
  </si>
  <si>
    <t>odaschwehla</t>
  </si>
  <si>
    <t>2863481478</t>
  </si>
  <si>
    <t>DraganRadomir</t>
  </si>
  <si>
    <t>1317908080991010816</t>
  </si>
  <si>
    <t>KaffeeKommunist</t>
  </si>
  <si>
    <t>155617683</t>
  </si>
  <si>
    <t>hvroth</t>
  </si>
  <si>
    <t>1125800648191217667</t>
  </si>
  <si>
    <t>LoveGuerillero</t>
  </si>
  <si>
    <t>1560375038</t>
  </si>
  <si>
    <t>p1voMDCCCXCV</t>
  </si>
  <si>
    <t>1304901884306653189</t>
  </si>
  <si>
    <t>Qwicksylver1</t>
  </si>
  <si>
    <t>2969405391</t>
  </si>
  <si>
    <t>scheerenberger</t>
  </si>
  <si>
    <t>1371868468350451713</t>
  </si>
  <si>
    <t>ZeroKrissi</t>
  </si>
  <si>
    <t>1391014468432302091</t>
  </si>
  <si>
    <t>bernhard_ulrich</t>
  </si>
  <si>
    <t>1395088957671710721</t>
  </si>
  <si>
    <t>justbrainmagic</t>
  </si>
  <si>
    <t>161266503</t>
  </si>
  <si>
    <t>UlrichSchneider</t>
  </si>
  <si>
    <t>1124002917340651523</t>
  </si>
  <si>
    <t>MarioColic3</t>
  </si>
  <si>
    <t>941598229</t>
  </si>
  <si>
    <t>PabloEustaquio</t>
  </si>
  <si>
    <t>1344042168</t>
  </si>
  <si>
    <t>Jens7berlin</t>
  </si>
  <si>
    <t>21490759</t>
  </si>
  <si>
    <t>fabina</t>
  </si>
  <si>
    <t>490172745</t>
  </si>
  <si>
    <t>ILeukefeld</t>
  </si>
  <si>
    <t>1914284178</t>
  </si>
  <si>
    <t>JensAschka</t>
  </si>
  <si>
    <t>3092139717</t>
  </si>
  <si>
    <t>otzenpunk</t>
  </si>
  <si>
    <t>46625680</t>
  </si>
  <si>
    <t>neina_hh</t>
  </si>
  <si>
    <t>1194661588332154880</t>
  </si>
  <si>
    <t>nikola_sarik</t>
  </si>
  <si>
    <t>813796498399969280</t>
  </si>
  <si>
    <t>PeLo0307</t>
  </si>
  <si>
    <t>1326252128432689153</t>
  </si>
  <si>
    <t>DieLinkeSpandau</t>
  </si>
  <si>
    <t>2364441336</t>
  </si>
  <si>
    <t>KolleVolker</t>
  </si>
  <si>
    <t>3131432279</t>
  </si>
  <si>
    <t>HermannKastner</t>
  </si>
  <si>
    <t>20813544</t>
  </si>
  <si>
    <t>cuonOne</t>
  </si>
  <si>
    <t>4104462556</t>
  </si>
  <si>
    <t>kerwolter</t>
  </si>
  <si>
    <t>1041451624009326592</t>
  </si>
  <si>
    <t>ErikaSuffrage</t>
  </si>
  <si>
    <t>996445550957473792</t>
  </si>
  <si>
    <t>Pepe88882652</t>
  </si>
  <si>
    <t>4736641288</t>
  </si>
  <si>
    <t>GudrunEngelke</t>
  </si>
  <si>
    <t>1372453334779625472</t>
  </si>
  <si>
    <t>_Anke_V</t>
  </si>
  <si>
    <t>72033497</t>
  </si>
  <si>
    <t>Bugspriet</t>
  </si>
  <si>
    <t>339745495</t>
  </si>
  <si>
    <t>PRCPadova</t>
  </si>
  <si>
    <t>3384890716</t>
  </si>
  <si>
    <t>yoga_and_more</t>
  </si>
  <si>
    <t>1227222549689520132</t>
  </si>
  <si>
    <t>HubertKruger</t>
  </si>
  <si>
    <t>1240735467877945350</t>
  </si>
  <si>
    <t>kirchner_tommy</t>
  </si>
  <si>
    <t>963063240921112576</t>
  </si>
  <si>
    <t>IchDarfDasJetzt</t>
  </si>
  <si>
    <t>210552528</t>
  </si>
  <si>
    <t>Marty_Crabneck</t>
  </si>
  <si>
    <t>277355557</t>
  </si>
  <si>
    <t>mairyleo</t>
  </si>
  <si>
    <t>2460293071</t>
  </si>
  <si>
    <t>KleesButterfly</t>
  </si>
  <si>
    <t>2301925466</t>
  </si>
  <si>
    <t>Liese_Mueller</t>
  </si>
  <si>
    <t>3889244656</t>
  </si>
  <si>
    <t>Dannydewilde666</t>
  </si>
  <si>
    <t>975175864664117248</t>
  </si>
  <si>
    <t>Fairwaltung</t>
  </si>
  <si>
    <t>948923101542256640</t>
  </si>
  <si>
    <t>AngelaFuxn</t>
  </si>
  <si>
    <t>1386904601933324289</t>
  </si>
  <si>
    <t>DieLinkeBLK</t>
  </si>
  <si>
    <t>916026101549367296</t>
  </si>
  <si>
    <t>felixschattmann</t>
  </si>
  <si>
    <t>776834038233501696</t>
  </si>
  <si>
    <t>JoschKjK</t>
  </si>
  <si>
    <t>995353170</t>
  </si>
  <si>
    <t>DIELINKELeipzig</t>
  </si>
  <si>
    <t>3912976702</t>
  </si>
  <si>
    <t>martin_willert</t>
  </si>
  <si>
    <t>1228770337774542848</t>
  </si>
  <si>
    <t>robin140501</t>
  </si>
  <si>
    <t>57948772</t>
  </si>
  <si>
    <t>fasnix</t>
  </si>
  <si>
    <t>2647210962</t>
  </si>
  <si>
    <t>suriella2015</t>
  </si>
  <si>
    <t>1267712209557368833</t>
  </si>
  <si>
    <t>Cybear92485368</t>
  </si>
  <si>
    <t>119012059</t>
  </si>
  <si>
    <t>margaritpastene</t>
  </si>
  <si>
    <t>1290813397353848832</t>
  </si>
  <si>
    <t>MahlowerNk</t>
  </si>
  <si>
    <t>376442285</t>
  </si>
  <si>
    <t>XaviAngelergues</t>
  </si>
  <si>
    <t>2749427844</t>
  </si>
  <si>
    <t>LeaderThere</t>
  </si>
  <si>
    <t>1264303774589423619</t>
  </si>
  <si>
    <t>zirkel1898</t>
  </si>
  <si>
    <t>2345246247</t>
  </si>
  <si>
    <t>gerdgerdgerdger</t>
  </si>
  <si>
    <t>1175064240</t>
  </si>
  <si>
    <t>Metalfy4</t>
  </si>
  <si>
    <t>945765959138148352</t>
  </si>
  <si>
    <t>BerndHcke</t>
  </si>
  <si>
    <t>1420696134197125126</t>
  </si>
  <si>
    <t>Torsten_Kings</t>
  </si>
  <si>
    <t>16950306</t>
  </si>
  <si>
    <t>TV_Junkie</t>
  </si>
  <si>
    <t>194207046</t>
  </si>
  <si>
    <t>KD60599</t>
  </si>
  <si>
    <t>246768903</t>
  </si>
  <si>
    <t>thomasdudzak</t>
  </si>
  <si>
    <t>985897565131591681</t>
  </si>
  <si>
    <t>_MaxiSchulz</t>
  </si>
  <si>
    <t>1539113774</t>
  </si>
  <si>
    <t>HennerBernshaus</t>
  </si>
  <si>
    <t>4743863303</t>
  </si>
  <si>
    <t>Reihner_pop</t>
  </si>
  <si>
    <t>1245274019231916033</t>
  </si>
  <si>
    <t>Tenshi56296372</t>
  </si>
  <si>
    <t>1393684415658737664</t>
  </si>
  <si>
    <t>dissidentandy13</t>
  </si>
  <si>
    <t>769272295718256640</t>
  </si>
  <si>
    <t>TheSarahBlack8</t>
  </si>
  <si>
    <t>60868885</t>
  </si>
  <si>
    <t>Gruener2k</t>
  </si>
  <si>
    <t>1180073670598893568</t>
  </si>
  <si>
    <t>FelixJungbluth</t>
  </si>
  <si>
    <t>127843984</t>
  </si>
  <si>
    <t>perellonet</t>
  </si>
  <si>
    <t>1094190853126582277</t>
  </si>
  <si>
    <t>ElgerChristian</t>
  </si>
  <si>
    <t>77998228</t>
  </si>
  <si>
    <t>kohleprotest</t>
  </si>
  <si>
    <t>498619567</t>
  </si>
  <si>
    <t>mohebshaf</t>
  </si>
  <si>
    <t>2776185981</t>
  </si>
  <si>
    <t>lDR6N</t>
  </si>
  <si>
    <t>2922690976</t>
  </si>
  <si>
    <t>sOnYpwnzzr</t>
  </si>
  <si>
    <t>1344972241772154880</t>
  </si>
  <si>
    <t>Therealjoha1</t>
  </si>
  <si>
    <t>1100777618994020353</t>
  </si>
  <si>
    <t>nonculus</t>
  </si>
  <si>
    <t>128667633</t>
  </si>
  <si>
    <t>Berg_Koenig</t>
  </si>
  <si>
    <t>2728894403</t>
  </si>
  <si>
    <t>SirLukeington</t>
  </si>
  <si>
    <t>1231281889199169537</t>
  </si>
  <si>
    <t>FranziskAnnette</t>
  </si>
  <si>
    <t>512928461</t>
  </si>
  <si>
    <t>herr_berrt</t>
  </si>
  <si>
    <t>731579739308195845</t>
  </si>
  <si>
    <t>Emotion_To_Buy</t>
  </si>
  <si>
    <t>488887435</t>
  </si>
  <si>
    <t>Muhsin_Ceylan</t>
  </si>
  <si>
    <t>2305525775</t>
  </si>
  <si>
    <t>Benedikttweet</t>
  </si>
  <si>
    <t>932924581425315846</t>
  </si>
  <si>
    <t>klages_uwe</t>
  </si>
  <si>
    <t>1271002976145080320</t>
  </si>
  <si>
    <t>anbauenundessen</t>
  </si>
  <si>
    <t>47199976</t>
  </si>
  <si>
    <t>sf_andreas</t>
  </si>
  <si>
    <t>3218282205</t>
  </si>
  <si>
    <t>hoffmanntextdo</t>
  </si>
  <si>
    <t>22760468</t>
  </si>
  <si>
    <t>jojoclub</t>
  </si>
  <si>
    <t>3105760325</t>
  </si>
  <si>
    <t>sakobjurmann</t>
  </si>
  <si>
    <t>1380125629350297601</t>
  </si>
  <si>
    <t>DunklerErpel</t>
  </si>
  <si>
    <t>1377722153425117185</t>
  </si>
  <si>
    <t>WingsofSource</t>
  </si>
  <si>
    <t>3306945141</t>
  </si>
  <si>
    <t>Ieastfavorite</t>
  </si>
  <si>
    <t>897570796260003840</t>
  </si>
  <si>
    <t>Kumpelblase69xx</t>
  </si>
  <si>
    <t>1882396488</t>
  </si>
  <si>
    <t>1234h0nd</t>
  </si>
  <si>
    <t>13024322</t>
  </si>
  <si>
    <t>ubermarkus</t>
  </si>
  <si>
    <t>591683448</t>
  </si>
  <si>
    <t>StefanKlensch</t>
  </si>
  <si>
    <t>143882918</t>
  </si>
  <si>
    <t>HESommer</t>
  </si>
  <si>
    <t>45123065</t>
  </si>
  <si>
    <t>daddyvondoom</t>
  </si>
  <si>
    <t>539891820</t>
  </si>
  <si>
    <t>TietzeDaniel</t>
  </si>
  <si>
    <t>1294265032268746754</t>
  </si>
  <si>
    <t>Mohnbrot20</t>
  </si>
  <si>
    <t>1048173573133746176</t>
  </si>
  <si>
    <t>hauszer</t>
  </si>
  <si>
    <t>625910904</t>
  </si>
  <si>
    <t>MarchHare_xx</t>
  </si>
  <si>
    <t>423631911</t>
  </si>
  <si>
    <t>hagenbreak</t>
  </si>
  <si>
    <t>962686153009877002</t>
  </si>
  <si>
    <t>Daphne_Web</t>
  </si>
  <si>
    <t>1437631371053314055</t>
  </si>
  <si>
    <t>laurasagt02</t>
  </si>
  <si>
    <t>14617412</t>
  </si>
  <si>
    <t>nblvblSpencer</t>
  </si>
  <si>
    <t>1108445834448945155</t>
  </si>
  <si>
    <t>MefistoG</t>
  </si>
  <si>
    <t>729324001089232900</t>
  </si>
  <si>
    <t>Quaterelle</t>
  </si>
  <si>
    <t>1428995194003800066</t>
  </si>
  <si>
    <t>Astrotron2000</t>
  </si>
  <si>
    <t>1103585345126481920</t>
  </si>
  <si>
    <t>ARTbyderfalke</t>
  </si>
  <si>
    <t>2858942259</t>
  </si>
  <si>
    <t>Altrumas</t>
  </si>
  <si>
    <t>932652572627914753</t>
  </si>
  <si>
    <t>Elisabeth_Kula</t>
  </si>
  <si>
    <t>1024563684423684096</t>
  </si>
  <si>
    <t>RMunzaa</t>
  </si>
  <si>
    <t>19512939</t>
  </si>
  <si>
    <t>Fornika147</t>
  </si>
  <si>
    <t>493291153</t>
  </si>
  <si>
    <t>anjacourage</t>
  </si>
  <si>
    <t>904818993722216448</t>
  </si>
  <si>
    <t>surferks</t>
  </si>
  <si>
    <t>3834164547</t>
  </si>
  <si>
    <t>C0nn1_</t>
  </si>
  <si>
    <t>1255231458</t>
  </si>
  <si>
    <t>gelbgelbgelb</t>
  </si>
  <si>
    <t>3079204905</t>
  </si>
  <si>
    <t>BertholdBronisz</t>
  </si>
  <si>
    <t>810958195665629186</t>
  </si>
  <si>
    <t>stefanwyssal</t>
  </si>
  <si>
    <t>2472537680</t>
  </si>
  <si>
    <t>NimzoIndisch</t>
  </si>
  <si>
    <t>1107330311686443008</t>
  </si>
  <si>
    <t>Rumble542</t>
  </si>
  <si>
    <t>730839764883116032</t>
  </si>
  <si>
    <t>ICONIC1902</t>
  </si>
  <si>
    <t>2379567345</t>
  </si>
  <si>
    <t>mad30218</t>
  </si>
  <si>
    <t>197432324</t>
  </si>
  <si>
    <t>dielinkekvffm</t>
  </si>
  <si>
    <t>1136546925103210497</t>
  </si>
  <si>
    <t>asahlinger</t>
  </si>
  <si>
    <t>586374653</t>
  </si>
  <si>
    <t>HerrFacke</t>
  </si>
  <si>
    <t>24148489</t>
  </si>
  <si>
    <t>chrmue83</t>
  </si>
  <si>
    <t>15253326</t>
  </si>
  <si>
    <t>lazyb0y</t>
  </si>
  <si>
    <t>1118583784516014080</t>
  </si>
  <si>
    <t>LinksjugendH</t>
  </si>
  <si>
    <t>406893885</t>
  </si>
  <si>
    <t>OezlemADemirel</t>
  </si>
  <si>
    <t>1471374588</t>
  </si>
  <si>
    <t>andreacora66</t>
  </si>
  <si>
    <t>733179839323230208</t>
  </si>
  <si>
    <t>kalle_kruse</t>
  </si>
  <si>
    <t>1004021990309744641</t>
  </si>
  <si>
    <t>marcel_matlok</t>
  </si>
  <si>
    <t>733477513</t>
  </si>
  <si>
    <t>h_olberg</t>
  </si>
  <si>
    <t>4842539427</t>
  </si>
  <si>
    <t>thahuXtweets</t>
  </si>
  <si>
    <t>437349362</t>
  </si>
  <si>
    <t>ElkeBreitenbach</t>
  </si>
  <si>
    <t>729285407955951616</t>
  </si>
  <si>
    <t>Mogontiacum</t>
  </si>
  <si>
    <t>1328518159708659716</t>
  </si>
  <si>
    <t>schwurbelhunter</t>
  </si>
  <si>
    <t>21767358</t>
  </si>
  <si>
    <t>tausendeins</t>
  </si>
  <si>
    <t>2455307082</t>
  </si>
  <si>
    <t>IchundSozial</t>
  </si>
  <si>
    <t>3425464823</t>
  </si>
  <si>
    <t>misia_hh</t>
  </si>
  <si>
    <t>19408563</t>
  </si>
  <si>
    <t>InigoMZaton</t>
  </si>
  <si>
    <t>76942141</t>
  </si>
  <si>
    <t>tagnullde</t>
  </si>
  <si>
    <t>264224545</t>
  </si>
  <si>
    <t>nextkabinett</t>
  </si>
  <si>
    <t>109011926</t>
  </si>
  <si>
    <t>benjamin_stork</t>
  </si>
  <si>
    <t>1132709959110668289</t>
  </si>
  <si>
    <t>AnneWeisskopf</t>
  </si>
  <si>
    <t>1251845039506030594</t>
  </si>
  <si>
    <t>1910_joel</t>
  </si>
  <si>
    <t>748864621495418881</t>
  </si>
  <si>
    <t>IMMPJ10</t>
  </si>
  <si>
    <t>3381943102</t>
  </si>
  <si>
    <t>Kwstas_Plantzas</t>
  </si>
  <si>
    <t>1245599014726160384</t>
  </si>
  <si>
    <t>veganoutdoor1</t>
  </si>
  <si>
    <t>1045288308</t>
  </si>
  <si>
    <t>DieLinkeBrdburg</t>
  </si>
  <si>
    <t>316474331</t>
  </si>
  <si>
    <t>sternrot</t>
  </si>
  <si>
    <t>20679830</t>
  </si>
  <si>
    <t>dieserflix</t>
  </si>
  <si>
    <t>4357248145</t>
  </si>
  <si>
    <t>marxschoncool</t>
  </si>
  <si>
    <t>1076328388971905025</t>
  </si>
  <si>
    <t>Michael10415865</t>
  </si>
  <si>
    <t>1056173837342199808</t>
  </si>
  <si>
    <t>Christina140767</t>
  </si>
  <si>
    <t>1024346441412759552</t>
  </si>
  <si>
    <t>JuliaDieLinke</t>
  </si>
  <si>
    <t>1854319992</t>
  </si>
  <si>
    <t>hansfalz</t>
  </si>
  <si>
    <t>791363139065540609</t>
  </si>
  <si>
    <t>KHSchmidt1955</t>
  </si>
  <si>
    <t>4485741675</t>
  </si>
  <si>
    <t>R3dCub3_real</t>
  </si>
  <si>
    <t>50741235</t>
  </si>
  <si>
    <t>_Onabi_</t>
  </si>
  <si>
    <t>1188695558170525696</t>
  </si>
  <si>
    <t>Dea68848159</t>
  </si>
  <si>
    <t>822741423862779908</t>
  </si>
  <si>
    <t>terrajukic</t>
  </si>
  <si>
    <t>1325622741769261056</t>
  </si>
  <si>
    <t>JoergLindner2</t>
  </si>
  <si>
    <t>836285420187054089</t>
  </si>
  <si>
    <t>mustermann1000</t>
  </si>
  <si>
    <t>1603229720</t>
  </si>
  <si>
    <t>BeateBiundo</t>
  </si>
  <si>
    <t>1317432392257277953</t>
  </si>
  <si>
    <t>BerlinPolly</t>
  </si>
  <si>
    <t>1361297746364424197</t>
  </si>
  <si>
    <t>Achim36346569</t>
  </si>
  <si>
    <t>24178198</t>
  </si>
  <si>
    <t>LoetzschMdB</t>
  </si>
  <si>
    <t>1430085728071995422</t>
  </si>
  <si>
    <t>BluCapitano</t>
  </si>
  <si>
    <t>234715564</t>
  </si>
  <si>
    <t>D0P4M1N_</t>
  </si>
  <si>
    <t>53755436</t>
  </si>
  <si>
    <t>SchiggyderBoss</t>
  </si>
  <si>
    <t>801673351819358208</t>
  </si>
  <si>
    <t>randthorTV</t>
  </si>
  <si>
    <t>1173853228947136512</t>
  </si>
  <si>
    <t>SalveriSue</t>
  </si>
  <si>
    <t>1127954573522608140</t>
  </si>
  <si>
    <t>froggeltrott</t>
  </si>
  <si>
    <t>1228989807185088514</t>
  </si>
  <si>
    <t>GordonShumwayG</t>
  </si>
  <si>
    <t>1018529288637894657</t>
  </si>
  <si>
    <t>Johanna96254527</t>
  </si>
  <si>
    <t>2322278102</t>
  </si>
  <si>
    <t>likedeeler3</t>
  </si>
  <si>
    <t>1688222672</t>
  </si>
  <si>
    <t>TimRuland</t>
  </si>
  <si>
    <t>1315067099648229376</t>
  </si>
  <si>
    <t>cheeba98940632</t>
  </si>
  <si>
    <t>1377953852239056897</t>
  </si>
  <si>
    <t>_AWatchfulEye_</t>
  </si>
  <si>
    <t>1437352669283295236</t>
  </si>
  <si>
    <t>Alexand49357137</t>
  </si>
  <si>
    <t>729281538890797056</t>
  </si>
  <si>
    <t>schrott_peter</t>
  </si>
  <si>
    <t>1295657673334165504</t>
  </si>
  <si>
    <t>Satire_huch</t>
  </si>
  <si>
    <t>2460335661</t>
  </si>
  <si>
    <t>susan_d7</t>
  </si>
  <si>
    <t>561424174</t>
  </si>
  <si>
    <t>onuryil05</t>
  </si>
  <si>
    <t>972513204281765889</t>
  </si>
  <si>
    <t>LinkerLeunuk</t>
  </si>
  <si>
    <t>85196101</t>
  </si>
  <si>
    <t>wildwelle</t>
  </si>
  <si>
    <t>127939631</t>
  </si>
  <si>
    <t>dominikdoerfel</t>
  </si>
  <si>
    <t>3155803083</t>
  </si>
  <si>
    <t>therealfuersi</t>
  </si>
  <si>
    <t>888100243971223553</t>
  </si>
  <si>
    <t>LinkeAurich</t>
  </si>
  <si>
    <t>1299468211717632003</t>
  </si>
  <si>
    <t>Markusxx79</t>
  </si>
  <si>
    <t>958553515307225088</t>
  </si>
  <si>
    <t>Jirka_und_Bert</t>
  </si>
  <si>
    <t>1197422945221664769</t>
  </si>
  <si>
    <t>AndreasHenke4</t>
  </si>
  <si>
    <t>2198546665</t>
  </si>
  <si>
    <t>netalexx</t>
  </si>
  <si>
    <t>744118692200480768</t>
  </si>
  <si>
    <t>kryptomania84</t>
  </si>
  <si>
    <t>628241090</t>
  </si>
  <si>
    <t>JanRH86</t>
  </si>
  <si>
    <t>851872094925279233</t>
  </si>
  <si>
    <t>mollinio</t>
  </si>
  <si>
    <t>878998945</t>
  </si>
  <si>
    <t>Nexater90</t>
  </si>
  <si>
    <t>1028373489177309184</t>
  </si>
  <si>
    <t>sebalp_hh</t>
  </si>
  <si>
    <t>1267342465608101888</t>
  </si>
  <si>
    <t>deingewissen13</t>
  </si>
  <si>
    <t>1468155432</t>
  </si>
  <si>
    <t>_derOliver</t>
  </si>
  <si>
    <t>1257272610</t>
  </si>
  <si>
    <t>raiksaw</t>
  </si>
  <si>
    <t>974630376122568706</t>
  </si>
  <si>
    <t>RomanDinosaur</t>
  </si>
  <si>
    <t>270602997</t>
  </si>
  <si>
    <t>Berelon</t>
  </si>
  <si>
    <t>803701678084071424</t>
  </si>
  <si>
    <t>waldwesen</t>
  </si>
  <si>
    <t>2908212113</t>
  </si>
  <si>
    <t>ju_6461</t>
  </si>
  <si>
    <t>881936202353569793</t>
  </si>
  <si>
    <t>ReneGandarillas</t>
  </si>
  <si>
    <t>524609329</t>
  </si>
  <si>
    <t>AntoniBragadino</t>
  </si>
  <si>
    <t>2821519739</t>
  </si>
  <si>
    <t>Teyl_the_Wolf</t>
  </si>
  <si>
    <t>991617842905780225</t>
  </si>
  <si>
    <t>Anita33343794</t>
  </si>
  <si>
    <t>1440372467298562053</t>
  </si>
  <si>
    <t>AnukOltersdorf</t>
  </si>
  <si>
    <t>2997956165</t>
  </si>
  <si>
    <t>KDifferenzen</t>
  </si>
  <si>
    <t>921032267849486336</t>
  </si>
  <si>
    <t>aumilieudelete</t>
  </si>
  <si>
    <t>51285303</t>
  </si>
  <si>
    <t>fbettag</t>
  </si>
  <si>
    <t>292330204</t>
  </si>
  <si>
    <t>dare_dems</t>
  </si>
  <si>
    <t>520745111</t>
  </si>
  <si>
    <t>kamikatz3</t>
  </si>
  <si>
    <t>2573087284</t>
  </si>
  <si>
    <t>domi_twr</t>
  </si>
  <si>
    <t>1330500838591246336</t>
  </si>
  <si>
    <t>paula_dystopie</t>
  </si>
  <si>
    <t>25532760</t>
  </si>
  <si>
    <t>TorbenSchultz</t>
  </si>
  <si>
    <t>3072393491</t>
  </si>
  <si>
    <t>M4slenits4</t>
  </si>
  <si>
    <t>1177715283982737410</t>
  </si>
  <si>
    <t>Lisa92365262</t>
  </si>
  <si>
    <t>24677397</t>
  </si>
  <si>
    <t>Zermin</t>
  </si>
  <si>
    <t>1217153786562711554</t>
  </si>
  <si>
    <t>f_leschewitz</t>
  </si>
  <si>
    <t>1270790992153792513</t>
  </si>
  <si>
    <t>6Brandolf6</t>
  </si>
  <si>
    <t>1484819478</t>
  </si>
  <si>
    <t>JayBoettger</t>
  </si>
  <si>
    <t>1378123073111592967</t>
  </si>
  <si>
    <t>revan_sithlord</t>
  </si>
  <si>
    <t>3366471141</t>
  </si>
  <si>
    <t>FloAusF</t>
  </si>
  <si>
    <t>1247978302767345665</t>
  </si>
  <si>
    <t>ScarlettAndre3</t>
  </si>
  <si>
    <t>852515174108073985</t>
  </si>
  <si>
    <t>Taraliest</t>
  </si>
  <si>
    <t>1240015189141053440</t>
  </si>
  <si>
    <t>sudstadtmod</t>
  </si>
  <si>
    <t>1104800957068644352</t>
  </si>
  <si>
    <t>VernetAlfred</t>
  </si>
  <si>
    <t>959059951523106816</t>
  </si>
  <si>
    <t>FrStraetmanns</t>
  </si>
  <si>
    <t>4553462596</t>
  </si>
  <si>
    <t>carsten_pommer</t>
  </si>
  <si>
    <t>1296413106</t>
  </si>
  <si>
    <t>bolli1964</t>
  </si>
  <si>
    <t>1096360094219096064</t>
  </si>
  <si>
    <t>juwuiii</t>
  </si>
  <si>
    <t>4512060563</t>
  </si>
  <si>
    <t>s1t9ef6a7n</t>
  </si>
  <si>
    <t>2197566851</t>
  </si>
  <si>
    <t>simonbaermann</t>
  </si>
  <si>
    <t>1179061261914574851</t>
  </si>
  <si>
    <t>LINKE_Klima</t>
  </si>
  <si>
    <t>936757017611522050</t>
  </si>
  <si>
    <t>AnnaBanana_II</t>
  </si>
  <si>
    <t>24877808</t>
  </si>
  <si>
    <t>SeanKollak</t>
  </si>
  <si>
    <t>3332201829</t>
  </si>
  <si>
    <t>montana_serkan</t>
  </si>
  <si>
    <t>4859588847</t>
  </si>
  <si>
    <t>bubble_goat</t>
  </si>
  <si>
    <t>1431212331984379905</t>
  </si>
  <si>
    <t>jacksparrow0815</t>
  </si>
  <si>
    <t>377293152</t>
  </si>
  <si>
    <t>MichaelEfler</t>
  </si>
  <si>
    <t>2789681131</t>
  </si>
  <si>
    <t>gritgernhardt</t>
  </si>
  <si>
    <t>3240319751</t>
  </si>
  <si>
    <t>UdoWolfAlpin</t>
  </si>
  <si>
    <t>4842292065</t>
  </si>
  <si>
    <t>_Alex_1811</t>
  </si>
  <si>
    <t>102403742</t>
  </si>
  <si>
    <t>Hegggeeee</t>
  </si>
  <si>
    <t>995382270788808704</t>
  </si>
  <si>
    <t>Klinke95</t>
  </si>
  <si>
    <t>1011608682977808384</t>
  </si>
  <si>
    <t>GaworMarkus</t>
  </si>
  <si>
    <t>1408878509746012167</t>
  </si>
  <si>
    <t>DetzelReinhold</t>
  </si>
  <si>
    <t>104014797</t>
  </si>
  <si>
    <t>linke_muenster</t>
  </si>
  <si>
    <t>2358450884</t>
  </si>
  <si>
    <t>Koldokszosz</t>
  </si>
  <si>
    <t>1295431726378909701</t>
  </si>
  <si>
    <t>gunnena</t>
  </si>
  <si>
    <t>918552296694444032</t>
  </si>
  <si>
    <t>muschtoguschto</t>
  </si>
  <si>
    <t>2756647453</t>
  </si>
  <si>
    <t>arno_dr</t>
  </si>
  <si>
    <t>1227197970652770309</t>
  </si>
  <si>
    <t>justasecond10</t>
  </si>
  <si>
    <t>22035515</t>
  </si>
  <si>
    <t>Emil_Blume</t>
  </si>
  <si>
    <t>795798760706162689</t>
  </si>
  <si>
    <t>N0rmalpsycho</t>
  </si>
  <si>
    <t>26974596</t>
  </si>
  <si>
    <t>rufus5207</t>
  </si>
  <si>
    <t>1183520523734732802</t>
  </si>
  <si>
    <t>esperanza4Kurds</t>
  </si>
  <si>
    <t>410365404</t>
  </si>
  <si>
    <t>P1Madsen</t>
  </si>
  <si>
    <t>3131005767</t>
  </si>
  <si>
    <t>seb_feldt</t>
  </si>
  <si>
    <t>1525561675</t>
  </si>
  <si>
    <t>aioliminati</t>
  </si>
  <si>
    <t>2594522367</t>
  </si>
  <si>
    <t>hearaidh</t>
  </si>
  <si>
    <t>1192282448249466880</t>
  </si>
  <si>
    <t>PfirsichEisteeX</t>
  </si>
  <si>
    <t>1471940341</t>
  </si>
  <si>
    <t>griesly</t>
  </si>
  <si>
    <t>1224364676089307139</t>
  </si>
  <si>
    <t>weiss_tobias_0</t>
  </si>
  <si>
    <t>78373724</t>
  </si>
  <si>
    <t>redaant</t>
  </si>
  <si>
    <t>1332273297149587456</t>
  </si>
  <si>
    <t>szymonlasiewicz</t>
  </si>
  <si>
    <t>785548145719738368</t>
  </si>
  <si>
    <t>plastikmigrant</t>
  </si>
  <si>
    <t>1169556790222163968</t>
  </si>
  <si>
    <t>matthijah</t>
  </si>
  <si>
    <t>40432932</t>
  </si>
  <si>
    <t>mschalscha</t>
  </si>
  <si>
    <t>2760370114</t>
  </si>
  <si>
    <t>ThisIsFLOWmusic</t>
  </si>
  <si>
    <t>2328854769</t>
  </si>
  <si>
    <t>Clarembaldo</t>
  </si>
  <si>
    <t>218068370</t>
  </si>
  <si>
    <t>ToMittelbach</t>
  </si>
  <si>
    <t>1235822213342711808</t>
  </si>
  <si>
    <t>uberlauferin</t>
  </si>
  <si>
    <t>758559014380834816</t>
  </si>
  <si>
    <t>stahl_jochen</t>
  </si>
  <si>
    <t>1345461895</t>
  </si>
  <si>
    <t>KostasAkritas</t>
  </si>
  <si>
    <t>889542536624254976</t>
  </si>
  <si>
    <t>commoner_x</t>
  </si>
  <si>
    <t>2254628807</t>
  </si>
  <si>
    <t>UdoMaass</t>
  </si>
  <si>
    <t>1416014778200428546</t>
  </si>
  <si>
    <t>Kerschdl1</t>
  </si>
  <si>
    <t>1302961359244734466</t>
  </si>
  <si>
    <t>AaronMelchert</t>
  </si>
  <si>
    <t>1098378683436421121</t>
  </si>
  <si>
    <t>enya_luvs_astro</t>
  </si>
  <si>
    <t>976723742951960577</t>
  </si>
  <si>
    <t>rico_wilhelm</t>
  </si>
  <si>
    <t>390756687</t>
  </si>
  <si>
    <t>derrob1n</t>
  </si>
  <si>
    <t>440292565</t>
  </si>
  <si>
    <t>gastuli</t>
  </si>
  <si>
    <t>1323094707468120065</t>
  </si>
  <si>
    <t>honeyypumpkin</t>
  </si>
  <si>
    <t>1105916012237590534</t>
  </si>
  <si>
    <t>Frevilo1</t>
  </si>
  <si>
    <t>80671949</t>
  </si>
  <si>
    <t>Asustus</t>
  </si>
  <si>
    <t>1153881347020218368</t>
  </si>
  <si>
    <t>auerhahnkatze</t>
  </si>
  <si>
    <t>1378394905073102859</t>
  </si>
  <si>
    <t>cliodhna19891</t>
  </si>
  <si>
    <t>1377522900849324033</t>
  </si>
  <si>
    <t>HUCH_SATIRE</t>
  </si>
  <si>
    <t>220344964</t>
  </si>
  <si>
    <t>robert_fietzke</t>
  </si>
  <si>
    <t>21404382</t>
  </si>
  <si>
    <t>CarenLay</t>
  </si>
  <si>
    <t>222841556</t>
  </si>
  <si>
    <t>Kikihansi</t>
  </si>
  <si>
    <t>1417402433811144711</t>
  </si>
  <si>
    <t>Alexand65577986</t>
  </si>
  <si>
    <t>1093134679845335040</t>
  </si>
  <si>
    <t>AlexxanderWeiss</t>
  </si>
  <si>
    <t>1406499032244097024</t>
  </si>
  <si>
    <t>AltmaierKnick</t>
  </si>
  <si>
    <t>1151942158225682437</t>
  </si>
  <si>
    <t>vbub83</t>
  </si>
  <si>
    <t>3871543551</t>
  </si>
  <si>
    <t>Basti278</t>
  </si>
  <si>
    <t>759444779402948608</t>
  </si>
  <si>
    <t>Madenmampfer</t>
  </si>
  <si>
    <t>113330936</t>
  </si>
  <si>
    <t>choochonkai</t>
  </si>
  <si>
    <t>1256585577232728068</t>
  </si>
  <si>
    <t>spartakus_1871</t>
  </si>
  <si>
    <t>1369531975254573056</t>
  </si>
  <si>
    <t>binnurkurzguck1</t>
  </si>
  <si>
    <t>1133767771098103808</t>
  </si>
  <si>
    <t>therealZumpel</t>
  </si>
  <si>
    <t>1156399123</t>
  </si>
  <si>
    <t>jjwieneke</t>
  </si>
  <si>
    <t>2515820516</t>
  </si>
  <si>
    <t>ClausineK</t>
  </si>
  <si>
    <t>1392112882440183814</t>
  </si>
  <si>
    <t>AlmaniAbdallah</t>
  </si>
  <si>
    <t>898632493821251584</t>
  </si>
  <si>
    <t>RobinEnglert3</t>
  </si>
  <si>
    <t>1327728923103424512</t>
  </si>
  <si>
    <t>horridtuna</t>
  </si>
  <si>
    <t>349714836</t>
  </si>
  <si>
    <t>sharpquote</t>
  </si>
  <si>
    <t>364751261</t>
  </si>
  <si>
    <t>just_r3ading</t>
  </si>
  <si>
    <t>1241490587578249221</t>
  </si>
  <si>
    <t>CoronaWagon</t>
  </si>
  <si>
    <t>35758766</t>
  </si>
  <si>
    <t>ForeverMena</t>
  </si>
  <si>
    <t>1359483265246244865</t>
  </si>
  <si>
    <t>Blumenkbel1</t>
  </si>
  <si>
    <t>1352917323225702400</t>
  </si>
  <si>
    <t>BoysenWagner</t>
  </si>
  <si>
    <t>1282752664414101505</t>
  </si>
  <si>
    <t>ReneSchonhoff</t>
  </si>
  <si>
    <t>1431962591073640448</t>
  </si>
  <si>
    <t>DIEjasminMeyer</t>
  </si>
  <si>
    <t>301962688</t>
  </si>
  <si>
    <t>just_borb</t>
  </si>
  <si>
    <t>4889024937</t>
  </si>
  <si>
    <t>helena_jml</t>
  </si>
  <si>
    <t>2646299130</t>
  </si>
  <si>
    <t>Mandewo_Igasho</t>
  </si>
  <si>
    <t>3315212332</t>
  </si>
  <si>
    <t>Zessons</t>
  </si>
  <si>
    <t>103354661</t>
  </si>
  <si>
    <t>JoanCantarero</t>
  </si>
  <si>
    <t>588036331</t>
  </si>
  <si>
    <t>AHeilsberg</t>
  </si>
  <si>
    <t>1251108594</t>
  </si>
  <si>
    <t>cubasiberlin</t>
  </si>
  <si>
    <t>3308742076</t>
  </si>
  <si>
    <t>lalacookieee</t>
  </si>
  <si>
    <t>131624184</t>
  </si>
  <si>
    <t>egostrum</t>
  </si>
  <si>
    <t>1360874186403635200</t>
  </si>
  <si>
    <t>VBellgart</t>
  </si>
  <si>
    <t>769584603149524992</t>
  </si>
  <si>
    <t>RoterBaerBTW</t>
  </si>
  <si>
    <t>1242110540987670529</t>
  </si>
  <si>
    <t>Piczenik1</t>
  </si>
  <si>
    <t>1328179582743310337</t>
  </si>
  <si>
    <t>SBVegetation</t>
  </si>
  <si>
    <t>973751967641194496</t>
  </si>
  <si>
    <t>syndorphin</t>
  </si>
  <si>
    <t>1435587951556190208</t>
  </si>
  <si>
    <t>ImpfImpfImpf</t>
  </si>
  <si>
    <t>1374223122</t>
  </si>
  <si>
    <t>pallastina7</t>
  </si>
  <si>
    <t>753776169502343168</t>
  </si>
  <si>
    <t>Skywalker5054</t>
  </si>
  <si>
    <t>2223348834</t>
  </si>
  <si>
    <t>Schnecken_Post</t>
  </si>
  <si>
    <t>2446311931</t>
  </si>
  <si>
    <t>koeterfisch</t>
  </si>
  <si>
    <t>1206216633754300416</t>
  </si>
  <si>
    <t>trancefishde</t>
  </si>
  <si>
    <t>579824126</t>
  </si>
  <si>
    <t>ariesberlin</t>
  </si>
  <si>
    <t>3438043463</t>
  </si>
  <si>
    <t>Punk_mit_Brille</t>
  </si>
  <si>
    <t>1225084740522455041</t>
  </si>
  <si>
    <t>BobDerB05873966</t>
  </si>
  <si>
    <t>288258577</t>
  </si>
  <si>
    <t>titoamejia</t>
  </si>
  <si>
    <t>334110438</t>
  </si>
  <si>
    <t>ipsTee</t>
  </si>
  <si>
    <t>1410106032605614080</t>
  </si>
  <si>
    <t>ProfCha0s84</t>
  </si>
  <si>
    <t>1133501396165320704</t>
  </si>
  <si>
    <t>gerhard715</t>
  </si>
  <si>
    <t>580026542</t>
  </si>
  <si>
    <t>yonny_s</t>
  </si>
  <si>
    <t>2725053406</t>
  </si>
  <si>
    <t>DuSchmuTzz</t>
  </si>
  <si>
    <t>3435258231</t>
  </si>
  <si>
    <t>Dee_Jott</t>
  </si>
  <si>
    <t>4724747236</t>
  </si>
  <si>
    <t>didix1202</t>
  </si>
  <si>
    <t>2352473312</t>
  </si>
  <si>
    <t>kidmago</t>
  </si>
  <si>
    <t>38857844</t>
  </si>
  <si>
    <t>LINKEStormarn</t>
  </si>
  <si>
    <t>2353296586</t>
  </si>
  <si>
    <t>mmeier6706</t>
  </si>
  <si>
    <t>1193134818051215360</t>
  </si>
  <si>
    <t>BrillBr0ns0n</t>
  </si>
  <si>
    <t>1004742164079955968</t>
  </si>
  <si>
    <t>Krabbinski</t>
  </si>
  <si>
    <t>2259633802</t>
  </si>
  <si>
    <t>swikeru</t>
  </si>
  <si>
    <t>102950144</t>
  </si>
  <si>
    <t>KarolaStange</t>
  </si>
  <si>
    <t>1349320829490880512</t>
  </si>
  <si>
    <t>n_treu</t>
  </si>
  <si>
    <t>33570512</t>
  </si>
  <si>
    <t>AlexsZander</t>
  </si>
  <si>
    <t>24254680</t>
  </si>
  <si>
    <t>getfiscal</t>
  </si>
  <si>
    <t>889780421059280896</t>
  </si>
  <si>
    <t>Kapital_mit_H</t>
  </si>
  <si>
    <t>833029031150886912</t>
  </si>
  <si>
    <t>S_Zellner</t>
  </si>
  <si>
    <t>1041702119252799489</t>
  </si>
  <si>
    <t>Loiryyyy</t>
  </si>
  <si>
    <t>438201837</t>
  </si>
  <si>
    <t>mavischanteiru</t>
  </si>
  <si>
    <t>1326595775825129473</t>
  </si>
  <si>
    <t>TimucinDeniz2</t>
  </si>
  <si>
    <t>64396833</t>
  </si>
  <si>
    <t>dannydoomsday</t>
  </si>
  <si>
    <t>88694272</t>
  </si>
  <si>
    <t>klaus_hammer</t>
  </si>
  <si>
    <t>282135623</t>
  </si>
  <si>
    <t>1xKlaudius</t>
  </si>
  <si>
    <t>1341666421</t>
  </si>
  <si>
    <t>pacman_111</t>
  </si>
  <si>
    <t>2753289864</t>
  </si>
  <si>
    <t>MamboDd</t>
  </si>
  <si>
    <t>927862204988313601</t>
  </si>
  <si>
    <t>stch62</t>
  </si>
  <si>
    <t>1233028092429524992</t>
  </si>
  <si>
    <t>kroellebora</t>
  </si>
  <si>
    <t>1416539857111900170</t>
  </si>
  <si>
    <t>ManuelR05036714</t>
  </si>
  <si>
    <t>789094371551485953</t>
  </si>
  <si>
    <t>sabina_daschke</t>
  </si>
  <si>
    <t>1190718269403086848</t>
  </si>
  <si>
    <t>muss_nix</t>
  </si>
  <si>
    <t>498711742</t>
  </si>
  <si>
    <t>ReinerKeller</t>
  </si>
  <si>
    <t>812304882740948993</t>
  </si>
  <si>
    <t>mutantensalat</t>
  </si>
  <si>
    <t>1401205916809187334</t>
  </si>
  <si>
    <t>YsfHasHacip</t>
  </si>
  <si>
    <t>2922005218</t>
  </si>
  <si>
    <t>Sp00kygirl69</t>
  </si>
  <si>
    <t>856222934754619402</t>
  </si>
  <si>
    <t>AGerlitzki</t>
  </si>
  <si>
    <t>1252216806</t>
  </si>
  <si>
    <t>Fuckinupsince83</t>
  </si>
  <si>
    <t>922036375922397184</t>
  </si>
  <si>
    <t>7dietsch</t>
  </si>
  <si>
    <t>1543429536</t>
  </si>
  <si>
    <t>michel_brandt_</t>
  </si>
  <si>
    <t>3264466365</t>
  </si>
  <si>
    <t>Kncklxht</t>
  </si>
  <si>
    <t>864585447921655808</t>
  </si>
  <si>
    <t>Fkkforever</t>
  </si>
  <si>
    <t>975807241961050112</t>
  </si>
  <si>
    <t>yusufcdv</t>
  </si>
  <si>
    <t>1396093100045611020</t>
  </si>
  <si>
    <t>Alfredo51748676</t>
  </si>
  <si>
    <t>889233109128007681</t>
  </si>
  <si>
    <t>MReifhardt</t>
  </si>
  <si>
    <t>250498525</t>
  </si>
  <si>
    <t>Andymkm</t>
  </si>
  <si>
    <t>1219148568600203264</t>
  </si>
  <si>
    <t>monozytenfarben</t>
  </si>
  <si>
    <t>736501867908333568</t>
  </si>
  <si>
    <t>WolfgangBehrs</t>
  </si>
  <si>
    <t>182499696</t>
  </si>
  <si>
    <t>Uli_Schippels</t>
  </si>
  <si>
    <t>475061156</t>
  </si>
  <si>
    <t>EduardWolken</t>
  </si>
  <si>
    <t>1248151152916602880</t>
  </si>
  <si>
    <t>LINKE_Bautzen</t>
  </si>
  <si>
    <t>1261339568189714438</t>
  </si>
  <si>
    <t>JoJostsee</t>
  </si>
  <si>
    <t>1328825312038285313</t>
  </si>
  <si>
    <t>FKacktus</t>
  </si>
  <si>
    <t>391503647</t>
  </si>
  <si>
    <t>ReignOfTerror86</t>
  </si>
  <si>
    <t>2427643665</t>
  </si>
  <si>
    <t>BraunBrauni1986</t>
  </si>
  <si>
    <t>1240001886444544000</t>
  </si>
  <si>
    <t>simonekumbier</t>
  </si>
  <si>
    <t>1286589881553125377</t>
  </si>
  <si>
    <t>Max24375419</t>
  </si>
  <si>
    <t>2727393304</t>
  </si>
  <si>
    <t>th_nau</t>
  </si>
  <si>
    <t>212207395</t>
  </si>
  <si>
    <t>paule89de</t>
  </si>
  <si>
    <t>1348050532108271622</t>
  </si>
  <si>
    <t>lucas_tgh</t>
  </si>
  <si>
    <t>2479310096</t>
  </si>
  <si>
    <t>Saltytrees</t>
  </si>
  <si>
    <t>2596607377</t>
  </si>
  <si>
    <t>Tina_B111</t>
  </si>
  <si>
    <t>1427596598415183890</t>
  </si>
  <si>
    <t>Wunderbarewelt1</t>
  </si>
  <si>
    <t>23580134</t>
  </si>
  <si>
    <t>bigbenfe</t>
  </si>
  <si>
    <t>1242889136647921666</t>
  </si>
  <si>
    <t>BKollewe</t>
  </si>
  <si>
    <t>4243349811</t>
  </si>
  <si>
    <t>july_home</t>
  </si>
  <si>
    <t>1314612286313631745</t>
  </si>
  <si>
    <t>GProletarier</t>
  </si>
  <si>
    <t>1257753662</t>
  </si>
  <si>
    <t>EricGiesel</t>
  </si>
  <si>
    <t>2872434406</t>
  </si>
  <si>
    <t>HRdB59</t>
  </si>
  <si>
    <t>1349357983336173570</t>
  </si>
  <si>
    <t>GermanCucumber1</t>
  </si>
  <si>
    <t>936659973752410112</t>
  </si>
  <si>
    <t>hope_n_beauty</t>
  </si>
  <si>
    <t>14100029</t>
  </si>
  <si>
    <t>SwiftLizard</t>
  </si>
  <si>
    <t>2798309898</t>
  </si>
  <si>
    <t>widar01</t>
  </si>
  <si>
    <t>90149475</t>
  </si>
  <si>
    <t>kete_wendland</t>
  </si>
  <si>
    <t>865122032</t>
  </si>
  <si>
    <t>Lichtspruch</t>
  </si>
  <si>
    <t>1082709890152521730</t>
  </si>
  <si>
    <t>KByszio</t>
  </si>
  <si>
    <t>703122697232863233</t>
  </si>
  <si>
    <t>ThomasBurkhartB</t>
  </si>
  <si>
    <t>1325055882</t>
  </si>
  <si>
    <t>chlodevig</t>
  </si>
  <si>
    <t>1050332342785626112</t>
  </si>
  <si>
    <t>sav_anas</t>
  </si>
  <si>
    <t>1289208739099271169</t>
  </si>
  <si>
    <t>Ulf23706304</t>
  </si>
  <si>
    <t>814026256761126912</t>
  </si>
  <si>
    <t>mainbookVerlag</t>
  </si>
  <si>
    <t>1433539267431591938</t>
  </si>
  <si>
    <t>K3L3VrA_aaarrrr</t>
  </si>
  <si>
    <t>1051920554041769986</t>
  </si>
  <si>
    <t>DasPumm</t>
  </si>
  <si>
    <t>1308038479016845312</t>
  </si>
  <si>
    <t>Rekujya161</t>
  </si>
  <si>
    <t>1079319934382100480</t>
  </si>
  <si>
    <t>konghongpongpi1</t>
  </si>
  <si>
    <t>1238191614092292097</t>
  </si>
  <si>
    <t>BettinafightsME</t>
  </si>
  <si>
    <t>3315104717</t>
  </si>
  <si>
    <t>aeneaseas</t>
  </si>
  <si>
    <t>1165719484998606848</t>
  </si>
  <si>
    <t>Politic_Nicki</t>
  </si>
  <si>
    <t>507365983</t>
  </si>
  <si>
    <t>doering_uwe</t>
  </si>
  <si>
    <t>950339230504497152</t>
  </si>
  <si>
    <t>M_iles_93</t>
  </si>
  <si>
    <t>2613260606</t>
  </si>
  <si>
    <t>mothmoth2014</t>
  </si>
  <si>
    <t>772789709907095552</t>
  </si>
  <si>
    <t>Jojo059999</t>
  </si>
  <si>
    <t>1315233482600312832</t>
  </si>
  <si>
    <t>Robert16011</t>
  </si>
  <si>
    <t>3376179291</t>
  </si>
  <si>
    <t>schnabi5</t>
  </si>
  <si>
    <t>1206346994853306368</t>
  </si>
  <si>
    <t>1893ituka</t>
  </si>
  <si>
    <t>3391936557</t>
  </si>
  <si>
    <t>Frau_Mensch</t>
  </si>
  <si>
    <t>1254320515935866880</t>
  </si>
  <si>
    <t>forveu89</t>
  </si>
  <si>
    <t>1135996674453725186</t>
  </si>
  <si>
    <t>MaxiReimers</t>
  </si>
  <si>
    <t>2988306178</t>
  </si>
  <si>
    <t>Kroehmerin</t>
  </si>
  <si>
    <t>1365986467747627012</t>
  </si>
  <si>
    <t>holzmus</t>
  </si>
  <si>
    <t>1225389132249227269</t>
  </si>
  <si>
    <t>HaseKarla</t>
  </si>
  <si>
    <t>2686656083</t>
  </si>
  <si>
    <t>DavNow83</t>
  </si>
  <si>
    <t>1365597851766636546</t>
  </si>
  <si>
    <t>trotzkira</t>
  </si>
  <si>
    <t>55342976</t>
  </si>
  <si>
    <t>seppeM</t>
  </si>
  <si>
    <t>757214452898996228</t>
  </si>
  <si>
    <t>pappermintlinus</t>
  </si>
  <si>
    <t>310508458</t>
  </si>
  <si>
    <t>ilhandogus</t>
  </si>
  <si>
    <t>69096898</t>
  </si>
  <si>
    <t>derKees</t>
  </si>
  <si>
    <t>27619496</t>
  </si>
  <si>
    <t>tngraessler</t>
  </si>
  <si>
    <t>2538053700</t>
  </si>
  <si>
    <t>ElaineG16</t>
  </si>
  <si>
    <t>967050748545654784</t>
  </si>
  <si>
    <t>Dersima170901</t>
  </si>
  <si>
    <t>1312298155464167430</t>
  </si>
  <si>
    <t>CaroHuf</t>
  </si>
  <si>
    <t>919916520</t>
  </si>
  <si>
    <t>Frollein_Punkt</t>
  </si>
  <si>
    <t>2830600891</t>
  </si>
  <si>
    <t>45albannach</t>
  </si>
  <si>
    <t>891032413962457088</t>
  </si>
  <si>
    <t>HeldinEU</t>
  </si>
  <si>
    <t>31133840</t>
  </si>
  <si>
    <t>Jan_Wagner</t>
  </si>
  <si>
    <t>1006099558907219970</t>
  </si>
  <si>
    <t>MarcMattern</t>
  </si>
  <si>
    <t>1133298060958871552</t>
  </si>
  <si>
    <t>EmilyVi60534060</t>
  </si>
  <si>
    <t>4775342915</t>
  </si>
  <si>
    <t>rennerrrrrrrrr</t>
  </si>
  <si>
    <t>853607343732518913</t>
  </si>
  <si>
    <t>karlaschnik</t>
  </si>
  <si>
    <t>19676677</t>
  </si>
  <si>
    <t>Solarfighter</t>
  </si>
  <si>
    <t>807169589121548288</t>
  </si>
  <si>
    <t>m_a_zimmermann</t>
  </si>
  <si>
    <t>FDP</t>
  </si>
  <si>
    <t>45516372</t>
  </si>
  <si>
    <t>PaulFresdorf</t>
  </si>
  <si>
    <t>19293052</t>
  </si>
  <si>
    <t>fdpsachsen</t>
  </si>
  <si>
    <t>1013865628082454528</t>
  </si>
  <si>
    <t>FDP_Wuerselen</t>
  </si>
  <si>
    <t>2573513818</t>
  </si>
  <si>
    <t>AndreasCarduck</t>
  </si>
  <si>
    <t>19958776</t>
  </si>
  <si>
    <t>fdpmuenster</t>
  </si>
  <si>
    <t>798709752</t>
  </si>
  <si>
    <t>LissyMarler</t>
  </si>
  <si>
    <t>1931758848</t>
  </si>
  <si>
    <t>OBohnenberger</t>
  </si>
  <si>
    <t>1389676377683767300</t>
  </si>
  <si>
    <t>L0427927238</t>
  </si>
  <si>
    <t>1275159500325036032</t>
  </si>
  <si>
    <t>FdpPulheim</t>
  </si>
  <si>
    <t>784903714045829121</t>
  </si>
  <si>
    <t>DrRueckauf</t>
  </si>
  <si>
    <t>2232714068</t>
  </si>
  <si>
    <t>Schneeflocke91</t>
  </si>
  <si>
    <t>1325940815592648704</t>
  </si>
  <si>
    <t>GraffityJimmy</t>
  </si>
  <si>
    <t>727126922904391680</t>
  </si>
  <si>
    <t>KH_Paque</t>
  </si>
  <si>
    <t>1891149056</t>
  </si>
  <si>
    <t>ColdHandsCrypto</t>
  </si>
  <si>
    <t>2945106838</t>
  </si>
  <si>
    <t>a_schmidts</t>
  </si>
  <si>
    <t>561943301</t>
  </si>
  <si>
    <t>HaraldELangner</t>
  </si>
  <si>
    <t>873155786687610880</t>
  </si>
  <si>
    <t>AndreUnikat</t>
  </si>
  <si>
    <t>1434989422609588227</t>
  </si>
  <si>
    <t>DennisMormann</t>
  </si>
  <si>
    <t>871379114304950276</t>
  </si>
  <si>
    <t>CarlGrouwet</t>
  </si>
  <si>
    <t>3072215341</t>
  </si>
  <si>
    <t>ThomasNueckel</t>
  </si>
  <si>
    <t>1357569579757756419</t>
  </si>
  <si>
    <t>sandersivona</t>
  </si>
  <si>
    <t>844353416</t>
  </si>
  <si>
    <t>HaukeHilz</t>
  </si>
  <si>
    <t>912051780829237248</t>
  </si>
  <si>
    <t>S_vonOetinger</t>
  </si>
  <si>
    <t>344892426</t>
  </si>
  <si>
    <t>uehackler</t>
  </si>
  <si>
    <t>16095962</t>
  </si>
  <si>
    <t>fdp_nrw</t>
  </si>
  <si>
    <t>781883339049402369</t>
  </si>
  <si>
    <t>fdpsaarlouis</t>
  </si>
  <si>
    <t>1096456912479100928</t>
  </si>
  <si>
    <t>MelodyBayerin</t>
  </si>
  <si>
    <t>1262785911068164098</t>
  </si>
  <si>
    <t>AndiEngelhardt</t>
  </si>
  <si>
    <t>326216377</t>
  </si>
  <si>
    <t>olihellkoetter</t>
  </si>
  <si>
    <t>30038463</t>
  </si>
  <si>
    <t>brockes</t>
  </si>
  <si>
    <t>741606543263731712</t>
  </si>
  <si>
    <t>Back_2710</t>
  </si>
  <si>
    <t>1355089698708983809</t>
  </si>
  <si>
    <t>ChriW182</t>
  </si>
  <si>
    <t>194480065</t>
  </si>
  <si>
    <t>FDPffm</t>
  </si>
  <si>
    <t>843523357</t>
  </si>
  <si>
    <t>SArgyriadis</t>
  </si>
  <si>
    <t>4115963409</t>
  </si>
  <si>
    <t>_devil_princess</t>
  </si>
  <si>
    <t>140438576</t>
  </si>
  <si>
    <t>fdphh</t>
  </si>
  <si>
    <t>2444955927</t>
  </si>
  <si>
    <t>wenmar1977</t>
  </si>
  <si>
    <t>1441074220746821634</t>
  </si>
  <si>
    <t>nico_fdp</t>
  </si>
  <si>
    <t>20593301</t>
  </si>
  <si>
    <t>Wissing</t>
  </si>
  <si>
    <t>1442271030983098368</t>
  </si>
  <si>
    <t>Emmanue81703344</t>
  </si>
  <si>
    <t>764702600965005312</t>
  </si>
  <si>
    <t>Thilo_T_Trapp</t>
  </si>
  <si>
    <t>1038175222711631873</t>
  </si>
  <si>
    <t>PaoloRubigo</t>
  </si>
  <si>
    <t>1143945388824715264</t>
  </si>
  <si>
    <t>Negeos1</t>
  </si>
  <si>
    <t>1152803825385967618</t>
  </si>
  <si>
    <t>FdpPfeffer</t>
  </si>
  <si>
    <t>14071833</t>
  </si>
  <si>
    <t>Stoertebeker480</t>
  </si>
  <si>
    <t>19163857</t>
  </si>
  <si>
    <t>muenchenliberal</t>
  </si>
  <si>
    <t>private user</t>
  </si>
  <si>
    <t>1408815901135323136</t>
  </si>
  <si>
    <t>Phant982</t>
  </si>
  <si>
    <t>1136687681168183297</t>
  </si>
  <si>
    <t>RENA12006008</t>
  </si>
  <si>
    <t>816392583651950593</t>
  </si>
  <si>
    <t>tob_od</t>
  </si>
  <si>
    <t>27859844</t>
  </si>
  <si>
    <t>Franxsfrank</t>
  </si>
  <si>
    <t>334111393</t>
  </si>
  <si>
    <t>janotto_politik</t>
  </si>
  <si>
    <t>213215571</t>
  </si>
  <si>
    <t>roaldi2005</t>
  </si>
  <si>
    <t>47435872</t>
  </si>
  <si>
    <t>freeWorld2</t>
  </si>
  <si>
    <t>184497435</t>
  </si>
  <si>
    <t>MarcoKeuthen</t>
  </si>
  <si>
    <t>1547818172</t>
  </si>
  <si>
    <t>RohdeFlorian</t>
  </si>
  <si>
    <t>4259969115</t>
  </si>
  <si>
    <t>hmger_hoerby</t>
  </si>
  <si>
    <t>43399624</t>
  </si>
  <si>
    <t>SchwarzeMBM</t>
  </si>
  <si>
    <t>1232642085557358592</t>
  </si>
  <si>
    <t>harald_christ</t>
  </si>
  <si>
    <t>839498099999453185</t>
  </si>
  <si>
    <t>chnnny</t>
  </si>
  <si>
    <t>1111698452</t>
  </si>
  <si>
    <t>jcw_karlsruhe</t>
  </si>
  <si>
    <t>1427263446157074432</t>
  </si>
  <si>
    <t>Edeltra36441317</t>
  </si>
  <si>
    <t>890246426336407553</t>
  </si>
  <si>
    <t>LiberLiberum</t>
  </si>
  <si>
    <t>36629348</t>
  </si>
  <si>
    <t>P2063</t>
  </si>
  <si>
    <t>21144568</t>
  </si>
  <si>
    <t>OlliLuksic</t>
  </si>
  <si>
    <t>811619500093276162</t>
  </si>
  <si>
    <t>waikikibeech</t>
  </si>
  <si>
    <t>1418980595456253953</t>
  </si>
  <si>
    <t>BavariaBoi</t>
  </si>
  <si>
    <t>984520185146114049</t>
  </si>
  <si>
    <t>Oscar73034622</t>
  </si>
  <si>
    <t>45381024</t>
  </si>
  <si>
    <t>HeikoRetzler</t>
  </si>
  <si>
    <t>1396752792052719618</t>
  </si>
  <si>
    <t>MrPortner</t>
  </si>
  <si>
    <t>758901789819142144</t>
  </si>
  <si>
    <t>hnojoerg</t>
  </si>
  <si>
    <t>1268349058764156928</t>
  </si>
  <si>
    <t>dave_stevian</t>
  </si>
  <si>
    <t>390899757</t>
  </si>
  <si>
    <t>ErlingPlaethe</t>
  </si>
  <si>
    <t>1080869567281446912</t>
  </si>
  <si>
    <t>ketoman25</t>
  </si>
  <si>
    <t>75044143</t>
  </si>
  <si>
    <t>AndreasThimm</t>
  </si>
  <si>
    <t>235932504</t>
  </si>
  <si>
    <t>Aufdecker</t>
  </si>
  <si>
    <t>1103249485176569856</t>
  </si>
  <si>
    <t>liberalbt</t>
  </si>
  <si>
    <t>48761686</t>
  </si>
  <si>
    <t>TradingInAC</t>
  </si>
  <si>
    <t>122104353</t>
  </si>
  <si>
    <t>c_lindner</t>
  </si>
  <si>
    <t>66317092</t>
  </si>
  <si>
    <t>fdpbay</t>
  </si>
  <si>
    <t>2746276517</t>
  </si>
  <si>
    <t>BeritDr</t>
  </si>
  <si>
    <t>828623998921629696</t>
  </si>
  <si>
    <t>nicolabeerfdp</t>
  </si>
  <si>
    <t>23759633</t>
  </si>
  <si>
    <t>Adler78</t>
  </si>
  <si>
    <t>1291472905352753154</t>
  </si>
  <si>
    <t>der_FurkanDede</t>
  </si>
  <si>
    <t>1232985274382266368</t>
  </si>
  <si>
    <t>leonlliberal</t>
  </si>
  <si>
    <t>82293067</t>
  </si>
  <si>
    <t>thomaskunz</t>
  </si>
  <si>
    <t>309560160</t>
  </si>
  <si>
    <t>Algorythm26</t>
  </si>
  <si>
    <t>874304935906729986</t>
  </si>
  <si>
    <t>carina_konrad</t>
  </si>
  <si>
    <t>3922195888</t>
  </si>
  <si>
    <t>Kevin_liberall</t>
  </si>
  <si>
    <t>53369932</t>
  </si>
  <si>
    <t>tippelt21</t>
  </si>
  <si>
    <t>152755824</t>
  </si>
  <si>
    <t>Arnd_Schumacher</t>
  </si>
  <si>
    <t>68227606</t>
  </si>
  <si>
    <t>bayerndoktor</t>
  </si>
  <si>
    <t>754648471</t>
  </si>
  <si>
    <t>BenjaminMahn</t>
  </si>
  <si>
    <t>258380736</t>
  </si>
  <si>
    <t>inro12</t>
  </si>
  <si>
    <t>2490321900</t>
  </si>
  <si>
    <t>AnikoMerten</t>
  </si>
  <si>
    <t>1050652873</t>
  </si>
  <si>
    <t>fraemke</t>
  </si>
  <si>
    <t>158685587</t>
  </si>
  <si>
    <t>fdpnuernberg</t>
  </si>
  <si>
    <t>4912154453</t>
  </si>
  <si>
    <t>keepsmiling198</t>
  </si>
  <si>
    <t>587414782</t>
  </si>
  <si>
    <t>ralphkamphoner</t>
  </si>
  <si>
    <t>894967420850507777</t>
  </si>
  <si>
    <t>An12Ko</t>
  </si>
  <si>
    <t>1148644974570946560</t>
  </si>
  <si>
    <t>SimonDent</t>
  </si>
  <si>
    <t>38941793</t>
  </si>
  <si>
    <t>Nostradamus68</t>
  </si>
  <si>
    <t>1439685157749993480</t>
  </si>
  <si>
    <t>EmilMoeller2</t>
  </si>
  <si>
    <t>215796958</t>
  </si>
  <si>
    <t>IsmaryPP</t>
  </si>
  <si>
    <t>4173181337</t>
  </si>
  <si>
    <t>milaromcp</t>
  </si>
  <si>
    <t>253249512</t>
  </si>
  <si>
    <t>BPoldiBerlin</t>
  </si>
  <si>
    <t>898642729718120449</t>
  </si>
  <si>
    <t>flowerGardenIP</t>
  </si>
  <si>
    <t>1306929150733832193</t>
  </si>
  <si>
    <t>BenPalfnerFDP</t>
  </si>
  <si>
    <t>479558078</t>
  </si>
  <si>
    <t>MaxiKati</t>
  </si>
  <si>
    <t>1409140816254279681</t>
  </si>
  <si>
    <t>SolveigTeschke</t>
  </si>
  <si>
    <t>1924342560</t>
  </si>
  <si>
    <t>tobschwe</t>
  </si>
  <si>
    <t>1355365472</t>
  </si>
  <si>
    <t>tmpnerd</t>
  </si>
  <si>
    <t>1434684290969833477</t>
  </si>
  <si>
    <t>PolitManu</t>
  </si>
  <si>
    <t>1171589990570233858</t>
  </si>
  <si>
    <t>mxrlxnw2021</t>
  </si>
  <si>
    <t>3105328828</t>
  </si>
  <si>
    <t>RaHaake</t>
  </si>
  <si>
    <t>300240961</t>
  </si>
  <si>
    <t>fdpkiel</t>
  </si>
  <si>
    <t>113984601</t>
  </si>
  <si>
    <t>romestylez</t>
  </si>
  <si>
    <t>731732242742022144</t>
  </si>
  <si>
    <t>BenBCDE</t>
  </si>
  <si>
    <t>1088783207162617857</t>
  </si>
  <si>
    <t>PhilippiRoland</t>
  </si>
  <si>
    <t>1352188200006135808</t>
  </si>
  <si>
    <t>Locke1693</t>
  </si>
  <si>
    <t>1136733194965979136</t>
  </si>
  <si>
    <t>sen_senf</t>
  </si>
  <si>
    <t>1240164890226176000</t>
  </si>
  <si>
    <t>AStrack7</t>
  </si>
  <si>
    <t>825069798140833794</t>
  </si>
  <si>
    <t>HoubenReinhard</t>
  </si>
  <si>
    <t>830130772497534976</t>
  </si>
  <si>
    <t>wenns_so_is</t>
  </si>
  <si>
    <t>39060357</t>
  </si>
  <si>
    <t>juergenstindt</t>
  </si>
  <si>
    <t>301975565</t>
  </si>
  <si>
    <t>GtzSen</t>
  </si>
  <si>
    <t>1077191836538675205</t>
  </si>
  <si>
    <t>tomhdaniel</t>
  </si>
  <si>
    <t>12788542</t>
  </si>
  <si>
    <t>ElLobito01</t>
  </si>
  <si>
    <t>2650507737</t>
  </si>
  <si>
    <t>F0rce1987</t>
  </si>
  <si>
    <t>1343676310909038592</t>
  </si>
  <si>
    <t>rabue1988</t>
  </si>
  <si>
    <t>754640507821752320</t>
  </si>
  <si>
    <t>AndreasS2904</t>
  </si>
  <si>
    <t>880520267210137600</t>
  </si>
  <si>
    <t>a_pinkwart</t>
  </si>
  <si>
    <t>750301791674327040</t>
  </si>
  <si>
    <t>JG_Ripp</t>
  </si>
  <si>
    <t>1220093997642928128</t>
  </si>
  <si>
    <t>AndreaW72597231</t>
  </si>
  <si>
    <t>1351962695067697155</t>
  </si>
  <si>
    <t>Quarantonia</t>
  </si>
  <si>
    <t>2823984824</t>
  </si>
  <si>
    <t>krusehamburg</t>
  </si>
  <si>
    <t>884886285470621696</t>
  </si>
  <si>
    <t>naja_anja</t>
  </si>
  <si>
    <t>842771446753607682</t>
  </si>
  <si>
    <t>pat_rick_311</t>
  </si>
  <si>
    <t>707636390150971392</t>
  </si>
  <si>
    <t>sobczyk_martin</t>
  </si>
  <si>
    <t>4709981363</t>
  </si>
  <si>
    <t>nniklas361</t>
  </si>
  <si>
    <t>1126230494</t>
  </si>
  <si>
    <t>RalfTiedemann21</t>
  </si>
  <si>
    <t>1341028485058473989</t>
  </si>
  <si>
    <t>BuergerGermany</t>
  </si>
  <si>
    <t>1214893424060641281</t>
  </si>
  <si>
    <t>five6ixteam</t>
  </si>
  <si>
    <t>21788339</t>
  </si>
  <si>
    <t>crmlucks</t>
  </si>
  <si>
    <t>14091119</t>
  </si>
  <si>
    <t>clemensv</t>
  </si>
  <si>
    <t>983603074383085569</t>
  </si>
  <si>
    <t>FDF_NRW</t>
  </si>
  <si>
    <t>28087038</t>
  </si>
  <si>
    <t>franksitta</t>
  </si>
  <si>
    <t>3363749087</t>
  </si>
  <si>
    <t>MellodyGhross1</t>
  </si>
  <si>
    <t>954978506076639235</t>
  </si>
  <si>
    <t>neoliberal0</t>
  </si>
  <si>
    <t>1932140138</t>
  </si>
  <si>
    <t>Mohrchen45</t>
  </si>
  <si>
    <t>2582155903</t>
  </si>
  <si>
    <t>11straker</t>
  </si>
  <si>
    <t>401693604</t>
  </si>
  <si>
    <t>LuXtz</t>
  </si>
  <si>
    <t>747793429338402817</t>
  </si>
  <si>
    <t>HansSaroba</t>
  </si>
  <si>
    <t>1734347725</t>
  </si>
  <si>
    <t>traderhaddock</t>
  </si>
  <si>
    <t>253970151</t>
  </si>
  <si>
    <t>Malek0eid</t>
  </si>
  <si>
    <t>106136813</t>
  </si>
  <si>
    <t>MarcoBuschmann</t>
  </si>
  <si>
    <t>724147778524483584</t>
  </si>
  <si>
    <t>Werktaetiger_</t>
  </si>
  <si>
    <t>3377903104</t>
  </si>
  <si>
    <t>YesGrexit</t>
  </si>
  <si>
    <t>3398815690</t>
  </si>
  <si>
    <t>rove_we</t>
  </si>
  <si>
    <t>925674666701836288</t>
  </si>
  <si>
    <t>Linhaar</t>
  </si>
  <si>
    <t>1403808205814239244</t>
  </si>
  <si>
    <t>MaxEberlsLegacy</t>
  </si>
  <si>
    <t>1329557692382371840</t>
  </si>
  <si>
    <t>sdiohle</t>
  </si>
  <si>
    <t>1343153300192063490</t>
  </si>
  <si>
    <t>gwalthi</t>
  </si>
  <si>
    <t>1009151731</t>
  </si>
  <si>
    <t>UmbertoKo</t>
  </si>
  <si>
    <t>775938072</t>
  </si>
  <si>
    <t>AnnasBackwelt</t>
  </si>
  <si>
    <t>996656757148667904</t>
  </si>
  <si>
    <t>Nemorivagus1</t>
  </si>
  <si>
    <t>824305405555834881</t>
  </si>
  <si>
    <t>NichtFex</t>
  </si>
  <si>
    <t>273146229</t>
  </si>
  <si>
    <t>Moritz1120</t>
  </si>
  <si>
    <t>1050706747</t>
  </si>
  <si>
    <t>DennisDietsch1</t>
  </si>
  <si>
    <t>826423354840195073</t>
  </si>
  <si>
    <t>espresso_sue</t>
  </si>
  <si>
    <t>565282913</t>
  </si>
  <si>
    <t>schoercher</t>
  </si>
  <si>
    <t>543531211</t>
  </si>
  <si>
    <t>Chris_Rasche</t>
  </si>
  <si>
    <t>1195813622628470784</t>
  </si>
  <si>
    <t>Felidae69427721</t>
  </si>
  <si>
    <t>1422271778626355201</t>
  </si>
  <si>
    <t>Kirk77072261</t>
  </si>
  <si>
    <t>1001059717253386240</t>
  </si>
  <si>
    <t>doktahgonzo</t>
  </si>
  <si>
    <t>1181531347841683456</t>
  </si>
  <si>
    <t>ProVermieter</t>
  </si>
  <si>
    <t>1144186243712004096</t>
  </si>
  <si>
    <t>TCraft24</t>
  </si>
  <si>
    <t>1345696136745594882</t>
  </si>
  <si>
    <t>HB00261469</t>
  </si>
  <si>
    <t>769130458315653120</t>
  </si>
  <si>
    <t>Aman_IDF</t>
  </si>
  <si>
    <t>2859579189</t>
  </si>
  <si>
    <t>maralgr</t>
  </si>
  <si>
    <t>54537835</t>
  </si>
  <si>
    <t>Sven_Maurer</t>
  </si>
  <si>
    <t>951013871917174784</t>
  </si>
  <si>
    <t>Proferno</t>
  </si>
  <si>
    <t>1343177819468267522</t>
  </si>
  <si>
    <t>C0nnxr1</t>
  </si>
  <si>
    <t>2861054872</t>
  </si>
  <si>
    <t>finn_robsin</t>
  </si>
  <si>
    <t>2990096279</t>
  </si>
  <si>
    <t>BHeimpel</t>
  </si>
  <si>
    <t>966300532896870400</t>
  </si>
  <si>
    <t>3Jul1en</t>
  </si>
  <si>
    <t>1431713020531589132</t>
  </si>
  <si>
    <t>ole_klemp</t>
  </si>
  <si>
    <t>53649705</t>
  </si>
  <si>
    <t>Illuminatus23</t>
  </si>
  <si>
    <t>159149391</t>
  </si>
  <si>
    <t>momromo</t>
  </si>
  <si>
    <t>1395482462</t>
  </si>
  <si>
    <t>cmertens1986</t>
  </si>
  <si>
    <t>1198873681126182912</t>
  </si>
  <si>
    <t>LexiMBG</t>
  </si>
  <si>
    <t>1174694424250634241</t>
  </si>
  <si>
    <t>nico_sammito</t>
  </si>
  <si>
    <t>1320265336395018240</t>
  </si>
  <si>
    <t>ljubavf</t>
  </si>
  <si>
    <t>925931966</t>
  </si>
  <si>
    <t>AndreasAltmann</t>
  </si>
  <si>
    <t>1421833289795526657</t>
  </si>
  <si>
    <t>raisigroland1</t>
  </si>
  <si>
    <t>1317417949200674818</t>
  </si>
  <si>
    <t>LEEJIYO92742652</t>
  </si>
  <si>
    <t>75922157</t>
  </si>
  <si>
    <t>MrProcess</t>
  </si>
  <si>
    <t>120182884</t>
  </si>
  <si>
    <t>eckhardt_io</t>
  </si>
  <si>
    <t>263888128</t>
  </si>
  <si>
    <t>codingApeDE</t>
  </si>
  <si>
    <t>312092012</t>
  </si>
  <si>
    <t>UliKapp</t>
  </si>
  <si>
    <t>3096861106</t>
  </si>
  <si>
    <t>pstnrt</t>
  </si>
  <si>
    <t>862578198671970304</t>
  </si>
  <si>
    <t>Dr_StanGrover</t>
  </si>
  <si>
    <t>1135285426888089607</t>
  </si>
  <si>
    <t>Achill_93</t>
  </si>
  <si>
    <t>2717505726</t>
  </si>
  <si>
    <t>JanPierreLuckm</t>
  </si>
  <si>
    <t>1438912747513724934</t>
  </si>
  <si>
    <t>siepmann_nick</t>
  </si>
  <si>
    <t>1191305562790809600</t>
  </si>
  <si>
    <t>johann037</t>
  </si>
  <si>
    <t>1328017495446458368</t>
  </si>
  <si>
    <t>FDP_Friedenau</t>
  </si>
  <si>
    <t>3644157677</t>
  </si>
  <si>
    <t>JuliusBroncos</t>
  </si>
  <si>
    <t>23966288</t>
  </si>
  <si>
    <t>mironjakubczyk</t>
  </si>
  <si>
    <t>1235290560920989698</t>
  </si>
  <si>
    <t>leo26033</t>
  </si>
  <si>
    <t>1419942882501332993</t>
  </si>
  <si>
    <t>OSB28837678</t>
  </si>
  <si>
    <t>15403979</t>
  </si>
  <si>
    <t>Finkenzeller</t>
  </si>
  <si>
    <t>855746622910803969</t>
  </si>
  <si>
    <t>jillwint2018</t>
  </si>
  <si>
    <t>1264175894299631616</t>
  </si>
  <si>
    <t>real_Y_Woelfel</t>
  </si>
  <si>
    <t>1407076215744237580</t>
  </si>
  <si>
    <t>KnauftMarius</t>
  </si>
  <si>
    <t>1112751809859411969</t>
  </si>
  <si>
    <t>SimonEsser3</t>
  </si>
  <si>
    <t>941243429526401024</t>
  </si>
  <si>
    <t>ChjohannesJ</t>
  </si>
  <si>
    <t>1234489160519553026</t>
  </si>
  <si>
    <t>juliusbrmr</t>
  </si>
  <si>
    <t>422569574</t>
  </si>
  <si>
    <t>DFoest</t>
  </si>
  <si>
    <t>1328738243177803776</t>
  </si>
  <si>
    <t>selt__sam</t>
  </si>
  <si>
    <t>945652516993323011</t>
  </si>
  <si>
    <t>HelgeLorenz</t>
  </si>
  <si>
    <t>1292042511465275393</t>
  </si>
  <si>
    <t>nsilver_</t>
  </si>
  <si>
    <t>756026636156473344</t>
  </si>
  <si>
    <t>Miro_Becker</t>
  </si>
  <si>
    <t>216503108</t>
  </si>
  <si>
    <t>bellaglammella</t>
  </si>
  <si>
    <t>35598054</t>
  </si>
  <si>
    <t>fdpdresden</t>
  </si>
  <si>
    <t>924624269753114625</t>
  </si>
  <si>
    <t>LiMiBRB</t>
  </si>
  <si>
    <t>3191316675</t>
  </si>
  <si>
    <t>sorey_sorry</t>
  </si>
  <si>
    <t>3128912252</t>
  </si>
  <si>
    <t>RobbseHH</t>
  </si>
  <si>
    <t>3870860973</t>
  </si>
  <si>
    <t>SePlo73</t>
  </si>
  <si>
    <t>1080859130871644160</t>
  </si>
  <si>
    <t>DEU_Arclight</t>
  </si>
  <si>
    <t>1223825513304797184</t>
  </si>
  <si>
    <t>DannyHillborou1</t>
  </si>
  <si>
    <t>1217795518312669184</t>
  </si>
  <si>
    <t>GH94863010</t>
  </si>
  <si>
    <t>802968497831739392</t>
  </si>
  <si>
    <t>BraFDP</t>
  </si>
  <si>
    <t>754597295207936000</t>
  </si>
  <si>
    <t>Daffyfuq</t>
  </si>
  <si>
    <t>1297595485319036930</t>
  </si>
  <si>
    <t>DDT3012</t>
  </si>
  <si>
    <t>1254010705</t>
  </si>
  <si>
    <t>Schnuffelschnu</t>
  </si>
  <si>
    <t>1439661839793729537</t>
  </si>
  <si>
    <t>FdpIller</t>
  </si>
  <si>
    <t>1290426665601048577</t>
  </si>
  <si>
    <t>666caspar</t>
  </si>
  <si>
    <t>1493460078</t>
  </si>
  <si>
    <t>Theeddy1961</t>
  </si>
  <si>
    <t>1315044762114809856</t>
  </si>
  <si>
    <t>Snagglebird1</t>
  </si>
  <si>
    <t>1184768819648176128</t>
  </si>
  <si>
    <t>DavidGie2</t>
  </si>
  <si>
    <t>3050163533</t>
  </si>
  <si>
    <t>renegruner1</t>
  </si>
  <si>
    <t>1401727057583824903</t>
  </si>
  <si>
    <t>AnkeGabbana</t>
  </si>
  <si>
    <t>1041544302273474562</t>
  </si>
  <si>
    <t>OliverKaiser_</t>
  </si>
  <si>
    <t>1063151657226330112</t>
  </si>
  <si>
    <t>BrodnikB</t>
  </si>
  <si>
    <t>978617674371563521</t>
  </si>
  <si>
    <t>Falk_Janotta</t>
  </si>
  <si>
    <t>319294428</t>
  </si>
  <si>
    <t>alexandersibert</t>
  </si>
  <si>
    <t>1076243523404484608</t>
  </si>
  <si>
    <t>toml_hinz</t>
  </si>
  <si>
    <t>2207267525</t>
  </si>
  <si>
    <t>khananayev</t>
  </si>
  <si>
    <t>1356395514921709571</t>
  </si>
  <si>
    <t>Micha84248332</t>
  </si>
  <si>
    <t>1151788194469482496</t>
  </si>
  <si>
    <t>SaschaTax</t>
  </si>
  <si>
    <t>33602146</t>
  </si>
  <si>
    <t>AntjeHeimsoeth</t>
  </si>
  <si>
    <t>81946003</t>
  </si>
  <si>
    <t>berren1</t>
  </si>
  <si>
    <t>1240232086373568514</t>
  </si>
  <si>
    <t>MichaelWenig</t>
  </si>
  <si>
    <t>1126432985690058752</t>
  </si>
  <si>
    <t>Ihddamolafrooc1</t>
  </si>
  <si>
    <t>740178046649565184</t>
  </si>
  <si>
    <t>c_jung77</t>
  </si>
  <si>
    <t>1893533623</t>
  </si>
  <si>
    <t>Ti_Gli</t>
  </si>
  <si>
    <t>800451050595438592</t>
  </si>
  <si>
    <t>bettina_CLB</t>
  </si>
  <si>
    <t>2306548211</t>
  </si>
  <si>
    <t>thenewage1990</t>
  </si>
  <si>
    <t>809059896297738240</t>
  </si>
  <si>
    <t>GedankenPozilei</t>
  </si>
  <si>
    <t>770214162</t>
  </si>
  <si>
    <t>werndel</t>
  </si>
  <si>
    <t>140359152</t>
  </si>
  <si>
    <t>tgoschuetz</t>
  </si>
  <si>
    <t>19179424</t>
  </si>
  <si>
    <t>timsieber</t>
  </si>
  <si>
    <t>268326779</t>
  </si>
  <si>
    <t>KonferenzMacher</t>
  </si>
  <si>
    <t>755451810538717184</t>
  </si>
  <si>
    <t>StranzAchim</t>
  </si>
  <si>
    <t>965958171910115328</t>
  </si>
  <si>
    <t>BSLiberal</t>
  </si>
  <si>
    <t>858745732886605825</t>
  </si>
  <si>
    <t>JohnRossEwing10</t>
  </si>
  <si>
    <t>783261046966550530</t>
  </si>
  <si>
    <t>MXThiel</t>
  </si>
  <si>
    <t>273901745</t>
  </si>
  <si>
    <t>fdphn</t>
  </si>
  <si>
    <t>62330523</t>
  </si>
  <si>
    <t>DrSynthetiks</t>
  </si>
  <si>
    <t>15494228</t>
  </si>
  <si>
    <t>Strukturplaner</t>
  </si>
  <si>
    <t>567953103</t>
  </si>
  <si>
    <t>Spitzingsattel</t>
  </si>
  <si>
    <t>119505056</t>
  </si>
  <si>
    <t>rasenad</t>
  </si>
  <si>
    <t>1438170417080975364</t>
  </si>
  <si>
    <t>Hamsi30071</t>
  </si>
  <si>
    <t>1154457664765792256</t>
  </si>
  <si>
    <t>FichteVincent</t>
  </si>
  <si>
    <t>44558656</t>
  </si>
  <si>
    <t>enzoro53</t>
  </si>
  <si>
    <t>1063796463820570624</t>
  </si>
  <si>
    <t>MyMonk089</t>
  </si>
  <si>
    <t>1076518937033093120</t>
  </si>
  <si>
    <t>KoukiPhillip</t>
  </si>
  <si>
    <t>777807126</t>
  </si>
  <si>
    <t>AnjaEhrlich</t>
  </si>
  <si>
    <t>1149428198725378048</t>
  </si>
  <si>
    <t>Roxana50189220</t>
  </si>
  <si>
    <t>1393098414649397250</t>
  </si>
  <si>
    <t>groehls</t>
  </si>
  <si>
    <t>1372160542790578179</t>
  </si>
  <si>
    <t>CiupkaSandra</t>
  </si>
  <si>
    <t>3911147343</t>
  </si>
  <si>
    <t>DrJLieser</t>
  </si>
  <si>
    <t>1437465907513675778</t>
  </si>
  <si>
    <t>paddy2014hh</t>
  </si>
  <si>
    <t>1439548436358090752</t>
  </si>
  <si>
    <t>JohannesSBach</t>
  </si>
  <si>
    <t>2406404024</t>
  </si>
  <si>
    <t>ChristianFeld81</t>
  </si>
  <si>
    <t>1262703954821099520</t>
  </si>
  <si>
    <t>MSchnizzo</t>
  </si>
  <si>
    <t>62013549</t>
  </si>
  <si>
    <t>GoetzHP</t>
  </si>
  <si>
    <t>1225070818021036032</t>
  </si>
  <si>
    <t>mijowow</t>
  </si>
  <si>
    <t>721778281129885696</t>
  </si>
  <si>
    <t>ModelX2016</t>
  </si>
  <si>
    <t>2475404648</t>
  </si>
  <si>
    <t>TravelTales2009</t>
  </si>
  <si>
    <t>1103085662725726208</t>
  </si>
  <si>
    <t>MarcRt3</t>
  </si>
  <si>
    <t>741789387516743681</t>
  </si>
  <si>
    <t>alehe89</t>
  </si>
  <si>
    <t>2160707671</t>
  </si>
  <si>
    <t>KarstenSchrder</t>
  </si>
  <si>
    <t>47677129</t>
  </si>
  <si>
    <t>SiyavashHabashi</t>
  </si>
  <si>
    <t>950655311483932672</t>
  </si>
  <si>
    <t>helmut_michel</t>
  </si>
  <si>
    <t>67644354</t>
  </si>
  <si>
    <t>MarvinAloys</t>
  </si>
  <si>
    <t>812605020130701312</t>
  </si>
  <si>
    <t>toccatus</t>
  </si>
  <si>
    <t>903503918</t>
  </si>
  <si>
    <t>FDPHarvestehude</t>
  </si>
  <si>
    <t>1436257448554377266</t>
  </si>
  <si>
    <t>BimBamBum123456</t>
  </si>
  <si>
    <t>3086147049</t>
  </si>
  <si>
    <t>ZenSascha</t>
  </si>
  <si>
    <t>2934415774</t>
  </si>
  <si>
    <t>alex_bux1234453</t>
  </si>
  <si>
    <t>2572804344</t>
  </si>
  <si>
    <t>NanetteArwen64</t>
  </si>
  <si>
    <t>1210896311060328448</t>
  </si>
  <si>
    <t>AstridMind</t>
  </si>
  <si>
    <t>1425046233584967685</t>
  </si>
  <si>
    <t>Monika6812</t>
  </si>
  <si>
    <t>1238432342039027712</t>
  </si>
  <si>
    <t>JunkerJrg4</t>
  </si>
  <si>
    <t>1404396224241930240</t>
  </si>
  <si>
    <t>LauraCheckts</t>
  </si>
  <si>
    <t>1087451828403474437</t>
  </si>
  <si>
    <t>InvestmentComp</t>
  </si>
  <si>
    <t>1173015349861715971</t>
  </si>
  <si>
    <t>humanist_luke</t>
  </si>
  <si>
    <t>1109772525288984576</t>
  </si>
  <si>
    <t>YannickBW2</t>
  </si>
  <si>
    <t>997138767763750912</t>
  </si>
  <si>
    <t>HerbrandMarkus</t>
  </si>
  <si>
    <t>1089570291657990145</t>
  </si>
  <si>
    <t>RobertLangerOFI</t>
  </si>
  <si>
    <t>2356080417</t>
  </si>
  <si>
    <t>Steffi_Knecht</t>
  </si>
  <si>
    <t>972137080817115137</t>
  </si>
  <si>
    <t>NuisanceValueX</t>
  </si>
  <si>
    <t>1006267924561252355</t>
  </si>
  <si>
    <t>DeltaEcoEco</t>
  </si>
  <si>
    <t>1365989355656007683</t>
  </si>
  <si>
    <t>fdp_tk</t>
  </si>
  <si>
    <t>1313200547734917123</t>
  </si>
  <si>
    <t>GreifeldJulian</t>
  </si>
  <si>
    <t>788468143127748608</t>
  </si>
  <si>
    <t>AliAlimudassir</t>
  </si>
  <si>
    <t>1271888625668706306</t>
  </si>
  <si>
    <t>estebans_tw</t>
  </si>
  <si>
    <t>22088724</t>
  </si>
  <si>
    <t>gbekatoros</t>
  </si>
  <si>
    <t>918176682376417282</t>
  </si>
  <si>
    <t>fdp_lb</t>
  </si>
  <si>
    <t>826145428903178240</t>
  </si>
  <si>
    <t>FDP_OV_LB</t>
  </si>
  <si>
    <t>15453014</t>
  </si>
  <si>
    <t>wuestenigel</t>
  </si>
  <si>
    <t>2387616030</t>
  </si>
  <si>
    <t>robert_w_starke</t>
  </si>
  <si>
    <t>14106837</t>
  </si>
  <si>
    <t>alphazeichen</t>
  </si>
  <si>
    <t>925657781759332353</t>
  </si>
  <si>
    <t>reinholdmdb</t>
  </si>
  <si>
    <t>1260482349881573377</t>
  </si>
  <si>
    <t>UndMohn</t>
  </si>
  <si>
    <t>1012757523437441025</t>
  </si>
  <si>
    <t>BarbaraGrafin</t>
  </si>
  <si>
    <t>2341553888</t>
  </si>
  <si>
    <t>Juergen_Kaiser</t>
  </si>
  <si>
    <t>1121043073</t>
  </si>
  <si>
    <t>xKi90</t>
  </si>
  <si>
    <t>2845550687</t>
  </si>
  <si>
    <t>fdpCW</t>
  </si>
  <si>
    <t>1178387023067062272</t>
  </si>
  <si>
    <t>herr_elljott</t>
  </si>
  <si>
    <t>733927488066293761</t>
  </si>
  <si>
    <t>laurenburg_m</t>
  </si>
  <si>
    <t>355517991</t>
  </si>
  <si>
    <t>lukasphaupt</t>
  </si>
  <si>
    <t>287585993</t>
  </si>
  <si>
    <t>nosatunabro</t>
  </si>
  <si>
    <t>1385577079052328960</t>
  </si>
  <si>
    <t>RHallwass</t>
  </si>
  <si>
    <t>1301863058046889985</t>
  </si>
  <si>
    <t>McOhnebart</t>
  </si>
  <si>
    <t>1093905966662406144</t>
  </si>
  <si>
    <t>yankiffm</t>
  </si>
  <si>
    <t>81883124</t>
  </si>
  <si>
    <t>liberalinternat</t>
  </si>
  <si>
    <t>4485229216</t>
  </si>
  <si>
    <t>ULI1974</t>
  </si>
  <si>
    <t>1419695266610008073</t>
  </si>
  <si>
    <t>maximilian_haid</t>
  </si>
  <si>
    <t>701432477865402368</t>
  </si>
  <si>
    <t>LucaMAWille</t>
  </si>
  <si>
    <t>917366599643955202</t>
  </si>
  <si>
    <t>Serra_alex99</t>
  </si>
  <si>
    <t>859311704</t>
  </si>
  <si>
    <t>INeubert</t>
  </si>
  <si>
    <t>777580841744625665</t>
  </si>
  <si>
    <t>CDO_Insights</t>
  </si>
  <si>
    <t>1007299322327781376</t>
  </si>
  <si>
    <t>GirkeHanjo</t>
  </si>
  <si>
    <t>91772612</t>
  </si>
  <si>
    <t>gfeneis</t>
  </si>
  <si>
    <t>1163525502520496128</t>
  </si>
  <si>
    <t>Birk1887</t>
  </si>
  <si>
    <t>1426581775690649602</t>
  </si>
  <si>
    <t>franz_gescher</t>
  </si>
  <si>
    <t>892834211404623874</t>
  </si>
  <si>
    <t>RainerVenino</t>
  </si>
  <si>
    <t>324393058</t>
  </si>
  <si>
    <t>AbelGarciaCS</t>
  </si>
  <si>
    <t>1355961452847366151</t>
  </si>
  <si>
    <t>Felix31930013</t>
  </si>
  <si>
    <t>1241450999212015616</t>
  </si>
  <si>
    <t>effs_el</t>
  </si>
  <si>
    <t>17462171</t>
  </si>
  <si>
    <t>florian_toncar</t>
  </si>
  <si>
    <t>52015025</t>
  </si>
  <si>
    <t>smarasek</t>
  </si>
  <si>
    <t>1287366195805593604</t>
  </si>
  <si>
    <t>K1Earl</t>
  </si>
  <si>
    <t>28327765</t>
  </si>
  <si>
    <t>DanielaKluckert</t>
  </si>
  <si>
    <t>532183962</t>
  </si>
  <si>
    <t>FrankNapieralla</t>
  </si>
  <si>
    <t>4867282407</t>
  </si>
  <si>
    <t>KlaasPeder</t>
  </si>
  <si>
    <t>558492424</t>
  </si>
  <si>
    <t>CCormann</t>
  </si>
  <si>
    <t>301877524</t>
  </si>
  <si>
    <t>ThePossmann</t>
  </si>
  <si>
    <t>1359789489661612033</t>
  </si>
  <si>
    <t>TheplAyLEX</t>
  </si>
  <si>
    <t>1263134229396951040</t>
  </si>
  <si>
    <t>1998Korti</t>
  </si>
  <si>
    <t>1393125706092142592</t>
  </si>
  <si>
    <t>BelIinghamSZN</t>
  </si>
  <si>
    <t>575322650</t>
  </si>
  <si>
    <t>DeniZ_K18</t>
  </si>
  <si>
    <t>2508841</t>
  </si>
  <si>
    <t>DirKunze</t>
  </si>
  <si>
    <t>1077560328664305664</t>
  </si>
  <si>
    <t>zer0bl4ck</t>
  </si>
  <si>
    <t>239920734</t>
  </si>
  <si>
    <t>SirStippl</t>
  </si>
  <si>
    <t>52679922</t>
  </si>
  <si>
    <t>MOFV</t>
  </si>
  <si>
    <t>1033422887464644610</t>
  </si>
  <si>
    <t>JoKrunic</t>
  </si>
  <si>
    <t>1111026586894118913</t>
  </si>
  <si>
    <t>FGenelin</t>
  </si>
  <si>
    <t>309889307</t>
  </si>
  <si>
    <t>AxelF1969</t>
  </si>
  <si>
    <t>1553801785</t>
  </si>
  <si>
    <t>KrautTV</t>
  </si>
  <si>
    <t>772024424</t>
  </si>
  <si>
    <t>MartiJim7</t>
  </si>
  <si>
    <t>718817829680717825</t>
  </si>
  <si>
    <t>Itz_Philipp</t>
  </si>
  <si>
    <t>584559002</t>
  </si>
  <si>
    <t>David_VP02</t>
  </si>
  <si>
    <t>557573725</t>
  </si>
  <si>
    <t>FDP_Brandenburg</t>
  </si>
  <si>
    <t>1362735775461294080</t>
  </si>
  <si>
    <t>JoKratzer</t>
  </si>
  <si>
    <t>78312503</t>
  </si>
  <si>
    <t>Franke_FDP</t>
  </si>
  <si>
    <t>3345967911</t>
  </si>
  <si>
    <t>stephiebellabb</t>
  </si>
  <si>
    <t>4195967285</t>
  </si>
  <si>
    <t>MacFrankie1</t>
  </si>
  <si>
    <t>134195607</t>
  </si>
  <si>
    <t>leeemaaan</t>
  </si>
  <si>
    <t>955967659555938305</t>
  </si>
  <si>
    <t>irontwink</t>
  </si>
  <si>
    <t>716196479002669056</t>
  </si>
  <si>
    <t>ZukunftLibKon</t>
  </si>
  <si>
    <t>14666567</t>
  </si>
  <si>
    <t>freiheitsfreund</t>
  </si>
  <si>
    <t>327710893</t>
  </si>
  <si>
    <t>JoHergesell</t>
  </si>
  <si>
    <t>1163973842</t>
  </si>
  <si>
    <t>Weinrichter</t>
  </si>
  <si>
    <t>1434590438388867072</t>
  </si>
  <si>
    <t>juliskgt</t>
  </si>
  <si>
    <t>3293373936</t>
  </si>
  <si>
    <t>JP3sprong</t>
  </si>
  <si>
    <t>2461943789</t>
  </si>
  <si>
    <t>DirkVolkmannHH</t>
  </si>
  <si>
    <t>3989345181</t>
  </si>
  <si>
    <t>RoebenAdrian</t>
  </si>
  <si>
    <t>1313590636285698048</t>
  </si>
  <si>
    <t>TomDieGurke</t>
  </si>
  <si>
    <t>1385921013892911104</t>
  </si>
  <si>
    <t>MIDASPUG</t>
  </si>
  <si>
    <t>1336188193780195331</t>
  </si>
  <si>
    <t>PropagandaMarc</t>
  </si>
  <si>
    <t>1304479733359443969</t>
  </si>
  <si>
    <t>Hendrik_Reinke</t>
  </si>
  <si>
    <t>825462255395418113</t>
  </si>
  <si>
    <t>Jonas_Kunst</t>
  </si>
  <si>
    <t>34911303</t>
  </si>
  <si>
    <t>LyllithB</t>
  </si>
  <si>
    <t>1066391824783327232</t>
  </si>
  <si>
    <t>RICO_MSE231</t>
  </si>
  <si>
    <t>898597063444877313</t>
  </si>
  <si>
    <t>koehler_fdp</t>
  </si>
  <si>
    <t>1335562599388286976</t>
  </si>
  <si>
    <t>MOJOYOYO20</t>
  </si>
  <si>
    <t>61773495</t>
  </si>
  <si>
    <t>calroo1</t>
  </si>
  <si>
    <t>4630642954</t>
  </si>
  <si>
    <t>Eshete2Yosef</t>
  </si>
  <si>
    <t>53347729</t>
  </si>
  <si>
    <t>LydiaHueskens</t>
  </si>
  <si>
    <t>2198279047</t>
  </si>
  <si>
    <t>France_In_World</t>
  </si>
  <si>
    <t>42378378</t>
  </si>
  <si>
    <t>ALDEParty</t>
  </si>
  <si>
    <t>902415562827026432</t>
  </si>
  <si>
    <t>ChristiaNagel</t>
  </si>
  <si>
    <t>233904373</t>
  </si>
  <si>
    <t>gemaesteve</t>
  </si>
  <si>
    <t>825658923420098563</t>
  </si>
  <si>
    <t>breuer_heiner</t>
  </si>
  <si>
    <t>167563855</t>
  </si>
  <si>
    <t>smbraun</t>
  </si>
  <si>
    <t>1085531070</t>
  </si>
  <si>
    <t>RossmannStephan</t>
  </si>
  <si>
    <t>975465291072368640</t>
  </si>
  <si>
    <t>UNIMOGd</t>
  </si>
  <si>
    <t>1075506723127988224</t>
  </si>
  <si>
    <t>DerMerDM1</t>
  </si>
  <si>
    <t>823270150778535936</t>
  </si>
  <si>
    <t>SchornGerd</t>
  </si>
  <si>
    <t>977657038477189121</t>
  </si>
  <si>
    <t>XRP589Germany</t>
  </si>
  <si>
    <t>1426229530029613059</t>
  </si>
  <si>
    <t>chrisbeck911</t>
  </si>
  <si>
    <t>617093358</t>
  </si>
  <si>
    <t>sunny_sommer</t>
  </si>
  <si>
    <t>20664347</t>
  </si>
  <si>
    <t>biberacher</t>
  </si>
  <si>
    <t>1421851618723737607</t>
  </si>
  <si>
    <t>Fynn__992</t>
  </si>
  <si>
    <t>35532503</t>
  </si>
  <si>
    <t>fdpremsmurr</t>
  </si>
  <si>
    <t>847843664</t>
  </si>
  <si>
    <t>celito_jones</t>
  </si>
  <si>
    <t>1372822044669272066</t>
  </si>
  <si>
    <t>am_fdp</t>
  </si>
  <si>
    <t>842405488369242112</t>
  </si>
  <si>
    <t>Glichzer</t>
  </si>
  <si>
    <t>282771328</t>
  </si>
  <si>
    <t>Gert_Woellmann</t>
  </si>
  <si>
    <t>714802258798579712</t>
  </si>
  <si>
    <t>19_Adrian_97</t>
  </si>
  <si>
    <t>1135265966840012800</t>
  </si>
  <si>
    <t>RickKirstein</t>
  </si>
  <si>
    <t>1150647811328880640</t>
  </si>
  <si>
    <t>Valdemo71302805</t>
  </si>
  <si>
    <t>17649543</t>
  </si>
  <si>
    <t>lassebecker</t>
  </si>
  <si>
    <t>1079897894365351936</t>
  </si>
  <si>
    <t>DrIZo82</t>
  </si>
  <si>
    <t>1433445089259425797</t>
  </si>
  <si>
    <t>noComply1984</t>
  </si>
  <si>
    <t>753912697868193792</t>
  </si>
  <si>
    <t>RuCl89</t>
  </si>
  <si>
    <t>1368985382411513863</t>
  </si>
  <si>
    <t>GoogleJonah</t>
  </si>
  <si>
    <t>2408403964</t>
  </si>
  <si>
    <t>UlfT3</t>
  </si>
  <si>
    <t>72222448</t>
  </si>
  <si>
    <t>hypeenforcement</t>
  </si>
  <si>
    <t>908443635053744128</t>
  </si>
  <si>
    <t>Thomas_Konanz</t>
  </si>
  <si>
    <t>123227057</t>
  </si>
  <si>
    <t>morvjn</t>
  </si>
  <si>
    <t>68927063</t>
  </si>
  <si>
    <t>Aspelkamp</t>
  </si>
  <si>
    <t>229176345</t>
  </si>
  <si>
    <t>julian_kull</t>
  </si>
  <si>
    <t>285658873</t>
  </si>
  <si>
    <t>FDP_Saar</t>
  </si>
  <si>
    <t>1401575584761851909</t>
  </si>
  <si>
    <t>_moritzklein</t>
  </si>
  <si>
    <t>1007618375516815360</t>
  </si>
  <si>
    <t>JungjohannB</t>
  </si>
  <si>
    <t>18189342</t>
  </si>
  <si>
    <t>f_schaeffler</t>
  </si>
  <si>
    <t>44840290</t>
  </si>
  <si>
    <t>FNFSEEAsia</t>
  </si>
  <si>
    <t>1867816052</t>
  </si>
  <si>
    <t>Lemurer</t>
  </si>
  <si>
    <t>374388939</t>
  </si>
  <si>
    <t>oliwig</t>
  </si>
  <si>
    <t>15032809</t>
  </si>
  <si>
    <t>chriscutter</t>
  </si>
  <si>
    <t>1339406084461740032</t>
  </si>
  <si>
    <t>Sebblki</t>
  </si>
  <si>
    <t>2895972850</t>
  </si>
  <si>
    <t>FDP_Bretten</t>
  </si>
  <si>
    <t>1157876407135100929</t>
  </si>
  <si>
    <t>Robinium1</t>
  </si>
  <si>
    <t>1077713026550284292</t>
  </si>
  <si>
    <t>a_kiemes</t>
  </si>
  <si>
    <t>403406352</t>
  </si>
  <si>
    <t>MWiedenmaier</t>
  </si>
  <si>
    <t>370708213</t>
  </si>
  <si>
    <t>jcoetjen</t>
  </si>
  <si>
    <t>1917965538</t>
  </si>
  <si>
    <t>hubertus_knabe</t>
  </si>
  <si>
    <t>1119922741</t>
  </si>
  <si>
    <t>woli2017</t>
  </si>
  <si>
    <t>97985078</t>
  </si>
  <si>
    <t>Hutturmadler</t>
  </si>
  <si>
    <t>777947372634660864</t>
  </si>
  <si>
    <t>iNile09</t>
  </si>
  <si>
    <t>1209482355716579328</t>
  </si>
  <si>
    <t>badeente96</t>
  </si>
  <si>
    <t>2860979147</t>
  </si>
  <si>
    <t>FDPamHackeschen</t>
  </si>
  <si>
    <t>798916520</t>
  </si>
  <si>
    <t>wodgachef</t>
  </si>
  <si>
    <t>1136348206785290240</t>
  </si>
  <si>
    <t>BlaueLocke</t>
  </si>
  <si>
    <t>2544800019</t>
  </si>
  <si>
    <t>Heatupmacari</t>
  </si>
  <si>
    <t>4221181288</t>
  </si>
  <si>
    <t>HKonigseder</t>
  </si>
  <si>
    <t>1161580762476494848</t>
  </si>
  <si>
    <t>SantinoDiMauro1</t>
  </si>
  <si>
    <t>1215715186218295299</t>
  </si>
  <si>
    <t>chrisis2002</t>
  </si>
  <si>
    <t>4901246699</t>
  </si>
  <si>
    <t>alpha_option</t>
  </si>
  <si>
    <t>955800735974903808</t>
  </si>
  <si>
    <t>MattiKloepper</t>
  </si>
  <si>
    <t>53408593</t>
  </si>
  <si>
    <t>michi_st1984</t>
  </si>
  <si>
    <t>1164726402672934912</t>
  </si>
  <si>
    <t>V4L3LOL</t>
  </si>
  <si>
    <t>1085288430886678529</t>
  </si>
  <si>
    <t>Schmitz441</t>
  </si>
  <si>
    <t>236615388</t>
  </si>
  <si>
    <t>Thomas_H79</t>
  </si>
  <si>
    <t>1282003534393806858</t>
  </si>
  <si>
    <t>Uwe41176763</t>
  </si>
  <si>
    <t>258208740</t>
  </si>
  <si>
    <t>DaughterZhivago</t>
  </si>
  <si>
    <t>908357073741762561</t>
  </si>
  <si>
    <t>marvin_onfire</t>
  </si>
  <si>
    <t>1430204788382314504</t>
  </si>
  <si>
    <t>BernardoAlemano</t>
  </si>
  <si>
    <t>25716617</t>
  </si>
  <si>
    <t>FDP_MD</t>
  </si>
  <si>
    <t>1291243536374005760</t>
  </si>
  <si>
    <t>greekphase</t>
  </si>
  <si>
    <t>1408127324315336706</t>
  </si>
  <si>
    <t>NervNichTwitte</t>
  </si>
  <si>
    <t>274448991</t>
  </si>
  <si>
    <t>Gertuselix</t>
  </si>
  <si>
    <t>789118226424819713</t>
  </si>
  <si>
    <t>fdp_damme</t>
  </si>
  <si>
    <t>1332735907598884866</t>
  </si>
  <si>
    <t>lurag0n</t>
  </si>
  <si>
    <t>925586802</t>
  </si>
  <si>
    <t>javierlopez86vk</t>
  </si>
  <si>
    <t>1081529458148937728</t>
  </si>
  <si>
    <t>mateo_tao</t>
  </si>
  <si>
    <t>2382176121</t>
  </si>
  <si>
    <t>FdpHofmann</t>
  </si>
  <si>
    <t>1413194621929279490</t>
  </si>
  <si>
    <t>pyhtom</t>
  </si>
  <si>
    <t>836879166146478081</t>
  </si>
  <si>
    <t>LSkyvodka</t>
  </si>
  <si>
    <t>1419978908590563328</t>
  </si>
  <si>
    <t>JuKo9435</t>
  </si>
  <si>
    <t>2921993470</t>
  </si>
  <si>
    <t>goggle81</t>
  </si>
  <si>
    <t>881820428561522689</t>
  </si>
  <si>
    <t>BenHering1</t>
  </si>
  <si>
    <t>1355210069160374273</t>
  </si>
  <si>
    <t>EastEuropeEUFan</t>
  </si>
  <si>
    <t>1005107609622450176</t>
  </si>
  <si>
    <t>samshahabii</t>
  </si>
  <si>
    <t>1349030877498638341</t>
  </si>
  <si>
    <t>FanofPython</t>
  </si>
  <si>
    <t>1252202633554690048</t>
  </si>
  <si>
    <t>InvestoCroc</t>
  </si>
  <si>
    <t>3204344087</t>
  </si>
  <si>
    <t>ganz_hamburg</t>
  </si>
  <si>
    <t>4804996780</t>
  </si>
  <si>
    <t>Kortt_Defense</t>
  </si>
  <si>
    <t>1033020050750484480</t>
  </si>
  <si>
    <t>furksn111</t>
  </si>
  <si>
    <t>3012469781</t>
  </si>
  <si>
    <t>Kolja_DE</t>
  </si>
  <si>
    <t>576639001</t>
  </si>
  <si>
    <t>EckhardLietz</t>
  </si>
  <si>
    <t>1001024739492745221</t>
  </si>
  <si>
    <t>Dominik_Dresden</t>
  </si>
  <si>
    <t>4784266396</t>
  </si>
  <si>
    <t>jbuerbuer</t>
  </si>
  <si>
    <t>1031323022</t>
  </si>
  <si>
    <t>BeaBaethge</t>
  </si>
  <si>
    <t>15716987</t>
  </si>
  <si>
    <t>Pluto_Berlin</t>
  </si>
  <si>
    <t>1305620191246798848</t>
  </si>
  <si>
    <t>KebabChris</t>
  </si>
  <si>
    <t>1133313594802802688</t>
  </si>
  <si>
    <t>Drog_Quak</t>
  </si>
  <si>
    <t>1226641541646766085</t>
  </si>
  <si>
    <t>michael_fjr</t>
  </si>
  <si>
    <t>1286646026858835968</t>
  </si>
  <si>
    <t>jakyll2</t>
  </si>
  <si>
    <t>1398790732006236166</t>
  </si>
  <si>
    <t>rswz10</t>
  </si>
  <si>
    <t>411777000</t>
  </si>
  <si>
    <t>rosi_lux</t>
  </si>
  <si>
    <t>3374450662</t>
  </si>
  <si>
    <t>Depri23740795</t>
  </si>
  <si>
    <t>2436236856</t>
  </si>
  <si>
    <t>tinademeeus</t>
  </si>
  <si>
    <t>921640303</t>
  </si>
  <si>
    <t>CMokros</t>
  </si>
  <si>
    <t>19181881</t>
  </si>
  <si>
    <t>FDP_LSA</t>
  </si>
  <si>
    <t>1327846057</t>
  </si>
  <si>
    <t>ManuelPhinidis</t>
  </si>
  <si>
    <t>2646786294</t>
  </si>
  <si>
    <t>Frosty2101</t>
  </si>
  <si>
    <t>269753803</t>
  </si>
  <si>
    <t>Pelut123</t>
  </si>
  <si>
    <t>2981656487</t>
  </si>
  <si>
    <t>simulacron68</t>
  </si>
  <si>
    <t>CSU</t>
  </si>
  <si>
    <t>1135714176</t>
  </si>
  <si>
    <t>MMArmbruster</t>
  </si>
  <si>
    <t>39849307</t>
  </si>
  <si>
    <t>fwhfreising</t>
  </si>
  <si>
    <t>72666214</t>
  </si>
  <si>
    <t>PhoenixTwoSix</t>
  </si>
  <si>
    <t>901860816009482240</t>
  </si>
  <si>
    <t>StefanPolitik</t>
  </si>
  <si>
    <t>1323602560079532032</t>
  </si>
  <si>
    <t>Ger4DonaldTrump</t>
  </si>
  <si>
    <t>1400750417638793216</t>
  </si>
  <si>
    <t>FelixArnold3</t>
  </si>
  <si>
    <t>819254643670810628</t>
  </si>
  <si>
    <t>Kingdomcometous</t>
  </si>
  <si>
    <t>855232346</t>
  </si>
  <si>
    <t>MarkusBlume</t>
  </si>
  <si>
    <t>140821364</t>
  </si>
  <si>
    <t>DoroBaer</t>
  </si>
  <si>
    <t>1412930940</t>
  </si>
  <si>
    <t>PN46PN46</t>
  </si>
  <si>
    <t>2949562271</t>
  </si>
  <si>
    <t>timo_dani10</t>
  </si>
  <si>
    <t>793778228</t>
  </si>
  <si>
    <t>Markus_Soeder</t>
  </si>
  <si>
    <t>1358541768778805248</t>
  </si>
  <si>
    <t>csu_sw</t>
  </si>
  <si>
    <t>1267392743585824768</t>
  </si>
  <si>
    <t>JR141520</t>
  </si>
  <si>
    <t>744504847723036672</t>
  </si>
  <si>
    <t>DukeofLancaste1</t>
  </si>
  <si>
    <t>2172549183</t>
  </si>
  <si>
    <t>restvonverstand</t>
  </si>
  <si>
    <t>1392408375548391424</t>
  </si>
  <si>
    <t>MaximusGeorgius</t>
  </si>
  <si>
    <t>4075546101</t>
  </si>
  <si>
    <t>MarcelBuehner</t>
  </si>
  <si>
    <t>786635970208759808</t>
  </si>
  <si>
    <t>SchaafGreat</t>
  </si>
  <si>
    <t>708936296450924544</t>
  </si>
  <si>
    <t>cgasch1</t>
  </si>
  <si>
    <t>1423847950166503428</t>
  </si>
  <si>
    <t>LeberGabriele</t>
  </si>
  <si>
    <t>48295673</t>
  </si>
  <si>
    <t>Kattner_C</t>
  </si>
  <si>
    <t>802964797847375879</t>
  </si>
  <si>
    <t>LechnerFelix98</t>
  </si>
  <si>
    <t>1229873660950872064</t>
  </si>
  <si>
    <t>SebastianLohwa1</t>
  </si>
  <si>
    <t>1012104127</t>
  </si>
  <si>
    <t>StefanWallukat</t>
  </si>
  <si>
    <t>231482480</t>
  </si>
  <si>
    <t>laibimuj83</t>
  </si>
  <si>
    <t>2773516979</t>
  </si>
  <si>
    <t>6n4a8n2a8n</t>
  </si>
  <si>
    <t>1246740915663917057</t>
  </si>
  <si>
    <t>Eva91954712</t>
  </si>
  <si>
    <t>350154446</t>
  </si>
  <si>
    <t>SteveCuriousity</t>
  </si>
  <si>
    <t>1703038561</t>
  </si>
  <si>
    <t>TuxedoCatVito</t>
  </si>
  <si>
    <t>2218012226</t>
  </si>
  <si>
    <t>haschi53</t>
  </si>
  <si>
    <t>3010498659</t>
  </si>
  <si>
    <t>EvaBayern</t>
  </si>
  <si>
    <t>35460844</t>
  </si>
  <si>
    <t>JU_Koeln</t>
  </si>
  <si>
    <t>4351697956</t>
  </si>
  <si>
    <t>ThomasGarching</t>
  </si>
  <si>
    <t>1428847674422403072</t>
  </si>
  <si>
    <t>WoKaLuT</t>
  </si>
  <si>
    <t>951489275312443392</t>
  </si>
  <si>
    <t>SilberhornMdB</t>
  </si>
  <si>
    <t>1184501064193773571</t>
  </si>
  <si>
    <t>Hosenmatz6</t>
  </si>
  <si>
    <t>226508653</t>
  </si>
  <si>
    <t>Wolleknolle001</t>
  </si>
  <si>
    <t>1182378068</t>
  </si>
  <si>
    <t>IreneW1812</t>
  </si>
  <si>
    <t>981046008636493825</t>
  </si>
  <si>
    <t>Folkman09164210</t>
  </si>
  <si>
    <t>1130888513329745922</t>
  </si>
  <si>
    <t>Sonntag1410</t>
  </si>
  <si>
    <t>2759635009</t>
  </si>
  <si>
    <t>123cwk123</t>
  </si>
  <si>
    <t>133770069</t>
  </si>
  <si>
    <t>anjaweisgerber</t>
  </si>
  <si>
    <t>479445216</t>
  </si>
  <si>
    <t>FWWinterberg</t>
  </si>
  <si>
    <t>1343506771319652352</t>
  </si>
  <si>
    <t>CduJakob</t>
  </si>
  <si>
    <t>2285390059</t>
  </si>
  <si>
    <t>schumacher_jorg</t>
  </si>
  <si>
    <t>1150848342508879883</t>
  </si>
  <si>
    <t>anina41632224</t>
  </si>
  <si>
    <t>1334970454935826437</t>
  </si>
  <si>
    <t>SchneemannJohn1</t>
  </si>
  <si>
    <t>1106663630</t>
  </si>
  <si>
    <t>BertlAlexandra</t>
  </si>
  <si>
    <t>182935238</t>
  </si>
  <si>
    <t>SilvaAtTwitta</t>
  </si>
  <si>
    <t>1205543823289540610</t>
  </si>
  <si>
    <t>Magdafuckingle1</t>
  </si>
  <si>
    <t>715640125607251969</t>
  </si>
  <si>
    <t>SBaroSpeller</t>
  </si>
  <si>
    <t>730392784948088832</t>
  </si>
  <si>
    <t>Jebo1207</t>
  </si>
  <si>
    <t>925466256735694849</t>
  </si>
  <si>
    <t>WorldNews123ONE</t>
  </si>
  <si>
    <t>1360168398622232578</t>
  </si>
  <si>
    <t>Stefan23734565</t>
  </si>
  <si>
    <t>940297811739992064</t>
  </si>
  <si>
    <t>Lukas__Knoll</t>
  </si>
  <si>
    <t>4376048613</t>
  </si>
  <si>
    <t>LeierKp</t>
  </si>
  <si>
    <t>1356223967028256775</t>
  </si>
  <si>
    <t>Subutay_To</t>
  </si>
  <si>
    <t>1075457745334231044</t>
  </si>
  <si>
    <t>Cartusian</t>
  </si>
  <si>
    <t>78068278</t>
  </si>
  <si>
    <t>TheJYQ</t>
  </si>
  <si>
    <t>2276555165</t>
  </si>
  <si>
    <t>marcel_huf</t>
  </si>
  <si>
    <t>4113508805</t>
  </si>
  <si>
    <t>oregato</t>
  </si>
  <si>
    <t>390968255</t>
  </si>
  <si>
    <t>metalheadfw</t>
  </si>
  <si>
    <t>352529588</t>
  </si>
  <si>
    <t>TihTri</t>
  </si>
  <si>
    <t>1137686873898463233</t>
  </si>
  <si>
    <t>evo00348661</t>
  </si>
  <si>
    <t>542415865</t>
  </si>
  <si>
    <t>JohannesSingham</t>
  </si>
  <si>
    <t>838703875326689280</t>
  </si>
  <si>
    <t>KroisosNewsleaf</t>
  </si>
  <si>
    <t>1347146920586850304</t>
  </si>
  <si>
    <t>Peter92932728</t>
  </si>
  <si>
    <t>64377390</t>
  </si>
  <si>
    <t>koschyk</t>
  </si>
  <si>
    <t>1291763617352896512</t>
  </si>
  <si>
    <t>DarkxelG</t>
  </si>
  <si>
    <t>1278294205216030727</t>
  </si>
  <si>
    <t>thomas_gruning</t>
  </si>
  <si>
    <t>2356719736</t>
  </si>
  <si>
    <t>PantherPita</t>
  </si>
  <si>
    <t>1681587410</t>
  </si>
  <si>
    <t>niemehrgruen</t>
  </si>
  <si>
    <t>897038442957295617</t>
  </si>
  <si>
    <t>ClHohmann</t>
  </si>
  <si>
    <t>39737108</t>
  </si>
  <si>
    <t>swan1812</t>
  </si>
  <si>
    <t>1451782165</t>
  </si>
  <si>
    <t>LindingerG</t>
  </si>
  <si>
    <t>1062731842288279552</t>
  </si>
  <si>
    <t>RippelBernhard</t>
  </si>
  <si>
    <t>335324325</t>
  </si>
  <si>
    <t>Ollissya</t>
  </si>
  <si>
    <t>63764458</t>
  </si>
  <si>
    <t>janejane24</t>
  </si>
  <si>
    <t>1339047774248198145</t>
  </si>
  <si>
    <t>LOrlandoGuzman</t>
  </si>
  <si>
    <t>1171104867089289216</t>
  </si>
  <si>
    <t>joel_kleditz</t>
  </si>
  <si>
    <t>3672171983</t>
  </si>
  <si>
    <t>NaStruefing</t>
  </si>
  <si>
    <t>480705958</t>
  </si>
  <si>
    <t>eckilepsie</t>
  </si>
  <si>
    <t>846139441538387972</t>
  </si>
  <si>
    <t>_KevinBayer</t>
  </si>
  <si>
    <t>941352758413856771</t>
  </si>
  <si>
    <t>Starbucki007</t>
  </si>
  <si>
    <t>299650387</t>
  </si>
  <si>
    <t>jensspahn</t>
  </si>
  <si>
    <t>1435558550865170434</t>
  </si>
  <si>
    <t>HasanMudule</t>
  </si>
  <si>
    <t>1702625390</t>
  </si>
  <si>
    <t>fcboleole72</t>
  </si>
  <si>
    <t>17702974</t>
  </si>
  <si>
    <t>osi28</t>
  </si>
  <si>
    <t>1276243958780301313</t>
  </si>
  <si>
    <t>david_sndhr</t>
  </si>
  <si>
    <t>37642893</t>
  </si>
  <si>
    <t>ChristianHirte</t>
  </si>
  <si>
    <t>1037390291664338945</t>
  </si>
  <si>
    <t>kaikowsky</t>
  </si>
  <si>
    <t>881931000070242305</t>
  </si>
  <si>
    <t>_kiki_2805</t>
  </si>
  <si>
    <t>1324657296685805569</t>
  </si>
  <si>
    <t>Andreas61460094</t>
  </si>
  <si>
    <t>1375586471764185105</t>
  </si>
  <si>
    <t>whitegandalf80</t>
  </si>
  <si>
    <t>363175790</t>
  </si>
  <si>
    <t>Shnellbag</t>
  </si>
  <si>
    <t>815910004570124291</t>
  </si>
  <si>
    <t>_Karsten_68</t>
  </si>
  <si>
    <t>2879451141</t>
  </si>
  <si>
    <t>juertiss</t>
  </si>
  <si>
    <t>1325443771132153857</t>
  </si>
  <si>
    <t>stefan17081</t>
  </si>
  <si>
    <t>1411657439188074498</t>
  </si>
  <si>
    <t>FreiDen21622092</t>
  </si>
  <si>
    <t>1352377523510849536</t>
  </si>
  <si>
    <t>bauerbodo1</t>
  </si>
  <si>
    <t>88242035</t>
  </si>
  <si>
    <t>aopfolter</t>
  </si>
  <si>
    <t>1189211350486126594</t>
  </si>
  <si>
    <t>ReinerAberJa</t>
  </si>
  <si>
    <t>1177491522612121605</t>
  </si>
  <si>
    <t>Conralexx</t>
  </si>
  <si>
    <t>854729192226910209</t>
  </si>
  <si>
    <t>ralf_kowollik</t>
  </si>
  <si>
    <t>541747108</t>
  </si>
  <si>
    <t>marchope23</t>
  </si>
  <si>
    <t>1625182813</t>
  </si>
  <si>
    <t>laschingerm</t>
  </si>
  <si>
    <t>901412150748622848</t>
  </si>
  <si>
    <t>Willigofuture</t>
  </si>
  <si>
    <t>426664583</t>
  </si>
  <si>
    <t>ClaudiHammer</t>
  </si>
  <si>
    <t>835945576986525696</t>
  </si>
  <si>
    <t>schweijk7723</t>
  </si>
  <si>
    <t>1149745525845110784</t>
  </si>
  <si>
    <t>9oBruno</t>
  </si>
  <si>
    <t>475085917</t>
  </si>
  <si>
    <t>Kern_Christoph</t>
  </si>
  <si>
    <t>3916929736</t>
  </si>
  <si>
    <t>RWF993</t>
  </si>
  <si>
    <t>210808629</t>
  </si>
  <si>
    <t>RainerDederichs</t>
  </si>
  <si>
    <t>1288806686405402624</t>
  </si>
  <si>
    <t>mattemarra</t>
  </si>
  <si>
    <t>94293211</t>
  </si>
  <si>
    <t>josef_ferdinand</t>
  </si>
  <si>
    <t>1157188595297529856</t>
  </si>
  <si>
    <t>BaaderMichael</t>
  </si>
  <si>
    <t>2394172854</t>
  </si>
  <si>
    <t>KS_MdL</t>
  </si>
  <si>
    <t>1013136866776842240</t>
  </si>
  <si>
    <t>F_Huettner</t>
  </si>
  <si>
    <t>27829246</t>
  </si>
  <si>
    <t>StigPfau</t>
  </si>
  <si>
    <t>4372024708</t>
  </si>
  <si>
    <t>Andrereimer86</t>
  </si>
  <si>
    <t>1423919516376092672</t>
  </si>
  <si>
    <t>MAGAERINHO</t>
  </si>
  <si>
    <t>3791348489</t>
  </si>
  <si>
    <t>LangeBettina2</t>
  </si>
  <si>
    <t>314597069</t>
  </si>
  <si>
    <t>AndreChahoud</t>
  </si>
  <si>
    <t>41325542</t>
  </si>
  <si>
    <t>sarfeld</t>
  </si>
  <si>
    <t>1119361836309151745</t>
  </si>
  <si>
    <t>DDalkmann</t>
  </si>
  <si>
    <t>1125326156939526144</t>
  </si>
  <si>
    <t>Mitleser100</t>
  </si>
  <si>
    <t>312017402</t>
  </si>
  <si>
    <t>GWSTB</t>
  </si>
  <si>
    <t>2185071326</t>
  </si>
  <si>
    <t>JACKiceT</t>
  </si>
  <si>
    <t>1259848199214415874</t>
  </si>
  <si>
    <t>leongrigoriano1</t>
  </si>
  <si>
    <t>360426926</t>
  </si>
  <si>
    <t>CSUAugsburg</t>
  </si>
  <si>
    <t>263150483</t>
  </si>
  <si>
    <t>HorstGehringer</t>
  </si>
  <si>
    <t>954709963942842368</t>
  </si>
  <si>
    <t>BaumannProf</t>
  </si>
  <si>
    <t>2962342181</t>
  </si>
  <si>
    <t>nabucco56</t>
  </si>
  <si>
    <t>58797259</t>
  </si>
  <si>
    <t>froggie42</t>
  </si>
  <si>
    <t>915091508</t>
  </si>
  <si>
    <t>HeineGiessen</t>
  </si>
  <si>
    <t>23436708</t>
  </si>
  <si>
    <t>FlowFFM</t>
  </si>
  <si>
    <t>1436808635775168514</t>
  </si>
  <si>
    <t>Yve34876139</t>
  </si>
  <si>
    <t>2906272186</t>
  </si>
  <si>
    <t>fleissner3</t>
  </si>
  <si>
    <t>1323026532751781888</t>
  </si>
  <si>
    <t>JEckert90431</t>
  </si>
  <si>
    <t>2565943709</t>
  </si>
  <si>
    <t>Maui_DD</t>
  </si>
  <si>
    <t>1196103924572475394</t>
  </si>
  <si>
    <t>SandraBou7</t>
  </si>
  <si>
    <t>1118707801927356416</t>
  </si>
  <si>
    <t>AseBoelthorn</t>
  </si>
  <si>
    <t>1243580023229100045</t>
  </si>
  <si>
    <t>Stefani38312507</t>
  </si>
  <si>
    <t>1390809033716678656</t>
  </si>
  <si>
    <t>thilo1102</t>
  </si>
  <si>
    <t>68717528</t>
  </si>
  <si>
    <t>Alex_Schroeder</t>
  </si>
  <si>
    <t>1677729661</t>
  </si>
  <si>
    <t>PatBB1</t>
  </si>
  <si>
    <t>867126773233975296</t>
  </si>
  <si>
    <t>LoLaLoLondon</t>
  </si>
  <si>
    <t>54168042</t>
  </si>
  <si>
    <t>EbnerSt</t>
  </si>
  <si>
    <t>859656892515323904</t>
  </si>
  <si>
    <t>Klauberger1</t>
  </si>
  <si>
    <t>136740184</t>
  </si>
  <si>
    <t>DerElcon</t>
  </si>
  <si>
    <t>904417342062460928</t>
  </si>
  <si>
    <t>JuKacnz</t>
  </si>
  <si>
    <t>945791616786272257</t>
  </si>
  <si>
    <t>Martin2Ironman</t>
  </si>
  <si>
    <t>20429858</t>
  </si>
  <si>
    <t>CDU</t>
  </si>
  <si>
    <t>314249532</t>
  </si>
  <si>
    <t>lumezgo77</t>
  </si>
  <si>
    <t>1329020455961964552</t>
  </si>
  <si>
    <t>PierreDKB</t>
  </si>
  <si>
    <t>1437633910733737988</t>
  </si>
  <si>
    <t>sb_79_15</t>
  </si>
  <si>
    <t>976184926725984266</t>
  </si>
  <si>
    <t>RAADARde</t>
  </si>
  <si>
    <t>39938182</t>
  </si>
  <si>
    <t>TSchipanski</t>
  </si>
  <si>
    <t>1649929800</t>
  </si>
  <si>
    <t>MingersMarkus</t>
  </si>
  <si>
    <t>1109409812088045568</t>
  </si>
  <si>
    <t>_klimanotstand_</t>
  </si>
  <si>
    <t>1416459663768494088</t>
  </si>
  <si>
    <t>siegfried2310</t>
  </si>
  <si>
    <t>2677355449</t>
  </si>
  <si>
    <t>_Piroska</t>
  </si>
  <si>
    <t>1227319274362089479</t>
  </si>
  <si>
    <t>Pearl16922631</t>
  </si>
  <si>
    <t>1324066430</t>
  </si>
  <si>
    <t>ZB_Bamboo</t>
  </si>
  <si>
    <t>1488810828</t>
  </si>
  <si>
    <t>RecordGuyBln</t>
  </si>
  <si>
    <t>21501273</t>
  </si>
  <si>
    <t>MichaWindisch</t>
  </si>
  <si>
    <t>19278692</t>
  </si>
  <si>
    <t>vichrovat</t>
  </si>
  <si>
    <t>1412468854840770565</t>
  </si>
  <si>
    <t>ChristianThei20</t>
  </si>
  <si>
    <t>1416092839033937922</t>
  </si>
  <si>
    <t>ChetwodeMrs</t>
  </si>
  <si>
    <t>4362067941</t>
  </si>
  <si>
    <t>cornelius_buck</t>
  </si>
  <si>
    <t>146143918</t>
  </si>
  <si>
    <t>thebesthian</t>
  </si>
  <si>
    <t>1359795325859483649</t>
  </si>
  <si>
    <t>ReinwaldStefan</t>
  </si>
  <si>
    <t>1220867936</t>
  </si>
  <si>
    <t>andygraesser8</t>
  </si>
  <si>
    <t>1313262930872414208</t>
  </si>
  <si>
    <t>Alina20803</t>
  </si>
  <si>
    <t>854023669806497793</t>
  </si>
  <si>
    <t>hoehnerova</t>
  </si>
  <si>
    <t>2935662418</t>
  </si>
  <si>
    <t>cornelius_gtc</t>
  </si>
  <si>
    <t>1236622122400780289</t>
  </si>
  <si>
    <t>piti24717089</t>
  </si>
  <si>
    <t>1267667315841282050</t>
  </si>
  <si>
    <t>vuki1893</t>
  </si>
  <si>
    <t>1209209863496196096</t>
  </si>
  <si>
    <t>RedNomad3</t>
  </si>
  <si>
    <t>68511756</t>
  </si>
  <si>
    <t>Marry5561</t>
  </si>
  <si>
    <t>777592726107848705</t>
  </si>
  <si>
    <t>TomMue3</t>
  </si>
  <si>
    <t>802021632428613632</t>
  </si>
  <si>
    <t>Seglerin48</t>
  </si>
  <si>
    <t>1384533862433398790</t>
  </si>
  <si>
    <t>mcp178</t>
  </si>
  <si>
    <t>83664244</t>
  </si>
  <si>
    <t>derrfe</t>
  </si>
  <si>
    <t>1235145023089410048</t>
  </si>
  <si>
    <t>EmmaWasSonst</t>
  </si>
  <si>
    <t>1414086478762856455</t>
  </si>
  <si>
    <t>Ottmar62414337</t>
  </si>
  <si>
    <t>838766914038083584</t>
  </si>
  <si>
    <t>twsilke</t>
  </si>
  <si>
    <t>80264670</t>
  </si>
  <si>
    <t>achurchner</t>
  </si>
  <si>
    <t>18987636</t>
  </si>
  <si>
    <t>konopken</t>
  </si>
  <si>
    <t>2712415847</t>
  </si>
  <si>
    <t>dl7apn</t>
  </si>
  <si>
    <t>2270731358</t>
  </si>
  <si>
    <t>SilesiusBrack</t>
  </si>
  <si>
    <t>703003587438383104</t>
  </si>
  <si>
    <t>TherealmikaoAf</t>
  </si>
  <si>
    <t>94544781</t>
  </si>
  <si>
    <t>ChrisGWicher</t>
  </si>
  <si>
    <t>16361044</t>
  </si>
  <si>
    <t>wanderwitz</t>
  </si>
  <si>
    <t>1004289615111606274</t>
  </si>
  <si>
    <t>AndreasKunze6</t>
  </si>
  <si>
    <t>159549178</t>
  </si>
  <si>
    <t>Beratungszimmer</t>
  </si>
  <si>
    <t>19759833</t>
  </si>
  <si>
    <t>henrikeitel</t>
  </si>
  <si>
    <t>575142277</t>
  </si>
  <si>
    <t>ChHuegel</t>
  </si>
  <si>
    <t>1103354780615933952</t>
  </si>
  <si>
    <t>Sbotinger</t>
  </si>
  <si>
    <t>2230983637</t>
  </si>
  <si>
    <t>ASPderCSU</t>
  </si>
  <si>
    <t>391355119</t>
  </si>
  <si>
    <t>miromartha</t>
  </si>
  <si>
    <t>1162003415683215360</t>
  </si>
  <si>
    <t>DieterAnders10</t>
  </si>
  <si>
    <t>1385627302453825538</t>
  </si>
  <si>
    <t>Hally2609</t>
  </si>
  <si>
    <t>938027805635416064</t>
  </si>
  <si>
    <t>SteffenSchwalm</t>
  </si>
  <si>
    <t>1396086769561518085</t>
  </si>
  <si>
    <t>UweSchub</t>
  </si>
  <si>
    <t>1248936213056192512</t>
  </si>
  <si>
    <t>dennycrane1948</t>
  </si>
  <si>
    <t>744524747007008768</t>
  </si>
  <si>
    <t>Muehlenwirt11</t>
  </si>
  <si>
    <t>1285047702171066370</t>
  </si>
  <si>
    <t>ReinerSobota</t>
  </si>
  <si>
    <t>439485003</t>
  </si>
  <si>
    <t>MarkBat1</t>
  </si>
  <si>
    <t>224292305</t>
  </si>
  <si>
    <t>FrankyB122</t>
  </si>
  <si>
    <t>1196129835170631681</t>
  </si>
  <si>
    <t>BonsuFifi</t>
  </si>
  <si>
    <t>430001813</t>
  </si>
  <si>
    <t>PaBeWa</t>
  </si>
  <si>
    <t>1430589074130313222</t>
  </si>
  <si>
    <t>DMuendlich</t>
  </si>
  <si>
    <t>1239933725699452928</t>
  </si>
  <si>
    <t>CanadianGermany</t>
  </si>
  <si>
    <t>3427965893</t>
  </si>
  <si>
    <t>r_trompler</t>
  </si>
  <si>
    <t>36934104</t>
  </si>
  <si>
    <t>jungerhmb</t>
  </si>
  <si>
    <t>1006161241050701824</t>
  </si>
  <si>
    <t>eddamarkeli</t>
  </si>
  <si>
    <t>83591427</t>
  </si>
  <si>
    <t>EHeuvens</t>
  </si>
  <si>
    <t>4318349363</t>
  </si>
  <si>
    <t>m_ajoris</t>
  </si>
  <si>
    <t>1183435952859107328</t>
  </si>
  <si>
    <t>wolliane</t>
  </si>
  <si>
    <t>1350372979599929346</t>
  </si>
  <si>
    <t>PhotographieSho</t>
  </si>
  <si>
    <t>1364667649448435713</t>
  </si>
  <si>
    <t>Maexchen17</t>
  </si>
  <si>
    <t>989081928749015046</t>
  </si>
  <si>
    <t>Labonitamascota</t>
  </si>
  <si>
    <t>3001487333</t>
  </si>
  <si>
    <t>goerle3</t>
  </si>
  <si>
    <t>854722479314653186</t>
  </si>
  <si>
    <t>CSU_Ogau</t>
  </si>
  <si>
    <t>1272085713698394112</t>
  </si>
  <si>
    <t>Heimdal66413782</t>
  </si>
  <si>
    <t>1226055908578529280</t>
  </si>
  <si>
    <t>DerAlte45367411</t>
  </si>
  <si>
    <t>4856666895</t>
  </si>
  <si>
    <t>PeterKaiWimmer</t>
  </si>
  <si>
    <t>1218233203493916674</t>
  </si>
  <si>
    <t>HeitmannStephan</t>
  </si>
  <si>
    <t>135577783</t>
  </si>
  <si>
    <t>12KeineAhnung</t>
  </si>
  <si>
    <t>955138369943736325</t>
  </si>
  <si>
    <t>ToniS_direkt</t>
  </si>
  <si>
    <t>2721878217</t>
  </si>
  <si>
    <t>JurgenPresser</t>
  </si>
  <si>
    <t>3000327813</t>
  </si>
  <si>
    <t>PaulCieslak2</t>
  </si>
  <si>
    <t>1318076304776925184</t>
  </si>
  <si>
    <t>BievesS</t>
  </si>
  <si>
    <t>161302782</t>
  </si>
  <si>
    <t>TimothyMcAll</t>
  </si>
  <si>
    <t>1051845587061084161</t>
  </si>
  <si>
    <t>FDASCH_R6</t>
  </si>
  <si>
    <t>1383063480547340288</t>
  </si>
  <si>
    <t>HansPeterSchre4</t>
  </si>
  <si>
    <t>1161206710566100992</t>
  </si>
  <si>
    <t>lpz_markus</t>
  </si>
  <si>
    <t>1081196091121565696</t>
  </si>
  <si>
    <t>ManuelPronath</t>
  </si>
  <si>
    <t>1433426160927395853</t>
  </si>
  <si>
    <t>MunchShalom</t>
  </si>
  <si>
    <t>78053045</t>
  </si>
  <si>
    <t>Santastictravel</t>
  </si>
  <si>
    <t>994821734</t>
  </si>
  <si>
    <t>GeertBourgeois</t>
  </si>
  <si>
    <t>1842533018</t>
  </si>
  <si>
    <t>AledenkoLedenko</t>
  </si>
  <si>
    <t>1374988586026684422</t>
  </si>
  <si>
    <t>Martina34126816</t>
  </si>
  <si>
    <t>1316475246069854212</t>
  </si>
  <si>
    <t>BobrowskiEla</t>
  </si>
  <si>
    <t>1106769573834121216</t>
  </si>
  <si>
    <t>WarumWieso1</t>
  </si>
  <si>
    <t>17896003</t>
  </si>
  <si>
    <t>Stephan_Rauhut</t>
  </si>
  <si>
    <t>306757230</t>
  </si>
  <si>
    <t>Roy1980_lions</t>
  </si>
  <si>
    <t>2613160250</t>
  </si>
  <si>
    <t>Vinzent_Vegas</t>
  </si>
  <si>
    <t>1435893946530607112</t>
  </si>
  <si>
    <t>MatthiasRegenb4</t>
  </si>
  <si>
    <t>795213022520373249</t>
  </si>
  <si>
    <t>StgmllerManuel</t>
  </si>
  <si>
    <t>1256118698546532352</t>
  </si>
  <si>
    <t>Franz80930033</t>
  </si>
  <si>
    <t>1148207115460403201</t>
  </si>
  <si>
    <t>meyerseiner</t>
  </si>
  <si>
    <t>989920521688092673</t>
  </si>
  <si>
    <t>KonradHaase</t>
  </si>
  <si>
    <t>746760567612936192</t>
  </si>
  <si>
    <t>ThaRocka</t>
  </si>
  <si>
    <t>1580609269</t>
  </si>
  <si>
    <t>BenBavarian</t>
  </si>
  <si>
    <t>1116349441194246150</t>
  </si>
  <si>
    <t>der_berlina</t>
  </si>
  <si>
    <t>1267388864169218048</t>
  </si>
  <si>
    <t>einbuch2</t>
  </si>
  <si>
    <t>1193649881149300739</t>
  </si>
  <si>
    <t>GundermannLouis</t>
  </si>
  <si>
    <t>1116792961495334914</t>
  </si>
  <si>
    <t>StettnerFabian</t>
  </si>
  <si>
    <t>2704015075</t>
  </si>
  <si>
    <t>CKnappert</t>
  </si>
  <si>
    <t>1363516610795999232</t>
  </si>
  <si>
    <t>GroeBarbara1</t>
  </si>
  <si>
    <t>737356960614502402</t>
  </si>
  <si>
    <t>jackylfxa</t>
  </si>
  <si>
    <t>1005747059230724096</t>
  </si>
  <si>
    <t>Ralf11857006</t>
  </si>
  <si>
    <t>1223881019876696065</t>
  </si>
  <si>
    <t>DenisWerner</t>
  </si>
  <si>
    <t>1196005359581892608</t>
  </si>
  <si>
    <t>TheaTiger3</t>
  </si>
  <si>
    <t>1378476942031224835</t>
  </si>
  <si>
    <t>LaemmergeierI</t>
  </si>
  <si>
    <t>1358811973044080641</t>
  </si>
  <si>
    <t>AndyDBayern</t>
  </si>
  <si>
    <t>103240793</t>
  </si>
  <si>
    <t>C_Lehrmann</t>
  </si>
  <si>
    <t>101437227</t>
  </si>
  <si>
    <t>naweedpayam</t>
  </si>
  <si>
    <t>376644535</t>
  </si>
  <si>
    <t>FranzEnglert</t>
  </si>
  <si>
    <t>1345099781543260160</t>
  </si>
  <si>
    <t>rene_rh02</t>
  </si>
  <si>
    <t>762917240744341508</t>
  </si>
  <si>
    <t>MathiasCosic</t>
  </si>
  <si>
    <t>952855991636381697</t>
  </si>
  <si>
    <t>nikkiebaer47</t>
  </si>
  <si>
    <t>2904048473</t>
  </si>
  <si>
    <t>MHohlmeier</t>
  </si>
  <si>
    <t>1442135643849572353</t>
  </si>
  <si>
    <t>Fridayfuture99</t>
  </si>
  <si>
    <t>1399752362508619782</t>
  </si>
  <si>
    <t>mikesova_dana</t>
  </si>
  <si>
    <t>2174397328</t>
  </si>
  <si>
    <t>hallbergphilip</t>
  </si>
  <si>
    <t>1412114680835973128</t>
  </si>
  <si>
    <t>matthias_sh</t>
  </si>
  <si>
    <t>3207824386</t>
  </si>
  <si>
    <t>tech_andi</t>
  </si>
  <si>
    <t>264451848</t>
  </si>
  <si>
    <t>WouterZwart</t>
  </si>
  <si>
    <t>1064222939124502529</t>
  </si>
  <si>
    <t>UMilatz</t>
  </si>
  <si>
    <t>332698790</t>
  </si>
  <si>
    <t>SvenVolmering</t>
  </si>
  <si>
    <t>282015659</t>
  </si>
  <si>
    <t>tw_macro</t>
  </si>
  <si>
    <t>935570748286136320</t>
  </si>
  <si>
    <t>DrPongs</t>
  </si>
  <si>
    <t>103397508</t>
  </si>
  <si>
    <t>SGKirsch</t>
  </si>
  <si>
    <t>1019846605044936705</t>
  </si>
  <si>
    <t>DaniLudwigMdB</t>
  </si>
  <si>
    <t>812819907180118016</t>
  </si>
  <si>
    <t>maetschick</t>
  </si>
  <si>
    <t>1373382098795569153</t>
  </si>
  <si>
    <t>DominikKochann1</t>
  </si>
  <si>
    <t>915593287578333186</t>
  </si>
  <si>
    <t>fuchs95_mb</t>
  </si>
  <si>
    <t>1395801095730081798</t>
  </si>
  <si>
    <t>ezent4</t>
  </si>
  <si>
    <t>368313860</t>
  </si>
  <si>
    <t>RGrandau</t>
  </si>
  <si>
    <t>1120976459991068672</t>
  </si>
  <si>
    <t>rcoschwarz</t>
  </si>
  <si>
    <t>1053967950418448384</t>
  </si>
  <si>
    <t>TMonrowitz</t>
  </si>
  <si>
    <t>1251553175544479744</t>
  </si>
  <si>
    <t>jl_wolfgang</t>
  </si>
  <si>
    <t>1302128040747597824</t>
  </si>
  <si>
    <t>UCpmode</t>
  </si>
  <si>
    <t>1965646536</t>
  </si>
  <si>
    <t>MikeOLlerandi</t>
  </si>
  <si>
    <t>1440618483360796677</t>
  </si>
  <si>
    <t>Mittelmann2021</t>
  </si>
  <si>
    <t>1280398303058853888</t>
  </si>
  <si>
    <t>DeutscheLeben</t>
  </si>
  <si>
    <t>1234958619487166464</t>
  </si>
  <si>
    <t>ChristianDllin1</t>
  </si>
  <si>
    <t>1394038079472775171</t>
  </si>
  <si>
    <t>JuergenAusNRW</t>
  </si>
  <si>
    <t>754084184675717120</t>
  </si>
  <si>
    <t>marcel_anon</t>
  </si>
  <si>
    <t>751141812509769728</t>
  </si>
  <si>
    <t>Notausgang25</t>
  </si>
  <si>
    <t>913396719370588161</t>
  </si>
  <si>
    <t>hwlae</t>
  </si>
  <si>
    <t>1414309468964376577</t>
  </si>
  <si>
    <t>WindhelmDunmer</t>
  </si>
  <si>
    <t>1115255800497430528</t>
  </si>
  <si>
    <t>Katharina0009</t>
  </si>
  <si>
    <t>1159067874339762177</t>
  </si>
  <si>
    <t>JoernDoering</t>
  </si>
  <si>
    <t>916579893504339968</t>
  </si>
  <si>
    <t>MichaelMarsch1</t>
  </si>
  <si>
    <t>2180463507</t>
  </si>
  <si>
    <t>raddnz</t>
  </si>
  <si>
    <t>1084778287673630720</t>
  </si>
  <si>
    <t>CNathusius</t>
  </si>
  <si>
    <t>911328514686750720</t>
  </si>
  <si>
    <t>TorstenBechtel</t>
  </si>
  <si>
    <t>798493656495849472</t>
  </si>
  <si>
    <t>hoehlvo</t>
  </si>
  <si>
    <t>493059204</t>
  </si>
  <si>
    <t>CDA_Bund</t>
  </si>
  <si>
    <t>17960911</t>
  </si>
  <si>
    <t>smuellermdb</t>
  </si>
  <si>
    <t>607159536</t>
  </si>
  <si>
    <t>Zeitgeschehen_</t>
  </si>
  <si>
    <t>1311977826296492037</t>
  </si>
  <si>
    <t>pele9993</t>
  </si>
  <si>
    <t>1032743068741627905</t>
  </si>
  <si>
    <t>HW417</t>
  </si>
  <si>
    <t>2184921575</t>
  </si>
  <si>
    <t>AimeeValeur</t>
  </si>
  <si>
    <t>427366060</t>
  </si>
  <si>
    <t>benrol61</t>
  </si>
  <si>
    <t>2797812265</t>
  </si>
  <si>
    <t>Thomas_Bareiss</t>
  </si>
  <si>
    <t>753444726</t>
  </si>
  <si>
    <t>max57818002</t>
  </si>
  <si>
    <t>1426822817744670720</t>
  </si>
  <si>
    <t>TraudChristoph</t>
  </si>
  <si>
    <t>1360973904043536389</t>
  </si>
  <si>
    <t>CarstenLoo</t>
  </si>
  <si>
    <t>44106147</t>
  </si>
  <si>
    <t>cma4790</t>
  </si>
  <si>
    <t>23454769</t>
  </si>
  <si>
    <t>cdu_thueringen</t>
  </si>
  <si>
    <t>974303731</t>
  </si>
  <si>
    <t>lbp2510</t>
  </si>
  <si>
    <t>1329772703113486336</t>
  </si>
  <si>
    <t>libertedepense5</t>
  </si>
  <si>
    <t>101548192</t>
  </si>
  <si>
    <t>michaelgoehring</t>
  </si>
  <si>
    <t>1034487067735146498</t>
  </si>
  <si>
    <t>Real_Tlacatl</t>
  </si>
  <si>
    <t>857677870860251138</t>
  </si>
  <si>
    <t>UlrikeSchuett</t>
  </si>
  <si>
    <t>827137320851800064</t>
  </si>
  <si>
    <t>hopaerik</t>
  </si>
  <si>
    <t>1011903151786659840</t>
  </si>
  <si>
    <t>Mika_is_here</t>
  </si>
  <si>
    <t>1097557321021050885</t>
  </si>
  <si>
    <t>wutbuerger_n1ck</t>
  </si>
  <si>
    <t>3908352449</t>
  </si>
  <si>
    <t>esporuud</t>
  </si>
  <si>
    <t>215573012</t>
  </si>
  <si>
    <t>pflueginsky</t>
  </si>
  <si>
    <t>580934565</t>
  </si>
  <si>
    <t>foersterjoerg</t>
  </si>
  <si>
    <t>1353475604784492544</t>
  </si>
  <si>
    <t>GengChristian</t>
  </si>
  <si>
    <t>1328441870230360067</t>
  </si>
  <si>
    <t>bineoallgaeu</t>
  </si>
  <si>
    <t>966664792923615234</t>
  </si>
  <si>
    <t>0915_si</t>
  </si>
  <si>
    <t>836880447716098048</t>
  </si>
  <si>
    <t>FrauNicoleHB</t>
  </si>
  <si>
    <t>1302697044486828032</t>
  </si>
  <si>
    <t>JoernCarmaker</t>
  </si>
  <si>
    <t>227975037</t>
  </si>
  <si>
    <t>netsociology</t>
  </si>
  <si>
    <t>1222997441731080202</t>
  </si>
  <si>
    <t>jonuss4</t>
  </si>
  <si>
    <t>1092471120102653955</t>
  </si>
  <si>
    <t>SjPolitik</t>
  </si>
  <si>
    <t>1399784067206463492</t>
  </si>
  <si>
    <t>SG_Zukunft</t>
  </si>
  <si>
    <t>949202204</t>
  </si>
  <si>
    <t>judgeaf</t>
  </si>
  <si>
    <t>945209509294813184</t>
  </si>
  <si>
    <t>Wolle2376</t>
  </si>
  <si>
    <t>1182202543696470017</t>
  </si>
  <si>
    <t>CounEighty8</t>
  </si>
  <si>
    <t>2758602415</t>
  </si>
  <si>
    <t>cdu_schweiger</t>
  </si>
  <si>
    <t>980031515009667072</t>
  </si>
  <si>
    <t>Christi34626895</t>
  </si>
  <si>
    <t>884816843051069440</t>
  </si>
  <si>
    <t>WitzigWalter</t>
  </si>
  <si>
    <t>1431959537175695368</t>
  </si>
  <si>
    <t>Kai36202145</t>
  </si>
  <si>
    <t>1258041639219724289</t>
  </si>
  <si>
    <t>EdithThiele1</t>
  </si>
  <si>
    <t>1210598379941748738</t>
  </si>
  <si>
    <t>ArunDasgupta3</t>
  </si>
  <si>
    <t>1381642510347427849</t>
  </si>
  <si>
    <t>Steinzeitbert</t>
  </si>
  <si>
    <t>1334547525592887305</t>
  </si>
  <si>
    <t>_s_schleicher</t>
  </si>
  <si>
    <t>277006619</t>
  </si>
  <si>
    <t>SteinekeCDU</t>
  </si>
  <si>
    <t>733358106554597377</t>
  </si>
  <si>
    <t>klausausbern</t>
  </si>
  <si>
    <t>886420428</t>
  </si>
  <si>
    <t>ANiebler</t>
  </si>
  <si>
    <t>4236401613</t>
  </si>
  <si>
    <t>Wulf2015GER</t>
  </si>
  <si>
    <t>102371677</t>
  </si>
  <si>
    <t>CDUNRW_de</t>
  </si>
  <si>
    <t>1359237496178176000</t>
  </si>
  <si>
    <t>CDU_Ehlers</t>
  </si>
  <si>
    <t>1435520659065430019</t>
  </si>
  <si>
    <t>BertinaSchneid1</t>
  </si>
  <si>
    <t>1435448152467787780</t>
  </si>
  <si>
    <t>Matthia04848642</t>
  </si>
  <si>
    <t>429143513</t>
  </si>
  <si>
    <t>_AdJunk_</t>
  </si>
  <si>
    <t>1059345771017969664</t>
  </si>
  <si>
    <t>CduMainz</t>
  </si>
  <si>
    <t>108045031</t>
  </si>
  <si>
    <t>aerdnas_de</t>
  </si>
  <si>
    <t>801803127762669568</t>
  </si>
  <si>
    <t>mueller_sepp</t>
  </si>
  <si>
    <t>57641158</t>
  </si>
  <si>
    <t>cdurlp</t>
  </si>
  <si>
    <t>1467989192</t>
  </si>
  <si>
    <t>fcbniki007</t>
  </si>
  <si>
    <t>1546359649</t>
  </si>
  <si>
    <t>FRauerNE</t>
  </si>
  <si>
    <t>949789895651921921</t>
  </si>
  <si>
    <t>dalibor2t1</t>
  </si>
  <si>
    <t>145216962</t>
  </si>
  <si>
    <t>MarianBracht</t>
  </si>
  <si>
    <t>823142332933558272</t>
  </si>
  <si>
    <t>stephan1167</t>
  </si>
  <si>
    <t>804402265356374016</t>
  </si>
  <si>
    <t>connectcdu</t>
  </si>
  <si>
    <t>1435212586455162883</t>
  </si>
  <si>
    <t>Ludwigfischer73</t>
  </si>
  <si>
    <t>49751686</t>
  </si>
  <si>
    <t>tobihentze</t>
  </si>
  <si>
    <t>557678150</t>
  </si>
  <si>
    <t>GiorgioMombello</t>
  </si>
  <si>
    <t>781143797115809792</t>
  </si>
  <si>
    <t>BeHoltbernd</t>
  </si>
  <si>
    <t>544929848</t>
  </si>
  <si>
    <t>AlexanderHeppe</t>
  </si>
  <si>
    <t>88241842</t>
  </si>
  <si>
    <t>HansJosefBracht</t>
  </si>
  <si>
    <t>863603982</t>
  </si>
  <si>
    <t>lukasschoe</t>
  </si>
  <si>
    <t>830831144</t>
  </si>
  <si>
    <t>frauenunion</t>
  </si>
  <si>
    <t>1883253186</t>
  </si>
  <si>
    <t>ElkeHoppeDolan</t>
  </si>
  <si>
    <t>38001527</t>
  </si>
  <si>
    <t>rbrinkhaus</t>
  </si>
  <si>
    <t>729794561959145472</t>
  </si>
  <si>
    <t>N_Herberger</t>
  </si>
  <si>
    <t>557241643</t>
  </si>
  <si>
    <t>ninconanco82</t>
  </si>
  <si>
    <t>726807349827125248</t>
  </si>
  <si>
    <t>MichaelZechner3</t>
  </si>
  <si>
    <t>34842964</t>
  </si>
  <si>
    <t>TFrankRBK</t>
  </si>
  <si>
    <t>847485464927916032</t>
  </si>
  <si>
    <t>_CDU_Koeln</t>
  </si>
  <si>
    <t>890578342453415937</t>
  </si>
  <si>
    <t>RainerBensch</t>
  </si>
  <si>
    <t>31132005</t>
  </si>
  <si>
    <t>StefanGruhner</t>
  </si>
  <si>
    <t>205474999</t>
  </si>
  <si>
    <t>ivolkman</t>
  </si>
  <si>
    <t>242641831</t>
  </si>
  <si>
    <t>JU_LSA</t>
  </si>
  <si>
    <t>2176841904</t>
  </si>
  <si>
    <t>ramonabril24</t>
  </si>
  <si>
    <t>2445476137</t>
  </si>
  <si>
    <t>CDUBremen</t>
  </si>
  <si>
    <t>1435614372932423687</t>
  </si>
  <si>
    <t>Annelie90402288</t>
  </si>
  <si>
    <t>1377977970367807496</t>
  </si>
  <si>
    <t>WildenAndreas</t>
  </si>
  <si>
    <t>1354408622663602179</t>
  </si>
  <si>
    <t>RMltschoch</t>
  </si>
  <si>
    <t>1426500088172466180</t>
  </si>
  <si>
    <t>Benklaus73</t>
  </si>
  <si>
    <t>39357090</t>
  </si>
  <si>
    <t>MatthiasBrauner</t>
  </si>
  <si>
    <t>29858729</t>
  </si>
  <si>
    <t>JuliaKloeckner</t>
  </si>
  <si>
    <t>3351905747</t>
  </si>
  <si>
    <t>AWidmannMauz</t>
  </si>
  <si>
    <t>49450039</t>
  </si>
  <si>
    <t>DrAndreasNick</t>
  </si>
  <si>
    <t>1241706541998387200</t>
  </si>
  <si>
    <t>VermieterOnline</t>
  </si>
  <si>
    <t>262258064</t>
  </si>
  <si>
    <t>DerLachmann</t>
  </si>
  <si>
    <t>2785456183</t>
  </si>
  <si>
    <t>vonnolting</t>
  </si>
  <si>
    <t>17005237</t>
  </si>
  <si>
    <t>Junge_Union</t>
  </si>
  <si>
    <t>1013468811603914752</t>
  </si>
  <si>
    <t>elke_sophia</t>
  </si>
  <si>
    <t>852960915343454210</t>
  </si>
  <si>
    <t>filipe_mdsr</t>
  </si>
  <si>
    <t>150372237</t>
  </si>
  <si>
    <t>HeikeBrehmerMdB</t>
  </si>
  <si>
    <t>911213287467085824</t>
  </si>
  <si>
    <t>realLaraUbk</t>
  </si>
  <si>
    <t>93845554</t>
  </si>
  <si>
    <t>BjoernSimon</t>
  </si>
  <si>
    <t>2261696766</t>
  </si>
  <si>
    <t>CDURossdorf</t>
  </si>
  <si>
    <t>1082925763316367360</t>
  </si>
  <si>
    <t>AntjeTillmann</t>
  </si>
  <si>
    <t>3322796338</t>
  </si>
  <si>
    <t>GoetteB</t>
  </si>
  <si>
    <t>1653823657</t>
  </si>
  <si>
    <t>PrienKarin</t>
  </si>
  <si>
    <t>884674248</t>
  </si>
  <si>
    <t>TeresaLeson</t>
  </si>
  <si>
    <t>22908417</t>
  </si>
  <si>
    <t>JM_Luczak</t>
  </si>
  <si>
    <t>752128000234229761</t>
  </si>
  <si>
    <t>Global66politic</t>
  </si>
  <si>
    <t>3063892271</t>
  </si>
  <si>
    <t>Hallaschka_HH</t>
  </si>
  <si>
    <t>942849893827334145</t>
  </si>
  <si>
    <t>panemetc62</t>
  </si>
  <si>
    <t>987344444302200832</t>
  </si>
  <si>
    <t>RolfWerner5</t>
  </si>
  <si>
    <t>1026773320400818183</t>
  </si>
  <si>
    <t>Fazer_DDorf</t>
  </si>
  <si>
    <t>819309549878386688</t>
  </si>
  <si>
    <t>Raphael_F666</t>
  </si>
  <si>
    <t>742858019982151680</t>
  </si>
  <si>
    <t>askerc2</t>
  </si>
  <si>
    <t>47725941</t>
  </si>
  <si>
    <t>warrings</t>
  </si>
  <si>
    <t>426487630</t>
  </si>
  <si>
    <t>cdulsa</t>
  </si>
  <si>
    <t>59520539</t>
  </si>
  <si>
    <t>Jans_world_twit</t>
  </si>
  <si>
    <t>1347136675181375488</t>
  </si>
  <si>
    <t>Eventualvorsatz</t>
  </si>
  <si>
    <t>2862807261</t>
  </si>
  <si>
    <t>hans_rosch</t>
  </si>
  <si>
    <t>3396842951</t>
  </si>
  <si>
    <t>xJnSa</t>
  </si>
  <si>
    <t>94363834</t>
  </si>
  <si>
    <t>groehe</t>
  </si>
  <si>
    <t>75113916</t>
  </si>
  <si>
    <t>BenjaminDThomas</t>
  </si>
  <si>
    <t>2771438969</t>
  </si>
  <si>
    <t>wawrzyszko3</t>
  </si>
  <si>
    <t>1424039757416435714</t>
  </si>
  <si>
    <t>juliaaaschaefer</t>
  </si>
  <si>
    <t>16057446</t>
  </si>
  <si>
    <t>dmalg</t>
  </si>
  <si>
    <t>74452944</t>
  </si>
  <si>
    <t>henrikMSL</t>
  </si>
  <si>
    <t>797212875454640128</t>
  </si>
  <si>
    <t>Mike195903</t>
  </si>
  <si>
    <t>50449112</t>
  </si>
  <si>
    <t>guidoquelle</t>
  </si>
  <si>
    <t>1166298376025124865</t>
  </si>
  <si>
    <t>mariech_l</t>
  </si>
  <si>
    <t>1177302848905854976</t>
  </si>
  <si>
    <t>SchwarzK_</t>
  </si>
  <si>
    <t>709126812446674944</t>
  </si>
  <si>
    <t>PoyeFerhad</t>
  </si>
  <si>
    <t>939131659089338368</t>
  </si>
  <si>
    <t>cdusachsen</t>
  </si>
  <si>
    <t>469602352</t>
  </si>
  <si>
    <t>bildung_ruki</t>
  </si>
  <si>
    <t>16015071</t>
  </si>
  <si>
    <t>Wohli</t>
  </si>
  <si>
    <t>886186322276253696</t>
  </si>
  <si>
    <t>lawsomej01</t>
  </si>
  <si>
    <t>89187915</t>
  </si>
  <si>
    <t>CDU_MS</t>
  </si>
  <si>
    <t>1200457686</t>
  </si>
  <si>
    <t>schr_dom</t>
  </si>
  <si>
    <t>85902605</t>
  </si>
  <si>
    <t>realsarraf</t>
  </si>
  <si>
    <t>2739053187</t>
  </si>
  <si>
    <t>MisterT1980</t>
  </si>
  <si>
    <t>1193925069476696064</t>
  </si>
  <si>
    <t>VriesChristoph</t>
  </si>
  <si>
    <t>42590805</t>
  </si>
  <si>
    <t>peterliese</t>
  </si>
  <si>
    <t>147692235</t>
  </si>
  <si>
    <t>Westerbarkei</t>
  </si>
  <si>
    <t>1431942037444694024</t>
  </si>
  <si>
    <t>ArneUus</t>
  </si>
  <si>
    <t>15833695</t>
  </si>
  <si>
    <t>cdu_hessen</t>
  </si>
  <si>
    <t>1317508825826643968</t>
  </si>
  <si>
    <t>Frederi65567491</t>
  </si>
  <si>
    <t>811579310859489280</t>
  </si>
  <si>
    <t>offenherzig73</t>
  </si>
  <si>
    <t>922398725183623168</t>
  </si>
  <si>
    <t>RadtkeMdEP</t>
  </si>
  <si>
    <t>2670925432</t>
  </si>
  <si>
    <t>dietere26</t>
  </si>
  <si>
    <t>434076158</t>
  </si>
  <si>
    <t>Koe_kon</t>
  </si>
  <si>
    <t>198072753</t>
  </si>
  <si>
    <t>SusanneZels</t>
  </si>
  <si>
    <t>21192171</t>
  </si>
  <si>
    <t>Sternixx</t>
  </si>
  <si>
    <t>1085771449</t>
  </si>
  <si>
    <t>CDUFraktionK</t>
  </si>
  <si>
    <t>911061343</t>
  </si>
  <si>
    <t>ErwinBertrand</t>
  </si>
  <si>
    <t>2849466208</t>
  </si>
  <si>
    <t>RudolfTeuwsen</t>
  </si>
  <si>
    <t>3236928208</t>
  </si>
  <si>
    <t>AndreasSteier</t>
  </si>
  <si>
    <t>38400697</t>
  </si>
  <si>
    <t>Mister_Eichi</t>
  </si>
  <si>
    <t>2461773080</t>
  </si>
  <si>
    <t>pascicz7</t>
  </si>
  <si>
    <t>984056546970783745</t>
  </si>
  <si>
    <t>DsTheoneandonly</t>
  </si>
  <si>
    <t>3174292726</t>
  </si>
  <si>
    <t>CryptoDosto</t>
  </si>
  <si>
    <t>774659323352023040</t>
  </si>
  <si>
    <t>ArndHilwig</t>
  </si>
  <si>
    <t>792222973</t>
  </si>
  <si>
    <t>bube68</t>
  </si>
  <si>
    <t>157750867</t>
  </si>
  <si>
    <t>Bwohlgefahrt</t>
  </si>
  <si>
    <t>1331660897463521287</t>
  </si>
  <si>
    <t>alexandre2927</t>
  </si>
  <si>
    <t>811538128213254146</t>
  </si>
  <si>
    <t>COSTESLionelEr</t>
  </si>
  <si>
    <t>1665958434</t>
  </si>
  <si>
    <t>_Louis_Ulrich_</t>
  </si>
  <si>
    <t>21922474</t>
  </si>
  <si>
    <t>theomschm</t>
  </si>
  <si>
    <t>1522523359</t>
  </si>
  <si>
    <t>dianastol</t>
  </si>
  <si>
    <t>4827935894</t>
  </si>
  <si>
    <t>BADRIAN76495727</t>
  </si>
  <si>
    <t>1105407111004069888</t>
  </si>
  <si>
    <t>taxobserver96</t>
  </si>
  <si>
    <t>119012291</t>
  </si>
  <si>
    <t>MIT_bund</t>
  </si>
  <si>
    <t>3096416285</t>
  </si>
  <si>
    <t>MiWae21</t>
  </si>
  <si>
    <t>49042121</t>
  </si>
  <si>
    <t>hood2000</t>
  </si>
  <si>
    <t>779671663659126784</t>
  </si>
  <si>
    <t>EinfachLeax</t>
  </si>
  <si>
    <t>882256434699882500</t>
  </si>
  <si>
    <t>A_Lastering</t>
  </si>
  <si>
    <t>937761672051265536</t>
  </si>
  <si>
    <t>AlexDierksMdL</t>
  </si>
  <si>
    <t>1050384641893564416</t>
  </si>
  <si>
    <t>MartinStraesser</t>
  </si>
  <si>
    <t>1345731404076879874</t>
  </si>
  <si>
    <t>helenaweidner</t>
  </si>
  <si>
    <t>2332118976</t>
  </si>
  <si>
    <t>mary_curie_</t>
  </si>
  <si>
    <t>590116495</t>
  </si>
  <si>
    <t>ralph_stephan</t>
  </si>
  <si>
    <t>467721160</t>
  </si>
  <si>
    <t>Indy1611</t>
  </si>
  <si>
    <t>1208457068698591232</t>
  </si>
  <si>
    <t>branden_lissy</t>
  </si>
  <si>
    <t>1266677341956292609</t>
  </si>
  <si>
    <t>CdaPotsdam</t>
  </si>
  <si>
    <t>917642185</t>
  </si>
  <si>
    <t>valentinschulz_</t>
  </si>
  <si>
    <t>634659194</t>
  </si>
  <si>
    <t>FindetVoigt</t>
  </si>
  <si>
    <t>288696645</t>
  </si>
  <si>
    <t>PaulZiemiak</t>
  </si>
  <si>
    <t>1345490616856281091</t>
  </si>
  <si>
    <t>Asberger6</t>
  </si>
  <si>
    <t>1015158345307688960</t>
  </si>
  <si>
    <t>jorolmosanchez</t>
  </si>
  <si>
    <t>1276080455008358400</t>
  </si>
  <si>
    <t>wirecardfritz</t>
  </si>
  <si>
    <t>2172509085</t>
  </si>
  <si>
    <t>PatricBrauchle</t>
  </si>
  <si>
    <t>51692690</t>
  </si>
  <si>
    <t>julianeberndt</t>
  </si>
  <si>
    <t>18977248</t>
  </si>
  <si>
    <t>LukasKilian</t>
  </si>
  <si>
    <t>275204467</t>
  </si>
  <si>
    <t>BettinaHornhues</t>
  </si>
  <si>
    <t>1067117444156846080</t>
  </si>
  <si>
    <t>megamarv2</t>
  </si>
  <si>
    <t>1176206275757125633</t>
  </si>
  <si>
    <t>DiethardMuller</t>
  </si>
  <si>
    <t>19332215</t>
  </si>
  <si>
    <t>StefanHennewig</t>
  </si>
  <si>
    <t>196943126</t>
  </si>
  <si>
    <t>nordmann0609</t>
  </si>
  <si>
    <t>1010240440514301952</t>
  </si>
  <si>
    <t>80igerFan</t>
  </si>
  <si>
    <t>166992952</t>
  </si>
  <si>
    <t>PGKroeger</t>
  </si>
  <si>
    <t>1369600444964691970</t>
  </si>
  <si>
    <t>Alexand13121554</t>
  </si>
  <si>
    <t>935074166</t>
  </si>
  <si>
    <t>winthorpe08</t>
  </si>
  <si>
    <t>2433311251</t>
  </si>
  <si>
    <t>CDUNottuln</t>
  </si>
  <si>
    <t>1390359555683520518</t>
  </si>
  <si>
    <t>KohlerManjit</t>
  </si>
  <si>
    <t>1589433914</t>
  </si>
  <si>
    <t>hipp1979</t>
  </si>
  <si>
    <t>735133310221963264</t>
  </si>
  <si>
    <t>der_2taccount</t>
  </si>
  <si>
    <t>1114785313157730304</t>
  </si>
  <si>
    <t>MIT_BerlinMitte</t>
  </si>
  <si>
    <t>1411723101029666819</t>
  </si>
  <si>
    <t>riesen_david</t>
  </si>
  <si>
    <t>37953750</t>
  </si>
  <si>
    <t>BernhardRude</t>
  </si>
  <si>
    <t>125645556</t>
  </si>
  <si>
    <t>Markus_Arlt</t>
  </si>
  <si>
    <t>326102647</t>
  </si>
  <si>
    <t>KarlDall1</t>
  </si>
  <si>
    <t>1322891827071062016</t>
  </si>
  <si>
    <t>BrakeEelko</t>
  </si>
  <si>
    <t>1176824548773302272</t>
  </si>
  <si>
    <t>Jasper95195901</t>
  </si>
  <si>
    <t>772461465299259392</t>
  </si>
  <si>
    <t>_FJKern</t>
  </si>
  <si>
    <t>1352736801371414528</t>
  </si>
  <si>
    <t>Patrikios92</t>
  </si>
  <si>
    <t>953098496</t>
  </si>
  <si>
    <t>CWiesenhuetter</t>
  </si>
  <si>
    <t>1494827982</t>
  </si>
  <si>
    <t>uli_cgn</t>
  </si>
  <si>
    <t>1424454987967500296</t>
  </si>
  <si>
    <t>wiegel_rainer</t>
  </si>
  <si>
    <t>3019954473</t>
  </si>
  <si>
    <t>VanessaKlocke</t>
  </si>
  <si>
    <t>1176740576328376321</t>
  </si>
  <si>
    <t>ZadrugaStx</t>
  </si>
  <si>
    <t>1283738959093420032</t>
  </si>
  <si>
    <t>ChrisitneMarie</t>
  </si>
  <si>
    <t>1427884084550901762</t>
  </si>
  <si>
    <t>pacc022</t>
  </si>
  <si>
    <t>3314473562</t>
  </si>
  <si>
    <t>Beth_Lizet</t>
  </si>
  <si>
    <t>1176493665616846850</t>
  </si>
  <si>
    <t>HalilMorrisons</t>
  </si>
  <si>
    <t>1350856371126865924</t>
  </si>
  <si>
    <t>maritafabeckcdu</t>
  </si>
  <si>
    <t>830011603202486272</t>
  </si>
  <si>
    <t>_SimoneWendland</t>
  </si>
  <si>
    <t>1356963447200747522</t>
  </si>
  <si>
    <t>UMagerl</t>
  </si>
  <si>
    <t>1088619468</t>
  </si>
  <si>
    <t>SebLechner</t>
  </si>
  <si>
    <t>4850303627</t>
  </si>
  <si>
    <t>nico_elsner</t>
  </si>
  <si>
    <t>175869851</t>
  </si>
  <si>
    <t>Harryy03</t>
  </si>
  <si>
    <t>1429473152577458183</t>
  </si>
  <si>
    <t>ddaisthier</t>
  </si>
  <si>
    <t>82975911</t>
  </si>
  <si>
    <t>ghsa7ne</t>
  </si>
  <si>
    <t>2645960542</t>
  </si>
  <si>
    <t>SerapGueler</t>
  </si>
  <si>
    <t>1959255415</t>
  </si>
  <si>
    <t>BorisAAO</t>
  </si>
  <si>
    <t>467381196</t>
  </si>
  <si>
    <t>KLeikert</t>
  </si>
  <si>
    <t>756579488440418305</t>
  </si>
  <si>
    <t>mbb1480</t>
  </si>
  <si>
    <t>2885729417</t>
  </si>
  <si>
    <t>Peter_Stein_CDU</t>
  </si>
  <si>
    <t>1434927226986848259</t>
  </si>
  <si>
    <t>kram_joey</t>
  </si>
  <si>
    <t>798938683613315072</t>
  </si>
  <si>
    <t>_LilliFischer</t>
  </si>
  <si>
    <t>550124238</t>
  </si>
  <si>
    <t>JoernLinnertz</t>
  </si>
  <si>
    <t>3384291022</t>
  </si>
  <si>
    <t>matthiasfuchs_</t>
  </si>
  <si>
    <t>112558572</t>
  </si>
  <si>
    <t>Daniel_Sieveke</t>
  </si>
  <si>
    <t>789779028</t>
  </si>
  <si>
    <t>RonnyBereczki</t>
  </si>
  <si>
    <t>558504997</t>
  </si>
  <si>
    <t>Chinaski0815</t>
  </si>
  <si>
    <t>1257520999</t>
  </si>
  <si>
    <t>DomenicoAiello_</t>
  </si>
  <si>
    <t>785095109343936512</t>
  </si>
  <si>
    <t>nicolange_</t>
  </si>
  <si>
    <t>1266617819132841984</t>
  </si>
  <si>
    <t>FHustede</t>
  </si>
  <si>
    <t>1126910173619085312</t>
  </si>
  <si>
    <t>PTroschutz</t>
  </si>
  <si>
    <t>364839488</t>
  </si>
  <si>
    <t>gitarre00</t>
  </si>
  <si>
    <t>2925047312</t>
  </si>
  <si>
    <t>HieristLucas</t>
  </si>
  <si>
    <t>393286435</t>
  </si>
  <si>
    <t>muensterblick</t>
  </si>
  <si>
    <t>1456894159</t>
  </si>
  <si>
    <t>ALJEEZW</t>
  </si>
  <si>
    <t>1385982503454920705</t>
  </si>
  <si>
    <t>_esidisiiii</t>
  </si>
  <si>
    <t>1403763700058710024</t>
  </si>
  <si>
    <t>stran_d</t>
  </si>
  <si>
    <t>962305009</t>
  </si>
  <si>
    <t>tanit</t>
  </si>
  <si>
    <t>70393944</t>
  </si>
  <si>
    <t>lerchenberg</t>
  </si>
  <si>
    <t>1337772186841575424</t>
  </si>
  <si>
    <t>phil_brm</t>
  </si>
  <si>
    <t>53730853</t>
  </si>
  <si>
    <t>mauriciotiger</t>
  </si>
  <si>
    <t>2760281218</t>
  </si>
  <si>
    <t>young_premps</t>
  </si>
  <si>
    <t>1146366476892430336</t>
  </si>
  <si>
    <t>hovenjuergen</t>
  </si>
  <si>
    <t>29043194</t>
  </si>
  <si>
    <t>PBurghardt</t>
  </si>
  <si>
    <t>51991784</t>
  </si>
  <si>
    <t>HendrikSchmitz</t>
  </si>
  <si>
    <t>1187612064</t>
  </si>
  <si>
    <t>ClaudiaHeber</t>
  </si>
  <si>
    <t>1075755636649066497</t>
  </si>
  <si>
    <t>SteinMaks</t>
  </si>
  <si>
    <t>1434753224</t>
  </si>
  <si>
    <t>MehmetGenc40</t>
  </si>
  <si>
    <t>2571227788</t>
  </si>
  <si>
    <t>Patrick_Bron</t>
  </si>
  <si>
    <t>398830304</t>
  </si>
  <si>
    <t>Martin_20205</t>
  </si>
  <si>
    <t>1019234714123669504</t>
  </si>
  <si>
    <t>hellwig_daniel</t>
  </si>
  <si>
    <t>39311372</t>
  </si>
  <si>
    <t>gustafgothberg</t>
  </si>
  <si>
    <t>1173725977672896515</t>
  </si>
  <si>
    <t>BastiGassl</t>
  </si>
  <si>
    <t>1204226174</t>
  </si>
  <si>
    <t>KlausDriever</t>
  </si>
  <si>
    <t>1254794901201485825</t>
  </si>
  <si>
    <t>KohlSauerkraut</t>
  </si>
  <si>
    <t>1354704595105280001</t>
  </si>
  <si>
    <t>CduUsingen</t>
  </si>
  <si>
    <t>69003651</t>
  </si>
  <si>
    <t>czigenhorn</t>
  </si>
  <si>
    <t>3259891143</t>
  </si>
  <si>
    <t>Stephanie_v_S</t>
  </si>
  <si>
    <t>781583697199898625</t>
  </si>
  <si>
    <t>ChDHBradler</t>
  </si>
  <si>
    <t>1394563363900956672</t>
  </si>
  <si>
    <t>mine_stine</t>
  </si>
  <si>
    <t>1014313920</t>
  </si>
  <si>
    <t>AndreasList1</t>
  </si>
  <si>
    <t>27729102</t>
  </si>
  <si>
    <t>wigansalazar</t>
  </si>
  <si>
    <t>2691275331</t>
  </si>
  <si>
    <t>AdamHarm</t>
  </si>
  <si>
    <t>1316647382306697217</t>
  </si>
  <si>
    <t>YLubisch</t>
  </si>
  <si>
    <t>4472957811</t>
  </si>
  <si>
    <t>yamicss</t>
  </si>
  <si>
    <t>752834317986955264</t>
  </si>
  <si>
    <t>simonkoelker</t>
  </si>
  <si>
    <t>2412420112</t>
  </si>
  <si>
    <t>ChriMarcel</t>
  </si>
  <si>
    <t>1317518045187887110</t>
  </si>
  <si>
    <t>frautaufenbach</t>
  </si>
  <si>
    <t>1060613247827632130</t>
  </si>
  <si>
    <t>pjk13081960</t>
  </si>
  <si>
    <t>1364344252063510530</t>
  </si>
  <si>
    <t>Gl29370216</t>
  </si>
  <si>
    <t>42698498</t>
  </si>
  <si>
    <t>RKiesewetter</t>
  </si>
  <si>
    <t>1309908788091260928</t>
  </si>
  <si>
    <t>stavroskazants1</t>
  </si>
  <si>
    <t>1405784797809725441</t>
  </si>
  <si>
    <t>0Cryptopanda</t>
  </si>
  <si>
    <t>1301584386</t>
  </si>
  <si>
    <t>moritzuebermuth</t>
  </si>
  <si>
    <t>835541664</t>
  </si>
  <si>
    <t>ArminLaschet</t>
  </si>
  <si>
    <t>1441077847326662656</t>
  </si>
  <si>
    <t>ChrisPK19</t>
  </si>
  <si>
    <t>1364614574117371910</t>
  </si>
  <si>
    <t>J_Zachrau</t>
  </si>
  <si>
    <t>2243941205</t>
  </si>
  <si>
    <t>schaefer_vgtlnd</t>
  </si>
  <si>
    <t>3593413632</t>
  </si>
  <si>
    <t>icustardapple</t>
  </si>
  <si>
    <t>1334556848675053579</t>
  </si>
  <si>
    <t>CHeusenstamm</t>
  </si>
  <si>
    <t>997078509754507264</t>
  </si>
  <si>
    <t>NiklasHintze</t>
  </si>
  <si>
    <t>1200722788077711360</t>
  </si>
  <si>
    <t>KarstenLimberg</t>
  </si>
  <si>
    <t>797003870492884992</t>
  </si>
  <si>
    <t>frau_schmachti</t>
  </si>
  <si>
    <t>2470013847</t>
  </si>
  <si>
    <t>spiderchristian</t>
  </si>
  <si>
    <t>775405968918216704</t>
  </si>
  <si>
    <t>DerSchuetti</t>
  </si>
  <si>
    <t>1377913541064278019</t>
  </si>
  <si>
    <t>MartinPtter1</t>
  </si>
  <si>
    <t>284965260</t>
  </si>
  <si>
    <t>Pascal_Reddig</t>
  </si>
  <si>
    <t>1412411894917480455</t>
  </si>
  <si>
    <t>EliasW26201369</t>
  </si>
  <si>
    <t>71779800</t>
  </si>
  <si>
    <t>tobdue</t>
  </si>
  <si>
    <t>1433704695726493747</t>
  </si>
  <si>
    <t>nadineri9090</t>
  </si>
  <si>
    <t>919983496193507330</t>
  </si>
  <si>
    <t>LordWiertz</t>
  </si>
  <si>
    <t>1063618597</t>
  </si>
  <si>
    <t>trollpunk69</t>
  </si>
  <si>
    <t>1200914312572878849</t>
  </si>
  <si>
    <t>2teGuy1</t>
  </si>
  <si>
    <t>1284932556761309186</t>
  </si>
  <si>
    <t>KrauseKoeln</t>
  </si>
  <si>
    <t>548328997</t>
  </si>
  <si>
    <t>Alexdjackson92</t>
  </si>
  <si>
    <t>22474055</t>
  </si>
  <si>
    <t>gelsen</t>
  </si>
  <si>
    <t>1338562249313710080</t>
  </si>
  <si>
    <t>NadineRank</t>
  </si>
  <si>
    <t>21914827</t>
  </si>
  <si>
    <t>stegiman</t>
  </si>
  <si>
    <t>1307339104816738307</t>
  </si>
  <si>
    <t>mariamerody</t>
  </si>
  <si>
    <t>1004983419116417024</t>
  </si>
  <si>
    <t>DM4EU</t>
  </si>
  <si>
    <t>4821992621</t>
  </si>
  <si>
    <t>Boesmensch60488</t>
  </si>
  <si>
    <t>2298222504</t>
  </si>
  <si>
    <t>lefauc</t>
  </si>
  <si>
    <t>2871228204</t>
  </si>
  <si>
    <t>vail_of_light</t>
  </si>
  <si>
    <t>3917427737</t>
  </si>
  <si>
    <t>claraundeva</t>
  </si>
  <si>
    <t>266678176</t>
  </si>
  <si>
    <t>RealGreif</t>
  </si>
  <si>
    <t>1435911370369900544</t>
  </si>
  <si>
    <t>mursal_karl</t>
  </si>
  <si>
    <t>1001881412318957570</t>
  </si>
  <si>
    <t>reenoderso</t>
  </si>
  <si>
    <t>1020748356035989504</t>
  </si>
  <si>
    <t>jseebi1</t>
  </si>
  <si>
    <t>1019289992525504512</t>
  </si>
  <si>
    <t>EGemmeren</t>
  </si>
  <si>
    <t>900445582396993536</t>
  </si>
  <si>
    <t>IosQueendom</t>
  </si>
  <si>
    <t>1073608088685568000</t>
  </si>
  <si>
    <t>YMirzeler</t>
  </si>
  <si>
    <t>1349665593771831297</t>
  </si>
  <si>
    <t>DrFly123</t>
  </si>
  <si>
    <t>34214048</t>
  </si>
  <si>
    <t>meister_schafft</t>
  </si>
  <si>
    <t>1149239606702948352</t>
  </si>
  <si>
    <t>rabulisterei</t>
  </si>
  <si>
    <t>1290677753705095175</t>
  </si>
  <si>
    <t>allesmoeller</t>
  </si>
  <si>
    <t>1398329771252125696</t>
  </si>
  <si>
    <t>SPutinism</t>
  </si>
  <si>
    <t>1673113920</t>
  </si>
  <si>
    <t>ElskeKevie25</t>
  </si>
  <si>
    <t>376950979</t>
  </si>
  <si>
    <t>JeAhr711</t>
  </si>
  <si>
    <t>1225573507276451841</t>
  </si>
  <si>
    <t>LukasPMueller</t>
  </si>
  <si>
    <t>49919610</t>
  </si>
  <si>
    <t>stefanscherer</t>
  </si>
  <si>
    <t>1737187820</t>
  </si>
  <si>
    <t>markrudolph2701</t>
  </si>
  <si>
    <t>23925041</t>
  </si>
  <si>
    <t>SteffenBilger</t>
  </si>
  <si>
    <t>1432043130254209032</t>
  </si>
  <si>
    <t>kg_schimkowski</t>
  </si>
  <si>
    <t>1378308293366583297</t>
  </si>
  <si>
    <t>christi31047243</t>
  </si>
  <si>
    <t>753554328</t>
  </si>
  <si>
    <t>JoergBluemel</t>
  </si>
  <si>
    <t>3041154286</t>
  </si>
  <si>
    <t>baellex13</t>
  </si>
  <si>
    <t>715634393470083072</t>
  </si>
  <si>
    <t>Pawy_LP</t>
  </si>
  <si>
    <t>58161476</t>
  </si>
  <si>
    <t>paralyzerone</t>
  </si>
  <si>
    <t>1330306728576102400</t>
  </si>
  <si>
    <t>Michaelsbruder1</t>
  </si>
  <si>
    <t>2816214610</t>
  </si>
  <si>
    <t>Chwalibmn</t>
  </si>
  <si>
    <t>41552763</t>
  </si>
  <si>
    <t>DerUrBerliner</t>
  </si>
  <si>
    <t>810957244863025152</t>
  </si>
  <si>
    <t>dagmardnoe</t>
  </si>
  <si>
    <t>822534844534194177</t>
  </si>
  <si>
    <t>EricE2017</t>
  </si>
  <si>
    <t>1328615952473350144</t>
  </si>
  <si>
    <t>CReihen</t>
  </si>
  <si>
    <t>17893836</t>
  </si>
  <si>
    <t>bitterlemmer</t>
  </si>
  <si>
    <t>30509349</t>
  </si>
  <si>
    <t>OddoYEAH</t>
  </si>
  <si>
    <t>1306525890105487360</t>
  </si>
  <si>
    <t>zwitscher_papst</t>
  </si>
  <si>
    <t>754359546479599620</t>
  </si>
  <si>
    <t>Teutoyankee</t>
  </si>
  <si>
    <t>2292454741</t>
  </si>
  <si>
    <t>fipsyfip</t>
  </si>
  <si>
    <t>3410264410</t>
  </si>
  <si>
    <t>moritur_et_ride</t>
  </si>
  <si>
    <t>2795133001</t>
  </si>
  <si>
    <t>aixtc1</t>
  </si>
  <si>
    <t>1031482710508937216</t>
  </si>
  <si>
    <t>BremeckerB</t>
  </si>
  <si>
    <t>574424501</t>
  </si>
  <si>
    <t>MGrosseBroemer</t>
  </si>
  <si>
    <t>895722655</t>
  </si>
  <si>
    <t>pack_doris</t>
  </si>
  <si>
    <t>1345387752645414913</t>
  </si>
  <si>
    <t>BrianZander11</t>
  </si>
  <si>
    <t>379674560</t>
  </si>
  <si>
    <t>Freddyasdf1</t>
  </si>
  <si>
    <t>538171654</t>
  </si>
  <si>
    <t>TwoPaeckchen</t>
  </si>
  <si>
    <t>928335737803722753</t>
  </si>
  <si>
    <t>christophploss</t>
  </si>
  <si>
    <t>1111236278</t>
  </si>
  <si>
    <t>freddibecker</t>
  </si>
  <si>
    <t>1351250315954286592</t>
  </si>
  <si>
    <t>matskong05</t>
  </si>
  <si>
    <t>2336441897</t>
  </si>
  <si>
    <t>Koenitsch</t>
  </si>
  <si>
    <t>1186440998294937600</t>
  </si>
  <si>
    <t>pkrk33</t>
  </si>
  <si>
    <t>285245979</t>
  </si>
  <si>
    <t>sepaho</t>
  </si>
  <si>
    <t>1370046545903689729</t>
  </si>
  <si>
    <t>Sime50068528</t>
  </si>
  <si>
    <t>1342237602733314048</t>
  </si>
  <si>
    <t>kinomaehr</t>
  </si>
  <si>
    <t>171110439</t>
  </si>
  <si>
    <t>Jokusbluete</t>
  </si>
  <si>
    <t>1105414883758231552</t>
  </si>
  <si>
    <t>realArminPeter</t>
  </si>
  <si>
    <t>872920252803371008</t>
  </si>
  <si>
    <t>_KK1979</t>
  </si>
  <si>
    <t>1363623535776792583</t>
  </si>
  <si>
    <t>BerndSc12675982</t>
  </si>
  <si>
    <t>1319654486143533057</t>
  </si>
  <si>
    <t>HaraldAwesome</t>
  </si>
  <si>
    <t>1427755385046323211</t>
  </si>
  <si>
    <t>bunchofnumberz</t>
  </si>
  <si>
    <t>2770324193</t>
  </si>
  <si>
    <t>OliMoritz</t>
  </si>
  <si>
    <t>3597697463</t>
  </si>
  <si>
    <t>Markus_Wojahn</t>
  </si>
  <si>
    <t>1207276440183607296</t>
  </si>
  <si>
    <t>BalouMolly</t>
  </si>
  <si>
    <t>2990604441</t>
  </si>
  <si>
    <t>hn_pnc</t>
  </si>
  <si>
    <t>4804902460</t>
  </si>
  <si>
    <t>Suedwestmetall</t>
  </si>
  <si>
    <t>1437815070893936644</t>
  </si>
  <si>
    <t>MoElotmani</t>
  </si>
  <si>
    <t>1042628457698652160</t>
  </si>
  <si>
    <t>Netzfrequenz_D</t>
  </si>
  <si>
    <t>1828695319</t>
  </si>
  <si>
    <t>Ralph4C</t>
  </si>
  <si>
    <t>20973611</t>
  </si>
  <si>
    <t>marvindexter</t>
  </si>
  <si>
    <t>56830771</t>
  </si>
  <si>
    <t>soenkeehlers</t>
  </si>
  <si>
    <t>2405039875</t>
  </si>
  <si>
    <t>RonjaKemmer</t>
  </si>
  <si>
    <t>1217758439482560513</t>
  </si>
  <si>
    <t>cdufraktionffm</t>
  </si>
  <si>
    <t>1244548054121840641</t>
  </si>
  <si>
    <t>nor_arnold</t>
  </si>
  <si>
    <t>2573178883</t>
  </si>
  <si>
    <t>MikeDelberg</t>
  </si>
  <si>
    <t>127969710</t>
  </si>
  <si>
    <t>Josef_R_Klein</t>
  </si>
  <si>
    <t>58047033</t>
  </si>
  <si>
    <t>tobiwombat</t>
  </si>
  <si>
    <t>1367832503357210629</t>
  </si>
  <si>
    <t>Mathias_r89</t>
  </si>
  <si>
    <t>417111368</t>
  </si>
  <si>
    <t>MaximilianDolce</t>
  </si>
  <si>
    <t>35515627</t>
  </si>
  <si>
    <t>SvenMinge</t>
  </si>
  <si>
    <t>37911483</t>
  </si>
  <si>
    <t>herthafan</t>
  </si>
  <si>
    <t>1250846598730526723</t>
  </si>
  <si>
    <t>WeiJoseg</t>
  </si>
  <si>
    <t>1431923650266021888</t>
  </si>
  <si>
    <t>BoldizsarNagy2</t>
  </si>
  <si>
    <t>214973684</t>
  </si>
  <si>
    <t>CRBalzer</t>
  </si>
  <si>
    <t>1394797602609246208</t>
  </si>
  <si>
    <t>etieimbundestag</t>
  </si>
  <si>
    <t>1113823230</t>
  </si>
  <si>
    <t>Kidunglaublich</t>
  </si>
  <si>
    <t>1645752925</t>
  </si>
  <si>
    <t>nette_anni</t>
  </si>
  <si>
    <t>958028965</t>
  </si>
  <si>
    <t>Carsten1511</t>
  </si>
  <si>
    <t>1306507139989540864</t>
  </si>
  <si>
    <t>dejools</t>
  </si>
  <si>
    <t>1152259697858293765</t>
  </si>
  <si>
    <t>MonikaStein11</t>
  </si>
  <si>
    <t>795518314013454336</t>
  </si>
  <si>
    <t>TomTomson88</t>
  </si>
  <si>
    <t>1414207204752863232</t>
  </si>
  <si>
    <t>FranzJo47</t>
  </si>
  <si>
    <t>1643659700</t>
  </si>
  <si>
    <t>euras0</t>
  </si>
  <si>
    <t>962693460032712704</t>
  </si>
  <si>
    <t>andrea_cvogt</t>
  </si>
  <si>
    <t>2877990820</t>
  </si>
  <si>
    <t>WolfgangRausch</t>
  </si>
  <si>
    <t>109588558</t>
  </si>
  <si>
    <t>aurorabonnin</t>
  </si>
  <si>
    <t>834076673633091585</t>
  </si>
  <si>
    <t>alterfrizz</t>
  </si>
  <si>
    <t>160961359</t>
  </si>
  <si>
    <t>PoldiAnslinger</t>
  </si>
  <si>
    <t>862552724</t>
  </si>
  <si>
    <t>ChrisMinswagen</t>
  </si>
  <si>
    <t>2316962221</t>
  </si>
  <si>
    <t>ThomasLaschyk</t>
  </si>
  <si>
    <t>62907089</t>
  </si>
  <si>
    <t>knoedel5</t>
  </si>
  <si>
    <t>38939449</t>
  </si>
  <si>
    <t>RaoulDuke25</t>
  </si>
  <si>
    <t>3579442335</t>
  </si>
  <si>
    <t>CordulaHuber1</t>
  </si>
  <si>
    <t>987124692</t>
  </si>
  <si>
    <t>EdwinKrug</t>
  </si>
  <si>
    <t>977175686401191937</t>
  </si>
  <si>
    <t>ReimerHenrik</t>
  </si>
  <si>
    <t>3144315580</t>
  </si>
  <si>
    <t>JSteup</t>
  </si>
  <si>
    <t>1414586959054389258</t>
  </si>
  <si>
    <t>SebastianTann10</t>
  </si>
  <si>
    <t>1409960141101977602</t>
  </si>
  <si>
    <t>EAlbrecht4</t>
  </si>
  <si>
    <t>1062783611726938112</t>
  </si>
  <si>
    <t>ulrichham</t>
  </si>
  <si>
    <t>1316296162228473858</t>
  </si>
  <si>
    <t>sebastian_tappe</t>
  </si>
  <si>
    <t>22338642</t>
  </si>
  <si>
    <t>CDUMV</t>
  </si>
  <si>
    <t>19300398</t>
  </si>
  <si>
    <t>TomAsboeck</t>
  </si>
  <si>
    <t>1361375165951729666</t>
  </si>
  <si>
    <t>KuchlerThoralf</t>
  </si>
  <si>
    <t>253780525</t>
  </si>
  <si>
    <t>Regierungs4tel</t>
  </si>
  <si>
    <t>710425378716819457</t>
  </si>
  <si>
    <t>StephanMock</t>
  </si>
  <si>
    <t>1359223577392926720</t>
  </si>
  <si>
    <t>Jbg86139112</t>
  </si>
  <si>
    <t>1356752141034127361</t>
  </si>
  <si>
    <t>JoistenElmar</t>
  </si>
  <si>
    <t>108065863</t>
  </si>
  <si>
    <t>MontagsdemoFfo</t>
  </si>
  <si>
    <t>1359935456067145728</t>
  </si>
  <si>
    <t>DvidPetermann</t>
  </si>
  <si>
    <t>467302072</t>
  </si>
  <si>
    <t>FeMe3</t>
  </si>
  <si>
    <t>2889079811</t>
  </si>
  <si>
    <t>MaDederichs</t>
  </si>
  <si>
    <t>1415301666019086339</t>
  </si>
  <si>
    <t>fabian_mey</t>
  </si>
  <si>
    <t>1158834642373566470</t>
  </si>
  <si>
    <t>samurai_der</t>
  </si>
  <si>
    <t>826583704864690176</t>
  </si>
  <si>
    <t>Andreas41500667</t>
  </si>
  <si>
    <t>1347264638426214400</t>
  </si>
  <si>
    <t>WB_presents</t>
  </si>
  <si>
    <t>1242846325454053376</t>
  </si>
  <si>
    <t>rundumleuchte</t>
  </si>
  <si>
    <t>797193356497612800</t>
  </si>
  <si>
    <t>sabine__w</t>
  </si>
  <si>
    <t>1147387061109964800</t>
  </si>
  <si>
    <t>Corin30754983</t>
  </si>
  <si>
    <t>1394253730246234118</t>
  </si>
  <si>
    <t>MKomatsu1234</t>
  </si>
  <si>
    <t>996841753629032449</t>
  </si>
  <si>
    <t>FlorianHartleb</t>
  </si>
  <si>
    <t>42606891</t>
  </si>
  <si>
    <t>robschmi</t>
  </si>
  <si>
    <t>548784711</t>
  </si>
  <si>
    <t>Doc_57</t>
  </si>
  <si>
    <t>1401828303611248646</t>
  </si>
  <si>
    <t>MitPotsdam</t>
  </si>
  <si>
    <t>145664139</t>
  </si>
  <si>
    <t>Se_Fe</t>
  </si>
  <si>
    <t>1399752187220213760</t>
  </si>
  <si>
    <t>AlxDvd4</t>
  </si>
  <si>
    <t>4193914516</t>
  </si>
  <si>
    <t>EliasSlippsniff</t>
  </si>
  <si>
    <t>2296454552</t>
  </si>
  <si>
    <t>pressehajofunke</t>
  </si>
  <si>
    <t>244097472</t>
  </si>
  <si>
    <t>worldofwhatever</t>
  </si>
  <si>
    <t>19039962</t>
  </si>
  <si>
    <t>MMies</t>
  </si>
  <si>
    <t>4664474597</t>
  </si>
  <si>
    <t>seanjmzielinski</t>
  </si>
  <si>
    <t>354268400</t>
  </si>
  <si>
    <t>claasrohmeyer</t>
  </si>
  <si>
    <t>1217476189851455489</t>
  </si>
  <si>
    <t>EGedacht</t>
  </si>
  <si>
    <t>274712040</t>
  </si>
  <si>
    <t>CarlBorromaeus</t>
  </si>
  <si>
    <t>1527826106</t>
  </si>
  <si>
    <t>SonokHakan</t>
  </si>
  <si>
    <t>1958485465</t>
  </si>
  <si>
    <t>ArnieMF303</t>
  </si>
  <si>
    <t>816039358197334016</t>
  </si>
  <si>
    <t>bobolakis45</t>
  </si>
  <si>
    <t>32341720</t>
  </si>
  <si>
    <t>Huette3</t>
  </si>
  <si>
    <t>975994428476321793</t>
  </si>
  <si>
    <t>FriedLembert</t>
  </si>
  <si>
    <t>14932453</t>
  </si>
  <si>
    <t>ralphmakolla</t>
  </si>
  <si>
    <t>1439204963427696643</t>
  </si>
  <si>
    <t>cdu_wulften</t>
  </si>
  <si>
    <t>1437124025638084612</t>
  </si>
  <si>
    <t>Yohannes1997</t>
  </si>
  <si>
    <t>47101739</t>
  </si>
  <si>
    <t>bananenrepublik</t>
  </si>
  <si>
    <t>40850307</t>
  </si>
  <si>
    <t>Coccinelle2</t>
  </si>
  <si>
    <t>1204713114865934336</t>
  </si>
  <si>
    <t>AndreaKlieve</t>
  </si>
  <si>
    <t>1153613046390099969</t>
  </si>
  <si>
    <t>SebKam1</t>
  </si>
  <si>
    <t>1433693377053302788</t>
  </si>
  <si>
    <t>Mtos207</t>
  </si>
  <si>
    <t>71547087</t>
  </si>
  <si>
    <t>FamUnt</t>
  </si>
  <si>
    <t>142065935</t>
  </si>
  <si>
    <t>juttaedith</t>
  </si>
  <si>
    <t>617366067</t>
  </si>
  <si>
    <t>Patrick_Kunkel</t>
  </si>
  <si>
    <t>745939303650451456</t>
  </si>
  <si>
    <t>FH0672</t>
  </si>
  <si>
    <t>1264105763468910598</t>
  </si>
  <si>
    <t>BasakaylaP</t>
  </si>
  <si>
    <t>1092675535690452992</t>
  </si>
  <si>
    <t>DeTottel</t>
  </si>
  <si>
    <t>140457286</t>
  </si>
  <si>
    <t>davidaebruna</t>
  </si>
  <si>
    <t>1432616143659864066</t>
  </si>
  <si>
    <t>TW_TWerner</t>
  </si>
  <si>
    <t>1184400427988803584</t>
  </si>
  <si>
    <t>derthrakier</t>
  </si>
  <si>
    <t>1027463639375261697</t>
  </si>
  <si>
    <t>MBoeckling</t>
  </si>
  <si>
    <t>1270048205997248512</t>
  </si>
  <si>
    <t>GoodCoin7</t>
  </si>
  <si>
    <t>211114954</t>
  </si>
  <si>
    <t>dannyfreymark</t>
  </si>
  <si>
    <t>1423328592105283591</t>
  </si>
  <si>
    <t>pia86258929</t>
  </si>
  <si>
    <t>2161948085</t>
  </si>
  <si>
    <t>rasiiserlohn1</t>
  </si>
  <si>
    <t>549430116</t>
  </si>
  <si>
    <t>Movieplanespott</t>
  </si>
  <si>
    <t>1396723993571385346</t>
  </si>
  <si>
    <t>PuhlerSchneller</t>
  </si>
  <si>
    <t>2590221818</t>
  </si>
  <si>
    <t>RheinsbergTapes</t>
  </si>
  <si>
    <t>785411999664668672</t>
  </si>
  <si>
    <t>tagesprolet</t>
  </si>
  <si>
    <t>1161629556186505217</t>
  </si>
  <si>
    <t>KlausKowalski5</t>
  </si>
  <si>
    <t>3047486921</t>
  </si>
  <si>
    <t>KatharinaTerhan</t>
  </si>
  <si>
    <t>929406175216578560</t>
  </si>
  <si>
    <t>HartungBabett</t>
  </si>
  <si>
    <t>1056440874878599168</t>
  </si>
  <si>
    <t>cakarta59</t>
  </si>
  <si>
    <t>1262773814208987136</t>
  </si>
  <si>
    <t>Xeniades2</t>
  </si>
  <si>
    <t>1416456984711270411</t>
  </si>
  <si>
    <t>dedanwala_vera</t>
  </si>
  <si>
    <t>2396840687</t>
  </si>
  <si>
    <t>abanoz_cengiz</t>
  </si>
  <si>
    <t>2563406432</t>
  </si>
  <si>
    <t>hansotto357</t>
  </si>
  <si>
    <t>1209459025739485184</t>
  </si>
  <si>
    <t>a92940248</t>
  </si>
  <si>
    <t>859833748220776448</t>
  </si>
  <si>
    <t>RichieLenz</t>
  </si>
  <si>
    <t>962642309862092800</t>
  </si>
  <si>
    <t>FabHaag</t>
  </si>
  <si>
    <t>1029701092991479808</t>
  </si>
  <si>
    <t>herodote63</t>
  </si>
  <si>
    <t>864969235277205505</t>
  </si>
  <si>
    <t>helmarhanak</t>
  </si>
  <si>
    <t>1049212061920768000</t>
  </si>
  <si>
    <t>gpb198565</t>
  </si>
  <si>
    <t>551116569</t>
  </si>
  <si>
    <t>CDU_Esslingen</t>
  </si>
  <si>
    <t>1087620259597701121</t>
  </si>
  <si>
    <t>DaSche31</t>
  </si>
  <si>
    <t>130113791</t>
  </si>
  <si>
    <t>Omerzengin</t>
  </si>
  <si>
    <t>922012285</t>
  </si>
  <si>
    <t>ZMAkbas</t>
  </si>
  <si>
    <t>1353694366754361347</t>
  </si>
  <si>
    <t>KampfJa</t>
  </si>
  <si>
    <t>375259383</t>
  </si>
  <si>
    <t>ditmarlange</t>
  </si>
  <si>
    <t>1354892330516545537</t>
  </si>
  <si>
    <t>AM49856860</t>
  </si>
  <si>
    <t>2734856142</t>
  </si>
  <si>
    <t>maxencemaillot</t>
  </si>
  <si>
    <t>598646873</t>
  </si>
  <si>
    <t>MDMross</t>
  </si>
  <si>
    <t>2859617812</t>
  </si>
  <si>
    <t>mbtlkplnn</t>
  </si>
  <si>
    <t>1090643749166698496</t>
  </si>
  <si>
    <t>blaubeeren1</t>
  </si>
  <si>
    <t>905163481170763776</t>
  </si>
  <si>
    <t>dmmdmll</t>
  </si>
  <si>
    <t>902853449246793728</t>
  </si>
  <si>
    <t>FurbieMiller</t>
  </si>
  <si>
    <t>3269925809</t>
  </si>
  <si>
    <t>Luismsicluna</t>
  </si>
  <si>
    <t>1320009620191064064</t>
  </si>
  <si>
    <t>vogts_bordy</t>
  </si>
  <si>
    <t>763505149943898112</t>
  </si>
  <si>
    <t>DrCrane74</t>
  </si>
  <si>
    <t>1386998914663030787</t>
  </si>
  <si>
    <t>AnnaAda05110849</t>
  </si>
  <si>
    <t>1026775689704493056</t>
  </si>
  <si>
    <t>martindittmann7</t>
  </si>
  <si>
    <t>1422500794327240733</t>
  </si>
  <si>
    <t>MD57112</t>
  </si>
  <si>
    <t>55871138</t>
  </si>
  <si>
    <t>DMK111</t>
  </si>
  <si>
    <t>854701959894495232</t>
  </si>
  <si>
    <t>SarahGillen_MdL</t>
  </si>
  <si>
    <t>30209569</t>
  </si>
  <si>
    <t>badener_bub</t>
  </si>
  <si>
    <t>1150855038056767488</t>
  </si>
  <si>
    <t>UteKnen2</t>
  </si>
  <si>
    <t>872868748197339137</t>
  </si>
  <si>
    <t>HartungIngo</t>
  </si>
  <si>
    <t>3416652814</t>
  </si>
  <si>
    <t>FlorianRolle1</t>
  </si>
  <si>
    <t>765929664</t>
  </si>
  <si>
    <t>aliihsanal</t>
  </si>
  <si>
    <t>1398711982472245252</t>
  </si>
  <si>
    <t>Eugenio_Francio</t>
  </si>
  <si>
    <t>1354492852512940041</t>
  </si>
  <si>
    <t>marion26299073</t>
  </si>
  <si>
    <t>872899037275586560</t>
  </si>
  <si>
    <t>paulio3112</t>
  </si>
  <si>
    <t>1225480437893607425</t>
  </si>
  <si>
    <t>Druckschrift2</t>
  </si>
  <si>
    <t>785574516629975044</t>
  </si>
  <si>
    <t>chrisnowakovic</t>
  </si>
  <si>
    <t>478445055</t>
  </si>
  <si>
    <t>Twecht</t>
  </si>
  <si>
    <t>56806603</t>
  </si>
  <si>
    <t>ThomasHeilmann</t>
  </si>
  <si>
    <t>815175087460675584</t>
  </si>
  <si>
    <t>tommy_tulpe17</t>
  </si>
  <si>
    <t>2412799994</t>
  </si>
  <si>
    <t>CDUTeltow</t>
  </si>
  <si>
    <t>2238106274</t>
  </si>
  <si>
    <t>lind_die</t>
  </si>
  <si>
    <t>1252498250185216000</t>
  </si>
  <si>
    <t>willi_berrisch</t>
  </si>
  <si>
    <t>2711107895</t>
  </si>
  <si>
    <t>hjw119526</t>
  </si>
  <si>
    <t>260191202</t>
  </si>
  <si>
    <t>mitsaarland</t>
  </si>
  <si>
    <t>1437152478500462595</t>
  </si>
  <si>
    <t>MatthiasSchaar3</t>
  </si>
  <si>
    <t>4459324529</t>
  </si>
  <si>
    <t>patrickmartinms</t>
  </si>
  <si>
    <t>1159782435816660992</t>
  </si>
  <si>
    <t>ThomasL42807415</t>
  </si>
  <si>
    <t>2502318530</t>
  </si>
  <si>
    <t>PHmmer</t>
  </si>
  <si>
    <t>364795652</t>
  </si>
  <si>
    <t>Thonifcksu</t>
  </si>
  <si>
    <t>21107582</t>
  </si>
  <si>
    <t>22260144</t>
  </si>
  <si>
    <t>petertauber</t>
  </si>
  <si>
    <t>190981994</t>
  </si>
  <si>
    <t>GustafReinfeldt</t>
  </si>
  <si>
    <t>926893292725456896</t>
  </si>
  <si>
    <t>KreisC5719</t>
  </si>
  <si>
    <t>65085866</t>
  </si>
  <si>
    <t>DaniGee10</t>
  </si>
  <si>
    <t>1437443480163389443</t>
  </si>
  <si>
    <t>werner_graaf</t>
  </si>
  <si>
    <t>514541450</t>
  </si>
  <si>
    <t>LjudmilaNovak</t>
  </si>
  <si>
    <t>2539617707</t>
  </si>
  <si>
    <t>JohannesBln</t>
  </si>
  <si>
    <t>1122092912135888902</t>
  </si>
  <si>
    <t>irrazabal_jp</t>
  </si>
  <si>
    <t>1250914920851480576</t>
  </si>
  <si>
    <t>Ben98418459</t>
  </si>
  <si>
    <t>1375370784030461955</t>
  </si>
  <si>
    <t>BriegerThomas</t>
  </si>
  <si>
    <t>1442391579008794626</t>
  </si>
  <si>
    <t>GeorgMachnik</t>
  </si>
  <si>
    <t>234335741</t>
  </si>
  <si>
    <t>AJBDW</t>
  </si>
  <si>
    <t>791177202150809600</t>
  </si>
  <si>
    <t>adina_murrer</t>
  </si>
  <si>
    <t>48011356</t>
  </si>
  <si>
    <t>ArtBarrow</t>
  </si>
  <si>
    <t>2941559193</t>
  </si>
  <si>
    <t>HomiraHakimi</t>
  </si>
  <si>
    <t>2462404840</t>
  </si>
  <si>
    <t>sadeceduzuk</t>
  </si>
  <si>
    <t>1429712701811535873</t>
  </si>
  <si>
    <t>Spitzkick</t>
  </si>
  <si>
    <t>923844611784749056</t>
  </si>
  <si>
    <t>Bundes_KPV</t>
  </si>
  <si>
    <t>1426186517324599296</t>
  </si>
  <si>
    <t>murphmaaa__</t>
  </si>
  <si>
    <t>1192768131850293248</t>
  </si>
  <si>
    <t>moritztsambikos</t>
  </si>
  <si>
    <t>1732001143</t>
  </si>
  <si>
    <t>eugenionarbaiza</t>
  </si>
  <si>
    <t>1222986254624722944</t>
  </si>
  <si>
    <t>Antonio86938495</t>
  </si>
  <si>
    <t>1433397644462673935</t>
  </si>
  <si>
    <t>Hanbando3</t>
  </si>
  <si>
    <t>371176533</t>
  </si>
  <si>
    <t>Benny54320</t>
  </si>
  <si>
    <t>712210378168668160</t>
  </si>
  <si>
    <t>achdesmogi</t>
  </si>
  <si>
    <t>1349315091972431879</t>
  </si>
  <si>
    <t>GessnerSimone</t>
  </si>
  <si>
    <t>235301041</t>
  </si>
  <si>
    <t>JanOleWerner</t>
  </si>
  <si>
    <t>1436957263009357827</t>
  </si>
  <si>
    <t>werner156</t>
  </si>
  <si>
    <t>735176571477229568</t>
  </si>
  <si>
    <t>hardenacke1</t>
  </si>
  <si>
    <t>4177658201</t>
  </si>
  <si>
    <t>realrutie</t>
  </si>
  <si>
    <t>399128729</t>
  </si>
  <si>
    <t>Lukianova_Svetl</t>
  </si>
  <si>
    <t>963903242118860800</t>
  </si>
  <si>
    <t>_sleepy_K</t>
  </si>
  <si>
    <t>1441851130842021892</t>
  </si>
  <si>
    <t>AngryDog616</t>
  </si>
  <si>
    <t>337910894</t>
  </si>
  <si>
    <t>WWidiwici</t>
  </si>
  <si>
    <t>1271481874561544193</t>
  </si>
  <si>
    <t>JulianLrx</t>
  </si>
  <si>
    <t>390370299</t>
  </si>
  <si>
    <t>MaartinBergman</t>
  </si>
  <si>
    <t>3302771110</t>
  </si>
  <si>
    <t>BerlinGestalter</t>
  </si>
  <si>
    <t>69322889</t>
  </si>
  <si>
    <t>Tim_Richter</t>
  </si>
  <si>
    <t>1431135113522331649</t>
  </si>
  <si>
    <t>FanEichhornchen</t>
  </si>
  <si>
    <t>1665500017</t>
  </si>
  <si>
    <t>Ani_Seed27</t>
  </si>
  <si>
    <t>1388437472317779970</t>
  </si>
  <si>
    <t>JensM47591749</t>
  </si>
  <si>
    <t>1099544179</t>
  </si>
  <si>
    <t>Jeana_Luft</t>
  </si>
  <si>
    <t>1394070428</t>
  </si>
  <si>
    <t>BettinaLoeper</t>
  </si>
  <si>
    <t>1829583517</t>
  </si>
  <si>
    <t>alialbossiri1</t>
  </si>
  <si>
    <t>471354658</t>
  </si>
  <si>
    <t>Europolitikus</t>
  </si>
  <si>
    <t>3346495642</t>
  </si>
  <si>
    <t>MyHerbFoods</t>
  </si>
  <si>
    <t>1426238855074795522</t>
  </si>
  <si>
    <t>spd_martin</t>
  </si>
  <si>
    <t>1133058079648620544</t>
  </si>
  <si>
    <t>ijagufer</t>
  </si>
  <si>
    <t>1154051950381432835</t>
  </si>
  <si>
    <t>jesus_m_cab</t>
  </si>
  <si>
    <t>1268275363379064833</t>
  </si>
  <si>
    <t>mperalesp</t>
  </si>
  <si>
    <t>898981186881630208</t>
  </si>
  <si>
    <t>dabbelt_franz</t>
  </si>
  <si>
    <t>1278628755607629826</t>
  </si>
  <si>
    <t>KlausMeier0464</t>
  </si>
  <si>
    <t>1115222449</t>
  </si>
  <si>
    <t>jbvolkmann</t>
  </si>
  <si>
    <t>2864941574</t>
  </si>
  <si>
    <t>superbello123</t>
  </si>
  <si>
    <t>161981048</t>
  </si>
  <si>
    <t>CDU_Wetterau</t>
  </si>
  <si>
    <t>1081334311666831360</t>
  </si>
  <si>
    <t>BelafiMatthias</t>
  </si>
  <si>
    <t>1646304714</t>
  </si>
  <si>
    <t>Lenny0602</t>
  </si>
  <si>
    <t>1372236598696423428</t>
  </si>
  <si>
    <t>harder_ulrike</t>
  </si>
  <si>
    <t>1331581032995434496</t>
  </si>
  <si>
    <t>SkrollanJula</t>
  </si>
  <si>
    <t>368334555</t>
  </si>
  <si>
    <t>PSchnieder</t>
  </si>
  <si>
    <t>1092784888355409921</t>
  </si>
  <si>
    <t>jonas_dahlke</t>
  </si>
  <si>
    <t>1569078175</t>
  </si>
  <si>
    <t>SchroedterDirk</t>
  </si>
  <si>
    <t>1302315919302111233</t>
  </si>
  <si>
    <t>philippbe_eth</t>
  </si>
  <si>
    <t>12149212</t>
  </si>
  <si>
    <t>jay_ar</t>
  </si>
  <si>
    <t>72577362</t>
  </si>
  <si>
    <t>Stahlzart</t>
  </si>
  <si>
    <t>947879996877615105</t>
  </si>
  <si>
    <t>EuropaModerada</t>
  </si>
  <si>
    <t>305473857</t>
  </si>
  <si>
    <t>ferhatmaroc</t>
  </si>
  <si>
    <t>1366432607626526720</t>
  </si>
  <si>
    <t>Rapunzel50001</t>
  </si>
  <si>
    <t>82375962</t>
  </si>
  <si>
    <t>mgottweiss</t>
  </si>
  <si>
    <t>1513671236</t>
  </si>
  <si>
    <t>HHirte</t>
  </si>
  <si>
    <t>1275499175006875651</t>
  </si>
  <si>
    <t>die_meissner</t>
  </si>
  <si>
    <t>777753165227753472</t>
  </si>
  <si>
    <t>ReegEgil</t>
  </si>
  <si>
    <t>79131411</t>
  </si>
  <si>
    <t>sgrundberger</t>
  </si>
  <si>
    <t>3253952752</t>
  </si>
  <si>
    <t>androheinz</t>
  </si>
  <si>
    <t>798903873700331520</t>
  </si>
  <si>
    <t>schluetersalzk1</t>
  </si>
  <si>
    <t>1158585210</t>
  </si>
  <si>
    <t>MatthiasHauer</t>
  </si>
  <si>
    <t>937014136038404096</t>
  </si>
  <si>
    <t>womawo</t>
  </si>
  <si>
    <t>1658593616</t>
  </si>
  <si>
    <t>PNiebel</t>
  </si>
  <si>
    <t>1389340597325074433</t>
  </si>
  <si>
    <t>OliverRedschlag</t>
  </si>
  <si>
    <t>45612707</t>
  </si>
  <si>
    <t>AntjeHermenau</t>
  </si>
  <si>
    <t>1325014680730001409</t>
  </si>
  <si>
    <t>MoinBenWelling</t>
  </si>
  <si>
    <t>252687010</t>
  </si>
  <si>
    <t>JRiecker</t>
  </si>
  <si>
    <t>1131082554</t>
  </si>
  <si>
    <t>A_Richter1988</t>
  </si>
  <si>
    <t>436972813</t>
  </si>
  <si>
    <t>ullo171281</t>
  </si>
  <si>
    <t>439405631</t>
  </si>
  <si>
    <t>sub_dr</t>
  </si>
  <si>
    <t>3082428531</t>
  </si>
  <si>
    <t>JarchowThomas</t>
  </si>
  <si>
    <t>33071479</t>
  </si>
  <si>
    <t>Erwin_Rueddel</t>
  </si>
  <si>
    <t>1437003676128878596</t>
  </si>
  <si>
    <t>Mei1Kurt</t>
  </si>
  <si>
    <t>28400008</t>
  </si>
  <si>
    <t>miwuclp</t>
  </si>
  <si>
    <t>1160927508285599744</t>
  </si>
  <si>
    <t>BOULETJacqueli1</t>
  </si>
  <si>
    <t>192949949</t>
  </si>
  <si>
    <t>AKatDell</t>
  </si>
  <si>
    <t>3893047337</t>
  </si>
  <si>
    <t>Dereise</t>
  </si>
  <si>
    <t>2475861363</t>
  </si>
  <si>
    <t>saelhoff</t>
  </si>
  <si>
    <t>994989385694302214</t>
  </si>
  <si>
    <t>Hiob888Marcus</t>
  </si>
  <si>
    <t>2847952797</t>
  </si>
  <si>
    <t>r_kreisel</t>
  </si>
  <si>
    <t>1008633788</t>
  </si>
  <si>
    <t>go73729092</t>
  </si>
  <si>
    <t>273931157</t>
  </si>
  <si>
    <t>KochLangenhagen</t>
  </si>
  <si>
    <t>1091108815389556737</t>
  </si>
  <si>
    <t>s_becker3</t>
  </si>
  <si>
    <t>1229759327843618818</t>
  </si>
  <si>
    <t>jbecker98</t>
  </si>
  <si>
    <t>773993946930376705</t>
  </si>
  <si>
    <t>_MarilynTopp</t>
  </si>
  <si>
    <t>1151411420808077312</t>
  </si>
  <si>
    <t>juburgenland</t>
  </si>
  <si>
    <t>1437032391051292672</t>
  </si>
  <si>
    <t>GuteFee2021</t>
  </si>
  <si>
    <t>1301427789535604736</t>
  </si>
  <si>
    <t>miracottbus</t>
  </si>
  <si>
    <t>908003633849159680</t>
  </si>
  <si>
    <t>policon_klein</t>
  </si>
  <si>
    <t>65000163</t>
  </si>
  <si>
    <t>alexzeyer</t>
  </si>
  <si>
    <t>4874979951</t>
  </si>
  <si>
    <t>KelmendiBes_CDU</t>
  </si>
  <si>
    <t>1353706737258422273</t>
  </si>
  <si>
    <t>gregory_heike</t>
  </si>
  <si>
    <t>1384234704572882951</t>
  </si>
  <si>
    <t>ImperatorJanVG</t>
  </si>
  <si>
    <t>1174232392799784965</t>
  </si>
  <si>
    <t>JensSch52754236</t>
  </si>
  <si>
    <t>1426724440553971712</t>
  </si>
  <si>
    <t>SandraP39182503</t>
  </si>
  <si>
    <t>1145339991154921473</t>
  </si>
  <si>
    <t>uX_FreddyK</t>
  </si>
  <si>
    <t>1416682856500408323</t>
  </si>
  <si>
    <t>MaxSchneevoigt</t>
  </si>
  <si>
    <t>1041751296</t>
  </si>
  <si>
    <t>MarcvanOirschot</t>
  </si>
  <si>
    <t>928392793034231808</t>
  </si>
  <si>
    <t>maxi_kosi</t>
  </si>
  <si>
    <t>78485896</t>
  </si>
  <si>
    <t>MARIANTEN</t>
  </si>
  <si>
    <t>429065822</t>
  </si>
  <si>
    <t>inge_graessle</t>
  </si>
  <si>
    <t>2889152405</t>
  </si>
  <si>
    <t>RalfHarder</t>
  </si>
  <si>
    <t>959189065634639873</t>
  </si>
  <si>
    <t>abs_birger</t>
  </si>
  <si>
    <t>768441807122333696</t>
  </si>
  <si>
    <t>GerritSchlomach</t>
  </si>
  <si>
    <t>1345688937092829184</t>
  </si>
  <si>
    <t>Alex_gsel</t>
  </si>
  <si>
    <t>286659151</t>
  </si>
  <si>
    <t>Michelino_1978</t>
  </si>
  <si>
    <t>1108293973515350016</t>
  </si>
  <si>
    <t>CzychonKaroline</t>
  </si>
  <si>
    <t>1252587088303788032</t>
  </si>
  <si>
    <t>StefanWerther</t>
  </si>
  <si>
    <t>1259050337824051200</t>
  </si>
  <si>
    <t>Forum75283445</t>
  </si>
  <si>
    <t>37105136</t>
  </si>
  <si>
    <t>tj_tweets</t>
  </si>
  <si>
    <t>19649873</t>
  </si>
  <si>
    <t>uli_b</t>
  </si>
  <si>
    <t>711566024865411072</t>
  </si>
  <si>
    <t>kilianpietsch</t>
  </si>
  <si>
    <t>1341721756495704066</t>
  </si>
  <si>
    <t>Schwarz2026</t>
  </si>
  <si>
    <t>2359059233</t>
  </si>
  <si>
    <t>ImMolochBerlin</t>
  </si>
  <si>
    <t>564595075</t>
  </si>
  <si>
    <t>the_worldface</t>
  </si>
  <si>
    <t>504889994</t>
  </si>
  <si>
    <t>Bernd301072</t>
  </si>
  <si>
    <t>847085989</t>
  </si>
  <si>
    <t>PeterJaegerDE</t>
  </si>
  <si>
    <t>1224629807272599552</t>
  </si>
  <si>
    <t>BerlinerClausi</t>
  </si>
  <si>
    <t>1347944892597678081</t>
  </si>
  <si>
    <t>MarkusMueller_</t>
  </si>
  <si>
    <t>1265884828647522305</t>
  </si>
  <si>
    <t>ASTS1972</t>
  </si>
  <si>
    <t>414099976</t>
  </si>
  <si>
    <t>TorstenFischer_</t>
  </si>
  <si>
    <t>804496306529968128</t>
  </si>
  <si>
    <t>shinunao2</t>
  </si>
  <si>
    <t>1907384791</t>
  </si>
  <si>
    <t>PatzkeMarkus</t>
  </si>
  <si>
    <t>699594229555838976</t>
  </si>
  <si>
    <t>tumblraddictedm</t>
  </si>
  <si>
    <t>60925251</t>
  </si>
  <si>
    <t>Jojoo1</t>
  </si>
  <si>
    <t>1302290337306738688</t>
  </si>
  <si>
    <t>allexx140201</t>
  </si>
  <si>
    <t>1025737262</t>
  </si>
  <si>
    <t>RAVolkerHees</t>
  </si>
  <si>
    <t>807939425325957120</t>
  </si>
  <si>
    <t>FUFrankenthal</t>
  </si>
  <si>
    <t>3126049209</t>
  </si>
  <si>
    <t>kapperangelique</t>
  </si>
  <si>
    <t>930519337</t>
  </si>
  <si>
    <t>DocStuttgart</t>
  </si>
  <si>
    <t>183956774</t>
  </si>
  <si>
    <t>Lenny205</t>
  </si>
  <si>
    <t>1164451603417632770</t>
  </si>
  <si>
    <t>KommisPolitik</t>
  </si>
  <si>
    <t>19069018</t>
  </si>
  <si>
    <t>jreichelt</t>
  </si>
  <si>
    <t>396796542</t>
  </si>
  <si>
    <t>Freudemann</t>
  </si>
  <si>
    <t>2879408176</t>
  </si>
  <si>
    <t>es_castejon</t>
  </si>
  <si>
    <t>377931389</t>
  </si>
  <si>
    <t>ThomasPrass</t>
  </si>
  <si>
    <t>1073537634390163457</t>
  </si>
  <si>
    <t>oskar_aus</t>
  </si>
  <si>
    <t>24670422</t>
  </si>
  <si>
    <t>bodoloettgen</t>
  </si>
  <si>
    <t>56670083</t>
  </si>
  <si>
    <t>drmfuchs</t>
  </si>
  <si>
    <t>2250583740</t>
  </si>
  <si>
    <t>Mietze420</t>
  </si>
  <si>
    <t>538511936</t>
  </si>
  <si>
    <t>CDURheine</t>
  </si>
  <si>
    <t>1275173098568982528</t>
  </si>
  <si>
    <t>Christi01448329</t>
  </si>
  <si>
    <t>1371088032175165441</t>
  </si>
  <si>
    <t>LeScribe7</t>
  </si>
  <si>
    <t>2183365930</t>
  </si>
  <si>
    <t>jajaxveve</t>
  </si>
  <si>
    <t>1442730026995261440</t>
  </si>
  <si>
    <t>ChristianeSymon</t>
  </si>
  <si>
    <t>1135510177292197888</t>
  </si>
  <si>
    <t>ElisabethMotsc1</t>
  </si>
  <si>
    <t>110385973</t>
  </si>
  <si>
    <t>TinoSorge</t>
  </si>
  <si>
    <t>961191495222120448</t>
  </si>
  <si>
    <t>FWiesm</t>
  </si>
  <si>
    <t>585723939</t>
  </si>
  <si>
    <t>JulianeSKhl</t>
  </si>
  <si>
    <t>19962861</t>
  </si>
  <si>
    <t>lumpenhobel</t>
  </si>
  <si>
    <t>396846172</t>
  </si>
  <si>
    <t>miro5ek</t>
  </si>
  <si>
    <t>1393251958492995589</t>
  </si>
  <si>
    <t>ReinisWorld</t>
  </si>
  <si>
    <t>813847591192580097</t>
  </si>
  <si>
    <t>Kleve_AfD</t>
  </si>
  <si>
    <t>1330229449695129600</t>
  </si>
  <si>
    <t>SteinGitti</t>
  </si>
  <si>
    <t>3014309122</t>
  </si>
  <si>
    <t>Lil_Fenn</t>
  </si>
  <si>
    <t>1440590977425575949</t>
  </si>
  <si>
    <t>mvlterdmr</t>
  </si>
  <si>
    <t>3480354743</t>
  </si>
  <si>
    <t>nhemmieoltmanns</t>
  </si>
  <si>
    <t>1258311018738040832</t>
  </si>
  <si>
    <t>sirmarvolo</t>
  </si>
  <si>
    <t>1376026352852332544</t>
  </si>
  <si>
    <t>6fikk</t>
  </si>
  <si>
    <t>3410530498</t>
  </si>
  <si>
    <t>jamsession4444</t>
  </si>
  <si>
    <t>1018509344906891264</t>
  </si>
  <si>
    <t>QuaasRichard</t>
  </si>
  <si>
    <t>3326603613</t>
  </si>
  <si>
    <t>MoritzWarnke</t>
  </si>
  <si>
    <t>963413465552621568</t>
  </si>
  <si>
    <t>harrys_hope</t>
  </si>
  <si>
    <t>1290932505449766912</t>
  </si>
  <si>
    <t>AlgaRata</t>
  </si>
  <si>
    <t>904243191100137472</t>
  </si>
  <si>
    <t>Bertha29111</t>
  </si>
  <si>
    <t>4854575801</t>
  </si>
  <si>
    <t>DABornhoeft</t>
  </si>
  <si>
    <t>2651272369</t>
  </si>
  <si>
    <t>KatjaHeins</t>
  </si>
  <si>
    <t>1174942340911222785</t>
  </si>
  <si>
    <t>JUF_____</t>
  </si>
  <si>
    <t>808066461063413764</t>
  </si>
  <si>
    <t>V17Bob</t>
  </si>
  <si>
    <t>2387543031</t>
  </si>
  <si>
    <t>HorstSchauerte</t>
  </si>
  <si>
    <t>1170244979559673856</t>
  </si>
  <si>
    <t>HerselPrinz</t>
  </si>
  <si>
    <t>899255849419452416</t>
  </si>
  <si>
    <t>derRZ23</t>
  </si>
  <si>
    <t>862340452858691585</t>
  </si>
  <si>
    <t>okbelli</t>
  </si>
  <si>
    <t>1327098448298921984</t>
  </si>
  <si>
    <t>Insert_Name28</t>
  </si>
  <si>
    <t>863432035347582976</t>
  </si>
  <si>
    <t>peichang_yang</t>
  </si>
  <si>
    <t>1067183344037838855</t>
  </si>
  <si>
    <t>SPDbewegt</t>
  </si>
  <si>
    <t>SPD</t>
  </si>
  <si>
    <t>59379444</t>
  </si>
  <si>
    <t>elgamba</t>
  </si>
  <si>
    <t>169483114</t>
  </si>
  <si>
    <t>ph2032</t>
  </si>
  <si>
    <t>1407192332</t>
  </si>
  <si>
    <t>OneStepBayond</t>
  </si>
  <si>
    <t>1872223814</t>
  </si>
  <si>
    <t>InsdataInter</t>
  </si>
  <si>
    <t>1413859751117664264</t>
  </si>
  <si>
    <t>michael_breuer1</t>
  </si>
  <si>
    <t>1340571428727480320</t>
  </si>
  <si>
    <t>RuhrPottTour</t>
  </si>
  <si>
    <t>1598053718</t>
  </si>
  <si>
    <t>njepel</t>
  </si>
  <si>
    <t>1022166883238334464</t>
  </si>
  <si>
    <t>MarcusTiedtke</t>
  </si>
  <si>
    <t>570884408</t>
  </si>
  <si>
    <t>GerhardRiewe</t>
  </si>
  <si>
    <t>719618625116762112</t>
  </si>
  <si>
    <t>RA_Negm</t>
  </si>
  <si>
    <t>871809764338130945</t>
  </si>
  <si>
    <t>marcelinhoho90</t>
  </si>
  <si>
    <t>235141916</t>
  </si>
  <si>
    <t>spdmilk</t>
  </si>
  <si>
    <t>836466184744742912</t>
  </si>
  <si>
    <t>spdBOehrenfeld</t>
  </si>
  <si>
    <t>97401022</t>
  </si>
  <si>
    <t>JusosLingen</t>
  </si>
  <si>
    <t>3121521363</t>
  </si>
  <si>
    <t>littlefairworld</t>
  </si>
  <si>
    <t>828159696506855424</t>
  </si>
  <si>
    <t>spd_bardenberg</t>
  </si>
  <si>
    <t>328453671</t>
  </si>
  <si>
    <t>MHeseker</t>
  </si>
  <si>
    <t>998503751005671424</t>
  </si>
  <si>
    <t>rolistas320</t>
  </si>
  <si>
    <t>1420084096336805889</t>
  </si>
  <si>
    <t>worldbehind22</t>
  </si>
  <si>
    <t>2220186288</t>
  </si>
  <si>
    <t>PES_PoA</t>
  </si>
  <si>
    <t>1383865882095407109</t>
  </si>
  <si>
    <t>CMamillaria</t>
  </si>
  <si>
    <t>1384482534499786753</t>
  </si>
  <si>
    <t>dine24623116</t>
  </si>
  <si>
    <t>18669958</t>
  </si>
  <si>
    <t>vorwaerts</t>
  </si>
  <si>
    <t>507593498</t>
  </si>
  <si>
    <t>ecakir67</t>
  </si>
  <si>
    <t>1016310570876915713</t>
  </si>
  <si>
    <t>D_Matteo_Ecca</t>
  </si>
  <si>
    <t>3408360471</t>
  </si>
  <si>
    <t>vidagarciasalv1</t>
  </si>
  <si>
    <t>2195840015</t>
  </si>
  <si>
    <t>StefanRieckmann</t>
  </si>
  <si>
    <t>1405976829765226502</t>
  </si>
  <si>
    <t>SPDMucOst</t>
  </si>
  <si>
    <t>2981742418</t>
  </si>
  <si>
    <t>RitterFrey</t>
  </si>
  <si>
    <t>800311755373019138</t>
  </si>
  <si>
    <t>IgnacioBruna_</t>
  </si>
  <si>
    <t>90212965</t>
  </si>
  <si>
    <t>ChHolzemer</t>
  </si>
  <si>
    <t>865148173123276801</t>
  </si>
  <si>
    <t>MiguelSimorte</t>
  </si>
  <si>
    <t>1210286347740684289</t>
  </si>
  <si>
    <t>KrampBerk_Ellen</t>
  </si>
  <si>
    <t>756551310896406528</t>
  </si>
  <si>
    <t>FrydeWelt</t>
  </si>
  <si>
    <t>1421433679801458697</t>
  </si>
  <si>
    <t>julianthehero1</t>
  </si>
  <si>
    <t>1423209266471702528</t>
  </si>
  <si>
    <t>WongGammelin</t>
  </si>
  <si>
    <t>258304158</t>
  </si>
  <si>
    <t>iamulrichberlin</t>
  </si>
  <si>
    <t>1001500073413545984</t>
  </si>
  <si>
    <t>AKChristInnenMV</t>
  </si>
  <si>
    <t>24155607</t>
  </si>
  <si>
    <t>spdrlp</t>
  </si>
  <si>
    <t>1137293818234118144</t>
  </si>
  <si>
    <t>Umsichtigkeit</t>
  </si>
  <si>
    <t>1046368904782712832</t>
  </si>
  <si>
    <t>PhilibertLeslie</t>
  </si>
  <si>
    <t>19062136</t>
  </si>
  <si>
    <t>spdbawue</t>
  </si>
  <si>
    <t>888898632</t>
  </si>
  <si>
    <t>BettyGaul</t>
  </si>
  <si>
    <t>1417191645863366658</t>
  </si>
  <si>
    <t>PD88654417</t>
  </si>
  <si>
    <t>144261537</t>
  </si>
  <si>
    <t>gnu_pablo</t>
  </si>
  <si>
    <t>1174332252920193024</t>
  </si>
  <si>
    <t>andreas_esch</t>
  </si>
  <si>
    <t>28784085</t>
  </si>
  <si>
    <t>MartinRosemann</t>
  </si>
  <si>
    <t>1425871308127182853</t>
  </si>
  <si>
    <t>MelvinT47825422</t>
  </si>
  <si>
    <t>1122231427553210371</t>
  </si>
  <si>
    <t>KathaZachi</t>
  </si>
  <si>
    <t>4794903482</t>
  </si>
  <si>
    <t>TiffaniCologne</t>
  </si>
  <si>
    <t>3160645151</t>
  </si>
  <si>
    <t>Schulz_1812</t>
  </si>
  <si>
    <t>574506736</t>
  </si>
  <si>
    <t>JNtarugera</t>
  </si>
  <si>
    <t>63146627</t>
  </si>
  <si>
    <t>AndyPoettgen</t>
  </si>
  <si>
    <t>1405264775773360134</t>
  </si>
  <si>
    <t>johnathenmcd</t>
  </si>
  <si>
    <t>1726809414</t>
  </si>
  <si>
    <t>BerndMeyerHSV</t>
  </si>
  <si>
    <t>885077857281691651</t>
  </si>
  <si>
    <t>RoteDani</t>
  </si>
  <si>
    <t>711803</t>
  </si>
  <si>
    <t>Nico</t>
  </si>
  <si>
    <t>42021893</t>
  </si>
  <si>
    <t>YBreevaart67_63</t>
  </si>
  <si>
    <t>2380691378</t>
  </si>
  <si>
    <t>Bobbin1224</t>
  </si>
  <si>
    <t>1286702837314064385</t>
  </si>
  <si>
    <t>TFC_Harald</t>
  </si>
  <si>
    <t>72264685</t>
  </si>
  <si>
    <t>Chizthiz</t>
  </si>
  <si>
    <t>742635013515169792</t>
  </si>
  <si>
    <t>BorisDasnass</t>
  </si>
  <si>
    <t>1130197839047483393</t>
  </si>
  <si>
    <t>ViaEmilia771</t>
  </si>
  <si>
    <t>4820450229</t>
  </si>
  <si>
    <t>LKaszmek</t>
  </si>
  <si>
    <t>2308660812</t>
  </si>
  <si>
    <t>SPDNB</t>
  </si>
  <si>
    <t>127505576</t>
  </si>
  <si>
    <t>engelderliebe80</t>
  </si>
  <si>
    <t>15998006</t>
  </si>
  <si>
    <t>NordicEcki</t>
  </si>
  <si>
    <t>362058934</t>
  </si>
  <si>
    <t>VanessFred</t>
  </si>
  <si>
    <t>1434610833762443264</t>
  </si>
  <si>
    <t>silke_acker</t>
  </si>
  <si>
    <t>595691965</t>
  </si>
  <si>
    <t>EdderErddrache</t>
  </si>
  <si>
    <t>188038481</t>
  </si>
  <si>
    <t>krupenek</t>
  </si>
  <si>
    <t>1627905570</t>
  </si>
  <si>
    <t>ManuelaSchwesig</t>
  </si>
  <si>
    <t>1266319216392769539</t>
  </si>
  <si>
    <t>sloth_friendly</t>
  </si>
  <si>
    <t>892491819359096832</t>
  </si>
  <si>
    <t>JulianJanssen04</t>
  </si>
  <si>
    <t>823124064046907392</t>
  </si>
  <si>
    <t>byJuTuJa</t>
  </si>
  <si>
    <t>1254160222861643777</t>
  </si>
  <si>
    <t>Shin04346347</t>
  </si>
  <si>
    <t>2993792308</t>
  </si>
  <si>
    <t>n6791s23</t>
  </si>
  <si>
    <t>98327012</t>
  </si>
  <si>
    <t>SPDLeipzig</t>
  </si>
  <si>
    <t>1473089604</t>
  </si>
  <si>
    <t>spd_ts</t>
  </si>
  <si>
    <t>806177097265901568</t>
  </si>
  <si>
    <t>SawsanChebli</t>
  </si>
  <si>
    <t>1719872131</t>
  </si>
  <si>
    <t>sonnenesel771</t>
  </si>
  <si>
    <t>3086135318</t>
  </si>
  <si>
    <t>miasanrot98</t>
  </si>
  <si>
    <t>800029826572779520</t>
  </si>
  <si>
    <t>e62springer</t>
  </si>
  <si>
    <t>972024962562383878</t>
  </si>
  <si>
    <t>FranziskaGiffey</t>
  </si>
  <si>
    <t>810465529655951360</t>
  </si>
  <si>
    <t>ManfredHittler</t>
  </si>
  <si>
    <t>1384982473067614208</t>
  </si>
  <si>
    <t>Balduin160</t>
  </si>
  <si>
    <t>4869782068</t>
  </si>
  <si>
    <t>JusosCalw</t>
  </si>
  <si>
    <t>1042360798985834496</t>
  </si>
  <si>
    <t>MissCurious9</t>
  </si>
  <si>
    <t>838967257934016515</t>
  </si>
  <si>
    <t>BrunsRainer</t>
  </si>
  <si>
    <t>20596523</t>
  </si>
  <si>
    <t>spdhh</t>
  </si>
  <si>
    <t>859747779912052736</t>
  </si>
  <si>
    <t>amiton_eren</t>
  </si>
  <si>
    <t>15943222</t>
  </si>
  <si>
    <t>hubertus_heil</t>
  </si>
  <si>
    <t>1048591105</t>
  </si>
  <si>
    <t>StefanStreng</t>
  </si>
  <si>
    <t>113023463</t>
  </si>
  <si>
    <t>thedubbyk</t>
  </si>
  <si>
    <t>774468716302045184</t>
  </si>
  <si>
    <t>landei1975</t>
  </si>
  <si>
    <t>825831206499528706</t>
  </si>
  <si>
    <t>SFischer65</t>
  </si>
  <si>
    <t>1304752477045231616</t>
  </si>
  <si>
    <t>jwradermacher</t>
  </si>
  <si>
    <t>84673118</t>
  </si>
  <si>
    <t>ingeblask</t>
  </si>
  <si>
    <t>1304390536846077952</t>
  </si>
  <si>
    <t>ASJ_ostsachsen</t>
  </si>
  <si>
    <t>914261884492185603</t>
  </si>
  <si>
    <t>BenArie3</t>
  </si>
  <si>
    <t>16808099</t>
  </si>
  <si>
    <t>Ralf_Stegner</t>
  </si>
  <si>
    <t>1572922350</t>
  </si>
  <si>
    <t>SPDHennigsdorf</t>
  </si>
  <si>
    <t>140015085</t>
  </si>
  <si>
    <t>mark_tights</t>
  </si>
  <si>
    <t>1428479397682720771</t>
  </si>
  <si>
    <t>Daseinsform</t>
  </si>
  <si>
    <t>1083763758751715329</t>
  </si>
  <si>
    <t>Sebi_Gass</t>
  </si>
  <si>
    <t>1297936308103516161</t>
  </si>
  <si>
    <t>RickenMartin</t>
  </si>
  <si>
    <t>1398424525549809668</t>
  </si>
  <si>
    <t>LGBT_Aktivist</t>
  </si>
  <si>
    <t>2507651323</t>
  </si>
  <si>
    <t>RachidTemal</t>
  </si>
  <si>
    <t>1110627445655457792</t>
  </si>
  <si>
    <t>kasmitaoufik</t>
  </si>
  <si>
    <t>893097096622084096</t>
  </si>
  <si>
    <t>AJamalkhani</t>
  </si>
  <si>
    <t>1027903370</t>
  </si>
  <si>
    <t>malueck</t>
  </si>
  <si>
    <t>1285349466405511170</t>
  </si>
  <si>
    <t>_florianthx</t>
  </si>
  <si>
    <t>223523161</t>
  </si>
  <si>
    <t>Danny_Mariensee</t>
  </si>
  <si>
    <t>1360858291086061568</t>
  </si>
  <si>
    <t>Matthias_Kootz</t>
  </si>
  <si>
    <t>2631819964</t>
  </si>
  <si>
    <t>gregorgoriup</t>
  </si>
  <si>
    <t>34554431</t>
  </si>
  <si>
    <t>pdr2002</t>
  </si>
  <si>
    <t>2397293158</t>
  </si>
  <si>
    <t>BirdFCB</t>
  </si>
  <si>
    <t>1258355066714689536</t>
  </si>
  <si>
    <t>lil_lhb</t>
  </si>
  <si>
    <t>507618808</t>
  </si>
  <si>
    <t>schlgr_</t>
  </si>
  <si>
    <t>1324345466977505281</t>
  </si>
  <si>
    <t>Ivan_Covjek</t>
  </si>
  <si>
    <t>977262423701905409</t>
  </si>
  <si>
    <t>Christo44879537</t>
  </si>
  <si>
    <t>1224680935611949056</t>
  </si>
  <si>
    <t>ErzSocial</t>
  </si>
  <si>
    <t>1201167600467816455</t>
  </si>
  <si>
    <t>Robin94014783</t>
  </si>
  <si>
    <t>250355542</t>
  </si>
  <si>
    <t>oschaefer</t>
  </si>
  <si>
    <t>1286758509661638656</t>
  </si>
  <si>
    <t>Rolando28927284</t>
  </si>
  <si>
    <t>3167042339</t>
  </si>
  <si>
    <t>Wir_im_Norden</t>
  </si>
  <si>
    <t>2898257811</t>
  </si>
  <si>
    <t>rasim2ran</t>
  </si>
  <si>
    <t>960996490540969985</t>
  </si>
  <si>
    <t>sozialjakokrat</t>
  </si>
  <si>
    <t>1307048481496981510</t>
  </si>
  <si>
    <t>Vinceblackshad1</t>
  </si>
  <si>
    <t>195168624</t>
  </si>
  <si>
    <t>atillakm</t>
  </si>
  <si>
    <t>4128385822</t>
  </si>
  <si>
    <t>izzie907</t>
  </si>
  <si>
    <t>1204688082190184448</t>
  </si>
  <si>
    <t>SerpilMidyatli</t>
  </si>
  <si>
    <t>31218445</t>
  </si>
  <si>
    <t>tstrube</t>
  </si>
  <si>
    <t>1187456969604567045</t>
  </si>
  <si>
    <t>DEngeloch</t>
  </si>
  <si>
    <t>635466500</t>
  </si>
  <si>
    <t>hessenSPD</t>
  </si>
  <si>
    <t>1053198649700827136</t>
  </si>
  <si>
    <t>ADressel</t>
  </si>
  <si>
    <t>62777252</t>
  </si>
  <si>
    <t>rekurrierend</t>
  </si>
  <si>
    <t>157609832</t>
  </si>
  <si>
    <t>SPDAachenMitte</t>
  </si>
  <si>
    <t>1130800455192334336</t>
  </si>
  <si>
    <t>KommissarSvens1</t>
  </si>
  <si>
    <t>1419276234564018176</t>
  </si>
  <si>
    <t>medalyurchenko</t>
  </si>
  <si>
    <t>233928703</t>
  </si>
  <si>
    <t>ridermarina</t>
  </si>
  <si>
    <t>3418888874</t>
  </si>
  <si>
    <t>R_Rheindorf</t>
  </si>
  <si>
    <t>21100803</t>
  </si>
  <si>
    <t>PES_PSE</t>
  </si>
  <si>
    <t>29293435</t>
  </si>
  <si>
    <t>bugassert</t>
  </si>
  <si>
    <t>446509968</t>
  </si>
  <si>
    <t>ABCHAMP11</t>
  </si>
  <si>
    <t>20494945</t>
  </si>
  <si>
    <t>MatthewCoote</t>
  </si>
  <si>
    <t>4699326037</t>
  </si>
  <si>
    <t>BabylonCaroline</t>
  </si>
  <si>
    <t>1263311169797779456</t>
  </si>
  <si>
    <t>Mi_AKaa</t>
  </si>
  <si>
    <t>577449861</t>
  </si>
  <si>
    <t>syndicatecb</t>
  </si>
  <si>
    <t>1221770263337062400</t>
  </si>
  <si>
    <t>TimSchoolmann</t>
  </si>
  <si>
    <t>927076151243231233</t>
  </si>
  <si>
    <t>FrJSchmidt</t>
  </si>
  <si>
    <t>1439262698114592769</t>
  </si>
  <si>
    <t>ThorstenMeifert</t>
  </si>
  <si>
    <t>499721065</t>
  </si>
  <si>
    <t>Riri_Discoking</t>
  </si>
  <si>
    <t>3164368367</t>
  </si>
  <si>
    <t>JanAnders209</t>
  </si>
  <si>
    <t>1230712099149533184</t>
  </si>
  <si>
    <t>PAnsichten</t>
  </si>
  <si>
    <t>951174241524879360</t>
  </si>
  <si>
    <t>SPD_Friedenau</t>
  </si>
  <si>
    <t>2482192750</t>
  </si>
  <si>
    <t>FelixRamberg</t>
  </si>
  <si>
    <t>901920084091863041</t>
  </si>
  <si>
    <t>peer_spd</t>
  </si>
  <si>
    <t>519853475</t>
  </si>
  <si>
    <t>Lady_Diksy</t>
  </si>
  <si>
    <t>26713568</t>
  </si>
  <si>
    <t>michaelaengel</t>
  </si>
  <si>
    <t>826725242</t>
  </si>
  <si>
    <t>Loxodonta74</t>
  </si>
  <si>
    <t>1545237662</t>
  </si>
  <si>
    <t>StephanSimann</t>
  </si>
  <si>
    <t>1893968568</t>
  </si>
  <si>
    <t>Hannahs_Tiger</t>
  </si>
  <si>
    <t>17819913</t>
  </si>
  <si>
    <t>BoehningB</t>
  </si>
  <si>
    <t>3910538896</t>
  </si>
  <si>
    <t>RauSchindler</t>
  </si>
  <si>
    <t>26597425</t>
  </si>
  <si>
    <t>erik_donner</t>
  </si>
  <si>
    <t>54831041</t>
  </si>
  <si>
    <t>arps777</t>
  </si>
  <si>
    <t>1352539046376067075</t>
  </si>
  <si>
    <t>Peitz7</t>
  </si>
  <si>
    <t>1209570307364794371</t>
  </si>
  <si>
    <t>t_wuay</t>
  </si>
  <si>
    <t>1365997566282858497</t>
  </si>
  <si>
    <t>UweAlfred1</t>
  </si>
  <si>
    <t>706536761279782912</t>
  </si>
  <si>
    <t>NowaboFM</t>
  </si>
  <si>
    <t>306659315</t>
  </si>
  <si>
    <t>SPDOsterfehn</t>
  </si>
  <si>
    <t>283462460</t>
  </si>
  <si>
    <t>hannalina73</t>
  </si>
  <si>
    <t>818219422913597440</t>
  </si>
  <si>
    <t>Heike_N_aus_H</t>
  </si>
  <si>
    <t>1433854755982479369</t>
  </si>
  <si>
    <t>AlenaEv93729094</t>
  </si>
  <si>
    <t>1404146506249220098</t>
  </si>
  <si>
    <t>neurax9</t>
  </si>
  <si>
    <t>91396981</t>
  </si>
  <si>
    <t>AndreasSchoepf</t>
  </si>
  <si>
    <t>2673358185</t>
  </si>
  <si>
    <t>bvahland</t>
  </si>
  <si>
    <t>882027744</t>
  </si>
  <si>
    <t>LindemannAndreD</t>
  </si>
  <si>
    <t>2759786302</t>
  </si>
  <si>
    <t>wuerzburg_frank</t>
  </si>
  <si>
    <t>1281926718329171968</t>
  </si>
  <si>
    <t>eduardt_s</t>
  </si>
  <si>
    <t>3854185545</t>
  </si>
  <si>
    <t>RobertoGalan50</t>
  </si>
  <si>
    <t>47908025</t>
  </si>
  <si>
    <t>Dergoran</t>
  </si>
  <si>
    <t>1303065752153591808</t>
  </si>
  <si>
    <t>Vero68758699</t>
  </si>
  <si>
    <t>4097559143</t>
  </si>
  <si>
    <t>katarinabarley</t>
  </si>
  <si>
    <t>1127341150040461313</t>
  </si>
  <si>
    <t>mustibcicek</t>
  </si>
  <si>
    <t>1278378743770292227</t>
  </si>
  <si>
    <t>SPD_Oberursel</t>
  </si>
  <si>
    <t>2443895924</t>
  </si>
  <si>
    <t>BetMueller</t>
  </si>
  <si>
    <t>19817675</t>
  </si>
  <si>
    <t>friebelschmidt</t>
  </si>
  <si>
    <t>361837340</t>
  </si>
  <si>
    <t>PeterHermann2</t>
  </si>
  <si>
    <t>1075395776845619200</t>
  </si>
  <si>
    <t>pierre_despas</t>
  </si>
  <si>
    <t>1054587050505179136</t>
  </si>
  <si>
    <t>UJackwerth</t>
  </si>
  <si>
    <t>130483215</t>
  </si>
  <si>
    <t>LeanManProf</t>
  </si>
  <si>
    <t>2314390522</t>
  </si>
  <si>
    <t>DemonPrinzess</t>
  </si>
  <si>
    <t>120127125</t>
  </si>
  <si>
    <t>KlausEuteneuer</t>
  </si>
  <si>
    <t>2317596914</t>
  </si>
  <si>
    <t>AnnaKleimann</t>
  </si>
  <si>
    <t>26330416</t>
  </si>
  <si>
    <t>ErgoSina</t>
  </si>
  <si>
    <t>493485824</t>
  </si>
  <si>
    <t>MwanSang</t>
  </si>
  <si>
    <t>23225056</t>
  </si>
  <si>
    <t>jhnnsgrgs</t>
  </si>
  <si>
    <t>155336073</t>
  </si>
  <si>
    <t>PhilipLeButt</t>
  </si>
  <si>
    <t>117711618</t>
  </si>
  <si>
    <t>CupcakeLady_</t>
  </si>
  <si>
    <t>232579939</t>
  </si>
  <si>
    <t>AktionDemograph</t>
  </si>
  <si>
    <t>1359426449825005571</t>
  </si>
  <si>
    <t>kwatschkramtv</t>
  </si>
  <si>
    <t>269187571</t>
  </si>
  <si>
    <t>Oliver1964</t>
  </si>
  <si>
    <t>100816694</t>
  </si>
  <si>
    <t>torsten_hautnah</t>
  </si>
  <si>
    <t>2969732127</t>
  </si>
  <si>
    <t>har41637914</t>
  </si>
  <si>
    <t>4889365470</t>
  </si>
  <si>
    <t>WangWeikong</t>
  </si>
  <si>
    <t>1158833941941575681</t>
  </si>
  <si>
    <t>CBurkhardtAGSNM</t>
  </si>
  <si>
    <t>118222180</t>
  </si>
  <si>
    <t>PeterM016</t>
  </si>
  <si>
    <t>3646563859</t>
  </si>
  <si>
    <t>goldaufweiss</t>
  </si>
  <si>
    <t>2583746748</t>
  </si>
  <si>
    <t>Synexlan</t>
  </si>
  <si>
    <t>43701220</t>
  </si>
  <si>
    <t>megaSNY</t>
  </si>
  <si>
    <t>304669690</t>
  </si>
  <si>
    <t>Fabrizia69</t>
  </si>
  <si>
    <t>1132988691251630080</t>
  </si>
  <si>
    <t>elsanmu</t>
  </si>
  <si>
    <t>1427701194663895048</t>
  </si>
  <si>
    <t>OGiessen</t>
  </si>
  <si>
    <t>22989576</t>
  </si>
  <si>
    <t>graufuchs</t>
  </si>
  <si>
    <t>883785255156686850</t>
  </si>
  <si>
    <t>tomgreis</t>
  </si>
  <si>
    <t>769928641224540160</t>
  </si>
  <si>
    <t>RenateKrenz1</t>
  </si>
  <si>
    <t>4185556127</t>
  </si>
  <si>
    <t>helmut_kleebank</t>
  </si>
  <si>
    <t>1263862479991574532</t>
  </si>
  <si>
    <t>Locutus21175031</t>
  </si>
  <si>
    <t>20109437</t>
  </si>
  <si>
    <t>miksabiers</t>
  </si>
  <si>
    <t>1427698331648659460</t>
  </si>
  <si>
    <t>Andreas40964282</t>
  </si>
  <si>
    <t>1230810192918536192</t>
  </si>
  <si>
    <t>FzMe8</t>
  </si>
  <si>
    <t>1319622680874725378</t>
  </si>
  <si>
    <t>SusanneGabrie17</t>
  </si>
  <si>
    <t>824714331808006149</t>
  </si>
  <si>
    <t>HolgerFabig</t>
  </si>
  <si>
    <t>1313445132918718465</t>
  </si>
  <si>
    <t>KressPat</t>
  </si>
  <si>
    <t>325147435</t>
  </si>
  <si>
    <t>shakirazizi</t>
  </si>
  <si>
    <t>1425508764489289734</t>
  </si>
  <si>
    <t>Ryan_Radd</t>
  </si>
  <si>
    <t>1144980183994261509</t>
  </si>
  <si>
    <t>LondonSPD</t>
  </si>
  <si>
    <t>4149941538</t>
  </si>
  <si>
    <t>Leander123454</t>
  </si>
  <si>
    <t>822433254305333248</t>
  </si>
  <si>
    <t>conorfriese</t>
  </si>
  <si>
    <t>612385936</t>
  </si>
  <si>
    <t>ruslandzhebr</t>
  </si>
  <si>
    <t>4770863800</t>
  </si>
  <si>
    <t>RaulSil78412952</t>
  </si>
  <si>
    <t>138898251</t>
  </si>
  <si>
    <t>btkrth</t>
  </si>
  <si>
    <t>4136103899</t>
  </si>
  <si>
    <t>firle_franky</t>
  </si>
  <si>
    <t>388237790</t>
  </si>
  <si>
    <t>W_Schmidt_</t>
  </si>
  <si>
    <t>27702294</t>
  </si>
  <si>
    <t>torsten_online</t>
  </si>
  <si>
    <t>1022551993158651904</t>
  </si>
  <si>
    <t>WeddeUlrike</t>
  </si>
  <si>
    <t>3180607030</t>
  </si>
  <si>
    <t>bruno_nrw</t>
  </si>
  <si>
    <t>264203612</t>
  </si>
  <si>
    <t>Marga_Kopeinig</t>
  </si>
  <si>
    <t>1324797148173619200</t>
  </si>
  <si>
    <t>AlexanderDoden</t>
  </si>
  <si>
    <t>108965037</t>
  </si>
  <si>
    <t>ernststetter</t>
  </si>
  <si>
    <t>1192143760085401601</t>
  </si>
  <si>
    <t>LDrahonovsky</t>
  </si>
  <si>
    <t>145986392</t>
  </si>
  <si>
    <t>tfortanier</t>
  </si>
  <si>
    <t>1440235868778758152</t>
  </si>
  <si>
    <t>NilsMartin18</t>
  </si>
  <si>
    <t>1135190422693851137</t>
  </si>
  <si>
    <t>PPoppinghaus</t>
  </si>
  <si>
    <t>292549666</t>
  </si>
  <si>
    <t>micki191166</t>
  </si>
  <si>
    <t>1278485530225803266</t>
  </si>
  <si>
    <t>Dirk67985531</t>
  </si>
  <si>
    <t>2273227138</t>
  </si>
  <si>
    <t>Moebbeck</t>
  </si>
  <si>
    <t>717585228697575424</t>
  </si>
  <si>
    <t>berniecrats2k16</t>
  </si>
  <si>
    <t>974379740</t>
  </si>
  <si>
    <t>June26Jasmine</t>
  </si>
  <si>
    <t>1392187841602592775</t>
  </si>
  <si>
    <t>LieblingsRot</t>
  </si>
  <si>
    <t>1180863086409977857</t>
  </si>
  <si>
    <t>PeterS2912</t>
  </si>
  <si>
    <t>983314662195425280</t>
  </si>
  <si>
    <t>spd_mueggelheim</t>
  </si>
  <si>
    <t>1384530820233408512</t>
  </si>
  <si>
    <t>Grillkontrolle1</t>
  </si>
  <si>
    <t>1230455992460201984</t>
  </si>
  <si>
    <t>wagner_feldmann</t>
  </si>
  <si>
    <t>1269176395357454336</t>
  </si>
  <si>
    <t>stein_hajo</t>
  </si>
  <si>
    <t>45688993</t>
  </si>
  <si>
    <t>ElGranRabo</t>
  </si>
  <si>
    <t>1119691301660831750</t>
  </si>
  <si>
    <t>Alv29227987</t>
  </si>
  <si>
    <t>898856037285056513</t>
  </si>
  <si>
    <t>CemalKaraka17</t>
  </si>
  <si>
    <t>1189645936932347906</t>
  </si>
  <si>
    <t>spdsteinfeld</t>
  </si>
  <si>
    <t>292256630</t>
  </si>
  <si>
    <t>s_szafraniak</t>
  </si>
  <si>
    <t>842429401740521472</t>
  </si>
  <si>
    <t>VillacoConvenio</t>
  </si>
  <si>
    <t>3390765359</t>
  </si>
  <si>
    <t>andischl</t>
  </si>
  <si>
    <t>1464565890</t>
  </si>
  <si>
    <t>can_fischer</t>
  </si>
  <si>
    <t>241145911</t>
  </si>
  <si>
    <t>F_P_J</t>
  </si>
  <si>
    <t>625308722</t>
  </si>
  <si>
    <t>luiseruerup</t>
  </si>
  <si>
    <t>338225893</t>
  </si>
  <si>
    <t>klaaswarnecke</t>
  </si>
  <si>
    <t>767087455</t>
  </si>
  <si>
    <t>voigt_alexander</t>
  </si>
  <si>
    <t>24586696</t>
  </si>
  <si>
    <t>migrate89</t>
  </si>
  <si>
    <t>20401076</t>
  </si>
  <si>
    <t>Mindener</t>
  </si>
  <si>
    <t>18250754</t>
  </si>
  <si>
    <t>UlrichCommercon</t>
  </si>
  <si>
    <t>742718150970646528</t>
  </si>
  <si>
    <t>Jaswind17242063</t>
  </si>
  <si>
    <t>23852016</t>
  </si>
  <si>
    <t>Tocki1981</t>
  </si>
  <si>
    <t>18989139</t>
  </si>
  <si>
    <t>joaum</t>
  </si>
  <si>
    <t>3412485867</t>
  </si>
  <si>
    <t>JorgNoll</t>
  </si>
  <si>
    <t>287630292</t>
  </si>
  <si>
    <t>Randonneur209</t>
  </si>
  <si>
    <t>3980700189</t>
  </si>
  <si>
    <t>MelanieBach4</t>
  </si>
  <si>
    <t>1419372272117338114</t>
  </si>
  <si>
    <t>JohannesSPD</t>
  </si>
  <si>
    <t>940135366257979397</t>
  </si>
  <si>
    <t>larsleisse</t>
  </si>
  <si>
    <t>504918158</t>
  </si>
  <si>
    <t>jan_buehlbecker</t>
  </si>
  <si>
    <t>4905695189</t>
  </si>
  <si>
    <t>MichaelDetjen</t>
  </si>
  <si>
    <t>2263991529</t>
  </si>
  <si>
    <t>moellerdav</t>
  </si>
  <si>
    <t>2222031283</t>
  </si>
  <si>
    <t>SPD_Heissen</t>
  </si>
  <si>
    <t>600972785</t>
  </si>
  <si>
    <t>funky_030</t>
  </si>
  <si>
    <t>2222057305</t>
  </si>
  <si>
    <t>lukaxcl</t>
  </si>
  <si>
    <t>1431900073286307841</t>
  </si>
  <si>
    <t>munchen_felix</t>
  </si>
  <si>
    <t>317075629</t>
  </si>
  <si>
    <t>ZefiDimadama</t>
  </si>
  <si>
    <t>2739111831</t>
  </si>
  <si>
    <t>biancalee1671</t>
  </si>
  <si>
    <t>404291705</t>
  </si>
  <si>
    <t>Rodol36</t>
  </si>
  <si>
    <t>804427265815650304</t>
  </si>
  <si>
    <t>TainaBofferding</t>
  </si>
  <si>
    <t>4166900679</t>
  </si>
  <si>
    <t>der_schredder</t>
  </si>
  <si>
    <t>967092834095509504</t>
  </si>
  <si>
    <t>Mitpapipsa</t>
  </si>
  <si>
    <t>1105185634011041793</t>
  </si>
  <si>
    <t>kupafra2</t>
  </si>
  <si>
    <t>1392611866015305731</t>
  </si>
  <si>
    <t>GreenTr18239664</t>
  </si>
  <si>
    <t>532581049</t>
  </si>
  <si>
    <t>SPDKreisNeuss</t>
  </si>
  <si>
    <t>456645753</t>
  </si>
  <si>
    <t>vehe151</t>
  </si>
  <si>
    <t>28530910</t>
  </si>
  <si>
    <t>Typhi62</t>
  </si>
  <si>
    <t>1188447416904757255</t>
  </si>
  <si>
    <t>anna_pause</t>
  </si>
  <si>
    <t>1085418167743193088</t>
  </si>
  <si>
    <t>CathyBockelmann</t>
  </si>
  <si>
    <t>1325123689344593922</t>
  </si>
  <si>
    <t>KonradYannick</t>
  </si>
  <si>
    <t>1458068004</t>
  </si>
  <si>
    <t>AnTsounis</t>
  </si>
  <si>
    <t>933026017</t>
  </si>
  <si>
    <t>PaulaStienen</t>
  </si>
  <si>
    <t>239343509</t>
  </si>
  <si>
    <t>s_schroeder007</t>
  </si>
  <si>
    <t>1086003270517174272</t>
  </si>
  <si>
    <t>TiguiIbrahimKN</t>
  </si>
  <si>
    <t>136958862</t>
  </si>
  <si>
    <t>quiminauta</t>
  </si>
  <si>
    <t>2322465040</t>
  </si>
  <si>
    <t>HagenvonT</t>
  </si>
  <si>
    <t>1047412229283467264</t>
  </si>
  <si>
    <t>GunterFischer3</t>
  </si>
  <si>
    <t>73930794</t>
  </si>
  <si>
    <t>chrom5000</t>
  </si>
  <si>
    <t>23248102</t>
  </si>
  <si>
    <t>CanselK</t>
  </si>
  <si>
    <t>2893597072</t>
  </si>
  <si>
    <t>joergvangeffen</t>
  </si>
  <si>
    <t>1010945933704683520</t>
  </si>
  <si>
    <t>Ann01040920</t>
  </si>
  <si>
    <t>997395326922354688</t>
  </si>
  <si>
    <t>gjfortunas1966</t>
  </si>
  <si>
    <t>745300082698895360</t>
  </si>
  <si>
    <t>torstengrisel</t>
  </si>
  <si>
    <t>39994751</t>
  </si>
  <si>
    <t>BayernSPD</t>
  </si>
  <si>
    <t>1114762932</t>
  </si>
  <si>
    <t>lobbyfA</t>
  </si>
  <si>
    <t>382617136</t>
  </si>
  <si>
    <t>muehlenfeld</t>
  </si>
  <si>
    <t>21530957</t>
  </si>
  <si>
    <t>hanseanja</t>
  </si>
  <si>
    <t>1414293681838907395</t>
  </si>
  <si>
    <t>PhilippLour</t>
  </si>
  <si>
    <t>893448172718231552</t>
  </si>
  <si>
    <t>Adis_Selimi</t>
  </si>
  <si>
    <t>51390447</t>
  </si>
  <si>
    <t>sascha1352</t>
  </si>
  <si>
    <t>4249570317</t>
  </si>
  <si>
    <t>wiegand_rolf</t>
  </si>
  <si>
    <t>186827096</t>
  </si>
  <si>
    <t>SeGreeeen</t>
  </si>
  <si>
    <t>1050423930312364032</t>
  </si>
  <si>
    <t>KiSte_Scotch</t>
  </si>
  <si>
    <t>1356539583673081856</t>
  </si>
  <si>
    <t>SPD_Oberstedten</t>
  </si>
  <si>
    <t>1263827639975981056</t>
  </si>
  <si>
    <t>HerrEloquent</t>
  </si>
  <si>
    <t>1270095174316761089</t>
  </si>
  <si>
    <t>MatthiasFranz6</t>
  </si>
  <si>
    <t>1100165440351940608</t>
  </si>
  <si>
    <t>BorghoffThomas</t>
  </si>
  <si>
    <t>2305945001</t>
  </si>
  <si>
    <t>maximiliano_897</t>
  </si>
  <si>
    <t>107048900</t>
  </si>
  <si>
    <t>Ctx895</t>
  </si>
  <si>
    <t>1926750745</t>
  </si>
  <si>
    <t>SoerenGruner</t>
  </si>
  <si>
    <t>14685204</t>
  </si>
  <si>
    <t>PSchlueter</t>
  </si>
  <si>
    <t>1233117189319860224</t>
  </si>
  <si>
    <t>politiknachr</t>
  </si>
  <si>
    <t>162039343</t>
  </si>
  <si>
    <t>Grandpa_Lion</t>
  </si>
  <si>
    <t>40230441</t>
  </si>
  <si>
    <t>GoetzBorchert</t>
  </si>
  <si>
    <t>1064168515941396481</t>
  </si>
  <si>
    <t>gro_ralph</t>
  </si>
  <si>
    <t>1121801538869977091</t>
  </si>
  <si>
    <t>Athanas44229342</t>
  </si>
  <si>
    <t>4876279552</t>
  </si>
  <si>
    <t>Katichen1987</t>
  </si>
  <si>
    <t>361129972</t>
  </si>
  <si>
    <t>AchimStrehlke</t>
  </si>
  <si>
    <t>1472540748545413121</t>
  </si>
  <si>
    <t>GDiallah</t>
  </si>
  <si>
    <t>50932086</t>
  </si>
  <si>
    <t>rischwasu</t>
  </si>
  <si>
    <t>3079138749</t>
  </si>
  <si>
    <t>citydon_tsleep</t>
  </si>
  <si>
    <t>1641705049</t>
  </si>
  <si>
    <t>MoDbamboo</t>
  </si>
  <si>
    <t>2656681446</t>
  </si>
  <si>
    <t>TimoHaungs</t>
  </si>
  <si>
    <t>1346939076080001024</t>
  </si>
  <si>
    <t>heikegleim</t>
  </si>
  <si>
    <t>918153393746665473</t>
  </si>
  <si>
    <t>PPMMal</t>
  </si>
  <si>
    <t>4047882359</t>
  </si>
  <si>
    <t>Lorbass1962</t>
  </si>
  <si>
    <t>53467342</t>
  </si>
  <si>
    <t>philippmainz</t>
  </si>
  <si>
    <t>454916674</t>
  </si>
  <si>
    <t>timo_kon</t>
  </si>
  <si>
    <t>80626752</t>
  </si>
  <si>
    <t>josefheynckes</t>
  </si>
  <si>
    <t>1106787884</t>
  </si>
  <si>
    <t>Landumma</t>
  </si>
  <si>
    <t>1392793566406189060</t>
  </si>
  <si>
    <t>SWolfshorndl</t>
  </si>
  <si>
    <t>755474990804373505</t>
  </si>
  <si>
    <t>womei68</t>
  </si>
  <si>
    <t>964518354362028032</t>
  </si>
  <si>
    <t>dano_siskat</t>
  </si>
  <si>
    <t>780372980333502464</t>
  </si>
  <si>
    <t>NorbertHCA</t>
  </si>
  <si>
    <t>895483075</t>
  </si>
  <si>
    <t>kreativekommune</t>
  </si>
  <si>
    <t>266690977</t>
  </si>
  <si>
    <t>Dominik_Hass</t>
  </si>
  <si>
    <t>861922212374249472</t>
  </si>
  <si>
    <t>DoktorEdin</t>
  </si>
  <si>
    <t>54342241</t>
  </si>
  <si>
    <t>ringo2500</t>
  </si>
  <si>
    <t>1084403762922442753</t>
  </si>
  <si>
    <t>Sascha01398267</t>
  </si>
  <si>
    <t>1063549335923802113</t>
  </si>
  <si>
    <t>xelil_aksu</t>
  </si>
  <si>
    <t>856201689346527239</t>
  </si>
  <si>
    <t>beate_scherer</t>
  </si>
  <si>
    <t>1960957550</t>
  </si>
  <si>
    <t>RainerKramm</t>
  </si>
  <si>
    <t>2657662683</t>
  </si>
  <si>
    <t>dani_mhmm</t>
  </si>
  <si>
    <t>148693615</t>
  </si>
  <si>
    <t>vero_mj</t>
  </si>
  <si>
    <t>1229427410464124928</t>
  </si>
  <si>
    <t>piwi67329614</t>
  </si>
  <si>
    <t>1065635096282181633</t>
  </si>
  <si>
    <t>bassmann916</t>
  </si>
  <si>
    <t>1419302435869401091</t>
  </si>
  <si>
    <t>edwin_schupp</t>
  </si>
  <si>
    <t>1265014641098477571</t>
  </si>
  <si>
    <t>FischerLuhnen</t>
  </si>
  <si>
    <t>1348294438704001024</t>
  </si>
  <si>
    <t>MPathiee</t>
  </si>
  <si>
    <t>3940705643</t>
  </si>
  <si>
    <t>MartinMalkmus1</t>
  </si>
  <si>
    <t>973597518</t>
  </si>
  <si>
    <t>ParsaMarvi</t>
  </si>
  <si>
    <t>723633525963034625</t>
  </si>
  <si>
    <t>DiMaEhNet</t>
  </si>
  <si>
    <t>136014179</t>
  </si>
  <si>
    <t>emitiendo</t>
  </si>
  <si>
    <t>799287501034848256</t>
  </si>
  <si>
    <t>_A_Burgdorf</t>
  </si>
  <si>
    <t>1251132642994651137</t>
  </si>
  <si>
    <t>Tomatensoze</t>
  </si>
  <si>
    <t>34867852</t>
  </si>
  <si>
    <t>DennisEidner</t>
  </si>
  <si>
    <t>44448322</t>
  </si>
  <si>
    <t>joheuter</t>
  </si>
  <si>
    <t>988181263</t>
  </si>
  <si>
    <t>NextMayor91617</t>
  </si>
  <si>
    <t>2862347718</t>
  </si>
  <si>
    <t>CamererJulia</t>
  </si>
  <si>
    <t>16255941</t>
  </si>
  <si>
    <t>larsklingbeil</t>
  </si>
  <si>
    <t>731590143216390144</t>
  </si>
  <si>
    <t>sammart01</t>
  </si>
  <si>
    <t>29244813</t>
  </si>
  <si>
    <t>Markus_Guinand</t>
  </si>
  <si>
    <t>1178397644961587200</t>
  </si>
  <si>
    <t>Honaell</t>
  </si>
  <si>
    <t>11934922</t>
  </si>
  <si>
    <t>Pausanias</t>
  </si>
  <si>
    <t>356484637</t>
  </si>
  <si>
    <t>folker1981</t>
  </si>
  <si>
    <t>947005191219568640</t>
  </si>
  <si>
    <t>JohannDerLiemke</t>
  </si>
  <si>
    <t>717368398573879296</t>
  </si>
  <si>
    <t>StochAndreas</t>
  </si>
  <si>
    <t>242277313</t>
  </si>
  <si>
    <t>Wolf_X5</t>
  </si>
  <si>
    <t>1391143875612483586</t>
  </si>
  <si>
    <t>KX949</t>
  </si>
  <si>
    <t>2940467818</t>
  </si>
  <si>
    <t>KazunguHass</t>
  </si>
  <si>
    <t>170660330</t>
  </si>
  <si>
    <t>OrtegaJordi</t>
  </si>
  <si>
    <t>2228334645</t>
  </si>
  <si>
    <t>UmutKurt_SPD</t>
  </si>
  <si>
    <t>480372092</t>
  </si>
  <si>
    <t>Juergen_Marx</t>
  </si>
  <si>
    <t>126906488</t>
  </si>
  <si>
    <t>warum_verlegen</t>
  </si>
  <si>
    <t>1327916166891835392</t>
  </si>
  <si>
    <t>hamue311</t>
  </si>
  <si>
    <t>1404161677080268806</t>
  </si>
  <si>
    <t>SpdDamian</t>
  </si>
  <si>
    <t>1437669309745139713</t>
  </si>
  <si>
    <t>DrStefanMueter</t>
  </si>
  <si>
    <t>1009864282409000961</t>
  </si>
  <si>
    <t>MattisFrommer</t>
  </si>
  <si>
    <t>1384045245864636423</t>
  </si>
  <si>
    <t>DorisEilrich</t>
  </si>
  <si>
    <t>1423742834</t>
  </si>
  <si>
    <t>Topeffizienz</t>
  </si>
  <si>
    <t>234475755</t>
  </si>
  <si>
    <t>schluderball</t>
  </si>
  <si>
    <t>270580016</t>
  </si>
  <si>
    <t>christoph7de</t>
  </si>
  <si>
    <t>4866993340</t>
  </si>
  <si>
    <t>routeandswitch1</t>
  </si>
  <si>
    <t>3362308025</t>
  </si>
  <si>
    <t>31e20a8d8be44d1</t>
  </si>
  <si>
    <t>190179354</t>
  </si>
  <si>
    <t>martinhabersaat</t>
  </si>
  <si>
    <t>4818517407</t>
  </si>
  <si>
    <t>Justus_Hemmer</t>
  </si>
  <si>
    <t>752826649318559744</t>
  </si>
  <si>
    <t>anzuaoi0822</t>
  </si>
  <si>
    <t>1378468860072976389</t>
  </si>
  <si>
    <t>SeebiiiBMG</t>
  </si>
  <si>
    <t>744422473454723072</t>
  </si>
  <si>
    <t>dietmar_danz</t>
  </si>
  <si>
    <t>129563351</t>
  </si>
  <si>
    <t>otbhh</t>
  </si>
  <si>
    <t>25508497</t>
  </si>
  <si>
    <t>aschneiderhh</t>
  </si>
  <si>
    <t>1010705857</t>
  </si>
  <si>
    <t>ropietsch</t>
  </si>
  <si>
    <t>607497124</t>
  </si>
  <si>
    <t>flauschangif</t>
  </si>
  <si>
    <t>633889131</t>
  </si>
  <si>
    <t>groederstein</t>
  </si>
  <si>
    <t>1342205000970330114</t>
  </si>
  <si>
    <t>RaoMohsin2122</t>
  </si>
  <si>
    <t>1440550262083514378</t>
  </si>
  <si>
    <t>malz_yannick</t>
  </si>
  <si>
    <t>2158393585</t>
  </si>
  <si>
    <t>FLFunk</t>
  </si>
  <si>
    <t>1371005676</t>
  </si>
  <si>
    <t>IgorMatviyets</t>
  </si>
  <si>
    <t>816685550946156544</t>
  </si>
  <si>
    <t>SchwertAs</t>
  </si>
  <si>
    <t>1122177201917562882</t>
  </si>
  <si>
    <t>haertel_yil</t>
  </si>
  <si>
    <t>14663960</t>
  </si>
  <si>
    <t>oxyra</t>
  </si>
  <si>
    <t>1346908865695260675</t>
  </si>
  <si>
    <t>buergerdeister</t>
  </si>
  <si>
    <t>871799249670983681</t>
  </si>
  <si>
    <t>HolgerBreme</t>
  </si>
  <si>
    <t>956482076827668480</t>
  </si>
  <si>
    <t>Metzger4Ruth</t>
  </si>
  <si>
    <t>132466029</t>
  </si>
  <si>
    <t>MIASANFANS</t>
  </si>
  <si>
    <t>1175325565735317504</t>
  </si>
  <si>
    <t>patrickder_sozi</t>
  </si>
  <si>
    <t>399647314</t>
  </si>
  <si>
    <t>MichaelGriehl</t>
  </si>
  <si>
    <t>1436989426920534023</t>
  </si>
  <si>
    <t>Petres3Petres</t>
  </si>
  <si>
    <t>1153180340212707328</t>
  </si>
  <si>
    <t>UArnole</t>
  </si>
  <si>
    <t>815469233090023424</t>
  </si>
  <si>
    <t>DirkWieseSPD</t>
  </si>
  <si>
    <t>1164231742091386882</t>
  </si>
  <si>
    <t>MatthiasBausch3</t>
  </si>
  <si>
    <t>1082371703181844480</t>
  </si>
  <si>
    <t>Wehner84</t>
  </si>
  <si>
    <t>1148238786268192771</t>
  </si>
  <si>
    <t>MarionLange5</t>
  </si>
  <si>
    <t>913060319601336322</t>
  </si>
  <si>
    <t>sbkDiggi17</t>
  </si>
  <si>
    <t>1441114898017107972</t>
  </si>
  <si>
    <t>BaricaKuk</t>
  </si>
  <si>
    <t>1100143464472346625</t>
  </si>
  <si>
    <t>liz_mikaelson</t>
  </si>
  <si>
    <t>4898410427</t>
  </si>
  <si>
    <t>Qntn_Llmnd</t>
  </si>
  <si>
    <t>1063340883213512705</t>
  </si>
  <si>
    <t>Hol_Schroeder</t>
  </si>
  <si>
    <t>1342485520845328385</t>
  </si>
  <si>
    <t>fotoformart</t>
  </si>
  <si>
    <t>1393274792552411136</t>
  </si>
  <si>
    <t>Nicolascw23</t>
  </si>
  <si>
    <t>1138502233077821441</t>
  </si>
  <si>
    <t>spdinternation</t>
  </si>
  <si>
    <t>46346999</t>
  </si>
  <si>
    <t>SPDSachsen</t>
  </si>
  <si>
    <t>39964454</t>
  </si>
  <si>
    <t>EricFremont</t>
  </si>
  <si>
    <t>576317418</t>
  </si>
  <si>
    <t>woLeonard</t>
  </si>
  <si>
    <t>50295629</t>
  </si>
  <si>
    <t>MartinDulig</t>
  </si>
  <si>
    <t>949989168872148993</t>
  </si>
  <si>
    <t>JohannesO9</t>
  </si>
  <si>
    <t>154231161</t>
  </si>
  <si>
    <t>spdwandsbek</t>
  </si>
  <si>
    <t>1229379824227102721</t>
  </si>
  <si>
    <t>Rkpls1</t>
  </si>
  <si>
    <t>138420259</t>
  </si>
  <si>
    <t>henknijboer</t>
  </si>
  <si>
    <t>636992327</t>
  </si>
  <si>
    <t>hepi74</t>
  </si>
  <si>
    <t>1376157700342566912</t>
  </si>
  <si>
    <t>Tom_Nue</t>
  </si>
  <si>
    <t>2172064559</t>
  </si>
  <si>
    <t>JerunYeroon</t>
  </si>
  <si>
    <t>33273634</t>
  </si>
  <si>
    <t>andydl321</t>
  </si>
  <si>
    <t>926395878440652805</t>
  </si>
  <si>
    <t>julia_kerzel</t>
  </si>
  <si>
    <t>1086969135471443968</t>
  </si>
  <si>
    <t>JusoBuzz</t>
  </si>
  <si>
    <t>53421235</t>
  </si>
  <si>
    <t>marc_xx</t>
  </si>
  <si>
    <t>1219954855202172929</t>
  </si>
  <si>
    <t>niggo_bolo_</t>
  </si>
  <si>
    <t>1247700732486340609</t>
  </si>
  <si>
    <t>kevin_kaestner</t>
  </si>
  <si>
    <t>383730506</t>
  </si>
  <si>
    <t>NikiNGJJQ</t>
  </si>
  <si>
    <t>734834062389575681</t>
  </si>
  <si>
    <t>herold_heike</t>
  </si>
  <si>
    <t>1231590912</t>
  </si>
  <si>
    <t>Lasalle922014</t>
  </si>
  <si>
    <t>1146789637257670662</t>
  </si>
  <si>
    <t>DamhorstHans</t>
  </si>
  <si>
    <t>1303413641471983617</t>
  </si>
  <si>
    <t>LarsZim34895737</t>
  </si>
  <si>
    <t>3037535001</t>
  </si>
  <si>
    <t>FreiFranz</t>
  </si>
  <si>
    <t>2359461891</t>
  </si>
  <si>
    <t>Passi_Thm</t>
  </si>
  <si>
    <t>1408369685247242240</t>
  </si>
  <si>
    <t>Nerak73245481</t>
  </si>
  <si>
    <t>521352192</t>
  </si>
  <si>
    <t>hervegouedard</t>
  </si>
  <si>
    <t>22692747</t>
  </si>
  <si>
    <t>KevinHoenicke</t>
  </si>
  <si>
    <t>1101789862498308096</t>
  </si>
  <si>
    <t>Christi25778143</t>
  </si>
  <si>
    <t>47073061</t>
  </si>
  <si>
    <t>rydlinski</t>
  </si>
  <si>
    <t>2795660401</t>
  </si>
  <si>
    <t>GlobalTimeseu</t>
  </si>
  <si>
    <t>414871591</t>
  </si>
  <si>
    <t>CometFr</t>
  </si>
  <si>
    <t>2588151718</t>
  </si>
  <si>
    <t>wiese_r</t>
  </si>
  <si>
    <t>1225490256411185153</t>
  </si>
  <si>
    <t>MirkoWillbrandt</t>
  </si>
  <si>
    <t>120463423</t>
  </si>
  <si>
    <t>freitagsfrau</t>
  </si>
  <si>
    <t>744459938299281408</t>
  </si>
  <si>
    <t>wandt_sandra</t>
  </si>
  <si>
    <t>156404652</t>
  </si>
  <si>
    <t>preu_chris</t>
  </si>
  <si>
    <t>1112033591997984768</t>
  </si>
  <si>
    <t>MehlhornMartin</t>
  </si>
  <si>
    <t>2834875485</t>
  </si>
  <si>
    <t>JohannesBarrot</t>
  </si>
  <si>
    <t>60367069</t>
  </si>
  <si>
    <t>YannicSch</t>
  </si>
  <si>
    <t>2390818328</t>
  </si>
  <si>
    <t>Rico_Nandi</t>
  </si>
  <si>
    <t>4298007214</t>
  </si>
  <si>
    <t>JuanRaeiros</t>
  </si>
  <si>
    <t>107851173</t>
  </si>
  <si>
    <t>sathoele</t>
  </si>
  <si>
    <t>918468360320335874</t>
  </si>
  <si>
    <t>kartoffel_san</t>
  </si>
  <si>
    <t>1439662957458231296</t>
  </si>
  <si>
    <t>LauraMeissner21</t>
  </si>
  <si>
    <t>583753923</t>
  </si>
  <si>
    <t>sanharinas</t>
  </si>
  <si>
    <t>611237247</t>
  </si>
  <si>
    <t>ma_vicente</t>
  </si>
  <si>
    <t>1140630549968695296</t>
  </si>
  <si>
    <t>Arturo38672938</t>
  </si>
  <si>
    <t>215820791</t>
  </si>
  <si>
    <t>GeorgeRudd313</t>
  </si>
  <si>
    <t>898094458826371072</t>
  </si>
  <si>
    <t>FreedanzF</t>
  </si>
  <si>
    <t>837788391156613122</t>
  </si>
  <si>
    <t>EduSnchez10</t>
  </si>
  <si>
    <t>777931942331293696</t>
  </si>
  <si>
    <t>ItsozialFahrner</t>
  </si>
  <si>
    <t>1341988744602083329</t>
  </si>
  <si>
    <t>SokonashiNumazo</t>
  </si>
  <si>
    <t>2231394986</t>
  </si>
  <si>
    <t>Etienne_Bard</t>
  </si>
  <si>
    <t>425688226</t>
  </si>
  <si>
    <t>iiignaciooo</t>
  </si>
  <si>
    <t>740978373770498048</t>
  </si>
  <si>
    <t>Enedina37049621</t>
  </si>
  <si>
    <t>1258650530425065472</t>
  </si>
  <si>
    <t>meerzeitflut1</t>
  </si>
  <si>
    <t>293992685</t>
  </si>
  <si>
    <t>ugotruffelli</t>
  </si>
  <si>
    <t>319089848</t>
  </si>
  <si>
    <t>mundpilz</t>
  </si>
  <si>
    <t>921439816218275840</t>
  </si>
  <si>
    <t>pelsterhof</t>
  </si>
  <si>
    <t>92955419</t>
  </si>
  <si>
    <t>de_deutschland</t>
  </si>
  <si>
    <t>859107610041221125</t>
  </si>
  <si>
    <t>gunnar_ror</t>
  </si>
  <si>
    <t>2941534571</t>
  </si>
  <si>
    <t>Mikel9990</t>
  </si>
  <si>
    <t>1385519057798053888</t>
  </si>
  <si>
    <t>chrisTine_in_ms</t>
  </si>
  <si>
    <t>989877210927521792</t>
  </si>
  <si>
    <t>KolumnaKarlo</t>
  </si>
  <si>
    <t>2578798856</t>
  </si>
  <si>
    <t>mschweitzerhh</t>
  </si>
  <si>
    <t>913082905529905152</t>
  </si>
  <si>
    <t>KueppM</t>
  </si>
  <si>
    <t>1412106851446108163</t>
  </si>
  <si>
    <t>spd_kinzweiler</t>
  </si>
  <si>
    <t>1127595406316244992</t>
  </si>
  <si>
    <t>Schimmeyer1</t>
  </si>
  <si>
    <t>1241724000591585280</t>
  </si>
  <si>
    <t>Gigamajo</t>
  </si>
  <si>
    <t>2235118461</t>
  </si>
  <si>
    <t>wwa_lemn</t>
  </si>
  <si>
    <t>1447706185176657925</t>
  </si>
  <si>
    <t>MohamedBeji61</t>
  </si>
  <si>
    <t>1418706027290189824</t>
  </si>
  <si>
    <t>JRayoOficial1</t>
  </si>
  <si>
    <t>4502632155</t>
  </si>
  <si>
    <t>vamvella</t>
  </si>
  <si>
    <t>532163829</t>
  </si>
  <si>
    <t>hermiriho</t>
  </si>
  <si>
    <t>78807415</t>
  </si>
  <si>
    <t>snurb_dot_info</t>
  </si>
  <si>
    <t>387383744</t>
  </si>
  <si>
    <t>_le_phiL_</t>
  </si>
  <si>
    <t>1127043952446562304</t>
  </si>
  <si>
    <t>grains_truth</t>
  </si>
  <si>
    <t>1364152171223257089</t>
  </si>
  <si>
    <t>CFactful</t>
  </si>
  <si>
    <t>2339730634</t>
  </si>
  <si>
    <t>LKindervater</t>
  </si>
  <si>
    <t>1390088546</t>
  </si>
  <si>
    <t>borispistorius</t>
  </si>
  <si>
    <t>1612704416</t>
  </si>
  <si>
    <t>biomed_nico</t>
  </si>
  <si>
    <t>905153398173036544</t>
  </si>
  <si>
    <t>Heroman55411</t>
  </si>
  <si>
    <t>1271416741298688000</t>
  </si>
  <si>
    <t>rabeajung</t>
  </si>
  <si>
    <t>1439700592960679936</t>
  </si>
  <si>
    <t>LennyH_lpz</t>
  </si>
  <si>
    <t>407633205</t>
  </si>
  <si>
    <t>RalfOrtner</t>
  </si>
  <si>
    <t>1180804327105007618</t>
  </si>
  <si>
    <t>DohmenOlaf</t>
  </si>
  <si>
    <t>982616678398820353</t>
  </si>
  <si>
    <t>EricaMelissaS</t>
  </si>
  <si>
    <t>401220703</t>
  </si>
  <si>
    <t>udotzki</t>
  </si>
  <si>
    <t>183599329</t>
  </si>
  <si>
    <t>reyam1975</t>
  </si>
  <si>
    <t>1395653612307718145</t>
  </si>
  <si>
    <t>Anna_PsychoSoz</t>
  </si>
  <si>
    <t>1331354976728322050</t>
  </si>
  <si>
    <t>SToutabizi</t>
  </si>
  <si>
    <t>4685516192</t>
  </si>
  <si>
    <t>raphirust</t>
  </si>
  <si>
    <t>22139245</t>
  </si>
  <si>
    <t>alexbrateanu</t>
  </si>
  <si>
    <t>911979842698129409</t>
  </si>
  <si>
    <t>janVpunkt</t>
  </si>
  <si>
    <t>1029663452372058112</t>
  </si>
  <si>
    <t>berlinaffaires</t>
  </si>
  <si>
    <t>1424389005395865600</t>
  </si>
  <si>
    <t>1291Pado</t>
  </si>
  <si>
    <t>171071317</t>
  </si>
  <si>
    <t>Cellerar</t>
  </si>
  <si>
    <t>1419740747486666756</t>
  </si>
  <si>
    <t>SusanneGabriel2</t>
  </si>
  <si>
    <t>1052108634044452864</t>
  </si>
  <si>
    <t>PatriotSozi</t>
  </si>
  <si>
    <t>1290664116282171397</t>
  </si>
  <si>
    <t>ThomasMildenbe2</t>
  </si>
  <si>
    <t>981008174</t>
  </si>
  <si>
    <t>mark_luecking</t>
  </si>
  <si>
    <t>1443140119209431046</t>
  </si>
  <si>
    <t>SSurwold</t>
  </si>
  <si>
    <t>2659394017</t>
  </si>
  <si>
    <t>garrett055</t>
  </si>
  <si>
    <t>1156093407296724994</t>
  </si>
  <si>
    <t>maulwur48041267</t>
  </si>
  <si>
    <t>1423239886300229638</t>
  </si>
  <si>
    <t>AndreaB82229574</t>
  </si>
  <si>
    <t>2613304369</t>
  </si>
  <si>
    <t>frankhbusse</t>
  </si>
  <si>
    <t>857836572</t>
  </si>
  <si>
    <t>das_Ruhrgebiet</t>
  </si>
  <si>
    <t>77249081</t>
  </si>
  <si>
    <t>pia_oesterlind</t>
  </si>
  <si>
    <t>473840943</t>
  </si>
  <si>
    <t>IngoStude</t>
  </si>
  <si>
    <t>1375880332394782720</t>
  </si>
  <si>
    <t>Joker2047252590</t>
  </si>
  <si>
    <t>4728633447</t>
  </si>
  <si>
    <t>chaosphilia</t>
  </si>
  <si>
    <t>222041764</t>
  </si>
  <si>
    <t>Aproonline</t>
  </si>
  <si>
    <t>1241765099850936320</t>
  </si>
  <si>
    <t>Aehrii1</t>
  </si>
  <si>
    <t>21755476</t>
  </si>
  <si>
    <t>henhman</t>
  </si>
  <si>
    <t>56183884</t>
  </si>
  <si>
    <t>elbeae</t>
  </si>
  <si>
    <t>757471733695807488</t>
  </si>
  <si>
    <t>Glonntaler</t>
  </si>
  <si>
    <t>855022380149858304</t>
  </si>
  <si>
    <t>cyrano_feanar</t>
  </si>
  <si>
    <t>23082733</t>
  </si>
  <si>
    <t>SPD_Starnberg</t>
  </si>
  <si>
    <t>112526774</t>
  </si>
  <si>
    <t>Michael_Kunz</t>
  </si>
  <si>
    <t>429486609</t>
  </si>
  <si>
    <t>KarenNax</t>
  </si>
  <si>
    <t>757979230244368385</t>
  </si>
  <si>
    <t>SvenjaSchulze68</t>
  </si>
  <si>
    <t>3236057207</t>
  </si>
  <si>
    <t>LeonGekko</t>
  </si>
  <si>
    <t>930161029593649152</t>
  </si>
  <si>
    <t>bilalkhoury</t>
  </si>
  <si>
    <t>1212445636328427520</t>
  </si>
  <si>
    <t>johinterm</t>
  </si>
  <si>
    <t>1552867297</t>
  </si>
  <si>
    <t>RErdtmann</t>
  </si>
  <si>
    <t>375715649</t>
  </si>
  <si>
    <t>AliKaanSevinc</t>
  </si>
  <si>
    <t>4004257900</t>
  </si>
  <si>
    <t>SchwarzwaldSoze</t>
  </si>
  <si>
    <t>696078012845027330</t>
  </si>
  <si>
    <t>rub_alfred</t>
  </si>
  <si>
    <t>544312946</t>
  </si>
  <si>
    <t>NicolasSchmitEU</t>
  </si>
  <si>
    <t>887318352</t>
  </si>
  <si>
    <t>KrzysztofBurgha</t>
  </si>
  <si>
    <t>3375793060</t>
  </si>
  <si>
    <t>Daver_eiss</t>
  </si>
  <si>
    <t>1416781739008176133</t>
  </si>
  <si>
    <t>HellaJohn1</t>
  </si>
  <si>
    <t>1265912779954892800</t>
  </si>
  <si>
    <t>ChVandeBerg</t>
  </si>
  <si>
    <t>827659468150337536</t>
  </si>
  <si>
    <t>TorstenWeiser</t>
  </si>
  <si>
    <t>1285905920598441986</t>
  </si>
  <si>
    <t>scuccimatte</t>
  </si>
  <si>
    <t>3664720289</t>
  </si>
  <si>
    <t>eltoro0815</t>
  </si>
  <si>
    <t>612551979</t>
  </si>
  <si>
    <t>kevinnehls_gvm</t>
  </si>
  <si>
    <t>1578218900</t>
  </si>
  <si>
    <t>MichaelMertke</t>
  </si>
  <si>
    <t>884403627632283648</t>
  </si>
  <si>
    <t>Dragon_fly113</t>
  </si>
  <si>
    <t>9651432</t>
  </si>
  <si>
    <t>derandreas</t>
  </si>
  <si>
    <t>1038427022</t>
  </si>
  <si>
    <t>rschmidt07</t>
  </si>
  <si>
    <t>17604221</t>
  </si>
  <si>
    <t>maxneufeind</t>
  </si>
  <si>
    <t>1338837284</t>
  </si>
  <si>
    <t>Roru1887</t>
  </si>
  <si>
    <t>1217923350988754944</t>
  </si>
  <si>
    <t>76Mobilises</t>
  </si>
  <si>
    <t>837234803430805505</t>
  </si>
  <si>
    <t>XoanXoann</t>
  </si>
  <si>
    <t>24860973</t>
  </si>
  <si>
    <t>PvdA_OudeIJssel</t>
  </si>
  <si>
    <t>466139339</t>
  </si>
  <si>
    <t>SebaParnes</t>
  </si>
  <si>
    <t>246839804</t>
  </si>
  <si>
    <t>herzzerreissend</t>
  </si>
  <si>
    <t>1248323847889313794</t>
  </si>
  <si>
    <t>AxelSthl3</t>
  </si>
  <si>
    <t>591172366</t>
  </si>
  <si>
    <t>FurkanZ_98</t>
  </si>
  <si>
    <t>1197197496419786753</t>
  </si>
  <si>
    <t>MetehanNazif</t>
  </si>
  <si>
    <t>2696612918</t>
  </si>
  <si>
    <t>1alexis0121</t>
  </si>
  <si>
    <t>1432991521545105408</t>
  </si>
  <si>
    <t>MartinS9152804</t>
  </si>
  <si>
    <t>19709293</t>
  </si>
  <si>
    <t>r_23</t>
  </si>
  <si>
    <t>14908536</t>
  </si>
  <si>
    <t>Roter_Ritter</t>
  </si>
  <si>
    <t>726494828779978752</t>
  </si>
  <si>
    <t>nickquint_</t>
  </si>
  <si>
    <t>3357067979</t>
  </si>
  <si>
    <t>CTVGER</t>
  </si>
  <si>
    <t>628580447</t>
  </si>
  <si>
    <t>gwenddor</t>
  </si>
  <si>
    <t>701333318797811712</t>
  </si>
  <si>
    <t>SPDSeelze</t>
  </si>
  <si>
    <t>877832521144295424</t>
  </si>
  <si>
    <t>UnsereNeueSPD</t>
  </si>
  <si>
    <t>1213210442803245056</t>
  </si>
  <si>
    <t>rica27161333</t>
  </si>
  <si>
    <t>86833170</t>
  </si>
  <si>
    <t>timwhiston</t>
  </si>
  <si>
    <t>1487665843</t>
  </si>
  <si>
    <t>LennartBirth</t>
  </si>
  <si>
    <t>1070701588598218752</t>
  </si>
  <si>
    <t>MariaNoichl</t>
  </si>
  <si>
    <t>2912794371</t>
  </si>
  <si>
    <t>PostRuben</t>
  </si>
  <si>
    <t>1350583100552728576</t>
  </si>
  <si>
    <t>ICE3Gaming1</t>
  </si>
  <si>
    <t>2470710932</t>
  </si>
  <si>
    <t>IAyalaSender</t>
  </si>
  <si>
    <t>1037397137728921602</t>
  </si>
  <si>
    <t>Txm_FcK</t>
  </si>
  <si>
    <t>406837572</t>
  </si>
  <si>
    <t>SabineWoelfle</t>
  </si>
  <si>
    <t>4034036123</t>
  </si>
  <si>
    <t>AffejeeH</t>
  </si>
  <si>
    <t>1372630175750455298</t>
  </si>
  <si>
    <t>SophieBoudissa</t>
  </si>
  <si>
    <t>17483704</t>
  </si>
  <si>
    <t>SPDNDS</t>
  </si>
  <si>
    <t>76142603</t>
  </si>
  <si>
    <t>MDelafosse</t>
  </si>
  <si>
    <t>1161978003552739328</t>
  </si>
  <si>
    <t>takeanzu08221</t>
  </si>
  <si>
    <t>1423030765</t>
  </si>
  <si>
    <t>Fi_Ce_Bayern</t>
  </si>
  <si>
    <t>89036182</t>
  </si>
  <si>
    <t>T_Ortelt</t>
  </si>
  <si>
    <t>224607633</t>
  </si>
  <si>
    <t>mgd_1970</t>
  </si>
  <si>
    <t>1212082416212295680</t>
  </si>
  <si>
    <t>LuHam53366368</t>
  </si>
  <si>
    <t>2762326763</t>
  </si>
  <si>
    <t>LetullePatricia</t>
  </si>
  <si>
    <t>1287372486816886789</t>
  </si>
  <si>
    <t>ichbinhongyok</t>
  </si>
  <si>
    <t>918519001</t>
  </si>
  <si>
    <t>klausi39</t>
  </si>
  <si>
    <t>1537416876</t>
  </si>
  <si>
    <t>P_Soleilh</t>
  </si>
  <si>
    <t>984590668306804737</t>
  </si>
  <si>
    <t>BaumbergOwl</t>
  </si>
  <si>
    <t>2559325110</t>
  </si>
  <si>
    <t>TobiasEckertSPD</t>
  </si>
  <si>
    <t>1243174531868569601</t>
  </si>
  <si>
    <t>sebikoerner</t>
  </si>
  <si>
    <t>1396220845199089664</t>
  </si>
  <si>
    <t>VioLaBlubber</t>
  </si>
  <si>
    <t>229106593</t>
  </si>
  <si>
    <t>13und13</t>
  </si>
  <si>
    <t>2313214646</t>
  </si>
  <si>
    <t>youth_comm</t>
  </si>
  <si>
    <t>293024652</t>
  </si>
  <si>
    <t>m_carot</t>
  </si>
  <si>
    <t>1345005890</t>
  </si>
  <si>
    <t>antoniobb1953</t>
  </si>
  <si>
    <t>384969961</t>
  </si>
  <si>
    <t>Socialistas_PE</t>
  </si>
  <si>
    <t>993238210095480837</t>
  </si>
  <si>
    <t>Al_Azhary1</t>
  </si>
  <si>
    <t>3331260777</t>
  </si>
  <si>
    <t>michilot77</t>
  </si>
  <si>
    <t>526231674</t>
  </si>
  <si>
    <t>T_GynaikwnPasok</t>
  </si>
  <si>
    <t>1015500071088074753</t>
  </si>
  <si>
    <t>AndreaBarth16</t>
  </si>
  <si>
    <t>1272672085</t>
  </si>
  <si>
    <t>MaartenTrietsch</t>
  </si>
  <si>
    <t>1011486391</t>
  </si>
  <si>
    <t>PamplonaPSN</t>
  </si>
  <si>
    <t>1351970411358154758</t>
  </si>
  <si>
    <t>triangleofstars</t>
  </si>
  <si>
    <t>1247614286165348352</t>
  </si>
  <si>
    <t>lcywbb</t>
  </si>
  <si>
    <t>2182007458</t>
  </si>
  <si>
    <t>Joh_Waldmann</t>
  </si>
  <si>
    <t>1343565991444410368</t>
  </si>
  <si>
    <t>Odyssee61</t>
  </si>
  <si>
    <t>351437923</t>
  </si>
  <si>
    <t>NathalieBoe</t>
  </si>
  <si>
    <t>3094343910</t>
  </si>
  <si>
    <t>WHoferichter</t>
  </si>
  <si>
    <t>382044198</t>
  </si>
  <si>
    <t>UlliNissen</t>
  </si>
  <si>
    <t>116181053</t>
  </si>
  <si>
    <t>SLIDsince76</t>
  </si>
  <si>
    <t>1383078460713750528</t>
  </si>
  <si>
    <t>erifried</t>
  </si>
  <si>
    <t>1323279605516611587</t>
  </si>
  <si>
    <t>Ted19881</t>
  </si>
  <si>
    <t>1130114360490307584</t>
  </si>
  <si>
    <t>BErfmann</t>
  </si>
  <si>
    <t>1205725540856008709</t>
  </si>
  <si>
    <t>nusserde</t>
  </si>
  <si>
    <t>825583964308066304</t>
  </si>
  <si>
    <t>originalJahuii</t>
  </si>
  <si>
    <t>1071464450123816961</t>
  </si>
  <si>
    <t>janapfnnng</t>
  </si>
  <si>
    <t>1436621865787838469</t>
  </si>
  <si>
    <t>sbkrmnn</t>
  </si>
  <si>
    <t>181579731</t>
  </si>
  <si>
    <t>SvenLefkowitz</t>
  </si>
  <si>
    <t>1253267702384406529</t>
  </si>
  <si>
    <t>mawedler2</t>
  </si>
  <si>
    <t>581680298</t>
  </si>
  <si>
    <t>Felix_Heinrichs</t>
  </si>
  <si>
    <t>443572941</t>
  </si>
  <si>
    <t>pre_it</t>
  </si>
  <si>
    <t>17688757</t>
  </si>
  <si>
    <t>didaclopez</t>
  </si>
  <si>
    <t>1348229970146029569</t>
  </si>
  <si>
    <t>charlotte_sinha</t>
  </si>
  <si>
    <t>252962982</t>
  </si>
  <si>
    <t>PSofficiel</t>
  </si>
  <si>
    <t>735015758225362944</t>
  </si>
  <si>
    <t>KvarnstromJohan</t>
  </si>
  <si>
    <t>41331013</t>
  </si>
  <si>
    <t>joancalabuig</t>
  </si>
  <si>
    <t>1149264558428762112</t>
  </si>
  <si>
    <t>Michalcomments</t>
  </si>
  <si>
    <t>557054445</t>
  </si>
  <si>
    <t>Lebesgue2718</t>
  </si>
  <si>
    <t>1107363864931459077</t>
  </si>
  <si>
    <t>m_bednarczuk</t>
  </si>
  <si>
    <t>752174323100741633</t>
  </si>
  <si>
    <t>PanicOrfila</t>
  </si>
  <si>
    <t>15315020</t>
  </si>
  <si>
    <t>schoemi</t>
  </si>
  <si>
    <t>2561510704</t>
  </si>
  <si>
    <t>Stay_Centred</t>
  </si>
  <si>
    <t>721171908188745728</t>
  </si>
  <si>
    <t>Casey_Pack_</t>
  </si>
  <si>
    <t>3101234191</t>
  </si>
  <si>
    <t>jackiecheng423</t>
  </si>
  <si>
    <t>95168644</t>
  </si>
  <si>
    <t>tanitenno</t>
  </si>
  <si>
    <t>243171530</t>
  </si>
  <si>
    <t>EddyMwela</t>
  </si>
  <si>
    <t>787774580</t>
  </si>
  <si>
    <t>ChrisBrey1</t>
  </si>
  <si>
    <t>246209395</t>
  </si>
  <si>
    <t>MotaERA</t>
  </si>
  <si>
    <t>315645132</t>
  </si>
  <si>
    <t>edladino_</t>
  </si>
  <si>
    <t>464502436</t>
  </si>
  <si>
    <t>tetunicois</t>
  </si>
  <si>
    <t>866717150991577092</t>
  </si>
  <si>
    <t>ambrowoll</t>
  </si>
  <si>
    <t>504824947</t>
  </si>
  <si>
    <t>FullmetalDE</t>
  </si>
  <si>
    <t>22143960</t>
  </si>
  <si>
    <t>JaapJansen</t>
  </si>
  <si>
    <t>1430968904818515968</t>
  </si>
  <si>
    <t>flag_chiaia_23</t>
  </si>
  <si>
    <t>750121800</t>
  </si>
  <si>
    <t>DaniMaBe93</t>
  </si>
  <si>
    <t>1238491334434062339</t>
  </si>
  <si>
    <t>_pgordienko_</t>
  </si>
  <si>
    <t>999218111847976960</t>
  </si>
  <si>
    <t>CG_2519</t>
  </si>
  <si>
    <t>2949142601</t>
  </si>
  <si>
    <t>7b73f39b85e1415</t>
  </si>
  <si>
    <t>3313629447</t>
  </si>
  <si>
    <t>0022c7d38fa2441</t>
  </si>
  <si>
    <t>2560685903</t>
  </si>
  <si>
    <t>ElviraSivelo</t>
  </si>
  <si>
    <t>301522809</t>
  </si>
  <si>
    <t>cameracum</t>
  </si>
  <si>
    <t>758981383</t>
  </si>
  <si>
    <t>DanielaHohmann</t>
  </si>
  <si>
    <t>26203837</t>
  </si>
  <si>
    <t>Elke_Ferner</t>
  </si>
  <si>
    <t>1304569848</t>
  </si>
  <si>
    <t>EuropaPSC</t>
  </si>
  <si>
    <t>52183739</t>
  </si>
  <si>
    <t>SPDOffenbach</t>
  </si>
  <si>
    <t>608170564</t>
  </si>
  <si>
    <t>MartaMller2</t>
  </si>
  <si>
    <t>118367005</t>
  </si>
  <si>
    <t>FvandeWolde</t>
  </si>
  <si>
    <t>1600716126</t>
  </si>
  <si>
    <t>JCallauBartoli</t>
  </si>
  <si>
    <t>866760244504014849</t>
  </si>
  <si>
    <t>BurkhardGuddorf</t>
  </si>
  <si>
    <t>25671911</t>
  </si>
  <si>
    <t>jochemfloor</t>
  </si>
  <si>
    <t>21854609</t>
  </si>
  <si>
    <t>xs4me2</t>
  </si>
  <si>
    <t>5546982</t>
  </si>
  <si>
    <t>karounos</t>
  </si>
  <si>
    <t>1314258316747571203</t>
  </si>
  <si>
    <t>GeraldBauer18</t>
  </si>
  <si>
    <t>1273179966163877893</t>
  </si>
  <si>
    <t>FlorianLemmerm1</t>
  </si>
  <si>
    <t>1373014830773309440</t>
  </si>
  <si>
    <t>schokolinse1</t>
  </si>
  <si>
    <t>1122199687333855232</t>
  </si>
  <si>
    <t>Emuricdo</t>
  </si>
  <si>
    <t>2238118711</t>
  </si>
  <si>
    <t>HorstHeiko</t>
  </si>
  <si>
    <t>1255958118644756480</t>
  </si>
  <si>
    <t>JsmllaScience</t>
  </si>
  <si>
    <t>2808772169</t>
  </si>
  <si>
    <t>herbstzeit2018</t>
  </si>
  <si>
    <t>1337943538298986506</t>
  </si>
  <si>
    <t>MrM_Racoon</t>
  </si>
  <si>
    <t>4767763995</t>
  </si>
  <si>
    <t>sonja_mz</t>
  </si>
  <si>
    <t>2265668392</t>
  </si>
  <si>
    <t>jnbrft</t>
  </si>
  <si>
    <t>911874827136458753</t>
  </si>
  <si>
    <t>claasen_nils</t>
  </si>
  <si>
    <t>813532704</t>
  </si>
  <si>
    <t>Bilbo2810</t>
  </si>
  <si>
    <t>287288846</t>
  </si>
  <si>
    <t>Individuella</t>
  </si>
  <si>
    <t>1103032246120914944</t>
  </si>
  <si>
    <t>DirkSchaldach</t>
  </si>
  <si>
    <t>1492479133</t>
  </si>
  <si>
    <t>nispuk8</t>
  </si>
  <si>
    <t>1436278930575609870</t>
  </si>
  <si>
    <t>LeseDas</t>
  </si>
  <si>
    <t>1411047640020799496</t>
  </si>
  <si>
    <t>AlexanderDuhr</t>
  </si>
  <si>
    <t>1340242862282256384</t>
  </si>
  <si>
    <t>OguzhanOz18</t>
  </si>
  <si>
    <t>297879907</t>
  </si>
  <si>
    <t>Albertohgarrobo</t>
  </si>
  <si>
    <t>164228757</t>
  </si>
  <si>
    <t>CarmenAntequera</t>
  </si>
  <si>
    <t>482792708</t>
  </si>
  <si>
    <t>an_perrin</t>
  </si>
  <si>
    <t>206372718</t>
  </si>
  <si>
    <t>pauljontheleft</t>
  </si>
  <si>
    <t>1403698760664981515</t>
  </si>
  <si>
    <t>RossAllinson</t>
  </si>
  <si>
    <t>1045342676311314433</t>
  </si>
  <si>
    <t>AldoSciara</t>
  </si>
  <si>
    <t>868512251300507649</t>
  </si>
  <si>
    <t>ArnoldNetakoy</t>
  </si>
  <si>
    <t>1184387081126195201</t>
  </si>
  <si>
    <t>DobianskiJacek</t>
  </si>
  <si>
    <t>1427320307505848324</t>
  </si>
  <si>
    <t>machesolli</t>
  </si>
  <si>
    <t>2445627204</t>
  </si>
  <si>
    <t>Impfradikalist</t>
  </si>
  <si>
    <t>1442134783388119060</t>
  </si>
  <si>
    <t>kuntImmanuel</t>
  </si>
  <si>
    <t>731805247388196864</t>
  </si>
  <si>
    <t>marioth3</t>
  </si>
  <si>
    <t>937678874095300609</t>
  </si>
  <si>
    <t>KatjaMast</t>
  </si>
  <si>
    <t>987746931056304128</t>
  </si>
  <si>
    <t>Sonja_Regine</t>
  </si>
  <si>
    <t>Die Grünen</t>
  </si>
  <si>
    <t>412130478</t>
  </si>
  <si>
    <t>JulianPBeier</t>
  </si>
  <si>
    <t>1141429765079011329</t>
  </si>
  <si>
    <t>GrueneGN</t>
  </si>
  <si>
    <t>14131141</t>
  </si>
  <si>
    <t>ArneBab</t>
  </si>
  <si>
    <t>1391952903544344579</t>
  </si>
  <si>
    <t>fur_alternative</t>
  </si>
  <si>
    <t>610871094</t>
  </si>
  <si>
    <t>IDeeZwo</t>
  </si>
  <si>
    <t>1031076324205645825</t>
  </si>
  <si>
    <t>Maximil17933089</t>
  </si>
  <si>
    <t>1419744912883556354</t>
  </si>
  <si>
    <t>IsarJesus</t>
  </si>
  <si>
    <t>4175283039</t>
  </si>
  <si>
    <t>Anton__Moskvin</t>
  </si>
  <si>
    <t>2518209703</t>
  </si>
  <si>
    <t>alz_alf</t>
  </si>
  <si>
    <t>1285769245</t>
  </si>
  <si>
    <t>BeaEwa</t>
  </si>
  <si>
    <t>521356575</t>
  </si>
  <si>
    <t>TorstenWiebke</t>
  </si>
  <si>
    <t>1191819239990190080</t>
  </si>
  <si>
    <t>RaphaelFor</t>
  </si>
  <si>
    <t>863484129719005184</t>
  </si>
  <si>
    <t>JosefMessing2</t>
  </si>
  <si>
    <t>381591855</t>
  </si>
  <si>
    <t>biggoldensun</t>
  </si>
  <si>
    <t>70619205</t>
  </si>
  <si>
    <t>Kumpfmueller</t>
  </si>
  <si>
    <t>1427331712124694529</t>
  </si>
  <si>
    <t>krakentag</t>
  </si>
  <si>
    <t>1241349540659281920</t>
  </si>
  <si>
    <t>HartmutVoigt</t>
  </si>
  <si>
    <t>1119521879595859968</t>
  </si>
  <si>
    <t>ronca89097645</t>
  </si>
  <si>
    <t>1347942069164240897</t>
  </si>
  <si>
    <t>TomGoesGreen</t>
  </si>
  <si>
    <t>1118551188130213888</t>
  </si>
  <si>
    <t>BertholdLausen</t>
  </si>
  <si>
    <t>1417082491559628803</t>
  </si>
  <si>
    <t>mc_ace83</t>
  </si>
  <si>
    <t>594558830</t>
  </si>
  <si>
    <t>WulfHemmerle</t>
  </si>
  <si>
    <t>558024570</t>
  </si>
  <si>
    <t>BSchepke</t>
  </si>
  <si>
    <t>874222429551415296</t>
  </si>
  <si>
    <t>GrueneMuehldorf</t>
  </si>
  <si>
    <t>17131762</t>
  </si>
  <si>
    <t>JanAlbrecht</t>
  </si>
  <si>
    <t>1292879891248091144</t>
  </si>
  <si>
    <t>xTimo_Re</t>
  </si>
  <si>
    <t>1070287396179189760</t>
  </si>
  <si>
    <t>GeorgBrantegger</t>
  </si>
  <si>
    <t>268119793</t>
  </si>
  <si>
    <t>GrueneCochemZ</t>
  </si>
  <si>
    <t>1324525712</t>
  </si>
  <si>
    <t>quakadou</t>
  </si>
  <si>
    <t>816349985088344064</t>
  </si>
  <si>
    <t>multi_massive</t>
  </si>
  <si>
    <t>132303997</t>
  </si>
  <si>
    <t>_Alex_Berlin</t>
  </si>
  <si>
    <t>4691538822</t>
  </si>
  <si>
    <t>DragoArtLP</t>
  </si>
  <si>
    <t>1407655359402098689</t>
  </si>
  <si>
    <t>MechthildWeber</t>
  </si>
  <si>
    <t>804030550851911680</t>
  </si>
  <si>
    <t>MartinS40302509</t>
  </si>
  <si>
    <t>1470689310</t>
  </si>
  <si>
    <t>heikoschilling</t>
  </si>
  <si>
    <t>2613071870</t>
  </si>
  <si>
    <t>JanChrOtto</t>
  </si>
  <si>
    <t>883454439478222848</t>
  </si>
  <si>
    <t>BorisGiese</t>
  </si>
  <si>
    <t>528884255</t>
  </si>
  <si>
    <t>andrea_spieker</t>
  </si>
  <si>
    <t>1419238811150782465</t>
  </si>
  <si>
    <t>RostigerTweeter</t>
  </si>
  <si>
    <t>1388402467021500416</t>
  </si>
  <si>
    <t>LeeSander7</t>
  </si>
  <si>
    <t>1354900547816611847</t>
  </si>
  <si>
    <t>_Antje_Schulz</t>
  </si>
  <si>
    <t>1938699392</t>
  </si>
  <si>
    <t>luxrationis</t>
  </si>
  <si>
    <t>1410625970613231616</t>
  </si>
  <si>
    <t>APeterMensch</t>
  </si>
  <si>
    <t>18114670</t>
  </si>
  <si>
    <t>LenardHerzog</t>
  </si>
  <si>
    <t>2690503151</t>
  </si>
  <si>
    <t>kaiser_renate</t>
  </si>
  <si>
    <t>1004422837</t>
  </si>
  <si>
    <t>Bergmann_Mat</t>
  </si>
  <si>
    <t>1195691059852001282</t>
  </si>
  <si>
    <t>IreneSchwarz8</t>
  </si>
  <si>
    <t>1242733693401280514</t>
  </si>
  <si>
    <t>LKweelok</t>
  </si>
  <si>
    <t>1054668909452935170</t>
  </si>
  <si>
    <t>AHaschi</t>
  </si>
  <si>
    <t>2430304021</t>
  </si>
  <si>
    <t>pasci_lei</t>
  </si>
  <si>
    <t>64666298</t>
  </si>
  <si>
    <t>EisyPC</t>
  </si>
  <si>
    <t>944524218208804864</t>
  </si>
  <si>
    <t>GrueneReilingen</t>
  </si>
  <si>
    <t>4893780712</t>
  </si>
  <si>
    <t>GrueneKVTrier</t>
  </si>
  <si>
    <t>1032255430578393088</t>
  </si>
  <si>
    <t>KnutPopp</t>
  </si>
  <si>
    <t>2574184782</t>
  </si>
  <si>
    <t>ArminGips1</t>
  </si>
  <si>
    <t>792894943</t>
  </si>
  <si>
    <t>jogikoenig</t>
  </si>
  <si>
    <t>1302290328330924042</t>
  </si>
  <si>
    <t>ARasmus74943318</t>
  </si>
  <si>
    <t>633808059</t>
  </si>
  <si>
    <t>MameNdour</t>
  </si>
  <si>
    <t>1169294924812079104</t>
  </si>
  <si>
    <t>DerMatzexD</t>
  </si>
  <si>
    <t>2432517942</t>
  </si>
  <si>
    <t>fab_pete</t>
  </si>
  <si>
    <t>51392716</t>
  </si>
  <si>
    <t>hardysee</t>
  </si>
  <si>
    <t>472404680</t>
  </si>
  <si>
    <t>RuthKastner</t>
  </si>
  <si>
    <t>1132629834549665792</t>
  </si>
  <si>
    <t>BuergerMoser</t>
  </si>
  <si>
    <t>217030316</t>
  </si>
  <si>
    <t>martinmuenter</t>
  </si>
  <si>
    <t>121459234</t>
  </si>
  <si>
    <t>gruene_mh</t>
  </si>
  <si>
    <t>1131092102</t>
  </si>
  <si>
    <t>BriHasselmann</t>
  </si>
  <si>
    <t>1266082518928961536</t>
  </si>
  <si>
    <t>ChanVici</t>
  </si>
  <si>
    <t>25132943</t>
  </si>
  <si>
    <t>mjoukov</t>
  </si>
  <si>
    <t>3027108238</t>
  </si>
  <si>
    <t>vanherpe_domi</t>
  </si>
  <si>
    <t>342419245</t>
  </si>
  <si>
    <t>luftlesen</t>
  </si>
  <si>
    <t>1141709110041292800</t>
  </si>
  <si>
    <t>edel_dr</t>
  </si>
  <si>
    <t>940296626014425089</t>
  </si>
  <si>
    <t>JelenaHaw</t>
  </si>
  <si>
    <t>110368456</t>
  </si>
  <si>
    <t>KaiGehring</t>
  </si>
  <si>
    <t>1114245206851952640</t>
  </si>
  <si>
    <t>gruewue</t>
  </si>
  <si>
    <t>1349664405689147393</t>
  </si>
  <si>
    <t>woever1</t>
  </si>
  <si>
    <t>19241609</t>
  </si>
  <si>
    <t>countUP</t>
  </si>
  <si>
    <t>1120745142082785281</t>
  </si>
  <si>
    <t>GrueneKVHarburg</t>
  </si>
  <si>
    <t>1464538051</t>
  </si>
  <si>
    <t>I__Stormy</t>
  </si>
  <si>
    <t>1480197006</t>
  </si>
  <si>
    <t>GRUENER_KV_BZ</t>
  </si>
  <si>
    <t>1319413975596044288</t>
  </si>
  <si>
    <t>kiba_15shi3ro</t>
  </si>
  <si>
    <t>1414296801017057282</t>
  </si>
  <si>
    <t>Wiccan19991552</t>
  </si>
  <si>
    <t>884468372964081664</t>
  </si>
  <si>
    <t>tom_behrends</t>
  </si>
  <si>
    <t>3438875819</t>
  </si>
  <si>
    <t>j_hoppy</t>
  </si>
  <si>
    <t>1261941008776015878</t>
  </si>
  <si>
    <t>GrueneDtzb</t>
  </si>
  <si>
    <t>1079084164794732544</t>
  </si>
  <si>
    <t>elemob_de</t>
  </si>
  <si>
    <t>710650064620883968</t>
  </si>
  <si>
    <t>Pop_Stop_2100</t>
  </si>
  <si>
    <t>89297803</t>
  </si>
  <si>
    <t>MrFulci</t>
  </si>
  <si>
    <t>801476435277971456</t>
  </si>
  <si>
    <t>h_odiug</t>
  </si>
  <si>
    <t>2207851705</t>
  </si>
  <si>
    <t>PetraBentele</t>
  </si>
  <si>
    <t>126978307</t>
  </si>
  <si>
    <t>Kl_Stone</t>
  </si>
  <si>
    <t>893034580411916288</t>
  </si>
  <si>
    <t>HalleVerkehrt</t>
  </si>
  <si>
    <t>743418458881331200</t>
  </si>
  <si>
    <t>RadlerInWI</t>
  </si>
  <si>
    <t>203503770</t>
  </si>
  <si>
    <t>TheLuckyMix</t>
  </si>
  <si>
    <t>1408006597134127105</t>
  </si>
  <si>
    <t>BrombeerR</t>
  </si>
  <si>
    <t>3461419876</t>
  </si>
  <si>
    <t>Norman_Volger</t>
  </si>
  <si>
    <t>14077298</t>
  </si>
  <si>
    <t>SchmitzAsdonk</t>
  </si>
  <si>
    <t>1254705710740488192</t>
  </si>
  <si>
    <t>Bernhar41443495</t>
  </si>
  <si>
    <t>4182174089</t>
  </si>
  <si>
    <t>MastersonJill</t>
  </si>
  <si>
    <t>1267404883109478406</t>
  </si>
  <si>
    <t>Benjami12026657</t>
  </si>
  <si>
    <t>1292354740085493761</t>
  </si>
  <si>
    <t>sterner_jorg</t>
  </si>
  <si>
    <t>1378184346738253830</t>
  </si>
  <si>
    <t>chinghizmONE</t>
  </si>
  <si>
    <t>1037369462192787456</t>
  </si>
  <si>
    <t>EngelMichelmann</t>
  </si>
  <si>
    <t>490161034</t>
  </si>
  <si>
    <t>leoschmidthals</t>
  </si>
  <si>
    <t>3448201815</t>
  </si>
  <si>
    <t>montsanto_76</t>
  </si>
  <si>
    <t>3368250347</t>
  </si>
  <si>
    <t>sauer_jochen</t>
  </si>
  <si>
    <t>841599770095452160</t>
  </si>
  <si>
    <t>limesarena</t>
  </si>
  <si>
    <t>1250394186760757251</t>
  </si>
  <si>
    <t>KW3355</t>
  </si>
  <si>
    <t>17589578</t>
  </si>
  <si>
    <t>Gruene_SH</t>
  </si>
  <si>
    <t>262062333</t>
  </si>
  <si>
    <t>SabineBangert</t>
  </si>
  <si>
    <t>2371743993</t>
  </si>
  <si>
    <t>DsMan94</t>
  </si>
  <si>
    <t>261636888</t>
  </si>
  <si>
    <t>DieRedakteurin</t>
  </si>
  <si>
    <t>1272451027892125696</t>
  </si>
  <si>
    <t>KippelsNicole</t>
  </si>
  <si>
    <t>22936636</t>
  </si>
  <si>
    <t>EikeLe</t>
  </si>
  <si>
    <t>744620964638560257</t>
  </si>
  <si>
    <t>Samina_Mich</t>
  </si>
  <si>
    <t>56734200</t>
  </si>
  <si>
    <t>Speed__Skater</t>
  </si>
  <si>
    <t>3180378921</t>
  </si>
  <si>
    <t>BenPro239</t>
  </si>
  <si>
    <t>964651935306575872</t>
  </si>
  <si>
    <t>digging_trigger</t>
  </si>
  <si>
    <t>1409637393364312069</t>
  </si>
  <si>
    <t>EsIstNichtEgal1</t>
  </si>
  <si>
    <t>1387839220530696197</t>
  </si>
  <si>
    <t>guitter12</t>
  </si>
  <si>
    <t>1173283535223963650</t>
  </si>
  <si>
    <t>squirrelkestrel</t>
  </si>
  <si>
    <t>533029214</t>
  </si>
  <si>
    <t>eozwei</t>
  </si>
  <si>
    <t>1382386866771615744</t>
  </si>
  <si>
    <t>This_TaMax</t>
  </si>
  <si>
    <t>1427204821753470977</t>
  </si>
  <si>
    <t>Gruene_rd_eck</t>
  </si>
  <si>
    <t>1211578265669816320</t>
  </si>
  <si>
    <t>Official__fabi</t>
  </si>
  <si>
    <t>2203166050</t>
  </si>
  <si>
    <t>MukuThe</t>
  </si>
  <si>
    <t>1214618499269775360</t>
  </si>
  <si>
    <t>WerderHavel</t>
  </si>
  <si>
    <t>2753196485</t>
  </si>
  <si>
    <t>MaxSchirmer_</t>
  </si>
  <si>
    <t>1410558352766156800</t>
  </si>
  <si>
    <t>rubinrot1893</t>
  </si>
  <si>
    <t>976090796792385537</t>
  </si>
  <si>
    <t>ichbinschoener</t>
  </si>
  <si>
    <t>1353694034250895360</t>
  </si>
  <si>
    <t>KonnyR17</t>
  </si>
  <si>
    <t>1256324527807762433</t>
  </si>
  <si>
    <t>MaxLinke_</t>
  </si>
  <si>
    <t>3302401</t>
  </si>
  <si>
    <t>rrho</t>
  </si>
  <si>
    <t>2537406358</t>
  </si>
  <si>
    <t>Rihnolps</t>
  </si>
  <si>
    <t>1430197469795823620</t>
  </si>
  <si>
    <t>beauxaty</t>
  </si>
  <si>
    <t>1042386463399133184</t>
  </si>
  <si>
    <t>lufabom</t>
  </si>
  <si>
    <t>399900593</t>
  </si>
  <si>
    <t>MonikaHerrmann1</t>
  </si>
  <si>
    <t>71357289</t>
  </si>
  <si>
    <t>Spencinator1971</t>
  </si>
  <si>
    <t>53005406</t>
  </si>
  <si>
    <t>rudi_anschober</t>
  </si>
  <si>
    <t>1384212586481131529</t>
  </si>
  <si>
    <t>rouTfuAeiropA</t>
  </si>
  <si>
    <t>4889420297</t>
  </si>
  <si>
    <t>schoeberl_m</t>
  </si>
  <si>
    <t>1049955006529589248</t>
  </si>
  <si>
    <t>BastianDriller</t>
  </si>
  <si>
    <t>1051151878355120131</t>
  </si>
  <si>
    <t>DiaboliAdvocata</t>
  </si>
  <si>
    <t>1260826724427800581</t>
  </si>
  <si>
    <t>Rld1414</t>
  </si>
  <si>
    <t>299868386</t>
  </si>
  <si>
    <t>GruenePankow</t>
  </si>
  <si>
    <t>91756843</t>
  </si>
  <si>
    <t>JoshaFrey</t>
  </si>
  <si>
    <t>1392880581801828359</t>
  </si>
  <si>
    <t>MartinaGeorg1</t>
  </si>
  <si>
    <t>1163528460</t>
  </si>
  <si>
    <t>georgloesel</t>
  </si>
  <si>
    <t>2741999004</t>
  </si>
  <si>
    <t>Bolalowo</t>
  </si>
  <si>
    <t>2792601682</t>
  </si>
  <si>
    <t>GrueneWandsbek</t>
  </si>
  <si>
    <t>1409894714166349830</t>
  </si>
  <si>
    <t>axel_porsche</t>
  </si>
  <si>
    <t>2275067694</t>
  </si>
  <si>
    <t>punkbln</t>
  </si>
  <si>
    <t>1193977434061910016</t>
  </si>
  <si>
    <t>chaosfeli</t>
  </si>
  <si>
    <t>974425245208608768</t>
  </si>
  <si>
    <t>MelanieBergma18</t>
  </si>
  <si>
    <t>2351490420</t>
  </si>
  <si>
    <t>Ausloescher</t>
  </si>
  <si>
    <t>1253385002294874117</t>
  </si>
  <si>
    <t>NicoleHeger1</t>
  </si>
  <si>
    <t>1436956417827774467</t>
  </si>
  <si>
    <t>StandUp75685798</t>
  </si>
  <si>
    <t>3044618350</t>
  </si>
  <si>
    <t>pstegm</t>
  </si>
  <si>
    <t>1272980054834925568</t>
  </si>
  <si>
    <t>BAardwolf</t>
  </si>
  <si>
    <t>1282628908828033025</t>
  </si>
  <si>
    <t>Soziolog_in</t>
  </si>
  <si>
    <t>280469704</t>
  </si>
  <si>
    <t>Kluengle</t>
  </si>
  <si>
    <t>452334641</t>
  </si>
  <si>
    <t>peekaahinho</t>
  </si>
  <si>
    <t>751762445732044800</t>
  </si>
  <si>
    <t>Weg_AfD</t>
  </si>
  <si>
    <t>354238501</t>
  </si>
  <si>
    <t>Leimund</t>
  </si>
  <si>
    <t>3433052999</t>
  </si>
  <si>
    <t>HolgerPodewils</t>
  </si>
  <si>
    <t>1181174066981539840</t>
  </si>
  <si>
    <t>RalfJensen5</t>
  </si>
  <si>
    <t>2968509015</t>
  </si>
  <si>
    <t>DagmarSaeger</t>
  </si>
  <si>
    <t>32910958</t>
  </si>
  <si>
    <t>emilybuening</t>
  </si>
  <si>
    <t>481106047</t>
  </si>
  <si>
    <t>alex08_07</t>
  </si>
  <si>
    <t>1404003556374548481</t>
  </si>
  <si>
    <t>anja88804945</t>
  </si>
  <si>
    <t>4122284565</t>
  </si>
  <si>
    <t>glb_2016</t>
  </si>
  <si>
    <t>41090607</t>
  </si>
  <si>
    <t>rodi78m</t>
  </si>
  <si>
    <t>26467977</t>
  </si>
  <si>
    <t>gruene_erlangen</t>
  </si>
  <si>
    <t>234339659</t>
  </si>
  <si>
    <t>nevvita</t>
  </si>
  <si>
    <t>1342743871873306624</t>
  </si>
  <si>
    <t>peter_uta</t>
  </si>
  <si>
    <t>1409913720139026437</t>
  </si>
  <si>
    <t>gnass_eric</t>
  </si>
  <si>
    <t>1425408735757967362</t>
  </si>
  <si>
    <t>SFWeisgerber</t>
  </si>
  <si>
    <t>1171767017646563328</t>
  </si>
  <si>
    <t>gittycool</t>
  </si>
  <si>
    <t>741264570015227905</t>
  </si>
  <si>
    <t>Freediver_Doris</t>
  </si>
  <si>
    <t>23844729</t>
  </si>
  <si>
    <t>stefanziller</t>
  </si>
  <si>
    <t>889598245</t>
  </si>
  <si>
    <t>CharlyCgn65</t>
  </si>
  <si>
    <t>24951635</t>
  </si>
  <si>
    <t>Schelle82</t>
  </si>
  <si>
    <t>1117127651884523523</t>
  </si>
  <si>
    <t>wortgewixxe</t>
  </si>
  <si>
    <t>1143130812</t>
  </si>
  <si>
    <t>ChrisKuehn_mdb</t>
  </si>
  <si>
    <t>774323726</t>
  </si>
  <si>
    <t>FalkLaemmermann</t>
  </si>
  <si>
    <t>843858028877307905</t>
  </si>
  <si>
    <t>zwivogel</t>
  </si>
  <si>
    <t>3147723780</t>
  </si>
  <si>
    <t>MeikeJoh</t>
  </si>
  <si>
    <t>1179127541166149633</t>
  </si>
  <si>
    <t>JuliSta7</t>
  </si>
  <si>
    <t>344906735</t>
  </si>
  <si>
    <t>BttnMaPe</t>
  </si>
  <si>
    <t>1425265488</t>
  </si>
  <si>
    <t>RenateKuenast</t>
  </si>
  <si>
    <t>1156710539294388225</t>
  </si>
  <si>
    <t>techniker32</t>
  </si>
  <si>
    <t>4081449658</t>
  </si>
  <si>
    <t>BiancaSchoetti</t>
  </si>
  <si>
    <t>131651858</t>
  </si>
  <si>
    <t>SkyWombat</t>
  </si>
  <si>
    <t>513989201</t>
  </si>
  <si>
    <t>JfVec1</t>
  </si>
  <si>
    <t>268251570</t>
  </si>
  <si>
    <t>julianmieth</t>
  </si>
  <si>
    <t>336631771</t>
  </si>
  <si>
    <t>Daneon009</t>
  </si>
  <si>
    <t>88656433</t>
  </si>
  <si>
    <t>GuernseyPete</t>
  </si>
  <si>
    <t>106260922</t>
  </si>
  <si>
    <t>Lykos_Phi</t>
  </si>
  <si>
    <t>928572015488983040</t>
  </si>
  <si>
    <t>gomoma57</t>
  </si>
  <si>
    <t>3224038623</t>
  </si>
  <si>
    <t>ZimtUndPfeffer</t>
  </si>
  <si>
    <t>1216619707677204480</t>
  </si>
  <si>
    <t>HondaBerlin</t>
  </si>
  <si>
    <t>52431948</t>
  </si>
  <si>
    <t>ebner_sha</t>
  </si>
  <si>
    <t>857836194</t>
  </si>
  <si>
    <t>GrueneBremen</t>
  </si>
  <si>
    <t>1192882727906877441</t>
  </si>
  <si>
    <t>efgiese</t>
  </si>
  <si>
    <t>2497058586</t>
  </si>
  <si>
    <t>t_bargmann</t>
  </si>
  <si>
    <t>1282395823083593732</t>
  </si>
  <si>
    <t>ThomasB11767035</t>
  </si>
  <si>
    <t>1602688411</t>
  </si>
  <si>
    <t>AndySperling</t>
  </si>
  <si>
    <t>1101371315792080897</t>
  </si>
  <si>
    <t>Robby68142735</t>
  </si>
  <si>
    <t>50077411</t>
  </si>
  <si>
    <t>_tho_</t>
  </si>
  <si>
    <t>1228661362840285186</t>
  </si>
  <si>
    <t>ClausStegmaier</t>
  </si>
  <si>
    <t>1164550055552065538</t>
  </si>
  <si>
    <t>NaumannAntonius</t>
  </si>
  <si>
    <t>50982181</t>
  </si>
  <si>
    <t>1ntro</t>
  </si>
  <si>
    <t>997435561</t>
  </si>
  <si>
    <t>MonaNeubaur</t>
  </si>
  <si>
    <t>1001969053</t>
  </si>
  <si>
    <t>KrohnCaroline</t>
  </si>
  <si>
    <t>1067841034426740737</t>
  </si>
  <si>
    <t>headie05</t>
  </si>
  <si>
    <t>1407338649662935052</t>
  </si>
  <si>
    <t>Sven19752</t>
  </si>
  <si>
    <t>1076523692904103937</t>
  </si>
  <si>
    <t>DepnerKarl</t>
  </si>
  <si>
    <t>1220868182325460995</t>
  </si>
  <si>
    <t>420ftwlglz</t>
  </si>
  <si>
    <t>857942510</t>
  </si>
  <si>
    <t>Justyna__Na</t>
  </si>
  <si>
    <t>1436203005628530688</t>
  </si>
  <si>
    <t>Celina51628839</t>
  </si>
  <si>
    <t>587788940</t>
  </si>
  <si>
    <t>bupohl</t>
  </si>
  <si>
    <t>3170820477</t>
  </si>
  <si>
    <t>KrisBenSchramm</t>
  </si>
  <si>
    <t>1413796630516670466</t>
  </si>
  <si>
    <t>deichkind2401</t>
  </si>
  <si>
    <t>3953785157</t>
  </si>
  <si>
    <t>haug_jp</t>
  </si>
  <si>
    <t>403511520</t>
  </si>
  <si>
    <t>BodoByszio</t>
  </si>
  <si>
    <t>514675400</t>
  </si>
  <si>
    <t>lotta_kaa</t>
  </si>
  <si>
    <t>3068722030</t>
  </si>
  <si>
    <t>GStumpe</t>
  </si>
  <si>
    <t>3431322994</t>
  </si>
  <si>
    <t>julia_seabird</t>
  </si>
  <si>
    <t>1321030692285915139</t>
  </si>
  <si>
    <t>Elly08854074</t>
  </si>
  <si>
    <t>16277888</t>
  </si>
  <si>
    <t>gruene_dresden</t>
  </si>
  <si>
    <t>269411496</t>
  </si>
  <si>
    <t>19CMR82</t>
  </si>
  <si>
    <t>1125962791</t>
  </si>
  <si>
    <t>till_steffen</t>
  </si>
  <si>
    <t>52793798</t>
  </si>
  <si>
    <t>SaschaMuller</t>
  </si>
  <si>
    <t>212223394</t>
  </si>
  <si>
    <t>yves_venedey</t>
  </si>
  <si>
    <t>1850504874</t>
  </si>
  <si>
    <t>Caro_CD612</t>
  </si>
  <si>
    <t>1240549839357849600</t>
  </si>
  <si>
    <t>GrueneLage</t>
  </si>
  <si>
    <t>777618600</t>
  </si>
  <si>
    <t>Andreacmeyer</t>
  </si>
  <si>
    <t>1154739239147462656</t>
  </si>
  <si>
    <t>ronnylive90</t>
  </si>
  <si>
    <t>1900804088</t>
  </si>
  <si>
    <t>finderine</t>
  </si>
  <si>
    <t>1432079788148248576</t>
  </si>
  <si>
    <t>KiMaier90</t>
  </si>
  <si>
    <t>850208366714433536</t>
  </si>
  <si>
    <t>gruene04</t>
  </si>
  <si>
    <t>24546091</t>
  </si>
  <si>
    <t>johannesw82</t>
  </si>
  <si>
    <t>21385546</t>
  </si>
  <si>
    <t>GRUENE_Hamburg</t>
  </si>
  <si>
    <t>2735272801</t>
  </si>
  <si>
    <t>khzimmer2</t>
  </si>
  <si>
    <t>823944164811411456</t>
  </si>
  <si>
    <t>peter_fw_maurer</t>
  </si>
  <si>
    <t>280020602</t>
  </si>
  <si>
    <t>med7sportarten</t>
  </si>
  <si>
    <t>1296379145795010563</t>
  </si>
  <si>
    <t>Galantias1</t>
  </si>
  <si>
    <t>1255214290451214337</t>
  </si>
  <si>
    <t>Fisch712</t>
  </si>
  <si>
    <t>26629973</t>
  </si>
  <si>
    <t>GRUENE_LSA</t>
  </si>
  <si>
    <t>82863511</t>
  </si>
  <si>
    <t>Kunstlinse</t>
  </si>
  <si>
    <t>896473563686981632</t>
  </si>
  <si>
    <t>ruebeberg1</t>
  </si>
  <si>
    <t>2419518411</t>
  </si>
  <si>
    <t>timo_spors</t>
  </si>
  <si>
    <t>932434057</t>
  </si>
  <si>
    <t>SEinecke</t>
  </si>
  <si>
    <t>1324665265972535303</t>
  </si>
  <si>
    <t>Fasan19771</t>
  </si>
  <si>
    <t>15416253</t>
  </si>
  <si>
    <t>DominicHallau</t>
  </si>
  <si>
    <t>1681502546</t>
  </si>
  <si>
    <t>gittifee</t>
  </si>
  <si>
    <t>1409895275485929473</t>
  </si>
  <si>
    <t>LuckingUta</t>
  </si>
  <si>
    <t>391246112</t>
  </si>
  <si>
    <t>132Xenon54</t>
  </si>
  <si>
    <t>576504353</t>
  </si>
  <si>
    <t>GrueneBS</t>
  </si>
  <si>
    <t>2473920936</t>
  </si>
  <si>
    <t>SarisaMelima</t>
  </si>
  <si>
    <t>1229567666</t>
  </si>
  <si>
    <t>sylvia_rothe</t>
  </si>
  <si>
    <t>3803101</t>
  </si>
  <si>
    <t>StuFFmc</t>
  </si>
  <si>
    <t>3534835935</t>
  </si>
  <si>
    <t>hoett_albert</t>
  </si>
  <si>
    <t>1120961463613558784</t>
  </si>
  <si>
    <t>LarsSchweizer</t>
  </si>
  <si>
    <t>1383768980</t>
  </si>
  <si>
    <t>CarolaWesbuer</t>
  </si>
  <si>
    <t>2247621380</t>
  </si>
  <si>
    <t>GroKoDeal</t>
  </si>
  <si>
    <t>982464824</t>
  </si>
  <si>
    <t>IvokainKrieg</t>
  </si>
  <si>
    <t>277990246</t>
  </si>
  <si>
    <t>Chicken_Chucks</t>
  </si>
  <si>
    <t>1346379818548527105</t>
  </si>
  <si>
    <t>ManuelaLaen2</t>
  </si>
  <si>
    <t>3226135485</t>
  </si>
  <si>
    <t>FuentesUrsula</t>
  </si>
  <si>
    <t>1253434672853291012</t>
  </si>
  <si>
    <t>Pepf15</t>
  </si>
  <si>
    <t>1165552430</t>
  </si>
  <si>
    <t>T_Lightworkers</t>
  </si>
  <si>
    <t>529076568</t>
  </si>
  <si>
    <t>CodosTweet</t>
  </si>
  <si>
    <t>550898998</t>
  </si>
  <si>
    <t>daten_b</t>
  </si>
  <si>
    <t>4251384257</t>
  </si>
  <si>
    <t>GOL_Nandlstadt</t>
  </si>
  <si>
    <t>715889881738776576</t>
  </si>
  <si>
    <t>steinhoff_bernd</t>
  </si>
  <si>
    <t>64998836</t>
  </si>
  <si>
    <t>PriskaHinz</t>
  </si>
  <si>
    <t>50986099</t>
  </si>
  <si>
    <t>hschiller</t>
  </si>
  <si>
    <t>1321402457818279936</t>
  </si>
  <si>
    <t>Moehroe</t>
  </si>
  <si>
    <t>2310019496</t>
  </si>
  <si>
    <t>jns_wll</t>
  </si>
  <si>
    <t>26137121</t>
  </si>
  <si>
    <t>accidentaltwins</t>
  </si>
  <si>
    <t>845396366</t>
  </si>
  <si>
    <t>PetraMeyer11</t>
  </si>
  <si>
    <t>927285995296436225</t>
  </si>
  <si>
    <t>Margare64604270</t>
  </si>
  <si>
    <t>965238448784400384</t>
  </si>
  <si>
    <t>Xanyo_Berlin</t>
  </si>
  <si>
    <t>143516234</t>
  </si>
  <si>
    <t>marco_tralles</t>
  </si>
  <si>
    <t>2451976404</t>
  </si>
  <si>
    <t>RobinDanzl</t>
  </si>
  <si>
    <t>1701960727</t>
  </si>
  <si>
    <t>RA_Alex42</t>
  </si>
  <si>
    <t>1424383807071870978</t>
  </si>
  <si>
    <t>GRUENE_CB_SPN</t>
  </si>
  <si>
    <t>24945335</t>
  </si>
  <si>
    <t>Team_Stollberg</t>
  </si>
  <si>
    <t>1230332400527429633</t>
  </si>
  <si>
    <t>MelBurn02025218</t>
  </si>
  <si>
    <t>1041266530191736832</t>
  </si>
  <si>
    <t>RalphIgel</t>
  </si>
  <si>
    <t>17229513</t>
  </si>
  <si>
    <t>SteffiLemke</t>
  </si>
  <si>
    <t>785158661110951936</t>
  </si>
  <si>
    <t>Chrissyhamburg</t>
  </si>
  <si>
    <t>1313434829673947138</t>
  </si>
  <si>
    <t>AVM43368792</t>
  </si>
  <si>
    <t>389425338</t>
  </si>
  <si>
    <t>taschenorakel</t>
  </si>
  <si>
    <t>2267701010</t>
  </si>
  <si>
    <t>GruenKappler</t>
  </si>
  <si>
    <t>1296881399811710982</t>
  </si>
  <si>
    <t>MonirRadmanesh1</t>
  </si>
  <si>
    <t>120399490</t>
  </si>
  <si>
    <t>dorjecat</t>
  </si>
  <si>
    <t>773931141980098560</t>
  </si>
  <si>
    <t>Daifko</t>
  </si>
  <si>
    <t>1229483820732362752</t>
  </si>
  <si>
    <t>green_clarity99</t>
  </si>
  <si>
    <t>1070337052934316032</t>
  </si>
  <si>
    <t>MatthiasKanneg1</t>
  </si>
  <si>
    <t>1250561604938334210</t>
  </si>
  <si>
    <t>marielouhh</t>
  </si>
  <si>
    <t>4798482801</t>
  </si>
  <si>
    <t>SchepperMarkus</t>
  </si>
  <si>
    <t>626287930</t>
  </si>
  <si>
    <t>GoeringEckardt</t>
  </si>
  <si>
    <t>839090811832762368</t>
  </si>
  <si>
    <t>nihaorita</t>
  </si>
  <si>
    <t>1355492285149040641</t>
  </si>
  <si>
    <t>Diana_Hennig_TH</t>
  </si>
  <si>
    <t>1395096710972682244</t>
  </si>
  <si>
    <t>olafmacht</t>
  </si>
  <si>
    <t>51156879</t>
  </si>
  <si>
    <t>Holkre</t>
  </si>
  <si>
    <t>1214936644077457413</t>
  </si>
  <si>
    <t>Sumond5</t>
  </si>
  <si>
    <t>1241472702654951427</t>
  </si>
  <si>
    <t>CptFuture4</t>
  </si>
  <si>
    <t>47239788</t>
  </si>
  <si>
    <t>MWhalan</t>
  </si>
  <si>
    <t>1404477990340288517</t>
  </si>
  <si>
    <t>Kennzahl1</t>
  </si>
  <si>
    <t>2580989367</t>
  </si>
  <si>
    <t>nicolebouche1</t>
  </si>
  <si>
    <t>1353793976445382657</t>
  </si>
  <si>
    <t>garcia22318339</t>
  </si>
  <si>
    <t>51199745</t>
  </si>
  <si>
    <t>prefec2</t>
  </si>
  <si>
    <t>72562196</t>
  </si>
  <si>
    <t>2fach_einfach</t>
  </si>
  <si>
    <t>907593340664913920</t>
  </si>
  <si>
    <t>letsfixtit</t>
  </si>
  <si>
    <t>1265361180161441792</t>
  </si>
  <si>
    <t>traderik65</t>
  </si>
  <si>
    <t>1370621978835566593</t>
  </si>
  <si>
    <t>fctch3ck1</t>
  </si>
  <si>
    <t>1352997952034398208</t>
  </si>
  <si>
    <t>Andreas48846388</t>
  </si>
  <si>
    <t>1921143835</t>
  </si>
  <si>
    <t>RotesSteinhaus</t>
  </si>
  <si>
    <t>310705970</t>
  </si>
  <si>
    <t>JensBitzka</t>
  </si>
  <si>
    <t>15182286</t>
  </si>
  <si>
    <t>Tillimac</t>
  </si>
  <si>
    <t>1933795363</t>
  </si>
  <si>
    <t>DrFrenz</t>
  </si>
  <si>
    <t>1266307277264429056</t>
  </si>
  <si>
    <t>HansHermannHir1</t>
  </si>
  <si>
    <t>73460971</t>
  </si>
  <si>
    <t>NofiVS</t>
  </si>
  <si>
    <t>59752515</t>
  </si>
  <si>
    <t>AndreasEndt</t>
  </si>
  <si>
    <t>45115604</t>
  </si>
  <si>
    <t>stephanGosch</t>
  </si>
  <si>
    <t>1386483492</t>
  </si>
  <si>
    <t>EnergiewendeNOW</t>
  </si>
  <si>
    <t>436718298</t>
  </si>
  <si>
    <t>Jokerit_23</t>
  </si>
  <si>
    <t>1092051243806142465</t>
  </si>
  <si>
    <t>HegenbartPeter</t>
  </si>
  <si>
    <t>740953422</t>
  </si>
  <si>
    <t>sloetree</t>
  </si>
  <si>
    <t>81596596</t>
  </si>
  <si>
    <t>SaraNanni</t>
  </si>
  <si>
    <t>2748137399</t>
  </si>
  <si>
    <t>ByteVan</t>
  </si>
  <si>
    <t>228347594</t>
  </si>
  <si>
    <t>OnurSuembuel</t>
  </si>
  <si>
    <t>404238396</t>
  </si>
  <si>
    <t>MargKesz</t>
  </si>
  <si>
    <t>515672303</t>
  </si>
  <si>
    <t>Axels1953</t>
  </si>
  <si>
    <t>2362250993</t>
  </si>
  <si>
    <t>CoroCrown</t>
  </si>
  <si>
    <t>1291828736824954882</t>
  </si>
  <si>
    <t>Christi69781864</t>
  </si>
  <si>
    <t>1267220885448032257</t>
  </si>
  <si>
    <t>K26998127</t>
  </si>
  <si>
    <t>871806739678670848</t>
  </si>
  <si>
    <t>MPaunzrif</t>
  </si>
  <si>
    <t>1388984048404545538</t>
  </si>
  <si>
    <t>AnnaHLogic</t>
  </si>
  <si>
    <t>1096907821717827585</t>
  </si>
  <si>
    <t>radler52</t>
  </si>
  <si>
    <t>51013027</t>
  </si>
  <si>
    <t>Dirk_S_Hamburg</t>
  </si>
  <si>
    <t>1072576096334462976</t>
  </si>
  <si>
    <t>AndreaLubcke</t>
  </si>
  <si>
    <t>943082490482262016</t>
  </si>
  <si>
    <t>margit_stumpp</t>
  </si>
  <si>
    <t>884419116483964929</t>
  </si>
  <si>
    <t>Crossrider123</t>
  </si>
  <si>
    <t>868553580818595840</t>
  </si>
  <si>
    <t>abafreili</t>
  </si>
  <si>
    <t>1345403073112506369</t>
  </si>
  <si>
    <t>Kevin11095719</t>
  </si>
  <si>
    <t>1357150993</t>
  </si>
  <si>
    <t>JuliaWalterFilm</t>
  </si>
  <si>
    <t>1024695762461122561</t>
  </si>
  <si>
    <t>monphenixetmoi</t>
  </si>
  <si>
    <t>423275924</t>
  </si>
  <si>
    <t>XimoGreenEU</t>
  </si>
  <si>
    <t>117062294</t>
  </si>
  <si>
    <t>juergenrieth</t>
  </si>
  <si>
    <t>1393562374251106307</t>
  </si>
  <si>
    <t>GrueneBoerde</t>
  </si>
  <si>
    <t>2741663741</t>
  </si>
  <si>
    <t>charlie_hambach</t>
  </si>
  <si>
    <t>1201508359691800578</t>
  </si>
  <si>
    <t>LYiyit</t>
  </si>
  <si>
    <t>1022177947</t>
  </si>
  <si>
    <t>AngelaBSzbg</t>
  </si>
  <si>
    <t>1439092967403368456</t>
  </si>
  <si>
    <t>Zauberf71004100</t>
  </si>
  <si>
    <t>221716094</t>
  </si>
  <si>
    <t>waschbaerpower</t>
  </si>
  <si>
    <t>3302535665</t>
  </si>
  <si>
    <t>Slashycent</t>
  </si>
  <si>
    <t>1134425809983287296</t>
  </si>
  <si>
    <t>Han30097938</t>
  </si>
  <si>
    <t>1326267863150235648</t>
  </si>
  <si>
    <t>CamelliaSinen13</t>
  </si>
  <si>
    <t>97231333</t>
  </si>
  <si>
    <t>kuenstler4u</t>
  </si>
  <si>
    <t>60646787</t>
  </si>
  <si>
    <t>Buntomat</t>
  </si>
  <si>
    <t>1299723920975818752</t>
  </si>
  <si>
    <t>da_real_knrd</t>
  </si>
  <si>
    <t>2325960013</t>
  </si>
  <si>
    <t>Katztoffelbrei</t>
  </si>
  <si>
    <t>1168127010302025728</t>
  </si>
  <si>
    <t>JakobJorn</t>
  </si>
  <si>
    <t>2791749987</t>
  </si>
  <si>
    <t>GreenGerhard</t>
  </si>
  <si>
    <t>1092188288</t>
  </si>
  <si>
    <t>summerflower29</t>
  </si>
  <si>
    <t>502186186</t>
  </si>
  <si>
    <t>guentrommer</t>
  </si>
  <si>
    <t>1416658865282854913</t>
  </si>
  <si>
    <t>Benjami86382203</t>
  </si>
  <si>
    <t>1411343785771081732</t>
  </si>
  <si>
    <t>Maxlikethier</t>
  </si>
  <si>
    <t>1226277541398425600</t>
  </si>
  <si>
    <t>Schorsch5000</t>
  </si>
  <si>
    <t>902786390710210560</t>
  </si>
  <si>
    <t>etog1985</t>
  </si>
  <si>
    <t>29958529</t>
  </si>
  <si>
    <t>europeangreens</t>
  </si>
  <si>
    <t>1244008313886584832</t>
  </si>
  <si>
    <t>schiffegucken</t>
  </si>
  <si>
    <t>1301561340969058305</t>
  </si>
  <si>
    <t>LorenzoMaxwell6</t>
  </si>
  <si>
    <t>96408032</t>
  </si>
  <si>
    <t>DiederichSeidel</t>
  </si>
  <si>
    <t>1321738390291795969</t>
  </si>
  <si>
    <t>rebZeb01</t>
  </si>
  <si>
    <t>3871165222</t>
  </si>
  <si>
    <t>jodo1958</t>
  </si>
  <si>
    <t>66112217</t>
  </si>
  <si>
    <t>helgaharkaul</t>
  </si>
  <si>
    <t>2978077533</t>
  </si>
  <si>
    <t>cornelius_oette</t>
  </si>
  <si>
    <t>1435298788449689607</t>
  </si>
  <si>
    <t>PExul23</t>
  </si>
  <si>
    <t>29051112</t>
  </si>
  <si>
    <t>MartineHe</t>
  </si>
  <si>
    <t>1055466719337201664</t>
  </si>
  <si>
    <t>gaspar_marijan</t>
  </si>
  <si>
    <t>217919703</t>
  </si>
  <si>
    <t>schfa631</t>
  </si>
  <si>
    <t>1424114386352943111</t>
  </si>
  <si>
    <t>LarsLTTT</t>
  </si>
  <si>
    <t>1051222383233777666</t>
  </si>
  <si>
    <t>BKM74609243</t>
  </si>
  <si>
    <t>161975950</t>
  </si>
  <si>
    <t>GrischoSchluesi</t>
  </si>
  <si>
    <t>124782031</t>
  </si>
  <si>
    <t>gruene_berlin</t>
  </si>
  <si>
    <t>957253798124285956</t>
  </si>
  <si>
    <t>BarbaraJessel1</t>
  </si>
  <si>
    <t>883600736801763328</t>
  </si>
  <si>
    <t>marhiver</t>
  </si>
  <si>
    <t>840210556187488256</t>
  </si>
  <si>
    <t>CorneliaBartsch</t>
  </si>
  <si>
    <t>1183047998399504384</t>
  </si>
  <si>
    <t>Daniel_Bepunkt</t>
  </si>
  <si>
    <t>1221410136956309506</t>
  </si>
  <si>
    <t>GeorgWilden</t>
  </si>
  <si>
    <t>951773879822880768</t>
  </si>
  <si>
    <t>Erhard_Grundl</t>
  </si>
  <si>
    <t>1161362674820796417</t>
  </si>
  <si>
    <t>Stahlfuchs1</t>
  </si>
  <si>
    <t>276179081</t>
  </si>
  <si>
    <t>Hosch72</t>
  </si>
  <si>
    <t>1149226109562753025</t>
  </si>
  <si>
    <t>AnjaDessauvagie</t>
  </si>
  <si>
    <t>859112360228917249</t>
  </si>
  <si>
    <t>Bruno_Hoenel</t>
  </si>
  <si>
    <t>457867930</t>
  </si>
  <si>
    <t>GrueneJugendFFM</t>
  </si>
  <si>
    <t>1162731118417854472</t>
  </si>
  <si>
    <t>feuserin</t>
  </si>
  <si>
    <t>1174976820623507457</t>
  </si>
  <si>
    <t>Matthias_aus_B</t>
  </si>
  <si>
    <t>257098568</t>
  </si>
  <si>
    <t>WilhardWW</t>
  </si>
  <si>
    <t>1426538325213540359</t>
  </si>
  <si>
    <t>lanawagner7061</t>
  </si>
  <si>
    <t>1426216202351882243</t>
  </si>
  <si>
    <t>MatthiasVialon</t>
  </si>
  <si>
    <t>1340409703692689410</t>
  </si>
  <si>
    <t>lkleipzig</t>
  </si>
  <si>
    <t>42139545</t>
  </si>
  <si>
    <t>angel063</t>
  </si>
  <si>
    <t>1049706021835472897</t>
  </si>
  <si>
    <t>WhHartmann</t>
  </si>
  <si>
    <t>267212427</t>
  </si>
  <si>
    <t>flusslauscher</t>
  </si>
  <si>
    <t>2327790988</t>
  </si>
  <si>
    <t>TobiasJanke</t>
  </si>
  <si>
    <t>1305949998820069382</t>
  </si>
  <si>
    <t>scylamusik</t>
  </si>
  <si>
    <t>2755201581</t>
  </si>
  <si>
    <t>CMDRArchadder</t>
  </si>
  <si>
    <t>1424704409964007427</t>
  </si>
  <si>
    <t>gruener_samuel</t>
  </si>
  <si>
    <t>2786633088</t>
  </si>
  <si>
    <t>AhaAchja</t>
  </si>
  <si>
    <t>719204675770327042</t>
  </si>
  <si>
    <t>der_bienenonkel</t>
  </si>
  <si>
    <t>18632035</t>
  </si>
  <si>
    <t>Gruene_TH</t>
  </si>
  <si>
    <t>957738124385423360</t>
  </si>
  <si>
    <t>oti28908737</t>
  </si>
  <si>
    <t>728132845688868864</t>
  </si>
  <si>
    <t>merz_andreas</t>
  </si>
  <si>
    <t>1377975604616826886</t>
  </si>
  <si>
    <t>Sinnsachen</t>
  </si>
  <si>
    <t>1381926692831256578</t>
  </si>
  <si>
    <t>zelpher_nel</t>
  </si>
  <si>
    <t>75528347</t>
  </si>
  <si>
    <t>ninifeebarbe</t>
  </si>
  <si>
    <t>2653856263</t>
  </si>
  <si>
    <t>SebStoelting</t>
  </si>
  <si>
    <t>38248263</t>
  </si>
  <si>
    <t>kaibates</t>
  </si>
  <si>
    <t>1104776260222439427</t>
  </si>
  <si>
    <t>Alatea22851690</t>
  </si>
  <si>
    <t>2853379199</t>
  </si>
  <si>
    <t>holger_liersch</t>
  </si>
  <si>
    <t>1440359043478929411</t>
  </si>
  <si>
    <t>klimabesorgter1</t>
  </si>
  <si>
    <t>19595715</t>
  </si>
  <si>
    <t>sonjawagner</t>
  </si>
  <si>
    <t>1364932520580689921</t>
  </si>
  <si>
    <t>retweeterRuko</t>
  </si>
  <si>
    <t>18839279</t>
  </si>
  <si>
    <t>Arndt_Klocke</t>
  </si>
  <si>
    <t>1298183831741181952</t>
  </si>
  <si>
    <t>Gruene_RTK</t>
  </si>
  <si>
    <t>938811812</t>
  </si>
  <si>
    <t>greenoid_de</t>
  </si>
  <si>
    <t>2197999214</t>
  </si>
  <si>
    <t>kvgruene_wt</t>
  </si>
  <si>
    <t>1360570281228709897</t>
  </si>
  <si>
    <t>JuttaW11</t>
  </si>
  <si>
    <t>490773896</t>
  </si>
  <si>
    <t>popanz21</t>
  </si>
  <si>
    <t>17363943</t>
  </si>
  <si>
    <t>ulle_schauws</t>
  </si>
  <si>
    <t>1203294778407968770</t>
  </si>
  <si>
    <t>Gruener_Tobi</t>
  </si>
  <si>
    <t>252195679</t>
  </si>
  <si>
    <t>chemnitzgruene</t>
  </si>
  <si>
    <t>1283493952067457024</t>
  </si>
  <si>
    <t>birgit_kramp</t>
  </si>
  <si>
    <t>758301464305471488</t>
  </si>
  <si>
    <t>clieske2016</t>
  </si>
  <si>
    <t>1482179084</t>
  </si>
  <si>
    <t>MarkusHederer</t>
  </si>
  <si>
    <t>1114620700944412673</t>
  </si>
  <si>
    <t>Vengys1</t>
  </si>
  <si>
    <t>1171135162454806534</t>
  </si>
  <si>
    <t>stevee_awd</t>
  </si>
  <si>
    <t>124728108</t>
  </si>
  <si>
    <t>ltdbarclay</t>
  </si>
  <si>
    <t>1037945664276234240</t>
  </si>
  <si>
    <t>JokingRoar</t>
  </si>
  <si>
    <t>71328663</t>
  </si>
  <si>
    <t>Heiko_L</t>
  </si>
  <si>
    <t>2494617006</t>
  </si>
  <si>
    <t>cdstrudthoff</t>
  </si>
  <si>
    <t>1393910468713095171</t>
  </si>
  <si>
    <t>Gruene_Jena</t>
  </si>
  <si>
    <t>1209214778750722048</t>
  </si>
  <si>
    <t>TEyesbear</t>
  </si>
  <si>
    <t>17128288</t>
  </si>
  <si>
    <t>matthi_bolte</t>
  </si>
  <si>
    <t>855437946849243139</t>
  </si>
  <si>
    <t>Andy_Rudolph</t>
  </si>
  <si>
    <t>576033080</t>
  </si>
  <si>
    <t>4coding</t>
  </si>
  <si>
    <t>1237093760678465537</t>
  </si>
  <si>
    <t>vonOtterstein</t>
  </si>
  <si>
    <t>137149599</t>
  </si>
  <si>
    <t>FrankVonau</t>
  </si>
  <si>
    <t>459150852</t>
  </si>
  <si>
    <t>BerndRoever</t>
  </si>
  <si>
    <t>2292475569</t>
  </si>
  <si>
    <t>moselwg</t>
  </si>
  <si>
    <t>631175576</t>
  </si>
  <si>
    <t>peter_simone</t>
  </si>
  <si>
    <t>871812596659363840</t>
  </si>
  <si>
    <t>RufUrsula</t>
  </si>
  <si>
    <t>1003379274</t>
  </si>
  <si>
    <t>herzog_andreas</t>
  </si>
  <si>
    <t>724188298210611200</t>
  </si>
  <si>
    <t>NilsGerster</t>
  </si>
  <si>
    <t>768075944296873984</t>
  </si>
  <si>
    <t>sonnenkaefer75</t>
  </si>
  <si>
    <t>834492052662530055</t>
  </si>
  <si>
    <t>mjw_2nd</t>
  </si>
  <si>
    <t>1324083955356880896</t>
  </si>
  <si>
    <t>woyzeckbuchner</t>
  </si>
  <si>
    <t>29829724</t>
  </si>
  <si>
    <t>ReimarBauer</t>
  </si>
  <si>
    <t>1238986060455165953</t>
  </si>
  <si>
    <t>nandoandstitch</t>
  </si>
  <si>
    <t>24440329</t>
  </si>
  <si>
    <t>Vi_Wiebe</t>
  </si>
  <si>
    <t>394120543</t>
  </si>
  <si>
    <t>SafikSsenyonga</t>
  </si>
  <si>
    <t>47671560</t>
  </si>
  <si>
    <t>RenieFR</t>
  </si>
  <si>
    <t>926474373099384833</t>
  </si>
  <si>
    <t>JulianDietz18</t>
  </si>
  <si>
    <t>20934800</t>
  </si>
  <si>
    <t>reinhardjurk</t>
  </si>
  <si>
    <t>1193601215927660545</t>
  </si>
  <si>
    <t>KerenosF</t>
  </si>
  <si>
    <t>2867954836</t>
  </si>
  <si>
    <t>wulffmartin1</t>
  </si>
  <si>
    <t>1271031456345841664</t>
  </si>
  <si>
    <t>BBrokmeier</t>
  </si>
  <si>
    <t>1141961271719452672</t>
  </si>
  <si>
    <t>Baka72455566</t>
  </si>
  <si>
    <t>527797689</t>
  </si>
  <si>
    <t>susannereichold</t>
  </si>
  <si>
    <t>1182165856052269056</t>
  </si>
  <si>
    <t>Robert_radelt</t>
  </si>
  <si>
    <t>913631769102036992</t>
  </si>
  <si>
    <t>Zirbelpott</t>
  </si>
  <si>
    <t>1275709303</t>
  </si>
  <si>
    <t>YannaBadet</t>
  </si>
  <si>
    <t>3437831351</t>
  </si>
  <si>
    <t>Mi____la</t>
  </si>
  <si>
    <t>574860357</t>
  </si>
  <si>
    <t>Kerstinmueller_</t>
  </si>
  <si>
    <t>1337706238205960193</t>
  </si>
  <si>
    <t>MHeubuch</t>
  </si>
  <si>
    <t>1428621036</t>
  </si>
  <si>
    <t>Naara1909</t>
  </si>
  <si>
    <t>1334595480777601024</t>
  </si>
  <si>
    <t>MedZiegler</t>
  </si>
  <si>
    <t>875410448</t>
  </si>
  <si>
    <t>ChMelcher</t>
  </si>
  <si>
    <t>112273251</t>
  </si>
  <si>
    <t>Sleepless_in_BB</t>
  </si>
  <si>
    <t>3248877645</t>
  </si>
  <si>
    <t>MDierbach</t>
  </si>
  <si>
    <t>793822897567588352</t>
  </si>
  <si>
    <t>Nikkido11</t>
  </si>
  <si>
    <t>1145424582750429184</t>
  </si>
  <si>
    <t>dana_kube</t>
  </si>
  <si>
    <t>1072921366226223104</t>
  </si>
  <si>
    <t>tofuboyyy</t>
  </si>
  <si>
    <t>2632949991</t>
  </si>
  <si>
    <t>Angelabarw</t>
  </si>
  <si>
    <t>2757527728</t>
  </si>
  <si>
    <t>anunnehh</t>
  </si>
  <si>
    <t>2595064682</t>
  </si>
  <si>
    <t>fabiannorden</t>
  </si>
  <si>
    <t>347175848</t>
  </si>
  <si>
    <t>GrueneRostock</t>
  </si>
  <si>
    <t>1369704283306868743</t>
  </si>
  <si>
    <t>Darkfloppy1</t>
  </si>
  <si>
    <t>1290932005480411138</t>
  </si>
  <si>
    <t>Augenzeuge2</t>
  </si>
  <si>
    <t>1306307385271648256</t>
  </si>
  <si>
    <t>Brbel42406554</t>
  </si>
  <si>
    <t>1250769616135127045</t>
  </si>
  <si>
    <t>DianaBrand19</t>
  </si>
  <si>
    <t>2612328835</t>
  </si>
  <si>
    <t>lockenralf</t>
  </si>
  <si>
    <t>822726625</t>
  </si>
  <si>
    <t>meideanna</t>
  </si>
  <si>
    <t>21854505</t>
  </si>
  <si>
    <t>loschi</t>
  </si>
  <si>
    <t>580108750</t>
  </si>
  <si>
    <t>gruenebochum</t>
  </si>
  <si>
    <t>265910636</t>
  </si>
  <si>
    <t>mkboe16</t>
  </si>
  <si>
    <t>2716971446</t>
  </si>
  <si>
    <t>Chick4Future</t>
  </si>
  <si>
    <t>1006114112873615360</t>
  </si>
  <si>
    <t>fischleim</t>
  </si>
  <si>
    <t>843840523</t>
  </si>
  <si>
    <t>HellerNorbert</t>
  </si>
  <si>
    <t>44379873</t>
  </si>
  <si>
    <t>GYGeorg</t>
  </si>
  <si>
    <t>829129146752196608</t>
  </si>
  <si>
    <t>Nadine73420325</t>
  </si>
  <si>
    <t>1255130145628672000</t>
  </si>
  <si>
    <t>IlkaMaas</t>
  </si>
  <si>
    <t>16696799</t>
  </si>
  <si>
    <t>GRUENE_MV</t>
  </si>
  <si>
    <t>900125168</t>
  </si>
  <si>
    <t>JoseLahozR</t>
  </si>
  <si>
    <t>171851402</t>
  </si>
  <si>
    <t>AngelaRichter_</t>
  </si>
  <si>
    <t>345924880</t>
  </si>
  <si>
    <t>wolfheilmann</t>
  </si>
  <si>
    <t>2756189436</t>
  </si>
  <si>
    <t>EveningMists</t>
  </si>
  <si>
    <t>816782487926018048</t>
  </si>
  <si>
    <t>lovelymatt_1</t>
  </si>
  <si>
    <t>390368822</t>
  </si>
  <si>
    <t>SolarJaBitte</t>
  </si>
  <si>
    <t>33170758</t>
  </si>
  <si>
    <t>FlorianIrminger</t>
  </si>
  <si>
    <t>1251204330226700288</t>
  </si>
  <si>
    <t>GRUENE_Steinh</t>
  </si>
  <si>
    <t>176794043</t>
  </si>
  <si>
    <t>Giefers</t>
  </si>
  <si>
    <t>1371002738763575297</t>
  </si>
  <si>
    <t>knorrff1</t>
  </si>
  <si>
    <t>1225431487253753857</t>
  </si>
  <si>
    <t>GreenSaxo</t>
  </si>
  <si>
    <t>1036353024774553601</t>
  </si>
  <si>
    <t>k_man_77</t>
  </si>
  <si>
    <t>767305663169069056</t>
  </si>
  <si>
    <t>GreenVeloCity1</t>
  </si>
  <si>
    <t>198092558</t>
  </si>
  <si>
    <t>GrueneFuerth</t>
  </si>
  <si>
    <t>1872268866</t>
  </si>
  <si>
    <t>Zeitenwende2021</t>
  </si>
  <si>
    <t>1150874813134774285</t>
  </si>
  <si>
    <t>Theeyser</t>
  </si>
  <si>
    <t>947374016112848897</t>
  </si>
  <si>
    <t>EckermannHolger</t>
  </si>
  <si>
    <t>1212046998074822658</t>
  </si>
  <si>
    <t>creedclearevday</t>
  </si>
  <si>
    <t>4185194188</t>
  </si>
  <si>
    <t>JWick_Official</t>
  </si>
  <si>
    <t>967323104405082112</t>
  </si>
  <si>
    <t>IrisWue</t>
  </si>
  <si>
    <t>59889036</t>
  </si>
  <si>
    <t>rabe8448</t>
  </si>
  <si>
    <t>48544496</t>
  </si>
  <si>
    <t>babalone</t>
  </si>
  <si>
    <t>17235271</t>
  </si>
  <si>
    <t>Hermann_Ott</t>
  </si>
  <si>
    <t>487831420</t>
  </si>
  <si>
    <t>WSchaekel</t>
  </si>
  <si>
    <t>17752770</t>
  </si>
  <si>
    <t>KonstantinNotz</t>
  </si>
  <si>
    <t>1971150385</t>
  </si>
  <si>
    <t>GreenFranzi</t>
  </si>
  <si>
    <t>458564755</t>
  </si>
  <si>
    <t>friendship_4_u</t>
  </si>
  <si>
    <t>4413509427</t>
  </si>
  <si>
    <t>PoederClaudia</t>
  </si>
  <si>
    <t>330848022</t>
  </si>
  <si>
    <t>ChristianKicken</t>
  </si>
  <si>
    <t>790579037148241921</t>
  </si>
  <si>
    <t>J4N3K_2212</t>
  </si>
  <si>
    <t>1347999217269301249</t>
  </si>
  <si>
    <t>Ber80Steph</t>
  </si>
  <si>
    <t>2202442888</t>
  </si>
  <si>
    <t>TopperDEL</t>
  </si>
  <si>
    <t>1313918969812791297</t>
  </si>
  <si>
    <t>DFWitthaupt</t>
  </si>
  <si>
    <t>1404087998887649283</t>
  </si>
  <si>
    <t>KatrinLucy</t>
  </si>
  <si>
    <t>3153468113</t>
  </si>
  <si>
    <t>Holzformer</t>
  </si>
  <si>
    <t>1252899190683951104</t>
  </si>
  <si>
    <t>_runningjudge</t>
  </si>
  <si>
    <t>1469970661</t>
  </si>
  <si>
    <t>HerrSchwarz1</t>
  </si>
  <si>
    <t>1407643027607330818</t>
  </si>
  <si>
    <t>TescheAndreas</t>
  </si>
  <si>
    <t>844212366</t>
  </si>
  <si>
    <t>davideciokko</t>
  </si>
  <si>
    <t>16345369</t>
  </si>
  <si>
    <t>HelgaTruepel</t>
  </si>
  <si>
    <t>1308132794053296128</t>
  </si>
  <si>
    <t>koepferl</t>
  </si>
  <si>
    <t>24507809</t>
  </si>
  <si>
    <t>curneth</t>
  </si>
  <si>
    <t>94845587</t>
  </si>
  <si>
    <t>KostyaBiodiv</t>
  </si>
  <si>
    <t>17117655</t>
  </si>
  <si>
    <t>Gesine_Agena</t>
  </si>
  <si>
    <t>18796362</t>
  </si>
  <si>
    <t>bolund</t>
  </si>
  <si>
    <t>1156627254</t>
  </si>
  <si>
    <t>MajorBriggsGC</t>
  </si>
  <si>
    <t>917863768876617729</t>
  </si>
  <si>
    <t>Karus65Olaf</t>
  </si>
  <si>
    <t>1037683382</t>
  </si>
  <si>
    <t>IndieJGames</t>
  </si>
  <si>
    <t>3834401008</t>
  </si>
  <si>
    <t>FNC_Renegade</t>
  </si>
  <si>
    <t>22626929</t>
  </si>
  <si>
    <t>chamecko</t>
  </si>
  <si>
    <t>1114198646340321281</t>
  </si>
  <si>
    <t>MartinB69308917</t>
  </si>
  <si>
    <t>1333270260301049856</t>
  </si>
  <si>
    <t>Jennyfe48131538</t>
  </si>
  <si>
    <t>55178663</t>
  </si>
  <si>
    <t>eyesomeAKFMR</t>
  </si>
  <si>
    <t>1201765285419798528</t>
  </si>
  <si>
    <t>nobody_brother</t>
  </si>
  <si>
    <t>1974503498</t>
  </si>
  <si>
    <t>MarkusKnigsdorf</t>
  </si>
  <si>
    <t>172269309</t>
  </si>
  <si>
    <t>agnieszka_mdb</t>
  </si>
  <si>
    <t>1559944896</t>
  </si>
  <si>
    <t>MayersMichel</t>
  </si>
  <si>
    <t>373589335</t>
  </si>
  <si>
    <t>BOfH_Dj4n90</t>
  </si>
  <si>
    <t>55890739</t>
  </si>
  <si>
    <t>sebiturbo</t>
  </si>
  <si>
    <t>2533057321</t>
  </si>
  <si>
    <t>izqverdemx</t>
  </si>
  <si>
    <t>3279312850</t>
  </si>
  <si>
    <t>TheGoodOldGamer</t>
  </si>
  <si>
    <t>921446762988044293</t>
  </si>
  <si>
    <t>naber_nils</t>
  </si>
  <si>
    <t>1327531594236764160</t>
  </si>
  <si>
    <t>RandyDog616</t>
  </si>
  <si>
    <t>920951086395133952</t>
  </si>
  <si>
    <t>C_Schwarzwald</t>
  </si>
  <si>
    <t>2403052800</t>
  </si>
  <si>
    <t>StephanSierks</t>
  </si>
  <si>
    <t>156618572</t>
  </si>
  <si>
    <t>Badenlebt</t>
  </si>
  <si>
    <t>1431655290173280258</t>
  </si>
  <si>
    <t>Neaknowsitall</t>
  </si>
  <si>
    <t>1434841467365863426</t>
  </si>
  <si>
    <t>mrJamesMG</t>
  </si>
  <si>
    <t>773830694237827072</t>
  </si>
  <si>
    <t>gruenekatha</t>
  </si>
  <si>
    <t>1219705974392573952</t>
  </si>
  <si>
    <t>martazamiraa</t>
  </si>
  <si>
    <t>313307285</t>
  </si>
  <si>
    <t>AnjaKofbinger</t>
  </si>
  <si>
    <t>1385161411593125889</t>
  </si>
  <si>
    <t>SandraLueder4</t>
  </si>
  <si>
    <t>3309290415</t>
  </si>
  <si>
    <t>usbscsi</t>
  </si>
  <si>
    <t>950392790</t>
  </si>
  <si>
    <t>k_langensiepen</t>
  </si>
  <si>
    <t>1391423479</t>
  </si>
  <si>
    <t>DemmelmeierChr</t>
  </si>
  <si>
    <t>3399160785</t>
  </si>
  <si>
    <t>dii_nessa</t>
  </si>
  <si>
    <t>1238196651396907022</t>
  </si>
  <si>
    <t>HueTimometal</t>
  </si>
  <si>
    <t>49860693</t>
  </si>
  <si>
    <t>bgaymoreoften</t>
  </si>
  <si>
    <t>1080925617594527746</t>
  </si>
  <si>
    <t>MarcZwitschert</t>
  </si>
  <si>
    <t>4866398295</t>
  </si>
  <si>
    <t>Drenck1</t>
  </si>
  <si>
    <t>391616420</t>
  </si>
  <si>
    <t>Jarf7Rosales</t>
  </si>
  <si>
    <t>992160875808206848</t>
  </si>
  <si>
    <t>Karenina_CneinK</t>
  </si>
  <si>
    <t>1480580370</t>
  </si>
  <si>
    <t>0711stgt</t>
  </si>
  <si>
    <t>826372168686661633</t>
  </si>
  <si>
    <t>kreativo_Stefan</t>
  </si>
  <si>
    <t>1309921473411403777</t>
  </si>
  <si>
    <t>RandomGuy426</t>
  </si>
  <si>
    <t>250346526</t>
  </si>
  <si>
    <t>gerrarius</t>
  </si>
  <si>
    <t>793034245342199809</t>
  </si>
  <si>
    <t>hans_perlach</t>
  </si>
  <si>
    <t>758228256009191424</t>
  </si>
  <si>
    <t>ful_reg</t>
  </si>
  <si>
    <t>1124683245625516034</t>
  </si>
  <si>
    <t>Naturschuetzen</t>
  </si>
  <si>
    <t>1378409438390931461</t>
  </si>
  <si>
    <t>JennyPe86928495</t>
  </si>
  <si>
    <t>807845964526604288</t>
  </si>
  <si>
    <t>helgeblaue</t>
  </si>
  <si>
    <t>1341014350790799360</t>
  </si>
  <si>
    <t>MKKGruen</t>
  </si>
  <si>
    <t>1252170495686033408</t>
  </si>
  <si>
    <t>JohannSchneide9</t>
  </si>
  <si>
    <t>1156518161170259968</t>
  </si>
  <si>
    <t>DrThomasMohr</t>
  </si>
  <si>
    <t>47917419</t>
  </si>
  <si>
    <t>bohnerta</t>
  </si>
  <si>
    <t>2493411121</t>
  </si>
  <si>
    <t>19hery53</t>
  </si>
  <si>
    <t>1238089456671997953</t>
  </si>
  <si>
    <t>angel260881</t>
  </si>
  <si>
    <t>1439294115183792129</t>
  </si>
  <si>
    <t>KonstantinElbe</t>
  </si>
  <si>
    <t>47740700</t>
  </si>
  <si>
    <t>janusPrime</t>
  </si>
  <si>
    <t>2457961996</t>
  </si>
  <si>
    <t>LuekoW</t>
  </si>
  <si>
    <t>1024969998</t>
  </si>
  <si>
    <t>Die_Hoferin</t>
  </si>
  <si>
    <t>58422829</t>
  </si>
  <si>
    <t>TonyHill_7</t>
  </si>
  <si>
    <t>16706236</t>
  </si>
  <si>
    <t>svenlehmann</t>
  </si>
  <si>
    <t>1208494013545943046</t>
  </si>
  <si>
    <t>gruenegochsheim</t>
  </si>
  <si>
    <t>1366909957</t>
  </si>
  <si>
    <t>TiloSchiller</t>
  </si>
  <si>
    <t>2929685981</t>
  </si>
  <si>
    <t>UPaulsdorff</t>
  </si>
  <si>
    <t>1430751297519632388</t>
  </si>
  <si>
    <t>2869Thomas</t>
  </si>
  <si>
    <t>87282298</t>
  </si>
  <si>
    <t>GruenesBad</t>
  </si>
  <si>
    <t>601731857</t>
  </si>
  <si>
    <t>digitalinus</t>
  </si>
  <si>
    <t>256530790</t>
  </si>
  <si>
    <t>seraphyn</t>
  </si>
  <si>
    <t>60503945</t>
  </si>
  <si>
    <t>Chris_Alders</t>
  </si>
  <si>
    <t>41338109</t>
  </si>
  <si>
    <t>Nils_Harders</t>
  </si>
  <si>
    <t>1090144968</t>
  </si>
  <si>
    <t>groovybeatz1</t>
  </si>
  <si>
    <t>3033450658</t>
  </si>
  <si>
    <t>GrueneTS</t>
  </si>
  <si>
    <t>710682684</t>
  </si>
  <si>
    <t>AVierheller</t>
  </si>
  <si>
    <t>1263569003320131584</t>
  </si>
  <si>
    <t>random_name10</t>
  </si>
  <si>
    <t>2973247661</t>
  </si>
  <si>
    <t>regayse</t>
  </si>
  <si>
    <t>2308133465</t>
  </si>
  <si>
    <t>tee_kesselchen</t>
  </si>
  <si>
    <t>2549556272</t>
  </si>
  <si>
    <t>germanbooktrans</t>
  </si>
  <si>
    <t>1344634252122587136</t>
  </si>
  <si>
    <t>paradigma0815</t>
  </si>
  <si>
    <t>858930828566573056</t>
  </si>
  <si>
    <t>RealElias_1</t>
  </si>
  <si>
    <t>858712760116531200</t>
  </si>
  <si>
    <t>GRUENE_RA_BAD</t>
  </si>
  <si>
    <t>3224725115</t>
  </si>
  <si>
    <t>Lionneverte</t>
  </si>
  <si>
    <t>1309095381595193347</t>
  </si>
  <si>
    <t>Stjarna_11</t>
  </si>
  <si>
    <t>76982379</t>
  </si>
  <si>
    <t>Estadox</t>
  </si>
  <si>
    <t>154464084</t>
  </si>
  <si>
    <t>t_he</t>
  </si>
  <si>
    <t>402839636</t>
  </si>
  <si>
    <t>RogerRaeder</t>
  </si>
  <si>
    <t>18305069</t>
  </si>
  <si>
    <t>ScreenOrigami</t>
  </si>
  <si>
    <t>1295080229006966786</t>
  </si>
  <si>
    <t>Julia66733911</t>
  </si>
  <si>
    <t>574692308</t>
  </si>
  <si>
    <t>chris_pyak</t>
  </si>
  <si>
    <t>2379408672</t>
  </si>
  <si>
    <t>BeBu0893</t>
  </si>
  <si>
    <t>81963567</t>
  </si>
  <si>
    <t>sun2jay</t>
  </si>
  <si>
    <t>7202722</t>
  </si>
  <si>
    <t>tobybaier</t>
  </si>
  <si>
    <t>1379716520473980930</t>
  </si>
  <si>
    <t>SteinmetzerAnna</t>
  </si>
  <si>
    <t>2535065565</t>
  </si>
  <si>
    <t>Zwitscher_Tom</t>
  </si>
  <si>
    <t>1404827287942479875</t>
  </si>
  <si>
    <t>DerPascalBest</t>
  </si>
  <si>
    <t>56649516</t>
  </si>
  <si>
    <t>Connylue</t>
  </si>
  <si>
    <t>1406656523875586053</t>
  </si>
  <si>
    <t>GrueneRetweets</t>
  </si>
  <si>
    <t>3088121067</t>
  </si>
  <si>
    <t>Jotem27007</t>
  </si>
  <si>
    <t>59517304</t>
  </si>
  <si>
    <t>renesiodla</t>
  </si>
  <si>
    <t>1066172263</t>
  </si>
  <si>
    <t>bienenmann</t>
  </si>
  <si>
    <t>2802043996</t>
  </si>
  <si>
    <t>Elbeelfe</t>
  </si>
  <si>
    <t>714148547617296384</t>
  </si>
  <si>
    <t>Labor2b</t>
  </si>
  <si>
    <t>1332316521083924480</t>
  </si>
  <si>
    <t>MiaSchm83820905</t>
  </si>
  <si>
    <t>1268662243744505856</t>
  </si>
  <si>
    <t>LinaChanUwU</t>
  </si>
  <si>
    <t>126933179</t>
  </si>
  <si>
    <t>AntonHuebler</t>
  </si>
  <si>
    <t>1435501640556163072</t>
  </si>
  <si>
    <t>sebastianT164</t>
  </si>
  <si>
    <t>787649433097961472</t>
  </si>
  <si>
    <t>Nightmare_Keks</t>
  </si>
  <si>
    <t>1012373395126800384</t>
  </si>
  <si>
    <t>Kundun862</t>
  </si>
  <si>
    <t>1259850408794742793</t>
  </si>
  <si>
    <t>VanQuine</t>
  </si>
  <si>
    <t>113032792</t>
  </si>
  <si>
    <t>perlmuttern</t>
  </si>
  <si>
    <t>90487905</t>
  </si>
  <si>
    <t>helgaab</t>
  </si>
  <si>
    <t>1174434547196465152</t>
  </si>
  <si>
    <t>LFlomberg</t>
  </si>
  <si>
    <t>724526379073691648</t>
  </si>
  <si>
    <t>Doktorette</t>
  </si>
  <si>
    <t>748783193931653121</t>
  </si>
  <si>
    <t>Bettina_Jarasch</t>
  </si>
  <si>
    <t>777264418140876801</t>
  </si>
  <si>
    <t>nur_1Welt</t>
  </si>
  <si>
    <t>2831551173</t>
  </si>
  <si>
    <t>Brigitt01214804</t>
  </si>
  <si>
    <t>1411367124468125702</t>
  </si>
  <si>
    <t>MDenkner</t>
  </si>
  <si>
    <t>39954366</t>
  </si>
  <si>
    <t>AceKaiser</t>
  </si>
  <si>
    <t>1385588259598782468</t>
  </si>
  <si>
    <t>HelsnerMarek</t>
  </si>
  <si>
    <t>24357513</t>
  </si>
  <si>
    <t>fredericbenhaim</t>
  </si>
  <si>
    <t>1395824558586974209</t>
  </si>
  <si>
    <t>AlicjaMass</t>
  </si>
  <si>
    <t>1965825961</t>
  </si>
  <si>
    <t>kelticca</t>
  </si>
  <si>
    <t>209568079</t>
  </si>
  <si>
    <t>TheRonrun</t>
  </si>
  <si>
    <t>809748578637910016</t>
  </si>
  <si>
    <t>Freuden_berger</t>
  </si>
  <si>
    <t>157929377</t>
  </si>
  <si>
    <t>energieexperten</t>
  </si>
  <si>
    <t>1435733505695232000</t>
  </si>
  <si>
    <t>Gruene_ABG</t>
  </si>
  <si>
    <t>197306251</t>
  </si>
  <si>
    <t>martinkinder</t>
  </si>
  <si>
    <t>34583744</t>
  </si>
  <si>
    <t>MareikeGrigo</t>
  </si>
  <si>
    <t>1402325600573005825</t>
  </si>
  <si>
    <t>SCHNILU1</t>
  </si>
  <si>
    <t>4688191477</t>
  </si>
  <si>
    <t>_____Paul_</t>
  </si>
  <si>
    <t>391576085</t>
  </si>
  <si>
    <t>mertinsk</t>
  </si>
  <si>
    <t>1176537942816411648</t>
  </si>
  <si>
    <t>Goga45755600</t>
  </si>
  <si>
    <t>1193277011348905984</t>
  </si>
  <si>
    <t>BadWindsheim</t>
  </si>
  <si>
    <t>2602152509</t>
  </si>
  <si>
    <t>nikolajew_dr</t>
  </si>
  <si>
    <t>1940811277</t>
  </si>
  <si>
    <t>hilburg_jo</t>
  </si>
  <si>
    <t>1080477681668550656</t>
  </si>
  <si>
    <t>FtkRebel</t>
  </si>
  <si>
    <t>2161228735</t>
  </si>
  <si>
    <t>Markus_Emmert</t>
  </si>
  <si>
    <t>18309034</t>
  </si>
  <si>
    <t>kickahh</t>
  </si>
  <si>
    <t>17437177</t>
  </si>
  <si>
    <t>Angela_Dorn</t>
  </si>
  <si>
    <t>1369633426907795457</t>
  </si>
  <si>
    <t>KioMalin</t>
  </si>
  <si>
    <t>1422919415759319044</t>
  </si>
  <si>
    <t>GoeringJan</t>
  </si>
  <si>
    <t>1298933827579060225</t>
  </si>
  <si>
    <t>DanStoner14</t>
  </si>
  <si>
    <t>763642586</t>
  </si>
  <si>
    <t>ChrisKarlKnecht</t>
  </si>
  <si>
    <t>1035196740327170049</t>
  </si>
  <si>
    <t>schnittlaucher</t>
  </si>
  <si>
    <t>1392731218056200192</t>
  </si>
  <si>
    <t>LDiesterhoft</t>
  </si>
  <si>
    <t>943219825756790787</t>
  </si>
  <si>
    <t>JanHamisch</t>
  </si>
  <si>
    <t>2974996144</t>
  </si>
  <si>
    <t>MatthiasFranck</t>
  </si>
  <si>
    <t>1475734592</t>
  </si>
  <si>
    <t>julia_verlinden</t>
  </si>
  <si>
    <t>1380235058561351692</t>
  </si>
  <si>
    <t>Anja_Hier</t>
  </si>
  <si>
    <t>955336529181855744</t>
  </si>
  <si>
    <t>sus17710437</t>
  </si>
  <si>
    <t>1206504760939077633</t>
  </si>
  <si>
    <t>GrueneMonheim</t>
  </si>
  <si>
    <t>943904024</t>
  </si>
  <si>
    <t>PascalRauch</t>
  </si>
  <si>
    <t>1296747992620441600</t>
  </si>
  <si>
    <t>miss_greenway</t>
  </si>
  <si>
    <t>4018795295</t>
  </si>
  <si>
    <t>Henri3tt3</t>
  </si>
  <si>
    <t>2783810095</t>
  </si>
  <si>
    <t>FFarank</t>
  </si>
  <si>
    <t>1422508864738664458</t>
  </si>
  <si>
    <t>gruene_sporch</t>
  </si>
  <si>
    <t>1205172032276770817</t>
  </si>
  <si>
    <t>GShumwayA51</t>
  </si>
  <si>
    <t>1079114169214033921</t>
  </si>
  <si>
    <t>ind_Furtd_Zeit</t>
  </si>
  <si>
    <t>614169099</t>
  </si>
  <si>
    <t>MathiasBoehnke</t>
  </si>
  <si>
    <t>906913609535586305</t>
  </si>
  <si>
    <t>Andreas1969Pe</t>
  </si>
  <si>
    <t>1360157888199671810</t>
  </si>
  <si>
    <t>Katzengehalten</t>
  </si>
  <si>
    <t>1042644440865796096</t>
  </si>
  <si>
    <t>GS76154352</t>
  </si>
  <si>
    <t>932374395980517377</t>
  </si>
  <si>
    <t>SperlingAnnette</t>
  </si>
  <si>
    <t>15980032</t>
  </si>
  <si>
    <t>Gruene_Bayern</t>
  </si>
  <si>
    <t>1221672282860478464</t>
  </si>
  <si>
    <t>822Bzz</t>
  </si>
  <si>
    <t>1426248611730497536</t>
  </si>
  <si>
    <t>_itstobi_</t>
  </si>
  <si>
    <t>764400031499706368</t>
  </si>
  <si>
    <t>fabubaldinrente</t>
  </si>
  <si>
    <t>80629791</t>
  </si>
  <si>
    <t>_socialinterest</t>
  </si>
  <si>
    <t>822886478829285376</t>
  </si>
  <si>
    <t>FeinesMaedchen</t>
  </si>
  <si>
    <t>1043892664339496961</t>
  </si>
  <si>
    <t>leimpyros</t>
  </si>
  <si>
    <t>87679180</t>
  </si>
  <si>
    <t>p_haermeyer</t>
  </si>
  <si>
    <t>56969669</t>
  </si>
  <si>
    <t>GrueneBBG</t>
  </si>
  <si>
    <t>1406557615279181826</t>
  </si>
  <si>
    <t>MB10095183</t>
  </si>
  <si>
    <t>852149933100740609</t>
  </si>
  <si>
    <t>Djenadh</t>
  </si>
  <si>
    <t>1407657664352489472</t>
  </si>
  <si>
    <t>TGrevenitz</t>
  </si>
  <si>
    <t>4439263221</t>
  </si>
  <si>
    <t>Jens__Koester</t>
  </si>
  <si>
    <t>729345910312992770</t>
  </si>
  <si>
    <t>felixegmeissne1</t>
  </si>
  <si>
    <t>810778129</t>
  </si>
  <si>
    <t>Alexander_Tietz</t>
  </si>
  <si>
    <t>815241883626520577</t>
  </si>
  <si>
    <t>annaesch1</t>
  </si>
  <si>
    <t>37265353</t>
  </si>
  <si>
    <t>c_ris_p</t>
  </si>
  <si>
    <t>1210859491249360896</t>
  </si>
  <si>
    <t>gruene_au_haidh</t>
  </si>
  <si>
    <t>434145336</t>
  </si>
  <si>
    <t>Cstn_S</t>
  </si>
  <si>
    <t>926990258</t>
  </si>
  <si>
    <t>kirsch_martin</t>
  </si>
  <si>
    <t>906085153818206208</t>
  </si>
  <si>
    <t>denialstein</t>
  </si>
  <si>
    <t>1326131678604107777</t>
  </si>
  <si>
    <t>Loki1461</t>
  </si>
  <si>
    <t>2575432062</t>
  </si>
  <si>
    <t>doc_buc</t>
  </si>
  <si>
    <t>1437175879294128135</t>
  </si>
  <si>
    <t>LukasMoebius</t>
  </si>
  <si>
    <t>1180554141573234688</t>
  </si>
  <si>
    <t>seventwonineone</t>
  </si>
  <si>
    <t>111932963</t>
  </si>
  <si>
    <t>mariussoutier</t>
  </si>
  <si>
    <t>120872394</t>
  </si>
  <si>
    <t>gruenemitte</t>
  </si>
  <si>
    <t>1958901528</t>
  </si>
  <si>
    <t>aguleB</t>
  </si>
  <si>
    <t>65138284</t>
  </si>
  <si>
    <t>pr3mut05</t>
  </si>
  <si>
    <t>93193068</t>
  </si>
  <si>
    <t>ELMARSCHMIDT</t>
  </si>
  <si>
    <t>1334174750311059459</t>
  </si>
  <si>
    <t>BonauSebastian</t>
  </si>
  <si>
    <t>16042838</t>
  </si>
  <si>
    <t>iGELei</t>
  </si>
  <si>
    <t>287912107</t>
  </si>
  <si>
    <t>kathanick</t>
  </si>
  <si>
    <t>1405937194863300609</t>
  </si>
  <si>
    <t>HvMarschall</t>
  </si>
  <si>
    <t>1273187823257092098</t>
  </si>
  <si>
    <t>gruene_ndk</t>
  </si>
  <si>
    <t>1329025922780057601</t>
  </si>
  <si>
    <t>VegardGrey</t>
  </si>
  <si>
    <t>28431341</t>
  </si>
  <si>
    <t>kitzbiker</t>
  </si>
  <si>
    <t>838483170710405124</t>
  </si>
  <si>
    <t>HallensteinCarl</t>
  </si>
  <si>
    <t>774238543</t>
  </si>
  <si>
    <t>LauHofmann</t>
  </si>
  <si>
    <t>22673397</t>
  </si>
  <si>
    <t>MartinT85</t>
  </si>
  <si>
    <t>948312840036933632</t>
  </si>
  <si>
    <t>menzius_de</t>
  </si>
  <si>
    <t>957990704625672192</t>
  </si>
  <si>
    <t>NeuhausTilman</t>
  </si>
  <si>
    <t>88630242</t>
  </si>
  <si>
    <t>Oliver_Krischer</t>
  </si>
  <si>
    <t>1286699932737568768</t>
  </si>
  <si>
    <t>leila70250431</t>
  </si>
  <si>
    <t>473754382</t>
  </si>
  <si>
    <t>AchimKreis</t>
  </si>
  <si>
    <t>940623096150724610</t>
  </si>
  <si>
    <t>Chris43114275</t>
  </si>
  <si>
    <t>612714094</t>
  </si>
  <si>
    <t>Miichael_John</t>
  </si>
  <si>
    <t>1430404811262939139</t>
  </si>
  <si>
    <t>NrWinzidenz</t>
  </si>
  <si>
    <t>1230615855236554754</t>
  </si>
  <si>
    <t>AndreasStube</t>
  </si>
  <si>
    <t>1003090814128574465</t>
  </si>
  <si>
    <t>calledNell</t>
  </si>
  <si>
    <t>835461306</t>
  </si>
  <si>
    <t>KlausNemelka</t>
  </si>
  <si>
    <t>2524737187</t>
  </si>
  <si>
    <t>PhyrexianFox</t>
  </si>
  <si>
    <t>247213400</t>
  </si>
  <si>
    <t>oderanders</t>
  </si>
  <si>
    <t>708599206165004289</t>
  </si>
  <si>
    <t>GrueneSpandau</t>
  </si>
  <si>
    <t>2179344599</t>
  </si>
  <si>
    <t>kazzukiatis_d</t>
  </si>
  <si>
    <t>1257763741</t>
  </si>
  <si>
    <t>kathrin_anders</t>
  </si>
  <si>
    <t>54227053</t>
  </si>
  <si>
    <t>QuantenFlieger</t>
  </si>
  <si>
    <t>910547093579816960</t>
  </si>
  <si>
    <t>dnl_wbr</t>
  </si>
  <si>
    <t>134723768</t>
  </si>
  <si>
    <t>Gruene__Zukunft</t>
  </si>
  <si>
    <t>1090655895527325697</t>
  </si>
  <si>
    <t>LordComander762</t>
  </si>
  <si>
    <t>2867906331</t>
  </si>
  <si>
    <t>all_the_devils</t>
  </si>
  <si>
    <t>1429405407127166977</t>
  </si>
  <si>
    <t>gruenschwelm</t>
  </si>
  <si>
    <t>66176737</t>
  </si>
  <si>
    <t>floelinchen</t>
  </si>
  <si>
    <t>3804860963</t>
  </si>
  <si>
    <t>DManU01</t>
  </si>
  <si>
    <t>820580877034000384</t>
  </si>
  <si>
    <t>ZettelText</t>
  </si>
  <si>
    <t>2588225764</t>
  </si>
  <si>
    <t>malupia89</t>
  </si>
  <si>
    <t>1129265044003414017</t>
  </si>
  <si>
    <t>Daniel58304312</t>
  </si>
  <si>
    <t>800371827637788672</t>
  </si>
  <si>
    <t>ichunddieabwehr</t>
  </si>
  <si>
    <t>1334834696</t>
  </si>
  <si>
    <t>Gruene_Nbg</t>
  </si>
  <si>
    <t>886611904155852800</t>
  </si>
  <si>
    <t>OzzysInferno</t>
  </si>
  <si>
    <t>2767649762</t>
  </si>
  <si>
    <t>DicealotPnP</t>
  </si>
  <si>
    <t>118333050</t>
  </si>
  <si>
    <t>felix_grun</t>
  </si>
  <si>
    <t>1282635884005916675</t>
  </si>
  <si>
    <t>Kay_Junge</t>
  </si>
  <si>
    <t>731510448504352768</t>
  </si>
  <si>
    <t>blairiode</t>
  </si>
  <si>
    <t>1934377826</t>
  </si>
  <si>
    <t>hwhermanns1234</t>
  </si>
  <si>
    <t>1135121300236709888</t>
  </si>
  <si>
    <t>HunstigM</t>
  </si>
  <si>
    <t>1030604792</t>
  </si>
  <si>
    <t>Annecbannecb</t>
  </si>
  <si>
    <t>373505889</t>
  </si>
  <si>
    <t>Acediar</t>
  </si>
  <si>
    <t>18126618</t>
  </si>
  <si>
    <t>parteitag</t>
  </si>
  <si>
    <t>1273871760434364417</t>
  </si>
  <si>
    <t>FabianSwissman</t>
  </si>
  <si>
    <t>3027877651</t>
  </si>
  <si>
    <t>sabse1373</t>
  </si>
  <si>
    <t>971040144420720641</t>
  </si>
  <si>
    <t>bhoffmann_mdb</t>
  </si>
  <si>
    <t>3110304917</t>
  </si>
  <si>
    <t>JeanJackGelee</t>
  </si>
  <si>
    <t>138963409</t>
  </si>
  <si>
    <t>domutom</t>
  </si>
  <si>
    <t>2940629879</t>
  </si>
  <si>
    <t>mofritzundso</t>
  </si>
  <si>
    <t>984735466783232000</t>
  </si>
  <si>
    <t>ManuelaRottman</t>
  </si>
  <si>
    <t>1128037023955279875</t>
  </si>
  <si>
    <t>CaesareWepunkt</t>
  </si>
  <si>
    <t>232315439</t>
  </si>
  <si>
    <t>dwskkm</t>
  </si>
  <si>
    <t>53351462</t>
  </si>
  <si>
    <t>TabeaRoessner</t>
  </si>
  <si>
    <t>1376527428563177477</t>
  </si>
  <si>
    <t>stefanie_pies</t>
  </si>
  <si>
    <t>1177153276141289473</t>
  </si>
  <si>
    <t>moepcode</t>
  </si>
  <si>
    <t>1424199928235053056</t>
  </si>
  <si>
    <t>Niklas38242142</t>
  </si>
  <si>
    <t>1253233163113050113</t>
  </si>
  <si>
    <t>JaHe131</t>
  </si>
  <si>
    <t>512311487</t>
  </si>
  <si>
    <t>Erikatinka</t>
  </si>
  <si>
    <t>139815555</t>
  </si>
  <si>
    <t>mwen001</t>
  </si>
  <si>
    <t>3049820812</t>
  </si>
  <si>
    <t>nrichter1973</t>
  </si>
  <si>
    <t>1052341508261724161</t>
  </si>
  <si>
    <t>oderspreegruen</t>
  </si>
  <si>
    <t>1329466778473336835</t>
  </si>
  <si>
    <t>ThomasKleinOS</t>
  </si>
  <si>
    <t>1305137564974829569</t>
  </si>
  <si>
    <t>MTwain15</t>
  </si>
  <si>
    <t>1250099776051449856</t>
  </si>
  <si>
    <t>zefixsogi</t>
  </si>
  <si>
    <t>2878011705</t>
  </si>
  <si>
    <t>ooxhaosoo</t>
  </si>
  <si>
    <t>2761818607</t>
  </si>
  <si>
    <t>UdoBrechtel</t>
  </si>
  <si>
    <t>1358631942</t>
  </si>
  <si>
    <t>GlubschAuge1895</t>
  </si>
  <si>
    <t>583792940</t>
  </si>
  <si>
    <t>von_judith</t>
  </si>
  <si>
    <t>274928219</t>
  </si>
  <si>
    <t>fmoscon</t>
  </si>
  <si>
    <t>380973243</t>
  </si>
  <si>
    <t>espertocasaclim</t>
  </si>
  <si>
    <t>1133118479970852864</t>
  </si>
  <si>
    <t>IlaiAnton</t>
  </si>
  <si>
    <t>1069330136309424129</t>
  </si>
  <si>
    <t>TorbenKeil</t>
  </si>
  <si>
    <t>851144308594012161</t>
  </si>
  <si>
    <t>faktotum691</t>
  </si>
  <si>
    <t>986330469573840897</t>
  </si>
  <si>
    <t>GrueneSchwerte</t>
  </si>
  <si>
    <t>283474794</t>
  </si>
  <si>
    <t>midnite8lue</t>
  </si>
  <si>
    <t>823556469836677120</t>
  </si>
  <si>
    <t>SkaSpasov</t>
  </si>
  <si>
    <t>1104470398735974401</t>
  </si>
  <si>
    <t>mariann_lange</t>
  </si>
  <si>
    <t>704748962260111360</t>
  </si>
  <si>
    <t>merk_hans</t>
  </si>
  <si>
    <t>1393683025376989185</t>
  </si>
  <si>
    <t>TariqBa18149086</t>
  </si>
  <si>
    <t>3207848001</t>
  </si>
  <si>
    <t>AlfRaMusic</t>
  </si>
  <si>
    <t>1295659951382241281</t>
  </si>
  <si>
    <t>jkruener1</t>
  </si>
  <si>
    <t>57668505</t>
  </si>
  <si>
    <t>steelmaid</t>
  </si>
  <si>
    <t>1885625480</t>
  </si>
  <si>
    <t>caroma812</t>
  </si>
  <si>
    <t>3634753096</t>
  </si>
  <si>
    <t>rojoschulz</t>
  </si>
  <si>
    <t>1434299828889137152</t>
  </si>
  <si>
    <t>JuliusNebel</t>
  </si>
  <si>
    <t>1493322938</t>
  </si>
  <si>
    <t>kai_strehl</t>
  </si>
  <si>
    <t>709161918175514624</t>
  </si>
  <si>
    <t>askoros2016</t>
  </si>
  <si>
    <t>46206925</t>
  </si>
  <si>
    <t>multitain</t>
  </si>
  <si>
    <t>25901850</t>
  </si>
  <si>
    <t>PatrickFriedl</t>
  </si>
  <si>
    <t>62601145</t>
  </si>
  <si>
    <t>bkonetzny</t>
  </si>
  <si>
    <t>354171149</t>
  </si>
  <si>
    <t>Andreas_M_Bock</t>
  </si>
  <si>
    <t>1340480578681004032</t>
  </si>
  <si>
    <t>ForbergMartin</t>
  </si>
  <si>
    <t>41615859</t>
  </si>
  <si>
    <t>ontimeoffblock</t>
  </si>
  <si>
    <t>1424776431700152322</t>
  </si>
  <si>
    <t>VolkmarGruen</t>
  </si>
  <si>
    <t>478519893</t>
  </si>
  <si>
    <t>bobbybroside</t>
  </si>
  <si>
    <t>1398197644930031618</t>
  </si>
  <si>
    <t>lukasweber1997</t>
  </si>
  <si>
    <t>500684561</t>
  </si>
  <si>
    <t>CongoBerlin</t>
  </si>
  <si>
    <t>1155144398</t>
  </si>
  <si>
    <t>mwhnelozub</t>
  </si>
  <si>
    <t>1166698198800506880</t>
  </si>
  <si>
    <t>Rechtsdirektor</t>
  </si>
  <si>
    <t>18586424</t>
  </si>
  <si>
    <t>_TiloBerner</t>
  </si>
  <si>
    <t>850430166</t>
  </si>
  <si>
    <t>CS0173</t>
  </si>
  <si>
    <t>226552177</t>
  </si>
  <si>
    <t>m_mueske</t>
  </si>
  <si>
    <t>1212720290829983746</t>
  </si>
  <si>
    <t>celina_marie02</t>
  </si>
  <si>
    <t>1237674175281664001</t>
  </si>
  <si>
    <t>krempelkunst</t>
  </si>
  <si>
    <t>472794301</t>
  </si>
  <si>
    <t>Ernesternst</t>
  </si>
  <si>
    <t>1494162422</t>
  </si>
  <si>
    <t>SanMoeHendriks</t>
  </si>
  <si>
    <t>253040727</t>
  </si>
  <si>
    <t>Terrorrambo</t>
  </si>
  <si>
    <t>1431161861186195459</t>
  </si>
  <si>
    <t>CValks</t>
  </si>
  <si>
    <t>3012766379</t>
  </si>
  <si>
    <t>hermsen_coco</t>
  </si>
  <si>
    <t>895303074</t>
  </si>
  <si>
    <t>ach_ach_was_</t>
  </si>
  <si>
    <t>1230917204092366855</t>
  </si>
  <si>
    <t>Susbel172</t>
  </si>
  <si>
    <t>22930717</t>
  </si>
  <si>
    <t>freshfluke</t>
  </si>
  <si>
    <t>15331492</t>
  </si>
  <si>
    <t>meandi</t>
  </si>
  <si>
    <t>2385604903</t>
  </si>
  <si>
    <t>Sparrersway</t>
  </si>
  <si>
    <t>838079871129640960</t>
  </si>
  <si>
    <t>SoPaedGedoens</t>
  </si>
  <si>
    <t>117050832</t>
  </si>
  <si>
    <t>Migoul_61</t>
  </si>
  <si>
    <t>1359629918339031042</t>
  </si>
  <si>
    <t>DominikLiveItUp</t>
  </si>
  <si>
    <t>167296479</t>
  </si>
  <si>
    <t>Sternenstroemer</t>
  </si>
  <si>
    <t>863360128665493504</t>
  </si>
  <si>
    <t>SoloKellerkind</t>
  </si>
  <si>
    <t>433766266</t>
  </si>
  <si>
    <t>JuttaPaulusRLP</t>
  </si>
  <si>
    <t>17511258</t>
  </si>
  <si>
    <t>winchenbach</t>
  </si>
  <si>
    <t>1385921897150484481</t>
  </si>
  <si>
    <t>ElmysMare</t>
  </si>
  <si>
    <t>1234423284202078210</t>
  </si>
  <si>
    <t>Anubi_Inpw</t>
  </si>
  <si>
    <t>51341795</t>
  </si>
  <si>
    <t>caherrma</t>
  </si>
  <si>
    <t>52411397</t>
  </si>
  <si>
    <t>kreativfaktor</t>
  </si>
  <si>
    <t>769473028065492992</t>
  </si>
  <si>
    <t>einhornpipi_de</t>
  </si>
  <si>
    <t>750386040599416832</t>
  </si>
  <si>
    <t>vhs_villi</t>
  </si>
  <si>
    <t>3183235300</t>
  </si>
  <si>
    <t>_Stadtgorilla_</t>
  </si>
  <si>
    <t>1245416641900544000</t>
  </si>
  <si>
    <t>Claudia70875625</t>
  </si>
  <si>
    <t>1351668374607196163</t>
  </si>
  <si>
    <t>DdferRadler</t>
  </si>
  <si>
    <t>16600393</t>
  </si>
  <si>
    <t>SkaKeller</t>
  </si>
  <si>
    <t>1319901945486782465</t>
  </si>
  <si>
    <t>saywhatuwanna1</t>
  </si>
  <si>
    <t>55853236</t>
  </si>
  <si>
    <t>ullwer</t>
  </si>
  <si>
    <t>510620649</t>
  </si>
  <si>
    <t>ClemensWehr</t>
  </si>
  <si>
    <t>1438505910725267461</t>
  </si>
  <si>
    <t>Christi44147861</t>
  </si>
  <si>
    <t>16690437</t>
  </si>
  <si>
    <t>babman</t>
  </si>
  <si>
    <t>1300884636</t>
  </si>
  <si>
    <t>BigDvsRL</t>
  </si>
  <si>
    <t>1263076053087670272</t>
  </si>
  <si>
    <t>Madlen86168811</t>
  </si>
  <si>
    <t>781911652400762880</t>
  </si>
  <si>
    <t>sonni_93</t>
  </si>
  <si>
    <t>1127187109490642946</t>
  </si>
  <si>
    <t>AEMR03918989</t>
  </si>
  <si>
    <t>1702987874</t>
  </si>
  <si>
    <t>flatterweib</t>
  </si>
  <si>
    <t>1248571182246440960</t>
  </si>
  <si>
    <t>DanielThieme5</t>
  </si>
  <si>
    <t>1325437175006105611</t>
  </si>
  <si>
    <t>JuliaBlenk1</t>
  </si>
  <si>
    <t>2341670324</t>
  </si>
  <si>
    <t>katrin_tralles</t>
  </si>
  <si>
    <t>1101576059642892290</t>
  </si>
  <si>
    <t>gruenepanketal</t>
  </si>
  <si>
    <t>2733928764</t>
  </si>
  <si>
    <t>Marlene_LangKa</t>
  </si>
  <si>
    <t>1438126950866989057</t>
  </si>
  <si>
    <t>Patrick52465102</t>
  </si>
  <si>
    <t>1351582949146296322</t>
  </si>
  <si>
    <t>DoNotFo46660614</t>
  </si>
  <si>
    <t>1082770432195997709</t>
  </si>
  <si>
    <t>Abfollow3</t>
  </si>
  <si>
    <t>1479396704</t>
  </si>
  <si>
    <t>ezoderwitz</t>
  </si>
  <si>
    <t>1109882553585094657</t>
  </si>
  <si>
    <t>KBachhausen</t>
  </si>
  <si>
    <t>1322145189054566400</t>
  </si>
  <si>
    <t>mihimann</t>
  </si>
  <si>
    <t>54548322</t>
  </si>
  <si>
    <t>tobe4it</t>
  </si>
  <si>
    <t>1180787267100708865</t>
  </si>
  <si>
    <t>anke_kleinert</t>
  </si>
  <si>
    <t>1185147250697224192</t>
  </si>
  <si>
    <t>FranziskaWiebel</t>
  </si>
  <si>
    <t>3245413057</t>
  </si>
  <si>
    <t>junoakita2</t>
  </si>
  <si>
    <t>24367622</t>
  </si>
  <si>
    <t>Thomas8998</t>
  </si>
  <si>
    <t>1325799619629027332</t>
  </si>
  <si>
    <t>cottbusserin1</t>
  </si>
  <si>
    <t>1363799320399667202</t>
  </si>
  <si>
    <t>patientWords</t>
  </si>
  <si>
    <t>45826984</t>
  </si>
  <si>
    <t>szagunn</t>
  </si>
  <si>
    <t>799698218359537664</t>
  </si>
  <si>
    <t>Alsobwaere</t>
  </si>
  <si>
    <t>3088537721</t>
  </si>
  <si>
    <t>gruenlokal</t>
  </si>
  <si>
    <t>7191752</t>
  </si>
  <si>
    <t>wobe</t>
  </si>
  <si>
    <t>1219005346326491137</t>
  </si>
  <si>
    <t>ov_nord</t>
  </si>
  <si>
    <t>20794606</t>
  </si>
  <si>
    <t>AufmDach</t>
  </si>
  <si>
    <t>1885843442</t>
  </si>
  <si>
    <t>drreinhildhugen</t>
  </si>
  <si>
    <t>1229149383570141185</t>
  </si>
  <si>
    <t>DrusseFrau</t>
  </si>
  <si>
    <t>3231562353</t>
  </si>
  <si>
    <t>ClaudiaSalmen09</t>
  </si>
  <si>
    <t>1105723137923133443</t>
  </si>
  <si>
    <t>TSchweren</t>
  </si>
  <si>
    <t>423548743</t>
  </si>
  <si>
    <t>thebeeiam</t>
  </si>
  <si>
    <t>247916595</t>
  </si>
  <si>
    <t>kieselDO</t>
  </si>
  <si>
    <t>1058416997946572800</t>
  </si>
  <si>
    <t>von_wangenheim</t>
  </si>
  <si>
    <t>379883199</t>
  </si>
  <si>
    <t>nadinewildner</t>
  </si>
  <si>
    <t>1276206917409538054</t>
  </si>
  <si>
    <t>coneyvon1</t>
  </si>
  <si>
    <t>2987498674</t>
  </si>
  <si>
    <t>HouzerPeter</t>
  </si>
  <si>
    <t>90591438</t>
  </si>
  <si>
    <t>RobertB_Fishman</t>
  </si>
  <si>
    <t>2600360395</t>
  </si>
  <si>
    <t>Zettelnotizen</t>
  </si>
  <si>
    <t>1201462382</t>
  </si>
  <si>
    <t>PraiaPipoca</t>
  </si>
  <si>
    <t>1363193617930743809</t>
  </si>
  <si>
    <t>conferucho</t>
  </si>
  <si>
    <t>951189189164457984</t>
  </si>
  <si>
    <t>ChrisKinner83</t>
  </si>
  <si>
    <t>15711179</t>
  </si>
  <si>
    <t>selinakoch21</t>
  </si>
  <si>
    <t>816974494753492992</t>
  </si>
  <si>
    <t>C_Schymura</t>
  </si>
  <si>
    <t>1314472221839155209</t>
  </si>
  <si>
    <t>BSEplus_e</t>
  </si>
  <si>
    <t>1209928285083168768</t>
  </si>
  <si>
    <t>mmilka_ms</t>
  </si>
  <si>
    <t>464210055</t>
  </si>
  <si>
    <t>fernsehchat</t>
  </si>
  <si>
    <t>842333150</t>
  </si>
  <si>
    <t>BleuEnzian</t>
  </si>
  <si>
    <t>31204178</t>
  </si>
  <si>
    <t>LordNeilo</t>
  </si>
  <si>
    <t>1407771274231881731</t>
  </si>
  <si>
    <t>writtenstan</t>
  </si>
  <si>
    <t>922470541956612100</t>
  </si>
  <si>
    <t>Wizard_of_IT</t>
  </si>
  <si>
    <t>824669360946118665</t>
  </si>
  <si>
    <t>Bella_Luna245</t>
  </si>
  <si>
    <t>1139892797891383298</t>
  </si>
  <si>
    <t>Caro35007304</t>
  </si>
  <si>
    <t>722495453728739329</t>
  </si>
  <si>
    <t>blocksb1</t>
  </si>
  <si>
    <t>1425052152733573120</t>
  </si>
  <si>
    <t>vandeley</t>
  </si>
  <si>
    <t>2559084698</t>
  </si>
  <si>
    <t>rodolfosousas1</t>
  </si>
  <si>
    <t>1226612138506104832</t>
  </si>
  <si>
    <t>Lord_Omniking_</t>
  </si>
  <si>
    <t>2466348206</t>
  </si>
  <si>
    <t>Gerd_Einzmann</t>
  </si>
  <si>
    <t>1065691738570989569</t>
  </si>
  <si>
    <t>FlorianzumBaum</t>
  </si>
  <si>
    <t>1332959283848355841</t>
  </si>
  <si>
    <t>Fighter44841494</t>
  </si>
  <si>
    <t>1195329310325911552</t>
  </si>
  <si>
    <t>m_a_r_i_o_k_</t>
  </si>
  <si>
    <t>1081643387260977153</t>
  </si>
  <si>
    <t>lotta221b</t>
  </si>
  <si>
    <t>1109491315304292354</t>
  </si>
  <si>
    <t>PetraHimmelspa1</t>
  </si>
  <si>
    <t>496033306</t>
  </si>
  <si>
    <t>DerVK84</t>
  </si>
  <si>
    <t>1336088860720324610</t>
  </si>
  <si>
    <t>CarstenVelos</t>
  </si>
  <si>
    <t>883207533036531712</t>
  </si>
  <si>
    <t>_SeaLoo_</t>
  </si>
  <si>
    <t>930725836482928640</t>
  </si>
  <si>
    <t>Schmidt_MdB</t>
  </si>
  <si>
    <t>1425346533369733122</t>
  </si>
  <si>
    <t>OV_Gruene_Nord</t>
  </si>
  <si>
    <t>541147470</t>
  </si>
  <si>
    <t>DominikThieme</t>
  </si>
  <si>
    <t>1280354295129522177</t>
  </si>
  <si>
    <t>ol76025989</t>
  </si>
  <si>
    <t>1271923249446780928</t>
  </si>
  <si>
    <t>just_IIIusion</t>
  </si>
  <si>
    <t>1218112540124811264</t>
  </si>
  <si>
    <t>KainenPlan</t>
  </si>
  <si>
    <t>390715268</t>
  </si>
  <si>
    <t>paule00ef</t>
  </si>
  <si>
    <t>756598590282297344</t>
  </si>
  <si>
    <t>_F__R__E__D</t>
  </si>
  <si>
    <t>1427636565535301639</t>
  </si>
  <si>
    <t>MarcelSaul1</t>
  </si>
  <si>
    <t>216067230</t>
  </si>
  <si>
    <t>MatHatschy</t>
  </si>
  <si>
    <t>1332348692804800514</t>
  </si>
  <si>
    <t>NoahKarl1</t>
  </si>
  <si>
    <t>4406827217</t>
  </si>
  <si>
    <t>LucaKoepping</t>
  </si>
  <si>
    <t>2440191194</t>
  </si>
  <si>
    <t>TimoGedlich</t>
  </si>
  <si>
    <t>4341692421</t>
  </si>
  <si>
    <t>WhenIsYesterday</t>
  </si>
  <si>
    <t>4726446621</t>
  </si>
  <si>
    <t>toddo610</t>
  </si>
  <si>
    <t>106391482</t>
  </si>
  <si>
    <t>DoroGosling</t>
  </si>
  <si>
    <t>860219711795101697</t>
  </si>
  <si>
    <t>PegahEdalatian</t>
  </si>
  <si>
    <t>518737988</t>
  </si>
  <si>
    <t>mahantajrishi90</t>
  </si>
  <si>
    <t>306253342</t>
  </si>
  <si>
    <t>AstenThomas</t>
  </si>
  <si>
    <t>321424416</t>
  </si>
  <si>
    <t>SimonHunterfilm</t>
  </si>
  <si>
    <t>116857257</t>
  </si>
  <si>
    <t>mcpomhh</t>
  </si>
  <si>
    <t>15389685</t>
  </si>
  <si>
    <t>Bioschokolade</t>
  </si>
  <si>
    <t>524122127</t>
  </si>
  <si>
    <t>UmlandAndreas</t>
  </si>
  <si>
    <t>1066860162152050688</t>
  </si>
  <si>
    <t>OdoyleCharlotte</t>
  </si>
  <si>
    <t>20393167</t>
  </si>
  <si>
    <t>StriegSe</t>
  </si>
  <si>
    <t>734688339421499393</t>
  </si>
  <si>
    <t>DarKSkulL_1976</t>
  </si>
  <si>
    <t>1351812961359294465</t>
  </si>
  <si>
    <t>LilithMulier</t>
  </si>
  <si>
    <t>1404121201857994760</t>
  </si>
  <si>
    <t>Mustafa30994420</t>
  </si>
  <si>
    <t>591671888</t>
  </si>
  <si>
    <t>SebastianWaIter</t>
  </si>
  <si>
    <t>1136334482468941826</t>
  </si>
  <si>
    <t>Gruene_iBecker</t>
  </si>
  <si>
    <t>1368611767237156868</t>
  </si>
  <si>
    <t>LFraenzle</t>
  </si>
  <si>
    <t>1300802659214077952</t>
  </si>
  <si>
    <t>HildaKoln</t>
  </si>
  <si>
    <t>930759151</t>
  </si>
  <si>
    <t>wigolm</t>
  </si>
  <si>
    <t>850600969184436224</t>
  </si>
  <si>
    <t>RomeoFranz1</t>
  </si>
  <si>
    <t>571669188</t>
  </si>
  <si>
    <t>ItsPyr13l</t>
  </si>
  <si>
    <t>3338824444</t>
  </si>
  <si>
    <t>post4julia</t>
  </si>
  <si>
    <t>253626138</t>
  </si>
  <si>
    <t>BriegerAndreas</t>
  </si>
  <si>
    <t>1214797954604769280</t>
  </si>
  <si>
    <t>aliabdullahbey1</t>
  </si>
  <si>
    <t>1393540482307854339</t>
  </si>
  <si>
    <t>samnoh08397445</t>
  </si>
  <si>
    <t>1341715072389947392</t>
  </si>
  <si>
    <t>Conn18149866</t>
  </si>
  <si>
    <t>881996559990366211</t>
  </si>
  <si>
    <t>trajan_deluxe</t>
  </si>
  <si>
    <t>1388596247376941059</t>
  </si>
  <si>
    <t>DanielSaure1</t>
  </si>
  <si>
    <t>1151968772</t>
  </si>
  <si>
    <t>NotkerBerlin</t>
  </si>
  <si>
    <t>215741378</t>
  </si>
  <si>
    <t>TubaBozkurt</t>
  </si>
  <si>
    <t>1248312563626106881</t>
  </si>
  <si>
    <t>SchneiderleinII</t>
  </si>
  <si>
    <t>89025273</t>
  </si>
  <si>
    <t>EvaMolau</t>
  </si>
  <si>
    <t>167894559</t>
  </si>
  <si>
    <t>GrueneAnsbach</t>
  </si>
  <si>
    <t>579764993</t>
  </si>
  <si>
    <t>GesaRiedewald</t>
  </si>
  <si>
    <t>1384204734542749701</t>
  </si>
  <si>
    <t>diekaeferin</t>
  </si>
  <si>
    <t>303681496</t>
  </si>
  <si>
    <t>Ntopalidis</t>
  </si>
  <si>
    <t>1713527918</t>
  </si>
  <si>
    <t>HighlanderMS</t>
  </si>
  <si>
    <t>3397273558</t>
  </si>
  <si>
    <t>SylRie04</t>
  </si>
  <si>
    <t>84382357</t>
  </si>
  <si>
    <t>abmdj</t>
  </si>
  <si>
    <t>1397272033495601157</t>
  </si>
  <si>
    <t>Zerafay2</t>
  </si>
  <si>
    <t>284708082</t>
  </si>
  <si>
    <t>Schlipth</t>
  </si>
  <si>
    <t>985249356486987777</t>
  </si>
  <si>
    <t>KlaraSche</t>
  </si>
  <si>
    <t>2564831762</t>
  </si>
  <si>
    <t>IMG_1001</t>
  </si>
  <si>
    <t>402718398</t>
  </si>
  <si>
    <t>ChrisPomyslowy</t>
  </si>
  <si>
    <t>1212134272426864640</t>
  </si>
  <si>
    <t>JaninaWae</t>
  </si>
  <si>
    <t>74805194</t>
  </si>
  <si>
    <t>chr_scharmacher</t>
  </si>
  <si>
    <t>39007645</t>
  </si>
  <si>
    <t>MARC_2U</t>
  </si>
  <si>
    <t>875745752378740739</t>
  </si>
  <si>
    <t>RoleGame_</t>
  </si>
  <si>
    <t>1317063461575233536</t>
  </si>
  <si>
    <t>TheSentinalRG</t>
  </si>
  <si>
    <t>1427648372</t>
  </si>
  <si>
    <t>hmbuchmann</t>
  </si>
  <si>
    <t>1384424011</t>
  </si>
  <si>
    <t>linksrotgruen</t>
  </si>
  <si>
    <t>152746521</t>
  </si>
  <si>
    <t>wolf_kamp</t>
  </si>
  <si>
    <t>889556476565622785</t>
  </si>
  <si>
    <t>girlyfeminist1</t>
  </si>
  <si>
    <t>236571835</t>
  </si>
  <si>
    <t>ClaudiaMaicher</t>
  </si>
  <si>
    <t>111877769</t>
  </si>
  <si>
    <t>skypromusic</t>
  </si>
  <si>
    <t>298129996</t>
  </si>
  <si>
    <t>w_heinle</t>
  </si>
  <si>
    <t>3118062713</t>
  </si>
  <si>
    <t>FidoFidogs</t>
  </si>
  <si>
    <t>996722826508996609</t>
  </si>
  <si>
    <t>TheRealHusti</t>
  </si>
  <si>
    <t>1065340069584822273</t>
  </si>
  <si>
    <t>nessi1969</t>
  </si>
  <si>
    <t>1252668181082185729</t>
  </si>
  <si>
    <t>AstridVogelheim</t>
  </si>
  <si>
    <t>944258895710736384</t>
  </si>
  <si>
    <t>grueneMahlsdorf</t>
  </si>
  <si>
    <t>279177055</t>
  </si>
  <si>
    <t>donyalasch</t>
  </si>
  <si>
    <t>1120570869326209025</t>
  </si>
  <si>
    <t>MichaelSchn5</t>
  </si>
  <si>
    <t>1359443111961890819</t>
  </si>
  <si>
    <t>reneheesen</t>
  </si>
  <si>
    <t>1279551504245051393</t>
  </si>
  <si>
    <t>ginnefeb_8</t>
  </si>
  <si>
    <t>154415802</t>
  </si>
  <si>
    <t>EAutoPionier</t>
  </si>
  <si>
    <t>2375250074</t>
  </si>
  <si>
    <t>LetThereBeRC</t>
  </si>
  <si>
    <t>4330322668</t>
  </si>
  <si>
    <t>18tine93</t>
  </si>
  <si>
    <t>1384070496350658562</t>
  </si>
  <si>
    <t>ClaudiaGruens</t>
  </si>
  <si>
    <t>1241334136528351232</t>
  </si>
  <si>
    <t>BKikiana</t>
  </si>
  <si>
    <t>2802025111</t>
  </si>
  <si>
    <t>DieckmannDoris</t>
  </si>
  <si>
    <t>1149588511403601928</t>
  </si>
  <si>
    <t>Maassi8</t>
  </si>
  <si>
    <t>56518334</t>
  </si>
  <si>
    <t>ulbass</t>
  </si>
  <si>
    <t>2172528735</t>
  </si>
  <si>
    <t>physiofrank</t>
  </si>
  <si>
    <t>1264574463984701440</t>
  </si>
  <si>
    <t>patrick_standl</t>
  </si>
  <si>
    <t>817383462864879616</t>
  </si>
  <si>
    <t>Swoboda123456</t>
  </si>
  <si>
    <t>1003733939264147456</t>
  </si>
  <si>
    <t>robertschuppan</t>
  </si>
  <si>
    <t>1324041735698370560</t>
  </si>
  <si>
    <t>GoringJan</t>
  </si>
  <si>
    <t>1229675046</t>
  </si>
  <si>
    <t>christinayiotis</t>
  </si>
  <si>
    <t>1409910853130928131</t>
  </si>
  <si>
    <t>FeliLehr</t>
  </si>
  <si>
    <t>87652572</t>
  </si>
  <si>
    <t>MissAlekto</t>
  </si>
  <si>
    <t>777681590029811716</t>
  </si>
  <si>
    <t>sebastian_brenn</t>
  </si>
  <si>
    <t>803588337332264961</t>
  </si>
  <si>
    <t>jenny_jasberg</t>
  </si>
  <si>
    <t>816290185856094208</t>
  </si>
  <si>
    <t>Lindezimmer1</t>
  </si>
  <si>
    <t>3529369636</t>
  </si>
  <si>
    <t>vonAVENdeForum</t>
  </si>
  <si>
    <t>1112724514247503872</t>
  </si>
  <si>
    <t>CuriousApe2020</t>
  </si>
  <si>
    <t>1315704670174826496</t>
  </si>
  <si>
    <t>MarionSpielhag1</t>
  </si>
  <si>
    <t>1341396511150751745</t>
  </si>
  <si>
    <t>I_Recker</t>
  </si>
  <si>
    <t>15344984</t>
  </si>
  <si>
    <t>Cathy1981</t>
  </si>
  <si>
    <t>1373208087058874377</t>
  </si>
  <si>
    <t>Taubentyp1</t>
  </si>
  <si>
    <t>113935393</t>
  </si>
  <si>
    <t>dietmarscharf</t>
  </si>
  <si>
    <t>930205310</t>
  </si>
  <si>
    <t>joyjoyce1604</t>
  </si>
  <si>
    <t>2586199657</t>
  </si>
  <si>
    <t>fuchs2565</t>
  </si>
  <si>
    <t>627536093</t>
  </si>
  <si>
    <t>DietherAst</t>
  </si>
  <si>
    <t>359725030</t>
  </si>
  <si>
    <t>patric_ohne_k</t>
  </si>
  <si>
    <t>525001188</t>
  </si>
  <si>
    <t>PascalStriebel</t>
  </si>
  <si>
    <t>1335603955506819079</t>
  </si>
  <si>
    <t>EberzJulia</t>
  </si>
  <si>
    <t>2473917433</t>
  </si>
  <si>
    <t>GrueneNeuUlm</t>
  </si>
  <si>
    <t>258258697</t>
  </si>
  <si>
    <t>deutschermichl</t>
  </si>
  <si>
    <t>1296132220369932288</t>
  </si>
  <si>
    <t>BildungSicherDE</t>
  </si>
  <si>
    <t>799897422</t>
  </si>
  <si>
    <t>hartmutbo</t>
  </si>
  <si>
    <t>1382993983882805250</t>
  </si>
  <si>
    <t>Kd66250118K</t>
  </si>
  <si>
    <t>1324458734702206977</t>
  </si>
  <si>
    <t>GrueneRosbach</t>
  </si>
  <si>
    <t>437801040</t>
  </si>
  <si>
    <t>frag_lich</t>
  </si>
  <si>
    <t>1240988137322680326</t>
  </si>
  <si>
    <t>NOX20032020</t>
  </si>
  <si>
    <t>110424904</t>
  </si>
  <si>
    <t>David_Theis</t>
  </si>
  <si>
    <t>261187923</t>
  </si>
  <si>
    <t>exandthecity</t>
  </si>
  <si>
    <t>1271768347</t>
  </si>
  <si>
    <t>SimonDanisch</t>
  </si>
  <si>
    <t>3175759105</t>
  </si>
  <si>
    <t>derspontanetyp1</t>
  </si>
  <si>
    <t>508639570</t>
  </si>
  <si>
    <t>UteKoczy</t>
  </si>
  <si>
    <t>799340560603553792</t>
  </si>
  <si>
    <t>Citoyenne_Verte</t>
  </si>
  <si>
    <t>531690635</t>
  </si>
  <si>
    <t>ClauWaterseeker</t>
  </si>
  <si>
    <t>2432153210</t>
  </si>
  <si>
    <t>Treselll</t>
  </si>
  <si>
    <t>2895659289</t>
  </si>
  <si>
    <t>andreashanek</t>
  </si>
  <si>
    <t>1541343396</t>
  </si>
  <si>
    <t>HansiiT</t>
  </si>
  <si>
    <t>39325061</t>
  </si>
  <si>
    <t>DerButhi</t>
  </si>
  <si>
    <t>1357648812400115714</t>
  </si>
  <si>
    <t>Katinka67943824</t>
  </si>
  <si>
    <t>35448527</t>
  </si>
  <si>
    <t>IamEmRun</t>
  </si>
  <si>
    <t>957382610073915392</t>
  </si>
  <si>
    <t>liedtke4herne</t>
  </si>
  <si>
    <t>101066261</t>
  </si>
  <si>
    <t>SusanneMayer_HH</t>
  </si>
  <si>
    <t>1420778008638590978</t>
  </si>
  <si>
    <t>IT_Newbie_KG</t>
  </si>
  <si>
    <t>51109042</t>
  </si>
  <si>
    <t>WernerBrover</t>
  </si>
  <si>
    <t>761666578387705856</t>
  </si>
  <si>
    <t>2KK_1S</t>
  </si>
  <si>
    <t>947937651021307905</t>
  </si>
  <si>
    <t>Herming1Stephan</t>
  </si>
  <si>
    <t>389344063</t>
  </si>
  <si>
    <t>telegrafx</t>
  </si>
  <si>
    <t>112489548</t>
  </si>
  <si>
    <t>rambowDE</t>
  </si>
  <si>
    <t>51188040</t>
  </si>
  <si>
    <t>vanOssy</t>
  </si>
  <si>
    <t>2337450661</t>
  </si>
  <si>
    <t>DrhcJohn</t>
  </si>
  <si>
    <t>1416739819045130240</t>
  </si>
  <si>
    <t>Sauerlandrockt3</t>
  </si>
  <si>
    <t>63978430</t>
  </si>
  <si>
    <t>ItsMeNoare</t>
  </si>
  <si>
    <t>960456931721842689</t>
  </si>
  <si>
    <t>AdrianDBrulow</t>
  </si>
  <si>
    <t>456741823</t>
  </si>
  <si>
    <t>hddoger</t>
  </si>
  <si>
    <t>1313750719250534400</t>
  </si>
  <si>
    <t>NoraMilenaV</t>
  </si>
  <si>
    <t>783039472191635456</t>
  </si>
  <si>
    <t>rabbit_duracell</t>
  </si>
  <si>
    <t>3067713112</t>
  </si>
  <si>
    <t>SusanSziborra</t>
  </si>
  <si>
    <t>1185088233450942464</t>
  </si>
  <si>
    <t>P30383315</t>
  </si>
  <si>
    <t>972678104</t>
  </si>
  <si>
    <t>CptLeto</t>
  </si>
  <si>
    <t>1352938825702641664</t>
  </si>
  <si>
    <t>Bush_Bato</t>
  </si>
  <si>
    <t>905703163579256832</t>
  </si>
  <si>
    <t>peptermens99</t>
  </si>
  <si>
    <t>3114133563</t>
  </si>
  <si>
    <t>TSchmidtBN</t>
  </si>
  <si>
    <t>1140518463259258880</t>
  </si>
  <si>
    <t>MischaKaefer</t>
  </si>
  <si>
    <t>813393499748003840</t>
  </si>
  <si>
    <t>Frosty790</t>
  </si>
  <si>
    <t>1288361543080476673</t>
  </si>
  <si>
    <t>diversitaeter</t>
  </si>
  <si>
    <t>21224915</t>
  </si>
  <si>
    <t>roman2838</t>
  </si>
  <si>
    <t>145644269</t>
  </si>
  <si>
    <t>Fantasietropfen</t>
  </si>
  <si>
    <t>794583124256718848</t>
  </si>
  <si>
    <t>FreyaMoonbow</t>
  </si>
  <si>
    <t>1217415201370320896</t>
  </si>
  <si>
    <t>gnocchimane</t>
  </si>
  <si>
    <t>1432299860775030789</t>
  </si>
  <si>
    <t>Zitrone56352304</t>
  </si>
  <si>
    <t>1235515396653973509</t>
  </si>
  <si>
    <t>Irka80182755</t>
  </si>
  <si>
    <t>3291260740</t>
  </si>
  <si>
    <t>stmueller78</t>
  </si>
  <si>
    <t>22480368</t>
  </si>
  <si>
    <t>derPaddy</t>
  </si>
  <si>
    <t>67604680</t>
  </si>
  <si>
    <t>FrauStaenki</t>
  </si>
  <si>
    <t>1410169694280110081</t>
  </si>
  <si>
    <t>BeimsKirsten</t>
  </si>
  <si>
    <t>1310916774683181058</t>
  </si>
  <si>
    <t>K_Sieckmeyer</t>
  </si>
  <si>
    <t>1100794789803495425</t>
  </si>
  <si>
    <t>roxane_bicker</t>
  </si>
  <si>
    <t>1279477263176740864</t>
  </si>
  <si>
    <t>FDoloin</t>
  </si>
  <si>
    <t>462152386</t>
  </si>
  <si>
    <t>JanManshardt</t>
  </si>
  <si>
    <t>3979539869</t>
  </si>
  <si>
    <t>ABuschschulte</t>
  </si>
  <si>
    <t>246342311</t>
  </si>
  <si>
    <t>panpgr</t>
  </si>
  <si>
    <t>1542250560</t>
  </si>
  <si>
    <t>StefanOliverB</t>
  </si>
  <si>
    <t>1409162443549560837</t>
  </si>
  <si>
    <t>CduNie</t>
  </si>
  <si>
    <t>1414207834896621573</t>
  </si>
  <si>
    <t>GeigerIvo</t>
  </si>
  <si>
    <t>800094361564233728</t>
  </si>
  <si>
    <t>AtibergM</t>
  </si>
  <si>
    <t>1432085032458457089</t>
  </si>
  <si>
    <t>TeutoRockA</t>
  </si>
  <si>
    <t>1051425145598996480</t>
  </si>
  <si>
    <t>TWillemer</t>
  </si>
  <si>
    <t>147947516</t>
  </si>
  <si>
    <t>nnienass</t>
  </si>
  <si>
    <t>712344507539447810</t>
  </si>
  <si>
    <t>Poellerin</t>
  </si>
  <si>
    <t>1418090025657552899</t>
  </si>
  <si>
    <t>Mhuse8</t>
  </si>
  <si>
    <t>911679273395683330</t>
  </si>
  <si>
    <t>MariaCharan</t>
  </si>
  <si>
    <t>1323295976656904194</t>
  </si>
  <si>
    <t>Nerazzo22</t>
  </si>
  <si>
    <t>47401501</t>
  </si>
  <si>
    <t>mtluebke</t>
  </si>
  <si>
    <t>770793511</t>
  </si>
  <si>
    <t>AndreaDiwisch</t>
  </si>
  <si>
    <t>1124784745777381377</t>
  </si>
  <si>
    <t>MumPhia</t>
  </si>
  <si>
    <t>1359184596609495040</t>
  </si>
  <si>
    <t>jangilges</t>
  </si>
  <si>
    <t>1435165520362418178</t>
  </si>
  <si>
    <t>WoGiJet</t>
  </si>
  <si>
    <t>1388818846023397376</t>
  </si>
  <si>
    <t>gruenedransfeld</t>
  </si>
  <si>
    <t>1285143587781578754</t>
  </si>
  <si>
    <t>greenostermann</t>
  </si>
  <si>
    <t>154090549</t>
  </si>
  <si>
    <t>gruenchen1990</t>
  </si>
  <si>
    <t>1398301506781208578</t>
  </si>
  <si>
    <t>LoersUwe</t>
  </si>
  <si>
    <t>1320382229562916870</t>
  </si>
  <si>
    <t>AHallenkamp</t>
  </si>
  <si>
    <t>1077878739785129984</t>
  </si>
  <si>
    <t>Hanso_Janssen</t>
  </si>
  <si>
    <t>1362504129482997760</t>
  </si>
  <si>
    <t>so_arb</t>
  </si>
  <si>
    <t>1030565755</t>
  </si>
  <si>
    <t>vegellie94</t>
  </si>
  <si>
    <t>938129689138356224</t>
  </si>
  <si>
    <t>__marie19__</t>
  </si>
  <si>
    <t>2439929690</t>
  </si>
  <si>
    <t>annajusch</t>
  </si>
  <si>
    <t>1347335661196636160</t>
  </si>
  <si>
    <t>Adriane81385358</t>
  </si>
  <si>
    <t>1411632574670254083</t>
  </si>
  <si>
    <t>SchweizerJakob</t>
  </si>
  <si>
    <t>1434209867041067014</t>
  </si>
  <si>
    <t>DominicLuca3</t>
  </si>
  <si>
    <t>1129313718653923329</t>
  </si>
  <si>
    <t>AthleticsFuture</t>
  </si>
  <si>
    <t>1362499017331073026</t>
  </si>
  <si>
    <t>ArcSchreiber</t>
  </si>
  <si>
    <t>431500157</t>
  </si>
  <si>
    <t>TinaLoeffelbein</t>
  </si>
  <si>
    <t>1125816923466412034</t>
  </si>
  <si>
    <t>Eichmuellerin</t>
  </si>
  <si>
    <t>887004670258020352</t>
  </si>
  <si>
    <t>radoffensive</t>
  </si>
  <si>
    <t>3000937463</t>
  </si>
  <si>
    <t>TSie81</t>
  </si>
  <si>
    <t>59143274</t>
  </si>
  <si>
    <t>JasperWBartels</t>
  </si>
  <si>
    <t>1241440014598356992</t>
  </si>
  <si>
    <t>AlienaV2</t>
  </si>
  <si>
    <t>1721949007</t>
  </si>
  <si>
    <t>polisbetrachter</t>
  </si>
  <si>
    <t>49696269</t>
  </si>
  <si>
    <t>ilmarcovilla</t>
  </si>
  <si>
    <t>106067157</t>
  </si>
  <si>
    <t>E_Her</t>
  </si>
  <si>
    <t>1166321944318435328</t>
  </si>
  <si>
    <t>darioxJR16</t>
  </si>
  <si>
    <t>97819211</t>
  </si>
  <si>
    <t>demasterlikas</t>
  </si>
  <si>
    <t>1416900454403948546</t>
  </si>
  <si>
    <t>badewanne4630</t>
  </si>
  <si>
    <t>3383430903</t>
  </si>
  <si>
    <t>JacobBritta</t>
  </si>
  <si>
    <t>1364250743159586816</t>
  </si>
  <si>
    <t>FrederikFHartm1</t>
  </si>
  <si>
    <t>996449518286790658</t>
  </si>
  <si>
    <t>rowahu1</t>
  </si>
  <si>
    <t>14796220</t>
  </si>
  <si>
    <t>HenningB</t>
  </si>
  <si>
    <t>774386968394432514</t>
  </si>
  <si>
    <t>BernhardSchssl2</t>
  </si>
  <si>
    <t>1074444199</t>
  </si>
  <si>
    <t>DrTurgutAltug</t>
  </si>
  <si>
    <t>1382774655770038274</t>
  </si>
  <si>
    <t>AtaturkistMan</t>
  </si>
  <si>
    <t>1314638521538351104</t>
  </si>
  <si>
    <t>eva_wingler</t>
  </si>
  <si>
    <t>1133373720792326144</t>
  </si>
  <si>
    <t>TimoScheil</t>
  </si>
  <si>
    <t>719594040845602816</t>
  </si>
  <si>
    <t>voss_oli</t>
  </si>
  <si>
    <t>396607289</t>
  </si>
  <si>
    <t>godzilla2710</t>
  </si>
  <si>
    <t>3318900939</t>
  </si>
  <si>
    <t>brau5e</t>
  </si>
  <si>
    <t>459399410</t>
  </si>
  <si>
    <t>GudrunHaas</t>
  </si>
  <si>
    <t>874149229782085632</t>
  </si>
  <si>
    <t>lau_juergen</t>
  </si>
  <si>
    <t>1434261156017983493</t>
  </si>
  <si>
    <t>DilekBreuer</t>
  </si>
  <si>
    <t>980835836970373121</t>
  </si>
  <si>
    <t>MatthiasOehlsc1</t>
  </si>
  <si>
    <t>1434593843744280576</t>
  </si>
  <si>
    <t>bjoern_maue</t>
  </si>
  <si>
    <t>785419405</t>
  </si>
  <si>
    <t>NilsJEngelhard</t>
  </si>
  <si>
    <t>1255604358051397639</t>
  </si>
  <si>
    <t>Stilkritik</t>
  </si>
  <si>
    <t>1416181295391064068</t>
  </si>
  <si>
    <t>SabineAbt1</t>
  </si>
  <si>
    <t>1185224989529792513</t>
  </si>
  <si>
    <t>JohannesKlein19</t>
  </si>
  <si>
    <t>105897012</t>
  </si>
  <si>
    <t>KristopherTrela</t>
  </si>
  <si>
    <t>973577776124059649</t>
  </si>
  <si>
    <t>bjoernRie</t>
  </si>
  <si>
    <t>2986342912</t>
  </si>
  <si>
    <t>lisamariefriede</t>
  </si>
  <si>
    <t>614503117</t>
  </si>
  <si>
    <t>macareuxmoine12</t>
  </si>
  <si>
    <t>266468422</t>
  </si>
  <si>
    <t>atropeia</t>
  </si>
  <si>
    <t>1419774020564750341</t>
  </si>
  <si>
    <t>MaikFis88878904</t>
  </si>
  <si>
    <t>1251163660568850433</t>
  </si>
  <si>
    <t>MimiJo15619441</t>
  </si>
  <si>
    <t>1338961332125757440</t>
  </si>
  <si>
    <t>MarioQuade</t>
  </si>
  <si>
    <t>1231172811730948096</t>
  </si>
  <si>
    <t>TheOneSwit</t>
  </si>
  <si>
    <t>1278976668</t>
  </si>
  <si>
    <t>Luigui700213</t>
  </si>
  <si>
    <t>215890682</t>
  </si>
  <si>
    <t>thomasbrass</t>
  </si>
  <si>
    <t>2685989707</t>
  </si>
  <si>
    <t>kurtmieville</t>
  </si>
  <si>
    <t>1346970025832361984</t>
  </si>
  <si>
    <t>DiepoldJosef</t>
  </si>
  <si>
    <t>34225476</t>
  </si>
  <si>
    <t>yaaman</t>
  </si>
  <si>
    <t>1245768307</t>
  </si>
  <si>
    <t>AnjaSiegesmund</t>
  </si>
  <si>
    <t>1421768611023179780</t>
  </si>
  <si>
    <t>Wuai_a_loplop</t>
  </si>
  <si>
    <t>1391660071</t>
  </si>
  <si>
    <t>Arnobits</t>
  </si>
  <si>
    <t>1181948267719987200</t>
  </si>
  <si>
    <t>AlphaTau15</t>
  </si>
  <si>
    <t>1358801321793576964</t>
  </si>
  <si>
    <t>MarieNade3</t>
  </si>
  <si>
    <t>21782072</t>
  </si>
  <si>
    <t>pfuetz</t>
  </si>
  <si>
    <t>1157360970395803656</t>
  </si>
  <si>
    <t>martinw39116154</t>
  </si>
  <si>
    <t>1666172149</t>
  </si>
  <si>
    <t>weinektter</t>
  </si>
  <si>
    <t>1308439242864037895</t>
  </si>
  <si>
    <t>CFbogen68</t>
  </si>
  <si>
    <t>1143083187515641856</t>
  </si>
  <si>
    <t>ZaklinaMarjano1</t>
  </si>
  <si>
    <t>1060556478153551872</t>
  </si>
  <si>
    <t>russian_pretty</t>
  </si>
  <si>
    <t>1239217442</t>
  </si>
  <si>
    <t>SchmellerC</t>
  </si>
  <si>
    <t>788766769947312129</t>
  </si>
  <si>
    <t>Michael73431151</t>
  </si>
  <si>
    <t>1374633279987519489</t>
  </si>
  <si>
    <t>OldNurse7</t>
  </si>
  <si>
    <t>1061114528270667776</t>
  </si>
  <si>
    <t>russianbarbies1</t>
  </si>
  <si>
    <t>1473501836</t>
  </si>
  <si>
    <t>ozguryurduozler</t>
  </si>
  <si>
    <t>3218110474</t>
  </si>
  <si>
    <t>MPoethe</t>
  </si>
  <si>
    <t>102167938</t>
  </si>
  <si>
    <t>KatKatNeugetier</t>
  </si>
  <si>
    <t>1140375127101792261</t>
  </si>
  <si>
    <t>beaureg99705527</t>
  </si>
  <si>
    <t>860553297723314178</t>
  </si>
  <si>
    <t>Anika_gruen</t>
  </si>
  <si>
    <t>2430982493</t>
  </si>
  <si>
    <t>HeinerOburg</t>
  </si>
  <si>
    <t>63130764</t>
  </si>
  <si>
    <t>KlausKoehnlein</t>
  </si>
  <si>
    <t>3426648736</t>
  </si>
  <si>
    <t>OBethyse</t>
  </si>
  <si>
    <t>725066830252003330</t>
  </si>
  <si>
    <t>Hannah_Monti</t>
  </si>
  <si>
    <t>2508372601</t>
  </si>
  <si>
    <t>karogge</t>
  </si>
  <si>
    <t>1300784204</t>
  </si>
  <si>
    <t>GonulEglence</t>
  </si>
  <si>
    <t>115654697</t>
  </si>
  <si>
    <t>fkfhbr</t>
  </si>
  <si>
    <t>1241072386230935552</t>
  </si>
  <si>
    <t>investigaria</t>
  </si>
  <si>
    <t>1012649902676041729</t>
  </si>
  <si>
    <t>MDragphur</t>
  </si>
  <si>
    <t>1485942818</t>
  </si>
  <si>
    <t>Gartenzauberin</t>
  </si>
  <si>
    <t>964779443255480320</t>
  </si>
  <si>
    <t>KybernetikZwei</t>
  </si>
  <si>
    <t>1326149262682501120</t>
  </si>
  <si>
    <t>RolandFaude</t>
  </si>
  <si>
    <t>1314322168646377476</t>
  </si>
  <si>
    <t>KKunterschwarz</t>
  </si>
  <si>
    <t>1331858887553773568</t>
  </si>
  <si>
    <t>GrueneJettingen</t>
  </si>
  <si>
    <t>413856688</t>
  </si>
  <si>
    <t>GregorClaus</t>
  </si>
  <si>
    <t>268377838</t>
  </si>
  <si>
    <t>Quecksi1ber</t>
  </si>
  <si>
    <t>3817306527</t>
  </si>
  <si>
    <t>ralfkindralf</t>
  </si>
  <si>
    <t>1106976403491295234</t>
  </si>
  <si>
    <t>CaroPosts</t>
  </si>
  <si>
    <t>23358017</t>
  </si>
  <si>
    <t>platz13</t>
  </si>
  <si>
    <t>95763149</t>
  </si>
  <si>
    <t>LadyMerveilles</t>
  </si>
  <si>
    <t>3332153397</t>
  </si>
  <si>
    <t>provotainment</t>
  </si>
  <si>
    <t>275870375</t>
  </si>
  <si>
    <t>golf_sierra</t>
  </si>
  <si>
    <t>1064936704350584832</t>
  </si>
  <si>
    <t>alles_fliesset</t>
  </si>
  <si>
    <t>1422240591816036352</t>
  </si>
  <si>
    <t>Erdbeereis72</t>
  </si>
  <si>
    <t>1066246067950370816</t>
  </si>
  <si>
    <t>GernotDreher</t>
  </si>
  <si>
    <t>816705823514722304</t>
  </si>
  <si>
    <t>zufallslaune</t>
  </si>
  <si>
    <t>1402347333749256194</t>
  </si>
  <si>
    <t>AGreenMind1</t>
  </si>
  <si>
    <t>1144280779230461952</t>
  </si>
  <si>
    <t>SchleckCat</t>
  </si>
  <si>
    <t>1438105058588168193</t>
  </si>
  <si>
    <t>HaaseEvaMaria1</t>
  </si>
  <si>
    <t>4701542894</t>
  </si>
  <si>
    <t>valentin_schatz</t>
  </si>
  <si>
    <t>1247156912606474240</t>
  </si>
  <si>
    <t>OrangeToGoD</t>
  </si>
  <si>
    <t>2279135340</t>
  </si>
  <si>
    <t>Pilap_whatever</t>
  </si>
  <si>
    <t>1330533756717948930</t>
  </si>
  <si>
    <t>mafferati</t>
  </si>
  <si>
    <t>15503056</t>
  </si>
  <si>
    <t>Labyh5</t>
  </si>
  <si>
    <t>706544875077050368</t>
  </si>
  <si>
    <t>MJFederspiel</t>
  </si>
  <si>
    <t>1241309906063499265</t>
  </si>
  <si>
    <t>Michael_Jahn_GB</t>
  </si>
  <si>
    <t>45528034</t>
  </si>
  <si>
    <t>Ramadama_21</t>
  </si>
  <si>
    <t>1108718824067657729</t>
  </si>
  <si>
    <t>VfF_Germany</t>
  </si>
  <si>
    <t>85814535</t>
  </si>
  <si>
    <t>fuerTiere</t>
  </si>
  <si>
    <t>4884962332</t>
  </si>
  <si>
    <t>NaLe58</t>
  </si>
  <si>
    <t>709140683374911489</t>
  </si>
  <si>
    <t>digitalFarmer3</t>
  </si>
  <si>
    <t>1650348756</t>
  </si>
  <si>
    <t>fotoluxlux</t>
  </si>
  <si>
    <t>1339147787280248832</t>
  </si>
  <si>
    <t>saraboury</t>
  </si>
  <si>
    <t>317644381</t>
  </si>
  <si>
    <t>je164</t>
  </si>
  <si>
    <t>1290269017459097602</t>
  </si>
  <si>
    <t>RebellX1</t>
  </si>
  <si>
    <t>741066824</t>
  </si>
  <si>
    <t>BachKb</t>
  </si>
  <si>
    <t>14921554</t>
  </si>
  <si>
    <t>m_jendrischik</t>
  </si>
  <si>
    <t>563669268</t>
  </si>
  <si>
    <t>tessimathilda</t>
  </si>
  <si>
    <t>37400804</t>
  </si>
  <si>
    <t>stefan_pandur</t>
  </si>
  <si>
    <t>20752116</t>
  </si>
  <si>
    <t>SvenSemet</t>
  </si>
  <si>
    <t>618169752</t>
  </si>
  <si>
    <t>Faktor_I</t>
  </si>
  <si>
    <t>1049584156332707840</t>
  </si>
  <si>
    <t>JoswigJulian</t>
  </si>
  <si>
    <t>987035156</t>
  </si>
  <si>
    <t>FlorianPanko</t>
  </si>
  <si>
    <t>2966590061</t>
  </si>
  <si>
    <t>rumsdibums123</t>
  </si>
  <si>
    <t>275470772</t>
  </si>
  <si>
    <t>binabombo</t>
  </si>
  <si>
    <t>1385599295433359366</t>
  </si>
  <si>
    <t>Downthe32835452</t>
  </si>
  <si>
    <t>72529071</t>
  </si>
  <si>
    <t>sebpongratz</t>
  </si>
  <si>
    <t>2985928283</t>
  </si>
  <si>
    <t>francabraun</t>
  </si>
  <si>
    <t>505771399</t>
  </si>
  <si>
    <t>dertreiser</t>
  </si>
  <si>
    <t>468176639</t>
  </si>
  <si>
    <t>HHeartOfGold</t>
  </si>
  <si>
    <t>2915305947</t>
  </si>
  <si>
    <t>FrankLieberenz</t>
  </si>
  <si>
    <t>14575114</t>
  </si>
  <si>
    <t>_malika_</t>
  </si>
  <si>
    <t>1289948910</t>
  </si>
  <si>
    <t>THE_OZATA</t>
  </si>
  <si>
    <t>137649605</t>
  </si>
  <si>
    <t>greenandbrown1</t>
  </si>
  <si>
    <t>1386662938216390657</t>
  </si>
  <si>
    <t>SissiKorni</t>
  </si>
  <si>
    <t>953014075314917382</t>
  </si>
  <si>
    <t>Umebosh36055700</t>
  </si>
  <si>
    <t>1220369524836519936</t>
  </si>
  <si>
    <t>hopscotchidoo</t>
  </si>
  <si>
    <t>2755743892</t>
  </si>
  <si>
    <t>gwl_freely</t>
  </si>
  <si>
    <t>1064274670881579008</t>
  </si>
  <si>
    <t>lueckde</t>
  </si>
  <si>
    <t>400799281</t>
  </si>
  <si>
    <t>tom_jung_61</t>
  </si>
  <si>
    <t>855355286600785920</t>
  </si>
  <si>
    <t>e_nee77</t>
  </si>
  <si>
    <t>1128270893346709504</t>
  </si>
  <si>
    <t>DeutschmannTim</t>
  </si>
  <si>
    <t>420108746</t>
  </si>
  <si>
    <t>leboesch</t>
  </si>
  <si>
    <t>354855677</t>
  </si>
  <si>
    <t>morgenschnitte</t>
  </si>
  <si>
    <t>34614326</t>
  </si>
  <si>
    <t>SvenRichter</t>
  </si>
  <si>
    <t>4204941556</t>
  </si>
  <si>
    <t>soveryblueberry</t>
  </si>
  <si>
    <t>1432092472600051716</t>
  </si>
  <si>
    <t>BZander_NRW</t>
  </si>
  <si>
    <t>1271086077391110148</t>
  </si>
  <si>
    <t>ostalbrunner</t>
  </si>
  <si>
    <t>1312662092860850176</t>
  </si>
  <si>
    <t>dasAschgrau</t>
  </si>
  <si>
    <t>3366477736</t>
  </si>
  <si>
    <t>misspetrov_a</t>
  </si>
  <si>
    <t>1433312440171835393</t>
  </si>
  <si>
    <t>Goldenh25234329</t>
  </si>
  <si>
    <t>167867215</t>
  </si>
  <si>
    <t>Niklas00</t>
  </si>
  <si>
    <t>1425571046615363592</t>
  </si>
  <si>
    <t>manfred_waelz</t>
  </si>
  <si>
    <t>1394268574831763458</t>
  </si>
  <si>
    <t>Mika86Sr</t>
  </si>
  <si>
    <t>1182605089497899008</t>
  </si>
  <si>
    <t>J_nn_M</t>
  </si>
  <si>
    <t>2482238072</t>
  </si>
  <si>
    <t>couragezeigen</t>
  </si>
  <si>
    <t>480759051</t>
  </si>
  <si>
    <t>Schmiddl_HH</t>
  </si>
  <si>
    <t>803233843008380928</t>
  </si>
  <si>
    <t>M_Schmerler</t>
  </si>
  <si>
    <t>1003667880</t>
  </si>
  <si>
    <t>oldb0mb</t>
  </si>
  <si>
    <t>1618547310</t>
  </si>
  <si>
    <t>iamlenamarie</t>
  </si>
  <si>
    <t>4807392015</t>
  </si>
  <si>
    <t>ihastwitta</t>
  </si>
  <si>
    <t>113904777</t>
  </si>
  <si>
    <t>frustfliege</t>
  </si>
  <si>
    <t>1322229686253047809</t>
  </si>
  <si>
    <t>SabineDelValle1</t>
  </si>
  <si>
    <t>1975416240</t>
  </si>
  <si>
    <t>kleinesfiona</t>
  </si>
  <si>
    <t>812989171</t>
  </si>
  <si>
    <t>MgchaconMaria</t>
  </si>
  <si>
    <t>1186351507</t>
  </si>
  <si>
    <t>choclatnici</t>
  </si>
  <si>
    <t>114522617</t>
  </si>
  <si>
    <t>TheresiaF_S</t>
  </si>
  <si>
    <t>892465329179430913</t>
  </si>
  <si>
    <t>BergmannVivian</t>
  </si>
  <si>
    <t>404203566</t>
  </si>
  <si>
    <t>ayralifandi</t>
  </si>
  <si>
    <t>912247247060062208</t>
  </si>
  <si>
    <t>HektorPhilipps</t>
  </si>
  <si>
    <t>1004388298524188675</t>
  </si>
  <si>
    <t>AlexandraLewer1</t>
  </si>
  <si>
    <t>381636982</t>
  </si>
  <si>
    <t>miemaus1</t>
  </si>
  <si>
    <t>1215939672926453765</t>
  </si>
  <si>
    <t>die_sud</t>
  </si>
  <si>
    <t>18720161</t>
  </si>
  <si>
    <t>fhohenauer</t>
  </si>
  <si>
    <t>1104836670</t>
  </si>
  <si>
    <t>dandrum1989</t>
  </si>
  <si>
    <t>1391071259266592769</t>
  </si>
  <si>
    <t>MoebiusJR</t>
  </si>
  <si>
    <t>1108100801250103296</t>
  </si>
  <si>
    <t>hinz_louis</t>
  </si>
  <si>
    <t>999973194449719296</t>
  </si>
  <si>
    <t>ha_buak</t>
  </si>
  <si>
    <t>1417522175813332995</t>
  </si>
  <si>
    <t>simonefrance5</t>
  </si>
  <si>
    <t>13320692</t>
  </si>
  <si>
    <t>alexschnapper</t>
  </si>
  <si>
    <t>227330711</t>
  </si>
  <si>
    <t>Gruene_Muenchen</t>
  </si>
  <si>
    <t>819222778406699008</t>
  </si>
  <si>
    <t>lorenzherrmann</t>
  </si>
  <si>
    <t>1439108802</t>
  </si>
  <si>
    <t>stpaulisinger</t>
  </si>
  <si>
    <t>1396205168908283904</t>
  </si>
  <si>
    <t>RafikiThompson</t>
  </si>
  <si>
    <t>59091150</t>
  </si>
  <si>
    <t>lwmieth</t>
  </si>
  <si>
    <t>923817004687126528</t>
  </si>
  <si>
    <t>HeikeManz</t>
  </si>
  <si>
    <t>3370436763</t>
  </si>
  <si>
    <t>leoti20</t>
  </si>
  <si>
    <t>1244575235212484608</t>
  </si>
  <si>
    <t>TSchubert2</t>
  </si>
  <si>
    <t>1350741317282918400</t>
  </si>
  <si>
    <t>ayrancrime</t>
  </si>
  <si>
    <t>1363267274128453640</t>
  </si>
  <si>
    <t>UTalk13</t>
  </si>
  <si>
    <t>1410216064730939394</t>
  </si>
  <si>
    <t>Bar_Kommode</t>
  </si>
  <si>
    <t>3253662923</t>
  </si>
  <si>
    <t>Tobheaf</t>
  </si>
  <si>
    <t>1350797004427948032</t>
  </si>
  <si>
    <t>FinnNin</t>
  </si>
  <si>
    <t>81680172</t>
  </si>
  <si>
    <t>idnovic</t>
  </si>
  <si>
    <t>724307660422656002</t>
  </si>
  <si>
    <t>_Pekkala_</t>
  </si>
  <si>
    <t>1032125041377460225</t>
  </si>
  <si>
    <t>NadineR49847711</t>
  </si>
  <si>
    <t>1021118982357770240</t>
  </si>
  <si>
    <t>Anja42232791</t>
  </si>
  <si>
    <t>1379555522274328590</t>
  </si>
  <si>
    <t>Psiquinox</t>
  </si>
  <si>
    <t>13672432</t>
  </si>
  <si>
    <t>PatJeDe</t>
  </si>
  <si>
    <t>1424149467230523392</t>
  </si>
  <si>
    <t>Ahmed_chalku</t>
  </si>
  <si>
    <t>4250428461</t>
  </si>
  <si>
    <t>fam_zuschlag</t>
  </si>
  <si>
    <t>269984306</t>
  </si>
  <si>
    <t>ichbindiegute</t>
  </si>
  <si>
    <t>2305843659</t>
  </si>
  <si>
    <t>EngelmohrA</t>
  </si>
  <si>
    <t>600975839</t>
  </si>
  <si>
    <t>Djudy12</t>
  </si>
  <si>
    <t>1432769956349980677</t>
  </si>
  <si>
    <t>Mucky_85</t>
  </si>
  <si>
    <t>778255085973434369</t>
  </si>
  <si>
    <t>kcutsabnafets</t>
  </si>
  <si>
    <t>786874534100074497</t>
  </si>
  <si>
    <t>topac_fatos</t>
  </si>
  <si>
    <t>22485485</t>
  </si>
  <si>
    <t>Cruel1Summer3</t>
  </si>
  <si>
    <t>1412472859147001861</t>
  </si>
  <si>
    <t>Schlonz71</t>
  </si>
  <si>
    <t>1330084680360718336</t>
  </si>
  <si>
    <t>FlexingGreat</t>
  </si>
  <si>
    <t>179629368</t>
  </si>
  <si>
    <t>MaddyLina25</t>
  </si>
  <si>
    <t>876115003589484544</t>
  </si>
  <si>
    <t>Catharina215</t>
  </si>
  <si>
    <t>759120488648105984</t>
  </si>
  <si>
    <t>nrdblkn</t>
  </si>
  <si>
    <t>801879687232425985</t>
  </si>
  <si>
    <t>JeckajaBerlin</t>
  </si>
  <si>
    <t>244983671</t>
  </si>
  <si>
    <t>ThomDaber</t>
  </si>
  <si>
    <t>1128981567160934400</t>
  </si>
  <si>
    <t>EiseltJurgen</t>
  </si>
  <si>
    <t>1361978435829178368</t>
  </si>
  <si>
    <t>HelenaPiks</t>
  </si>
  <si>
    <t>496128513</t>
  </si>
  <si>
    <t>DominicGlock</t>
  </si>
  <si>
    <t>1147090426480005122</t>
  </si>
  <si>
    <t>nici_schbrt</t>
  </si>
  <si>
    <t>455696613</t>
  </si>
  <si>
    <t>praejudiz</t>
  </si>
  <si>
    <t>49945981</t>
  </si>
  <si>
    <t>alibas76</t>
  </si>
  <si>
    <t>3390867910</t>
  </si>
  <si>
    <t>iotka_</t>
  </si>
  <si>
    <t>15596952</t>
  </si>
  <si>
    <t>tomisc</t>
  </si>
  <si>
    <t>192147950</t>
  </si>
  <si>
    <t>WelcomeToDaniel</t>
  </si>
  <si>
    <t>1224386156445544448</t>
  </si>
  <si>
    <t>creamswoman</t>
  </si>
  <si>
    <t>20610385</t>
  </si>
  <si>
    <t>bueti</t>
  </si>
  <si>
    <t>60962369</t>
  </si>
  <si>
    <t>Vanii_riot</t>
  </si>
  <si>
    <t>378721774</t>
  </si>
  <si>
    <t>IBB64</t>
  </si>
  <si>
    <t>1218495088344674304</t>
  </si>
  <si>
    <t>JoJooohanna</t>
  </si>
  <si>
    <t>2810402014</t>
  </si>
  <si>
    <t>OfficialJUV</t>
  </si>
  <si>
    <t>915102482115723264</t>
  </si>
  <si>
    <t>_Lautes_Denken</t>
  </si>
  <si>
    <t>1363094845989003264</t>
  </si>
  <si>
    <t>BSchodlok</t>
  </si>
  <si>
    <t>1444727263887507460</t>
  </si>
  <si>
    <t>combletvrstrhlt</t>
  </si>
  <si>
    <t>2826997403</t>
  </si>
  <si>
    <t>Misses_Twister</t>
  </si>
  <si>
    <t>131578519</t>
  </si>
  <si>
    <t>GermanSwiftie</t>
  </si>
  <si>
    <t>1015207331481743360</t>
  </si>
  <si>
    <t>geeeero1</t>
  </si>
  <si>
    <t>3429633022</t>
  </si>
  <si>
    <t>JNSR257</t>
  </si>
  <si>
    <t>1076177646814482432</t>
  </si>
  <si>
    <t>Brixplatz</t>
  </si>
  <si>
    <t>1113952891</t>
  </si>
  <si>
    <t>Bastian_George</t>
  </si>
  <si>
    <t>712576043140431873</t>
  </si>
  <si>
    <t>acnbatty</t>
  </si>
  <si>
    <t>1246087204650311680</t>
  </si>
  <si>
    <t>Knorz4</t>
  </si>
  <si>
    <t>936551011241603074</t>
  </si>
  <si>
    <t>ReckordCarsten</t>
  </si>
  <si>
    <t>2388653404</t>
  </si>
  <si>
    <t>ComcaveRalf</t>
  </si>
  <si>
    <t>2303801353</t>
  </si>
  <si>
    <t>vertragt_euch</t>
  </si>
  <si>
    <t>1432843027</t>
  </si>
  <si>
    <t>Jaaarz</t>
  </si>
  <si>
    <t>920223843410685952</t>
  </si>
  <si>
    <t>volzoPin</t>
  </si>
  <si>
    <t>1281530626387193857</t>
  </si>
  <si>
    <t>mellatrixlestra</t>
  </si>
  <si>
    <t>2443813776</t>
  </si>
  <si>
    <t>OsterstrasseHH</t>
  </si>
  <si>
    <t>210401180</t>
  </si>
  <si>
    <t>Stormgiver</t>
  </si>
  <si>
    <t>402584195</t>
  </si>
  <si>
    <t>AnnaLeidreiter</t>
  </si>
  <si>
    <t>890471752526155776</t>
  </si>
  <si>
    <t>Sus__93</t>
  </si>
  <si>
    <t>1312063778008301568</t>
  </si>
  <si>
    <t>TamariaSykes</t>
  </si>
  <si>
    <t>1550564106</t>
  </si>
  <si>
    <t>suaybcvn</t>
  </si>
  <si>
    <t>1901253852</t>
  </si>
  <si>
    <t>johkra2</t>
  </si>
  <si>
    <t>1361391225354477573</t>
  </si>
  <si>
    <t>SpielplatzPruef</t>
  </si>
  <si>
    <t>1568635566</t>
  </si>
  <si>
    <t>wiizarrrd</t>
  </si>
  <si>
    <t>748111186781155329</t>
  </si>
  <si>
    <t>JuergenMistol</t>
  </si>
  <si>
    <t>2161580075</t>
  </si>
  <si>
    <t>TillVennemann</t>
  </si>
  <si>
    <t>385318541</t>
  </si>
  <si>
    <t>DerScheinwerfer</t>
  </si>
  <si>
    <t>1004336722065444866</t>
  </si>
  <si>
    <t>SchweitzerKoehn</t>
  </si>
  <si>
    <t>1092779954436214784</t>
  </si>
  <si>
    <t>Klapperstrausse</t>
  </si>
  <si>
    <t>67257319</t>
  </si>
  <si>
    <t>evelinelemke</t>
  </si>
  <si>
    <t>133850677</t>
  </si>
  <si>
    <t>ortwinr</t>
  </si>
  <si>
    <t>1098281912043483137</t>
  </si>
  <si>
    <t>Robeurre</t>
  </si>
  <si>
    <t>1012123101675638790</t>
  </si>
  <si>
    <t>ShadahnLetsPlay</t>
  </si>
  <si>
    <t>705830788823191552</t>
  </si>
  <si>
    <t>Ingrid_bohnert</t>
  </si>
  <si>
    <t>811093269073526784</t>
  </si>
  <si>
    <t>alexA1975s</t>
  </si>
  <si>
    <t>14659273</t>
  </si>
  <si>
    <t>Donneker</t>
  </si>
  <si>
    <t>1269176647544176641</t>
  </si>
  <si>
    <t>lattmanig</t>
  </si>
  <si>
    <t>504093613</t>
  </si>
  <si>
    <t>DanielDoebel</t>
  </si>
  <si>
    <t>3222079097</t>
  </si>
  <si>
    <t>DieKadse</t>
  </si>
  <si>
    <t>10912532</t>
  </si>
  <si>
    <t>okomuenster</t>
  </si>
  <si>
    <t>3104437821</t>
  </si>
  <si>
    <t>marionarnhold</t>
  </si>
  <si>
    <t>1244112258575282176</t>
  </si>
  <si>
    <t>FriedelWirtz</t>
  </si>
  <si>
    <t>2675981177</t>
  </si>
  <si>
    <t>rehgehege</t>
  </si>
  <si>
    <t>2957085209</t>
  </si>
  <si>
    <t>Garadono</t>
  </si>
  <si>
    <t>813986515</t>
  </si>
  <si>
    <t>0x0d13</t>
  </si>
  <si>
    <t>919574158996049921</t>
  </si>
  <si>
    <t>TylerFiekens</t>
  </si>
  <si>
    <t>2472901279</t>
  </si>
  <si>
    <t>BiTheWayGerman</t>
  </si>
  <si>
    <t>2884651617</t>
  </si>
  <si>
    <t>AXL_0711</t>
  </si>
  <si>
    <t>1133390304026009602</t>
  </si>
  <si>
    <t>KPOPandRPGs</t>
  </si>
  <si>
    <t>1344691099789635591</t>
  </si>
  <si>
    <t>iniinesita</t>
  </si>
  <si>
    <t>885071914980573185</t>
  </si>
  <si>
    <t>SallyRainbow1</t>
  </si>
  <si>
    <t>887702043036667904</t>
  </si>
  <si>
    <t>ArocleLanzillo</t>
  </si>
  <si>
    <t>924948388281536512</t>
  </si>
  <si>
    <t>hovensieber</t>
  </si>
  <si>
    <t>1426134157</t>
  </si>
  <si>
    <t>MarkusRPB</t>
  </si>
  <si>
    <t>820596228564152320</t>
  </si>
  <si>
    <t>NadjaWeippert</t>
  </si>
  <si>
    <t>1301227167938949120</t>
  </si>
  <si>
    <t>BiodiversH</t>
  </si>
  <si>
    <t>3236433280</t>
  </si>
  <si>
    <t>H3lenkah</t>
  </si>
  <si>
    <t>799132628112838656</t>
  </si>
  <si>
    <t>jakuenstler</t>
  </si>
  <si>
    <t>388101455</t>
  </si>
  <si>
    <t>nataa84</t>
  </si>
  <si>
    <t>3946507108</t>
  </si>
  <si>
    <t>Lesenistbesser</t>
  </si>
  <si>
    <t>455465412</t>
  </si>
  <si>
    <t>Fozzie1958</t>
  </si>
  <si>
    <t>787036933419597824</t>
  </si>
  <si>
    <t>msbogen</t>
  </si>
  <si>
    <t>1255037675213651969</t>
  </si>
  <si>
    <t>ivbi__grl_pwr</t>
  </si>
  <si>
    <t>873380587</t>
  </si>
  <si>
    <t>JuniRaudith</t>
  </si>
  <si>
    <t>179022464</t>
  </si>
  <si>
    <t>tomkuenstler</t>
  </si>
  <si>
    <t>167067970</t>
  </si>
  <si>
    <t>I_KL</t>
  </si>
  <si>
    <t>2990341769</t>
  </si>
  <si>
    <t>Teichelmauke</t>
  </si>
  <si>
    <t>793400734104641537</t>
  </si>
  <si>
    <t>1Summertime2</t>
  </si>
  <si>
    <t>251074467</t>
  </si>
  <si>
    <t>ziegelwiese</t>
  </si>
  <si>
    <t>1275736111625756674</t>
  </si>
  <si>
    <t>GrueneTornesch</t>
  </si>
  <si>
    <t>1239701367746330625</t>
  </si>
  <si>
    <t>Claudia15987</t>
  </si>
  <si>
    <t>2153592890</t>
  </si>
  <si>
    <t>5231N_1324O</t>
  </si>
  <si>
    <t>1159076748555931654</t>
  </si>
  <si>
    <t>gruene_seb</t>
  </si>
  <si>
    <t>37064254</t>
  </si>
  <si>
    <t>DerBuschfunker</t>
  </si>
  <si>
    <t>1432926566238019585</t>
  </si>
  <si>
    <t>nokeinname</t>
  </si>
  <si>
    <t>2396514377</t>
  </si>
  <si>
    <t>castlehamburg</t>
  </si>
  <si>
    <t>1226112669264089089</t>
  </si>
  <si>
    <t>jenni_penni79</t>
  </si>
  <si>
    <t>49731617</t>
  </si>
  <si>
    <t>Grenzzeichen</t>
  </si>
  <si>
    <t>1134934427182731265</t>
  </si>
  <si>
    <t>mephisztoe</t>
  </si>
  <si>
    <t>1132019659</t>
  </si>
  <si>
    <t>VM_Beer</t>
  </si>
  <si>
    <t>76483108</t>
  </si>
  <si>
    <t>psychoticos66</t>
  </si>
  <si>
    <t>1396073699296567301</t>
  </si>
  <si>
    <t>HolgerJahn6</t>
  </si>
  <si>
    <t>1303611599324958725</t>
  </si>
  <si>
    <t>Beata23464638</t>
  </si>
  <si>
    <t>1338325542</t>
  </si>
  <si>
    <t>gruene_velbert</t>
  </si>
  <si>
    <t>160139834</t>
  </si>
  <si>
    <t>pinusnigra78</t>
  </si>
  <si>
    <t>2899695388</t>
  </si>
  <si>
    <t>labruunt</t>
  </si>
  <si>
    <t>1553579286</t>
  </si>
  <si>
    <t>SandraHoeller</t>
  </si>
  <si>
    <t>756898386746478592</t>
  </si>
  <si>
    <t>bjoern182</t>
  </si>
  <si>
    <t>1265744713392566282</t>
  </si>
  <si>
    <t>ChristianHeyma8</t>
  </si>
  <si>
    <t>493387710</t>
  </si>
  <si>
    <t>Daniel_S_Fuchs</t>
  </si>
  <si>
    <t>589382569</t>
  </si>
  <si>
    <t>EvaJaehn</t>
  </si>
  <si>
    <t>959973608595644421</t>
  </si>
  <si>
    <t>Sahra97921512</t>
  </si>
  <si>
    <t>2253593244</t>
  </si>
  <si>
    <t>JKarthaeuser</t>
  </si>
  <si>
    <t>1012947302540042240</t>
  </si>
  <si>
    <t>HerthanerMark</t>
  </si>
  <si>
    <t>1125382905088348162</t>
  </si>
  <si>
    <t>YE_Reis</t>
  </si>
  <si>
    <t>1267544293436198917</t>
  </si>
  <si>
    <t>Angelo_Rad</t>
  </si>
  <si>
    <t>1370687121959362563</t>
  </si>
  <si>
    <t>Daniel92173782</t>
  </si>
  <si>
    <t>1391492110831001603</t>
  </si>
  <si>
    <t>HohleMatthias</t>
  </si>
  <si>
    <t>1318027226839977984</t>
  </si>
  <si>
    <t>bernoullidefekt</t>
  </si>
  <si>
    <t>1263384891108057089</t>
  </si>
  <si>
    <t>TheDLTimes</t>
  </si>
  <si>
    <t>3232933347</t>
  </si>
  <si>
    <t>annaxxxrothe</t>
  </si>
  <si>
    <t>882447705041240065</t>
  </si>
  <si>
    <t>Usaibot82</t>
  </si>
  <si>
    <t>89698468</t>
  </si>
  <si>
    <t>akatztwit</t>
  </si>
  <si>
    <t>1055452291829035009</t>
  </si>
  <si>
    <t>Kyoji64</t>
  </si>
  <si>
    <t>134098001</t>
  </si>
  <si>
    <t>LukeAHDavis</t>
  </si>
  <si>
    <t>1409267196518440960</t>
  </si>
  <si>
    <t>PaulLentzen</t>
  </si>
  <si>
    <t>14460890</t>
  </si>
  <si>
    <t>mosworld</t>
  </si>
  <si>
    <t>1255968207057321985</t>
  </si>
  <si>
    <t>AxelJger1</t>
  </si>
  <si>
    <t>14340048</t>
  </si>
  <si>
    <t>zuvielekoeche</t>
  </si>
  <si>
    <t>1348778859035029510</t>
  </si>
  <si>
    <t>ArdalOezguer</t>
  </si>
  <si>
    <t>1205864068164259841</t>
  </si>
  <si>
    <t>BehzadBorhani</t>
  </si>
  <si>
    <t>1283070555802030080</t>
  </si>
  <si>
    <t>AppelFinn</t>
  </si>
  <si>
    <t>28297906</t>
  </si>
  <si>
    <t>toddyfranz</t>
  </si>
  <si>
    <t>3028623803</t>
  </si>
  <si>
    <t>susanne_regier</t>
  </si>
  <si>
    <t>15971716</t>
  </si>
  <si>
    <t>Alatarielle</t>
  </si>
  <si>
    <t>3198104499</t>
  </si>
  <si>
    <t>roth_tabea</t>
  </si>
  <si>
    <t>2365333778</t>
  </si>
  <si>
    <t>SebGreiner</t>
  </si>
  <si>
    <t>9942922</t>
  </si>
  <si>
    <t>trekdust</t>
  </si>
  <si>
    <t>229098224</t>
  </si>
  <si>
    <t>RosenheimGruene</t>
  </si>
  <si>
    <t>899293648294117377</t>
  </si>
  <si>
    <t>grimmusmaximus</t>
  </si>
  <si>
    <t>25412562</t>
  </si>
  <si>
    <t>avatter</t>
  </si>
  <si>
    <t>1179640365021880320</t>
  </si>
  <si>
    <t>JP_GoatFormat</t>
  </si>
  <si>
    <t>1061349281582460929</t>
  </si>
  <si>
    <t>justgruen</t>
  </si>
  <si>
    <t>4900797310</t>
  </si>
  <si>
    <t>keller885</t>
  </si>
  <si>
    <t>2597688882</t>
  </si>
  <si>
    <t>MaxBiot</t>
  </si>
  <si>
    <t>23836866</t>
  </si>
  <si>
    <t>Clemens_Rostock</t>
  </si>
  <si>
    <t>1370229411648303105</t>
  </si>
  <si>
    <t>Sylli14577239</t>
  </si>
  <si>
    <t>961568908284256256</t>
  </si>
  <si>
    <t>KonstantinParis</t>
  </si>
  <si>
    <t>4828089006</t>
  </si>
  <si>
    <t>phk84_bln</t>
  </si>
  <si>
    <t>1363252323921907715</t>
  </si>
  <si>
    <t>_sweet__lemon</t>
  </si>
  <si>
    <t>1414978897536561153</t>
  </si>
  <si>
    <t>Phil95071434</t>
  </si>
  <si>
    <t>303853693</t>
  </si>
  <si>
    <t>followtobi911</t>
  </si>
  <si>
    <t>1416739865518092291</t>
  </si>
  <si>
    <t>firetorti</t>
  </si>
  <si>
    <t>23982361</t>
  </si>
  <si>
    <t>crowdesign</t>
  </si>
  <si>
    <t>1252895526879744000</t>
  </si>
  <si>
    <t>822Cru</t>
  </si>
  <si>
    <t>3833434467</t>
  </si>
  <si>
    <t>MatthiasHoly</t>
  </si>
  <si>
    <t>797895118477021184</t>
  </si>
  <si>
    <t>HeldSophie</t>
  </si>
  <si>
    <t>1415748564316266499</t>
  </si>
  <si>
    <t>Clariss39115044</t>
  </si>
  <si>
    <t>1247806753720262658</t>
  </si>
  <si>
    <t>LarsSc96</t>
  </si>
  <si>
    <t>903347719</t>
  </si>
  <si>
    <t>PatrykMax</t>
  </si>
  <si>
    <t>49328964</t>
  </si>
  <si>
    <t>SanktNimmerlein</t>
  </si>
  <si>
    <t>1116676884</t>
  </si>
  <si>
    <t>BiggiBender</t>
  </si>
  <si>
    <t>1028756063338811393</t>
  </si>
  <si>
    <t>mayuphoria</t>
  </si>
  <si>
    <t>3046518903</t>
  </si>
  <si>
    <t>gruene_verden</t>
  </si>
  <si>
    <t>1396222413881421826</t>
  </si>
  <si>
    <t>LaabsManuela</t>
  </si>
  <si>
    <t>213851395</t>
  </si>
  <si>
    <t>marianengraben</t>
  </si>
  <si>
    <t>959105406416162823</t>
  </si>
  <si>
    <t>KatjaKeul</t>
  </si>
  <si>
    <t>905974737582612480</t>
  </si>
  <si>
    <t>fredericcolomb4</t>
  </si>
  <si>
    <t>795886039164403712</t>
  </si>
  <si>
    <t>JayAThabour</t>
  </si>
  <si>
    <t>176326645</t>
  </si>
  <si>
    <t>masterprogram1</t>
  </si>
  <si>
    <t>122084857</t>
  </si>
  <si>
    <t>mschwinn</t>
  </si>
  <si>
    <t>49701655</t>
  </si>
  <si>
    <t>werdercool</t>
  </si>
  <si>
    <t>1346413200120696834</t>
  </si>
  <si>
    <t>SagtAnnie</t>
  </si>
  <si>
    <t>55563609</t>
  </si>
  <si>
    <t>PeterDroegemeie</t>
  </si>
  <si>
    <t>987204438</t>
  </si>
  <si>
    <t>DiverseView</t>
  </si>
  <si>
    <t>3974153416</t>
  </si>
  <si>
    <t>Andre1986_TV</t>
  </si>
  <si>
    <t>115266086</t>
  </si>
  <si>
    <t>Spicy_Zee</t>
  </si>
  <si>
    <t>59402677</t>
  </si>
  <si>
    <t>wohnblogAt</t>
  </si>
  <si>
    <t>18714973</t>
  </si>
  <si>
    <t>dispotext</t>
  </si>
  <si>
    <t>3309423773</t>
  </si>
  <si>
    <t>aloisgauinger</t>
  </si>
  <si>
    <t>111405218</t>
  </si>
  <si>
    <t>GRUENE_Neumarkt</t>
  </si>
  <si>
    <t>200139803</t>
  </si>
  <si>
    <t>Gruene_FUE_Land</t>
  </si>
  <si>
    <t>1325213229237239809</t>
  </si>
  <si>
    <t>EngelsSybille</t>
  </si>
  <si>
    <t>386436929</t>
  </si>
  <si>
    <t>CaroSchirmer</t>
  </si>
  <si>
    <t>1008799130838355969</t>
  </si>
  <si>
    <t>SolarOle</t>
  </si>
  <si>
    <t>1051749729061756929</t>
  </si>
  <si>
    <t>GrueneLuenen</t>
  </si>
  <si>
    <t>2479594704</t>
  </si>
  <si>
    <t>mmssddlp</t>
  </si>
  <si>
    <t>1260549248254443521</t>
  </si>
  <si>
    <t>StompSava</t>
  </si>
  <si>
    <t>612789395</t>
  </si>
  <si>
    <t>Upssala</t>
  </si>
  <si>
    <t>31209713</t>
  </si>
  <si>
    <t>andreaschueller</t>
  </si>
  <si>
    <t>284169380</t>
  </si>
  <si>
    <t>earlybird445</t>
  </si>
  <si>
    <t>15840224</t>
  </si>
  <si>
    <t>carsten_rn</t>
  </si>
  <si>
    <t>773166211</t>
  </si>
  <si>
    <t>sinnogy</t>
  </si>
  <si>
    <t>78104308</t>
  </si>
  <si>
    <t>ingopudlatz</t>
  </si>
  <si>
    <t>1204551665422098433</t>
  </si>
  <si>
    <t>LaurelMacashley</t>
  </si>
  <si>
    <t>796241884624654336</t>
  </si>
  <si>
    <t>KhademOHAli</t>
  </si>
  <si>
    <t>1355468818810867712</t>
  </si>
  <si>
    <t>gruene_SF</t>
  </si>
  <si>
    <t>1427866187027861506</t>
  </si>
  <si>
    <t>Isabooooooooo</t>
  </si>
  <si>
    <t>342719121</t>
  </si>
  <si>
    <t>InZukunft</t>
  </si>
  <si>
    <t>1258104516421062657</t>
  </si>
  <si>
    <t>BWil766</t>
  </si>
  <si>
    <t>1343138405522272256</t>
  </si>
  <si>
    <t>SandraKVMeGrune</t>
  </si>
  <si>
    <t>712256779015602176</t>
  </si>
  <si>
    <t>KarinKarina1896</t>
  </si>
  <si>
    <t>17791403</t>
  </si>
  <si>
    <t>R_OT</t>
  </si>
  <si>
    <t>1348081518040776711</t>
  </si>
  <si>
    <t>EmoBoy187</t>
  </si>
  <si>
    <t>554590801</t>
  </si>
  <si>
    <t>henning2go</t>
  </si>
  <si>
    <t>1344759490583928832</t>
  </si>
  <si>
    <t>LillyHundefee</t>
  </si>
  <si>
    <t>2235881685</t>
  </si>
  <si>
    <t>LaRecalcitrante</t>
  </si>
  <si>
    <t>2807115121</t>
  </si>
  <si>
    <t>MasseyFriend</t>
  </si>
  <si>
    <t>3118432089</t>
  </si>
  <si>
    <t>lueftikusder1</t>
  </si>
  <si>
    <t>717011773027721216</t>
  </si>
  <si>
    <t>AdroghTryhard</t>
  </si>
  <si>
    <t>2444256252</t>
  </si>
  <si>
    <t>mdbuerkle</t>
  </si>
  <si>
    <t>964740753661538304</t>
  </si>
  <si>
    <t>myheartisstole</t>
  </si>
  <si>
    <t>48689879</t>
  </si>
  <si>
    <t>zauberfee_</t>
  </si>
  <si>
    <t>1430548565072429065</t>
  </si>
  <si>
    <t>JakoP_20</t>
  </si>
  <si>
    <t>1186716045094117378</t>
  </si>
  <si>
    <t>2006Bzz</t>
  </si>
  <si>
    <t>1381555045825531906</t>
  </si>
  <si>
    <t>SyedUzzal4</t>
  </si>
  <si>
    <t>7596542</t>
  </si>
  <si>
    <t>mesirii</t>
  </si>
  <si>
    <t>3176728029</t>
  </si>
  <si>
    <t>equotorrejon</t>
  </si>
  <si>
    <t>2539146489</t>
  </si>
  <si>
    <t>benoit_gregory</t>
  </si>
  <si>
    <t>1120057115878547456</t>
  </si>
  <si>
    <t>IlyaAZarubin</t>
  </si>
  <si>
    <t>266910680</t>
  </si>
  <si>
    <t>glastreetgreens</t>
  </si>
  <si>
    <t>1390290395595169795</t>
  </si>
  <si>
    <t>GreenWa81314650</t>
  </si>
  <si>
    <t>1287525310938963968</t>
  </si>
  <si>
    <t>Christi05190777</t>
  </si>
  <si>
    <t>718680885122314240</t>
  </si>
  <si>
    <t>Treich1Angelika</t>
  </si>
  <si>
    <t>1212240117257011200</t>
  </si>
  <si>
    <t>akramnaji9</t>
  </si>
  <si>
    <t>1243221168280264705</t>
  </si>
  <si>
    <t>Ama35043573</t>
  </si>
  <si>
    <t>2766616218</t>
  </si>
  <si>
    <t>boppengel</t>
  </si>
  <si>
    <t>1134106868010369024</t>
  </si>
  <si>
    <t>DoctorRainTree</t>
  </si>
  <si>
    <t>19506013</t>
  </si>
  <si>
    <t>gruenestuttgart</t>
  </si>
  <si>
    <t>993381312596758528</t>
  </si>
  <si>
    <t>DKoordinator</t>
  </si>
  <si>
    <t>1324103550193094656</t>
  </si>
  <si>
    <t>Finn25970318</t>
  </si>
  <si>
    <t>3356009391</t>
  </si>
  <si>
    <t>SeltsamAnders</t>
  </si>
  <si>
    <t>1157616277269241862</t>
  </si>
  <si>
    <t>Rauchz3ich3n</t>
  </si>
  <si>
    <t>744102083792617472</t>
  </si>
  <si>
    <t>markus_waller</t>
  </si>
  <si>
    <t>488618516</t>
  </si>
  <si>
    <t>AliBee1983</t>
  </si>
  <si>
    <t>154096311</t>
  </si>
  <si>
    <t>WKogler</t>
  </si>
  <si>
    <t>1134113576682237952</t>
  </si>
  <si>
    <t>lechner_ingrid</t>
  </si>
  <si>
    <t>2880959656</t>
  </si>
  <si>
    <t>SandroToblana</t>
  </si>
  <si>
    <t>115706358</t>
  </si>
  <si>
    <t>Nachtgott</t>
  </si>
  <si>
    <t>1441705706130841605</t>
  </si>
  <si>
    <t>bluequartzsys</t>
  </si>
  <si>
    <t>1279537505105326080</t>
  </si>
  <si>
    <t>nicqler</t>
  </si>
  <si>
    <t>1113807755134083072</t>
  </si>
  <si>
    <t>SprinzStephan</t>
  </si>
  <si>
    <t>1547111</t>
  </si>
  <si>
    <t>Skybly</t>
  </si>
  <si>
    <t>1388794494552846336</t>
  </si>
  <si>
    <t>hut_katze</t>
  </si>
  <si>
    <t>3408326085</t>
  </si>
  <si>
    <t>Panderinoz</t>
  </si>
  <si>
    <t>1385835790798884867</t>
  </si>
  <si>
    <t>alexbleibtreu</t>
  </si>
  <si>
    <t>48681797</t>
  </si>
  <si>
    <t>MyWayMagazine</t>
  </si>
  <si>
    <t>141974672</t>
  </si>
  <si>
    <t>marginauto</t>
  </si>
  <si>
    <t>42458046</t>
  </si>
  <si>
    <t>HerrJuhl</t>
  </si>
  <si>
    <t>49754882</t>
  </si>
  <si>
    <t>afuerstenau</t>
  </si>
  <si>
    <t>1309798182155628546</t>
  </si>
  <si>
    <t>queerfangirl13</t>
  </si>
  <si>
    <t>291252704</t>
  </si>
  <si>
    <t>RoriiMoi</t>
  </si>
  <si>
    <t>1351553511406903296</t>
  </si>
  <si>
    <t>SaarahAli14</t>
  </si>
  <si>
    <t>929482144648519681</t>
  </si>
  <si>
    <t>Suedstern99</t>
  </si>
  <si>
    <t>4185996623</t>
  </si>
  <si>
    <t>Muzi2015</t>
  </si>
  <si>
    <t>19292510</t>
  </si>
  <si>
    <t>GrueneHSK</t>
  </si>
  <si>
    <t>983264761</t>
  </si>
  <si>
    <t>eantonicelli</t>
  </si>
  <si>
    <t>1294353374511599617</t>
  </si>
  <si>
    <t>SKatharinav</t>
  </si>
  <si>
    <t>1238692353352912896</t>
  </si>
  <si>
    <t>EspressoPowder</t>
  </si>
  <si>
    <t>948199207</t>
  </si>
  <si>
    <t>Hawlitscheck</t>
  </si>
  <si>
    <t>20046851</t>
  </si>
  <si>
    <t>klimamicroblog</t>
  </si>
  <si>
    <t>1348032609679536128</t>
  </si>
  <si>
    <t>Mariepepa2</t>
  </si>
  <si>
    <t>1440334747842990096</t>
  </si>
  <si>
    <t>xbettertogether</t>
  </si>
  <si>
    <t>92126533</t>
  </si>
  <si>
    <t>TeilderMasse</t>
  </si>
  <si>
    <t>1407316160459284488</t>
  </si>
  <si>
    <t>Gio73568992</t>
  </si>
  <si>
    <t>579747564</t>
  </si>
  <si>
    <t>IlvesToomas</t>
  </si>
  <si>
    <t>2827258014</t>
  </si>
  <si>
    <t>Righ7isWr0ng</t>
  </si>
  <si>
    <t>114609483</t>
  </si>
  <si>
    <t>Yolanda5870</t>
  </si>
  <si>
    <t>1411721253849817093</t>
  </si>
  <si>
    <t>Ju_Haeberlein</t>
  </si>
  <si>
    <t>808676286877106176</t>
  </si>
  <si>
    <t>BinMelone</t>
  </si>
  <si>
    <t>45400931</t>
  </si>
  <si>
    <t>Hofi16</t>
  </si>
  <si>
    <t>1405251444614258694</t>
  </si>
  <si>
    <t>lori_wstn</t>
  </si>
  <si>
    <t>1333794300799270917</t>
  </si>
  <si>
    <t>kornflaker</t>
  </si>
  <si>
    <t>1250699030344146944</t>
  </si>
  <si>
    <t>GilbertRossier</t>
  </si>
  <si>
    <t>47657965</t>
  </si>
  <si>
    <t>JeanJacobi</t>
  </si>
  <si>
    <t>115750825</t>
  </si>
  <si>
    <t>GrueneAW</t>
  </si>
  <si>
    <t>1269221492207861760</t>
  </si>
  <si>
    <t>GHennef</t>
  </si>
  <si>
    <t>1445157817506222080</t>
  </si>
  <si>
    <t>HeinzGnther18</t>
  </si>
  <si>
    <t>1268757260781699072</t>
  </si>
  <si>
    <t>Aurelia62912623</t>
  </si>
  <si>
    <t>117465176</t>
  </si>
  <si>
    <t>GreenPartyofNJ</t>
  </si>
  <si>
    <t>1430546121387085830</t>
  </si>
  <si>
    <t>AliALTU19218303</t>
  </si>
  <si>
    <t>1116093665452199942</t>
  </si>
  <si>
    <t>GrueneDonRies</t>
  </si>
  <si>
    <t>358366945</t>
  </si>
  <si>
    <t>CSchrefel</t>
  </si>
  <si>
    <t>1422209110162935810</t>
  </si>
  <si>
    <t>Basti_HD_YT</t>
  </si>
  <si>
    <t>1442646996158922757</t>
  </si>
  <si>
    <t>gemuenden_hans</t>
  </si>
  <si>
    <t>871442245131653120</t>
  </si>
  <si>
    <t>jacislandhaus</t>
  </si>
  <si>
    <t>108935292</t>
  </si>
  <si>
    <t>DesKach</t>
  </si>
  <si>
    <t>1370465285044637696</t>
  </si>
  <si>
    <t>riverho27233946</t>
  </si>
  <si>
    <t>1025505491483602945</t>
  </si>
  <si>
    <t>KaBaKaffeetante</t>
  </si>
  <si>
    <t>4651663876</t>
  </si>
  <si>
    <t>silja_spl</t>
  </si>
  <si>
    <t>16096986</t>
  </si>
  <si>
    <t>RalfLippold</t>
  </si>
  <si>
    <t>2563223639</t>
  </si>
  <si>
    <t>moon201201</t>
  </si>
  <si>
    <t>15232363</t>
  </si>
  <si>
    <t>JNJ</t>
  </si>
  <si>
    <t>4881918461</t>
  </si>
  <si>
    <t>iwenhoe</t>
  </si>
  <si>
    <t>792552044649414656</t>
  </si>
  <si>
    <t>MonikaHeinold</t>
  </si>
  <si>
    <t>18592212</t>
  </si>
  <si>
    <t>heilrath</t>
  </si>
  <si>
    <t>1024267131955892224</t>
  </si>
  <si>
    <t>StachStephan</t>
  </si>
  <si>
    <t>139375825</t>
  </si>
  <si>
    <t>Ralph_TL</t>
  </si>
  <si>
    <t>1342830690799378434</t>
  </si>
  <si>
    <t>klueso27</t>
  </si>
  <si>
    <t>4904619394</t>
  </si>
  <si>
    <t>Suzyistdaheim</t>
  </si>
  <si>
    <t>1125125149169278987</t>
  </si>
  <si>
    <t>BennoTramm</t>
  </si>
  <si>
    <t>53346306</t>
  </si>
  <si>
    <t>felfersdeluxe</t>
  </si>
  <si>
    <t>1012040006</t>
  </si>
  <si>
    <t>melsdung</t>
  </si>
  <si>
    <t>709138655764418560</t>
  </si>
  <si>
    <t>bender_silvia</t>
  </si>
  <si>
    <t>2200164952</t>
  </si>
  <si>
    <t>HombreMarkus</t>
  </si>
  <si>
    <t>1417863422</t>
  </si>
  <si>
    <t>jahwio</t>
  </si>
  <si>
    <t>1327940703608053760</t>
  </si>
  <si>
    <t>neustadt_gruene</t>
  </si>
  <si>
    <t>544177906</t>
  </si>
  <si>
    <t>Suusi2012</t>
  </si>
  <si>
    <t>787220095152119808</t>
  </si>
  <si>
    <t>InaXCarina</t>
  </si>
  <si>
    <t>820294888096874498</t>
  </si>
  <si>
    <t>SabineKlein19</t>
  </si>
  <si>
    <t>1325124222482407430</t>
  </si>
  <si>
    <t>imbriina</t>
  </si>
  <si>
    <t>1384166139748442119</t>
  </si>
  <si>
    <t>CichosKirsten</t>
  </si>
  <si>
    <t>3248845414</t>
  </si>
  <si>
    <t>alex_st_1</t>
  </si>
  <si>
    <t>1273875685363404801</t>
  </si>
  <si>
    <t>greenveganfox</t>
  </si>
  <si>
    <t>757574048</t>
  </si>
  <si>
    <t>GiseleBe1</t>
  </si>
  <si>
    <t>806235525187244033</t>
  </si>
  <si>
    <t>denkraumverzerr</t>
  </si>
  <si>
    <t>1304109357165150210</t>
  </si>
  <si>
    <t>Elke00030420</t>
  </si>
  <si>
    <t>1196684706</t>
  </si>
  <si>
    <t>Rokeby4</t>
  </si>
  <si>
    <t>237965164</t>
  </si>
  <si>
    <t>Speedster33</t>
  </si>
  <si>
    <t>64362992</t>
  </si>
  <si>
    <t>2jas</t>
  </si>
  <si>
    <t>251303183</t>
  </si>
  <si>
    <t>Hefesitas</t>
  </si>
  <si>
    <t>1030869187202306048</t>
  </si>
  <si>
    <t>freddekrokedde</t>
  </si>
  <si>
    <t>250555825</t>
  </si>
  <si>
    <t>prometheus_team</t>
  </si>
  <si>
    <t>1086178318230188033</t>
  </si>
  <si>
    <t>SwantjeMichael1</t>
  </si>
  <si>
    <t>215933703</t>
  </si>
  <si>
    <t>Osterstrasse37</t>
  </si>
  <si>
    <t>414853105</t>
  </si>
  <si>
    <t>MostoTN</t>
  </si>
  <si>
    <t>197525391</t>
  </si>
  <si>
    <t>VivianinEcuador</t>
  </si>
  <si>
    <t>4881664264</t>
  </si>
  <si>
    <t>frauholland</t>
  </si>
  <si>
    <t>258816010</t>
  </si>
  <si>
    <t>Dreamconductor</t>
  </si>
  <si>
    <t>500776518</t>
  </si>
  <si>
    <t>IshKabibble_</t>
  </si>
  <si>
    <t>1386275648654745600</t>
  </si>
  <si>
    <t>UliausDdorf</t>
  </si>
  <si>
    <t>449115663</t>
  </si>
  <si>
    <t>Westradler</t>
  </si>
  <si>
    <t>351719431</t>
  </si>
  <si>
    <t>LAOLAO_1</t>
  </si>
  <si>
    <t>739045788039426049</t>
  </si>
  <si>
    <t>SexyKroellwitz</t>
  </si>
  <si>
    <t>1264459608447504384</t>
  </si>
  <si>
    <t>ReuNadine</t>
  </si>
  <si>
    <t>16338070</t>
  </si>
  <si>
    <t>martin_grotzke</t>
  </si>
  <si>
    <t>1003559628205158400</t>
  </si>
  <si>
    <t>CTowel42</t>
  </si>
  <si>
    <t>1416853878251868166</t>
  </si>
  <si>
    <t>GuntherRopert</t>
  </si>
  <si>
    <t>1603334642</t>
  </si>
  <si>
    <t>StrMatthias</t>
  </si>
  <si>
    <t>308942193</t>
  </si>
  <si>
    <t>EWillkommLaufs</t>
  </si>
  <si>
    <t>1267399149055553536</t>
  </si>
  <si>
    <t>daBum19</t>
  </si>
  <si>
    <t>18459072</t>
  </si>
  <si>
    <t>Schluesselk1nd</t>
  </si>
  <si>
    <t>304328950</t>
  </si>
  <si>
    <t>alejandravf2705</t>
  </si>
  <si>
    <t>7663372</t>
  </si>
  <si>
    <t>cocteaulab</t>
  </si>
  <si>
    <t>1097756417828814850</t>
  </si>
  <si>
    <t>Emmy18261</t>
  </si>
  <si>
    <t>432492540</t>
  </si>
  <si>
    <t>aceman_8</t>
  </si>
  <si>
    <t>796462044656652288</t>
  </si>
  <si>
    <t>purplexkth</t>
  </si>
  <si>
    <t>47646878</t>
  </si>
  <si>
    <t>jangahde</t>
  </si>
  <si>
    <t>991241302791598081</t>
  </si>
  <si>
    <t>Zerberster_ezz</t>
  </si>
  <si>
    <t>1281030504</t>
  </si>
  <si>
    <t>L_Petersdotter</t>
  </si>
  <si>
    <t>847004901070786560</t>
  </si>
  <si>
    <t>NiWo2708</t>
  </si>
  <si>
    <t>2722504075</t>
  </si>
  <si>
    <t>amaliabalashs</t>
  </si>
  <si>
    <t>1361022259348070407</t>
  </si>
  <si>
    <t>AriB34955145</t>
  </si>
  <si>
    <t>1106946276904587266</t>
  </si>
  <si>
    <t>primpressin</t>
  </si>
  <si>
    <t>1265045186868101120</t>
  </si>
  <si>
    <t>Psychodubs</t>
  </si>
  <si>
    <t>29407142</t>
  </si>
  <si>
    <t>GeradeBanane007</t>
  </si>
  <si>
    <t>134181130</t>
  </si>
  <si>
    <t>SandraT208</t>
  </si>
  <si>
    <t>1230879959075475456</t>
  </si>
  <si>
    <t>FabGraf03</t>
  </si>
  <si>
    <t>603104363</t>
  </si>
  <si>
    <t>Daniel_Laycock1</t>
  </si>
  <si>
    <t>1091010470755139585</t>
  </si>
  <si>
    <t>EastGreenParty</t>
  </si>
  <si>
    <t>2349727218</t>
  </si>
  <si>
    <t>muenchnermichi</t>
  </si>
  <si>
    <t>1183449079965196289</t>
  </si>
  <si>
    <t>KnopManuel</t>
  </si>
  <si>
    <t>381169722</t>
  </si>
  <si>
    <t>maximalgedanke</t>
  </si>
  <si>
    <t>959044210031808512</t>
  </si>
  <si>
    <t>Lochiromanheiko</t>
  </si>
  <si>
    <t>569928412</t>
  </si>
  <si>
    <t>fol9000</t>
  </si>
  <si>
    <t>182825454</t>
  </si>
  <si>
    <t>aconstan</t>
  </si>
  <si>
    <t>18987801</t>
  </si>
  <si>
    <t>s_janssen</t>
  </si>
  <si>
    <t>212608732</t>
  </si>
  <si>
    <t>pafi_de</t>
  </si>
  <si>
    <t>304086598</t>
  </si>
  <si>
    <t>sir__ko</t>
  </si>
  <si>
    <t>1383677387087310850</t>
  </si>
  <si>
    <t>NicoleRiTr1</t>
  </si>
  <si>
    <t>724720109852438528</t>
  </si>
  <si>
    <t>Joup_juop</t>
  </si>
  <si>
    <t>124985305</t>
  </si>
  <si>
    <t>sub__urbano</t>
  </si>
  <si>
    <t>2914271373</t>
  </si>
  <si>
    <t>sdnnrt</t>
  </si>
  <si>
    <t>335887533</t>
  </si>
  <si>
    <t>RegineGuenther</t>
  </si>
  <si>
    <t>2381934812</t>
  </si>
  <si>
    <t>britishberliner</t>
  </si>
  <si>
    <t>1092550172826050561</t>
  </si>
  <si>
    <t>NLirady</t>
  </si>
  <si>
    <t>291672633</t>
  </si>
  <si>
    <t>kslstn</t>
  </si>
  <si>
    <t>95790678</t>
  </si>
  <si>
    <t>chihuu</t>
  </si>
  <si>
    <t>270294545</t>
  </si>
  <si>
    <t>19_ed_Thatch97</t>
  </si>
  <si>
    <t>930760001295183872</t>
  </si>
  <si>
    <t>therealjunghobi</t>
  </si>
  <si>
    <t>897877730376732672</t>
  </si>
  <si>
    <t>Punky190909</t>
  </si>
  <si>
    <t>781412731706630144</t>
  </si>
  <si>
    <t>sigmahlm</t>
  </si>
  <si>
    <t>1217512122134994944</t>
  </si>
  <si>
    <t>MillieAnhouilh</t>
  </si>
  <si>
    <t>265421954</t>
  </si>
  <si>
    <t>jknjhjfhfduvbhl</t>
  </si>
  <si>
    <t>15342735</t>
  </si>
  <si>
    <t>_tillwe_</t>
  </si>
  <si>
    <t>1393961840519036934</t>
  </si>
  <si>
    <t>GSchwabingwest</t>
  </si>
  <si>
    <t>3402706642</t>
  </si>
  <si>
    <t>TallFacades</t>
  </si>
  <si>
    <t>1344008405032251395</t>
  </si>
  <si>
    <t>HamsterModert</t>
  </si>
  <si>
    <t>1087073981956526081</t>
  </si>
  <si>
    <t>HPunkteglueck</t>
  </si>
  <si>
    <t>1343936508714246145</t>
  </si>
  <si>
    <t>bliblablupblup</t>
  </si>
  <si>
    <t>1431994154947579909</t>
  </si>
  <si>
    <t>MarcelFahrtman2</t>
  </si>
  <si>
    <t>1389936691721482245</t>
  </si>
  <si>
    <t>KaroGruen</t>
  </si>
  <si>
    <t>1370800588989071371</t>
  </si>
  <si>
    <t>Mphh50651939</t>
  </si>
  <si>
    <t>863187756</t>
  </si>
  <si>
    <t>BrisaWetter</t>
  </si>
  <si>
    <t>24794391</t>
  </si>
  <si>
    <t>ekkescorner</t>
  </si>
  <si>
    <t>840673710260518912</t>
  </si>
  <si>
    <t>Tr1cks9</t>
  </si>
  <si>
    <t>964054897606971392</t>
  </si>
  <si>
    <t>jess_kordouni</t>
  </si>
  <si>
    <t>1388938585475371013</t>
  </si>
  <si>
    <t>claudia_thiele_</t>
  </si>
  <si>
    <t>745916524720959488</t>
  </si>
  <si>
    <t>LDeMode77</t>
  </si>
  <si>
    <t>3910755557</t>
  </si>
  <si>
    <t>Lea_Sasski</t>
  </si>
  <si>
    <t>1049697335415050240</t>
  </si>
  <si>
    <t>bubensolo</t>
  </si>
  <si>
    <t>20316459</t>
  </si>
  <si>
    <t>Engstfelder</t>
  </si>
  <si>
    <t>55635466</t>
  </si>
  <si>
    <t>mischibi</t>
  </si>
  <si>
    <t>1323884343962513413</t>
  </si>
  <si>
    <t>FrauJen2</t>
  </si>
  <si>
    <t>1422288841889751041</t>
  </si>
  <si>
    <t>KeineKorruption</t>
  </si>
  <si>
    <t>869253066616430593</t>
  </si>
  <si>
    <t>m_dueker</t>
  </si>
  <si>
    <t>1432254732509253635</t>
  </si>
  <si>
    <t>dieAnnsmeer</t>
  </si>
  <si>
    <t>88493882</t>
  </si>
  <si>
    <t>ManuelWuest</t>
  </si>
  <si>
    <t>1202166276</t>
  </si>
  <si>
    <t>AdeleBrokurowsk</t>
  </si>
  <si>
    <t>862678232</t>
  </si>
  <si>
    <t>EvaEdlinger</t>
  </si>
  <si>
    <t>137389093</t>
  </si>
  <si>
    <t>twamateur</t>
  </si>
  <si>
    <t>2854801</t>
  </si>
  <si>
    <t>tapioliller</t>
  </si>
  <si>
    <t>1152011</t>
  </si>
  <si>
    <t>yatil</t>
  </si>
  <si>
    <t>635233007</t>
  </si>
  <si>
    <t>throtmanni_hans</t>
  </si>
  <si>
    <t>1528837879</t>
  </si>
  <si>
    <t>AImmoor</t>
  </si>
  <si>
    <t>163850328</t>
  </si>
  <si>
    <t>reinaldkirchner</t>
  </si>
  <si>
    <t>1234546821877424129</t>
  </si>
  <si>
    <t>MeineMe53821610</t>
  </si>
  <si>
    <t>1214805636279611393</t>
  </si>
  <si>
    <t>Ley__Gabi</t>
  </si>
  <si>
    <t>923558137</t>
  </si>
  <si>
    <t>BarGer11</t>
  </si>
  <si>
    <t>3438319313</t>
  </si>
  <si>
    <t>gugy_hages</t>
  </si>
  <si>
    <t>705306076</t>
  </si>
  <si>
    <t>JohnnyTame</t>
  </si>
  <si>
    <t>327894639</t>
  </si>
  <si>
    <t>traumspruch</t>
  </si>
  <si>
    <t>1310572549785477122</t>
  </si>
  <si>
    <t>wft_supporter</t>
  </si>
  <si>
    <t>1346237705932439558</t>
  </si>
  <si>
    <t>GeraldWeniger</t>
  </si>
  <si>
    <t>1351807995794116608</t>
  </si>
  <si>
    <t>matsuoirene</t>
  </si>
  <si>
    <t>1051913585000140800</t>
  </si>
  <si>
    <t>Bujabu2</t>
  </si>
  <si>
    <t>215567016</t>
  </si>
  <si>
    <t>macbepepi</t>
  </si>
  <si>
    <t>815827812871532544</t>
  </si>
  <si>
    <t>Schmousiol</t>
  </si>
  <si>
    <t>1432088843260416005</t>
  </si>
  <si>
    <t>Paulfiedl</t>
  </si>
  <si>
    <t>813771549828333568</t>
  </si>
  <si>
    <t>Hoelder1770</t>
  </si>
  <si>
    <t>2283313652</t>
  </si>
  <si>
    <t>sergejfrank84</t>
  </si>
  <si>
    <t>2737884980</t>
  </si>
  <si>
    <t>Moobby1</t>
  </si>
  <si>
    <t>3043198296</t>
  </si>
  <si>
    <t>dieserNiko</t>
  </si>
  <si>
    <t>1176003251134709761</t>
  </si>
  <si>
    <t>masklin</t>
  </si>
  <si>
    <t>2186809328</t>
  </si>
  <si>
    <t>reifenthaler</t>
  </si>
  <si>
    <t>1232987646475079680</t>
  </si>
  <si>
    <t>MOberin6502</t>
  </si>
  <si>
    <t>4843386299</t>
  </si>
  <si>
    <t>OliverGellert</t>
  </si>
  <si>
    <t>1275772384168083456</t>
  </si>
  <si>
    <t>MikeAlsdorf1</t>
  </si>
  <si>
    <t>1382449155734446084</t>
  </si>
  <si>
    <t>BioManni</t>
  </si>
  <si>
    <t>3095033505</t>
  </si>
  <si>
    <t>TheAfterglow13</t>
  </si>
  <si>
    <t>3921185416</t>
  </si>
  <si>
    <t>simon17593</t>
  </si>
  <si>
    <t>71865599</t>
  </si>
  <si>
    <t>S3BDG</t>
  </si>
  <si>
    <t>794690088382898177</t>
  </si>
  <si>
    <t>wuest23</t>
  </si>
  <si>
    <t>50345349</t>
  </si>
  <si>
    <t>NeoScaler</t>
  </si>
  <si>
    <t>705528699534385152</t>
  </si>
  <si>
    <t>marctwittler</t>
  </si>
  <si>
    <t>156295299</t>
  </si>
  <si>
    <t>ramwald</t>
  </si>
  <si>
    <t>32183563</t>
  </si>
  <si>
    <t>Der_Kalle</t>
  </si>
  <si>
    <t>1371493658</t>
  </si>
  <si>
    <t>MolinaGosch</t>
  </si>
  <si>
    <t>41365109</t>
  </si>
  <si>
    <t>GansGruen</t>
  </si>
  <si>
    <t>98430415</t>
  </si>
  <si>
    <t>duesenklipper</t>
  </si>
  <si>
    <t>316488595</t>
  </si>
  <si>
    <t>diegruenen</t>
  </si>
  <si>
    <t>968866485543276544</t>
  </si>
  <si>
    <t>fello113</t>
  </si>
  <si>
    <t>3874091902</t>
  </si>
  <si>
    <t>Operndorf</t>
  </si>
  <si>
    <t>1100001147639816193</t>
  </si>
  <si>
    <t>LomNi9</t>
  </si>
  <si>
    <t>1615560158</t>
  </si>
  <si>
    <t>CietteaLa</t>
  </si>
  <si>
    <t>37484345</t>
  </si>
  <si>
    <t>Earther87</t>
  </si>
  <si>
    <t>1013177840</t>
  </si>
  <si>
    <t>KlemSchneider</t>
  </si>
  <si>
    <t>485751594</t>
  </si>
  <si>
    <t>JTrittin</t>
  </si>
  <si>
    <t>2650331017</t>
  </si>
  <si>
    <t>Goettergatte42</t>
  </si>
  <si>
    <t>87458675</t>
  </si>
  <si>
    <t>Da01nSidhe</t>
  </si>
  <si>
    <t>775801540472733697</t>
  </si>
  <si>
    <t>HannaWillemsen</t>
  </si>
  <si>
    <t>245074702</t>
  </si>
  <si>
    <t>judithbogner</t>
  </si>
  <si>
    <t>1296385701798346752</t>
  </si>
  <si>
    <t>phillip_puetz</t>
  </si>
  <si>
    <t>846724493540294656</t>
  </si>
  <si>
    <t>Tofulogie</t>
  </si>
  <si>
    <t>492151077</t>
  </si>
  <si>
    <t>von_Domatin</t>
  </si>
  <si>
    <t>1427185435529330689</t>
  </si>
  <si>
    <t>dev_tenacious</t>
  </si>
  <si>
    <t>2955504921</t>
  </si>
  <si>
    <t>sentire_x</t>
  </si>
  <si>
    <t>1053010663998717955</t>
  </si>
  <si>
    <t>OrangensaftTV</t>
  </si>
  <si>
    <t>804473440765964289</t>
  </si>
  <si>
    <t>EV_Stevee</t>
  </si>
  <si>
    <t>1318754964336988167</t>
  </si>
  <si>
    <t>schultze_sven</t>
  </si>
  <si>
    <t>163391091</t>
  </si>
  <si>
    <t>PeterWeilke</t>
  </si>
  <si>
    <t>706514833731145729</t>
  </si>
  <si>
    <t>Silke_Fin</t>
  </si>
  <si>
    <t>957420456</t>
  </si>
  <si>
    <t>KaMietz</t>
  </si>
  <si>
    <t>583678989</t>
  </si>
  <si>
    <t>tschk_e</t>
  </si>
  <si>
    <t>1209800220978139136</t>
  </si>
  <si>
    <t>NBundgen</t>
  </si>
  <si>
    <t>1347154422011457537</t>
  </si>
  <si>
    <t>SinaNeuhauser</t>
  </si>
  <si>
    <t>1104403806446669827</t>
  </si>
  <si>
    <t>Rocky_OL</t>
  </si>
  <si>
    <t>739035775774380032</t>
  </si>
  <si>
    <t>JohnMaedre</t>
  </si>
  <si>
    <t>422875580</t>
  </si>
  <si>
    <t>fjernskriver</t>
  </si>
  <si>
    <t>1064896517432053760</t>
  </si>
  <si>
    <t>Judith__Sauer</t>
  </si>
  <si>
    <t>2544306546</t>
  </si>
  <si>
    <t>itnopred</t>
  </si>
  <si>
    <t>3619335383</t>
  </si>
  <si>
    <t>Thurigas</t>
  </si>
  <si>
    <t>1252518612</t>
  </si>
  <si>
    <t>NiNimmrod</t>
  </si>
  <si>
    <t>245852651</t>
  </si>
  <si>
    <t>mwinterbutter</t>
  </si>
  <si>
    <t>1154119436959399938</t>
  </si>
  <si>
    <t>gr_Se_S7</t>
  </si>
  <si>
    <t>36404772</t>
  </si>
  <si>
    <t>Michi0579</t>
  </si>
  <si>
    <t>90586684</t>
  </si>
  <si>
    <t>axelwol</t>
  </si>
  <si>
    <t>1124814883</t>
  </si>
  <si>
    <t>JensRanger</t>
  </si>
  <si>
    <t>2975574831</t>
  </si>
  <si>
    <t>VivEnryou</t>
  </si>
  <si>
    <t>1309811119490510855</t>
  </si>
  <si>
    <t>XRLandshut</t>
  </si>
  <si>
    <t>1242197858025197569</t>
  </si>
  <si>
    <t>Michael56986218</t>
  </si>
  <si>
    <t>1153973593</t>
  </si>
  <si>
    <t>GreenSky_Jail</t>
  </si>
  <si>
    <t>297517371</t>
  </si>
  <si>
    <t>SReinkunz</t>
  </si>
  <si>
    <t>1541861509</t>
  </si>
  <si>
    <t>JensLangeSN</t>
  </si>
  <si>
    <t>122023989</t>
  </si>
  <si>
    <t>patricksender</t>
  </si>
  <si>
    <t>757303772309778433</t>
  </si>
  <si>
    <t>AnjaHelmb</t>
  </si>
  <si>
    <t>16449011</t>
  </si>
  <si>
    <t>kiza72</t>
  </si>
  <si>
    <t>496071759</t>
  </si>
  <si>
    <t>d_le_nen</t>
  </si>
  <si>
    <t>2869531965</t>
  </si>
  <si>
    <t>Asparagien</t>
  </si>
  <si>
    <t>169531813</t>
  </si>
  <si>
    <t>Jens_ist_OnLine</t>
  </si>
  <si>
    <t>1124648551</t>
  </si>
  <si>
    <t>robin_urban</t>
  </si>
  <si>
    <t>91108916</t>
  </si>
  <si>
    <t>tsgngd</t>
  </si>
  <si>
    <t>960825326132752385</t>
  </si>
  <si>
    <t>J_Pahlke</t>
  </si>
  <si>
    <t>1185677585122054145</t>
  </si>
  <si>
    <t>Nane_Bananane</t>
  </si>
  <si>
    <t>1344701755712540673</t>
  </si>
  <si>
    <t>smillamiller1</t>
  </si>
  <si>
    <t>1225050353009336320</t>
  </si>
  <si>
    <t>wie_louisa</t>
  </si>
  <si>
    <t>3439789780</t>
  </si>
  <si>
    <t>Spiegel4D</t>
  </si>
  <si>
    <t>1720062390</t>
  </si>
  <si>
    <t>FrMoeller</t>
  </si>
  <si>
    <t>267815023</t>
  </si>
  <si>
    <t>andrpapap</t>
  </si>
  <si>
    <t>4560345106</t>
  </si>
  <si>
    <t>ChrLiesegang</t>
  </si>
  <si>
    <t>3513751281</t>
  </si>
  <si>
    <t>GHero1966</t>
  </si>
  <si>
    <t>1416439753021480962</t>
  </si>
  <si>
    <t>EklonLord</t>
  </si>
  <si>
    <t>4723926077</t>
  </si>
  <si>
    <t>KunningUrsula</t>
  </si>
  <si>
    <t>1712753864</t>
  </si>
  <si>
    <t>EvaLettenbauer</t>
  </si>
  <si>
    <t>1400916835</t>
  </si>
  <si>
    <t>1000millimeter</t>
  </si>
  <si>
    <t>1510265586</t>
  </si>
  <si>
    <t>echeloni2p</t>
  </si>
  <si>
    <t>841971887286697985</t>
  </si>
  <si>
    <t>Anne_Kura</t>
  </si>
  <si>
    <t>152791124</t>
  </si>
  <si>
    <t>BMittermaier</t>
  </si>
  <si>
    <t>370275054</t>
  </si>
  <si>
    <t>BjoernGebert</t>
  </si>
  <si>
    <t>977534941612437504</t>
  </si>
  <si>
    <t>GuidoJansen6</t>
  </si>
  <si>
    <t>3652730961</t>
  </si>
  <si>
    <t>HB_Demoticker</t>
  </si>
  <si>
    <t>1666060832</t>
  </si>
  <si>
    <t>SDeluxed</t>
  </si>
  <si>
    <t>3402739552</t>
  </si>
  <si>
    <t>Ogge90</t>
  </si>
  <si>
    <t>1242842286154711047</t>
  </si>
  <si>
    <t>MisterBartsch</t>
  </si>
  <si>
    <t>956495620063318016</t>
  </si>
  <si>
    <t>LobeMartina</t>
  </si>
  <si>
    <t>2394313574</t>
  </si>
  <si>
    <t>heirei83</t>
  </si>
  <si>
    <t>52016801</t>
  </si>
  <si>
    <t>7VAMPIR</t>
  </si>
  <si>
    <t>1332000321946718214</t>
  </si>
  <si>
    <t>KlimalisteMR</t>
  </si>
  <si>
    <t>1327495056576704513</t>
  </si>
  <si>
    <t>_MartinJessica_</t>
  </si>
  <si>
    <t>1957517246</t>
  </si>
  <si>
    <t>luke_in_my_eyes</t>
  </si>
  <si>
    <t>524709738</t>
  </si>
  <si>
    <t>ctramnitz</t>
  </si>
  <si>
    <t>2171118496</t>
  </si>
  <si>
    <t>tjarkmelchert</t>
  </si>
  <si>
    <t>1211006294171115520</t>
  </si>
  <si>
    <t>FriedemannDau</t>
  </si>
  <si>
    <t>2862997497</t>
  </si>
  <si>
    <t>seyfriedmichi</t>
  </si>
  <si>
    <t>26329845</t>
  </si>
  <si>
    <t>andi_hamm</t>
  </si>
  <si>
    <t>4880781801</t>
  </si>
  <si>
    <t>EvaStegen</t>
  </si>
  <si>
    <t>1338917953702596609</t>
  </si>
  <si>
    <t>RobinAsmus7</t>
  </si>
  <si>
    <t>1429446648804020233</t>
  </si>
  <si>
    <t>GierSabine</t>
  </si>
  <si>
    <t>1350560788998729731</t>
  </si>
  <si>
    <t>flow_sera</t>
  </si>
  <si>
    <t>1416447954454552588</t>
  </si>
  <si>
    <t>HanneloreLehma5</t>
  </si>
  <si>
    <t>1314458619690262528</t>
  </si>
  <si>
    <t>MonikaB14049372</t>
  </si>
  <si>
    <t>401595141</t>
  </si>
  <si>
    <t>Titus_VIII</t>
  </si>
  <si>
    <t>1000048405190758400</t>
  </si>
  <si>
    <t>grun_in</t>
  </si>
  <si>
    <t>859883348</t>
  </si>
  <si>
    <t>jamila_anna</t>
  </si>
  <si>
    <t>225272628</t>
  </si>
  <si>
    <t>zzion666</t>
  </si>
  <si>
    <t>76062496</t>
  </si>
  <si>
    <t>geistesgift</t>
  </si>
  <si>
    <t>814926939278442496</t>
  </si>
  <si>
    <t>wsargumente</t>
  </si>
  <si>
    <t>14978473</t>
  </si>
  <si>
    <t>helgethomas</t>
  </si>
  <si>
    <t>53701910</t>
  </si>
  <si>
    <t>Raffzahn</t>
  </si>
  <si>
    <t>4570685122</t>
  </si>
  <si>
    <t>andreas_lunau</t>
  </si>
  <si>
    <t>21541374</t>
  </si>
  <si>
    <t>Marc_Urbatsch</t>
  </si>
  <si>
    <t>57445204</t>
  </si>
  <si>
    <t>Magi1983</t>
  </si>
  <si>
    <t>92562721</t>
  </si>
  <si>
    <t>EternallyDowney</t>
  </si>
  <si>
    <t>1293635913340334080</t>
  </si>
  <si>
    <t>roadie24yt</t>
  </si>
  <si>
    <t>1215033669687152641</t>
  </si>
  <si>
    <t>BoecklJ</t>
  </si>
  <si>
    <t>1241726248897974276</t>
  </si>
  <si>
    <t>VerenaGabriel3</t>
  </si>
  <si>
    <t>973693808771846145</t>
  </si>
  <si>
    <t>anne_shepley</t>
  </si>
  <si>
    <t>16524963</t>
  </si>
  <si>
    <t>air_dal</t>
  </si>
  <si>
    <t>3369686177</t>
  </si>
  <si>
    <t>Starfire_811</t>
  </si>
  <si>
    <t>1241363167332139010</t>
  </si>
  <si>
    <t>Laurenzbottcher</t>
  </si>
  <si>
    <t>17618752</t>
  </si>
  <si>
    <t>gruene_rlp</t>
  </si>
  <si>
    <t>1650917712</t>
  </si>
  <si>
    <t>MKuba1971</t>
  </si>
  <si>
    <t>1418975671888535552</t>
  </si>
  <si>
    <t>Tessa44200989</t>
  </si>
  <si>
    <t>145720532</t>
  </si>
  <si>
    <t>Jay__Kay__Kay</t>
  </si>
  <si>
    <t>220677867</t>
  </si>
  <si>
    <t>officially_nico</t>
  </si>
  <si>
    <t>1435532200334725120</t>
  </si>
  <si>
    <t>kubo_ron</t>
  </si>
  <si>
    <t>140935517</t>
  </si>
  <si>
    <t>MarkusLoh</t>
  </si>
  <si>
    <t>21852376</t>
  </si>
  <si>
    <t>kuschelkirche</t>
  </si>
  <si>
    <t>1281291075555069953</t>
  </si>
  <si>
    <t>CDU_Abwaehler</t>
  </si>
  <si>
    <t>1170931327430004736</t>
  </si>
  <si>
    <t>EvenJacobsen7</t>
  </si>
  <si>
    <t>1316783018930040832</t>
  </si>
  <si>
    <t>MotogpSt</t>
  </si>
  <si>
    <t>1248575621543927808</t>
  </si>
  <si>
    <t>sikexkarma</t>
  </si>
  <si>
    <t>1438188112740560897</t>
  </si>
  <si>
    <t>AxlvonLD</t>
  </si>
  <si>
    <t>889005228749619204</t>
  </si>
  <si>
    <t>Zug_iGEL</t>
  </si>
  <si>
    <t>1278647787501092864</t>
  </si>
  <si>
    <t>Der_Hoerold</t>
  </si>
  <si>
    <t>1208457917298618368</t>
  </si>
  <si>
    <t>JornMoltgen</t>
  </si>
  <si>
    <t>2169297071</t>
  </si>
  <si>
    <t>jasminLens</t>
  </si>
  <si>
    <t>818583183470030848</t>
  </si>
  <si>
    <t>Mic_Ha_Al</t>
  </si>
  <si>
    <t>1091054352406593537</t>
  </si>
  <si>
    <t>WegnerGesine</t>
  </si>
  <si>
    <t>1280592012551610368</t>
  </si>
  <si>
    <t>Jen34040150</t>
  </si>
  <si>
    <t>14943496</t>
  </si>
  <si>
    <t>Gweldim</t>
  </si>
  <si>
    <t>819893351155691522</t>
  </si>
  <si>
    <t>intim_vitrine</t>
  </si>
  <si>
    <t>1328088667169173507</t>
  </si>
  <si>
    <t>BKone89</t>
  </si>
  <si>
    <t>271098814</t>
  </si>
  <si>
    <t>eigentlich</t>
  </si>
  <si>
    <t>29681857</t>
  </si>
  <si>
    <t>NerdRelaxo</t>
  </si>
  <si>
    <t>1192580266134515712</t>
  </si>
  <si>
    <t>LaMadameDomme</t>
  </si>
  <si>
    <t>9208812</t>
  </si>
  <si>
    <t>SubKid</t>
  </si>
  <si>
    <t>145556341</t>
  </si>
  <si>
    <t>AkopaluezeNau</t>
  </si>
  <si>
    <t>1430262536356642818</t>
  </si>
  <si>
    <t>kurtjana1</t>
  </si>
  <si>
    <t>3090390152</t>
  </si>
  <si>
    <t>SchimanskiAchim</t>
  </si>
  <si>
    <t>16167760</t>
  </si>
  <si>
    <t>JojoU80</t>
  </si>
  <si>
    <t>52101324</t>
  </si>
  <si>
    <t>ReneRebeTM</t>
  </si>
  <si>
    <t>2802132759</t>
  </si>
  <si>
    <t>hannah_ul</t>
  </si>
  <si>
    <t>14265368</t>
  </si>
  <si>
    <t>jesstartas</t>
  </si>
  <si>
    <t>456879656</t>
  </si>
  <si>
    <t>matias_mieth</t>
  </si>
  <si>
    <t>945918441600544768</t>
  </si>
  <si>
    <t>MartinSchrder18</t>
  </si>
  <si>
    <t>2534268104</t>
  </si>
  <si>
    <t>RockStier</t>
  </si>
  <si>
    <t>4686285698</t>
  </si>
  <si>
    <t>ZinkSteffen</t>
  </si>
  <si>
    <t>21435817</t>
  </si>
  <si>
    <t>erzgruen</t>
  </si>
  <si>
    <t>472234574</t>
  </si>
  <si>
    <t>OsterlohAnke</t>
  </si>
  <si>
    <t>115379440</t>
  </si>
  <si>
    <t>BujutheBear</t>
  </si>
  <si>
    <t>494947169</t>
  </si>
  <si>
    <t>Semtext44</t>
  </si>
  <si>
    <t>703871872</t>
  </si>
  <si>
    <t>osim457</t>
  </si>
  <si>
    <t>1244235168946302976</t>
  </si>
  <si>
    <t>ElkeSwitzerland</t>
  </si>
  <si>
    <t>302593437</t>
  </si>
  <si>
    <t>EdenburgJoan</t>
  </si>
  <si>
    <t>1265544358754951168</t>
  </si>
  <si>
    <t>GilaB02817407</t>
  </si>
  <si>
    <t>712060624436600834</t>
  </si>
  <si>
    <t>zur_borg</t>
  </si>
  <si>
    <t>1298218530974896129</t>
  </si>
  <si>
    <t>CykloneTidal</t>
  </si>
  <si>
    <t>1181945654614089729</t>
  </si>
  <si>
    <t>JilSunder43</t>
  </si>
  <si>
    <t>1096651329081167873</t>
  </si>
  <si>
    <t>xrebellion_hh</t>
  </si>
  <si>
    <t>1238554146749460483</t>
  </si>
  <si>
    <t>CornelsSelke</t>
  </si>
  <si>
    <t>1423069494</t>
  </si>
  <si>
    <t>LauraEUGreen</t>
  </si>
  <si>
    <t>51771676</t>
  </si>
  <si>
    <t>RAL_Norm</t>
  </si>
  <si>
    <t>720393169230127105</t>
  </si>
  <si>
    <t>Mfiu3</t>
  </si>
  <si>
    <t>922357633084018688</t>
  </si>
  <si>
    <t>chris_nomade</t>
  </si>
  <si>
    <t>1315773275109236742</t>
  </si>
  <si>
    <t>Andi32652483</t>
  </si>
  <si>
    <t>1271566810928816129</t>
  </si>
  <si>
    <t>annanas63322959</t>
  </si>
  <si>
    <t>554986111</t>
  </si>
  <si>
    <t>JiriHazekk</t>
  </si>
  <si>
    <t>236816082</t>
  </si>
  <si>
    <t>merapi22</t>
  </si>
  <si>
    <t>388187529</t>
  </si>
  <si>
    <t>GillStella</t>
  </si>
  <si>
    <t>1563803442</t>
  </si>
  <si>
    <t>Venduhl</t>
  </si>
  <si>
    <t>880860285774344193</t>
  </si>
  <si>
    <t>HarlekingHs</t>
  </si>
  <si>
    <t>1407025824398823426</t>
  </si>
  <si>
    <t>GrueneWedemark</t>
  </si>
  <si>
    <t>1070279831751942144</t>
  </si>
  <si>
    <t>AirikrNiwatori</t>
  </si>
  <si>
    <t>1304317257837948928</t>
  </si>
  <si>
    <t>Thorste87071117</t>
  </si>
  <si>
    <t>391354929</t>
  </si>
  <si>
    <t>rassistenjaeger</t>
  </si>
  <si>
    <t>1438368693617139715</t>
  </si>
  <si>
    <t>KirmseTobias</t>
  </si>
  <si>
    <t>2291651517</t>
  </si>
  <si>
    <t>OrangeUtane</t>
  </si>
  <si>
    <t>491170557</t>
  </si>
  <si>
    <t>FlyingHendo</t>
  </si>
  <si>
    <t>1195745972153987072</t>
  </si>
  <si>
    <t>JHebering</t>
  </si>
  <si>
    <t>1316731929216114689</t>
  </si>
  <si>
    <t>t0fur0cker</t>
  </si>
  <si>
    <t>1287339379372032000</t>
  </si>
  <si>
    <t>csGOD_keinBot</t>
  </si>
  <si>
    <t>963796295948427264</t>
  </si>
  <si>
    <t>Panadu4Gei</t>
  </si>
  <si>
    <t>1286627614162116608</t>
  </si>
  <si>
    <t>Fynn_040</t>
  </si>
  <si>
    <t>1314815738226540544</t>
  </si>
  <si>
    <t>AxelKilian1</t>
  </si>
  <si>
    <t>955357684013953025</t>
  </si>
  <si>
    <t>KirstenKappert</t>
  </si>
  <si>
    <t>949744967861317632</t>
  </si>
  <si>
    <t>pYranhia</t>
  </si>
  <si>
    <t>777283447110918145</t>
  </si>
  <si>
    <t>flo_fliegt</t>
  </si>
  <si>
    <t>952266222334341121</t>
  </si>
  <si>
    <t>CapitanoDE</t>
  </si>
  <si>
    <t>817775806298656768</t>
  </si>
  <si>
    <t>Scandalrider</t>
  </si>
  <si>
    <t>3407050703</t>
  </si>
  <si>
    <t>KiezInAktion</t>
  </si>
  <si>
    <t>1156973626094211074</t>
  </si>
  <si>
    <t>hu_janssen</t>
  </si>
  <si>
    <t>1220755242805092353</t>
  </si>
  <si>
    <t>tagesdemokrat</t>
  </si>
  <si>
    <t>1438639404218822657</t>
  </si>
  <si>
    <t>FrankT22830720</t>
  </si>
  <si>
    <t>1510536745</t>
  </si>
  <si>
    <t>load75_alex</t>
  </si>
  <si>
    <t>979085074699255808</t>
  </si>
  <si>
    <t>moritz_hergl</t>
  </si>
  <si>
    <t>263901101</t>
  </si>
  <si>
    <t>Jada_Danny</t>
  </si>
  <si>
    <t>1225294610819358721</t>
  </si>
  <si>
    <t>RNx62</t>
  </si>
  <si>
    <t>2412813621</t>
  </si>
  <si>
    <t>Mamamotzt</t>
  </si>
  <si>
    <t>1613748254</t>
  </si>
  <si>
    <t>NoHeinrich</t>
  </si>
  <si>
    <t>3049797029</t>
  </si>
  <si>
    <t>NabelSabine</t>
  </si>
  <si>
    <t>107471100</t>
  </si>
  <si>
    <t>A_Rocherre</t>
  </si>
  <si>
    <t>963857696544960512</t>
  </si>
  <si>
    <t>medienbotschaft</t>
  </si>
  <si>
    <t>2618260816</t>
  </si>
  <si>
    <t>schuuulllzzz</t>
  </si>
  <si>
    <t>2926566147</t>
  </si>
  <si>
    <t>tr0ubI3mak3r</t>
  </si>
  <si>
    <t>401322063</t>
  </si>
  <si>
    <t>Nette_0870</t>
  </si>
  <si>
    <t>561102169</t>
  </si>
  <si>
    <t>Hexenkind01</t>
  </si>
  <si>
    <t>982317535</t>
  </si>
  <si>
    <t>Flexorista</t>
  </si>
  <si>
    <t>1161444234609565696</t>
  </si>
  <si>
    <t>abc_hongkong</t>
  </si>
  <si>
    <t>758950632346701825</t>
  </si>
  <si>
    <t>ChFurtenbacher</t>
  </si>
  <si>
    <t>1142502944069292032</t>
  </si>
  <si>
    <t>JMihram</t>
  </si>
  <si>
    <t>239482401</t>
  </si>
  <si>
    <t>Monsterkater</t>
  </si>
  <si>
    <t>809770490067722240</t>
  </si>
  <si>
    <t>MichlVicnte2</t>
  </si>
  <si>
    <t>4492222037</t>
  </si>
  <si>
    <t>enigma_system</t>
  </si>
  <si>
    <t>620880581</t>
  </si>
  <si>
    <t>ABalsliemke</t>
  </si>
  <si>
    <t>2973589455</t>
  </si>
  <si>
    <t>GregorSchelp</t>
  </si>
  <si>
    <t>1294500438042173443</t>
  </si>
  <si>
    <t>JanaLoenicker</t>
  </si>
  <si>
    <t>162986954</t>
  </si>
  <si>
    <t>KommissarBecks</t>
  </si>
  <si>
    <t>1057562384636755968</t>
  </si>
  <si>
    <t>Angela45152406</t>
  </si>
  <si>
    <t>1012745100508717056</t>
  </si>
  <si>
    <t>allesxschritte</t>
  </si>
  <si>
    <t>292950191</t>
  </si>
  <si>
    <t>AmaryllJohnston</t>
  </si>
  <si>
    <t>320129807</t>
  </si>
  <si>
    <t>BernhardQ</t>
  </si>
  <si>
    <t>150555159</t>
  </si>
  <si>
    <t>apirzadaa</t>
  </si>
  <si>
    <t>19070155</t>
  </si>
  <si>
    <t>akempkens</t>
  </si>
  <si>
    <t>712767899979661312</t>
  </si>
  <si>
    <t>siggi2106</t>
  </si>
  <si>
    <t>1396884888175919111</t>
  </si>
  <si>
    <t>Buergerrat1</t>
  </si>
  <si>
    <t>2320925420</t>
  </si>
  <si>
    <t>krasmanalderey</t>
  </si>
  <si>
    <t>2172431544</t>
  </si>
  <si>
    <t>StefRemlinger</t>
  </si>
  <si>
    <t>202777775</t>
  </si>
  <si>
    <t>uwemueller9</t>
  </si>
  <si>
    <t>1020734676003180546</t>
  </si>
  <si>
    <t>stones952</t>
  </si>
  <si>
    <t>1072493326463582209</t>
  </si>
  <si>
    <t>MichaelGhanem4</t>
  </si>
  <si>
    <t>843947558</t>
  </si>
  <si>
    <t>TheZycno</t>
  </si>
  <si>
    <t>850634472454324224</t>
  </si>
  <si>
    <t>njs_bn</t>
  </si>
  <si>
    <t>2717949718</t>
  </si>
  <si>
    <t>fasthase</t>
  </si>
  <si>
    <t>845637291544645633</t>
  </si>
  <si>
    <t>Aloschus</t>
  </si>
  <si>
    <t>133775557</t>
  </si>
  <si>
    <t>lakkskaus</t>
  </si>
  <si>
    <t>2595097996</t>
  </si>
  <si>
    <t>PankowerPflanze</t>
  </si>
  <si>
    <t>1328023271166631946</t>
  </si>
  <si>
    <t>annaraum2</t>
  </si>
  <si>
    <t>2900830615</t>
  </si>
  <si>
    <t>Bumingde</t>
  </si>
  <si>
    <t>239320973</t>
  </si>
  <si>
    <t>rabalyn</t>
  </si>
  <si>
    <t>2226</t>
  </si>
  <si>
    <t>1317919627</t>
  </si>
  <si>
    <t>Thonxies7</t>
  </si>
  <si>
    <t>2227</t>
  </si>
  <si>
    <t>1428256437952827395</t>
  </si>
  <si>
    <t>AllesSieht</t>
  </si>
  <si>
    <t>2228</t>
  </si>
  <si>
    <t>3307254633</t>
  </si>
  <si>
    <t>RA_Universe</t>
  </si>
  <si>
    <t>2229</t>
  </si>
  <si>
    <t>1133793149355266049</t>
  </si>
  <si>
    <t>Flusile1</t>
  </si>
  <si>
    <t>2230</t>
  </si>
  <si>
    <t>2608563995</t>
  </si>
  <si>
    <t>nenaalenaschoki</t>
  </si>
  <si>
    <t>2231</t>
  </si>
  <si>
    <t>2669068538</t>
  </si>
  <si>
    <t>CKienemann</t>
  </si>
  <si>
    <t>2232</t>
  </si>
  <si>
    <t>1151073012638199809</t>
  </si>
  <si>
    <t>FredClausen4</t>
  </si>
  <si>
    <t>2233</t>
  </si>
  <si>
    <t>1375950299706298371</t>
  </si>
  <si>
    <t>blingblingblubb</t>
  </si>
  <si>
    <t>2234</t>
  </si>
  <si>
    <t>1132661993809338379</t>
  </si>
  <si>
    <t>FaberPatrik</t>
  </si>
  <si>
    <t>2235</t>
  </si>
  <si>
    <t>919223275439443969</t>
  </si>
  <si>
    <t>mathiasschmitz6</t>
  </si>
  <si>
    <t>2236</t>
  </si>
  <si>
    <t>22125770</t>
  </si>
  <si>
    <t>ekindeligoez</t>
  </si>
  <si>
    <t>2237</t>
  </si>
  <si>
    <t>574412832</t>
  </si>
  <si>
    <t>Matrin79</t>
  </si>
  <si>
    <t>2238</t>
  </si>
  <si>
    <t>1178994842975821824</t>
  </si>
  <si>
    <t>TheeRealJulie</t>
  </si>
  <si>
    <t>2239</t>
  </si>
  <si>
    <t>856182356</t>
  </si>
  <si>
    <t>GruenMeyer</t>
  </si>
  <si>
    <t>2240</t>
  </si>
  <si>
    <t>320763934</t>
  </si>
  <si>
    <t>gabrielekoehler</t>
  </si>
  <si>
    <t>2241</t>
  </si>
  <si>
    <t>1723344026</t>
  </si>
  <si>
    <t>MN_Erfurt</t>
  </si>
  <si>
    <t>2242</t>
  </si>
  <si>
    <t>984438890030301184</t>
  </si>
  <si>
    <t>bernhardt_otto</t>
  </si>
  <si>
    <t>2243</t>
  </si>
  <si>
    <t>963510067390803970</t>
  </si>
  <si>
    <t>leergut_lars</t>
  </si>
  <si>
    <t>2244</t>
  </si>
  <si>
    <t>1324745624844193797</t>
  </si>
  <si>
    <t>ABipunctata</t>
  </si>
  <si>
    <t>2245</t>
  </si>
  <si>
    <t>1405526873145167880</t>
  </si>
  <si>
    <t>Max44077227</t>
  </si>
  <si>
    <t>2246</t>
  </si>
  <si>
    <t>3165771161</t>
  </si>
  <si>
    <t>fantasiafragile</t>
  </si>
  <si>
    <t>2247</t>
  </si>
  <si>
    <t>1325121942106550273</t>
  </si>
  <si>
    <t>thisismax8</t>
  </si>
  <si>
    <t>2248</t>
  </si>
  <si>
    <t>3906800424</t>
  </si>
  <si>
    <t>JoeBarop</t>
  </si>
  <si>
    <t>2249</t>
  </si>
  <si>
    <t>2874919503</t>
  </si>
  <si>
    <t>_auchICH</t>
  </si>
  <si>
    <t>2250</t>
  </si>
  <si>
    <t>3049884875</t>
  </si>
  <si>
    <t>mamamitmacken</t>
  </si>
  <si>
    <t>2251</t>
  </si>
  <si>
    <t>1126242378</t>
  </si>
  <si>
    <t>HeislerLexi</t>
  </si>
  <si>
    <t>2252</t>
  </si>
  <si>
    <t>1318620727160045568</t>
  </si>
  <si>
    <t>Joni80759079</t>
  </si>
  <si>
    <t>2253</t>
  </si>
  <si>
    <t>1585761936</t>
  </si>
  <si>
    <t>Brightstar226</t>
  </si>
  <si>
    <t>2254</t>
  </si>
  <si>
    <t>40850118</t>
  </si>
  <si>
    <t>telesabbie</t>
  </si>
  <si>
    <t>2255</t>
  </si>
  <si>
    <t>2192535276</t>
  </si>
  <si>
    <t>JovicGin</t>
  </si>
  <si>
    <t>2256</t>
  </si>
  <si>
    <t>2778618417</t>
  </si>
  <si>
    <t>pawu76</t>
  </si>
  <si>
    <t>2257</t>
  </si>
  <si>
    <t>900405362</t>
  </si>
  <si>
    <t>KnalltueteAhoi</t>
  </si>
  <si>
    <t>2258</t>
  </si>
  <si>
    <t>295683735</t>
  </si>
  <si>
    <t>Sven_Goerke</t>
  </si>
  <si>
    <t>2259</t>
  </si>
  <si>
    <t>1148674053588303877</t>
  </si>
  <si>
    <t>HelblingAngela</t>
  </si>
  <si>
    <t>2260</t>
  </si>
  <si>
    <t>1202277679950704640</t>
  </si>
  <si>
    <t>MaryPur1</t>
  </si>
  <si>
    <t>2261</t>
  </si>
  <si>
    <t>526506321</t>
  </si>
  <si>
    <t>KerstinReichelt</t>
  </si>
  <si>
    <t>2262</t>
  </si>
  <si>
    <t>3386453074</t>
  </si>
  <si>
    <t>SrockNicole</t>
  </si>
  <si>
    <t>2263</t>
  </si>
  <si>
    <t>1345722958224961536</t>
  </si>
  <si>
    <t>tim_veith</t>
  </si>
  <si>
    <t>2264</t>
  </si>
  <si>
    <t>267665122</t>
  </si>
  <si>
    <t>Propylaeen</t>
  </si>
  <si>
    <t>2265</t>
  </si>
  <si>
    <t>2692319840</t>
  </si>
  <si>
    <t>ElbeWWF</t>
  </si>
  <si>
    <t>2266</t>
  </si>
  <si>
    <t>29707420</t>
  </si>
  <si>
    <t>vdavide</t>
  </si>
  <si>
    <t>2267</t>
  </si>
  <si>
    <t>323395124</t>
  </si>
  <si>
    <t>schlenkerpuppe</t>
  </si>
  <si>
    <t>2268</t>
  </si>
  <si>
    <t>389022060</t>
  </si>
  <si>
    <t>Colognerin</t>
  </si>
  <si>
    <t>2269</t>
  </si>
  <si>
    <t>550905289</t>
  </si>
  <si>
    <t>Heilpaedagogik1</t>
  </si>
  <si>
    <t>2270</t>
  </si>
  <si>
    <t>3298165330</t>
  </si>
  <si>
    <t>firat_cvz</t>
  </si>
  <si>
    <t>2271</t>
  </si>
  <si>
    <t>399488284</t>
  </si>
  <si>
    <t>paenchenlama</t>
  </si>
  <si>
    <t>2272</t>
  </si>
  <si>
    <t>2509371145</t>
  </si>
  <si>
    <t>Scherbenchaos</t>
  </si>
  <si>
    <t>2273</t>
  </si>
  <si>
    <t>971459267021635584</t>
  </si>
  <si>
    <t>m1tgedacht</t>
  </si>
  <si>
    <t>2274</t>
  </si>
  <si>
    <t>2275</t>
  </si>
  <si>
    <t>2149434639</t>
  </si>
  <si>
    <t>JustL3V</t>
  </si>
  <si>
    <t>2276</t>
  </si>
  <si>
    <t>48219771</t>
  </si>
  <si>
    <t>akempgen</t>
  </si>
  <si>
    <t>2277</t>
  </si>
  <si>
    <t>61138981</t>
  </si>
  <si>
    <t>duggy2</t>
  </si>
  <si>
    <t>2278</t>
  </si>
  <si>
    <t>790258201379962880</t>
  </si>
  <si>
    <t>niclashfmn</t>
  </si>
  <si>
    <t>2279</t>
  </si>
  <si>
    <t>103259237</t>
  </si>
  <si>
    <t>robbysherwood</t>
  </si>
  <si>
    <t>2280</t>
  </si>
  <si>
    <t>1377339131123097607</t>
  </si>
  <si>
    <t>KaiGerhard3</t>
  </si>
  <si>
    <t>2281</t>
  </si>
  <si>
    <t>233492426</t>
  </si>
  <si>
    <t>Aljodo1</t>
  </si>
  <si>
    <t>2282</t>
  </si>
  <si>
    <t>18103366</t>
  </si>
  <si>
    <t>MariaKlSchmeink</t>
  </si>
  <si>
    <t>2283</t>
  </si>
  <si>
    <t>1430550868064182274</t>
  </si>
  <si>
    <t>acebean25</t>
  </si>
  <si>
    <t>2284</t>
  </si>
  <si>
    <t>340785923</t>
  </si>
  <si>
    <t>MrsPepperoni</t>
  </si>
  <si>
    <t>2285</t>
  </si>
  <si>
    <t>740151762988990464</t>
  </si>
  <si>
    <t>kreuzbergbau</t>
  </si>
  <si>
    <t>2286</t>
  </si>
  <si>
    <t>106292114</t>
  </si>
  <si>
    <t>cebe_cc</t>
  </si>
  <si>
    <t>2287</t>
  </si>
  <si>
    <t>882252607556915201</t>
  </si>
  <si>
    <t>IngenieurGruen</t>
  </si>
  <si>
    <t>2288</t>
  </si>
  <si>
    <t>2725472333</t>
  </si>
  <si>
    <t>milenammay</t>
  </si>
  <si>
    <t>2289</t>
  </si>
  <si>
    <t>711162226774818816</t>
  </si>
  <si>
    <t>QueenIntrovert_</t>
  </si>
  <si>
    <t>2290</t>
  </si>
  <si>
    <t>705808377</t>
  </si>
  <si>
    <t>UWLipow</t>
  </si>
  <si>
    <t>2291</t>
  </si>
  <si>
    <t>989890505990393858</t>
  </si>
  <si>
    <t>GollerErnst</t>
  </si>
  <si>
    <t>2292</t>
  </si>
  <si>
    <t>1240038984287477762</t>
  </si>
  <si>
    <t>BanAnnaZ81</t>
  </si>
  <si>
    <t>2293</t>
  </si>
  <si>
    <t>1316325368756920321</t>
  </si>
  <si>
    <t>Frentzhart2</t>
  </si>
  <si>
    <t>2294</t>
  </si>
  <si>
    <t>2719614808</t>
  </si>
  <si>
    <t>mln_09</t>
  </si>
  <si>
    <t>2295</t>
  </si>
  <si>
    <t>929602775415164928</t>
  </si>
  <si>
    <t>pflegekraft_ms</t>
  </si>
  <si>
    <t>ID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</si>
  <si>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</si>
  <si>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</si>
  <si>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</si>
  <si>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</si>
  <si>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</si>
  <si>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</si>
  <si>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</si>
  <si>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</si>
  <si>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</si>
  <si>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</si>
  <si>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</si>
  <si>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</si>
  <si>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</si>
  <si>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</si>
  <si>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</si>
  <si>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</si>
  <si>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</si>
  <si>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</si>
  <si>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</si>
  <si>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</si>
  <si>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</si>
  <si>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</si>
  <si>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</si>
  <si>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</si>
  <si>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</si>
  <si>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</si>
  <si>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</si>
  <si>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</si>
  <si>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</si>
  <si>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</si>
  <si>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</si>
  <si>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</si>
  <si>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</si>
  <si>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</si>
  <si>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</si>
  <si>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</si>
  <si>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</si>
  <si>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</si>
  <si>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</si>
  <si>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</si>
  <si>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</si>
  <si>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</si>
  <si>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</si>
  <si>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</si>
  <si>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</si>
  <si>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</si>
  <si>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</si>
  <si>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</si>
  <si>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</si>
  <si>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</si>
  <si>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</si>
  <si>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</si>
  <si>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</si>
  <si>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</si>
  <si>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</si>
  <si>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</si>
  <si>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</si>
  <si>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</si>
  <si>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</si>
  <si>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</si>
  <si>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</si>
  <si>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</si>
  <si>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</si>
  <si>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</si>
  <si>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</si>
  <si>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</si>
  <si>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</si>
  <si>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</si>
  <si>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</si>
  <si>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</si>
  <si>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</si>
  <si>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</si>
  <si>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</si>
  <si>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</si>
  <si>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</si>
  <si>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</si>
  <si>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</si>
  <si>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</si>
  <si>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</si>
  <si>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</si>
  <si>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</si>
  <si>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</si>
  <si>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</si>
  <si>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</si>
  <si>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</si>
  <si>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</si>
  <si>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</si>
  <si>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</si>
  <si>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</si>
  <si>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</si>
  <si>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</si>
  <si>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</si>
  <si>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</si>
  <si>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</si>
  <si>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</si>
  <si>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</si>
  <si>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</si>
  <si>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</si>
  <si>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</si>
  <si>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</si>
  <si>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</si>
  <si>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</si>
  <si>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</si>
  <si>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</si>
  <si>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</si>
  <si>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</si>
  <si>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</si>
  <si>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</si>
  <si>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</si>
  <si>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</si>
  <si>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</si>
  <si>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</si>
  <si>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</si>
  <si>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</si>
  <si>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</si>
  <si>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</si>
  <si>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</si>
  <si>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</si>
  <si>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</si>
  <si>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</si>
  <si>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</si>
  <si>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</si>
  <si>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</si>
  <si>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</si>
  <si>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</si>
  <si>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</si>
  <si>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</si>
  <si>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</si>
  <si>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</si>
  <si>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</si>
  <si>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</si>
  <si>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</si>
  <si>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</si>
  <si>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</si>
  <si>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</si>
  <si>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</si>
  <si>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</si>
  <si>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</si>
  <si>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</si>
  <si>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</si>
  <si>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</si>
  <si>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</si>
  <si>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</si>
  <si>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</si>
  <si>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</si>
  <si>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</si>
  <si>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</si>
  <si>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</si>
  <si>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</si>
  <si>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</si>
  <si>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</si>
  <si>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</si>
  <si>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</si>
  <si>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</si>
  <si>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</si>
  <si>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</si>
  <si>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</si>
  <si>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</si>
  <si>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</si>
  <si>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</si>
  <si>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</si>
  <si>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</si>
  <si>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</si>
  <si>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</si>
  <si>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</si>
  <si>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</si>
  <si>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</si>
  <si>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</si>
  <si>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</si>
  <si>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</si>
  <si>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</si>
  <si>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</si>
  <si>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</si>
  <si>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</si>
  <si>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</si>
  <si>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</si>
  <si>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</si>
  <si>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</si>
  <si>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</si>
  <si>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</si>
  <si>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</si>
  <si>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</si>
  <si>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</si>
  <si>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</si>
  <si>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</si>
  <si>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</si>
  <si>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</si>
  <si>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</si>
  <si>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</si>
  <si>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</si>
  <si>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</si>
  <si>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</si>
  <si>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</si>
  <si>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</si>
  <si>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</si>
  <si>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</si>
  <si>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</si>
  <si>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</si>
  <si>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</si>
  <si>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</si>
  <si>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</si>
  <si>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</si>
  <si>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</si>
  <si>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</si>
  <si>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</si>
  <si>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</si>
  <si>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</si>
  <si>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</si>
  <si>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</si>
  <si>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</si>
  <si>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</si>
  <si>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</si>
  <si>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</si>
  <si>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</si>
  <si>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</si>
  <si>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</si>
  <si>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</si>
  <si>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</si>
  <si>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</si>
  <si>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</si>
  <si>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</si>
  <si>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</si>
  <si>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</si>
  <si>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</si>
  <si>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</si>
  <si>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</si>
  <si>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</si>
  <si>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</si>
  <si>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</si>
  <si>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</si>
  <si>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</si>
  <si>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</si>
  <si>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</si>
  <si>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</si>
  <si>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</si>
  <si>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</si>
  <si>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</si>
  <si>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</si>
  <si>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</si>
  <si>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</si>
  <si>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</si>
  <si>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</si>
  <si>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</si>
  <si>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</si>
  <si>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</si>
  <si>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</si>
  <si>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</si>
  <si>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</si>
  <si>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</si>
  <si>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</si>
  <si>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</si>
  <si>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</si>
  <si>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</si>
  <si>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</si>
  <si>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</si>
  <si>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</si>
  <si>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</si>
  <si>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</si>
  <si>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</si>
  <si>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</si>
  <si>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</si>
  <si>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</si>
  <si>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</si>
  <si>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</si>
  <si>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</si>
  <si>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</si>
  <si>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</si>
  <si>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</si>
  <si>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</si>
  <si>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</si>
  <si>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</si>
  <si>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</si>
  <si>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</si>
  <si>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</si>
  <si>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</si>
  <si>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</si>
  <si>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</si>
  <si>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</si>
  <si>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</si>
  <si>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</si>
  <si>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</si>
  <si>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</si>
  <si>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</si>
  <si>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</si>
  <si>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</si>
  <si>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</si>
  <si>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</si>
  <si>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</si>
  <si>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</si>
  <si>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</si>
  <si>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</si>
  <si>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</si>
  <si>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</si>
  <si>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</si>
  <si>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</si>
  <si>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</si>
  <si>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</si>
  <si>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</si>
  <si>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</si>
  <si>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</si>
  <si>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</si>
  <si>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</si>
  <si>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</si>
  <si>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</si>
  <si>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</si>
  <si>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</si>
  <si>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</si>
  <si>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</si>
  <si>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</si>
  <si>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</si>
  <si>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</si>
  <si>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</si>
  <si>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</si>
  <si>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</si>
  <si>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</si>
  <si>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</si>
  <si>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</si>
  <si>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</si>
  <si>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</si>
  <si>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</si>
  <si>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</si>
  <si>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</si>
  <si>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</si>
  <si>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</si>
  <si>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</si>
  <si>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</si>
  <si>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</si>
  <si>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</si>
  <si>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</si>
  <si>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</si>
  <si>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</si>
  <si>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</si>
  <si>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</si>
  <si>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</si>
  <si>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</si>
  <si>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</si>
  <si>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</si>
  <si>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</si>
  <si>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</si>
  <si>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</si>
  <si>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</si>
  <si>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</si>
  <si>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</si>
  <si>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</si>
  <si>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</si>
  <si>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</si>
  <si>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</si>
  <si>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</si>
  <si>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</si>
  <si>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</si>
  <si>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</si>
  <si>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</si>
  <si>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</si>
  <si>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</si>
  <si>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</si>
  <si>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</si>
  <si>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</si>
  <si>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</si>
  <si>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</si>
  <si>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</si>
  <si>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</si>
  <si>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</si>
  <si>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</si>
  <si>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</si>
  <si>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</si>
  <si>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</si>
  <si>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</si>
  <si>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</si>
  <si>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</si>
  <si>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</si>
  <si>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</si>
  <si>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</si>
  <si>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</si>
  <si>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</si>
  <si>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</si>
  <si>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</si>
  <si>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</si>
  <si>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</si>
  <si>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</si>
  <si>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</si>
  <si>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</si>
  <si>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</si>
  <si>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</si>
  <si>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</si>
  <si>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</si>
  <si>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</si>
  <si>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</si>
  <si>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</si>
  <si>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</si>
  <si>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</si>
  <si>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</si>
  <si>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</si>
  <si>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</si>
  <si>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</si>
  <si>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</si>
  <si>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</si>
  <si>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</si>
  <si>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</si>
  <si>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</si>
  <si>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</si>
  <si>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</si>
  <si>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</si>
  <si>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</si>
  <si>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</si>
  <si>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</si>
  <si>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</si>
  <si>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</si>
  <si>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</si>
  <si>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</si>
  <si>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</si>
  <si>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</si>
  <si>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</si>
  <si>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</si>
  <si>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</si>
  <si>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</si>
  <si>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</si>
  <si>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</si>
  <si>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</si>
  <si>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</si>
  <si>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</si>
  <si>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</si>
  <si>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</si>
  <si>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</si>
  <si>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</si>
  <si>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</si>
  <si>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</si>
  <si>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</si>
  <si>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</si>
  <si>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</si>
  <si>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</si>
  <si>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</si>
  <si>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</si>
  <si>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</si>
  <si>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</si>
  <si>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</si>
  <si>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</si>
  <si>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</si>
  <si>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</si>
  <si>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</si>
  <si>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</si>
  <si>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</si>
  <si>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</si>
  <si>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</si>
  <si>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</si>
  <si>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</si>
  <si>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</si>
  <si>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</si>
  <si>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</si>
  <si>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</si>
  <si>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</si>
  <si>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</si>
  <si>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</si>
  <si>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</si>
  <si>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</si>
  <si>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</si>
  <si>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</si>
  <si>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</si>
  <si>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</si>
  <si>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</si>
  <si>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</si>
  <si>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</si>
  <si>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</si>
  <si>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</si>
  <si>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</si>
  <si>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</si>
  <si>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</si>
  <si>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</si>
  <si>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</si>
  <si>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</si>
  <si>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</si>
  <si>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</si>
  <si>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</si>
  <si>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</si>
  <si>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</si>
  <si>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</si>
  <si>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</si>
  <si>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</si>
  <si>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</si>
  <si>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</si>
  <si>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</si>
  <si>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</si>
  <si>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</si>
  <si>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</si>
  <si>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</si>
  <si>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</si>
  <si>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</si>
  <si>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</si>
  <si>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</si>
  <si>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</si>
  <si>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</si>
  <si>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</si>
  <si>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</si>
  <si>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</si>
  <si>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</si>
  <si>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</si>
  <si>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</si>
  <si>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</si>
  <si>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</si>
  <si>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</si>
  <si>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</si>
  <si>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</si>
  <si>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</si>
  <si>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</si>
  <si>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</si>
  <si>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</si>
  <si>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</si>
  <si>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</si>
  <si>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</si>
  <si>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</si>
  <si>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</si>
  <si>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</si>
  <si>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</si>
  <si>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</si>
  <si>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</si>
  <si>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</si>
  <si>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</si>
  <si>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</si>
  <si>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</si>
  <si>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</si>
  <si>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</si>
  <si>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</si>
  <si>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</si>
  <si>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</si>
  <si>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</si>
  <si>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</si>
  <si>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</si>
  <si>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</si>
  <si>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</si>
  <si>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</si>
  <si>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</si>
  <si>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</si>
  <si>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</si>
  <si>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</si>
  <si>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</si>
  <si>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</si>
  <si>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</si>
  <si>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</si>
  <si>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</si>
  <si>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</si>
  <si>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</si>
  <si>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</si>
  <si>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</si>
  <si>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</si>
  <si>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</si>
  <si>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</si>
  <si>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</si>
  <si>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</si>
  <si>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</si>
  <si>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</si>
  <si>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</si>
  <si>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</si>
  <si>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</si>
  <si>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</si>
  <si>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</si>
  <si>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</si>
  <si>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</si>
  <si>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</si>
  <si>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</si>
  <si>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</si>
  <si>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</si>
  <si>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</si>
  <si>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</si>
  <si>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</si>
  <si>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</si>
  <si>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</si>
  <si>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</si>
  <si>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</si>
  <si>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</si>
  <si>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</si>
  <si>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</si>
  <si>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</si>
  <si>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</si>
  <si>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</si>
  <si>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</si>
  <si>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</si>
  <si>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</si>
  <si>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</si>
  <si>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</si>
  <si>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</si>
  <si>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</si>
  <si>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</si>
  <si>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</si>
  <si>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</si>
  <si>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</si>
  <si>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</si>
  <si>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</si>
  <si>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</si>
  <si>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</si>
  <si>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</si>
  <si>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</si>
  <si>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</si>
  <si>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</si>
  <si>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</si>
  <si>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</si>
  <si>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</si>
  <si>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</si>
  <si>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</si>
  <si>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</si>
  <si>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</si>
  <si>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</si>
  <si>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</si>
  <si>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</si>
  <si>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</si>
  <si>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</si>
  <si>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</si>
  <si>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</si>
  <si>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</si>
  <si>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</si>
  <si>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</si>
  <si>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</si>
  <si>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</si>
  <si>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</si>
  <si>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</si>
  <si>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</si>
  <si>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</si>
  <si>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</si>
  <si>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</si>
  <si>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</si>
  <si>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</si>
  <si>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</si>
  <si>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</si>
  <si>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</si>
  <si>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</si>
  <si>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</si>
  <si>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</si>
  <si>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</si>
  <si>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</si>
  <si>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</si>
  <si>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</si>
  <si>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</si>
  <si>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</si>
  <si>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</si>
  <si>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</si>
  <si>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</si>
  <si>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</si>
  <si>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</si>
  <si>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</si>
  <si>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</si>
  <si>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</si>
  <si>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</si>
  <si>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</si>
  <si>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</si>
  <si>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</si>
  <si>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</si>
  <si>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</si>
  <si>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</si>
  <si>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</si>
  <si>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</si>
  <si>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</si>
  <si>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</si>
  <si>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</si>
  <si>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</si>
  <si>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</si>
  <si>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</si>
  <si>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</si>
  <si>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</si>
  <si>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</si>
  <si>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</si>
  <si>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</si>
  <si>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</si>
  <si>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</si>
  <si>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</si>
  <si>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</si>
  <si>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</si>
  <si>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</si>
  <si>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</si>
  <si>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</si>
  <si>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</si>
  <si>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</si>
  <si>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</si>
  <si>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</si>
  <si>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</si>
  <si>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</si>
  <si>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</si>
  <si>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</si>
  <si>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</si>
  <si>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</si>
  <si>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</si>
  <si>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</si>
  <si>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</si>
  <si>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</si>
  <si>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</si>
  <si>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</si>
  <si>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</si>
  <si>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</si>
  <si>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</si>
  <si>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</si>
  <si>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</si>
  <si>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</si>
  <si>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</si>
  <si>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</si>
  <si>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</si>
  <si>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</si>
  <si>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</si>
  <si>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</si>
  <si>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</si>
  <si>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</si>
  <si>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</si>
  <si>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</si>
  <si>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</si>
  <si>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</si>
  <si>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</si>
  <si>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</si>
  <si>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</si>
  <si>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</si>
  <si>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</si>
  <si>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</si>
  <si>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</si>
  <si>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</si>
  <si>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</si>
  <si>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</si>
  <si>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</si>
  <si>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</si>
  <si>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</si>
  <si>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</si>
  <si>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</si>
  <si>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</si>
  <si>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</si>
  <si>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</si>
  <si>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</si>
  <si>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</si>
  <si>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</si>
  <si>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</si>
  <si>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</si>
  <si>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</si>
  <si>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</si>
  <si>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</si>
  <si>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</si>
  <si>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</si>
  <si>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</si>
  <si>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</si>
  <si>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</si>
  <si>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</si>
  <si>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</si>
  <si>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</si>
  <si>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</si>
  <si>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</si>
  <si>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</si>
  <si>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</si>
  <si>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</si>
  <si>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</si>
  <si>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</si>
  <si>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</si>
  <si>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</si>
  <si>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</si>
  <si>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</si>
  <si>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</si>
  <si>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</si>
  <si>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</si>
  <si>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</si>
  <si>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</si>
  <si>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</si>
  <si>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</si>
  <si>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</si>
  <si>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</si>
  <si>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</si>
  <si>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</si>
  <si>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</si>
  <si>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</si>
  <si>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</si>
  <si>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</si>
  <si>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</si>
  <si>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</si>
  <si>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</si>
  <si>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</si>
  <si>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</si>
  <si>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</si>
  <si>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</si>
  <si>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</si>
  <si>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</si>
  <si>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</si>
  <si>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</si>
  <si>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</si>
  <si>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</si>
  <si>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</si>
  <si>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</si>
  <si>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</si>
  <si>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</si>
  <si>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</si>
  <si>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</si>
  <si>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</si>
  <si>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</si>
  <si>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</si>
  <si>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</si>
  <si>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</si>
  <si>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</si>
  <si>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</si>
  <si>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</si>
  <si>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</si>
  <si>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</si>
  <si>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</si>
  <si>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</si>
  <si>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</si>
  <si>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</si>
  <si>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</si>
  <si>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</si>
  <si>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</si>
  <si>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</si>
  <si>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</si>
  <si>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</si>
  <si>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</si>
  <si>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</si>
  <si>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</si>
  <si>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</si>
  <si>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</si>
  <si>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</si>
  <si>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</si>
  <si>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</si>
  <si>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</si>
  <si>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</si>
  <si>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</si>
  <si>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</si>
  <si>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</si>
  <si>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</si>
  <si>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</si>
  <si>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</si>
  <si>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</si>
  <si>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</si>
  <si>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</si>
  <si>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</si>
  <si>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</si>
  <si>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</si>
  <si>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</si>
  <si>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</si>
  <si>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</si>
  <si>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</si>
  <si>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</si>
  <si>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</si>
  <si>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</si>
  <si>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</si>
  <si>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</si>
  <si>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</si>
  <si>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</si>
  <si>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</si>
  <si>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</si>
  <si>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</si>
  <si>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</si>
  <si>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</si>
  <si>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</si>
  <si>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</si>
  <si>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</si>
  <si>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</si>
  <si>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</si>
  <si>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</si>
  <si>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</si>
  <si>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</si>
  <si>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</si>
  <si>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</si>
  <si>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</si>
  <si>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</si>
  <si>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</si>
  <si>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</si>
  <si>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</si>
  <si>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</si>
  <si>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</si>
  <si>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</si>
  <si>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</si>
  <si>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</si>
  <si>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</si>
  <si>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</si>
  <si>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</si>
  <si>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</si>
  <si>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</si>
  <si>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</si>
  <si>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</si>
  <si>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</si>
  <si>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</si>
  <si>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</si>
  <si>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</si>
  <si>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</si>
  <si>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</si>
  <si>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</si>
  <si>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</si>
  <si>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</si>
  <si>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</si>
  <si>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</si>
  <si>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</si>
  <si>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</si>
  <si>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</si>
  <si>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</si>
  <si>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</si>
  <si>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</si>
  <si>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</si>
  <si>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</si>
  <si>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</si>
  <si>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</si>
  <si>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</si>
  <si>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</si>
  <si>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</si>
  <si>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</si>
  <si>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</si>
  <si>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</si>
  <si>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</si>
  <si>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</si>
  <si>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</si>
  <si>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</si>
  <si>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</si>
  <si>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</si>
  <si>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</si>
  <si>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</si>
  <si>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</si>
  <si>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</si>
  <si>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</si>
  <si>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</si>
  <si>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</si>
  <si>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</si>
  <si>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</si>
  <si>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</si>
  <si>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</si>
  <si>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</si>
  <si>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</si>
  <si>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</si>
  <si>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</si>
  <si>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</si>
  <si>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</si>
  <si>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</si>
  <si>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</si>
  <si>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</si>
  <si>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</si>
  <si>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</si>
  <si>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</si>
  <si>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</si>
  <si>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</si>
  <si>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</si>
  <si>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</si>
  <si>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</si>
  <si>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</si>
  <si>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</si>
  <si>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</si>
  <si>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</si>
  <si>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</si>
  <si>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</si>
  <si>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</si>
  <si>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</si>
  <si>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</si>
  <si>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</si>
  <si>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</si>
  <si>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</si>
  <si>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</si>
  <si>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</si>
  <si>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</si>
  <si>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</si>
  <si>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</si>
  <si>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</si>
  <si>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</si>
  <si>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</si>
  <si>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</si>
  <si>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</si>
  <si>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</si>
  <si>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</si>
  <si>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</si>
  <si>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</si>
  <si>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</si>
  <si>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</si>
  <si>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</si>
  <si>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</si>
  <si>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</si>
  <si>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</si>
  <si>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</si>
  <si>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</si>
  <si>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</si>
  <si>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</si>
  <si>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</si>
  <si>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</si>
  <si>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</si>
  <si>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</si>
  <si>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</si>
  <si>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</si>
  <si>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</si>
  <si>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</si>
  <si>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</si>
  <si>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</si>
  <si>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</si>
  <si>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</si>
  <si>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</si>
  <si>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</si>
  <si>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</si>
  <si>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</si>
  <si>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</si>
  <si>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</si>
  <si>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</si>
  <si>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</si>
  <si>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</si>
  <si>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</si>
  <si>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</si>
  <si>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</si>
  <si>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</si>
  <si>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</si>
  <si>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</si>
  <si>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</si>
  <si>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</si>
  <si>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</si>
  <si>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</si>
  <si>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</si>
  <si>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</si>
  <si>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</si>
  <si>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</si>
  <si>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</si>
  <si>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</si>
  <si>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</si>
  <si>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</si>
  <si>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</si>
  <si>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</si>
  <si>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</si>
  <si>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</si>
  <si>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</si>
  <si>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</si>
  <si>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</si>
  <si>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</si>
  <si>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</si>
  <si>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</si>
  <si>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</si>
  <si>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</si>
  <si>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</si>
  <si>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</si>
  <si>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</si>
  <si>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</si>
  <si>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</si>
  <si>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</si>
  <si>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</si>
  <si>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</si>
  <si>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</si>
  <si>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</si>
  <si>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</si>
  <si>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</si>
  <si>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</si>
  <si>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</si>
  <si>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</si>
  <si>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</si>
  <si>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</si>
  <si>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</si>
  <si>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</si>
  <si>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</si>
  <si>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</si>
  <si>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</si>
  <si>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</si>
  <si>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</si>
  <si>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</si>
  <si>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</si>
  <si>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</si>
  <si>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</si>
  <si>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</si>
  <si>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</si>
  <si>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</si>
  <si>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</si>
  <si>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</si>
  <si>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</si>
  <si>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</si>
  <si>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</si>
  <si>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</si>
  <si>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</si>
  <si>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</si>
  <si>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</si>
  <si>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</si>
  <si>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</si>
  <si>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</si>
  <si>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</si>
  <si>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</si>
  <si>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</si>
  <si>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</si>
  <si>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</si>
  <si>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</si>
  <si>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</si>
  <si>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</si>
  <si>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</si>
  <si>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</si>
  <si>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</si>
  <si>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</si>
  <si>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</si>
  <si>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</si>
  <si>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</si>
  <si>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</si>
  <si>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</si>
  <si>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</si>
  <si>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</si>
  <si>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</si>
  <si>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</si>
  <si>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</si>
  <si>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</si>
  <si>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</si>
  <si>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</si>
  <si>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</si>
  <si>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</si>
  <si>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</si>
  <si>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</si>
  <si>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</si>
  <si>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</si>
  <si>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</si>
  <si>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</si>
  <si>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</si>
  <si>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</si>
  <si>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</si>
  <si>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</si>
  <si>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</si>
  <si>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</si>
  <si>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</si>
  <si>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</si>
  <si>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</si>
  <si>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</si>
  <si>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</si>
  <si>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</si>
  <si>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</si>
  <si>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</si>
  <si>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</si>
  <si>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</si>
  <si>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</si>
  <si>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</si>
  <si>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</si>
  <si>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</si>
  <si>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</si>
  <si>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</si>
  <si>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</si>
  <si>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</si>
  <si>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</si>
  <si>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</si>
  <si>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</si>
  <si>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</si>
  <si>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</si>
  <si>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</si>
  <si>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</si>
  <si>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</si>
  <si>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</si>
  <si>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</si>
  <si>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</si>
  <si>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</si>
  <si>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</si>
  <si>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</si>
  <si>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</si>
  <si>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</si>
  <si>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</si>
  <si>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</si>
  <si>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</si>
  <si>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</si>
  <si>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</si>
  <si>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</si>
  <si>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</si>
  <si>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</si>
  <si>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</si>
  <si>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</si>
  <si>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</si>
  <si>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</si>
  <si>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</si>
  <si>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</si>
  <si>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</si>
  <si>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</si>
  <si>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</si>
  <si>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</si>
  <si>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</si>
  <si>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</si>
  <si>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</si>
  <si>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</si>
  <si>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</si>
  <si>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</si>
  <si>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</si>
  <si>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</si>
  <si>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</si>
  <si>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</si>
  <si>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</si>
  <si>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</si>
  <si>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</si>
  <si>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</si>
  <si>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</si>
  <si>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</si>
  <si>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</si>
  <si>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</si>
  <si>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</si>
  <si>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</si>
  <si>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</si>
  <si>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</si>
  <si>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</si>
  <si>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</si>
  <si>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</si>
  <si>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</si>
  <si>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</si>
  <si>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</si>
  <si>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</si>
  <si>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</si>
  <si>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</si>
  <si>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</si>
  <si>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</si>
  <si>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</si>
  <si>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</si>
  <si>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</si>
  <si>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</si>
  <si>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</si>
  <si>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</si>
  <si>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</si>
  <si>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</si>
  <si>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</si>
  <si>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</si>
  <si>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</si>
  <si>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</si>
  <si>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</si>
  <si>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</si>
  <si>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</si>
  <si>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</si>
  <si>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</si>
  <si>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</si>
  <si>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</si>
  <si>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</si>
  <si>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</si>
  <si>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</si>
  <si>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</si>
  <si>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</si>
  <si>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</si>
  <si>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</si>
  <si>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</si>
  <si>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</si>
  <si>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</si>
  <si>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</si>
  <si>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</si>
  <si>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</si>
  <si>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</si>
  <si>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</si>
  <si>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</si>
  <si>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</si>
  <si>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</si>
  <si>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</si>
  <si>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</si>
  <si>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</si>
  <si>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</si>
  <si>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</si>
  <si>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</si>
  <si>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</si>
  <si>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</si>
  <si>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</si>
  <si>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</si>
  <si>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</si>
  <si>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</si>
  <si>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</si>
  <si>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</si>
  <si>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</si>
  <si>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</si>
  <si>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</si>
  <si>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</si>
  <si>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</si>
  <si>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</si>
  <si>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</si>
  <si>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</si>
  <si>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</si>
  <si>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</si>
  <si>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</si>
  <si>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</si>
  <si>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</si>
  <si>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</si>
  <si>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</si>
  <si>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</si>
  <si>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</si>
  <si>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</si>
  <si>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</si>
  <si>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</si>
  <si>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</si>
  <si>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</si>
  <si>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</si>
  <si>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</si>
  <si>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</si>
  <si>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</si>
  <si>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</si>
  <si>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</si>
  <si>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</si>
  <si>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</si>
  <si>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</si>
  <si>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</si>
  <si>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</si>
  <si>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</si>
  <si>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</si>
  <si>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</si>
  <si>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</si>
  <si>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</si>
  <si>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</si>
  <si>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</si>
  <si>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</si>
  <si>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</si>
  <si>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</si>
  <si>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</si>
  <si>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</si>
  <si>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</si>
  <si>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</si>
  <si>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</si>
  <si>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</si>
  <si>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</si>
  <si>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</si>
  <si>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</si>
  <si>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</si>
  <si>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</si>
  <si>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</si>
  <si>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</si>
  <si>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</si>
  <si>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</si>
  <si>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</si>
  <si>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</si>
  <si>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</si>
  <si>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</si>
  <si>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</si>
  <si>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</si>
  <si>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</si>
  <si>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</si>
  <si>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</si>
  <si>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</si>
  <si>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</si>
  <si>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</si>
  <si>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</si>
  <si>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</si>
  <si>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</si>
  <si>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</si>
  <si>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</si>
  <si>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</si>
  <si>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</si>
  <si>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</si>
  <si>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</si>
  <si>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</si>
  <si>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</si>
  <si>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</si>
  <si>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</si>
  <si>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</si>
  <si>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</si>
  <si>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</si>
  <si>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</si>
  <si>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</si>
  <si>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</si>
  <si>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</si>
  <si>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</si>
  <si>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</si>
  <si>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</si>
  <si>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</si>
  <si>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</si>
  <si>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</si>
  <si>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</si>
  <si>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</si>
  <si>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</si>
  <si>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</si>
  <si>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</si>
  <si>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</si>
  <si>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</si>
  <si>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</si>
  <si>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</si>
  <si>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</si>
  <si>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</si>
  <si>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</si>
  <si>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</si>
  <si>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</si>
  <si>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</si>
  <si>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</si>
  <si>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</si>
  <si>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</si>
  <si>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</si>
  <si>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</si>
  <si>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</si>
  <si>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</si>
  <si>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</si>
  <si>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</si>
  <si>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</si>
  <si>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</si>
  <si>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</si>
  <si>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</si>
  <si>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</si>
  <si>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</si>
  <si>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</si>
  <si>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</si>
  <si>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</si>
  <si>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</si>
  <si>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</si>
  <si>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</si>
  <si>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</si>
  <si>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</si>
  <si>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</si>
  <si>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</si>
  <si>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</si>
  <si>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</si>
  <si>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</si>
  <si>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</si>
  <si>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</si>
  <si>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</si>
  <si>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</si>
  <si>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</si>
  <si>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</si>
  <si>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</si>
  <si>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</si>
  <si>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</si>
  <si>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</si>
  <si>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</si>
  <si>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</si>
  <si>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</si>
  <si>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</si>
  <si>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</si>
  <si>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</si>
  <si>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</si>
  <si>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</si>
  <si>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</si>
  <si>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</si>
  <si>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</si>
  <si>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</si>
  <si>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</si>
  <si>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</si>
  <si>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</si>
  <si>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</si>
  <si>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</si>
  <si>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</si>
  <si>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</si>
  <si>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</si>
  <si>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</si>
  <si>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</si>
  <si>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</si>
  <si>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</si>
  <si>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</si>
  <si>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</si>
  <si>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</si>
  <si>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</si>
  <si>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</si>
  <si>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</si>
  <si>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</si>
  <si>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</si>
  <si>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</si>
  <si>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</si>
  <si>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</si>
  <si>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</si>
  <si>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</si>
  <si>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</si>
  <si>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</si>
  <si>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</si>
  <si>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</si>
  <si>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</si>
  <si>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</si>
  <si>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</si>
  <si>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</si>
  <si>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</si>
  <si>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</si>
  <si>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</si>
  <si>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</si>
  <si>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</si>
  <si>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</si>
  <si>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</si>
  <si>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</si>
  <si>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</si>
  <si>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</si>
  <si>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</si>
  <si>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</si>
  <si>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</si>
  <si>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</si>
  <si>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</si>
  <si>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</si>
  <si>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</si>
  <si>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</si>
  <si>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</si>
  <si>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</si>
  <si>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</si>
  <si>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</si>
  <si>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</si>
  <si>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</si>
  <si>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</si>
  <si>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</si>
  <si>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</si>
  <si>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</si>
  <si>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</si>
  <si>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</si>
  <si>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</si>
  <si>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</si>
  <si>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</si>
  <si>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</si>
  <si>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</si>
  <si>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</si>
  <si>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</si>
  <si>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</si>
  <si>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</si>
  <si>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</si>
  <si>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</si>
  <si>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</si>
  <si>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</si>
  <si>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</si>
  <si>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</si>
  <si>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</si>
  <si>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</si>
  <si>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</si>
  <si>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</si>
  <si>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</si>
  <si>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</si>
  <si>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</si>
  <si>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</si>
  <si>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</si>
  <si>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</si>
  <si>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</si>
  <si>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</si>
  <si>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</si>
  <si>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</si>
  <si>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</si>
  <si>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</si>
  <si>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</si>
  <si>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</si>
  <si>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</si>
  <si>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</si>
  <si>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</si>
  <si>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</si>
  <si>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</si>
  <si>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</si>
  <si>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</si>
  <si>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</si>
  <si>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</si>
  <si>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</si>
  <si>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</si>
  <si>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</si>
  <si>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</si>
  <si>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</si>
  <si>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</si>
  <si>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</si>
  <si>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</si>
  <si>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</si>
  <si>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</si>
  <si>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</si>
  <si>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</si>
  <si>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</si>
  <si>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</si>
  <si>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</si>
  <si>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</si>
  <si>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</si>
  <si>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</si>
  <si>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</si>
  <si>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</si>
  <si>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</si>
  <si>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</si>
  <si>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</si>
  <si>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</si>
  <si>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</si>
  <si>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</si>
  <si>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</si>
  <si>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</si>
  <si>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</si>
  <si>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</si>
  <si>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</si>
  <si>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</si>
  <si>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</si>
  <si>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</si>
  <si>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</si>
  <si>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</si>
  <si>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</si>
  <si>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</si>
  <si>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</si>
  <si>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</si>
  <si>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</si>
  <si>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</si>
  <si>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</si>
  <si>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</si>
  <si>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</si>
  <si>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</si>
  <si>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</si>
  <si>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</si>
  <si>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</si>
  <si>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</si>
  <si>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</si>
  <si>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</si>
  <si>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</si>
  <si>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</si>
  <si>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</si>
  <si>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</si>
  <si>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</si>
  <si>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</si>
  <si>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</si>
  <si>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</si>
  <si>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</si>
  <si>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</si>
  <si>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</si>
  <si>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</si>
  <si>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</si>
  <si>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</si>
  <si>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</si>
  <si>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</si>
  <si>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</si>
  <si>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</si>
  <si>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</si>
  <si>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</si>
  <si>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</si>
  <si>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</si>
  <si>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</si>
  <si>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</si>
  <si>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</si>
  <si>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</si>
  <si>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</si>
  <si>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</si>
  <si>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</si>
  <si>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</si>
  <si>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</si>
  <si>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</si>
  <si>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</si>
  <si>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</si>
  <si>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</si>
  <si>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</si>
  <si>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</si>
  <si>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</si>
  <si>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</si>
  <si>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</si>
  <si>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</si>
  <si>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</si>
  <si>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</si>
  <si>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</si>
  <si>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</si>
  <si>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</si>
  <si>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</si>
  <si>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</si>
  <si>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</si>
  <si>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</si>
  <si>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</si>
  <si>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</si>
  <si>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</si>
  <si>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</si>
  <si>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</si>
  <si>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</si>
  <si>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</si>
  <si>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</si>
  <si>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</si>
  <si>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</si>
  <si>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</si>
  <si>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</si>
  <si>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</si>
  <si>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</si>
  <si>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</si>
  <si>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</si>
  <si>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</si>
  <si>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</si>
  <si>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</si>
  <si>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</si>
  <si>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</si>
  <si>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</si>
  <si>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</si>
  <si>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</si>
  <si>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</si>
  <si>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</si>
  <si>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</si>
  <si>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</si>
  <si>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</si>
  <si>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</si>
  <si>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</si>
  <si>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</si>
  <si>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</si>
  <si>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</si>
  <si>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</si>
  <si>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</si>
  <si>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</si>
  <si>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</si>
  <si>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</si>
  <si>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</si>
  <si>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</si>
  <si>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</si>
  <si>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</si>
  <si>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</si>
  <si>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</si>
  <si>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</si>
  <si>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</si>
  <si>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</si>
  <si>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</si>
  <si>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</si>
  <si>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</si>
  <si>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</si>
  <si>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</si>
  <si>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</si>
  <si>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</si>
  <si>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</si>
  <si>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</si>
  <si>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</si>
  <si>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</si>
  <si>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</si>
  <si>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</si>
  <si>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</si>
  <si>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</si>
  <si>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</si>
  <si>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</si>
  <si>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</si>
  <si>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</si>
  <si>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</si>
  <si>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</si>
  <si>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</si>
  <si>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</si>
  <si>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</si>
  <si>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</si>
  <si>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</si>
  <si>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</si>
  <si>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</si>
  <si>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</si>
  <si>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</si>
  <si>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</si>
  <si>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</si>
  <si>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</si>
  <si>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</si>
  <si>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</si>
  <si>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</si>
  <si>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</si>
  <si>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</si>
  <si>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</si>
  <si>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</si>
  <si>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</si>
  <si>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</si>
  <si>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</si>
  <si>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</si>
  <si>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</si>
  <si>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</si>
  <si>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</si>
  <si>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</si>
  <si>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</si>
  <si>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</si>
  <si>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</si>
  <si>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</si>
  <si>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</si>
  <si>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</si>
  <si>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</si>
  <si>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</si>
  <si>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</si>
  <si>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</si>
  <si>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</si>
  <si>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</si>
  <si>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</si>
  <si>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</si>
  <si>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</si>
  <si>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</si>
  <si>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</si>
  <si>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</si>
  <si>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</si>
  <si>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</si>
  <si>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</si>
  <si>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</si>
  <si>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</si>
  <si>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</si>
  <si>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</si>
  <si>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</si>
  <si>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</si>
  <si>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</si>
  <si>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</si>
  <si>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</si>
  <si>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</si>
  <si>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</si>
  <si>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</si>
  <si>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</si>
  <si>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</si>
  <si>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</si>
  <si>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</si>
  <si>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</si>
  <si>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</si>
  <si>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</si>
  <si>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</si>
  <si>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</si>
  <si>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</si>
  <si>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</si>
  <si>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</si>
  <si>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</si>
  <si>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</si>
  <si>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</si>
  <si>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</si>
  <si>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</si>
  <si>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</si>
  <si>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</si>
  <si>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</si>
  <si>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</si>
  <si>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</si>
  <si>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</si>
  <si>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</si>
  <si>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</si>
  <si>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</si>
  <si>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</si>
  <si>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</si>
  <si>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</si>
  <si>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</si>
  <si>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</si>
  <si>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</si>
  <si>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</si>
  <si>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</si>
  <si>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</si>
  <si>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</si>
  <si>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</si>
  <si>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</si>
  <si>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</si>
  <si>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</si>
  <si>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</si>
  <si>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</si>
  <si>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</si>
  <si>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</si>
  <si>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</si>
  <si>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</si>
  <si>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</si>
  <si>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</si>
  <si>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</si>
  <si>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</si>
  <si>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</si>
  <si>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</si>
  <si>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</si>
  <si>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</si>
  <si>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</si>
  <si>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</si>
  <si>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</si>
  <si>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</si>
  <si>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</si>
  <si>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</si>
  <si>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</si>
  <si>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</si>
  <si>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</si>
  <si>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</si>
  <si>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</si>
  <si>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</si>
  <si>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</si>
  <si>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</si>
  <si>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</si>
  <si>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</si>
  <si>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</si>
  <si>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</si>
  <si>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</si>
  <si>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</si>
  <si>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</si>
  <si>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</si>
  <si>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</si>
  <si>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</si>
  <si>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</si>
  <si>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</si>
  <si>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</si>
  <si>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</si>
  <si>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</si>
  <si>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</si>
  <si>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</si>
  <si>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</si>
  <si>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</si>
  <si>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</si>
  <si>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</si>
  <si>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</si>
  <si>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</si>
  <si>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</si>
  <si>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</si>
  <si>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</si>
  <si>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</si>
  <si>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</si>
  <si>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</si>
  <si>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</si>
  <si>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</si>
  <si>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</si>
  <si>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</si>
  <si>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</si>
  <si>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</si>
  <si>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</si>
  <si>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</si>
  <si>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</si>
  <si>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</si>
  <si>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</si>
  <si>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</si>
  <si>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</si>
  <si>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</si>
  <si>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</si>
  <si>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</si>
  <si>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</si>
  <si>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</si>
  <si>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</si>
  <si>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</si>
  <si>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</si>
  <si>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</si>
  <si>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</si>
  <si>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</si>
  <si>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</si>
  <si>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</si>
  <si>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</si>
  <si>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</si>
  <si>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</si>
  <si>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</si>
  <si>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</si>
  <si>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</si>
  <si>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</si>
  <si>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</si>
  <si>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</si>
  <si>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</si>
  <si>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</si>
  <si>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</si>
  <si>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</si>
  <si>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</si>
  <si>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</si>
  <si>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</si>
  <si>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</si>
  <si>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</si>
  <si>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</si>
  <si>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</si>
  <si>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</si>
  <si>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</si>
  <si>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</si>
  <si>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</si>
  <si>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</si>
  <si>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</si>
  <si>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</si>
  <si>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</si>
  <si>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</si>
  <si>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</si>
  <si>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</si>
  <si>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</si>
  <si>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</si>
  <si>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</si>
  <si>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</si>
  <si>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</si>
  <si>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</si>
  <si>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</si>
  <si>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</si>
  <si>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</si>
  <si>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</si>
  <si>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</si>
  <si>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</si>
  <si>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</si>
  <si>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</si>
  <si>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</si>
  <si>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</si>
  <si>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</si>
  <si>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</si>
  <si>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</si>
  <si>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</si>
  <si>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</si>
  <si>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</si>
  <si>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</si>
  <si>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</si>
  <si>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</si>
  <si>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</si>
  <si>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</si>
  <si>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</si>
  <si>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</si>
  <si>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</si>
  <si>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</si>
  <si>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</si>
  <si>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</si>
  <si>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</si>
  <si>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</si>
  <si>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</si>
  <si>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</si>
  <si>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</si>
  <si>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</si>
  <si>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</si>
  <si>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</si>
  <si>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</si>
  <si>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</si>
  <si>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</si>
  <si>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</si>
  <si>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</si>
  <si>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</si>
  <si>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</si>
  <si>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</si>
  <si>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</si>
  <si>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</si>
  <si>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</si>
  <si>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</si>
  <si>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</si>
  <si>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</si>
  <si>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</si>
  <si>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</si>
  <si>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</si>
  <si>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</si>
  <si>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</si>
  <si>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</si>
  <si>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</si>
  <si>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</si>
  <si>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</si>
  <si>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</si>
  <si>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</si>
  <si>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</si>
  <si>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</si>
  <si>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</si>
  <si>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</si>
  <si>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</si>
  <si>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</si>
  <si>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</si>
  <si>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</si>
  <si>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</si>
  <si>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</si>
  <si>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</si>
  <si>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</si>
  <si>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</si>
  <si>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</si>
  <si>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</si>
  <si>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</si>
  <si>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</si>
  <si>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</si>
  <si>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</si>
  <si>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</si>
  <si>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</si>
  <si>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</si>
  <si>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</si>
  <si>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</si>
  <si>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</si>
  <si>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</si>
  <si>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</si>
  <si>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</si>
  <si>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</si>
  <si>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</si>
  <si>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</si>
  <si>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</si>
  <si>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</si>
  <si>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</si>
  <si>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</si>
  <si>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</si>
  <si>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</si>
  <si>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</si>
  <si>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</si>
  <si>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</si>
  <si>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</si>
  <si>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</si>
  <si>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</si>
  <si>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</si>
  <si>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</si>
  <si>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</si>
  <si>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</si>
  <si>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</si>
  <si>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</si>
  <si>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</si>
  <si>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</si>
  <si>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</si>
  <si>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</si>
  <si>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</si>
  <si>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</si>
  <si>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</si>
  <si>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</si>
  <si>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</si>
  <si>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</si>
  <si>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</si>
  <si>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</si>
  <si>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</si>
  <si>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</si>
  <si>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</si>
  <si>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</si>
  <si>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</si>
  <si>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</si>
  <si>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</si>
  <si>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</si>
  <si>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</si>
  <si>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</si>
  <si>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</si>
  <si>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</si>
  <si>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</si>
  <si>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</si>
  <si>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</si>
  <si>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</si>
  <si>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</si>
  <si>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</si>
  <si>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</si>
  <si>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</si>
  <si>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</si>
  <si>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</si>
  <si>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</si>
  <si>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</si>
  <si>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</si>
  <si>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</si>
  <si>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</si>
  <si>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</si>
  <si>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</si>
  <si>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</si>
  <si>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</si>
  <si>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</si>
  <si>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</si>
  <si>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</si>
  <si>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</si>
  <si>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</si>
  <si>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</si>
  <si>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</si>
  <si>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</si>
  <si>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</si>
  <si>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</si>
  <si>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</si>
  <si>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</si>
  <si>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</si>
  <si>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</si>
  <si>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</si>
  <si>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</si>
  <si>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</si>
  <si>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</si>
  <si>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</si>
  <si>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</si>
  <si>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</si>
  <si>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</si>
  <si>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</si>
  <si>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</si>
  <si>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</si>
  <si>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</si>
  <si>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</si>
  <si>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</si>
  <si>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</si>
  <si>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</si>
  <si>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</si>
  <si>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</si>
  <si>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</si>
  <si>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</si>
  <si>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</si>
  <si>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</si>
  <si>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</si>
  <si>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</si>
  <si>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</si>
  <si>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</si>
  <si>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</si>
  <si>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</si>
  <si>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</si>
  <si>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</si>
  <si>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</si>
  <si>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</si>
  <si>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</si>
  <si>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</si>
  <si>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</si>
  <si>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</si>
  <si>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</si>
  <si>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</si>
  <si>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</si>
  <si>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</si>
  <si>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</si>
  <si>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</si>
  <si>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</si>
  <si>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</si>
  <si>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</si>
  <si>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</si>
  <si>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</si>
  <si>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</si>
  <si>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</si>
  <si>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</si>
  <si>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</si>
  <si>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</si>
  <si>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</si>
  <si>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</si>
  <si>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</si>
  <si>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</si>
  <si>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</si>
  <si>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</si>
  <si>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</si>
  <si>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</si>
  <si>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</si>
  <si>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</si>
  <si>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</si>
  <si>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</si>
  <si>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</si>
  <si>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</si>
  <si>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</si>
  <si>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</si>
  <si>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</si>
  <si>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</si>
  <si>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</si>
  <si>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</si>
  <si>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</si>
  <si>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</si>
  <si>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</si>
  <si>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</si>
  <si>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</si>
  <si>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</si>
  <si>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</si>
  <si>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</si>
  <si>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</si>
  <si>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</si>
  <si>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</si>
  <si>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</si>
  <si>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</si>
  <si>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</si>
  <si>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</si>
  <si>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</si>
  <si>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</si>
  <si>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</si>
  <si>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</si>
  <si>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</si>
  <si>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</si>
  <si>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</si>
  <si>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</si>
  <si>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</si>
  <si>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</si>
  <si>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</si>
  <si>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</si>
  <si>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</si>
  <si>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</si>
  <si>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</si>
  <si>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</si>
  <si>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</si>
  <si>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</si>
  <si>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</si>
  <si>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</si>
  <si>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</si>
  <si>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</si>
  <si>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</si>
  <si>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</si>
  <si>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</si>
  <si>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</si>
  <si>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</si>
  <si>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</si>
  <si>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</si>
  <si>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</si>
  <si>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</si>
  <si>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</si>
  <si>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</si>
  <si>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</si>
  <si>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</si>
  <si>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</si>
  <si>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</si>
  <si>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</si>
  <si>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</si>
  <si>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</si>
  <si>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</si>
  <si>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</si>
  <si>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</si>
  <si>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</si>
  <si>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</si>
  <si>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</si>
  <si>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</si>
  <si>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</si>
  <si>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</si>
  <si>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</si>
  <si>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</si>
  <si>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</si>
  <si>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</si>
  <si>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</si>
  <si>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</si>
  <si>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</si>
  <si>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</si>
  <si>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</si>
  <si>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</si>
  <si>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</si>
  <si>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</si>
  <si>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</si>
  <si>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</si>
  <si>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</si>
  <si>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</si>
  <si>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</si>
  <si>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</si>
  <si>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</si>
  <si>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</si>
  <si>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</si>
  <si>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</si>
  <si>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</si>
  <si>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</si>
  <si>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</si>
  <si>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</si>
  <si>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</si>
  <si>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</si>
  <si>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</si>
  <si>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</si>
  <si>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</si>
  <si>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</si>
  <si>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</si>
  <si>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</si>
  <si>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</si>
  <si>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</si>
  <si>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</si>
  <si>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</si>
  <si>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</si>
  <si>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</si>
  <si>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</si>
  <si>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</si>
  <si>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</si>
  <si>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</si>
  <si>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</si>
  <si>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</si>
  <si>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</si>
  <si>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</si>
  <si>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</si>
  <si>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</si>
  <si>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</si>
  <si>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</si>
  <si>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</si>
  <si>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</si>
  <si>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</si>
  <si>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</si>
  <si>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</si>
  <si>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</si>
  <si>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</si>
  <si>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</si>
  <si>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</si>
  <si>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</si>
  <si>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</si>
  <si>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</si>
  <si>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</si>
  <si>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</si>
  <si>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</si>
  <si>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</si>
  <si>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</si>
  <si>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</si>
  <si>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</si>
  <si>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</si>
  <si>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</si>
  <si>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</si>
  <si>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</si>
  <si>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</si>
  <si>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</si>
  <si>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</si>
  <si>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</si>
  <si>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</si>
  <si>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</si>
  <si>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</si>
  <si>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</si>
  <si>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</si>
  <si>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</si>
  <si>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</si>
  <si>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</si>
  <si>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</si>
  <si>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</si>
  <si>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</si>
  <si>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</si>
  <si>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</si>
  <si>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</si>
  <si>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</si>
  <si>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</si>
  <si>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</si>
  <si>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</si>
  <si>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</si>
  <si>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</si>
  <si>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</si>
  <si>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</si>
  <si>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</si>
  <si>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</si>
  <si>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</si>
  <si>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</si>
  <si>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</si>
  <si>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</si>
  <si>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</si>
  <si>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</si>
  <si>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</si>
  <si>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</si>
  <si>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</si>
  <si>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</si>
  <si>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</si>
  <si>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</si>
  <si>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</si>
  <si>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</si>
  <si>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</si>
  <si>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</si>
  <si>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</si>
  <si>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</si>
  <si>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</si>
  <si>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</si>
  <si>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</si>
  <si>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</si>
  <si>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</si>
  <si>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</si>
  <si>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</si>
  <si>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</si>
  <si>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</si>
  <si>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</si>
  <si>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</si>
  <si>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</si>
  <si>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</si>
  <si>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</si>
  <si>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</si>
  <si>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</si>
  <si>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</si>
  <si>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</si>
  <si>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</si>
  <si>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</si>
  <si>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</si>
  <si>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</si>
  <si>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</si>
  <si>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</si>
  <si>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</si>
  <si>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</si>
  <si>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</si>
  <si>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</si>
  <si>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</si>
  <si>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</si>
  <si>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</si>
  <si>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</si>
  <si>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</si>
  <si>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</si>
  <si>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</si>
  <si>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</si>
  <si>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</si>
  <si>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</si>
  <si>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</si>
  <si>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</si>
  <si>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</si>
  <si>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</si>
  <si>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</si>
  <si>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</si>
  <si>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</si>
  <si>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</si>
  <si>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</si>
  <si>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</si>
  <si>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</si>
  <si>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</si>
  <si>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</si>
  <si>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</si>
  <si>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</si>
  <si>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</si>
  <si>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</si>
  <si>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</si>
  <si>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</si>
  <si>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</si>
  <si>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</si>
  <si>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</si>
  <si>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</si>
  <si>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</si>
  <si>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</si>
  <si>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</si>
  <si>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</si>
  <si>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</si>
  <si>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</si>
  <si>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</si>
  <si>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</si>
  <si>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</si>
  <si>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</si>
  <si>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</si>
  <si>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</si>
  <si>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</si>
  <si>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</si>
  <si>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</si>
  <si>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</si>
  <si>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</si>
  <si>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</si>
  <si>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</si>
  <si>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</si>
  <si>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</si>
  <si>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</si>
  <si>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</si>
  <si>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</si>
  <si>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</si>
  <si>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</si>
  <si>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</si>
  <si>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</si>
  <si>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</si>
  <si>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</si>
  <si>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</si>
  <si>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</si>
  <si>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</si>
  <si>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</si>
  <si>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</si>
  <si>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</si>
  <si>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</si>
  <si>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</si>
  <si>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</si>
  <si>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</si>
  <si>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</si>
  <si>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</si>
  <si>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</si>
  <si>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</si>
  <si>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</si>
  <si>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</si>
  <si>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</si>
  <si>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</si>
  <si>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</si>
  <si>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</si>
  <si>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</si>
  <si>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</si>
  <si>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</si>
  <si>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</si>
  <si>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</si>
  <si>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</si>
  <si>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</si>
  <si>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</si>
  <si>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</si>
  <si>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</si>
  <si>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</si>
  <si>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</si>
  <si>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</si>
  <si>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</si>
  <si>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</si>
  <si>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</si>
  <si>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</si>
  <si>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</si>
  <si>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</si>
  <si>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</si>
  <si>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</si>
  <si>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</si>
  <si>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</si>
  <si>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</si>
  <si>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</si>
  <si>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</si>
  <si>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</si>
  <si>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</si>
  <si>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</si>
  <si>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</si>
  <si>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</si>
  <si>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</si>
  <si>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</si>
  <si>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</si>
  <si>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</si>
  <si>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</si>
  <si>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</si>
  <si>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</si>
  <si>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</si>
  <si>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</si>
  <si>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</si>
  <si>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</si>
  <si>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</si>
  <si>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</si>
  <si>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</si>
  <si>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</si>
  <si>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</si>
  <si>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</si>
  <si>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</si>
  <si>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</si>
  <si>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</si>
  <si>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</si>
  <si>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</si>
  <si>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</si>
  <si>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</si>
  <si>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</si>
  <si>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</si>
  <si>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</si>
  <si>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</si>
  <si>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</si>
  <si>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</si>
  <si>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</si>
  <si>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</si>
  <si>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</si>
  <si>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</si>
  <si>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</si>
  <si>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</si>
  <si>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</si>
  <si>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</si>
  <si>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</si>
  <si>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</si>
  <si>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</si>
  <si>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</si>
  <si>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</si>
  <si>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</si>
  <si>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</si>
  <si>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</si>
  <si>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</si>
  <si>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</si>
  <si>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</si>
  <si>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</si>
  <si>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</si>
  <si>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</si>
  <si>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</si>
  <si>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</si>
  <si>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</si>
  <si>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</si>
  <si>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</si>
  <si>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</si>
  <si>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</si>
  <si>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</si>
  <si>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</si>
  <si>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</si>
  <si>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</si>
  <si>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</si>
  <si>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</si>
  <si>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</si>
  <si>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</si>
  <si>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</si>
  <si>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</si>
  <si>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</si>
  <si>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</si>
  <si>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</si>
  <si>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</si>
  <si>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</si>
  <si>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</si>
  <si>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</si>
  <si>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</si>
  <si>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</si>
  <si>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</si>
  <si>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</si>
  <si>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</si>
  <si>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</si>
  <si>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</si>
  <si>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</si>
  <si>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</si>
  <si>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</si>
  <si>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</si>
  <si>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</si>
  <si>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</si>
  <si>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</si>
  <si>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</si>
  <si>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</si>
  <si>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</si>
  <si>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</si>
  <si>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</si>
  <si>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</si>
  <si>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</si>
  <si>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</si>
  <si>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</si>
  <si>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</si>
  <si>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</si>
  <si>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</si>
  <si>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</si>
  <si>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</si>
  <si>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</si>
  <si>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</si>
  <si>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</si>
  <si>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</si>
  <si>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</si>
  <si>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</si>
  <si>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</si>
  <si>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</si>
  <si>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</si>
  <si>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</si>
  <si>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</si>
  <si>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</si>
  <si>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</si>
  <si>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</si>
  <si>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</si>
  <si>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</si>
  <si>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</si>
  <si>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</si>
  <si>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</si>
  <si>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</si>
  <si>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</si>
  <si>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</si>
  <si>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</si>
  <si>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</si>
  <si>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</si>
  <si>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</si>
  <si>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</si>
  <si>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</si>
  <si>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</si>
  <si>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</si>
  <si>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</si>
  <si>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</si>
  <si>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</si>
  <si>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</si>
  <si>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</si>
  <si>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</si>
  <si>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</si>
  <si>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</si>
  <si>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</si>
  <si>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</si>
  <si>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</si>
  <si>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</si>
  <si>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</si>
  <si>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</si>
  <si>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</si>
  <si>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</si>
  <si>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</si>
  <si>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</si>
  <si>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</si>
  <si>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</si>
  <si>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</si>
  <si>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</si>
  <si>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</si>
  <si>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</si>
  <si>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</si>
  <si>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</si>
  <si>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</si>
  <si>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</si>
  <si>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</si>
  <si>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</si>
  <si>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</si>
  <si>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</si>
  <si>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</si>
  <si>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</si>
  <si>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</si>
  <si>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</si>
  <si>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</si>
  <si>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</si>
  <si>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</si>
  <si>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</si>
  <si>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</si>
  <si>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</si>
  <si>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</si>
  <si>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</si>
  <si>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</si>
  <si>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</si>
  <si>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</si>
  <si>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</si>
  <si>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</si>
  <si>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</si>
  <si>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</si>
  <si>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</si>
  <si>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</si>
  <si>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</si>
  <si>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</si>
  <si>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</si>
  <si>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</si>
  <si>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</si>
  <si>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</si>
  <si>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</si>
  <si>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</si>
  <si>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</si>
  <si>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</si>
  <si>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</si>
  <si>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</si>
  <si>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</si>
  <si>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</si>
  <si>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</si>
  <si>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</si>
  <si>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</si>
  <si>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</si>
  <si>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</si>
  <si>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</si>
  <si>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</si>
  <si>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</si>
  <si>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</si>
  <si>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</si>
  <si>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</si>
  <si>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</si>
  <si>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</si>
  <si>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</si>
  <si>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</si>
  <si>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</si>
  <si>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</si>
  <si>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</si>
  <si>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</si>
  <si>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</si>
  <si>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</si>
  <si>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</si>
  <si>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</si>
  <si>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</si>
  <si>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</si>
  <si>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</si>
  <si>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</si>
  <si>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</si>
  <si>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</si>
  <si>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</si>
  <si>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</si>
  <si>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</si>
  <si>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</si>
  <si>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</si>
  <si>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</si>
  <si>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</si>
  <si>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</si>
  <si>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</si>
  <si>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</si>
  <si>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</si>
  <si>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</si>
  <si>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</si>
  <si>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</si>
  <si>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</si>
  <si>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</si>
  <si>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</si>
  <si>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</si>
  <si>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</si>
  <si>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</si>
  <si>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</si>
  <si>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</si>
  <si>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</si>
  <si>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</si>
  <si>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</si>
  <si>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</si>
  <si>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</si>
  <si>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</si>
  <si>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</si>
  <si>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</si>
  <si>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</si>
  <si>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</si>
  <si>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</si>
  <si>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</si>
  <si>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</si>
  <si>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</si>
  <si>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</si>
  <si>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</si>
  <si>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</si>
  <si>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</si>
  <si>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</si>
  <si>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</si>
  <si>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</si>
  <si>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</si>
  <si>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</si>
  <si>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</si>
  <si>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</si>
  <si>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</si>
  <si>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</si>
  <si>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</si>
  <si>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</si>
  <si>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</si>
  <si>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</si>
  <si>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</si>
  <si>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</si>
  <si>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</si>
  <si>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</si>
  <si>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</si>
  <si>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</si>
  <si>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</si>
  <si>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</si>
  <si>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</si>
  <si>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</si>
  <si>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</si>
  <si>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</si>
  <si>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</si>
  <si>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</si>
  <si>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</si>
  <si>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</si>
  <si>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</si>
  <si>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</si>
  <si>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</si>
  <si>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</si>
  <si>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</si>
  <si>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</si>
  <si>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</si>
  <si>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</si>
  <si>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</si>
  <si>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</si>
  <si>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</si>
  <si>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</si>
  <si>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</si>
  <si>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</si>
  <si>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</si>
  <si>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</si>
  <si>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</si>
  <si>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</si>
  <si>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</si>
  <si>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</si>
  <si>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</si>
  <si>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</si>
  <si>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</si>
  <si>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</si>
  <si>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</si>
  <si>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</si>
  <si>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</si>
  <si>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</si>
  <si>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</si>
  <si>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</si>
  <si>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</si>
  <si>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</si>
  <si>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</si>
  <si>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</si>
  <si>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</si>
  <si>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</si>
  <si>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</si>
  <si>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</si>
  <si>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</si>
  <si>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</si>
  <si>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</si>
  <si>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</si>
  <si>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</si>
  <si>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</si>
  <si>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</si>
  <si>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</si>
  <si>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</si>
  <si>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</si>
  <si>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</si>
  <si>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</si>
  <si>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</si>
  <si>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</si>
  <si>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</si>
  <si>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</si>
  <si>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</si>
  <si>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</si>
  <si>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</si>
  <si>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</si>
  <si>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</si>
  <si>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</si>
  <si>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</si>
  <si>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</si>
  <si>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</si>
  <si>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</si>
  <si>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</si>
  <si>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</si>
  <si>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</si>
  <si>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</si>
  <si>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</si>
  <si>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</si>
  <si>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</si>
  <si>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</si>
  <si>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</si>
  <si>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</si>
  <si>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</si>
  <si>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</si>
  <si>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</si>
  <si>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</si>
  <si>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</si>
  <si>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</si>
  <si>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</si>
  <si>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</si>
  <si>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</si>
  <si>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</si>
  <si>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</si>
  <si>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</si>
  <si>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</si>
  <si>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</si>
  <si>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</si>
  <si>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</si>
  <si>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</si>
  <si>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</si>
  <si>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</si>
  <si>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</si>
  <si>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</si>
  <si>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</si>
  <si>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</si>
  <si>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</si>
  <si>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</si>
  <si>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</si>
  <si>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</si>
  <si>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</si>
  <si>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</si>
  <si>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</si>
  <si>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</si>
  <si>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</si>
  <si>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</si>
  <si>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</si>
  <si>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</si>
  <si>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</si>
  <si>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</si>
  <si>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</si>
  <si>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</si>
  <si>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</si>
  <si>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</si>
  <si>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</si>
  <si>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</si>
  <si>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</si>
  <si>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</si>
  <si>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</si>
  <si>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</si>
  <si>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</si>
  <si>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</si>
  <si>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</si>
  <si>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</si>
  <si>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</si>
  <si>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</si>
  <si>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</si>
  <si>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</si>
  <si>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</si>
  <si>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</si>
  <si>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</si>
  <si>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</si>
  <si>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</si>
  <si>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</si>
  <si>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</si>
  <si>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</si>
  <si>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</si>
  <si>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</si>
  <si>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</si>
  <si>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</si>
  <si>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</si>
  <si>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</si>
  <si>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</si>
  <si>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</si>
  <si>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</si>
  <si>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</si>
  <si>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</si>
  <si>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</si>
  <si>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</si>
  <si>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</si>
  <si>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</si>
  <si>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</si>
  <si>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</si>
  <si>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</si>
  <si>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</si>
  <si>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</si>
  <si>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</si>
  <si>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</si>
  <si>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</si>
  <si>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</si>
  <si>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</si>
  <si>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</si>
  <si>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</si>
  <si>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</si>
  <si>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</si>
  <si>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</si>
  <si>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</si>
  <si>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</si>
  <si>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</si>
  <si>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</si>
  <si>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</si>
  <si>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</si>
  <si>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</si>
  <si>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</si>
  <si>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</si>
  <si>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</si>
  <si>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</si>
  <si>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</si>
  <si>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</si>
  <si>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</si>
  <si>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</si>
  <si>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</si>
  <si>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</si>
  <si>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</si>
  <si>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</si>
  <si>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</si>
  <si>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</si>
  <si>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</si>
  <si>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</si>
  <si>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</si>
  <si>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</si>
  <si>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</si>
  <si>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</si>
  <si>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</si>
  <si>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</si>
  <si>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</si>
  <si>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</si>
  <si>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</si>
  <si>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</si>
  <si>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</si>
  <si>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</si>
  <si>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</si>
  <si>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</si>
  <si>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</si>
  <si>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</si>
  <si>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</si>
  <si>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</si>
  <si>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</si>
  <si>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</si>
  <si>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</si>
  <si>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</si>
  <si>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</si>
  <si>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</si>
  <si>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</si>
  <si>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</si>
  <si>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</si>
  <si>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</si>
  <si>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</si>
  <si>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</si>
  <si>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</si>
  <si>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</si>
  <si>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</si>
  <si>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</si>
  <si>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</si>
  <si>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</si>
  <si>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</si>
  <si>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</si>
  <si>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</si>
  <si>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</si>
  <si>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</si>
  <si>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</si>
  <si>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</si>
  <si>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</si>
  <si>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</si>
  <si>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</si>
  <si>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</si>
  <si>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</si>
  <si>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</si>
  <si>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</si>
  <si>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</si>
  <si>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</si>
  <si>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</si>
  <si>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</si>
  <si>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</si>
  <si>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</si>
  <si>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</si>
  <si>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</si>
  <si>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</si>
  <si>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</si>
  <si>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</si>
  <si>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</si>
  <si>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</si>
  <si>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</si>
  <si>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</si>
  <si>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</si>
  <si>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</si>
  <si>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</si>
  <si>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</si>
  <si>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</si>
  <si>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</si>
  <si>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</si>
  <si>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</si>
  <si>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</si>
  <si>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</si>
  <si>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</si>
  <si>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</si>
  <si>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</si>
  <si>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</si>
  <si>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</si>
  <si>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</si>
  <si>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</si>
  <si>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</si>
  <si>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</si>
  <si>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</si>
  <si>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</si>
  <si>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</si>
  <si>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</si>
  <si>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</si>
  <si>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</si>
  <si>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</si>
  <si>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</si>
  <si>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</si>
  <si>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</si>
  <si>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</si>
  <si>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</si>
  <si>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</si>
  <si>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</si>
  <si>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</si>
  <si>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</si>
  <si>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</si>
  <si>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</si>
  <si>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</si>
  <si>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</si>
  <si>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</si>
  <si>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</si>
  <si>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</si>
  <si>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</si>
  <si>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</si>
  <si>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</si>
  <si>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</si>
  <si>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</si>
  <si>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</si>
  <si>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</si>
  <si>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</si>
  <si>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</si>
  <si>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</si>
  <si>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</si>
  <si>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</si>
  <si>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</si>
  <si>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</si>
  <si>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</si>
  <si>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</si>
  <si>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</si>
  <si>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</si>
  <si>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</si>
  <si>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</si>
  <si>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</si>
  <si>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</si>
  <si>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</si>
  <si>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</si>
  <si>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</si>
  <si>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</si>
  <si>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</si>
  <si>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</si>
  <si>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</si>
  <si>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</si>
  <si>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</si>
  <si>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</si>
  <si>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</si>
  <si>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</si>
  <si>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</si>
  <si>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</si>
  <si>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</si>
  <si>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</si>
  <si>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</si>
  <si>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</si>
  <si>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</si>
  <si>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</si>
  <si>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</si>
  <si>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</si>
  <si>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</si>
  <si>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</si>
  <si>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</si>
  <si>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</si>
  <si>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</si>
  <si>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</si>
  <si>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</si>
  <si>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</si>
  <si>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</si>
  <si>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</si>
  <si>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</si>
  <si>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</si>
  <si>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</si>
  <si>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</si>
  <si>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</si>
  <si>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</si>
  <si>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</si>
  <si>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</si>
  <si>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</si>
  <si>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</si>
  <si>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</si>
  <si>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</si>
  <si>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</si>
  <si>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</si>
  <si>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</si>
  <si>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</si>
  <si>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</si>
  <si>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</si>
  <si>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</si>
  <si>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</si>
  <si>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</si>
  <si>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</si>
  <si>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</si>
  <si>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</si>
  <si>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</si>
  <si>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</si>
  <si>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</si>
  <si>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</si>
  <si>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</si>
  <si>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</si>
  <si>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</si>
  <si>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</si>
  <si>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</si>
  <si>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</si>
  <si>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</si>
  <si>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</si>
  <si>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</si>
  <si>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</si>
  <si>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</si>
  <si>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</si>
  <si>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</si>
  <si>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</si>
  <si>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</si>
  <si>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</si>
  <si>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</si>
  <si>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</si>
  <si>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</si>
  <si>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</si>
  <si>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</si>
  <si>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</si>
  <si>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</si>
  <si>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</si>
  <si>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</si>
  <si>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</si>
  <si>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</si>
  <si>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</si>
  <si>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</si>
  <si>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</si>
  <si>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</si>
  <si>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</si>
  <si>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</si>
  <si>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</si>
  <si>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</si>
  <si>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</si>
  <si>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</si>
  <si>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</si>
  <si>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</si>
  <si>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</si>
  <si>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</si>
  <si>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</si>
  <si>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</si>
  <si>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</si>
  <si>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</si>
  <si>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</si>
  <si>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</si>
  <si>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</si>
  <si>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</si>
  <si>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</si>
  <si>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</si>
  <si>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</si>
  <si>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</si>
  <si>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</si>
  <si>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</si>
  <si>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</si>
  <si>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</si>
  <si>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</si>
  <si>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</si>
  <si>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</si>
  <si>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</si>
  <si>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</si>
  <si>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</si>
  <si>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</si>
  <si>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</si>
  <si>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</si>
  <si>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</si>
  <si>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</si>
  <si>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</si>
  <si>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</si>
  <si>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</si>
  <si>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</si>
  <si>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</si>
  <si>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</si>
  <si>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</si>
  <si>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</si>
  <si>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</si>
  <si>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</si>
  <si>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</si>
  <si>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</si>
  <si>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</si>
  <si>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</si>
  <si>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</si>
  <si>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</si>
  <si>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</si>
  <si>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</si>
  <si>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</si>
  <si>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</si>
  <si>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</si>
  <si>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</si>
  <si>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</si>
  <si>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</si>
  <si>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</si>
  <si>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</si>
  <si>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</si>
  <si>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</si>
  <si>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</si>
  <si>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</si>
  <si>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</si>
  <si>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</si>
  <si>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</si>
  <si>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</si>
  <si>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</si>
  <si>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</si>
  <si>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</si>
  <si>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</si>
  <si>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</si>
  <si>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</si>
  <si>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</si>
  <si>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</si>
  <si>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</si>
  <si>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</si>
  <si>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</si>
  <si>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</si>
  <si>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</si>
  <si>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</si>
  <si>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</si>
  <si>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</si>
  <si>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</si>
  <si>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</si>
  <si>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</si>
  <si>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</si>
  <si>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</si>
  <si>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</si>
  <si>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</si>
  <si>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</si>
  <si>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</si>
  <si>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</si>
  <si>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</si>
  <si>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</si>
  <si>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</si>
  <si>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</si>
  <si>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</si>
  <si>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</si>
  <si>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</si>
  <si>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</si>
  <si>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</si>
  <si>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</si>
  <si>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</si>
  <si>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</si>
  <si>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</si>
  <si>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</si>
  <si>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</si>
  <si>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</si>
  <si>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</si>
  <si>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</si>
  <si>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</si>
  <si>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</si>
  <si>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</si>
  <si>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</si>
  <si>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</si>
  <si>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</si>
  <si>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</si>
  <si>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</si>
  <si>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</si>
  <si>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</si>
  <si>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</si>
  <si>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</si>
  <si>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</si>
  <si>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</si>
  <si>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</si>
  <si>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</si>
  <si>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</si>
  <si>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</si>
  <si>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</si>
  <si>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</si>
  <si>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</si>
  <si>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</si>
  <si>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</si>
  <si>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</si>
  <si>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</si>
  <si>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</si>
  <si>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</si>
  <si>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</si>
  <si>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</si>
  <si>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</si>
  <si>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</si>
  <si>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</si>
  <si>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</si>
  <si>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</si>
  <si>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</si>
  <si>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</si>
  <si>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</si>
  <si>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</si>
  <si>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</si>
  <si>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</si>
  <si>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</si>
  <si>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</si>
  <si>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</si>
  <si>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</si>
  <si>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</si>
  <si>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</si>
  <si>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</si>
  <si>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</si>
  <si>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</si>
  <si>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</si>
  <si>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</si>
  <si>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</si>
  <si>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</si>
  <si>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</si>
  <si>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</si>
  <si>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</si>
  <si>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</si>
  <si>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</si>
  <si>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</si>
  <si>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</si>
  <si>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</si>
  <si>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</si>
  <si>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</si>
  <si>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</si>
  <si>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</si>
  <si>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</si>
  <si>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</si>
  <si>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</si>
  <si>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</si>
  <si>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</si>
  <si>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</si>
  <si>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</si>
  <si>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</si>
  <si>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</si>
  <si>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</si>
  <si>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</si>
  <si>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</si>
  <si>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</si>
  <si>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</si>
  <si>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</si>
  <si>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</si>
  <si>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</si>
  <si>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</si>
  <si>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</si>
  <si>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</si>
  <si>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</si>
  <si>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</si>
  <si>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</si>
  <si>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</si>
  <si>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</si>
  <si>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</si>
  <si>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</si>
  <si>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</si>
  <si>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</si>
  <si>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</si>
  <si>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</si>
  <si>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</si>
  <si>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</si>
  <si>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</si>
  <si>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</si>
  <si>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</si>
  <si>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</si>
  <si>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</si>
  <si>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</si>
  <si>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</si>
  <si>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</si>
  <si>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</si>
  <si>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</si>
  <si>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</si>
  <si>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</si>
  <si>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</si>
  <si>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</si>
  <si>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</si>
  <si>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</si>
  <si>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</si>
  <si>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</si>
  <si>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</si>
  <si>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</si>
  <si>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</si>
  <si>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</si>
  <si>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</si>
  <si>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</si>
  <si>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</si>
  <si>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</si>
  <si>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</si>
  <si>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</si>
  <si>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</si>
  <si>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</si>
  <si>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</si>
  <si>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</si>
  <si>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</si>
  <si>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</si>
  <si>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</si>
  <si>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</si>
  <si>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</si>
  <si>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</si>
  <si>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</si>
  <si>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</si>
  <si>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</si>
  <si>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</si>
  <si>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</si>
  <si>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</si>
  <si>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</si>
  <si>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</si>
  <si>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</si>
  <si>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</si>
  <si>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</si>
  <si>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</si>
  <si>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</si>
  <si>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</si>
  <si>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</si>
  <si>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</si>
  <si>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</si>
  <si>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</si>
  <si>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</si>
  <si>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</si>
  <si>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</si>
  <si>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</si>
  <si>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</si>
  <si>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</si>
  <si>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</si>
  <si>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</si>
  <si>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</si>
  <si>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</si>
  <si>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</si>
  <si>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</si>
  <si>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</si>
  <si>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</si>
  <si>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</si>
  <si>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</si>
  <si>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</si>
  <si>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</si>
  <si>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</si>
  <si>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</si>
  <si>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</si>
  <si>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</si>
  <si>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</si>
  <si>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</si>
  <si>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</si>
  <si>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</si>
  <si>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</si>
  <si>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</si>
  <si>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</si>
  <si>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</si>
  <si>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</si>
  <si>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</si>
  <si>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</si>
  <si>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</si>
  <si>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</si>
  <si>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</si>
  <si>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</si>
  <si>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</si>
  <si>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</si>
  <si>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</si>
  <si>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</si>
  <si>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</si>
  <si>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</si>
  <si>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</si>
  <si>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</si>
  <si>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</si>
  <si>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</si>
  <si>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</si>
  <si>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</si>
  <si>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</si>
  <si>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</si>
  <si>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</si>
  <si>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</si>
  <si>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</si>
  <si>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</si>
  <si>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</si>
  <si>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</si>
  <si>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</si>
  <si>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</si>
  <si>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</si>
  <si>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</si>
  <si>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</si>
  <si>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</si>
  <si>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</si>
  <si>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</si>
  <si>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</si>
  <si>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</si>
  <si>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</si>
  <si>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</si>
  <si>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</si>
  <si>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</si>
  <si>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</si>
  <si>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</si>
  <si>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</si>
  <si>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</si>
  <si>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</si>
  <si>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</si>
  <si>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</si>
  <si>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</si>
  <si>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</si>
  <si>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</si>
  <si>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</si>
  <si>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</si>
  <si>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</si>
  <si>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</si>
  <si>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</si>
  <si>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</si>
  <si>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</si>
  <si>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</si>
  <si>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</si>
  <si>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</si>
  <si>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</si>
  <si>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</si>
  <si>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</si>
  <si>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</si>
  <si>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</si>
  <si>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</si>
  <si>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</si>
  <si>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</si>
  <si>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</si>
  <si>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</si>
  <si>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</si>
  <si>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</si>
  <si>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</si>
  <si>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</si>
  <si>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</si>
  <si>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</si>
  <si>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</si>
  <si>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</si>
  <si>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</si>
  <si>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</si>
  <si>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</si>
  <si>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</si>
  <si>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</si>
  <si>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</si>
  <si>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</si>
  <si>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</si>
  <si>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</si>
  <si>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</si>
  <si>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</si>
  <si>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</si>
  <si>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</si>
  <si>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</si>
  <si>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</si>
  <si>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</si>
  <si>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</si>
  <si>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</si>
  <si>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</si>
  <si>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</si>
  <si>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</si>
  <si>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</si>
  <si>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</si>
  <si>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</si>
  <si>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</si>
  <si>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</si>
  <si>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</si>
  <si>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</si>
  <si>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</si>
  <si>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</si>
  <si>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</si>
  <si>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</si>
  <si>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</si>
  <si>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</si>
  <si>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</si>
  <si>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</si>
  <si>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</si>
  <si>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</si>
  <si>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</si>
  <si>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</si>
  <si>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</si>
  <si>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</si>
  <si>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</si>
  <si>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</si>
  <si>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</si>
  <si>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</si>
  <si>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</si>
  <si>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</si>
  <si>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</si>
  <si>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</si>
  <si>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</si>
  <si>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</si>
  <si>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</si>
  <si>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</si>
  <si>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</si>
  <si>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</si>
  <si>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</si>
  <si>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</si>
  <si>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</si>
  <si>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</si>
  <si>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</si>
  <si>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</si>
  <si>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</si>
  <si>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</si>
  <si>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</si>
  <si>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</si>
  <si>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</si>
  <si>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</si>
  <si>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</si>
  <si>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</si>
  <si>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</si>
  <si>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</si>
  <si>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</si>
  <si>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</si>
  <si>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</si>
  <si>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</si>
  <si>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</si>
  <si>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</si>
  <si>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</si>
  <si>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</si>
  <si>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</si>
  <si>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</si>
  <si>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</si>
  <si>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</si>
  <si>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</si>
  <si>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</si>
  <si>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</si>
  <si>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</si>
  <si>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</si>
  <si>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</si>
  <si>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</si>
  <si>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</si>
  <si>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</si>
  <si>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</si>
  <si>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</si>
  <si>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</si>
  <si>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</si>
  <si>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</si>
  <si>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</si>
  <si>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</si>
  <si>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</si>
  <si>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</si>
  <si>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</si>
  <si>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</si>
  <si>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</si>
  <si>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</si>
  <si>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</si>
  <si>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</si>
  <si>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</si>
  <si>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</si>
  <si>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</si>
  <si>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</si>
  <si>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</si>
  <si>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</si>
  <si>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</si>
  <si>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</si>
  <si>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</si>
  <si>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</si>
  <si>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</si>
  <si>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</si>
  <si>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</si>
  <si>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</si>
  <si>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</si>
  <si>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</si>
  <si>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</si>
  <si>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</si>
  <si>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</si>
  <si>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</si>
  <si>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</si>
  <si>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</si>
  <si>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</si>
  <si>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</si>
  <si>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</si>
  <si>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</si>
  <si>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</si>
  <si>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</si>
  <si>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</si>
  <si>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</si>
  <si>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</si>
  <si>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</si>
  <si>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</si>
  <si>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</si>
  <si>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</si>
  <si>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</si>
  <si>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</si>
  <si>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</si>
  <si>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</si>
  <si>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</si>
  <si>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</si>
  <si>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</si>
  <si>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</si>
  <si>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</si>
  <si>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</si>
  <si>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</si>
  <si>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</si>
  <si>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</si>
  <si>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</si>
  <si>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</si>
  <si>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</si>
  <si>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</si>
  <si>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</si>
  <si>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</si>
  <si>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</si>
  <si>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</si>
  <si>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</si>
  <si>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</si>
  <si>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</si>
  <si>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</si>
  <si>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</si>
  <si>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</si>
  <si>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</si>
  <si>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</si>
  <si>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</si>
  <si>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</si>
  <si>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</si>
  <si>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</si>
  <si>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</si>
  <si>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</si>
  <si>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</si>
  <si>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</si>
  <si>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</si>
  <si>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</si>
  <si>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</si>
  <si>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</si>
  <si>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</si>
  <si>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</si>
  <si>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</si>
  <si>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</si>
  <si>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</si>
  <si>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</si>
  <si>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</si>
  <si>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</si>
  <si>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</si>
  <si>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</si>
  <si>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</si>
  <si>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</si>
  <si>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</si>
  <si>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</si>
  <si>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</si>
  <si>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</si>
  <si>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</si>
  <si>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</si>
  <si>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</si>
  <si>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</si>
  <si>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</si>
  <si>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</si>
  <si>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</si>
  <si>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</si>
  <si>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</si>
  <si>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</si>
  <si>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</si>
  <si>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</si>
  <si>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</si>
  <si>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</si>
  <si>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</si>
  <si>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</si>
  <si>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</si>
  <si>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</si>
  <si>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</si>
  <si>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</si>
  <si>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</si>
  <si>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</si>
  <si>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</si>
  <si>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</si>
  <si>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</si>
  <si>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</si>
  <si>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</si>
  <si>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</si>
  <si>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</si>
  <si>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</si>
  <si>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</si>
  <si>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</si>
  <si>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</si>
  <si>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</si>
  <si>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</si>
  <si>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</si>
  <si>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</si>
  <si>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</si>
  <si>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</si>
  <si>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</si>
  <si>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</si>
  <si>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</si>
  <si>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</si>
  <si>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</si>
  <si>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</si>
  <si>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</si>
  <si>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</si>
  <si>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</si>
  <si>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</si>
  <si>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</si>
  <si>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</si>
  <si>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</si>
  <si>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</si>
  <si>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</si>
  <si>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</si>
  <si>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</si>
  <si>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</si>
  <si>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</si>
  <si>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</si>
  <si>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</si>
  <si>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</si>
  <si>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</si>
  <si>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</si>
  <si>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</si>
  <si>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</si>
  <si>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</si>
  <si>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</si>
  <si>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</si>
  <si>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</si>
  <si>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</si>
  <si>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</si>
  <si>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</si>
  <si>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</si>
  <si>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</si>
  <si>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</si>
  <si>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</si>
  <si>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</si>
  <si>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</si>
  <si>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</si>
  <si>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</si>
  <si>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</si>
  <si>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</si>
  <si>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</si>
  <si>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</si>
  <si>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</si>
  <si>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</si>
  <si>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</si>
  <si>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</si>
  <si>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</si>
  <si>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</si>
  <si>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</si>
  <si>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</si>
  <si>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</si>
  <si>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</si>
  <si>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</si>
  <si>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</si>
  <si>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</si>
  <si>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</si>
  <si>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</si>
  <si>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</si>
  <si>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</si>
  <si>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</si>
  <si>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</si>
  <si>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</si>
  <si>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</si>
  <si>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</si>
  <si>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</si>
  <si>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</si>
  <si>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</si>
  <si>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</si>
  <si>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</si>
  <si>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</si>
  <si>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</si>
  <si>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</si>
  <si>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</si>
  <si>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</si>
  <si>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</si>
  <si>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</si>
  <si>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</si>
  <si>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</si>
  <si>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</si>
  <si>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</si>
  <si>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</si>
  <si>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</si>
  <si>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</si>
  <si>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</si>
  <si>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</si>
  <si>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</si>
  <si>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</si>
  <si>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</si>
  <si>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</si>
  <si>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</si>
  <si>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</si>
  <si>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</si>
  <si>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</si>
  <si>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</si>
  <si>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</si>
  <si>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</si>
  <si>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</si>
  <si>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</si>
  <si>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</si>
  <si>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</si>
  <si>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</si>
  <si>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</si>
  <si>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</si>
  <si>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</si>
  <si>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</si>
  <si>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</si>
  <si>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</si>
  <si>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</si>
  <si>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</si>
  <si>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</si>
  <si>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</si>
  <si>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</si>
  <si>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</si>
  <si>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</si>
  <si>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</si>
  <si>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</si>
  <si>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</si>
  <si>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</si>
  <si>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</si>
  <si>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</si>
  <si>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</si>
  <si>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</si>
  <si>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</si>
  <si>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</si>
  <si>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</si>
  <si>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</si>
  <si>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</si>
  <si>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</si>
  <si>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</si>
  <si>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</si>
  <si>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</si>
  <si>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</si>
  <si>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</si>
  <si>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</si>
  <si>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</si>
  <si>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</si>
  <si>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</si>
  <si>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</si>
  <si>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</si>
  <si>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</si>
  <si>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</si>
  <si>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</si>
  <si>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</si>
  <si>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</si>
  <si>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</si>
  <si>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</si>
  <si>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</si>
  <si>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</si>
  <si>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</si>
  <si>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</si>
  <si>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</si>
  <si>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</si>
  <si>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</si>
  <si>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</si>
  <si>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</si>
  <si>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</si>
  <si>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</si>
  <si>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</si>
  <si>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</si>
  <si>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</si>
  <si>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</si>
  <si>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</si>
  <si>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</si>
  <si>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</si>
  <si>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</si>
  <si>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</si>
  <si>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</si>
  <si>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</si>
  <si>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</si>
  <si>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</si>
  <si>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</si>
  <si>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</si>
  <si>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</si>
  <si>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</si>
  <si>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</si>
  <si>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</si>
  <si>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</si>
  <si>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</si>
  <si>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</si>
  <si>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</si>
  <si>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</si>
  <si>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</si>
  <si>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</si>
  <si>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</si>
  <si>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</si>
  <si>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</si>
  <si>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</si>
  <si>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</si>
  <si>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</si>
  <si>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</si>
  <si>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</si>
  <si>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</si>
  <si>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</si>
  <si>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</si>
  <si>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</si>
  <si>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</si>
  <si>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</si>
  <si>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</si>
  <si>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</si>
  <si>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</si>
  <si>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</si>
  <si>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</si>
  <si>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</si>
  <si>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</si>
  <si>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</si>
  <si>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</si>
  <si>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</si>
  <si>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</si>
  <si>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</si>
  <si>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</si>
  <si>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</si>
  <si>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</si>
  <si>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</si>
  <si>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</si>
  <si>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</si>
  <si>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</si>
  <si>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</si>
  <si>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</si>
  <si>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</si>
  <si>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</si>
  <si>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</si>
  <si>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</si>
  <si>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</si>
  <si>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</si>
  <si>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</si>
  <si>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</si>
  <si>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</si>
  <si>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</si>
  <si>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</si>
  <si>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</si>
  <si>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</si>
  <si>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</si>
  <si>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</si>
  <si>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</si>
  <si>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</si>
  <si>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</si>
  <si>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</si>
  <si>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</si>
  <si>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</si>
  <si>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</si>
  <si>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</si>
  <si>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</si>
  <si>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</si>
  <si>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</si>
  <si>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</si>
  <si>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</si>
  <si>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</si>
  <si>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</si>
  <si>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</si>
  <si>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</si>
  <si>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</si>
  <si>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</si>
  <si>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</si>
  <si>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</si>
  <si>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</si>
  <si>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</si>
  <si>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</si>
  <si>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</si>
  <si>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</si>
  <si>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</si>
  <si>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</si>
  <si>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</si>
  <si>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</si>
  <si>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</si>
  <si>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</si>
  <si>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</si>
  <si>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</si>
  <si>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</si>
  <si>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</si>
  <si>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</si>
  <si>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</si>
  <si>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</si>
  <si>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</si>
  <si>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</si>
  <si>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</si>
  <si>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</si>
  <si>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</si>
  <si>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</si>
  <si>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</si>
  <si>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</si>
  <si>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</si>
  <si>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</si>
  <si>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</si>
  <si>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</si>
  <si>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</si>
  <si>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</si>
  <si>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</si>
  <si>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</si>
  <si>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</si>
  <si>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</si>
  <si>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</si>
  <si>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</si>
  <si>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</si>
  <si>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</si>
  <si>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</si>
  <si>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</si>
  <si>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</si>
  <si>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</si>
  <si>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</si>
  <si>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</si>
  <si>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</si>
  <si>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</si>
  <si>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</si>
  <si>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</si>
  <si>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</si>
  <si>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</si>
  <si>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</si>
  <si>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</si>
  <si>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</si>
  <si>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</si>
  <si>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</si>
  <si>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</si>
  <si>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</si>
  <si>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</si>
  <si>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</si>
  <si>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</si>
  <si>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</si>
  <si>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</si>
  <si>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</si>
  <si>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</si>
  <si>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</si>
  <si>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</si>
  <si>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</si>
  <si>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</si>
  <si>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</si>
  <si>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</si>
  <si>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</si>
  <si>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</si>
  <si>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</si>
  <si>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</si>
  <si>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</si>
  <si>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</si>
  <si>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</si>
  <si>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</si>
  <si>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</si>
  <si>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</si>
  <si>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</si>
  <si>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</si>
  <si>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</si>
  <si>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</si>
  <si>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</si>
  <si>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</si>
  <si>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</si>
  <si>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</si>
  <si>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</si>
  <si>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</si>
  <si>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</si>
  <si>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</si>
  <si>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</si>
  <si>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</si>
  <si>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</si>
  <si>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</si>
  <si>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</si>
  <si>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</si>
  <si>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</si>
  <si>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</si>
  <si>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</si>
  <si>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</si>
  <si>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</si>
  <si>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</si>
  <si>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</si>
  <si>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</si>
  <si>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</si>
  <si>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</si>
  <si>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</si>
  <si>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</si>
  <si>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</si>
  <si>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</si>
  <si>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</si>
  <si>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</si>
  <si>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</si>
  <si>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</si>
  <si>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</si>
  <si>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</si>
  <si>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</si>
  <si>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</si>
  <si>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</si>
  <si>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</si>
  <si>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</si>
  <si>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</si>
  <si>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</si>
  <si>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</si>
  <si>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</si>
  <si>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</si>
  <si>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</si>
  <si>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</si>
  <si>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</si>
  <si>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</si>
  <si>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</si>
  <si>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</si>
  <si>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</si>
  <si>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</si>
  <si>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</si>
  <si>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</si>
  <si>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</si>
  <si>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</si>
  <si>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</si>
  <si>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</si>
  <si>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</si>
  <si>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</si>
  <si>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</si>
  <si>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</si>
  <si>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</si>
  <si>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</si>
  <si>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</si>
  <si>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</si>
  <si>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</si>
  <si>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</si>
  <si>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</si>
  <si>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</si>
  <si>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</si>
  <si>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</si>
  <si>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</si>
  <si>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</si>
  <si>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</si>
  <si>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</si>
  <si>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</si>
  <si>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</si>
  <si>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</si>
  <si>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</si>
  <si>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</si>
  <si>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</si>
  <si>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</si>
  <si>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</si>
  <si>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</si>
  <si>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</si>
  <si>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</si>
  <si>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</si>
  <si>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</si>
  <si>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</si>
  <si>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</si>
  <si>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</si>
  <si>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</si>
  <si>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</si>
  <si>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</si>
  <si>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</si>
  <si>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</si>
  <si>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</si>
  <si>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</si>
  <si>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</si>
  <si>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</si>
  <si>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</si>
  <si>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</si>
  <si>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</si>
  <si>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</si>
  <si>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</si>
  <si>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</si>
  <si>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</si>
  <si>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</si>
  <si>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</si>
  <si>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</si>
  <si>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</si>
  <si>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</si>
  <si>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</si>
  <si>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</si>
  <si>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</si>
  <si>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</si>
  <si>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</si>
  <si>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</si>
  <si>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</si>
  <si>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</si>
  <si>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</si>
  <si>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</si>
  <si>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</si>
  <si>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</si>
  <si>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</si>
  <si>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</si>
  <si>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</si>
  <si>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</si>
  <si>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</si>
  <si>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</si>
  <si>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</si>
  <si>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</si>
  <si>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</si>
  <si>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</si>
  <si>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</si>
  <si>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</si>
  <si>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</si>
  <si>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</si>
  <si>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</si>
  <si>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</si>
  <si>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</si>
  <si>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</si>
  <si>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</si>
  <si>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</si>
  <si>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</si>
  <si>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</si>
  <si>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</si>
  <si>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</si>
  <si>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</si>
  <si>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</si>
  <si>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</si>
  <si>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</si>
  <si>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</si>
  <si>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</si>
  <si>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</si>
  <si>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</si>
  <si>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</si>
  <si>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</si>
  <si>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</si>
  <si>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</si>
  <si>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</si>
  <si>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</si>
  <si>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</si>
  <si>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</si>
  <si>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</si>
  <si>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</si>
  <si>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</si>
  <si>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</si>
  <si>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</si>
  <si>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</si>
  <si>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</si>
  <si>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</si>
  <si>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</si>
  <si>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</si>
  <si>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</si>
  <si>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</si>
  <si>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</si>
  <si>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</si>
  <si>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</si>
  <si>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</si>
  <si>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</si>
  <si>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</si>
  <si>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</si>
  <si>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</si>
  <si>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</si>
  <si>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</si>
  <si>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</si>
  <si>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</si>
  <si>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</si>
  <si>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</si>
  <si>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</si>
  <si>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</si>
  <si>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</si>
  <si>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</si>
  <si>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</si>
  <si>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</si>
  <si>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</si>
  <si>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</si>
  <si>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</si>
  <si>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</si>
  <si>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</si>
  <si>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</si>
  <si>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</si>
  <si>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</si>
  <si>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</si>
  <si>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</si>
  <si>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</si>
  <si>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</si>
  <si>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</si>
  <si>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</si>
  <si>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</si>
  <si>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</si>
  <si>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</si>
  <si>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</si>
  <si>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</si>
  <si>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</si>
  <si>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</si>
  <si>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</si>
  <si>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</si>
  <si>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</si>
  <si>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</si>
  <si>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</si>
  <si>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</si>
  <si>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</si>
  <si>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</si>
  <si>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</si>
  <si>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</si>
  <si>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</si>
  <si>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</si>
  <si>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</si>
  <si>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</si>
  <si>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</si>
  <si>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</si>
  <si>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</si>
  <si>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</si>
  <si>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</si>
  <si>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</si>
  <si>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</si>
  <si>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</si>
  <si>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</si>
  <si>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</si>
  <si>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</si>
  <si>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</si>
  <si>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</si>
  <si>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</si>
  <si>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</si>
  <si>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</si>
  <si>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</si>
  <si>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</si>
  <si>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</si>
  <si>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</si>
  <si>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</si>
  <si>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</si>
  <si>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</si>
  <si>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</si>
  <si>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</si>
  <si>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</si>
  <si>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</si>
  <si>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</si>
  <si>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</si>
  <si>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</si>
  <si>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</si>
  <si>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</si>
  <si>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</si>
  <si>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</si>
  <si>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</si>
  <si>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</si>
  <si>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</si>
  <si>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</si>
  <si>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</si>
  <si>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</si>
  <si>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</si>
  <si>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</si>
  <si>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</si>
  <si>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</si>
  <si>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</si>
  <si>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</si>
  <si>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</si>
  <si>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</si>
  <si>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</si>
  <si>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</si>
  <si>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</si>
  <si>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</si>
  <si>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</si>
  <si>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</si>
  <si>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</si>
  <si>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</si>
  <si>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</si>
  <si>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</si>
  <si>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</si>
  <si>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</si>
  <si>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</si>
  <si>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</si>
  <si>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</si>
  <si>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</si>
  <si>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</si>
  <si>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</si>
  <si>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</si>
  <si>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</si>
  <si>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</si>
  <si>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</si>
  <si>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</si>
  <si>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</si>
  <si>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</si>
  <si>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</si>
  <si>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</si>
  <si>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</si>
  <si>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</si>
  <si>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</si>
  <si>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</si>
  <si>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</si>
  <si>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</si>
  <si>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</si>
  <si>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</si>
  <si>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</si>
  <si>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</si>
  <si>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</si>
  <si>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</si>
  <si>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</si>
  <si>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</si>
  <si>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</si>
  <si>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</si>
  <si>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</si>
  <si>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</si>
  <si>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</si>
  <si>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</si>
  <si>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</si>
  <si>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</si>
  <si>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</si>
  <si>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</si>
  <si>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</si>
  <si>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</si>
  <si>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</si>
  <si>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</si>
  <si>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</si>
  <si>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</si>
  <si>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</si>
  <si>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</si>
  <si>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</si>
  <si>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</si>
  <si>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</si>
  <si>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</si>
  <si>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</si>
  <si>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</si>
  <si>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</si>
  <si>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</si>
  <si>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</si>
  <si>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</si>
  <si>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</si>
  <si>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</si>
  <si>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</si>
  <si>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</si>
  <si>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</si>
  <si>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</si>
  <si>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</si>
  <si>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</si>
  <si>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</si>
  <si>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</si>
  <si>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</si>
  <si>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</si>
  <si>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</si>
  <si>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</si>
  <si>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</si>
  <si>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</si>
  <si>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</si>
  <si>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</si>
  <si>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</si>
  <si>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</si>
  <si>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</si>
  <si>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</si>
  <si>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</si>
  <si>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</si>
  <si>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</si>
  <si>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</si>
  <si>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</si>
  <si>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</si>
  <si>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</si>
  <si>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</si>
  <si>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</si>
  <si>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</si>
  <si>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</si>
  <si>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</si>
  <si>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</si>
  <si>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</si>
  <si>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</si>
  <si>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</si>
  <si>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</si>
  <si>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</si>
  <si>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</si>
  <si>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</si>
  <si>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</si>
  <si>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</si>
  <si>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</si>
  <si>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</si>
  <si>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</si>
  <si>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</si>
  <si>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</si>
  <si>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</si>
  <si>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</si>
  <si>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</si>
  <si>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</si>
  <si>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</si>
  <si>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</si>
  <si>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</si>
  <si>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</si>
  <si>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</si>
  <si>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</si>
  <si>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</si>
  <si>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</si>
  <si>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</si>
  <si>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</si>
  <si>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</si>
  <si>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</si>
  <si>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</si>
  <si>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</si>
  <si>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</si>
  <si>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</si>
  <si>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</si>
  <si>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</si>
  <si>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</si>
  <si>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</si>
  <si>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</si>
  <si>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</si>
  <si>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</si>
  <si>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</si>
  <si>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</si>
  <si>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</si>
  <si>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</si>
  <si>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</si>
  <si>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</si>
  <si>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</si>
  <si>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</si>
  <si>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</si>
  <si>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</si>
  <si>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</si>
  <si>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</si>
  <si>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</si>
  <si>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</si>
  <si>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</si>
  <si>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</si>
  <si>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</si>
  <si>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</si>
  <si>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</si>
  <si>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</si>
  <si>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</si>
  <si>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</si>
  <si>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</si>
  <si>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</si>
  <si>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</si>
  <si>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</si>
  <si>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</si>
  <si>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</si>
  <si>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</si>
  <si>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</si>
  <si>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</si>
  <si>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</si>
  <si>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</si>
  <si>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</si>
  <si>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</si>
  <si>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</si>
  <si>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</si>
  <si>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</si>
  <si>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</si>
  <si>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</si>
  <si>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</si>
  <si>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</si>
  <si>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</si>
  <si>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</si>
  <si>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</si>
  <si>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</si>
  <si>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</si>
  <si>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</si>
  <si>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</si>
  <si>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</si>
  <si>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</si>
  <si>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</si>
  <si>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</si>
  <si>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</si>
  <si>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</si>
  <si>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</si>
  <si>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</si>
  <si>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</si>
  <si>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</si>
  <si>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</si>
  <si>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</si>
  <si>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</si>
  <si>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</si>
  <si>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</si>
  <si>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</si>
  <si>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</si>
  <si>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</si>
  <si>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</si>
  <si>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</si>
  <si>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</si>
  <si>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</si>
  <si>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</si>
  <si>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</si>
  <si>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</si>
  <si>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</si>
  <si>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</si>
  <si>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</si>
  <si>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</si>
  <si>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</si>
  <si>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</si>
  <si>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</si>
  <si>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</si>
  <si>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</si>
  <si>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</si>
  <si>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</si>
  <si>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</si>
  <si>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</si>
  <si>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</si>
  <si>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</si>
  <si>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</si>
  <si>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</si>
  <si>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</si>
  <si>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</si>
  <si>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</si>
  <si>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</si>
  <si>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</si>
  <si>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</si>
  <si>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</si>
  <si>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</si>
  <si>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</si>
  <si>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</si>
  <si>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</si>
  <si>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</si>
  <si>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</si>
  <si>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</si>
  <si>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</si>
  <si>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</si>
  <si>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</si>
  <si>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</si>
  <si>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</si>
  <si>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</si>
  <si>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</si>
  <si>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</si>
  <si>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</si>
  <si>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</si>
  <si>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</si>
  <si>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</si>
  <si>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</si>
  <si>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</si>
  <si>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</si>
  <si>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</si>
  <si>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</si>
  <si>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</si>
  <si>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</si>
  <si>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</si>
  <si>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</si>
  <si>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</si>
  <si>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</si>
  <si>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</si>
  <si>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</si>
  <si>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</si>
  <si>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</si>
  <si>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</si>
  <si>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</si>
  <si>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</si>
  <si>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</si>
  <si>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</si>
  <si>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</si>
  <si>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</si>
  <si>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</si>
  <si>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</si>
  <si>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</si>
  <si>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</si>
  <si>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</si>
  <si>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</si>
  <si>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</si>
  <si>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</si>
  <si>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</si>
  <si>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</si>
  <si>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</si>
  <si>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</si>
  <si>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</si>
  <si>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</si>
  <si>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</si>
  <si>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</si>
  <si>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</si>
  <si>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</si>
  <si>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</si>
  <si>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</si>
  <si>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</si>
  <si>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</si>
  <si>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</si>
  <si>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</si>
  <si>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</si>
  <si>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</si>
  <si>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</si>
  <si>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</si>
  <si>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</si>
  <si>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</si>
  <si>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</si>
  <si>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</si>
  <si>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</si>
  <si>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</si>
  <si>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</si>
  <si>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</si>
  <si>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</si>
  <si>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</si>
  <si>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</si>
  <si>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</si>
  <si>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</si>
  <si>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</si>
  <si>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</si>
  <si>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</si>
  <si>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</si>
  <si>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</si>
  <si>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</si>
  <si>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</si>
  <si>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</si>
  <si>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</si>
  <si>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</si>
  <si>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</si>
  <si>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</si>
  <si>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</si>
  <si>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</si>
  <si>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</si>
  <si>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</si>
  <si>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</si>
  <si>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</si>
  <si>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</si>
  <si>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</si>
  <si>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</si>
  <si>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</si>
  <si>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</si>
  <si>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</si>
  <si>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</si>
  <si>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</si>
  <si>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</si>
  <si>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</si>
  <si>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</si>
  <si>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</si>
  <si>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</si>
  <si>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</si>
  <si>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</si>
  <si>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</si>
  <si>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</si>
  <si>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</si>
  <si>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</si>
  <si>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</si>
  <si>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</si>
  <si>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</si>
  <si>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</si>
  <si>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</si>
  <si>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</si>
  <si>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</si>
  <si>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</si>
  <si>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</si>
  <si>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</si>
  <si>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</si>
  <si>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</si>
  <si>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</si>
  <si>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</si>
  <si>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</si>
  <si>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</si>
  <si>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</si>
  <si>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</si>
  <si>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</si>
  <si>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</si>
  <si>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</si>
  <si>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</si>
  <si>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</si>
  <si>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</si>
  <si>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</si>
  <si>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</si>
  <si>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</si>
  <si>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</si>
  <si>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</si>
  <si>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</si>
  <si>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</si>
  <si>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</si>
  <si>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</si>
  <si>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</si>
  <si>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</si>
  <si>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</si>
  <si>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</si>
  <si>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</si>
  <si>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</si>
  <si>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</si>
  <si>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</si>
  <si>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</si>
  <si>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</si>
  <si>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</si>
  <si>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</si>
  <si>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</si>
  <si>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</si>
  <si>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</si>
  <si>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</si>
  <si>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</si>
  <si>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</si>
  <si>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</si>
  <si>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</si>
  <si>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</si>
  <si>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</si>
  <si>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</si>
  <si>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</si>
  <si>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</si>
  <si>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</si>
  <si>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</si>
  <si>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</si>
  <si>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</si>
  <si>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</si>
  <si>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</si>
  <si>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</si>
  <si>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</si>
  <si>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</si>
  <si>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</si>
  <si>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</si>
  <si>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</si>
  <si>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</si>
  <si>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</si>
  <si>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</si>
  <si>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</si>
  <si>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</si>
  <si>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</si>
  <si>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</si>
  <si>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</si>
  <si>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</si>
  <si>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</si>
  <si>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</si>
  <si>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</si>
  <si>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</si>
  <si>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</si>
  <si>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</si>
  <si>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</si>
  <si>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</si>
  <si>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</si>
  <si>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</si>
  <si>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</si>
  <si>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</si>
  <si>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</si>
  <si>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</si>
  <si>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</si>
  <si>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</si>
  <si>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</si>
  <si>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</si>
  <si>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</si>
  <si>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</si>
  <si>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</si>
  <si>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</si>
  <si>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</si>
  <si>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</si>
  <si>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</si>
  <si>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</si>
  <si>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</si>
  <si>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</si>
  <si>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</si>
  <si>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</si>
  <si>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</si>
  <si>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</si>
  <si>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</si>
  <si>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</si>
  <si>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</si>
  <si>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</si>
  <si>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</si>
  <si>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</si>
  <si>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</si>
  <si>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</si>
  <si>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</si>
  <si>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</si>
  <si>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</si>
  <si>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</si>
  <si>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</si>
  <si>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</si>
  <si>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</si>
  <si>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</si>
  <si>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</si>
  <si>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</si>
  <si>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</si>
  <si>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</si>
  <si>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</si>
  <si>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</si>
  <si>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</si>
  <si>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</si>
  <si>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</si>
  <si>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</si>
  <si>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</si>
  <si>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</si>
  <si>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</si>
  <si>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</si>
  <si>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</si>
  <si>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</si>
  <si>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</si>
  <si>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</si>
  <si>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</si>
  <si>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</si>
  <si>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</si>
  <si>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</si>
  <si>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</si>
  <si>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</si>
  <si>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</si>
  <si>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</si>
  <si>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</si>
  <si>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</si>
  <si>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</si>
  <si>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</si>
  <si>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</si>
  <si>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</si>
  <si>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</si>
  <si>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</si>
  <si>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</si>
  <si>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</si>
  <si>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</si>
  <si>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</si>
  <si>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</si>
  <si>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</si>
  <si>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</si>
  <si>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</si>
  <si>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</si>
  <si>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</si>
  <si>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</si>
  <si>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</si>
  <si>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</si>
  <si>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</si>
  <si>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</si>
  <si>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</si>
  <si>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</si>
  <si>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</si>
  <si>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</si>
  <si>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</si>
  <si>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</si>
  <si>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</si>
  <si>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</si>
  <si>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</si>
  <si>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</si>
  <si>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</si>
  <si>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</si>
  <si>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</si>
  <si>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</si>
  <si>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</si>
  <si>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</si>
  <si>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</si>
  <si>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</si>
  <si>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</si>
  <si>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</si>
  <si>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</si>
  <si>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</si>
  <si>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</si>
  <si>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</si>
  <si>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</si>
  <si>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</si>
  <si>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</si>
  <si>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</si>
  <si>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</si>
  <si>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</si>
  <si>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</si>
  <si>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</si>
  <si>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</si>
  <si>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</si>
  <si>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</si>
  <si>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</si>
  <si>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</si>
  <si>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</si>
  <si>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</si>
  <si>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</si>
  <si>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</si>
  <si>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</si>
  <si>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</si>
  <si>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</si>
  <si>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</si>
  <si>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</si>
  <si>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</si>
  <si>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</si>
  <si>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</si>
  <si>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</si>
  <si>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</si>
  <si>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</si>
  <si>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</si>
  <si>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</si>
  <si>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</si>
  <si>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</si>
  <si>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</si>
  <si>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</si>
  <si>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</si>
  <si>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</si>
  <si>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</si>
  <si>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</si>
  <si>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</si>
  <si>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</si>
  <si>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</si>
  <si>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</si>
  <si>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</si>
  <si>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</si>
  <si>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</si>
  <si>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</si>
  <si>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</si>
  <si>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</si>
  <si>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</si>
  <si>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</si>
  <si>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</si>
  <si>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</si>
  <si>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</si>
  <si>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</si>
  <si>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</si>
  <si>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</si>
  <si>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</si>
  <si>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</si>
  <si>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</si>
  <si>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</si>
  <si>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</si>
  <si>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</si>
  <si>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</si>
  <si>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</si>
  <si>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</si>
  <si>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</si>
  <si>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</si>
  <si>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</si>
  <si>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</si>
  <si>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</si>
  <si>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</si>
  <si>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</si>
  <si>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</si>
  <si>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</si>
  <si>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</si>
  <si>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</si>
  <si>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</si>
  <si>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</si>
  <si>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</si>
  <si>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</si>
  <si>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</si>
  <si>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</si>
  <si>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</si>
  <si>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</si>
  <si>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</si>
  <si>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</si>
  <si>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</si>
  <si>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</si>
  <si>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</si>
  <si>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</si>
  <si>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</si>
  <si>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</si>
  <si>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</si>
  <si>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</si>
  <si>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</si>
  <si>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</si>
  <si>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</si>
  <si>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</si>
  <si>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</si>
  <si>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</si>
  <si>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</si>
  <si>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</si>
  <si>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</si>
  <si>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</si>
  <si>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</si>
  <si>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</si>
  <si>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</si>
  <si>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</si>
  <si>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</si>
  <si>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</si>
  <si>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</si>
  <si>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</si>
  <si>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</si>
  <si>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</si>
  <si>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</si>
  <si>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</si>
  <si>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</si>
  <si>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</si>
  <si>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</si>
  <si>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</si>
  <si>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</si>
  <si>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</si>
  <si>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</si>
  <si>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</si>
  <si>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</si>
  <si>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</si>
  <si>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</si>
  <si>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</si>
  <si>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</si>
  <si>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</si>
  <si>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</si>
  <si>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</si>
  <si>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</si>
  <si>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</si>
  <si>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</si>
  <si>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</si>
  <si>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</si>
  <si>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</si>
  <si>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</si>
  <si>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</si>
  <si>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</si>
  <si>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</si>
  <si>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</si>
  <si>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</si>
  <si>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</si>
  <si>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</si>
  <si>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</si>
  <si>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</si>
  <si>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</si>
  <si>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</si>
  <si>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</si>
  <si>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</si>
  <si>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</si>
  <si>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</si>
  <si>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</si>
  <si>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</si>
  <si>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</si>
  <si>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</si>
  <si>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</si>
  <si>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</si>
  <si>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</si>
  <si>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</si>
  <si>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</si>
  <si>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</si>
  <si>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</si>
  <si>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</si>
  <si>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</si>
  <si>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</si>
  <si>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</si>
  <si>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</si>
  <si>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</si>
  <si>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</si>
  <si>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</si>
  <si>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</si>
  <si>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</si>
  <si>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</si>
  <si>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</si>
  <si>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</si>
  <si>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</si>
  <si>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</si>
  <si>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</si>
  <si>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</si>
  <si>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</si>
  <si>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</si>
  <si>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</si>
  <si>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</si>
  <si>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</si>
  <si>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</si>
  <si>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</si>
  <si>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</si>
  <si>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</si>
  <si>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</si>
  <si>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</si>
  <si>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</si>
  <si>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</si>
  <si>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</si>
  <si>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</si>
  <si>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</si>
  <si>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</si>
  <si>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</si>
  <si>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</si>
  <si>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</si>
  <si>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</si>
  <si>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</si>
  <si>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</si>
  <si>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</si>
  <si>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</si>
  <si>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</si>
  <si>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</si>
  <si>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</si>
  <si>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</si>
  <si>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</si>
  <si>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</si>
  <si>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</si>
  <si>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</si>
  <si>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</si>
  <si>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</si>
  <si>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</si>
  <si>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</si>
  <si>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</si>
  <si>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</si>
  <si>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</si>
  <si>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</si>
  <si>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</si>
  <si>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</si>
  <si>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</si>
  <si>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</si>
  <si>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</si>
  <si>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</si>
  <si>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</si>
  <si>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</si>
  <si>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</si>
  <si>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</si>
  <si>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</si>
  <si>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</si>
  <si>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</si>
  <si>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</si>
  <si>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</si>
  <si>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</si>
  <si>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</si>
  <si>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</si>
  <si>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</si>
  <si>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</si>
  <si>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</si>
  <si>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</si>
  <si>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</si>
  <si>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</si>
  <si>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</si>
  <si>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</si>
  <si>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</si>
  <si>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</si>
  <si>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</si>
  <si>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</si>
  <si>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</si>
  <si>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</si>
  <si>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</si>
  <si>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</si>
  <si>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</si>
  <si>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</si>
  <si>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</si>
  <si>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</si>
  <si>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</si>
  <si>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</si>
  <si>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</si>
  <si>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</si>
  <si>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</si>
  <si>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</si>
  <si>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</si>
  <si>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</si>
  <si>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</si>
  <si>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</si>
  <si>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</si>
  <si>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</si>
  <si>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</si>
  <si>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</si>
  <si>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</si>
  <si>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</si>
  <si>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</si>
  <si>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</si>
  <si>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</si>
  <si>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</si>
  <si>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</si>
  <si>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</si>
  <si>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</si>
  <si>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</si>
  <si>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</si>
  <si>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</si>
  <si>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</si>
  <si>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</si>
  <si>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</si>
  <si>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</si>
  <si>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</si>
  <si>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</si>
  <si>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</si>
  <si>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</si>
  <si>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</si>
  <si>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</si>
  <si>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</si>
  <si>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</si>
  <si>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</si>
  <si>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</si>
  <si>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</si>
  <si>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</si>
  <si>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</si>
  <si>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</si>
  <si>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</si>
  <si>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</si>
  <si>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</si>
  <si>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</si>
  <si>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</si>
  <si>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</si>
  <si>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</si>
  <si>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</si>
  <si>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</si>
  <si>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</si>
  <si>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</si>
  <si>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</si>
  <si>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</si>
  <si>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</si>
  <si>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</si>
  <si>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</si>
  <si>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</si>
  <si>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</si>
  <si>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</si>
  <si>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</si>
  <si>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</si>
  <si>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</si>
  <si>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</si>
  <si>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</si>
  <si>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</si>
  <si>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</si>
  <si>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</si>
  <si>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</si>
  <si>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</si>
  <si>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</si>
  <si>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</si>
  <si>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</si>
  <si>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</si>
  <si>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</si>
  <si>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</si>
  <si>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</si>
  <si>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</si>
  <si>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</si>
  <si>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</si>
  <si>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</si>
  <si>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</si>
  <si>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</si>
  <si>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</si>
  <si>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</si>
  <si>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</si>
  <si>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</si>
  <si>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</si>
  <si>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</si>
  <si>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</si>
  <si>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</si>
  <si>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</si>
  <si>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</si>
  <si>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</si>
  <si>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</si>
  <si>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</si>
  <si>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</si>
  <si>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</si>
  <si>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</si>
  <si>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</si>
  <si>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</si>
  <si>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</si>
  <si>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</si>
  <si>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</si>
  <si>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</si>
  <si>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</si>
  <si>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</si>
  <si>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</si>
  <si>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</si>
  <si>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</si>
  <si>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</si>
  <si>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</si>
  <si>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</si>
  <si>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</si>
  <si>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</si>
  <si>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</si>
  <si>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</si>
  <si>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</si>
  <si>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</si>
  <si>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</si>
  <si>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</si>
  <si>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</si>
  <si>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</si>
  <si>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</si>
  <si>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</si>
  <si>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</si>
  <si>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</si>
  <si>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</si>
  <si>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</si>
  <si>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</si>
  <si>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</si>
  <si>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</si>
  <si>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</si>
  <si>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</si>
  <si>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</si>
  <si>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</si>
  <si>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</si>
  <si>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</si>
  <si>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</si>
  <si>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</si>
  <si>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</si>
  <si>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</si>
  <si>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</si>
  <si>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</si>
  <si>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</si>
  <si>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</si>
  <si>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</si>
  <si>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</si>
  <si>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</si>
  <si>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</si>
  <si>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</si>
  <si>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</si>
  <si>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</si>
  <si>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</si>
  <si>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</si>
  <si>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</si>
  <si>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</si>
  <si>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</si>
  <si>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</si>
  <si>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</si>
  <si>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</si>
  <si>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</si>
  <si>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</si>
  <si>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</si>
  <si>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</si>
  <si>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</si>
  <si>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</si>
  <si>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</si>
  <si>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</si>
  <si>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</si>
  <si>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</si>
  <si>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</si>
  <si>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</si>
  <si>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</si>
  <si>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</si>
  <si>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</si>
  <si>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</si>
  <si>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</si>
  <si>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</si>
  <si>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</si>
  <si>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</si>
  <si>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</si>
  <si>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</si>
  <si>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</si>
  <si>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</si>
  <si>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</si>
  <si>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</si>
  <si>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</si>
  <si>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</si>
  <si>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</si>
  <si>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</si>
  <si>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</si>
  <si>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</si>
  <si>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</si>
  <si>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</si>
  <si>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</si>
  <si>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</si>
  <si>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</si>
  <si>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</si>
  <si>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</si>
  <si>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</si>
  <si>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</si>
  <si>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</si>
  <si>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</si>
  <si>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</si>
  <si>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</si>
  <si>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</si>
  <si>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</si>
  <si>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</si>
  <si>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</si>
  <si>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</si>
  <si>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</si>
  <si>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</si>
  <si>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</si>
  <si>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</si>
  <si>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</si>
  <si>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</si>
  <si>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</si>
  <si>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</si>
  <si>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</si>
  <si>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</si>
  <si>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</si>
  <si>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</si>
  <si>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</si>
  <si>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</si>
  <si>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</si>
  <si>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</si>
  <si>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</si>
  <si>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</si>
  <si>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</si>
  <si>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</si>
  <si>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</si>
  <si>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</si>
  <si>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</si>
  <si>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</si>
  <si>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</si>
  <si>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</si>
  <si>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</si>
  <si>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</si>
  <si>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</si>
  <si>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</si>
  <si>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</si>
  <si>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</si>
  <si>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</si>
  <si>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</si>
  <si>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</si>
  <si>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</si>
  <si>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</si>
  <si>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</si>
  <si>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</si>
  <si>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</si>
  <si>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</si>
  <si>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</si>
  <si>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</si>
  <si>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</si>
  <si>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</si>
  <si>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</si>
  <si>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</si>
  <si>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</si>
  <si>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</si>
  <si>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</si>
  <si>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</si>
  <si>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</si>
  <si>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</si>
  <si>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</si>
  <si>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</si>
  <si>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</si>
  <si>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</si>
  <si>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</si>
  <si>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</si>
  <si>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</si>
  <si>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</si>
  <si>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</si>
  <si>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</si>
  <si>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</si>
  <si>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</si>
  <si>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</si>
  <si>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</si>
  <si>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</si>
  <si>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</si>
  <si>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</si>
  <si>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</si>
  <si>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</si>
  <si>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</si>
  <si>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</si>
  <si>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</si>
  <si>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</si>
  <si>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</si>
  <si>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</si>
  <si>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</si>
  <si>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</si>
  <si>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</si>
  <si>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</si>
  <si>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</si>
  <si>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</si>
  <si>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</si>
  <si>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</si>
  <si>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</si>
  <si>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</si>
  <si>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</si>
  <si>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</si>
  <si>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</si>
  <si>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</si>
  <si>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</si>
  <si>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</si>
  <si>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</si>
  <si>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</si>
  <si>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</si>
  <si>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</si>
  <si>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</si>
  <si>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</si>
  <si>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</si>
  <si>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</si>
  <si>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</si>
  <si>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</si>
  <si>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</si>
  <si>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</si>
  <si>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</si>
  <si>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</si>
  <si>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</si>
  <si>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</si>
  <si>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</si>
  <si>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</si>
  <si>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</si>
  <si>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</si>
  <si>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</si>
  <si>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</si>
  <si>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</si>
  <si>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</si>
  <si>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</si>
  <si>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</si>
  <si>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</si>
  <si>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</si>
  <si>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</si>
  <si>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</si>
  <si>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</si>
  <si>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</si>
  <si>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</si>
  <si>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</si>
  <si>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</si>
  <si>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</si>
  <si>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</si>
  <si>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</si>
  <si>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</si>
  <si>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</si>
  <si>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</si>
  <si>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</si>
  <si>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</si>
  <si>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</si>
  <si>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</si>
  <si>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</si>
  <si>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</si>
  <si>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</si>
  <si>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</si>
  <si>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</si>
  <si>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</si>
  <si>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</si>
  <si>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</si>
  <si>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</si>
  <si>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</si>
  <si>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</si>
  <si>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</si>
  <si>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</si>
  <si>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</si>
  <si>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</si>
  <si>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</si>
  <si>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</si>
  <si>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</si>
  <si>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</si>
  <si>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</si>
  <si>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</si>
  <si>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</si>
  <si>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</si>
  <si>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</si>
  <si>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</si>
  <si>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</si>
  <si>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</si>
  <si>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</si>
  <si>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</si>
  <si>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</si>
  <si>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</si>
  <si>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</si>
  <si>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</si>
  <si>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</si>
  <si>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</si>
  <si>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</si>
  <si>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</si>
  <si>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</si>
  <si>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</si>
  <si>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</si>
  <si>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</si>
  <si>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</si>
  <si>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</si>
  <si>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</si>
  <si>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</si>
  <si>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</si>
  <si>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</si>
  <si>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</si>
  <si>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</si>
  <si>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</si>
  <si>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</si>
  <si>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</si>
  <si>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</si>
  <si>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</si>
  <si>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</si>
  <si>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</si>
  <si>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</si>
  <si>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</si>
  <si>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</si>
  <si>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</si>
  <si>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</si>
  <si>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</si>
  <si>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</si>
  <si>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</si>
  <si>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</si>
  <si>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</si>
  <si>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</si>
  <si>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</si>
  <si>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</si>
  <si>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</si>
  <si>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</si>
  <si>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</si>
  <si>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</si>
  <si>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</si>
  <si>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</si>
  <si>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</si>
  <si>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</si>
  <si>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</si>
  <si>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</si>
  <si>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</si>
  <si>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</si>
  <si>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</si>
  <si>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</si>
  <si>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</si>
  <si>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</si>
  <si>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</si>
  <si>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</si>
  <si>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</si>
  <si>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</si>
  <si>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</si>
  <si>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</si>
  <si>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</si>
  <si>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</si>
  <si>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</si>
  <si>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</si>
  <si>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</si>
  <si>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</si>
  <si>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</si>
  <si>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</si>
  <si>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</si>
  <si>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</si>
  <si>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</si>
  <si>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</si>
  <si>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</si>
  <si>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</si>
  <si>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</si>
  <si>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</si>
  <si>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</si>
  <si>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</si>
  <si>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</si>
  <si>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</si>
  <si>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</si>
  <si>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</si>
  <si>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</si>
  <si>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</si>
  <si>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</si>
  <si>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</si>
  <si>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</si>
  <si>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</si>
  <si>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</si>
  <si>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</si>
  <si>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</si>
  <si>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</si>
  <si>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</si>
  <si>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</si>
  <si>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</si>
  <si>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</si>
  <si>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</si>
  <si>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</si>
  <si>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</si>
  <si>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</si>
  <si>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</si>
  <si>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</si>
  <si>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</si>
  <si>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</si>
  <si>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</si>
  <si>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</si>
  <si>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</si>
  <si>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</si>
  <si>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</si>
  <si>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</si>
  <si>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</si>
  <si>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</si>
  <si>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</si>
  <si>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</si>
  <si>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</si>
  <si>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</si>
  <si>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</si>
  <si>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</si>
  <si>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</si>
  <si>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</si>
  <si>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</si>
  <si>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</si>
  <si>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</si>
  <si>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</si>
  <si>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</si>
  <si>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</si>
  <si>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</si>
  <si>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</si>
  <si>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</si>
  <si>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</si>
  <si>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</si>
  <si>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</si>
  <si>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</si>
  <si>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</si>
  <si>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</si>
  <si>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</si>
  <si>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</si>
  <si>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</si>
  <si>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</si>
  <si>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</si>
  <si>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</si>
  <si>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</si>
  <si>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</si>
  <si>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</si>
  <si>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</si>
  <si>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</si>
  <si>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</si>
  <si>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</si>
  <si>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</si>
  <si>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</si>
  <si>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</si>
  <si>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</si>
  <si>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</si>
  <si>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</si>
  <si>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</si>
  <si>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</si>
  <si>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</si>
  <si>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</si>
  <si>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</si>
  <si>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</si>
  <si>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</si>
  <si>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</si>
  <si>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</si>
  <si>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</si>
  <si>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</si>
  <si>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</si>
  <si>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</si>
  <si>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</si>
  <si>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</si>
  <si>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</si>
  <si>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</si>
  <si>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</si>
  <si>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</si>
  <si>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</si>
  <si>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</si>
  <si>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</si>
  <si>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</si>
  <si>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</si>
  <si>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</si>
  <si>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</si>
  <si>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</si>
  <si>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</si>
  <si>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</si>
  <si>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</si>
  <si>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</si>
  <si>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</si>
  <si>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</si>
  <si>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</si>
  <si>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</si>
  <si>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</si>
  <si>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</si>
  <si>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</si>
  <si>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</si>
  <si>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</si>
  <si>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</si>
  <si>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</si>
  <si>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</si>
  <si>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</si>
  <si>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</si>
  <si>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</si>
  <si>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</si>
  <si>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</si>
  <si>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</si>
  <si>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</si>
  <si>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</si>
  <si>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</si>
  <si>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</si>
  <si>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</si>
  <si>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</si>
  <si>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</si>
  <si>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</si>
  <si>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</si>
  <si>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</si>
  <si>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</si>
  <si>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</si>
  <si>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</si>
  <si>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</si>
  <si>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</si>
  <si>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</si>
  <si>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</si>
  <si>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</si>
  <si>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</si>
  <si>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</si>
  <si>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</si>
  <si>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</si>
  <si>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</si>
  <si>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</si>
  <si>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</si>
  <si>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</si>
  <si>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</si>
  <si>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</si>
  <si>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</si>
  <si>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</si>
  <si>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</si>
  <si>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</si>
  <si>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</si>
  <si>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</si>
  <si>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</si>
  <si>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</si>
  <si>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</si>
  <si>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</si>
  <si>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</si>
  <si>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</si>
  <si>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</si>
  <si>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</si>
  <si>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</si>
  <si>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</si>
  <si>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</si>
  <si>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</si>
  <si>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</si>
  <si>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</si>
  <si>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</si>
  <si>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</si>
  <si>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</si>
  <si>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</si>
  <si>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</si>
  <si>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</si>
  <si>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</si>
  <si>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</si>
  <si>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</si>
  <si>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</si>
  <si>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</si>
  <si>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</si>
  <si>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</si>
  <si>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</si>
  <si>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</si>
  <si>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</si>
  <si>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</si>
  <si>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</si>
  <si>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</si>
  <si>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</si>
  <si>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</si>
  <si>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</si>
  <si>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</si>
  <si>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</si>
  <si>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</si>
  <si>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</si>
  <si>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</si>
  <si>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</si>
  <si>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</si>
  <si>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</si>
  <si>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</si>
  <si>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</si>
  <si>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</si>
  <si>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</si>
  <si>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</si>
  <si>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</si>
  <si>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</si>
  <si>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</si>
  <si>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</si>
  <si>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</si>
  <si>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</si>
  <si>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</si>
  <si>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</si>
  <si>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</si>
  <si>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</si>
  <si>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</si>
  <si>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</si>
  <si>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</si>
  <si>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</si>
  <si>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</si>
  <si>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</si>
  <si>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</si>
  <si>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</si>
  <si>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</si>
  <si>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</si>
  <si>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</si>
  <si>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</si>
  <si>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</si>
  <si>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</si>
  <si>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</si>
  <si>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</si>
  <si>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</si>
  <si>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</si>
  <si>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</si>
  <si>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</si>
  <si>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</si>
  <si>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</si>
  <si>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</si>
  <si>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</si>
  <si>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</si>
  <si>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</si>
  <si>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</si>
  <si>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</si>
  <si>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</si>
  <si>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</si>
  <si>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</si>
  <si>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</si>
  <si>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</si>
  <si>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</si>
  <si>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</si>
  <si>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</si>
  <si>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</si>
  <si>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</si>
  <si>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</si>
  <si>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</si>
  <si>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</si>
  <si>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</si>
  <si>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</si>
  <si>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</si>
  <si>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</si>
  <si>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</si>
  <si>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</si>
  <si>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</si>
  <si>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</si>
  <si>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</si>
  <si>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</si>
  <si>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</si>
  <si>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</si>
  <si>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</si>
  <si>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</si>
  <si>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</si>
  <si>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</si>
  <si>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</si>
  <si>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</si>
  <si>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</si>
  <si>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</si>
  <si>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</si>
  <si>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</si>
  <si>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</si>
  <si>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</si>
  <si>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</si>
  <si>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</si>
  <si>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</si>
  <si>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</si>
  <si>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</si>
  <si>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</si>
  <si>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</si>
  <si>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</si>
  <si>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</si>
  <si>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</si>
  <si>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</si>
  <si>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</si>
  <si>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</si>
  <si>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</si>
  <si>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</si>
  <si>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</si>
  <si>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</si>
  <si>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</si>
  <si>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</si>
  <si>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</si>
  <si>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</si>
  <si>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</si>
  <si>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</si>
  <si>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</si>
  <si>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</si>
  <si>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</si>
  <si>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</si>
  <si>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</si>
  <si>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</si>
  <si>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</si>
  <si>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</si>
  <si>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</si>
  <si>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</si>
  <si>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</si>
  <si>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</si>
  <si>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</si>
  <si>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</si>
  <si>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</si>
  <si>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</si>
  <si>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</si>
  <si>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</si>
  <si>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</si>
  <si>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</si>
  <si>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</si>
  <si>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</si>
  <si>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</si>
  <si>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</si>
  <si>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</si>
  <si>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</si>
  <si>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</si>
  <si>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</si>
  <si>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</si>
  <si>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</si>
  <si>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</si>
  <si>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</si>
  <si>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</si>
  <si>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</si>
  <si>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</si>
  <si>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</si>
  <si>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</si>
  <si>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</si>
  <si>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</si>
  <si>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</si>
  <si>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</si>
  <si>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</si>
  <si>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</si>
  <si>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</si>
  <si>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</si>
  <si>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</si>
  <si>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</si>
  <si>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</si>
  <si>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</si>
  <si>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</si>
  <si>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</si>
  <si>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</si>
  <si>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</si>
  <si>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</si>
  <si>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</si>
  <si>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</si>
  <si>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</si>
  <si>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</si>
  <si>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</si>
  <si>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</si>
  <si>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</si>
  <si>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</si>
  <si>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</si>
  <si>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</si>
  <si>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</si>
  <si>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</si>
  <si>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</si>
  <si>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</si>
  <si>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</si>
  <si>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</si>
  <si>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</si>
  <si>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</si>
  <si>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</si>
  <si>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</si>
  <si>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</si>
  <si>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</si>
  <si>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</si>
  <si>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</si>
  <si>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</si>
  <si>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</si>
  <si>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</si>
  <si>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</si>
  <si>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</si>
  <si>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</si>
  <si>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</si>
  <si>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</si>
  <si>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</si>
  <si>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</si>
  <si>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</si>
  <si>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</si>
  <si>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</si>
  <si>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</si>
  <si>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</si>
  <si>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</si>
  <si>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</si>
  <si>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</si>
  <si>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</si>
  <si>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</si>
  <si>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</si>
  <si>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</si>
  <si>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</si>
  <si>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</si>
  <si>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</si>
  <si>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</si>
  <si>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</si>
  <si>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</si>
  <si>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</si>
  <si>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</si>
  <si>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</si>
  <si>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</si>
  <si>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</si>
  <si>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</si>
  <si>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</si>
  <si>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</si>
  <si>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</si>
  <si>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</si>
  <si>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</si>
  <si>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</si>
  <si>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</si>
  <si>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</si>
  <si>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</si>
  <si>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</si>
  <si>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</si>
  <si>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</si>
  <si>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</si>
  <si>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hyperactive</t>
  </si>
  <si>
    <t>Summe von retweets</t>
  </si>
  <si>
    <t>Mittelwert</t>
  </si>
  <si>
    <t>Median</t>
  </si>
  <si>
    <t>Standardabweichung</t>
  </si>
  <si>
    <t>Minimum</t>
  </si>
  <si>
    <t>Maximum</t>
  </si>
  <si>
    <t>Summe</t>
  </si>
  <si>
    <t>Linke</t>
  </si>
  <si>
    <t>Grüne</t>
  </si>
  <si>
    <t>Gesamt</t>
  </si>
  <si>
    <t>Anzahl hyperactive User:innen</t>
  </si>
  <si>
    <t>Verified User</t>
  </si>
  <si>
    <t>Anteil Tweets</t>
  </si>
  <si>
    <t>Retweets pro Retweeter</t>
  </si>
  <si>
    <t>Retweets pro Partei</t>
  </si>
  <si>
    <t>Summe Tweets</t>
  </si>
  <si>
    <t>Erreichte User:innen mit Retweets</t>
  </si>
  <si>
    <t>Account Alter</t>
  </si>
  <si>
    <t>Grenzwert (Median + 1,5-fache Standardabweichung (ca. 44,63)</t>
  </si>
  <si>
    <t>Nein</t>
  </si>
  <si>
    <t>Ja</t>
  </si>
  <si>
    <t>hyperactive User:innen pro Partei</t>
  </si>
  <si>
    <t>Summe (alle)</t>
  </si>
  <si>
    <t>Summe (hyperactive)</t>
  </si>
  <si>
    <t>Anteil</t>
  </si>
  <si>
    <t>"@spdde"</t>
  </si>
  <si>
    <t>"@Die_Gruenen"</t>
  </si>
  <si>
    <t>"@fdp"</t>
  </si>
  <si>
    <t>"@CDU</t>
  </si>
  <si>
    <t>"@CSU"</t>
  </si>
  <si>
    <t>"@dieLinke"</t>
  </si>
  <si>
    <t>"@AfD"</t>
  </si>
  <si>
    <t>Alle</t>
  </si>
  <si>
    <t>Retweets regulärer User:innen</t>
  </si>
  <si>
    <t>Retweets hyperaktiver User:innen</t>
  </si>
  <si>
    <t>"@CDU"</t>
  </si>
  <si>
    <t>"@DieLinke"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</si>
</sst>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0" xfId="0" applyNumberFormat="1"/>
    <xf numFmtId="0" fontId="1" fillId="2" borderId="2" xfId="0" applyFont="1" applyFill="1" applyBorder="1"/>
    <xf numFmtId="0" fontId="1" fillId="2" borderId="3" xfId="0" applyFont="1" applyFill="1" applyBorder="1"/>
    <xf numFmtId="0" fontId="0" fillId="3" borderId="2" xfId="0" applyFont="1" applyFill="1" applyBorder="1"/>
    <xf numFmtId="0" fontId="0" fillId="3" borderId="3" xfId="0" applyFont="1" applyFill="1" applyBorder="1"/>
    <xf numFmtId="0" fontId="0" fillId="0" borderId="2" xfId="0" applyFont="1" applyBorder="1"/>
    <xf numFmtId="49" fontId="0" fillId="0" borderId="0" xfId="0" applyNumberFormat="1"/>
    <xf numFmtId="0" fontId="0" fillId="0" borderId="0" xfId="0" pivotButton="1"/>
    <xf numFmtId="0" fontId="2" fillId="0" borderId="0" xfId="0" applyFont="1"/>
    <xf numFmtId="49" fontId="0" fillId="3" borderId="1" xfId="0" applyNumberFormat="1" applyFont="1" applyFill="1" applyBorder="1"/>
    <xf numFmtId="49" fontId="0" fillId="3" borderId="2" xfId="0" applyNumberFormat="1" applyFont="1" applyFill="1" applyBorder="1"/>
    <xf numFmtId="0" fontId="0" fillId="3" borderId="2" xfId="0" applyNumberFormat="1" applyFont="1" applyFill="1" applyBorder="1"/>
    <xf numFmtId="49" fontId="0" fillId="0" borderId="1" xfId="0" applyNumberFormat="1" applyFont="1" applyBorder="1"/>
    <xf numFmtId="49" fontId="0" fillId="0" borderId="2" xfId="0" applyNumberFormat="1" applyFont="1" applyBorder="1"/>
    <xf numFmtId="0" fontId="0" fillId="0" borderId="2" xfId="0" applyNumberFormat="1" applyFont="1" applyBorder="1"/>
    <xf numFmtId="49" fontId="1" fillId="2" borderId="1" xfId="0" applyNumberFormat="1" applyFont="1" applyFill="1" applyBorder="1"/>
    <xf numFmtId="49" fontId="1" fillId="2" borderId="2" xfId="0" applyNumberFormat="1" applyFont="1" applyFill="1" applyBorder="1"/>
    <xf numFmtId="164" fontId="0" fillId="0" borderId="0" xfId="0" applyNumberFormat="1"/>
    <xf numFmtId="164" fontId="2" fillId="0" borderId="0" xfId="0" applyNumberFormat="1" applyFont="1"/>
    <xf numFmtId="0" fontId="4" fillId="0" borderId="0" xfId="0" applyFont="1"/>
    <xf numFmtId="164" fontId="4" fillId="0" borderId="0" xfId="0" applyNumberFormat="1" applyFont="1"/>
    <xf numFmtId="0" fontId="0" fillId="3" borderId="2" xfId="0" applyFill="1" applyBorder="1"/>
    <xf numFmtId="0" fontId="0" fillId="3" borderId="3" xfId="0" applyFill="1" applyBorder="1"/>
    <xf numFmtId="0" fontId="0" fillId="0" borderId="2" xfId="0" applyBorder="1"/>
    <xf numFmtId="0" fontId="0" fillId="0" borderId="3" xfId="0" applyBorder="1"/>
    <xf numFmtId="1" fontId="0" fillId="0" borderId="0" xfId="0" applyNumberFormat="1"/>
    <xf numFmtId="1" fontId="0" fillId="3" borderId="1" xfId="0" applyNumberFormat="1" applyFont="1" applyFill="1" applyBorder="1"/>
    <xf numFmtId="1" fontId="0" fillId="0" borderId="1" xfId="0" applyNumberFormat="1" applyFont="1" applyBorder="1"/>
    <xf numFmtId="49" fontId="0" fillId="0" borderId="0" xfId="0" applyNumberFormat="1" applyBorder="1"/>
    <xf numFmtId="0" fontId="0" fillId="0" borderId="0" xfId="0" applyBorder="1"/>
    <xf numFmtId="0" fontId="0" fillId="0" borderId="0" xfId="0" applyNumberFormat="1" applyBorder="1"/>
    <xf numFmtId="10" fontId="0" fillId="0" borderId="0" xfId="0" applyNumberFormat="1"/>
  </cellXfs>
  <cellStyles count="1">
    <cellStyle name="Standard" xfId="0" builtinId="0"/>
  </cellStyles>
  <dxfs count="4">
    <dxf>
      <numFmt numFmtId="0" formatCode="General"/>
    </dxf>
    <dxf>
      <numFmt numFmtId="0" formatCode="General"/>
    </dxf>
    <dxf>
      <numFmt numFmtId="30" formatCode="@"/>
    </dxf>
    <dxf>
      <numFmt numFmtId="1" formatCode="0"/>
    </dxf>
  </dxfs>
  <tableStyles count="0" defaultTableStyle="TableStyleMedium2" defaultPivotStyle="PivotStyleLight16"/>
  <colors>
    <mruColors>
      <color rgb="FFB4C7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Anzahl hyperaktiver</a:t>
            </a:r>
            <a:r>
              <a:rPr lang="de-DE" baseline="0"/>
              <a:t> User:innen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9BDD-47D3-A109-F38E64100685}"/>
              </c:ext>
            </c:extLst>
          </c:dPt>
          <c:dPt>
            <c:idx val="1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BDD-47D3-A109-F38E64100685}"/>
              </c:ext>
            </c:extLst>
          </c:dPt>
          <c:dPt>
            <c:idx val="2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9BDD-47D3-A109-F38E64100685}"/>
              </c:ext>
            </c:extLst>
          </c:dPt>
          <c:dPt>
            <c:idx val="3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BDD-47D3-A109-F38E64100685}"/>
              </c:ext>
            </c:extLst>
          </c:dPt>
          <c:dPt>
            <c:idx val="4"/>
            <c:invertIfNegative val="0"/>
            <c:bubble3D val="0"/>
            <c:spPr>
              <a:solidFill>
                <a:srgbClr val="B4C7E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9BDD-47D3-A109-F38E64100685}"/>
              </c:ext>
            </c:extLst>
          </c:dPt>
          <c:dPt>
            <c:idx val="5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BDD-47D3-A109-F38E64100685}"/>
              </c:ext>
            </c:extLst>
          </c:dPt>
          <c:dPt>
            <c:idx val="6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9BDD-47D3-A109-F38E64100685}"/>
              </c:ext>
            </c:extLst>
          </c:dPt>
          <c:cat>
            <c:strRef>
              <c:f>Grafiken!$B$26:$B$32</c:f>
              <c:strCache>
                <c:ptCount val="7"/>
                <c:pt idx="0">
                  <c:v>"@spdde"</c:v>
                </c:pt>
                <c:pt idx="1">
                  <c:v>"@Die_Gruenen"</c:v>
                </c:pt>
                <c:pt idx="2">
                  <c:v>"@fdp"</c:v>
                </c:pt>
                <c:pt idx="3">
                  <c:v>"@CDU"</c:v>
                </c:pt>
                <c:pt idx="4">
                  <c:v>"@CSU"</c:v>
                </c:pt>
                <c:pt idx="5">
                  <c:v>"@DieLinke"</c:v>
                </c:pt>
                <c:pt idx="6">
                  <c:v>"@AfD"</c:v>
                </c:pt>
              </c:strCache>
            </c:strRef>
          </c:cat>
          <c:val>
            <c:numRef>
              <c:f>Grafiken!$D$26:$D$32</c:f>
              <c:numCache>
                <c:formatCode>General</c:formatCode>
                <c:ptCount val="7"/>
                <c:pt idx="0">
                  <c:v>54</c:v>
                </c:pt>
                <c:pt idx="1">
                  <c:v>88</c:v>
                </c:pt>
                <c:pt idx="2">
                  <c:v>21</c:v>
                </c:pt>
                <c:pt idx="3">
                  <c:v>53</c:v>
                </c:pt>
                <c:pt idx="4">
                  <c:v>34</c:v>
                </c:pt>
                <c:pt idx="5">
                  <c:v>65</c:v>
                </c:pt>
                <c:pt idx="6">
                  <c:v>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DD-47D3-A109-F38E64100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3376591"/>
        <c:axId val="1333380751"/>
      </c:barChart>
      <c:catAx>
        <c:axId val="133337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3380751"/>
        <c:crosses val="autoZero"/>
        <c:auto val="1"/>
        <c:lblAlgn val="ctr"/>
        <c:lblOffset val="100"/>
        <c:noMultiLvlLbl val="0"/>
      </c:catAx>
      <c:valAx>
        <c:axId val="133338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337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Anteil hyperaktve Userinnen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059-48DF-9C7E-0D410A4CFBE6}"/>
              </c:ext>
            </c:extLst>
          </c:dPt>
          <c:dPt>
            <c:idx val="1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059-48DF-9C7E-0D410A4CFBE6}"/>
              </c:ext>
            </c:extLst>
          </c:dPt>
          <c:dPt>
            <c:idx val="2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5059-48DF-9C7E-0D410A4CFBE6}"/>
              </c:ext>
            </c:extLst>
          </c:dPt>
          <c:dPt>
            <c:idx val="3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059-48DF-9C7E-0D410A4CFBE6}"/>
              </c:ext>
            </c:extLst>
          </c:dPt>
          <c:dPt>
            <c:idx val="4"/>
            <c:invertIfNegative val="0"/>
            <c:bubble3D val="0"/>
            <c:spPr>
              <a:solidFill>
                <a:srgbClr val="B4C7E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5059-48DF-9C7E-0D410A4CFBE6}"/>
              </c:ext>
            </c:extLst>
          </c:dPt>
          <c:dPt>
            <c:idx val="5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059-48DF-9C7E-0D410A4CFBE6}"/>
              </c:ext>
            </c:extLst>
          </c:dPt>
          <c:dPt>
            <c:idx val="6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5059-48DF-9C7E-0D410A4CFBE6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5059-48DF-9C7E-0D410A4CFBE6}"/>
              </c:ext>
            </c:extLst>
          </c:dPt>
          <c:cat>
            <c:strRef>
              <c:f>Grafiken!$B$26:$B$33</c:f>
              <c:strCache>
                <c:ptCount val="8"/>
                <c:pt idx="0">
                  <c:v>"@spdde"</c:v>
                </c:pt>
                <c:pt idx="1">
                  <c:v>"@Die_Gruenen"</c:v>
                </c:pt>
                <c:pt idx="2">
                  <c:v>"@fdp"</c:v>
                </c:pt>
                <c:pt idx="3">
                  <c:v>"@CDU"</c:v>
                </c:pt>
                <c:pt idx="4">
                  <c:v>"@CSU"</c:v>
                </c:pt>
                <c:pt idx="5">
                  <c:v>"@DieLinke"</c:v>
                </c:pt>
                <c:pt idx="6">
                  <c:v>"@AfD"</c:v>
                </c:pt>
                <c:pt idx="7">
                  <c:v>Alle</c:v>
                </c:pt>
              </c:strCache>
            </c:strRef>
          </c:cat>
          <c:val>
            <c:numRef>
              <c:f>Grafiken!$E$26:$E$33</c:f>
              <c:numCache>
                <c:formatCode>0.00%</c:formatCode>
                <c:ptCount val="8"/>
                <c:pt idx="0">
                  <c:v>6.8527918781725886E-2</c:v>
                </c:pt>
                <c:pt idx="1">
                  <c:v>3.8327526132404179E-2</c:v>
                </c:pt>
                <c:pt idx="2">
                  <c:v>3.954802259887006E-2</c:v>
                </c:pt>
                <c:pt idx="3">
                  <c:v>5.7546145494028228E-2</c:v>
                </c:pt>
                <c:pt idx="4">
                  <c:v>7.7272727272727271E-2</c:v>
                </c:pt>
                <c:pt idx="5">
                  <c:v>5.3852526926263466E-2</c:v>
                </c:pt>
                <c:pt idx="6">
                  <c:v>8.3071396497530314E-2</c:v>
                </c:pt>
                <c:pt idx="7">
                  <c:v>5.9453032104637336E-2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9-48DF-9C7E-0D410A4CFB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9392927"/>
        <c:axId val="599392095"/>
      </c:barChart>
      <c:catAx>
        <c:axId val="599392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99392095"/>
        <c:crosses val="autoZero"/>
        <c:auto val="1"/>
        <c:lblAlgn val="ctr"/>
        <c:lblOffset val="100"/>
        <c:noMultiLvlLbl val="0"/>
      </c:catAx>
      <c:valAx>
        <c:axId val="59939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99392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Anteil</a:t>
            </a:r>
            <a:r>
              <a:rPr lang="de-DE" baseline="0"/>
              <a:t> Retweets hyperaktiver User:innen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Grafiken!$C$13</c:f>
              <c:strCache>
                <c:ptCount val="1"/>
                <c:pt idx="0">
                  <c:v>Retweets regulärer User:innen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Grafiken!$B$14:$B$21</c:f>
              <c:strCache>
                <c:ptCount val="8"/>
                <c:pt idx="0">
                  <c:v>Alle</c:v>
                </c:pt>
                <c:pt idx="1">
                  <c:v>"@AfD"</c:v>
                </c:pt>
                <c:pt idx="2">
                  <c:v>"@dieLinke"</c:v>
                </c:pt>
                <c:pt idx="3">
                  <c:v>"@CSU"</c:v>
                </c:pt>
                <c:pt idx="4">
                  <c:v>"@CDU</c:v>
                </c:pt>
                <c:pt idx="5">
                  <c:v>"@fdp"</c:v>
                </c:pt>
                <c:pt idx="6">
                  <c:v>"@Die_Gruenen"</c:v>
                </c:pt>
                <c:pt idx="7">
                  <c:v>"@spdde"</c:v>
                </c:pt>
              </c:strCache>
            </c:strRef>
          </c:cat>
          <c:val>
            <c:numRef>
              <c:f>Grafiken!$C$14:$C$21</c:f>
              <c:numCache>
                <c:formatCode>General</c:formatCode>
                <c:ptCount val="8"/>
                <c:pt idx="0">
                  <c:v>23203</c:v>
                </c:pt>
                <c:pt idx="1">
                  <c:v>7546</c:v>
                </c:pt>
                <c:pt idx="2">
                  <c:v>2390</c:v>
                </c:pt>
                <c:pt idx="3">
                  <c:v>971</c:v>
                </c:pt>
                <c:pt idx="4">
                  <c:v>3383</c:v>
                </c:pt>
                <c:pt idx="5">
                  <c:v>928</c:v>
                </c:pt>
                <c:pt idx="6">
                  <c:v>6417</c:v>
                </c:pt>
                <c:pt idx="7">
                  <c:v>1568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E8-4BE0-BE7D-A7726239EC8A}"/>
            </c:ext>
          </c:extLst>
        </c:ser>
        <c:ser>
          <c:idx val="1"/>
          <c:order val="1"/>
          <c:tx>
            <c:strRef>
              <c:f>Grafiken!$D$13</c:f>
              <c:strCache>
                <c:ptCount val="1"/>
                <c:pt idx="0">
                  <c:v>Retweets hyperaktiver User:innen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Grafiken!$B$14:$B$21</c:f>
              <c:strCache>
                <c:ptCount val="8"/>
                <c:pt idx="0">
                  <c:v>Alle</c:v>
                </c:pt>
                <c:pt idx="1">
                  <c:v>"@AfD"</c:v>
                </c:pt>
                <c:pt idx="2">
                  <c:v>"@dieLinke"</c:v>
                </c:pt>
                <c:pt idx="3">
                  <c:v>"@CSU"</c:v>
                </c:pt>
                <c:pt idx="4">
                  <c:v>"@CDU</c:v>
                </c:pt>
                <c:pt idx="5">
                  <c:v>"@fdp"</c:v>
                </c:pt>
                <c:pt idx="6">
                  <c:v>"@Die_Gruenen"</c:v>
                </c:pt>
                <c:pt idx="7">
                  <c:v>"@spdde"</c:v>
                </c:pt>
              </c:strCache>
            </c:strRef>
          </c:cat>
          <c:val>
            <c:numRef>
              <c:f>Grafiken!$D$14:$D$21</c:f>
              <c:numCache>
                <c:formatCode>General</c:formatCode>
                <c:ptCount val="8"/>
                <c:pt idx="0">
                  <c:v>2903</c:v>
                </c:pt>
                <c:pt idx="1">
                  <c:v>1446</c:v>
                </c:pt>
                <c:pt idx="2">
                  <c:v>210</c:v>
                </c:pt>
                <c:pt idx="3">
                  <c:v>77</c:v>
                </c:pt>
                <c:pt idx="4">
                  <c:v>541</c:v>
                </c:pt>
                <c:pt idx="5">
                  <c:v>42</c:v>
                </c:pt>
                <c:pt idx="6">
                  <c:v>387</c:v>
                </c:pt>
                <c:pt idx="7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E8-4BE0-BE7D-A7726239E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50482287"/>
        <c:axId val="1350471055"/>
      </c:barChart>
      <c:catAx>
        <c:axId val="13504822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50471055"/>
        <c:crosses val="autoZero"/>
        <c:auto val="1"/>
        <c:lblAlgn val="ctr"/>
        <c:lblOffset val="100"/>
        <c:noMultiLvlLbl val="0"/>
      </c:catAx>
      <c:valAx>
        <c:axId val="135047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50482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319087</xdr:colOff>
      <xdr:row>25</xdr:row>
      <xdr:rowOff>152400</xdr:rowOff>
    </xdr:from>
    <xdr:to>
      <xdr:col>10</xdr:col>
      <xdr:colOff>509587</xdr:colOff>
      <xdr:row>40</xdr:row>
      <xdr:rowOff>38100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2FB9E6B1-2696-4588-91E9-0419AA6F72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309562</xdr:colOff>
      <xdr:row>40</xdr:row>
      <xdr:rowOff>133350</xdr:rowOff>
    </xdr:from>
    <xdr:to>
      <xdr:col>10</xdr:col>
      <xdr:colOff>500062</xdr:colOff>
      <xdr:row>55</xdr:row>
      <xdr:rowOff>19050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E886EE61-C156-4DF8-83CF-E7DB4ADBB0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233362</xdr:colOff>
      <xdr:row>10</xdr:row>
      <xdr:rowOff>133350</xdr:rowOff>
    </xdr:from>
    <xdr:to>
      <xdr:col>10</xdr:col>
      <xdr:colOff>423862</xdr:colOff>
      <xdr:row>25</xdr:row>
      <xdr:rowOff>19050</xdr:rowOff>
    </xdr:to>
    <xdr:graphicFrame macro="">
      <xdr:nvGraphicFramePr>
        <xdr:cNvPr id="16" name="Diagramm 15">
          <a:extLst>
            <a:ext uri="{FF2B5EF4-FFF2-40B4-BE49-F238E27FC236}">
              <a16:creationId xmlns:a16="http://schemas.microsoft.com/office/drawing/2014/main" id="{847349DF-724F-4FC9-A908-45E0EB3D0C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in" refreshedDate="44616.683257175922" createdVersion="7" refreshedVersion="7" minRefreshableVersion="3" recordCount="8410" xr:uid="{16FA586E-8CA4-4B8C-AF58-AF7DE9FFA6E1}">
  <cacheSource type="worksheet">
    <worksheetSource name="retweets_afd"/>
  </cacheSource>
  <cacheFields count="13">
    <cacheField name="ID" numFmtId="1">
      <sharedItems containsSemiMixedTypes="0" containsString="0" containsNumber="1" containsInteger="1" minValue="1" maxValue="8410"/>
    </cacheField>
    <cacheField name="user_id" numFmtId="0">
      <sharedItems/>
    </cacheField>
    <cacheField name="retweets" numFmtId="0">
      <sharedItems containsSemiMixedTypes="0" containsString="0" containsNumber="1" containsInteger="1" minValue="1" maxValue="171"/>
    </cacheField>
    <cacheField name="screen_name" numFmtId="0">
      <sharedItems/>
    </cacheField>
    <cacheField name="verified" numFmtId="0">
      <sharedItems/>
    </cacheField>
    <cacheField name="followers_count" numFmtId="0">
      <sharedItems containsSemiMixedTypes="0" containsString="0" containsNumber="1" containsInteger="1" minValue="0" maxValue="568194"/>
    </cacheField>
    <cacheField name="friends_count" numFmtId="0">
      <sharedItems containsSemiMixedTypes="0" containsString="0" containsNumber="1" containsInteger="1" minValue="0" maxValue="372614"/>
    </cacheField>
    <cacheField name="tweets" numFmtId="0">
      <sharedItems containsSemiMixedTypes="0" containsString="0" containsNumber="1" containsInteger="1" minValue="1" maxValue="1295308"/>
    </cacheField>
    <cacheField name="age_in_years" numFmtId="0">
      <sharedItems containsSemiMixedTypes="0" containsString="0" containsNumber="1" minValue="0.05" maxValue="15.05"/>
    </cacheField>
    <cacheField name="tweets_per_day" numFmtId="0">
      <sharedItems containsSemiMixedTypes="0" containsString="0" containsNumber="1" minValue="0" maxValue="599.35"/>
    </cacheField>
    <cacheField name="Partei" numFmtId="0">
      <sharedItems count="7">
        <s v="AfD"/>
        <s v="Die Linke"/>
        <s v="FDP"/>
        <s v="CSU"/>
        <s v="CDU"/>
        <s v="SPD"/>
        <s v="Die Grünen"/>
      </sharedItems>
    </cacheField>
    <cacheField name="AfD_JaNein" numFmtId="0">
      <sharedItems/>
    </cacheField>
    <cacheField name="hyperactive" numFmtId="0">
      <sharedItems count="4">
        <s v="Nein"/>
        <s v="Ja"/>
        <b v="0" u="1"/>
        <b v="1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10">
  <r>
    <n v="1"/>
    <s v="1310272655661162497"/>
    <n v="93"/>
    <s v="granatenkeks201"/>
    <b v="0"/>
    <n v="21"/>
    <n v="54"/>
    <n v="23118"/>
    <n v="1.4"/>
    <n v="45.15"/>
    <x v="0"/>
    <b v="1"/>
    <x v="0"/>
  </r>
  <r>
    <n v="2"/>
    <s v="183409796"/>
    <n v="85"/>
    <s v="bernd471"/>
    <b v="0"/>
    <n v="15935"/>
    <n v="16517"/>
    <n v="481562"/>
    <n v="11.5"/>
    <n v="114.74"/>
    <x v="0"/>
    <b v="1"/>
    <x v="1"/>
  </r>
  <r>
    <n v="3"/>
    <s v="2463582956"/>
    <n v="79"/>
    <s v="AfD_Muenster"/>
    <b v="1"/>
    <n v="14857"/>
    <n v="12771"/>
    <n v="62714"/>
    <n v="7.83"/>
    <n v="21.94"/>
    <x v="0"/>
    <b v="1"/>
    <x v="0"/>
  </r>
  <r>
    <n v="4"/>
    <s v="2887896783"/>
    <n v="76"/>
    <s v="EchoPRN"/>
    <b v="0"/>
    <n v="173"/>
    <n v="454"/>
    <n v="60413"/>
    <n v="7.25"/>
    <n v="22.81"/>
    <x v="0"/>
    <b v="1"/>
    <x v="0"/>
  </r>
  <r>
    <n v="5"/>
    <s v="952625382217445376"/>
    <n v="75"/>
    <s v="AfD_MYK"/>
    <b v="0"/>
    <n v="792"/>
    <n v="632"/>
    <n v="16022"/>
    <n v="4.1100000000000003"/>
    <n v="10.69"/>
    <x v="0"/>
    <b v="1"/>
    <x v="0"/>
  </r>
  <r>
    <n v="6"/>
    <s v="721585328956551168"/>
    <n v="74"/>
    <s v="pearwalts5"/>
    <b v="0"/>
    <n v="2536"/>
    <n v="5009"/>
    <n v="131493"/>
    <n v="5.85"/>
    <n v="61.53"/>
    <x v="0"/>
    <b v="1"/>
    <x v="0"/>
  </r>
  <r>
    <n v="7"/>
    <s v="1045240457821933568"/>
    <n v="74"/>
    <s v="KritischerBrge1"/>
    <b v="0"/>
    <n v="335"/>
    <n v="58"/>
    <n v="65607"/>
    <n v="3.41"/>
    <n v="52.78"/>
    <x v="0"/>
    <b v="1"/>
    <x v="0"/>
  </r>
  <r>
    <n v="8"/>
    <s v="63690441"/>
    <n v="72"/>
    <s v="TDamson"/>
    <b v="0"/>
    <n v="1842"/>
    <n v="4181"/>
    <n v="80261"/>
    <n v="12.55"/>
    <n v="17.52"/>
    <x v="0"/>
    <b v="1"/>
    <x v="0"/>
  </r>
  <r>
    <n v="9"/>
    <s v="3362871814"/>
    <n v="72"/>
    <s v="DieBajuwaren"/>
    <b v="0"/>
    <n v="1509"/>
    <n v="1395"/>
    <n v="109615"/>
    <n v="6.64"/>
    <n v="45.26"/>
    <x v="0"/>
    <b v="1"/>
    <x v="0"/>
  </r>
  <r>
    <n v="10"/>
    <s v="1259440570956685312"/>
    <n v="72"/>
    <s v="SchwarzeHexe5"/>
    <b v="0"/>
    <n v="2479"/>
    <n v="2630"/>
    <n v="289812"/>
    <n v="1.79"/>
    <n v="444.5"/>
    <x v="0"/>
    <b v="1"/>
    <x v="1"/>
  </r>
  <r>
    <n v="11"/>
    <s v="113921133"/>
    <n v="68"/>
    <s v="1970_R_Mat"/>
    <b v="0"/>
    <n v="4081"/>
    <n v="5002"/>
    <n v="95683"/>
    <n v="12.03"/>
    <n v="21.79"/>
    <x v="0"/>
    <b v="1"/>
    <x v="0"/>
  </r>
  <r>
    <n v="12"/>
    <s v="1171150141434277890"/>
    <n v="64"/>
    <s v="GolombekRoman"/>
    <b v="0"/>
    <n v="98"/>
    <n v="87"/>
    <n v="8126"/>
    <n v="2.4500000000000002"/>
    <n v="9.07"/>
    <x v="0"/>
    <b v="1"/>
    <x v="0"/>
  </r>
  <r>
    <n v="13"/>
    <s v="1419576458046066690"/>
    <n v="63"/>
    <s v="martha39472645"/>
    <b v="0"/>
    <n v="285"/>
    <n v="374"/>
    <n v="22523"/>
    <n v="0.57999999999999996"/>
    <n v="106.74"/>
    <x v="0"/>
    <b v="1"/>
    <x v="1"/>
  </r>
  <r>
    <n v="14"/>
    <s v="1361656523106226176"/>
    <n v="61"/>
    <s v="Burwig1"/>
    <b v="0"/>
    <n v="33"/>
    <n v="45"/>
    <n v="8379"/>
    <n v="1.01"/>
    <n v="22.65"/>
    <x v="0"/>
    <b v="1"/>
    <x v="0"/>
  </r>
  <r>
    <n v="15"/>
    <s v="1421025699930984450"/>
    <n v="61"/>
    <s v="DETHReisender"/>
    <b v="0"/>
    <n v="407"/>
    <n v="683"/>
    <n v="15682"/>
    <n v="0.56999999999999995"/>
    <n v="75.760000000000005"/>
    <x v="0"/>
    <b v="1"/>
    <x v="1"/>
  </r>
  <r>
    <n v="16"/>
    <s v="4866566489"/>
    <n v="60"/>
    <s v="Gil00006"/>
    <b v="0"/>
    <n v="1146"/>
    <n v="920"/>
    <n v="550523"/>
    <n v="6.06"/>
    <n v="248.77"/>
    <x v="0"/>
    <b v="1"/>
    <x v="1"/>
  </r>
  <r>
    <n v="17"/>
    <s v="79682039"/>
    <n v="58"/>
    <s v="Bahnpost"/>
    <b v="0"/>
    <n v="301"/>
    <n v="378"/>
    <n v="30341"/>
    <n v="12.39"/>
    <n v="6.71"/>
    <x v="0"/>
    <b v="1"/>
    <x v="0"/>
  </r>
  <r>
    <n v="18"/>
    <s v="1047495256437149698"/>
    <n v="50"/>
    <s v="MasterDieken"/>
    <b v="0"/>
    <n v="9453"/>
    <n v="138"/>
    <n v="28589"/>
    <n v="3.39"/>
    <n v="23.11"/>
    <x v="0"/>
    <b v="1"/>
    <x v="0"/>
  </r>
  <r>
    <n v="19"/>
    <s v="816717166900809729"/>
    <n v="46"/>
    <s v="mrstone0856"/>
    <b v="0"/>
    <n v="990"/>
    <n v="721"/>
    <n v="577914"/>
    <n v="5.13"/>
    <n v="308.39"/>
    <x v="0"/>
    <b v="1"/>
    <x v="1"/>
  </r>
  <r>
    <n v="20"/>
    <s v="1182618758864609280"/>
    <n v="45"/>
    <s v="JilgAntje"/>
    <b v="0"/>
    <n v="4447"/>
    <n v="4754"/>
    <n v="26159"/>
    <n v="2.37"/>
    <n v="30.28"/>
    <x v="0"/>
    <b v="1"/>
    <x v="0"/>
  </r>
  <r>
    <n v="21"/>
    <s v="1228673833273561089"/>
    <n v="45"/>
    <s v="Cynt39968426"/>
    <b v="0"/>
    <n v="3130"/>
    <n v="3761"/>
    <n v="29456"/>
    <n v="2.02"/>
    <n v="39.97"/>
    <x v="0"/>
    <b v="1"/>
    <x v="0"/>
  </r>
  <r>
    <n v="22"/>
    <s v="907382831130857472"/>
    <n v="42"/>
    <s v="IN_ROL_0815"/>
    <b v="0"/>
    <n v="3613"/>
    <n v="4950"/>
    <n v="207081"/>
    <n v="4.45"/>
    <n v="127.51"/>
    <x v="0"/>
    <b v="1"/>
    <x v="1"/>
  </r>
  <r>
    <n v="23"/>
    <s v="2817931146"/>
    <n v="42"/>
    <s v="123Lenchen"/>
    <b v="0"/>
    <n v="3086"/>
    <n v="3119"/>
    <n v="119764"/>
    <n v="7.43"/>
    <n v="44.14"/>
    <x v="0"/>
    <b v="1"/>
    <x v="0"/>
  </r>
  <r>
    <n v="24"/>
    <s v="1250691624776187906"/>
    <n v="39"/>
    <s v="GeorgMark9"/>
    <b v="0"/>
    <n v="97"/>
    <n v="40"/>
    <n v="5308"/>
    <n v="1.85"/>
    <n v="7.84"/>
    <x v="0"/>
    <b v="1"/>
    <x v="0"/>
  </r>
  <r>
    <n v="25"/>
    <s v="1064269168072159232"/>
    <n v="39"/>
    <s v="FoxB29528584"/>
    <b v="0"/>
    <n v="3833"/>
    <n v="3708"/>
    <n v="28393"/>
    <n v="3.26"/>
    <n v="23.84"/>
    <x v="0"/>
    <b v="1"/>
    <x v="0"/>
  </r>
  <r>
    <n v="26"/>
    <s v="805376084648796160"/>
    <n v="38"/>
    <s v="HeinzHoechel"/>
    <b v="0"/>
    <n v="133"/>
    <n v="36"/>
    <n v="6350"/>
    <n v="5.22"/>
    <n v="3.33"/>
    <x v="0"/>
    <b v="1"/>
    <x v="0"/>
  </r>
  <r>
    <n v="27"/>
    <s v="831181137296887809"/>
    <n v="38"/>
    <s v="Musketler"/>
    <b v="0"/>
    <n v="4823"/>
    <n v="5218"/>
    <n v="47415"/>
    <n v="5.0199999999999996"/>
    <n v="25.85"/>
    <x v="0"/>
    <b v="1"/>
    <x v="0"/>
  </r>
  <r>
    <n v="28"/>
    <s v="1707755058"/>
    <n v="38"/>
    <s v="JrgenSpelthahn1"/>
    <b v="0"/>
    <n v="1115"/>
    <n v="1228"/>
    <n v="55062"/>
    <n v="8.49"/>
    <n v="17.77"/>
    <x v="0"/>
    <b v="1"/>
    <x v="0"/>
  </r>
  <r>
    <n v="29"/>
    <s v="1077290016102060032"/>
    <n v="37"/>
    <s v="Schnapp98712747"/>
    <b v="0"/>
    <n v="2066"/>
    <n v="2147"/>
    <n v="47377"/>
    <n v="3.16"/>
    <n v="41.02"/>
    <x v="0"/>
    <b v="1"/>
    <x v="0"/>
  </r>
  <r>
    <n v="30"/>
    <s v="769269862241828866"/>
    <n v="37"/>
    <s v="AfDHHWandsbek"/>
    <b v="0"/>
    <n v="361"/>
    <n v="29"/>
    <n v="2433"/>
    <n v="5.49"/>
    <n v="1.21"/>
    <x v="0"/>
    <b v="1"/>
    <x v="0"/>
  </r>
  <r>
    <n v="31"/>
    <s v="1395677153459638277"/>
    <n v="36"/>
    <s v="Tini68274439"/>
    <b v="0"/>
    <n v="2406"/>
    <n v="4630"/>
    <n v="163927"/>
    <n v="0.76"/>
    <n v="593.94000000000005"/>
    <x v="0"/>
    <b v="1"/>
    <x v="1"/>
  </r>
  <r>
    <n v="32"/>
    <s v="428445865"/>
    <n v="36"/>
    <s v="megatwingo"/>
    <b v="0"/>
    <n v="2747"/>
    <n v="2860"/>
    <n v="246636"/>
    <n v="10.220000000000001"/>
    <n v="66.09"/>
    <x v="0"/>
    <b v="1"/>
    <x v="1"/>
  </r>
  <r>
    <n v="33"/>
    <s v="1068554009995354113"/>
    <n v="36"/>
    <s v="UlliG4"/>
    <b v="0"/>
    <n v="510"/>
    <n v="189"/>
    <n v="63105"/>
    <n v="3.23"/>
    <n v="53.52"/>
    <x v="0"/>
    <b v="1"/>
    <x v="0"/>
  </r>
  <r>
    <n v="34"/>
    <s v="823244697711812608"/>
    <n v="36"/>
    <s v="jkalvoda2"/>
    <b v="0"/>
    <n v="4521"/>
    <n v="4613"/>
    <n v="122878"/>
    <n v="5.08"/>
    <n v="66.209999999999994"/>
    <x v="0"/>
    <b v="1"/>
    <x v="1"/>
  </r>
  <r>
    <n v="35"/>
    <s v="713760287573348355"/>
    <n v="35"/>
    <s v="NewBalance05"/>
    <b v="0"/>
    <n v="123"/>
    <n v="153"/>
    <n v="12979"/>
    <n v="5.91"/>
    <n v="6.01"/>
    <x v="0"/>
    <b v="1"/>
    <x v="0"/>
  </r>
  <r>
    <n v="36"/>
    <s v="2912706009"/>
    <n v="34"/>
    <s v="peteranntwi"/>
    <b v="0"/>
    <n v="222"/>
    <n v="247"/>
    <n v="23058"/>
    <n v="7.21"/>
    <n v="8.76"/>
    <x v="0"/>
    <b v="1"/>
    <x v="0"/>
  </r>
  <r>
    <n v="37"/>
    <s v="1222937317192753152"/>
    <n v="33"/>
    <s v="Conny2177"/>
    <b v="0"/>
    <n v="778"/>
    <n v="1248"/>
    <n v="16277"/>
    <n v="2.06"/>
    <n v="21.62"/>
    <x v="0"/>
    <b v="1"/>
    <x v="0"/>
  </r>
  <r>
    <n v="38"/>
    <s v="946411497583972352"/>
    <n v="33"/>
    <s v="Nutzer_019"/>
    <b v="0"/>
    <n v="1569"/>
    <n v="5001"/>
    <n v="47919"/>
    <n v="4.1500000000000004"/>
    <n v="31.61"/>
    <x v="0"/>
    <b v="1"/>
    <x v="0"/>
  </r>
  <r>
    <n v="39"/>
    <s v="828393838599352320"/>
    <n v="32"/>
    <s v="MetelingS"/>
    <b v="0"/>
    <n v="951"/>
    <n v="943"/>
    <n v="59938"/>
    <n v="5.05"/>
    <n v="32.54"/>
    <x v="0"/>
    <b v="1"/>
    <x v="0"/>
  </r>
  <r>
    <n v="40"/>
    <s v="1209496723757895680"/>
    <n v="31"/>
    <s v="Klabaut66590981"/>
    <b v="0"/>
    <n v="277"/>
    <n v="62"/>
    <n v="34223"/>
    <n v="2.16"/>
    <n v="43.32"/>
    <x v="0"/>
    <b v="1"/>
    <x v="0"/>
  </r>
  <r>
    <n v="41"/>
    <s v="3058390042"/>
    <n v="31"/>
    <s v="waldiwuff"/>
    <b v="0"/>
    <n v="616"/>
    <n v="714"/>
    <n v="31219"/>
    <n v="7"/>
    <n v="12.22"/>
    <x v="0"/>
    <b v="1"/>
    <x v="0"/>
  </r>
  <r>
    <n v="42"/>
    <s v="2867113687"/>
    <n v="31"/>
    <s v="GER_Resistance"/>
    <b v="0"/>
    <n v="5369"/>
    <n v="5875"/>
    <n v="231542"/>
    <n v="7.35"/>
    <n v="86.36"/>
    <x v="0"/>
    <b v="1"/>
    <x v="1"/>
  </r>
  <r>
    <n v="43"/>
    <s v="1406327792162201601"/>
    <n v="30"/>
    <s v="RalfNatho"/>
    <b v="0"/>
    <n v="327"/>
    <n v="372"/>
    <n v="10647"/>
    <n v="0.68"/>
    <n v="43.11"/>
    <x v="0"/>
    <b v="1"/>
    <x v="0"/>
  </r>
  <r>
    <n v="44"/>
    <s v="3091183457"/>
    <n v="30"/>
    <s v="70erTramp"/>
    <b v="0"/>
    <n v="62"/>
    <n v="14"/>
    <n v="28191"/>
    <n v="6.95"/>
    <n v="11.11"/>
    <x v="0"/>
    <b v="1"/>
    <x v="0"/>
  </r>
  <r>
    <n v="45"/>
    <s v="1384893513960235009"/>
    <n v="28"/>
    <s v="StefanHunold9"/>
    <b v="0"/>
    <n v="354"/>
    <n v="954"/>
    <n v="4038"/>
    <n v="0.84"/>
    <n v="13.2"/>
    <x v="0"/>
    <b v="1"/>
    <x v="0"/>
  </r>
  <r>
    <n v="46"/>
    <s v="1385828568974905347"/>
    <n v="28"/>
    <s v="Flohcat1"/>
    <b v="0"/>
    <n v="426"/>
    <n v="613"/>
    <n v="17012"/>
    <n v="0.83"/>
    <n v="55.96"/>
    <x v="0"/>
    <b v="1"/>
    <x v="0"/>
  </r>
  <r>
    <n v="47"/>
    <s v="462765777"/>
    <n v="28"/>
    <s v="ALBERTOJOSEGAR4"/>
    <b v="0"/>
    <n v="2418"/>
    <n v="3155"/>
    <n v="92552"/>
    <n v="10.119999999999999"/>
    <n v="25.07"/>
    <x v="0"/>
    <b v="1"/>
    <x v="0"/>
  </r>
  <r>
    <n v="48"/>
    <s v="1159155704084799489"/>
    <n v="28"/>
    <s v="Piet1995"/>
    <b v="0"/>
    <n v="332"/>
    <n v="424"/>
    <n v="25576"/>
    <n v="2.5499999999999998"/>
    <n v="27.53"/>
    <x v="0"/>
    <b v="1"/>
    <x v="0"/>
  </r>
  <r>
    <n v="49"/>
    <s v="432343159"/>
    <n v="27"/>
    <s v="Timo_Holtze"/>
    <b v="0"/>
    <n v="1346"/>
    <n v="82"/>
    <n v="110"/>
    <n v="10.210000000000001"/>
    <n v="0.03"/>
    <x v="0"/>
    <b v="1"/>
    <x v="0"/>
  </r>
  <r>
    <n v="50"/>
    <s v="1375039512"/>
    <n v="26"/>
    <s v="AfD_Bayern"/>
    <b v="1"/>
    <n v="20696"/>
    <n v="1402"/>
    <n v="19107"/>
    <n v="8.84"/>
    <n v="5.92"/>
    <x v="0"/>
    <b v="1"/>
    <x v="0"/>
  </r>
  <r>
    <n v="51"/>
    <s v="953874531395006464"/>
    <n v="26"/>
    <s v="BohmeSibyll"/>
    <b v="0"/>
    <n v="2654"/>
    <n v="3440"/>
    <n v="142230"/>
    <n v="4.0999999999999996"/>
    <n v="95.07"/>
    <x v="0"/>
    <b v="1"/>
    <x v="1"/>
  </r>
  <r>
    <n v="52"/>
    <s v="1334295828"/>
    <n v="26"/>
    <s v="buntewelt1966"/>
    <b v="0"/>
    <n v="2771"/>
    <n v="2245"/>
    <n v="341249"/>
    <n v="8.8800000000000008"/>
    <n v="105.26"/>
    <x v="0"/>
    <b v="1"/>
    <x v="1"/>
  </r>
  <r>
    <n v="53"/>
    <s v="1270646775565750272"/>
    <n v="26"/>
    <s v="EsWirdSchlimmer"/>
    <b v="0"/>
    <n v="1131"/>
    <n v="681"/>
    <n v="45521"/>
    <n v="1.7"/>
    <n v="73.3"/>
    <x v="0"/>
    <b v="1"/>
    <x v="1"/>
  </r>
  <r>
    <n v="54"/>
    <s v="1237002299857305602"/>
    <n v="26"/>
    <s v="Quatsch_Tante"/>
    <b v="0"/>
    <n v="396"/>
    <n v="850"/>
    <n v="4894"/>
    <n v="1.96"/>
    <n v="6.85"/>
    <x v="0"/>
    <b v="1"/>
    <x v="0"/>
  </r>
  <r>
    <n v="55"/>
    <s v="382248824"/>
    <n v="26"/>
    <s v="MaxMusil"/>
    <b v="0"/>
    <n v="6199"/>
    <n v="5767"/>
    <n v="129344"/>
    <n v="10.41"/>
    <n v="34.06"/>
    <x v="0"/>
    <b v="1"/>
    <x v="0"/>
  </r>
  <r>
    <n v="56"/>
    <s v="1160248963326500864"/>
    <n v="26"/>
    <s v="SickfeldJorg"/>
    <b v="0"/>
    <n v="492"/>
    <n v="1809"/>
    <n v="48087"/>
    <n v="2.54"/>
    <n v="51.93"/>
    <x v="0"/>
    <b v="1"/>
    <x v="0"/>
  </r>
  <r>
    <n v="57"/>
    <s v="1330820129165357056"/>
    <n v="25"/>
    <s v="AfdAachen"/>
    <b v="0"/>
    <n v="1949"/>
    <n v="2814"/>
    <n v="11415"/>
    <n v="1.25"/>
    <n v="25.09"/>
    <x v="0"/>
    <b v="1"/>
    <x v="0"/>
  </r>
  <r>
    <n v="58"/>
    <s v="15336929"/>
    <n v="24"/>
    <s v="vollnixbeidir"/>
    <b v="0"/>
    <n v="425"/>
    <n v="414"/>
    <n v="12004"/>
    <n v="13.64"/>
    <n v="2.41"/>
    <x v="0"/>
    <b v="1"/>
    <x v="0"/>
  </r>
  <r>
    <n v="59"/>
    <s v="1235574921604055040"/>
    <n v="24"/>
    <s v="GrobaSylvio"/>
    <b v="0"/>
    <n v="1610"/>
    <n v="2734"/>
    <n v="79681"/>
    <n v="1.97"/>
    <n v="110.98"/>
    <x v="0"/>
    <b v="1"/>
    <x v="1"/>
  </r>
  <r>
    <n v="60"/>
    <s v="1232006163342004226"/>
    <n v="23"/>
    <s v="Dexter00700644"/>
    <b v="0"/>
    <n v="850"/>
    <n v="1169"/>
    <n v="22121"/>
    <n v="1.99"/>
    <n v="30.39"/>
    <x v="0"/>
    <b v="1"/>
    <x v="0"/>
  </r>
  <r>
    <n v="61"/>
    <s v="1225171190148485120"/>
    <n v="23"/>
    <s v="afd_duew"/>
    <b v="0"/>
    <n v="362"/>
    <n v="138"/>
    <n v="7371"/>
    <n v="2.0499999999999998"/>
    <n v="9.8699999999999992"/>
    <x v="0"/>
    <b v="1"/>
    <x v="0"/>
  </r>
  <r>
    <n v="62"/>
    <s v="964814789171138561"/>
    <n v="22"/>
    <s v="RainerHuby"/>
    <b v="0"/>
    <n v="470"/>
    <n v="378"/>
    <n v="51695"/>
    <n v="4.01"/>
    <n v="35.29"/>
    <x v="0"/>
    <b v="1"/>
    <x v="0"/>
  </r>
  <r>
    <n v="63"/>
    <s v="1180416862460481536"/>
    <n v="22"/>
    <s v="you_youtube"/>
    <b v="0"/>
    <n v="1342"/>
    <n v="5001"/>
    <n v="63936"/>
    <n v="2.38"/>
    <n v="73.489999999999995"/>
    <x v="0"/>
    <b v="1"/>
    <x v="1"/>
  </r>
  <r>
    <n v="64"/>
    <s v="1272489539882438656"/>
    <n v="21"/>
    <s v="GaulandAlexAfD"/>
    <b v="0"/>
    <n v="982"/>
    <n v="551"/>
    <n v="2949"/>
    <n v="1.69"/>
    <n v="4.79"/>
    <x v="0"/>
    <b v="1"/>
    <x v="0"/>
  </r>
  <r>
    <n v="65"/>
    <s v="1392414576579334145"/>
    <n v="21"/>
    <s v="PatriotischeAkt"/>
    <b v="0"/>
    <n v="2452"/>
    <n v="3352"/>
    <n v="11427"/>
    <n v="0.78"/>
    <n v="40.090000000000003"/>
    <x v="0"/>
    <b v="1"/>
    <x v="0"/>
  </r>
  <r>
    <n v="66"/>
    <s v="3569205796"/>
    <n v="21"/>
    <s v="Mike_9Cole"/>
    <b v="0"/>
    <n v="1102"/>
    <n v="1250"/>
    <n v="117472"/>
    <n v="6.47"/>
    <n v="49.78"/>
    <x v="0"/>
    <b v="1"/>
    <x v="0"/>
  </r>
  <r>
    <n v="67"/>
    <s v="1258094811535548416"/>
    <n v="21"/>
    <s v="petrodworjez"/>
    <b v="0"/>
    <n v="3540"/>
    <n v="4769"/>
    <n v="71308"/>
    <n v="1.8"/>
    <n v="108.7"/>
    <x v="0"/>
    <b v="1"/>
    <x v="1"/>
  </r>
  <r>
    <n v="68"/>
    <s v="852827480280911872"/>
    <n v="21"/>
    <s v="Anemalon19"/>
    <b v="0"/>
    <n v="4234"/>
    <n v="4508"/>
    <n v="83278"/>
    <n v="4.8600000000000003"/>
    <n v="46.94"/>
    <x v="0"/>
    <b v="1"/>
    <x v="0"/>
  </r>
  <r>
    <n v="69"/>
    <s v="1295046296697438209"/>
    <n v="20"/>
    <s v="Gatekeeper_23"/>
    <b v="0"/>
    <n v="170"/>
    <n v="83"/>
    <n v="10474"/>
    <n v="1.52"/>
    <n v="18.91"/>
    <x v="0"/>
    <b v="1"/>
    <x v="0"/>
  </r>
  <r>
    <n v="70"/>
    <s v="1098534604817027072"/>
    <n v="20"/>
    <s v="VSefzat"/>
    <b v="0"/>
    <n v="1713"/>
    <n v="560"/>
    <n v="122325"/>
    <n v="3"/>
    <n v="111.61"/>
    <x v="0"/>
    <b v="1"/>
    <x v="1"/>
  </r>
  <r>
    <n v="71"/>
    <s v="1302634236852219906"/>
    <n v="20"/>
    <s v="CDeutschmanek"/>
    <b v="0"/>
    <n v="227"/>
    <n v="276"/>
    <n v="13272"/>
    <n v="1.46"/>
    <n v="24.9"/>
    <x v="0"/>
    <b v="1"/>
    <x v="0"/>
  </r>
  <r>
    <n v="72"/>
    <s v="836569743003889667"/>
    <n v="20"/>
    <s v="eleration"/>
    <b v="0"/>
    <n v="1039"/>
    <n v="1183"/>
    <n v="77071"/>
    <n v="4.9800000000000004"/>
    <n v="42.37"/>
    <x v="0"/>
    <b v="1"/>
    <x v="0"/>
  </r>
  <r>
    <n v="73"/>
    <s v="1181931099129352192"/>
    <n v="20"/>
    <s v="Brian95504454"/>
    <b v="0"/>
    <n v="929"/>
    <n v="1014"/>
    <n v="26206"/>
    <n v="2.37"/>
    <n v="30.26"/>
    <x v="0"/>
    <b v="1"/>
    <x v="0"/>
  </r>
  <r>
    <n v="74"/>
    <s v="1183339463264686080"/>
    <n v="20"/>
    <s v="Butzler1"/>
    <b v="0"/>
    <n v="257"/>
    <n v="266"/>
    <n v="35568"/>
    <n v="2.36"/>
    <n v="41.26"/>
    <x v="0"/>
    <b v="1"/>
    <x v="0"/>
  </r>
  <r>
    <n v="75"/>
    <s v="725283922087694336"/>
    <n v="20"/>
    <s v="OPiechotzke"/>
    <b v="0"/>
    <n v="1281"/>
    <n v="1821"/>
    <n v="37526"/>
    <n v="5.82"/>
    <n v="17.649999999999999"/>
    <x v="0"/>
    <b v="1"/>
    <x v="0"/>
  </r>
  <r>
    <n v="76"/>
    <s v="722734226362253312"/>
    <n v="19"/>
    <s v="hochzumhimmel"/>
    <b v="0"/>
    <n v="2361"/>
    <n v="3490"/>
    <n v="97622"/>
    <n v="5.84"/>
    <n v="45.77"/>
    <x v="0"/>
    <b v="1"/>
    <x v="0"/>
  </r>
  <r>
    <n v="77"/>
    <s v="1212281117933309952"/>
    <n v="19"/>
    <s v="sigrun78987656"/>
    <b v="0"/>
    <n v="1319"/>
    <n v="2386"/>
    <n v="5794"/>
    <n v="2.15"/>
    <n v="7.4"/>
    <x v="0"/>
    <b v="1"/>
    <x v="0"/>
  </r>
  <r>
    <n v="78"/>
    <s v="1414605473278533639"/>
    <n v="19"/>
    <s v="Robert66911290"/>
    <b v="0"/>
    <n v="60"/>
    <n v="61"/>
    <n v="1826"/>
    <n v="0.61"/>
    <n v="8.15"/>
    <x v="0"/>
    <b v="1"/>
    <x v="0"/>
  </r>
  <r>
    <n v="79"/>
    <s v="3001331617"/>
    <n v="19"/>
    <s v="norbby2409"/>
    <b v="0"/>
    <n v="1701"/>
    <n v="2882"/>
    <n v="33004"/>
    <n v="7.07"/>
    <n v="12.79"/>
    <x v="0"/>
    <b v="1"/>
    <x v="0"/>
  </r>
  <r>
    <n v="80"/>
    <s v="1389547350587318274"/>
    <n v="19"/>
    <s v="KontraAbtreiben"/>
    <b v="0"/>
    <n v="597"/>
    <n v="379"/>
    <n v="3048"/>
    <n v="0.8"/>
    <n v="10.4"/>
    <x v="0"/>
    <b v="1"/>
    <x v="0"/>
  </r>
  <r>
    <n v="81"/>
    <s v="1240990956310102016"/>
    <n v="19"/>
    <s v="TangoAlpha_209"/>
    <b v="0"/>
    <n v="1388"/>
    <n v="1679"/>
    <n v="5134"/>
    <n v="1.93"/>
    <n v="7.3"/>
    <x v="0"/>
    <b v="1"/>
    <x v="0"/>
  </r>
  <r>
    <n v="82"/>
    <s v="1433678442046926875"/>
    <n v="19"/>
    <s v="TheCuri77836221"/>
    <b v="0"/>
    <n v="718"/>
    <n v="716"/>
    <n v="25824"/>
    <n v="0.47"/>
    <n v="150.13999999999999"/>
    <x v="0"/>
    <b v="1"/>
    <x v="1"/>
  </r>
  <r>
    <n v="83"/>
    <s v="968551492390129666"/>
    <n v="18"/>
    <s v="Joachim_Kuhs"/>
    <b v="1"/>
    <n v="2901"/>
    <n v="646"/>
    <n v="2757"/>
    <n v="3.99"/>
    <n v="1.89"/>
    <x v="0"/>
    <b v="1"/>
    <x v="0"/>
  </r>
  <r>
    <n v="84"/>
    <s v="1206167074697105410"/>
    <n v="18"/>
    <s v="JosefHermann9"/>
    <b v="0"/>
    <n v="595"/>
    <n v="576"/>
    <n v="56193"/>
    <n v="2.19"/>
    <n v="70.33"/>
    <x v="0"/>
    <b v="1"/>
    <x v="1"/>
  </r>
  <r>
    <n v="85"/>
    <s v="1186673859354857472"/>
    <n v="18"/>
    <s v="saar_lui"/>
    <b v="0"/>
    <n v="112"/>
    <n v="42"/>
    <n v="13932"/>
    <n v="2.34"/>
    <n v="16.329999999999998"/>
    <x v="0"/>
    <b v="1"/>
    <x v="0"/>
  </r>
  <r>
    <n v="86"/>
    <s v="1021998809797283842"/>
    <n v="18"/>
    <s v="OBundWIE"/>
    <b v="0"/>
    <n v="3803"/>
    <n v="4107"/>
    <n v="96632"/>
    <n v="3.58"/>
    <n v="73.88"/>
    <x v="0"/>
    <b v="1"/>
    <x v="1"/>
  </r>
  <r>
    <n v="87"/>
    <s v="4187364778"/>
    <n v="17"/>
    <s v="Zielereicher"/>
    <b v="0"/>
    <n v="969"/>
    <n v="992"/>
    <n v="92142"/>
    <n v="6.28"/>
    <n v="40.22"/>
    <x v="0"/>
    <b v="1"/>
    <x v="0"/>
  </r>
  <r>
    <n v="88"/>
    <s v="1303695635540062208"/>
    <n v="17"/>
    <s v="BBBWI59"/>
    <b v="0"/>
    <n v="1950"/>
    <n v="3502"/>
    <n v="15488"/>
    <n v="1.45"/>
    <n v="29.22"/>
    <x v="0"/>
    <b v="1"/>
    <x v="0"/>
  </r>
  <r>
    <n v="89"/>
    <s v="719975730784956416"/>
    <n v="17"/>
    <s v="Schneider_AfD"/>
    <b v="0"/>
    <n v="7199"/>
    <n v="2477"/>
    <n v="28430"/>
    <n v="5.87"/>
    <n v="13.28"/>
    <x v="0"/>
    <b v="1"/>
    <x v="0"/>
  </r>
  <r>
    <n v="90"/>
    <s v="1025843036012654592"/>
    <n v="17"/>
    <s v="roman51110"/>
    <b v="0"/>
    <n v="1316"/>
    <n v="1783"/>
    <n v="174181"/>
    <n v="3.55"/>
    <n v="134.30000000000001"/>
    <x v="0"/>
    <b v="1"/>
    <x v="1"/>
  </r>
  <r>
    <n v="91"/>
    <s v="1421183278787272705"/>
    <n v="17"/>
    <s v="yariqo88"/>
    <b v="0"/>
    <n v="60"/>
    <n v="64"/>
    <n v="1041"/>
    <n v="0.56000000000000005"/>
    <n v="5.05"/>
    <x v="0"/>
    <b v="1"/>
    <x v="0"/>
  </r>
  <r>
    <n v="92"/>
    <s v="820718652353900545"/>
    <n v="16"/>
    <s v="afdkrefeld"/>
    <b v="0"/>
    <n v="709"/>
    <n v="403"/>
    <n v="1814"/>
    <n v="5.0999999999999996"/>
    <n v="0.97"/>
    <x v="0"/>
    <b v="1"/>
    <x v="0"/>
  </r>
  <r>
    <n v="93"/>
    <s v="329975848"/>
    <n v="16"/>
    <s v="xx_dn1b_7"/>
    <b v="0"/>
    <n v="740"/>
    <n v="161"/>
    <n v="109411"/>
    <n v="10.64"/>
    <n v="28.17"/>
    <x v="0"/>
    <b v="1"/>
    <x v="0"/>
  </r>
  <r>
    <n v="94"/>
    <s v="1234094720831442945"/>
    <n v="16"/>
    <s v="StrahlChristian"/>
    <b v="0"/>
    <n v="825"/>
    <n v="1133"/>
    <n v="27108"/>
    <n v="1.98"/>
    <n v="37.549999999999997"/>
    <x v="0"/>
    <b v="1"/>
    <x v="0"/>
  </r>
  <r>
    <n v="95"/>
    <s v="1411735716338544640"/>
    <n v="16"/>
    <s v="AndreasSchrandt"/>
    <b v="0"/>
    <n v="11"/>
    <n v="13"/>
    <n v="2991"/>
    <n v="0.64"/>
    <n v="12.89"/>
    <x v="0"/>
    <b v="1"/>
    <x v="0"/>
  </r>
  <r>
    <n v="96"/>
    <s v="817647832081584133"/>
    <n v="16"/>
    <s v="barudik"/>
    <b v="0"/>
    <n v="965"/>
    <n v="514"/>
    <n v="52988"/>
    <n v="5.13"/>
    <n v="28.31"/>
    <x v="0"/>
    <b v="1"/>
    <x v="0"/>
  </r>
  <r>
    <n v="97"/>
    <s v="932141067692068864"/>
    <n v="16"/>
    <s v="faberhanni"/>
    <b v="0"/>
    <n v="2490"/>
    <n v="3864"/>
    <n v="27198"/>
    <n v="4.26"/>
    <n v="17.48"/>
    <x v="0"/>
    <b v="1"/>
    <x v="0"/>
  </r>
  <r>
    <n v="98"/>
    <s v="1677987085"/>
    <n v="16"/>
    <s v="ReinhardRupsch"/>
    <b v="0"/>
    <n v="1694"/>
    <n v="854"/>
    <n v="32121"/>
    <n v="8.52"/>
    <n v="10.33"/>
    <x v="0"/>
    <b v="1"/>
    <x v="0"/>
  </r>
  <r>
    <n v="99"/>
    <s v="872190273983582208"/>
    <n v="16"/>
    <s v="freigeist1975"/>
    <b v="0"/>
    <n v="76"/>
    <n v="86"/>
    <n v="20646"/>
    <n v="4.72"/>
    <n v="12"/>
    <x v="0"/>
    <b v="1"/>
    <x v="0"/>
  </r>
  <r>
    <n v="100"/>
    <s v="1265948157848047616"/>
    <n v="15"/>
    <s v="BrischleU"/>
    <b v="0"/>
    <n v="2564"/>
    <n v="3033"/>
    <n v="115937"/>
    <n v="1.74"/>
    <n v="182.87"/>
    <x v="0"/>
    <b v="1"/>
    <x v="1"/>
  </r>
  <r>
    <n v="101"/>
    <s v="2535401947"/>
    <n v="15"/>
    <s v="Renner_AfD"/>
    <b v="1"/>
    <n v="8828"/>
    <n v="2922"/>
    <n v="18687"/>
    <n v="7.74"/>
    <n v="6.62"/>
    <x v="0"/>
    <b v="1"/>
    <x v="0"/>
  </r>
  <r>
    <n v="102"/>
    <s v="748257922422026242"/>
    <n v="15"/>
    <s v="Frankenland90"/>
    <b v="0"/>
    <n v="251"/>
    <n v="307"/>
    <n v="16122"/>
    <n v="5.65"/>
    <n v="7.81"/>
    <x v="0"/>
    <b v="1"/>
    <x v="0"/>
  </r>
  <r>
    <n v="103"/>
    <s v="1324009435354832899"/>
    <n v="15"/>
    <s v="BerndBert4"/>
    <b v="0"/>
    <n v="335"/>
    <n v="114"/>
    <n v="21704"/>
    <n v="1.3"/>
    <n v="45.79"/>
    <x v="0"/>
    <b v="1"/>
    <x v="0"/>
  </r>
  <r>
    <n v="104"/>
    <s v="889882881518120960"/>
    <n v="15"/>
    <s v="tewes_susanne"/>
    <b v="0"/>
    <n v="2058"/>
    <n v="1889"/>
    <n v="42024"/>
    <n v="4.58"/>
    <n v="25.13"/>
    <x v="0"/>
    <b v="1"/>
    <x v="0"/>
  </r>
  <r>
    <n v="105"/>
    <s v="2932791191"/>
    <n v="15"/>
    <s v="kcharlyken"/>
    <b v="0"/>
    <n v="1040"/>
    <n v="1285"/>
    <n v="63860"/>
    <n v="7.18"/>
    <n v="24.36"/>
    <x v="0"/>
    <b v="1"/>
    <x v="0"/>
  </r>
  <r>
    <n v="106"/>
    <s v="1146497652802117632"/>
    <n v="15"/>
    <s v="WilhelmAckerma2"/>
    <b v="0"/>
    <n v="1674"/>
    <n v="1613"/>
    <n v="85823"/>
    <n v="2.64"/>
    <n v="89.03"/>
    <x v="0"/>
    <b v="1"/>
    <x v="1"/>
  </r>
  <r>
    <n v="107"/>
    <s v="1036270573138141187"/>
    <n v="15"/>
    <s v="gundel_gaukeley"/>
    <b v="0"/>
    <n v="5503"/>
    <n v="5415"/>
    <n v="50494"/>
    <n v="3.47"/>
    <n v="39.82"/>
    <x v="0"/>
    <b v="1"/>
    <x v="0"/>
  </r>
  <r>
    <n v="108"/>
    <s v="1073321411375230976"/>
    <n v="15"/>
    <s v="artep21"/>
    <b v="0"/>
    <n v="4185"/>
    <n v="2704"/>
    <n v="264269"/>
    <n v="3.19"/>
    <n v="226.65"/>
    <x v="0"/>
    <b v="1"/>
    <x v="1"/>
  </r>
  <r>
    <n v="109"/>
    <s v="1372957297819942915"/>
    <n v="15"/>
    <s v="Steppi55772807"/>
    <b v="0"/>
    <n v="1123"/>
    <n v="1768"/>
    <n v="52986"/>
    <n v="0.93"/>
    <n v="156.30000000000001"/>
    <x v="0"/>
    <b v="1"/>
    <x v="1"/>
  </r>
  <r>
    <n v="110"/>
    <s v="835916081319424000"/>
    <n v="14"/>
    <s v="alrafidainnews"/>
    <b v="0"/>
    <n v="373"/>
    <n v="782"/>
    <n v="23341"/>
    <n v="4.99"/>
    <n v="12.82"/>
    <x v="0"/>
    <b v="1"/>
    <x v="0"/>
  </r>
  <r>
    <n v="111"/>
    <s v="4549158436"/>
    <n v="14"/>
    <s v="basierterFlo"/>
    <b v="0"/>
    <n v="258"/>
    <n v="332"/>
    <n v="6427"/>
    <n v="6.18"/>
    <n v="2.85"/>
    <x v="0"/>
    <b v="1"/>
    <x v="0"/>
  </r>
  <r>
    <n v="112"/>
    <s v="1112306856704249857"/>
    <n v="14"/>
    <s v="Heinz3151"/>
    <b v="0"/>
    <n v="407"/>
    <n v="161"/>
    <n v="50091"/>
    <n v="2.9"/>
    <n v="47.34"/>
    <x v="0"/>
    <b v="1"/>
    <x v="0"/>
  </r>
  <r>
    <n v="113"/>
    <s v="307735270"/>
    <n v="14"/>
    <s v="MorgenNews"/>
    <b v="0"/>
    <n v="1890"/>
    <n v="1621"/>
    <n v="14999"/>
    <n v="10.74"/>
    <n v="3.83"/>
    <x v="0"/>
    <b v="1"/>
    <x v="0"/>
  </r>
  <r>
    <n v="114"/>
    <s v="1323277078628835328"/>
    <n v="14"/>
    <s v="AfdJens"/>
    <b v="0"/>
    <n v="859"/>
    <n v="2191"/>
    <n v="367"/>
    <n v="1.3"/>
    <n v="0.77"/>
    <x v="0"/>
    <b v="1"/>
    <x v="0"/>
  </r>
  <r>
    <n v="115"/>
    <s v="1401596419790811137"/>
    <n v="14"/>
    <s v="Nein10357969"/>
    <b v="0"/>
    <n v="350"/>
    <n v="803"/>
    <n v="4231"/>
    <n v="0.71"/>
    <n v="16.27"/>
    <x v="0"/>
    <b v="1"/>
    <x v="0"/>
  </r>
  <r>
    <n v="116"/>
    <s v="1428788668412661764"/>
    <n v="14"/>
    <s v="Markus17590"/>
    <b v="0"/>
    <n v="21"/>
    <n v="122"/>
    <n v="1486"/>
    <n v="0.51"/>
    <n v="8.0299999999999994"/>
    <x v="0"/>
    <b v="1"/>
    <x v="0"/>
  </r>
  <r>
    <n v="117"/>
    <s v="1314556487516160000"/>
    <n v="14"/>
    <s v="SanktCorona"/>
    <b v="0"/>
    <n v="146"/>
    <n v="667"/>
    <n v="7527"/>
    <n v="1.37"/>
    <n v="15.05"/>
    <x v="0"/>
    <b v="1"/>
    <x v="0"/>
  </r>
  <r>
    <n v="118"/>
    <s v="2941299257"/>
    <n v="14"/>
    <s v="francois94160"/>
    <b v="0"/>
    <n v="427"/>
    <n v="102"/>
    <n v="47502"/>
    <n v="7.16"/>
    <n v="18.170000000000002"/>
    <x v="0"/>
    <b v="1"/>
    <x v="0"/>
  </r>
  <r>
    <n v="119"/>
    <s v="3427951089"/>
    <n v="14"/>
    <s v="APVogt"/>
    <b v="0"/>
    <n v="2867"/>
    <n v="2824"/>
    <n v="125361"/>
    <n v="6.52"/>
    <n v="52.67"/>
    <x v="0"/>
    <b v="1"/>
    <x v="0"/>
  </r>
  <r>
    <n v="120"/>
    <s v="533330971"/>
    <n v="13"/>
    <s v="KarenLennartz"/>
    <b v="0"/>
    <n v="457"/>
    <n v="1003"/>
    <n v="118571"/>
    <n v="9.93"/>
    <n v="32.729999999999997"/>
    <x v="0"/>
    <b v="1"/>
    <x v="0"/>
  </r>
  <r>
    <n v="121"/>
    <s v="213007496"/>
    <n v="13"/>
    <s v="kpsass"/>
    <b v="0"/>
    <n v="342"/>
    <n v="375"/>
    <n v="5539"/>
    <n v="11.3"/>
    <n v="1.34"/>
    <x v="0"/>
    <b v="1"/>
    <x v="0"/>
  </r>
  <r>
    <n v="122"/>
    <s v="1246873834759819266"/>
    <n v="13"/>
    <s v="heriber06377061"/>
    <b v="0"/>
    <n v="890"/>
    <n v="748"/>
    <n v="79840"/>
    <n v="1.88"/>
    <n v="116.22"/>
    <x v="0"/>
    <b v="1"/>
    <x v="1"/>
  </r>
  <r>
    <n v="123"/>
    <s v="1165222043987652609"/>
    <n v="13"/>
    <s v="RalfH49079853"/>
    <b v="0"/>
    <n v="4433"/>
    <n v="4033"/>
    <n v="49088"/>
    <n v="2.5"/>
    <n v="53.82"/>
    <x v="0"/>
    <b v="1"/>
    <x v="0"/>
  </r>
  <r>
    <n v="124"/>
    <s v="3646281148"/>
    <n v="13"/>
    <s v="JSchnoya"/>
    <b v="0"/>
    <n v="2179"/>
    <n v="2964"/>
    <n v="55318"/>
    <n v="6.45"/>
    <n v="23.51"/>
    <x v="0"/>
    <b v="1"/>
    <x v="0"/>
  </r>
  <r>
    <n v="125"/>
    <s v="1305496099440951296"/>
    <n v="13"/>
    <s v="marceselvis"/>
    <b v="0"/>
    <n v="7894"/>
    <n v="8529"/>
    <n v="15902"/>
    <n v="1.44"/>
    <n v="30.29"/>
    <x v="0"/>
    <b v="1"/>
    <x v="0"/>
  </r>
  <r>
    <n v="126"/>
    <s v="4218076331"/>
    <n v="13"/>
    <s v="halegga1"/>
    <b v="0"/>
    <n v="1338"/>
    <n v="1638"/>
    <n v="89250"/>
    <n v="6.27"/>
    <n v="39.020000000000003"/>
    <x v="0"/>
    <b v="1"/>
    <x v="0"/>
  </r>
  <r>
    <n v="127"/>
    <s v="1096846625920692226"/>
    <n v="13"/>
    <s v="GeorgSchwarzer"/>
    <b v="0"/>
    <n v="97"/>
    <n v="159"/>
    <n v="48576"/>
    <n v="3.02"/>
    <n v="44.12"/>
    <x v="0"/>
    <b v="1"/>
    <x v="0"/>
  </r>
  <r>
    <n v="128"/>
    <s v="1276917288806100993"/>
    <n v="13"/>
    <s v="AfDOsnabrueck"/>
    <b v="0"/>
    <n v="2121"/>
    <n v="2421"/>
    <n v="7169"/>
    <n v="1.65"/>
    <n v="11.87"/>
    <x v="0"/>
    <b v="1"/>
    <x v="0"/>
  </r>
  <r>
    <n v="129"/>
    <s v="1369291103795621889"/>
    <n v="13"/>
    <s v="MarcoPoloTH"/>
    <b v="0"/>
    <n v="1187"/>
    <n v="2061"/>
    <n v="18403"/>
    <n v="0.96"/>
    <n v="52.73"/>
    <x v="0"/>
    <b v="1"/>
    <x v="0"/>
  </r>
  <r>
    <n v="130"/>
    <s v="711266528373637121"/>
    <n v="13"/>
    <s v="zurhoefer"/>
    <b v="0"/>
    <n v="377"/>
    <n v="420"/>
    <n v="82276"/>
    <n v="5.93"/>
    <n v="38"/>
    <x v="0"/>
    <b v="1"/>
    <x v="0"/>
  </r>
  <r>
    <n v="131"/>
    <s v="2894379250"/>
    <n v="13"/>
    <s v="Garfield1267"/>
    <b v="0"/>
    <n v="359"/>
    <n v="247"/>
    <n v="56645"/>
    <n v="7.24"/>
    <n v="21.42"/>
    <x v="0"/>
    <b v="1"/>
    <x v="0"/>
  </r>
  <r>
    <n v="132"/>
    <s v="4510175608"/>
    <n v="13"/>
    <s v="Mr_Olly_West"/>
    <b v="0"/>
    <n v="194"/>
    <n v="62"/>
    <n v="7375"/>
    <n v="6.19"/>
    <n v="3.26"/>
    <x v="0"/>
    <b v="1"/>
    <x v="0"/>
  </r>
  <r>
    <n v="133"/>
    <s v="2802490987"/>
    <n v="13"/>
    <s v="ribu74"/>
    <b v="0"/>
    <n v="428"/>
    <n v="315"/>
    <n v="80204"/>
    <n v="7.45"/>
    <n v="29.48"/>
    <x v="0"/>
    <b v="1"/>
    <x v="0"/>
  </r>
  <r>
    <n v="134"/>
    <s v="1402347709198225410"/>
    <n v="13"/>
    <s v="EdelzickeWilma"/>
    <b v="0"/>
    <n v="4126"/>
    <n v="5000"/>
    <n v="96758"/>
    <n v="0.71"/>
    <n v="375.03"/>
    <x v="0"/>
    <b v="1"/>
    <x v="1"/>
  </r>
  <r>
    <n v="135"/>
    <s v="262337822"/>
    <n v="13"/>
    <s v="hackenstad"/>
    <b v="0"/>
    <n v="2518"/>
    <n v="1914"/>
    <n v="320396"/>
    <n v="10.97"/>
    <n v="80.02"/>
    <x v="0"/>
    <b v="1"/>
    <x v="1"/>
  </r>
  <r>
    <n v="136"/>
    <s v="383215422"/>
    <n v="13"/>
    <s v="Huetter_Carsten"/>
    <b v="1"/>
    <n v="2728"/>
    <n v="848"/>
    <n v="6780"/>
    <n v="10.4"/>
    <n v="1.79"/>
    <x v="0"/>
    <b v="1"/>
    <x v="0"/>
  </r>
  <r>
    <n v="137"/>
    <s v="1534331402"/>
    <n v="12"/>
    <s v="HeikSaulich2"/>
    <b v="0"/>
    <n v="920"/>
    <n v="5001"/>
    <n v="140029"/>
    <n v="8.68"/>
    <n v="44.2"/>
    <x v="0"/>
    <b v="1"/>
    <x v="0"/>
  </r>
  <r>
    <n v="138"/>
    <s v="1396878359624364033"/>
    <n v="12"/>
    <s v="Alex741478872"/>
    <b v="0"/>
    <n v="142"/>
    <n v="282"/>
    <n v="5641"/>
    <n v="0.75"/>
    <n v="20.66"/>
    <x v="0"/>
    <b v="1"/>
    <x v="0"/>
  </r>
  <r>
    <n v="139"/>
    <s v="1381921667530829827"/>
    <n v="12"/>
    <s v="AnastasiusFoch3"/>
    <b v="0"/>
    <n v="904"/>
    <n v="1095"/>
    <n v="13582"/>
    <n v="0.86"/>
    <n v="43.25"/>
    <x v="0"/>
    <b v="1"/>
    <x v="0"/>
  </r>
  <r>
    <n v="140"/>
    <s v="951068469465894912"/>
    <n v="12"/>
    <s v="henkel_jorg"/>
    <b v="0"/>
    <n v="429"/>
    <n v="314"/>
    <n v="71685"/>
    <n v="4.12"/>
    <n v="47.69"/>
    <x v="0"/>
    <b v="1"/>
    <x v="0"/>
  </r>
  <r>
    <n v="141"/>
    <s v="1014878505929240576"/>
    <n v="12"/>
    <s v="KLinierung"/>
    <b v="0"/>
    <n v="2263"/>
    <n v="2920"/>
    <n v="356605"/>
    <n v="3.64"/>
    <n v="268.73"/>
    <x v="0"/>
    <b v="1"/>
    <x v="1"/>
  </r>
  <r>
    <n v="142"/>
    <s v="3522724637"/>
    <n v="12"/>
    <s v="KS22446688"/>
    <b v="0"/>
    <n v="501"/>
    <n v="948"/>
    <n v="17131"/>
    <n v="6.48"/>
    <n v="7.25"/>
    <x v="0"/>
    <b v="1"/>
    <x v="0"/>
  </r>
  <r>
    <n v="143"/>
    <s v="1168874990478995457"/>
    <n v="12"/>
    <s v="Mutbrger3"/>
    <b v="0"/>
    <n v="2700"/>
    <n v="5001"/>
    <n v="65044"/>
    <n v="2.4700000000000002"/>
    <n v="72.11"/>
    <x v="0"/>
    <b v="1"/>
    <x v="1"/>
  </r>
  <r>
    <n v="144"/>
    <s v="411344362"/>
    <n v="12"/>
    <s v="HrDrOnline"/>
    <b v="0"/>
    <n v="1183"/>
    <n v="2187"/>
    <n v="103120"/>
    <n v="10.28"/>
    <n v="27.47"/>
    <x v="0"/>
    <b v="1"/>
    <x v="0"/>
  </r>
  <r>
    <n v="145"/>
    <s v="1263136932013490177"/>
    <n v="12"/>
    <s v="HamishM15"/>
    <b v="0"/>
    <n v="733"/>
    <n v="561"/>
    <n v="61017"/>
    <n v="1.76"/>
    <n v="95.04"/>
    <x v="0"/>
    <b v="1"/>
    <x v="1"/>
  </r>
  <r>
    <n v="146"/>
    <s v="1232810499118682125"/>
    <n v="12"/>
    <s v="HubertWMeier"/>
    <b v="0"/>
    <n v="1625"/>
    <n v="4976"/>
    <n v="62395"/>
    <n v="1.99"/>
    <n v="85.94"/>
    <x v="0"/>
    <b v="1"/>
    <x v="1"/>
  </r>
  <r>
    <n v="147"/>
    <s v="827136076284297221"/>
    <n v="12"/>
    <s v="tschitshi1"/>
    <b v="0"/>
    <n v="246"/>
    <n v="116"/>
    <n v="102493"/>
    <n v="5.05"/>
    <n v="55.55"/>
    <x v="0"/>
    <b v="1"/>
    <x v="0"/>
  </r>
  <r>
    <n v="148"/>
    <s v="44330614"/>
    <n v="12"/>
    <s v="Stephen12Miller"/>
    <b v="0"/>
    <n v="1396"/>
    <n v="4265"/>
    <n v="65755"/>
    <n v="12.73"/>
    <n v="14.15"/>
    <x v="0"/>
    <b v="1"/>
    <x v="0"/>
  </r>
  <r>
    <n v="149"/>
    <s v="1176352418"/>
    <n v="12"/>
    <s v="jgefner"/>
    <b v="0"/>
    <n v="82"/>
    <n v="438"/>
    <n v="3534"/>
    <n v="9.0299999999999994"/>
    <n v="1.07"/>
    <x v="0"/>
    <b v="1"/>
    <x v="0"/>
  </r>
  <r>
    <n v="150"/>
    <s v="934105328140120064"/>
    <n v="12"/>
    <s v="ConnyRo_Bln"/>
    <b v="0"/>
    <n v="2962"/>
    <n v="3583"/>
    <n v="229686"/>
    <n v="4.25"/>
    <n v="148.18"/>
    <x v="0"/>
    <b v="1"/>
    <x v="1"/>
  </r>
  <r>
    <n v="151"/>
    <s v="1409407878276997121"/>
    <n v="12"/>
    <s v="mensch1986"/>
    <b v="0"/>
    <n v="118"/>
    <n v="241"/>
    <n v="8316"/>
    <n v="0.65"/>
    <n v="34.79"/>
    <x v="0"/>
    <b v="1"/>
    <x v="0"/>
  </r>
  <r>
    <n v="152"/>
    <s v="4646349136"/>
    <n v="12"/>
    <s v="marty27"/>
    <b v="0"/>
    <n v="2715"/>
    <n v="2331"/>
    <n v="185135"/>
    <n v="6.15"/>
    <n v="82.43"/>
    <x v="0"/>
    <b v="1"/>
    <x v="1"/>
  </r>
  <r>
    <n v="153"/>
    <s v="719954820245950464"/>
    <n v="12"/>
    <s v="AfD_GE"/>
    <b v="1"/>
    <n v="5017"/>
    <n v="3896"/>
    <n v="14584"/>
    <n v="5.87"/>
    <n v="6.81"/>
    <x v="0"/>
    <b v="1"/>
    <x v="0"/>
  </r>
  <r>
    <n v="154"/>
    <s v="90944050"/>
    <n v="12"/>
    <s v="odin1500"/>
    <b v="0"/>
    <n v="1037"/>
    <n v="1264"/>
    <n v="31205"/>
    <n v="12.27"/>
    <n v="6.97"/>
    <x v="0"/>
    <b v="1"/>
    <x v="0"/>
  </r>
  <r>
    <n v="155"/>
    <s v="88635165"/>
    <n v="12"/>
    <s v="Intersymbol"/>
    <b v="0"/>
    <n v="2833"/>
    <n v="1387"/>
    <n v="99449"/>
    <n v="12.29"/>
    <n v="22.16"/>
    <x v="0"/>
    <b v="1"/>
    <x v="0"/>
  </r>
  <r>
    <n v="156"/>
    <s v="472447110"/>
    <n v="12"/>
    <s v="JohannesNormann"/>
    <b v="0"/>
    <n v="10461"/>
    <n v="11497"/>
    <n v="105401"/>
    <n v="10.09"/>
    <n v="28.63"/>
    <x v="0"/>
    <b v="1"/>
    <x v="0"/>
  </r>
  <r>
    <n v="157"/>
    <s v="1155400553918337024"/>
    <n v="12"/>
    <s v="IckeJwd"/>
    <b v="0"/>
    <n v="272"/>
    <n v="601"/>
    <n v="12196"/>
    <n v="2.58"/>
    <n v="12.97"/>
    <x v="0"/>
    <b v="1"/>
    <x v="0"/>
  </r>
  <r>
    <n v="158"/>
    <s v="1153900586523353088"/>
    <n v="12"/>
    <s v="freiunddemokrat"/>
    <b v="0"/>
    <n v="2115"/>
    <n v="2528"/>
    <n v="40259"/>
    <n v="2.59"/>
    <n v="42.65"/>
    <x v="0"/>
    <b v="1"/>
    <x v="0"/>
  </r>
  <r>
    <n v="159"/>
    <s v="139406718"/>
    <n v="11"/>
    <s v="s_schwaiger0043"/>
    <b v="0"/>
    <n v="2151"/>
    <n v="5000"/>
    <n v="17789"/>
    <n v="11.82"/>
    <n v="4.12"/>
    <x v="0"/>
    <b v="1"/>
    <x v="0"/>
  </r>
  <r>
    <n v="160"/>
    <s v="1428836250526617604"/>
    <n v="11"/>
    <s v="Christian93XX"/>
    <b v="0"/>
    <n v="392"/>
    <n v="545"/>
    <n v="2874"/>
    <n v="0.51"/>
    <n v="15.54"/>
    <x v="0"/>
    <b v="1"/>
    <x v="0"/>
  </r>
  <r>
    <n v="161"/>
    <s v="1307714046641176577"/>
    <n v="11"/>
    <s v="safetheocean"/>
    <b v="0"/>
    <n v="159"/>
    <n v="345"/>
    <n v="3962"/>
    <n v="1.42"/>
    <n v="7.63"/>
    <x v="0"/>
    <b v="1"/>
    <x v="0"/>
  </r>
  <r>
    <n v="162"/>
    <s v="2710868915"/>
    <n v="11"/>
    <s v="AfD_Magdeburg"/>
    <b v="1"/>
    <n v="5118"/>
    <n v="1258"/>
    <n v="16628"/>
    <n v="7.61"/>
    <n v="5.98"/>
    <x v="0"/>
    <b v="1"/>
    <x v="0"/>
  </r>
  <r>
    <n v="163"/>
    <s v="2785687478"/>
    <n v="11"/>
    <s v="BerlinCasi"/>
    <b v="0"/>
    <n v="2963"/>
    <n v="5002"/>
    <n v="160372"/>
    <n v="7.48"/>
    <n v="58.77"/>
    <x v="0"/>
    <b v="1"/>
    <x v="0"/>
  </r>
  <r>
    <n v="164"/>
    <s v="1383730650620989443"/>
    <n v="11"/>
    <s v="biene_m9"/>
    <b v="0"/>
    <n v="1795"/>
    <n v="1483"/>
    <n v="4657"/>
    <n v="0.85"/>
    <n v="15.07"/>
    <x v="0"/>
    <b v="1"/>
    <x v="0"/>
  </r>
  <r>
    <n v="165"/>
    <s v="1352144865895862273"/>
    <n v="11"/>
    <s v="Rekufritie1"/>
    <b v="0"/>
    <n v="3222"/>
    <n v="4381"/>
    <n v="19551"/>
    <n v="1.0900000000000001"/>
    <n v="49.25"/>
    <x v="0"/>
    <b v="1"/>
    <x v="0"/>
  </r>
  <r>
    <n v="166"/>
    <s v="786113892892180481"/>
    <n v="11"/>
    <s v="sandra2519691"/>
    <b v="0"/>
    <n v="6807"/>
    <n v="6499"/>
    <n v="39339"/>
    <n v="5.37"/>
    <n v="20.079999999999998"/>
    <x v="0"/>
    <b v="1"/>
    <x v="0"/>
  </r>
  <r>
    <n v="167"/>
    <s v="1238857268365537282"/>
    <n v="11"/>
    <s v="kriemhildarnol1"/>
    <b v="0"/>
    <n v="299"/>
    <n v="13"/>
    <n v="39421"/>
    <n v="1.94"/>
    <n v="55.6"/>
    <x v="0"/>
    <b v="1"/>
    <x v="0"/>
  </r>
  <r>
    <n v="168"/>
    <s v="1262049751463231490"/>
    <n v="11"/>
    <s v="Funkrund1"/>
    <b v="0"/>
    <n v="196"/>
    <n v="373"/>
    <n v="17287"/>
    <n v="1.77"/>
    <n v="26.8"/>
    <x v="0"/>
    <b v="1"/>
    <x v="0"/>
  </r>
  <r>
    <n v="169"/>
    <s v="885597736141303810"/>
    <n v="11"/>
    <s v="carstens_dagmar"/>
    <b v="0"/>
    <n v="189"/>
    <n v="439"/>
    <n v="4834"/>
    <n v="4.6100000000000003"/>
    <n v="2.87"/>
    <x v="0"/>
    <b v="1"/>
    <x v="0"/>
  </r>
  <r>
    <n v="170"/>
    <s v="125920442"/>
    <n v="11"/>
    <s v="uwalburg"/>
    <b v="0"/>
    <n v="383"/>
    <n v="502"/>
    <n v="96110"/>
    <n v="11.93"/>
    <n v="22.08"/>
    <x v="0"/>
    <b v="1"/>
    <x v="0"/>
  </r>
  <r>
    <n v="171"/>
    <s v="205740958"/>
    <n v="11"/>
    <s v="Cardosi_28"/>
    <b v="0"/>
    <n v="3005"/>
    <n v="3249"/>
    <n v="24866"/>
    <n v="11.35"/>
    <n v="6"/>
    <x v="0"/>
    <b v="1"/>
    <x v="0"/>
  </r>
  <r>
    <n v="172"/>
    <s v="1390280685605228546"/>
    <n v="11"/>
    <s v="JN55181922"/>
    <b v="0"/>
    <n v="32"/>
    <n v="97"/>
    <n v="2221"/>
    <n v="0.8"/>
    <n v="7.63"/>
    <x v="0"/>
    <b v="1"/>
    <x v="0"/>
  </r>
  <r>
    <n v="173"/>
    <s v="170954045"/>
    <n v="11"/>
    <s v="Gedanken_Denker"/>
    <b v="0"/>
    <n v="1895"/>
    <n v="2358"/>
    <n v="117347"/>
    <n v="11.59"/>
    <n v="27.75"/>
    <x v="0"/>
    <b v="1"/>
    <x v="0"/>
  </r>
  <r>
    <n v="174"/>
    <s v="185367751"/>
    <n v="11"/>
    <s v="Johannes135"/>
    <b v="0"/>
    <n v="1329"/>
    <n v="1081"/>
    <n v="133804"/>
    <n v="11.48"/>
    <n v="31.92"/>
    <x v="0"/>
    <b v="1"/>
    <x v="0"/>
  </r>
  <r>
    <n v="175"/>
    <s v="1438176416428924928"/>
    <n v="10"/>
    <s v="Felix89900213"/>
    <b v="0"/>
    <n v="54"/>
    <n v="260"/>
    <n v="2036"/>
    <n v="0.44"/>
    <n v="12.81"/>
    <x v="0"/>
    <b v="1"/>
    <x v="0"/>
  </r>
  <r>
    <n v="176"/>
    <s v="1102883927944056832"/>
    <n v="10"/>
    <s v="real_biersen"/>
    <b v="0"/>
    <n v="391"/>
    <n v="464"/>
    <n v="11685"/>
    <n v="2.97"/>
    <n v="10.78"/>
    <x v="0"/>
    <b v="1"/>
    <x v="0"/>
  </r>
  <r>
    <n v="177"/>
    <s v="1235979030421286919"/>
    <n v="10"/>
    <s v="InneKomm"/>
    <b v="0"/>
    <n v="1794"/>
    <n v="2079"/>
    <n v="31816"/>
    <n v="1.96"/>
    <n v="44.37"/>
    <x v="0"/>
    <b v="1"/>
    <x v="0"/>
  </r>
  <r>
    <n v="178"/>
    <s v="796996736841580544"/>
    <n v="10"/>
    <s v="JurgenMuhlberg"/>
    <b v="0"/>
    <n v="50"/>
    <n v="50"/>
    <n v="14968"/>
    <n v="5.28"/>
    <n v="7.76"/>
    <x v="0"/>
    <b v="1"/>
    <x v="0"/>
  </r>
  <r>
    <n v="179"/>
    <s v="241166049"/>
    <n v="10"/>
    <s v="Tomsch24"/>
    <b v="0"/>
    <n v="1242"/>
    <n v="1154"/>
    <n v="47421"/>
    <n v="11.09"/>
    <n v="11.71"/>
    <x v="0"/>
    <b v="1"/>
    <x v="0"/>
  </r>
  <r>
    <n v="180"/>
    <s v="1226595158659080194"/>
    <n v="10"/>
    <s v="FranzHaid"/>
    <b v="0"/>
    <n v="384"/>
    <n v="169"/>
    <n v="107551"/>
    <n v="2.04"/>
    <n v="144.75"/>
    <x v="0"/>
    <b v="1"/>
    <x v="1"/>
  </r>
  <r>
    <n v="181"/>
    <s v="390677950"/>
    <n v="10"/>
    <s v="Segeltexter"/>
    <b v="0"/>
    <n v="2084"/>
    <n v="1983"/>
    <n v="167249"/>
    <n v="10.36"/>
    <n v="44.21"/>
    <x v="0"/>
    <b v="1"/>
    <x v="0"/>
  </r>
  <r>
    <n v="182"/>
    <s v="1351912927905910789"/>
    <n v="10"/>
    <s v="FuhMA2"/>
    <b v="0"/>
    <n v="857"/>
    <n v="786"/>
    <n v="21188"/>
    <n v="1.0900000000000001"/>
    <n v="53.37"/>
    <x v="0"/>
    <b v="1"/>
    <x v="0"/>
  </r>
  <r>
    <n v="183"/>
    <s v="1435213325303001091"/>
    <n v="10"/>
    <s v="Evi23307644"/>
    <b v="0"/>
    <n v="974"/>
    <n v="1265"/>
    <n v="23882"/>
    <n v="0.46"/>
    <n v="143.01"/>
    <x v="0"/>
    <b v="1"/>
    <x v="1"/>
  </r>
  <r>
    <n v="184"/>
    <s v="1266055132665597953"/>
    <n v="10"/>
    <s v="ThomasTrapp15"/>
    <b v="0"/>
    <n v="75"/>
    <n v="113"/>
    <n v="36784"/>
    <n v="1.74"/>
    <n v="58.02"/>
    <x v="0"/>
    <b v="1"/>
    <x v="0"/>
  </r>
  <r>
    <n v="185"/>
    <s v="1381987522054610946"/>
    <n v="10"/>
    <s v="Lupus071"/>
    <b v="0"/>
    <n v="1396"/>
    <n v="5001"/>
    <n v="65793"/>
    <n v="0.86"/>
    <n v="209.53"/>
    <x v="0"/>
    <b v="1"/>
    <x v="1"/>
  </r>
  <r>
    <n v="186"/>
    <s v="554334281"/>
    <n v="10"/>
    <s v="ChrisBoecker81"/>
    <b v="0"/>
    <n v="39"/>
    <n v="191"/>
    <n v="768"/>
    <n v="9.86"/>
    <n v="0.21"/>
    <x v="0"/>
    <b v="1"/>
    <x v="0"/>
  </r>
  <r>
    <n v="187"/>
    <s v="1218764061032304641"/>
    <n v="10"/>
    <s v="JojoJos85377364"/>
    <b v="0"/>
    <n v="1052"/>
    <n v="1511"/>
    <n v="17468"/>
    <n v="2.1"/>
    <n v="22.83"/>
    <x v="0"/>
    <b v="1"/>
    <x v="0"/>
  </r>
  <r>
    <n v="188"/>
    <s v="1240895361608228865"/>
    <n v="10"/>
    <s v="Pe1157"/>
    <b v="0"/>
    <n v="77"/>
    <n v="40"/>
    <n v="5994"/>
    <n v="1.93"/>
    <n v="8.51"/>
    <x v="0"/>
    <b v="1"/>
    <x v="0"/>
  </r>
  <r>
    <n v="189"/>
    <s v="3806950287"/>
    <n v="10"/>
    <s v="MartinaZann"/>
    <b v="0"/>
    <n v="1771"/>
    <n v="1441"/>
    <n v="14470"/>
    <n v="6.41"/>
    <n v="6.19"/>
    <x v="0"/>
    <b v="1"/>
    <x v="0"/>
  </r>
  <r>
    <n v="190"/>
    <s v="1381227844680945665"/>
    <n v="10"/>
    <s v="kassandra0403"/>
    <b v="0"/>
    <n v="169"/>
    <n v="143"/>
    <n v="13725"/>
    <n v="0.87"/>
    <n v="43.43"/>
    <x v="0"/>
    <b v="1"/>
    <x v="0"/>
  </r>
  <r>
    <n v="191"/>
    <s v="1305325569815515136"/>
    <n v="10"/>
    <s v="Schille18336614"/>
    <b v="0"/>
    <n v="246"/>
    <n v="419"/>
    <n v="10279"/>
    <n v="1.44"/>
    <n v="19.54"/>
    <x v="0"/>
    <b v="1"/>
    <x v="0"/>
  </r>
  <r>
    <n v="192"/>
    <s v="2664014848"/>
    <n v="10"/>
    <s v="AnknerLuise"/>
    <b v="0"/>
    <n v="3179"/>
    <n v="4798"/>
    <n v="54861"/>
    <n v="7.65"/>
    <n v="19.66"/>
    <x v="0"/>
    <b v="1"/>
    <x v="0"/>
  </r>
  <r>
    <n v="193"/>
    <s v="1420001673221705728"/>
    <n v="10"/>
    <s v="Josef19063543"/>
    <b v="0"/>
    <n v="403"/>
    <n v="443"/>
    <n v="7078"/>
    <n v="0.56999999999999995"/>
    <n v="33.869999999999997"/>
    <x v="0"/>
    <b v="1"/>
    <x v="0"/>
  </r>
  <r>
    <n v="194"/>
    <s v="973049327517040640"/>
    <n v="9"/>
    <s v="ReinerEngel1"/>
    <b v="0"/>
    <n v="50"/>
    <n v="28"/>
    <n v="2770"/>
    <n v="3.95"/>
    <n v="1.92"/>
    <x v="0"/>
    <b v="1"/>
    <x v="0"/>
  </r>
  <r>
    <n v="195"/>
    <s v="1331735838334521345"/>
    <n v="9"/>
    <s v="Forbbiden9"/>
    <b v="0"/>
    <n v="1092"/>
    <n v="2387"/>
    <n v="41225"/>
    <n v="1.24"/>
    <n v="91"/>
    <x v="0"/>
    <b v="1"/>
    <x v="1"/>
  </r>
  <r>
    <n v="196"/>
    <s v="20694023"/>
    <n v="9"/>
    <s v="r753_rfw753"/>
    <b v="0"/>
    <n v="1266"/>
    <n v="1280"/>
    <n v="85569"/>
    <n v="13.03"/>
    <n v="17.989999999999998"/>
    <x v="0"/>
    <b v="1"/>
    <x v="0"/>
  </r>
  <r>
    <n v="197"/>
    <s v="1300473384829177856"/>
    <n v="9"/>
    <s v="dyk_petra"/>
    <b v="0"/>
    <n v="1121"/>
    <n v="2070"/>
    <n v="20008"/>
    <n v="1.48"/>
    <n v="37.119999999999997"/>
    <x v="0"/>
    <b v="1"/>
    <x v="0"/>
  </r>
  <r>
    <n v="198"/>
    <s v="1158642693544775681"/>
    <n v="9"/>
    <s v="BesorgteBrgeri2"/>
    <b v="0"/>
    <n v="2169"/>
    <n v="1224"/>
    <n v="254676"/>
    <n v="2.5499999999999998"/>
    <n v="273.55"/>
    <x v="0"/>
    <b v="1"/>
    <x v="1"/>
  </r>
  <r>
    <n v="199"/>
    <s v="3111622584"/>
    <n v="9"/>
    <s v="dieneranton"/>
    <b v="0"/>
    <n v="2139"/>
    <n v="671"/>
    <n v="64844"/>
    <n v="6.91"/>
    <n v="25.7"/>
    <x v="0"/>
    <b v="1"/>
    <x v="0"/>
  </r>
  <r>
    <n v="200"/>
    <s v="4162970259"/>
    <n v="9"/>
    <s v="mario_edelmann"/>
    <b v="0"/>
    <n v="2314"/>
    <n v="2365"/>
    <n v="109067"/>
    <n v="6.28"/>
    <n v="47.54"/>
    <x v="0"/>
    <b v="1"/>
    <x v="0"/>
  </r>
  <r>
    <n v="201"/>
    <s v="891731545404436481"/>
    <n v="9"/>
    <s v="PaulaHesele"/>
    <b v="0"/>
    <n v="1158"/>
    <n v="1367"/>
    <n v="29781"/>
    <n v="4.57"/>
    <n v="17.87"/>
    <x v="0"/>
    <b v="1"/>
    <x v="0"/>
  </r>
  <r>
    <n v="202"/>
    <s v="791991717717282817"/>
    <n v="9"/>
    <s v="edgar_naujok"/>
    <b v="0"/>
    <n v="242"/>
    <n v="173"/>
    <n v="4681"/>
    <n v="5.32"/>
    <n v="2.41"/>
    <x v="0"/>
    <b v="1"/>
    <x v="0"/>
  </r>
  <r>
    <n v="203"/>
    <s v="757543579661328384"/>
    <n v="9"/>
    <s v="wittemuizen7"/>
    <b v="0"/>
    <n v="159"/>
    <n v="12"/>
    <n v="13116"/>
    <n v="5.58"/>
    <n v="6.44"/>
    <x v="0"/>
    <b v="1"/>
    <x v="0"/>
  </r>
  <r>
    <n v="204"/>
    <s v="823228525197008896"/>
    <n v="9"/>
    <s v="Herr_jojo"/>
    <b v="0"/>
    <n v="174"/>
    <n v="422"/>
    <n v="9511"/>
    <n v="5.08"/>
    <n v="5.12"/>
    <x v="0"/>
    <b v="1"/>
    <x v="0"/>
  </r>
  <r>
    <n v="205"/>
    <s v="2707663853"/>
    <n v="9"/>
    <s v="RenaadeS"/>
    <b v="0"/>
    <n v="3880"/>
    <n v="4444"/>
    <n v="52608"/>
    <n v="7.62"/>
    <n v="18.920000000000002"/>
    <x v="0"/>
    <b v="1"/>
    <x v="0"/>
  </r>
  <r>
    <n v="206"/>
    <s v="1407089988299366407"/>
    <n v="9"/>
    <s v="engel_rosi"/>
    <b v="0"/>
    <n v="2905"/>
    <n v="3806"/>
    <n v="5065"/>
    <n v="0.67"/>
    <n v="20.67"/>
    <x v="0"/>
    <b v="1"/>
    <x v="0"/>
  </r>
  <r>
    <n v="207"/>
    <s v="636249195"/>
    <n v="9"/>
    <s v="Itschi1"/>
    <b v="0"/>
    <n v="2864"/>
    <n v="3105"/>
    <n v="39089"/>
    <n v="9.61"/>
    <n v="11.14"/>
    <x v="0"/>
    <b v="1"/>
    <x v="0"/>
  </r>
  <r>
    <n v="208"/>
    <s v="1375046219215560706"/>
    <n v="9"/>
    <s v="ge_stark"/>
    <b v="0"/>
    <n v="2231"/>
    <n v="2712"/>
    <n v="26573"/>
    <n v="0.91"/>
    <n v="79.8"/>
    <x v="0"/>
    <b v="1"/>
    <x v="1"/>
  </r>
  <r>
    <n v="209"/>
    <s v="1258280250632478721"/>
    <n v="9"/>
    <s v="EZenzius"/>
    <b v="0"/>
    <n v="1858"/>
    <n v="2273"/>
    <n v="44178"/>
    <n v="1.8"/>
    <n v="67.34"/>
    <x v="0"/>
    <b v="1"/>
    <x v="1"/>
  </r>
  <r>
    <n v="210"/>
    <s v="726815926205698050"/>
    <n v="9"/>
    <s v="Wagner_AfD_MdL"/>
    <b v="0"/>
    <n v="2792"/>
    <n v="292"/>
    <n v="4807"/>
    <n v="5.81"/>
    <n v="2.27"/>
    <x v="0"/>
    <b v="1"/>
    <x v="0"/>
  </r>
  <r>
    <n v="211"/>
    <s v="753305016509816832"/>
    <n v="9"/>
    <s v="unbekannteroger"/>
    <b v="0"/>
    <n v="13"/>
    <n v="130"/>
    <n v="415"/>
    <n v="5.61"/>
    <n v="0.2"/>
    <x v="0"/>
    <b v="1"/>
    <x v="0"/>
  </r>
  <r>
    <n v="212"/>
    <s v="1190743262"/>
    <n v="9"/>
    <s v="Ingsa62"/>
    <b v="0"/>
    <n v="277"/>
    <n v="198"/>
    <n v="71964"/>
    <n v="9.02"/>
    <n v="21.87"/>
    <x v="0"/>
    <b v="1"/>
    <x v="0"/>
  </r>
  <r>
    <n v="213"/>
    <s v="1278984544851562496"/>
    <n v="9"/>
    <s v="FrankWienand1"/>
    <b v="0"/>
    <n v="1014"/>
    <n v="1473"/>
    <n v="64535"/>
    <n v="1.64"/>
    <n v="107.92"/>
    <x v="0"/>
    <b v="1"/>
    <x v="1"/>
  </r>
  <r>
    <n v="214"/>
    <s v="706309240"/>
    <n v="9"/>
    <s v="Neutron51"/>
    <b v="0"/>
    <n v="102"/>
    <n v="116"/>
    <n v="9780"/>
    <n v="8.3800000000000008"/>
    <n v="3.2"/>
    <x v="0"/>
    <b v="1"/>
    <x v="0"/>
  </r>
  <r>
    <n v="215"/>
    <s v="4744516876"/>
    <n v="9"/>
    <s v="DaniEngel6"/>
    <b v="0"/>
    <n v="4125"/>
    <n v="4892"/>
    <n v="43410"/>
    <n v="6.13"/>
    <n v="19.41"/>
    <x v="0"/>
    <b v="1"/>
    <x v="0"/>
  </r>
  <r>
    <n v="216"/>
    <s v="824871109702987776"/>
    <n v="9"/>
    <s v="XinMin_guess_XM"/>
    <b v="0"/>
    <n v="168"/>
    <n v="355"/>
    <n v="12234"/>
    <n v="5.07"/>
    <n v="6.61"/>
    <x v="0"/>
    <b v="1"/>
    <x v="0"/>
  </r>
  <r>
    <n v="217"/>
    <s v="1194346818982862854"/>
    <n v="9"/>
    <s v="AndrewPrivat"/>
    <b v="0"/>
    <n v="742"/>
    <n v="2207"/>
    <n v="31149"/>
    <n v="2.2799999999999998"/>
    <n v="37.44"/>
    <x v="0"/>
    <b v="1"/>
    <x v="0"/>
  </r>
  <r>
    <n v="218"/>
    <s v="1365982040080973824"/>
    <n v="9"/>
    <s v="NUTZER802"/>
    <b v="0"/>
    <n v="508"/>
    <n v="624"/>
    <n v="6297"/>
    <n v="0.98"/>
    <n v="17.59"/>
    <x v="0"/>
    <b v="1"/>
    <x v="0"/>
  </r>
  <r>
    <n v="219"/>
    <s v="2635598825"/>
    <n v="9"/>
    <s v="romanus06"/>
    <b v="0"/>
    <n v="331"/>
    <n v="243"/>
    <n v="93523"/>
    <n v="7.67"/>
    <n v="33.4"/>
    <x v="0"/>
    <b v="1"/>
    <x v="0"/>
  </r>
  <r>
    <n v="220"/>
    <s v="867380543503159296"/>
    <n v="9"/>
    <s v="VonEvi"/>
    <b v="0"/>
    <n v="2110"/>
    <n v="2186"/>
    <n v="115401"/>
    <n v="4.75"/>
    <n v="66.55"/>
    <x v="0"/>
    <b v="1"/>
    <x v="1"/>
  </r>
  <r>
    <n v="221"/>
    <s v="997181645294833666"/>
    <n v="9"/>
    <s v="Muenstermann999"/>
    <b v="0"/>
    <n v="198"/>
    <n v="37"/>
    <n v="2127"/>
    <n v="3.77"/>
    <n v="1.55"/>
    <x v="0"/>
    <b v="1"/>
    <x v="0"/>
  </r>
  <r>
    <n v="222"/>
    <s v="787664714"/>
    <n v="8"/>
    <s v="Wahrheiterlaubt"/>
    <b v="0"/>
    <n v="448"/>
    <n v="475"/>
    <n v="10477"/>
    <n v="9.49"/>
    <n v="3.02"/>
    <x v="0"/>
    <b v="1"/>
    <x v="0"/>
  </r>
  <r>
    <n v="223"/>
    <s v="1372246165194948611"/>
    <n v="8"/>
    <s v="JrgenWollenhau6"/>
    <b v="0"/>
    <n v="309"/>
    <n v="400"/>
    <n v="12647"/>
    <n v="0.93"/>
    <n v="37.090000000000003"/>
    <x v="0"/>
    <b v="1"/>
    <x v="0"/>
  </r>
  <r>
    <n v="224"/>
    <s v="1103889187474878464"/>
    <n v="8"/>
    <s v="IiAnthrax"/>
    <b v="0"/>
    <n v="765"/>
    <n v="1937"/>
    <n v="4314"/>
    <n v="2.96"/>
    <n v="3.99"/>
    <x v="0"/>
    <b v="1"/>
    <x v="0"/>
  </r>
  <r>
    <n v="225"/>
    <s v="1026043052358549504"/>
    <n v="8"/>
    <s v="annelys52643188"/>
    <b v="0"/>
    <n v="3580"/>
    <n v="3602"/>
    <n v="36039"/>
    <n v="3.55"/>
    <n v="27.81"/>
    <x v="0"/>
    <b v="1"/>
    <x v="0"/>
  </r>
  <r>
    <n v="226"/>
    <s v="2299873066"/>
    <n v="8"/>
    <s v="bipollol"/>
    <b v="0"/>
    <n v="1877"/>
    <n v="2990"/>
    <n v="80056"/>
    <n v="8.08"/>
    <n v="27.13"/>
    <x v="0"/>
    <b v="1"/>
    <x v="0"/>
  </r>
  <r>
    <n v="227"/>
    <s v="107241204"/>
    <n v="8"/>
    <s v="kwisatz_h"/>
    <b v="0"/>
    <n v="266"/>
    <n v="238"/>
    <n v="53390"/>
    <n v="12.09"/>
    <n v="12.1"/>
    <x v="0"/>
    <b v="1"/>
    <x v="0"/>
  </r>
  <r>
    <n v="228"/>
    <s v="1157706127007784964"/>
    <n v="8"/>
    <s v="ventila40043467"/>
    <b v="0"/>
    <n v="99"/>
    <n v="19"/>
    <n v="20629"/>
    <n v="2.56"/>
    <n v="22.11"/>
    <x v="0"/>
    <b v="1"/>
    <x v="0"/>
  </r>
  <r>
    <n v="229"/>
    <s v="1394271771508019201"/>
    <n v="8"/>
    <s v="afcaziva"/>
    <b v="0"/>
    <n v="1655"/>
    <n v="1494"/>
    <n v="70972"/>
    <n v="0.77"/>
    <n v="253.47"/>
    <x v="0"/>
    <b v="1"/>
    <x v="1"/>
  </r>
  <r>
    <n v="230"/>
    <s v="1042058251813232640"/>
    <n v="8"/>
    <s v="Thekla47151"/>
    <b v="0"/>
    <n v="1264"/>
    <n v="3317"/>
    <n v="76158"/>
    <n v="3.43"/>
    <n v="60.83"/>
    <x v="0"/>
    <b v="1"/>
    <x v="0"/>
  </r>
  <r>
    <n v="231"/>
    <s v="1021486439740174337"/>
    <n v="8"/>
    <s v="STT57585435"/>
    <b v="0"/>
    <n v="26"/>
    <n v="81"/>
    <n v="2684"/>
    <n v="3.59"/>
    <n v="2.0499999999999998"/>
    <x v="0"/>
    <b v="1"/>
    <x v="0"/>
  </r>
  <r>
    <n v="232"/>
    <s v="825638098096766976"/>
    <n v="8"/>
    <s v="HEINRICH1050"/>
    <b v="0"/>
    <n v="144"/>
    <n v="113"/>
    <n v="26431"/>
    <n v="5.07"/>
    <n v="14.29"/>
    <x v="0"/>
    <b v="1"/>
    <x v="0"/>
  </r>
  <r>
    <n v="233"/>
    <s v="1109901935304458242"/>
    <n v="8"/>
    <s v="JoeNosferatu"/>
    <b v="0"/>
    <n v="2231"/>
    <n v="2616"/>
    <n v="23794"/>
    <n v="2.92"/>
    <n v="22.34"/>
    <x v="0"/>
    <b v="1"/>
    <x v="0"/>
  </r>
  <r>
    <n v="234"/>
    <s v="3130640476"/>
    <n v="8"/>
    <s v="53raver"/>
    <b v="0"/>
    <n v="2090"/>
    <n v="1267"/>
    <n v="72351"/>
    <n v="6.9"/>
    <n v="28.71"/>
    <x v="0"/>
    <b v="1"/>
    <x v="0"/>
  </r>
  <r>
    <n v="235"/>
    <s v="2400673484"/>
    <n v="8"/>
    <s v="Jeremias_Navi"/>
    <b v="0"/>
    <n v="5324"/>
    <n v="5840"/>
    <n v="396610"/>
    <n v="7.93"/>
    <n v="137"/>
    <x v="0"/>
    <b v="1"/>
    <x v="1"/>
  </r>
  <r>
    <n v="236"/>
    <s v="797137333820784640"/>
    <n v="8"/>
    <s v="Tino_Chrupalla"/>
    <b v="1"/>
    <n v="22386"/>
    <n v="360"/>
    <n v="1071"/>
    <n v="5.28"/>
    <n v="0.56000000000000005"/>
    <x v="0"/>
    <b v="1"/>
    <x v="0"/>
  </r>
  <r>
    <n v="237"/>
    <s v="1123168760947515392"/>
    <n v="8"/>
    <s v="peter_messing"/>
    <b v="0"/>
    <n v="153"/>
    <n v="168"/>
    <n v="5552"/>
    <n v="2.82"/>
    <n v="5.4"/>
    <x v="0"/>
    <b v="1"/>
    <x v="0"/>
  </r>
  <r>
    <n v="238"/>
    <s v="1416106780548083720"/>
    <n v="8"/>
    <s v="JrgenThon3"/>
    <b v="0"/>
    <n v="498"/>
    <n v="225"/>
    <n v="21502"/>
    <n v="0.6"/>
    <n v="97.74"/>
    <x v="0"/>
    <b v="1"/>
    <x v="1"/>
  </r>
  <r>
    <n v="239"/>
    <s v="1357044621050867714"/>
    <n v="8"/>
    <s v="Freddy14792713"/>
    <b v="0"/>
    <n v="856"/>
    <n v="1026"/>
    <n v="10660"/>
    <n v="1.05"/>
    <n v="27.83"/>
    <x v="0"/>
    <b v="1"/>
    <x v="0"/>
  </r>
  <r>
    <n v="240"/>
    <s v="122378861"/>
    <n v="8"/>
    <s v="m_ueberall"/>
    <b v="0"/>
    <n v="470"/>
    <n v="474"/>
    <n v="63254"/>
    <n v="11.96"/>
    <n v="14.49"/>
    <x v="0"/>
    <b v="1"/>
    <x v="0"/>
  </r>
  <r>
    <n v="241"/>
    <s v="1312717605887672320"/>
    <n v="8"/>
    <s v="Randolf2020"/>
    <b v="0"/>
    <n v="779"/>
    <n v="1359"/>
    <n v="27253"/>
    <n v="1.38"/>
    <n v="53.97"/>
    <x v="0"/>
    <b v="1"/>
    <x v="0"/>
  </r>
  <r>
    <n v="242"/>
    <s v="1308095847733886978"/>
    <n v="8"/>
    <s v="AndiMeier14"/>
    <b v="0"/>
    <n v="3103"/>
    <n v="4695"/>
    <n v="23924"/>
    <n v="1.42"/>
    <n v="46.19"/>
    <x v="0"/>
    <b v="1"/>
    <x v="0"/>
  </r>
  <r>
    <n v="243"/>
    <s v="1356318180524904448"/>
    <n v="8"/>
    <s v="marco_zolanski"/>
    <b v="0"/>
    <n v="122"/>
    <n v="183"/>
    <n v="3235"/>
    <n v="1.05"/>
    <n v="8.4"/>
    <x v="0"/>
    <b v="1"/>
    <x v="0"/>
  </r>
  <r>
    <n v="244"/>
    <s v="1430861565650210819"/>
    <n v="8"/>
    <s v="lhh850"/>
    <b v="0"/>
    <n v="11"/>
    <n v="11"/>
    <n v="1360"/>
    <n v="0.49"/>
    <n v="7.6"/>
    <x v="0"/>
    <b v="1"/>
    <x v="0"/>
  </r>
  <r>
    <n v="245"/>
    <s v="1025432134838874112"/>
    <n v="8"/>
    <s v="76Rolandos"/>
    <b v="0"/>
    <n v="1779"/>
    <n v="3067"/>
    <n v="6357"/>
    <n v="3.56"/>
    <n v="4.9000000000000004"/>
    <x v="0"/>
    <b v="1"/>
    <x v="0"/>
  </r>
  <r>
    <n v="246"/>
    <s v="398844417"/>
    <n v="8"/>
    <s v="m6278467"/>
    <b v="0"/>
    <n v="107"/>
    <n v="164"/>
    <n v="53077"/>
    <n v="10.33"/>
    <n v="14.08"/>
    <x v="0"/>
    <b v="1"/>
    <x v="0"/>
  </r>
  <r>
    <n v="247"/>
    <s v="1056523346148581376"/>
    <n v="8"/>
    <s v="ElviWV"/>
    <b v="0"/>
    <n v="116"/>
    <n v="25"/>
    <n v="39671"/>
    <n v="3.32"/>
    <n v="32.729999999999997"/>
    <x v="0"/>
    <b v="1"/>
    <x v="0"/>
  </r>
  <r>
    <n v="248"/>
    <s v="1040506751727149056"/>
    <n v="8"/>
    <s v="TomLie13"/>
    <b v="0"/>
    <n v="619"/>
    <n v="846"/>
    <n v="19265"/>
    <n v="3.44"/>
    <n v="15.33"/>
    <x v="0"/>
    <b v="1"/>
    <x v="0"/>
  </r>
  <r>
    <n v="249"/>
    <s v="1438100870684712967"/>
    <n v="8"/>
    <s v="von_lauch"/>
    <b v="0"/>
    <n v="221"/>
    <n v="577"/>
    <n v="2172"/>
    <n v="0.44"/>
    <n v="13.66"/>
    <x v="0"/>
    <b v="1"/>
    <x v="0"/>
  </r>
  <r>
    <n v="250"/>
    <s v="835141419601920000"/>
    <n v="8"/>
    <s v="AfDDuesseldorf"/>
    <b v="0"/>
    <n v="3077"/>
    <n v="862"/>
    <n v="8509"/>
    <n v="4.99"/>
    <n v="4.67"/>
    <x v="0"/>
    <b v="1"/>
    <x v="0"/>
  </r>
  <r>
    <n v="251"/>
    <s v="3360887699"/>
    <n v="8"/>
    <s v="spom_heike"/>
    <b v="0"/>
    <n v="1356"/>
    <n v="1852"/>
    <n v="90688"/>
    <n v="6.64"/>
    <n v="37.43"/>
    <x v="0"/>
    <b v="1"/>
    <x v="0"/>
  </r>
  <r>
    <n v="252"/>
    <s v="1230547972837998598"/>
    <n v="8"/>
    <s v="tempihorribiles"/>
    <b v="0"/>
    <n v="12"/>
    <n v="73"/>
    <n v="1421"/>
    <n v="2.0099999999999998"/>
    <n v="1.94"/>
    <x v="0"/>
    <b v="1"/>
    <x v="0"/>
  </r>
  <r>
    <n v="253"/>
    <s v="903676343078014976"/>
    <n v="7"/>
    <s v="ManuelaLorenz12"/>
    <b v="0"/>
    <n v="452"/>
    <n v="552"/>
    <n v="19994"/>
    <n v="4.4800000000000004"/>
    <n v="12.24"/>
    <x v="0"/>
    <b v="1"/>
    <x v="0"/>
  </r>
  <r>
    <n v="254"/>
    <s v="1157957912733671424"/>
    <n v="7"/>
    <s v="cedi77545018"/>
    <b v="0"/>
    <n v="132"/>
    <n v="442"/>
    <n v="4210"/>
    <n v="2.5499999999999998"/>
    <n v="4.5199999999999996"/>
    <x v="0"/>
    <b v="1"/>
    <x v="0"/>
  </r>
  <r>
    <n v="255"/>
    <s v="1142364620138717184"/>
    <n v="7"/>
    <s v="MartinDE21"/>
    <b v="0"/>
    <n v="2615"/>
    <n v="2651"/>
    <n v="61889"/>
    <n v="2.67"/>
    <n v="63.48"/>
    <x v="0"/>
    <b v="1"/>
    <x v="1"/>
  </r>
  <r>
    <n v="256"/>
    <s v="249698502"/>
    <n v="7"/>
    <s v="GuterMond"/>
    <b v="0"/>
    <n v="160"/>
    <n v="62"/>
    <n v="25417"/>
    <n v="11.04"/>
    <n v="6.31"/>
    <x v="0"/>
    <b v="1"/>
    <x v="0"/>
  </r>
  <r>
    <n v="257"/>
    <s v="1318542991645155328"/>
    <n v="7"/>
    <s v="AfdEschweiler"/>
    <b v="0"/>
    <n v="1975"/>
    <n v="3000"/>
    <n v="5629"/>
    <n v="1.34"/>
    <n v="11.51"/>
    <x v="0"/>
    <b v="1"/>
    <x v="0"/>
  </r>
  <r>
    <n v="258"/>
    <s v="2544718447"/>
    <n v="7"/>
    <s v="Nixdorf4"/>
    <b v="0"/>
    <n v="1416"/>
    <n v="2959"/>
    <n v="70608"/>
    <n v="7.73"/>
    <n v="25.04"/>
    <x v="0"/>
    <b v="1"/>
    <x v="0"/>
  </r>
  <r>
    <n v="259"/>
    <s v="1213096662626779136"/>
    <n v="7"/>
    <s v="Mixxter5"/>
    <b v="0"/>
    <n v="536"/>
    <n v="575"/>
    <n v="9741"/>
    <n v="2.14"/>
    <n v="12.49"/>
    <x v="0"/>
    <b v="1"/>
    <x v="0"/>
  </r>
  <r>
    <n v="260"/>
    <s v="326899497"/>
    <n v="7"/>
    <s v="Ostseeolaf"/>
    <b v="0"/>
    <n v="1867"/>
    <n v="1931"/>
    <n v="11785"/>
    <n v="10.65"/>
    <n v="3.03"/>
    <x v="0"/>
    <b v="1"/>
    <x v="0"/>
  </r>
  <r>
    <n v="261"/>
    <s v="1043050879"/>
    <n v="7"/>
    <s v="Dietri1Dietrich"/>
    <b v="0"/>
    <n v="1092"/>
    <n v="449"/>
    <n v="10728"/>
    <n v="9.16"/>
    <n v="3.21"/>
    <x v="0"/>
    <b v="1"/>
    <x v="0"/>
  </r>
  <r>
    <n v="262"/>
    <s v="957566240435908608"/>
    <n v="7"/>
    <s v="nsfsbsign"/>
    <b v="0"/>
    <n v="108"/>
    <n v="149"/>
    <n v="10845"/>
    <n v="4.07"/>
    <n v="7.3"/>
    <x v="0"/>
    <b v="1"/>
    <x v="0"/>
  </r>
  <r>
    <n v="263"/>
    <s v="1433472309784891393"/>
    <n v="7"/>
    <s v="Kat_Ma666"/>
    <b v="0"/>
    <n v="1653"/>
    <n v="1906"/>
    <n v="10153"/>
    <n v="0.47"/>
    <n v="59.03"/>
    <x v="0"/>
    <b v="1"/>
    <x v="0"/>
  </r>
  <r>
    <n v="264"/>
    <s v="1422990558633635844"/>
    <n v="7"/>
    <s v="Zensus666"/>
    <b v="0"/>
    <n v="425"/>
    <n v="647"/>
    <n v="18194"/>
    <n v="0.55000000000000004"/>
    <n v="90.52"/>
    <x v="0"/>
    <b v="1"/>
    <x v="1"/>
  </r>
  <r>
    <n v="265"/>
    <s v="1438126240913891334"/>
    <n v="7"/>
    <s v="Marlene83178874"/>
    <b v="0"/>
    <n v="87"/>
    <n v="555"/>
    <n v="1645"/>
    <n v="0.44"/>
    <n v="10.35"/>
    <x v="0"/>
    <b v="1"/>
    <x v="0"/>
  </r>
  <r>
    <n v="266"/>
    <s v="1312437169487835136"/>
    <n v="7"/>
    <s v="san04058474"/>
    <b v="0"/>
    <n v="913"/>
    <n v="933"/>
    <n v="5414"/>
    <n v="1.39"/>
    <n v="10.7"/>
    <x v="0"/>
    <b v="1"/>
    <x v="0"/>
  </r>
  <r>
    <n v="267"/>
    <s v="3115992765"/>
    <n v="7"/>
    <s v="AfD_LSA"/>
    <b v="1"/>
    <n v="4223"/>
    <n v="828"/>
    <n v="4536"/>
    <n v="6.92"/>
    <n v="1.8"/>
    <x v="0"/>
    <b v="1"/>
    <x v="0"/>
  </r>
  <r>
    <n v="268"/>
    <s v="1349987132589428736"/>
    <n v="7"/>
    <s v="NASCAR_Markus"/>
    <b v="0"/>
    <n v="5"/>
    <n v="30"/>
    <n v="202"/>
    <n v="1.1000000000000001"/>
    <n v="0.5"/>
    <x v="0"/>
    <b v="1"/>
    <x v="0"/>
  </r>
  <r>
    <n v="269"/>
    <s v="1244588009565097984"/>
    <n v="7"/>
    <s v="HerrBer59431656"/>
    <b v="0"/>
    <n v="407"/>
    <n v="583"/>
    <n v="3622"/>
    <n v="1.9"/>
    <n v="5.23"/>
    <x v="0"/>
    <b v="1"/>
    <x v="0"/>
  </r>
  <r>
    <n v="270"/>
    <s v="1168230490584821760"/>
    <n v="7"/>
    <s v="StM93282754"/>
    <b v="0"/>
    <n v="889"/>
    <n v="937"/>
    <n v="4088"/>
    <n v="2.48"/>
    <n v="4.5199999999999996"/>
    <x v="0"/>
    <b v="1"/>
    <x v="0"/>
  </r>
  <r>
    <n v="271"/>
    <s v="1412120401145180161"/>
    <n v="7"/>
    <s v="MikeL1388473"/>
    <b v="0"/>
    <n v="1724"/>
    <n v="1817"/>
    <n v="6351"/>
    <n v="0.63"/>
    <n v="27.49"/>
    <x v="0"/>
    <b v="1"/>
    <x v="0"/>
  </r>
  <r>
    <n v="272"/>
    <s v="1433691803279052815"/>
    <n v="7"/>
    <s v="DerFantomas"/>
    <b v="0"/>
    <n v="63"/>
    <n v="206"/>
    <n v="1570"/>
    <n v="0.47"/>
    <n v="9.1300000000000008"/>
    <x v="0"/>
    <b v="1"/>
    <x v="0"/>
  </r>
  <r>
    <n v="273"/>
    <s v="1431135113522331649"/>
    <n v="7"/>
    <s v="FanEichhornchen"/>
    <b v="0"/>
    <n v="1597"/>
    <n v="1737"/>
    <n v="15534"/>
    <n v="0.49"/>
    <n v="86.78"/>
    <x v="0"/>
    <b v="1"/>
    <x v="1"/>
  </r>
  <r>
    <n v="274"/>
    <s v="3107467575"/>
    <n v="7"/>
    <s v="yaglob"/>
    <b v="0"/>
    <n v="17018"/>
    <n v="11607"/>
    <n v="29498"/>
    <n v="6.92"/>
    <n v="11.67"/>
    <x v="0"/>
    <b v="1"/>
    <x v="0"/>
  </r>
  <r>
    <n v="275"/>
    <s v="1344310556241633281"/>
    <n v="7"/>
    <s v="MaibachRenee"/>
    <b v="0"/>
    <n v="3457"/>
    <n v="3353"/>
    <n v="12622"/>
    <n v="1.1499999999999999"/>
    <n v="30.2"/>
    <x v="0"/>
    <b v="1"/>
    <x v="0"/>
  </r>
  <r>
    <n v="276"/>
    <s v="1278731466088812544"/>
    <n v="7"/>
    <s v="Tim1Thaler"/>
    <b v="0"/>
    <n v="2578"/>
    <n v="2857"/>
    <n v="48475"/>
    <n v="1.64"/>
    <n v="80.930000000000007"/>
    <x v="0"/>
    <b v="1"/>
    <x v="1"/>
  </r>
  <r>
    <n v="277"/>
    <s v="3355809280"/>
    <n v="7"/>
    <s v="Venora_Khoon"/>
    <b v="0"/>
    <n v="2027"/>
    <n v="3027"/>
    <n v="92606"/>
    <n v="6.65"/>
    <n v="38.17"/>
    <x v="0"/>
    <b v="1"/>
    <x v="0"/>
  </r>
  <r>
    <n v="278"/>
    <s v="64410149"/>
    <n v="7"/>
    <s v="Thom_Ritter"/>
    <b v="0"/>
    <n v="419"/>
    <n v="73"/>
    <n v="53507"/>
    <n v="12.54"/>
    <n v="11.69"/>
    <x v="0"/>
    <b v="1"/>
    <x v="0"/>
  </r>
  <r>
    <n v="279"/>
    <s v="1397765514789797888"/>
    <n v="7"/>
    <s v="Andrep0807"/>
    <b v="0"/>
    <n v="43"/>
    <n v="39"/>
    <n v="1885"/>
    <n v="0.74"/>
    <n v="6.96"/>
    <x v="0"/>
    <b v="1"/>
    <x v="0"/>
  </r>
  <r>
    <n v="280"/>
    <s v="3082035154"/>
    <n v="7"/>
    <s v="RoslerFrank"/>
    <b v="0"/>
    <n v="1532"/>
    <n v="4139"/>
    <n v="40513"/>
    <n v="6.96"/>
    <n v="15.94"/>
    <x v="0"/>
    <b v="1"/>
    <x v="0"/>
  </r>
  <r>
    <n v="281"/>
    <s v="3640014675"/>
    <n v="7"/>
    <s v="dimetrodon109"/>
    <b v="0"/>
    <n v="4081"/>
    <n v="3928"/>
    <n v="104226"/>
    <n v="6.45"/>
    <n v="44.28"/>
    <x v="0"/>
    <b v="1"/>
    <x v="0"/>
  </r>
  <r>
    <n v="282"/>
    <s v="1407695150818729988"/>
    <n v="7"/>
    <s v="Wettmeisel"/>
    <b v="0"/>
    <n v="564"/>
    <n v="848"/>
    <n v="20567"/>
    <n v="0.67"/>
    <n v="84.64"/>
    <x v="0"/>
    <b v="1"/>
    <x v="1"/>
  </r>
  <r>
    <n v="283"/>
    <s v="526018338"/>
    <n v="7"/>
    <s v="carlsemmes"/>
    <b v="0"/>
    <n v="445"/>
    <n v="100"/>
    <n v="47071"/>
    <n v="9.9499999999999993"/>
    <n v="12.97"/>
    <x v="0"/>
    <b v="1"/>
    <x v="0"/>
  </r>
  <r>
    <n v="284"/>
    <s v="828311641662029825"/>
    <n v="7"/>
    <s v="magna_est"/>
    <b v="0"/>
    <n v="2816"/>
    <n v="4783"/>
    <n v="69491"/>
    <n v="5.05"/>
    <n v="37.729999999999997"/>
    <x v="0"/>
    <b v="1"/>
    <x v="0"/>
  </r>
  <r>
    <n v="285"/>
    <s v="4165189787"/>
    <n v="7"/>
    <s v="Mettsamer"/>
    <b v="0"/>
    <n v="218"/>
    <n v="436"/>
    <n v="6337"/>
    <n v="6.28"/>
    <n v="2.76"/>
    <x v="0"/>
    <b v="1"/>
    <x v="0"/>
  </r>
  <r>
    <n v="286"/>
    <s v="3996740914"/>
    <n v="7"/>
    <s v="MatthiasLE45"/>
    <b v="0"/>
    <n v="3400"/>
    <n v="4673"/>
    <n v="128469"/>
    <n v="6.35"/>
    <n v="55.45"/>
    <x v="0"/>
    <b v="1"/>
    <x v="0"/>
  </r>
  <r>
    <n v="287"/>
    <s v="2990358179"/>
    <n v="7"/>
    <s v="Muffenhausen"/>
    <b v="0"/>
    <n v="143"/>
    <n v="146"/>
    <n v="3632"/>
    <n v="7.09"/>
    <n v="1.4"/>
    <x v="0"/>
    <b v="1"/>
    <x v="0"/>
  </r>
  <r>
    <n v="288"/>
    <s v="1261610548522881029"/>
    <n v="7"/>
    <s v="M09410397"/>
    <b v="0"/>
    <n v="178"/>
    <n v="472"/>
    <n v="37810"/>
    <n v="1.77"/>
    <n v="58.53"/>
    <x v="0"/>
    <b v="1"/>
    <x v="0"/>
  </r>
  <r>
    <n v="289"/>
    <s v="1371564619857334278"/>
    <n v="7"/>
    <s v="FrancoD79694995"/>
    <b v="0"/>
    <n v="153"/>
    <n v="5"/>
    <n v="1299"/>
    <n v="0.94"/>
    <n v="3.79"/>
    <x v="0"/>
    <b v="1"/>
    <x v="0"/>
  </r>
  <r>
    <n v="290"/>
    <s v="1481596357"/>
    <n v="7"/>
    <s v="Ford2806"/>
    <b v="0"/>
    <n v="1258"/>
    <n v="2457"/>
    <n v="31252"/>
    <n v="8.73"/>
    <n v="9.81"/>
    <x v="0"/>
    <b v="1"/>
    <x v="0"/>
  </r>
  <r>
    <n v="291"/>
    <s v="1405569215386488834"/>
    <n v="7"/>
    <s v="Lena87718763"/>
    <b v="0"/>
    <n v="151"/>
    <n v="280"/>
    <n v="15378"/>
    <n v="0.68"/>
    <n v="61.76"/>
    <x v="0"/>
    <b v="1"/>
    <x v="0"/>
  </r>
  <r>
    <n v="292"/>
    <s v="883619720586506244"/>
    <n v="7"/>
    <s v="MichaKl712"/>
    <b v="0"/>
    <n v="1204"/>
    <n v="1604"/>
    <n v="15453"/>
    <n v="4.63"/>
    <n v="9.15"/>
    <x v="0"/>
    <b v="1"/>
    <x v="0"/>
  </r>
  <r>
    <n v="293"/>
    <s v="884095964730019841"/>
    <n v="7"/>
    <s v="AegisBridge"/>
    <b v="0"/>
    <n v="2546"/>
    <n v="4999"/>
    <n v="210245"/>
    <n v="4.62"/>
    <n v="124.55"/>
    <x v="0"/>
    <b v="1"/>
    <x v="1"/>
  </r>
  <r>
    <n v="294"/>
    <s v="1384964242206597120"/>
    <n v="6"/>
    <s v="Chronos56426287"/>
    <b v="0"/>
    <n v="733"/>
    <n v="879"/>
    <n v="3940"/>
    <n v="0.84"/>
    <n v="12.88"/>
    <x v="0"/>
    <b v="1"/>
    <x v="0"/>
  </r>
  <r>
    <n v="295"/>
    <s v="1271533333483343874"/>
    <n v="6"/>
    <s v="Seb_gesund"/>
    <b v="0"/>
    <n v="46"/>
    <n v="105"/>
    <n v="2961"/>
    <n v="1.7"/>
    <n v="4.78"/>
    <x v="0"/>
    <b v="1"/>
    <x v="0"/>
  </r>
  <r>
    <n v="296"/>
    <s v="2243192349"/>
    <n v="6"/>
    <s v="tijeroam"/>
    <b v="0"/>
    <n v="1018"/>
    <n v="4975"/>
    <n v="146143"/>
    <n v="8.16"/>
    <n v="49.04"/>
    <x v="0"/>
    <b v="1"/>
    <x v="0"/>
  </r>
  <r>
    <n v="297"/>
    <s v="1305426441048383488"/>
    <n v="6"/>
    <s v="Cryptogaucho203"/>
    <b v="0"/>
    <n v="725"/>
    <n v="5000"/>
    <n v="10329"/>
    <n v="1.44"/>
    <n v="19.64"/>
    <x v="0"/>
    <b v="1"/>
    <x v="0"/>
  </r>
  <r>
    <n v="298"/>
    <s v="899668483054731268"/>
    <n v="6"/>
    <s v="MoniEisfeld"/>
    <b v="0"/>
    <n v="1113"/>
    <n v="642"/>
    <n v="9579"/>
    <n v="4.51"/>
    <n v="5.82"/>
    <x v="0"/>
    <b v="1"/>
    <x v="0"/>
  </r>
  <r>
    <n v="299"/>
    <s v="2251108546"/>
    <n v="6"/>
    <s v="Lexx1812"/>
    <b v="0"/>
    <n v="556"/>
    <n v="368"/>
    <n v="47256"/>
    <n v="8.15"/>
    <n v="15.88"/>
    <x v="0"/>
    <b v="1"/>
    <x v="0"/>
  </r>
  <r>
    <n v="300"/>
    <s v="4174156300"/>
    <n v="6"/>
    <s v="spiritusrectorg"/>
    <b v="0"/>
    <n v="133"/>
    <n v="268"/>
    <n v="4551"/>
    <n v="6.28"/>
    <n v="1.98"/>
    <x v="0"/>
    <b v="1"/>
    <x v="0"/>
  </r>
  <r>
    <n v="301"/>
    <s v="66759601"/>
    <n v="6"/>
    <s v="Vilstal"/>
    <b v="0"/>
    <n v="2272"/>
    <n v="2960"/>
    <n v="138907"/>
    <n v="12.52"/>
    <n v="30.4"/>
    <x v="0"/>
    <b v="1"/>
    <x v="0"/>
  </r>
  <r>
    <n v="302"/>
    <s v="1293960538406387712"/>
    <n v="6"/>
    <s v="Michael98938348"/>
    <b v="0"/>
    <n v="25"/>
    <n v="132"/>
    <n v="1392"/>
    <n v="1.53"/>
    <n v="2.5"/>
    <x v="0"/>
    <b v="1"/>
    <x v="0"/>
  </r>
  <r>
    <n v="303"/>
    <s v="1284907845289377795"/>
    <n v="6"/>
    <s v="ExcessPhase"/>
    <b v="0"/>
    <n v="265"/>
    <n v="661"/>
    <n v="4604"/>
    <n v="1.59"/>
    <n v="7.91"/>
    <x v="0"/>
    <b v="1"/>
    <x v="0"/>
  </r>
  <r>
    <n v="304"/>
    <s v="1244606302346776576"/>
    <n v="6"/>
    <s v="LadyBella20201"/>
    <b v="0"/>
    <n v="2320"/>
    <n v="2910"/>
    <n v="71932"/>
    <n v="1.9"/>
    <n v="103.8"/>
    <x v="0"/>
    <b v="1"/>
    <x v="1"/>
  </r>
  <r>
    <n v="305"/>
    <s v="1401829651127975936"/>
    <n v="6"/>
    <s v="BlausteinVon"/>
    <b v="0"/>
    <n v="843"/>
    <n v="900"/>
    <n v="21750"/>
    <n v="0.71"/>
    <n v="83.65"/>
    <x v="0"/>
    <b v="1"/>
    <x v="1"/>
  </r>
  <r>
    <n v="306"/>
    <s v="4723875743"/>
    <n v="6"/>
    <s v="KremkauH"/>
    <b v="0"/>
    <n v="86"/>
    <n v="26"/>
    <n v="17846"/>
    <n v="6.13"/>
    <n v="7.97"/>
    <x v="0"/>
    <b v="1"/>
    <x v="0"/>
  </r>
  <r>
    <n v="307"/>
    <s v="1169592627391553536"/>
    <n v="6"/>
    <s v="GabrieleGebhar4"/>
    <b v="0"/>
    <n v="88"/>
    <n v="209"/>
    <n v="3448"/>
    <n v="2.4700000000000002"/>
    <n v="3.83"/>
    <x v="0"/>
    <b v="1"/>
    <x v="0"/>
  </r>
  <r>
    <n v="308"/>
    <s v="1342500625255444482"/>
    <n v="6"/>
    <s v="Jrgen70858433"/>
    <b v="0"/>
    <n v="955"/>
    <n v="1468"/>
    <n v="7479"/>
    <n v="1.1599999999999999"/>
    <n v="17.68"/>
    <x v="0"/>
    <b v="1"/>
    <x v="0"/>
  </r>
  <r>
    <n v="309"/>
    <s v="1385658448633909250"/>
    <n v="6"/>
    <s v="koeniginramses"/>
    <b v="0"/>
    <n v="1176"/>
    <n v="1873"/>
    <n v="43565"/>
    <n v="0.83"/>
    <n v="143.31"/>
    <x v="0"/>
    <b v="1"/>
    <x v="1"/>
  </r>
  <r>
    <n v="310"/>
    <s v="3860849961"/>
    <n v="6"/>
    <s v="jgl_oldschool"/>
    <b v="0"/>
    <n v="315"/>
    <n v="969"/>
    <n v="30039"/>
    <n v="6.39"/>
    <n v="12.88"/>
    <x v="0"/>
    <b v="1"/>
    <x v="0"/>
  </r>
  <r>
    <n v="311"/>
    <s v="3831572278"/>
    <n v="6"/>
    <s v="biot666"/>
    <b v="0"/>
    <n v="1227"/>
    <n v="1422"/>
    <n v="40063"/>
    <n v="6.4"/>
    <n v="17.149999999999999"/>
    <x v="0"/>
    <b v="1"/>
    <x v="0"/>
  </r>
  <r>
    <n v="312"/>
    <s v="2969616615"/>
    <n v="6"/>
    <s v="bonsai68hh"/>
    <b v="0"/>
    <n v="586"/>
    <n v="459"/>
    <n v="85587"/>
    <n v="7.12"/>
    <n v="32.92"/>
    <x v="0"/>
    <b v="1"/>
    <x v="0"/>
  </r>
  <r>
    <n v="313"/>
    <s v="755302681334452224"/>
    <n v="6"/>
    <s v="Sbg1s"/>
    <b v="0"/>
    <n v="1172"/>
    <n v="1482"/>
    <n v="40721"/>
    <n v="5.6"/>
    <n v="19.920000000000002"/>
    <x v="0"/>
    <b v="1"/>
    <x v="0"/>
  </r>
  <r>
    <n v="314"/>
    <s v="999951970868912128"/>
    <n v="6"/>
    <s v="widerstandskind"/>
    <b v="0"/>
    <n v="2021"/>
    <n v="1977"/>
    <n v="42244"/>
    <n v="3.75"/>
    <n v="30.88"/>
    <x v="0"/>
    <b v="1"/>
    <x v="0"/>
  </r>
  <r>
    <n v="315"/>
    <s v="2969966195"/>
    <n v="6"/>
    <s v="oscarmad01"/>
    <b v="0"/>
    <n v="653"/>
    <n v="219"/>
    <n v="10352"/>
    <n v="7.12"/>
    <n v="3.98"/>
    <x v="0"/>
    <b v="1"/>
    <x v="0"/>
  </r>
  <r>
    <n v="316"/>
    <s v="822578462007447552"/>
    <n v="6"/>
    <s v="Libra08101"/>
    <b v="0"/>
    <n v="8296"/>
    <n v="7567"/>
    <n v="123042"/>
    <n v="5.09"/>
    <n v="66.22"/>
    <x v="0"/>
    <b v="1"/>
    <x v="1"/>
  </r>
  <r>
    <n v="317"/>
    <s v="4782612083"/>
    <n v="6"/>
    <s v="SkilledX7"/>
    <b v="0"/>
    <n v="1009"/>
    <n v="920"/>
    <n v="11333"/>
    <n v="6.12"/>
    <n v="5.08"/>
    <x v="0"/>
    <b v="1"/>
    <x v="0"/>
  </r>
  <r>
    <n v="318"/>
    <s v="296513585"/>
    <n v="6"/>
    <s v="Subspecies4"/>
    <b v="0"/>
    <n v="75"/>
    <n v="542"/>
    <n v="1379"/>
    <n v="10.79"/>
    <n v="0.35"/>
    <x v="0"/>
    <b v="1"/>
    <x v="0"/>
  </r>
  <r>
    <n v="319"/>
    <s v="822160841260797952"/>
    <n v="6"/>
    <s v="stmrunge"/>
    <b v="0"/>
    <n v="270"/>
    <n v="280"/>
    <n v="9658"/>
    <n v="5.09"/>
    <n v="5.2"/>
    <x v="0"/>
    <b v="1"/>
    <x v="0"/>
  </r>
  <r>
    <n v="320"/>
    <s v="1162838737887334400"/>
    <n v="6"/>
    <s v="HeinzWamasa"/>
    <b v="0"/>
    <n v="682"/>
    <n v="1030"/>
    <n v="18032"/>
    <n v="2.52"/>
    <n v="19.62"/>
    <x v="0"/>
    <b v="1"/>
    <x v="0"/>
  </r>
  <r>
    <n v="321"/>
    <s v="253333955"/>
    <n v="6"/>
    <s v="encko74"/>
    <b v="0"/>
    <n v="212"/>
    <n v="554"/>
    <n v="8380"/>
    <n v="11.02"/>
    <n v="2.08"/>
    <x v="0"/>
    <b v="1"/>
    <x v="0"/>
  </r>
  <r>
    <n v="322"/>
    <s v="1157317397671489549"/>
    <n v="6"/>
    <s v="Hartmutweber9"/>
    <b v="0"/>
    <n v="682"/>
    <n v="731"/>
    <n v="33262"/>
    <n v="2.56"/>
    <n v="35.61"/>
    <x v="0"/>
    <b v="1"/>
    <x v="0"/>
  </r>
  <r>
    <n v="323"/>
    <s v="844623605879189504"/>
    <n v="6"/>
    <s v="LassUnsNageln"/>
    <b v="0"/>
    <n v="2637"/>
    <n v="2813"/>
    <n v="38649"/>
    <n v="4.92"/>
    <n v="21.51"/>
    <x v="0"/>
    <b v="1"/>
    <x v="0"/>
  </r>
  <r>
    <n v="324"/>
    <s v="1150473478593814533"/>
    <n v="6"/>
    <s v="MBA67305272"/>
    <b v="0"/>
    <n v="1225"/>
    <n v="1813"/>
    <n v="20053"/>
    <n v="2.61"/>
    <n v="21.04"/>
    <x v="0"/>
    <b v="1"/>
    <x v="0"/>
  </r>
  <r>
    <n v="325"/>
    <s v="830850546227621888"/>
    <n v="6"/>
    <s v="VonUnter"/>
    <b v="0"/>
    <n v="4353"/>
    <n v="4977"/>
    <n v="161593"/>
    <n v="5.03"/>
    <n v="88.06"/>
    <x v="0"/>
    <b v="1"/>
    <x v="1"/>
  </r>
  <r>
    <n v="326"/>
    <s v="170049612"/>
    <n v="6"/>
    <s v="Philip_Stag"/>
    <b v="0"/>
    <n v="1363"/>
    <n v="4998"/>
    <n v="24800"/>
    <n v="11.59"/>
    <n v="5.86"/>
    <x v="0"/>
    <b v="1"/>
    <x v="0"/>
  </r>
  <r>
    <n v="327"/>
    <s v="1118901879189188610"/>
    <n v="6"/>
    <s v="AlexJungbluth"/>
    <b v="0"/>
    <n v="1148"/>
    <n v="757"/>
    <n v="2088"/>
    <n v="2.85"/>
    <n v="2.0099999999999998"/>
    <x v="0"/>
    <b v="1"/>
    <x v="0"/>
  </r>
  <r>
    <n v="328"/>
    <s v="871146577015996418"/>
    <n v="6"/>
    <s v="BettyErath"/>
    <b v="0"/>
    <n v="1385"/>
    <n v="1432"/>
    <n v="82674"/>
    <n v="4.72"/>
    <n v="47.95"/>
    <x v="0"/>
    <b v="1"/>
    <x v="0"/>
  </r>
  <r>
    <n v="329"/>
    <s v="178462750"/>
    <n v="6"/>
    <s v="jurapossi"/>
    <b v="0"/>
    <n v="2058"/>
    <n v="4950"/>
    <n v="54306"/>
    <n v="11.53"/>
    <n v="12.9"/>
    <x v="0"/>
    <b v="1"/>
    <x v="0"/>
  </r>
  <r>
    <n v="330"/>
    <s v="1418142934592000006"/>
    <n v="6"/>
    <s v="Croehnchen90"/>
    <b v="0"/>
    <n v="777"/>
    <n v="858"/>
    <n v="2765"/>
    <n v="0.59"/>
    <n v="12.92"/>
    <x v="0"/>
    <b v="1"/>
    <x v="0"/>
  </r>
  <r>
    <n v="331"/>
    <s v="1279051283861778438"/>
    <n v="6"/>
    <s v="KvPloen"/>
    <b v="0"/>
    <n v="1859"/>
    <n v="2344"/>
    <n v="41608"/>
    <n v="1.64"/>
    <n v="69.58"/>
    <x v="0"/>
    <b v="1"/>
    <x v="1"/>
  </r>
  <r>
    <n v="332"/>
    <s v="1227912229938397184"/>
    <n v="6"/>
    <s v="Ferris490"/>
    <b v="0"/>
    <n v="62"/>
    <n v="143"/>
    <n v="3134"/>
    <n v="2.02"/>
    <n v="4.24"/>
    <x v="0"/>
    <b v="1"/>
    <x v="0"/>
  </r>
  <r>
    <n v="333"/>
    <s v="1429036526776766470"/>
    <n v="6"/>
    <s v="Ungefragt007"/>
    <b v="0"/>
    <n v="1141"/>
    <n v="1204"/>
    <n v="6546"/>
    <n v="0.5"/>
    <n v="35.58"/>
    <x v="0"/>
    <b v="1"/>
    <x v="0"/>
  </r>
  <r>
    <n v="334"/>
    <s v="4213321042"/>
    <n v="6"/>
    <s v="Dannycrosby5"/>
    <b v="0"/>
    <n v="184"/>
    <n v="3011"/>
    <n v="98078"/>
    <n v="6.27"/>
    <n v="42.87"/>
    <x v="0"/>
    <b v="1"/>
    <x v="0"/>
  </r>
  <r>
    <n v="335"/>
    <s v="963816741821407232"/>
    <n v="6"/>
    <s v="kaiserW1888_II"/>
    <b v="0"/>
    <n v="986"/>
    <n v="1819"/>
    <n v="11188"/>
    <n v="4.0199999999999996"/>
    <n v="7.62"/>
    <x v="0"/>
    <b v="1"/>
    <x v="0"/>
  </r>
  <r>
    <n v="336"/>
    <s v="734800813839769605"/>
    <n v="6"/>
    <s v="2006Shalina"/>
    <b v="0"/>
    <n v="462"/>
    <n v="34"/>
    <n v="77701"/>
    <n v="5.75"/>
    <n v="37"/>
    <x v="0"/>
    <b v="1"/>
    <x v="0"/>
  </r>
  <r>
    <n v="337"/>
    <s v="300615038"/>
    <n v="6"/>
    <s v="nagval8"/>
    <b v="0"/>
    <n v="3739"/>
    <n v="4402"/>
    <n v="82347"/>
    <n v="10.78"/>
    <n v="20.94"/>
    <x v="0"/>
    <b v="1"/>
    <x v="0"/>
  </r>
  <r>
    <n v="338"/>
    <s v="1098929469711179777"/>
    <n v="6"/>
    <s v="HrVorragend____"/>
    <b v="0"/>
    <n v="1324"/>
    <n v="2084"/>
    <n v="23093"/>
    <n v="3"/>
    <n v="21.09"/>
    <x v="0"/>
    <b v="1"/>
    <x v="0"/>
  </r>
  <r>
    <n v="339"/>
    <s v="875271962"/>
    <n v="6"/>
    <s v="einandererblog"/>
    <b v="0"/>
    <n v="2194"/>
    <n v="336"/>
    <n v="60795"/>
    <n v="9.3699999999999992"/>
    <n v="17.78"/>
    <x v="0"/>
    <b v="1"/>
    <x v="0"/>
  </r>
  <r>
    <n v="340"/>
    <s v="1235658323451576321"/>
    <n v="6"/>
    <s v="EmmaAurelia6"/>
    <b v="0"/>
    <n v="29"/>
    <n v="94"/>
    <n v="1191"/>
    <n v="1.97"/>
    <n v="1.66"/>
    <x v="0"/>
    <b v="1"/>
    <x v="0"/>
  </r>
  <r>
    <n v="341"/>
    <s v="1908494161"/>
    <n v="6"/>
    <s v="anitaalhelm"/>
    <b v="0"/>
    <n v="321"/>
    <n v="195"/>
    <n v="59833"/>
    <n v="8.41"/>
    <n v="19.489999999999998"/>
    <x v="0"/>
    <b v="1"/>
    <x v="0"/>
  </r>
  <r>
    <n v="342"/>
    <s v="964859056262471680"/>
    <n v="6"/>
    <s v="ghmaxi0"/>
    <b v="0"/>
    <n v="2506"/>
    <n v="3263"/>
    <n v="147564"/>
    <n v="4.01"/>
    <n v="100.73"/>
    <x v="0"/>
    <b v="1"/>
    <x v="1"/>
  </r>
  <r>
    <n v="343"/>
    <s v="1309039420721508355"/>
    <n v="6"/>
    <s v="AfDEbe"/>
    <b v="0"/>
    <n v="1110"/>
    <n v="1058"/>
    <n v="1130"/>
    <n v="1.41"/>
    <n v="2.19"/>
    <x v="0"/>
    <b v="1"/>
    <x v="0"/>
  </r>
  <r>
    <n v="344"/>
    <s v="1370766731770224641"/>
    <n v="6"/>
    <s v="SrebreBeno"/>
    <b v="0"/>
    <n v="710"/>
    <n v="2414"/>
    <n v="45909"/>
    <n v="0.95"/>
    <n v="133.07"/>
    <x v="0"/>
    <b v="1"/>
    <x v="1"/>
  </r>
  <r>
    <n v="345"/>
    <s v="4846788119"/>
    <n v="6"/>
    <s v="Pettrisch"/>
    <b v="0"/>
    <n v="145"/>
    <n v="216"/>
    <n v="26602"/>
    <n v="6.08"/>
    <n v="11.99"/>
    <x v="0"/>
    <b v="1"/>
    <x v="0"/>
  </r>
  <r>
    <n v="346"/>
    <s v="628046813"/>
    <n v="6"/>
    <s v="QueeniePi"/>
    <b v="0"/>
    <n v="4489"/>
    <n v="4996"/>
    <n v="129855"/>
    <n v="9.64"/>
    <n v="36.909999999999997"/>
    <x v="0"/>
    <b v="1"/>
    <x v="0"/>
  </r>
  <r>
    <n v="347"/>
    <s v="3049086521"/>
    <n v="6"/>
    <s v="19rotezora72"/>
    <b v="0"/>
    <n v="2875"/>
    <n v="4092"/>
    <n v="116329"/>
    <n v="7.01"/>
    <n v="45.48"/>
    <x v="0"/>
    <b v="1"/>
    <x v="0"/>
  </r>
  <r>
    <n v="348"/>
    <s v="1352146205556539392"/>
    <n v="6"/>
    <s v="Mo37521928"/>
    <b v="0"/>
    <n v="67"/>
    <n v="64"/>
    <n v="5732"/>
    <n v="1.0900000000000001"/>
    <n v="14.44"/>
    <x v="0"/>
    <b v="1"/>
    <x v="0"/>
  </r>
  <r>
    <n v="349"/>
    <s v="967784539132227584"/>
    <n v="5"/>
    <s v="Grafa75"/>
    <b v="0"/>
    <n v="109"/>
    <n v="74"/>
    <n v="8206"/>
    <n v="3.99"/>
    <n v="5.63"/>
    <x v="0"/>
    <b v="1"/>
    <x v="0"/>
  </r>
  <r>
    <n v="350"/>
    <s v="515936706"/>
    <n v="5"/>
    <s v="Chris_Goettfert"/>
    <b v="0"/>
    <n v="1236"/>
    <n v="1525"/>
    <n v="28037"/>
    <n v="9.9700000000000006"/>
    <n v="7.7"/>
    <x v="0"/>
    <b v="1"/>
    <x v="0"/>
  </r>
  <r>
    <n v="351"/>
    <s v="1353848951955447809"/>
    <n v="5"/>
    <s v="ZebraAcht"/>
    <b v="0"/>
    <n v="757"/>
    <n v="848"/>
    <n v="8425"/>
    <n v="1.07"/>
    <n v="21.49"/>
    <x v="0"/>
    <b v="1"/>
    <x v="0"/>
  </r>
  <r>
    <n v="352"/>
    <s v="1350751849595482113"/>
    <n v="5"/>
    <s v="Michael16237128"/>
    <b v="0"/>
    <n v="1074"/>
    <n v="1870"/>
    <n v="5983"/>
    <n v="1.1000000000000001"/>
    <n v="14.96"/>
    <x v="0"/>
    <b v="1"/>
    <x v="0"/>
  </r>
  <r>
    <n v="353"/>
    <s v="796989130613948416"/>
    <n v="5"/>
    <s v="westfale1815"/>
    <b v="0"/>
    <n v="2385"/>
    <n v="3388"/>
    <n v="21606"/>
    <n v="5.28"/>
    <n v="11.2"/>
    <x v="0"/>
    <b v="1"/>
    <x v="0"/>
  </r>
  <r>
    <n v="354"/>
    <s v="65844384"/>
    <n v="5"/>
    <s v="Heimattreu"/>
    <b v="0"/>
    <n v="2900"/>
    <n v="4004"/>
    <n v="35440"/>
    <n v="12.53"/>
    <n v="7.75"/>
    <x v="0"/>
    <b v="1"/>
    <x v="0"/>
  </r>
  <r>
    <n v="355"/>
    <s v="221729806"/>
    <n v="5"/>
    <s v="hexamethylen"/>
    <b v="0"/>
    <n v="71"/>
    <n v="60"/>
    <n v="10126"/>
    <n v="11.23"/>
    <n v="2.4700000000000002"/>
    <x v="0"/>
    <b v="1"/>
    <x v="0"/>
  </r>
  <r>
    <n v="356"/>
    <s v="1147682717888405504"/>
    <n v="5"/>
    <s v="GustavsonElena"/>
    <b v="0"/>
    <n v="3173"/>
    <n v="2655"/>
    <n v="70108"/>
    <n v="2.63"/>
    <n v="72.95"/>
    <x v="0"/>
    <b v="1"/>
    <x v="1"/>
  </r>
  <r>
    <n v="357"/>
    <s v="17713693"/>
    <n v="5"/>
    <s v="efdlan"/>
    <b v="0"/>
    <n v="2258"/>
    <n v="2496"/>
    <n v="149457"/>
    <n v="13.24"/>
    <n v="30.92"/>
    <x v="0"/>
    <b v="1"/>
    <x v="0"/>
  </r>
  <r>
    <n v="358"/>
    <s v="1350807318708056064"/>
    <n v="5"/>
    <s v="Irmler3"/>
    <b v="0"/>
    <n v="872"/>
    <n v="763"/>
    <n v="97052"/>
    <n v="1.1000000000000001"/>
    <n v="242.63"/>
    <x v="0"/>
    <b v="1"/>
    <x v="1"/>
  </r>
  <r>
    <n v="359"/>
    <s v="712258659590529024"/>
    <n v="5"/>
    <s v="maddraxxSchwiiz"/>
    <b v="0"/>
    <n v="1513"/>
    <n v="1943"/>
    <n v="11728"/>
    <n v="5.92"/>
    <n v="5.42"/>
    <x v="0"/>
    <b v="1"/>
    <x v="0"/>
  </r>
  <r>
    <n v="360"/>
    <s v="1543537675"/>
    <n v="5"/>
    <s v="Stephan_76"/>
    <b v="0"/>
    <n v="520"/>
    <n v="686"/>
    <n v="50485"/>
    <n v="8.67"/>
    <n v="15.96"/>
    <x v="0"/>
    <b v="1"/>
    <x v="0"/>
  </r>
  <r>
    <n v="361"/>
    <s v="799471710051438592"/>
    <n v="5"/>
    <s v="ThinkingDevils"/>
    <b v="0"/>
    <n v="593"/>
    <n v="1672"/>
    <n v="72779"/>
    <n v="5.27"/>
    <n v="37.869999999999997"/>
    <x v="0"/>
    <b v="1"/>
    <x v="0"/>
  </r>
  <r>
    <n v="362"/>
    <s v="1210986424352178176"/>
    <n v="5"/>
    <s v="CologneIsabel"/>
    <b v="0"/>
    <n v="1420"/>
    <n v="1614"/>
    <n v="10811"/>
    <n v="2.15"/>
    <n v="13.75"/>
    <x v="0"/>
    <b v="1"/>
    <x v="0"/>
  </r>
  <r>
    <n v="363"/>
    <s v="958404568844587009"/>
    <n v="5"/>
    <s v="Werhatsgewusst"/>
    <b v="0"/>
    <n v="1960"/>
    <n v="2153"/>
    <n v="46410"/>
    <n v="4.0599999999999996"/>
    <n v="31.29"/>
    <x v="0"/>
    <b v="1"/>
    <x v="0"/>
  </r>
  <r>
    <n v="364"/>
    <s v="1224015168696475649"/>
    <n v="5"/>
    <s v="BawuHeimdall"/>
    <b v="0"/>
    <n v="1228"/>
    <n v="1744"/>
    <n v="24958"/>
    <n v="2.0499999999999998"/>
    <n v="33.28"/>
    <x v="0"/>
    <b v="1"/>
    <x v="0"/>
  </r>
  <r>
    <n v="365"/>
    <s v="454326587"/>
    <n v="5"/>
    <s v="Rene4fg"/>
    <b v="0"/>
    <n v="132"/>
    <n v="130"/>
    <n v="8301"/>
    <n v="10.14"/>
    <n v="2.2400000000000002"/>
    <x v="0"/>
    <b v="1"/>
    <x v="0"/>
  </r>
  <r>
    <n v="366"/>
    <s v="1324449216698191876"/>
    <n v="5"/>
    <s v="emil_eol"/>
    <b v="0"/>
    <n v="141"/>
    <n v="54"/>
    <n v="4095"/>
    <n v="1.3"/>
    <n v="8.66"/>
    <x v="0"/>
    <b v="1"/>
    <x v="0"/>
  </r>
  <r>
    <n v="367"/>
    <s v="1409776551462309892"/>
    <n v="5"/>
    <s v="Robbe2312"/>
    <b v="0"/>
    <n v="152"/>
    <n v="185"/>
    <n v="2242"/>
    <n v="0.65"/>
    <n v="9.42"/>
    <x v="0"/>
    <b v="1"/>
    <x v="0"/>
  </r>
  <r>
    <n v="368"/>
    <s v="1405863941075574784"/>
    <n v="5"/>
    <s v="HansJrgenLinde5"/>
    <b v="0"/>
    <n v="43"/>
    <n v="35"/>
    <n v="11493"/>
    <n v="0.68"/>
    <n v="46.34"/>
    <x v="0"/>
    <b v="1"/>
    <x v="0"/>
  </r>
  <r>
    <n v="369"/>
    <s v="1417395154911125522"/>
    <n v="5"/>
    <s v="NoGreen5"/>
    <b v="0"/>
    <n v="197"/>
    <n v="165"/>
    <n v="9387"/>
    <n v="0.59"/>
    <n v="43.26"/>
    <x v="0"/>
    <b v="1"/>
    <x v="0"/>
  </r>
  <r>
    <n v="370"/>
    <s v="1406304500273586181"/>
    <n v="5"/>
    <s v="hagakure_san"/>
    <b v="0"/>
    <n v="1868"/>
    <n v="4121"/>
    <n v="87718"/>
    <n v="0.68"/>
    <n v="355.13"/>
    <x v="0"/>
    <b v="1"/>
    <x v="1"/>
  </r>
  <r>
    <n v="371"/>
    <s v="882700585614659584"/>
    <n v="5"/>
    <s v="AfD_MainzBingen"/>
    <b v="0"/>
    <n v="842"/>
    <n v="267"/>
    <n v="7899"/>
    <n v="4.6399999999999997"/>
    <n v="4.67"/>
    <x v="0"/>
    <b v="1"/>
    <x v="0"/>
  </r>
  <r>
    <n v="372"/>
    <s v="1005825917598519297"/>
    <n v="5"/>
    <s v="dantecologne"/>
    <b v="0"/>
    <n v="825"/>
    <n v="1070"/>
    <n v="8964"/>
    <n v="3.7"/>
    <n v="6.63"/>
    <x v="0"/>
    <b v="1"/>
    <x v="0"/>
  </r>
  <r>
    <n v="373"/>
    <s v="810991831437758465"/>
    <n v="5"/>
    <s v="Bismarcksdream"/>
    <b v="0"/>
    <n v="1079"/>
    <n v="4608"/>
    <n v="13034"/>
    <n v="5.18"/>
    <n v="6.9"/>
    <x v="0"/>
    <b v="1"/>
    <x v="0"/>
  </r>
  <r>
    <n v="374"/>
    <s v="1177663805591035904"/>
    <n v="5"/>
    <s v="RSchbok"/>
    <b v="0"/>
    <n v="3485"/>
    <n v="5002"/>
    <n v="93195"/>
    <n v="2.41"/>
    <n v="106.14"/>
    <x v="0"/>
    <b v="1"/>
    <x v="1"/>
  </r>
  <r>
    <n v="375"/>
    <s v="1512757158"/>
    <n v="5"/>
    <s v="piedro_pan"/>
    <b v="0"/>
    <n v="465"/>
    <n v="643"/>
    <n v="5948"/>
    <n v="8.6999999999999993"/>
    <n v="1.87"/>
    <x v="0"/>
    <b v="1"/>
    <x v="0"/>
  </r>
  <r>
    <n v="376"/>
    <s v="1337205024057864192"/>
    <n v="5"/>
    <s v="Commander_Flynn"/>
    <b v="0"/>
    <n v="284"/>
    <n v="326"/>
    <n v="8813"/>
    <n v="1.2"/>
    <n v="20.12"/>
    <x v="0"/>
    <b v="1"/>
    <x v="0"/>
  </r>
  <r>
    <n v="377"/>
    <s v="785563682126331904"/>
    <n v="5"/>
    <s v="brueck_b"/>
    <b v="0"/>
    <n v="581"/>
    <n v="434"/>
    <n v="14285"/>
    <n v="5.37"/>
    <n v="7.29"/>
    <x v="0"/>
    <b v="1"/>
    <x v="0"/>
  </r>
  <r>
    <n v="378"/>
    <s v="913791998116626435"/>
    <n v="5"/>
    <s v="FavoritaRata"/>
    <b v="0"/>
    <n v="3873"/>
    <n v="4940"/>
    <n v="47144"/>
    <n v="4.4000000000000004"/>
    <n v="29.35"/>
    <x v="0"/>
    <b v="1"/>
    <x v="0"/>
  </r>
  <r>
    <n v="379"/>
    <s v="1033965114263777280"/>
    <n v="5"/>
    <s v="Guncha2000"/>
    <b v="0"/>
    <n v="1981"/>
    <n v="2141"/>
    <n v="26710"/>
    <n v="3.49"/>
    <n v="20.95"/>
    <x v="0"/>
    <b v="1"/>
    <x v="0"/>
  </r>
  <r>
    <n v="380"/>
    <s v="308212534"/>
    <n v="5"/>
    <s v="TheTheGrinch7"/>
    <b v="0"/>
    <n v="2396"/>
    <n v="4999"/>
    <n v="353498"/>
    <n v="10.74"/>
    <n v="90.18"/>
    <x v="0"/>
    <b v="1"/>
    <x v="1"/>
  </r>
  <r>
    <n v="381"/>
    <s v="1365685052181520385"/>
    <n v="5"/>
    <s v="Gotcha38240568"/>
    <b v="0"/>
    <n v="286"/>
    <n v="417"/>
    <n v="5877"/>
    <n v="0.98"/>
    <n v="16.37"/>
    <x v="0"/>
    <b v="1"/>
    <x v="0"/>
  </r>
  <r>
    <n v="382"/>
    <s v="2824726631"/>
    <n v="5"/>
    <s v="juefri41"/>
    <b v="0"/>
    <n v="171"/>
    <n v="64"/>
    <n v="11127"/>
    <n v="7.37"/>
    <n v="4.1399999999999997"/>
    <x v="0"/>
    <b v="1"/>
    <x v="0"/>
  </r>
  <r>
    <n v="383"/>
    <s v="713361366858481664"/>
    <n v="5"/>
    <s v="StBrandner"/>
    <b v="1"/>
    <n v="24929"/>
    <n v="165"/>
    <n v="28792"/>
    <n v="5.92"/>
    <n v="13.34"/>
    <x v="0"/>
    <b v="1"/>
    <x v="0"/>
  </r>
  <r>
    <n v="384"/>
    <s v="2999837297"/>
    <n v="5"/>
    <s v="profraika"/>
    <b v="0"/>
    <n v="5358"/>
    <n v="5463"/>
    <n v="284725"/>
    <n v="7.08"/>
    <n v="110.23"/>
    <x v="0"/>
    <b v="1"/>
    <x v="1"/>
  </r>
  <r>
    <n v="385"/>
    <s v="740674621851238401"/>
    <n v="5"/>
    <s v="Euphra3"/>
    <b v="0"/>
    <n v="769"/>
    <n v="312"/>
    <n v="46505"/>
    <n v="5.71"/>
    <n v="22.32"/>
    <x v="0"/>
    <b v="1"/>
    <x v="0"/>
  </r>
  <r>
    <n v="386"/>
    <s v="2545743991"/>
    <n v="5"/>
    <s v="M_Reichardt_AfD"/>
    <b v="1"/>
    <n v="8254"/>
    <n v="1098"/>
    <n v="6637"/>
    <n v="7.72"/>
    <n v="2.35"/>
    <x v="0"/>
    <b v="1"/>
    <x v="0"/>
  </r>
  <r>
    <n v="387"/>
    <s v="807856115799179264"/>
    <n v="5"/>
    <s v="news08151"/>
    <b v="0"/>
    <n v="1654"/>
    <n v="1934"/>
    <n v="62390"/>
    <n v="5.2"/>
    <n v="32.85"/>
    <x v="0"/>
    <b v="1"/>
    <x v="0"/>
  </r>
  <r>
    <n v="388"/>
    <s v="831582939272060928"/>
    <n v="5"/>
    <s v="askgreen8"/>
    <b v="0"/>
    <n v="1110"/>
    <n v="1716"/>
    <n v="59566"/>
    <n v="5.0199999999999996"/>
    <n v="32.5"/>
    <x v="0"/>
    <b v="1"/>
    <x v="0"/>
  </r>
  <r>
    <n v="389"/>
    <s v="3127709360"/>
    <n v="5"/>
    <s v="xuezhou_yang"/>
    <b v="0"/>
    <n v="106"/>
    <n v="111"/>
    <n v="64003"/>
    <n v="6.9"/>
    <n v="25.42"/>
    <x v="0"/>
    <b v="1"/>
    <x v="0"/>
  </r>
  <r>
    <n v="390"/>
    <s v="1006279969234935808"/>
    <n v="5"/>
    <s v="MatthiasLinder1"/>
    <b v="0"/>
    <n v="80"/>
    <n v="224"/>
    <n v="14134"/>
    <n v="3.7"/>
    <n v="10.46"/>
    <x v="0"/>
    <b v="1"/>
    <x v="0"/>
  </r>
  <r>
    <n v="391"/>
    <s v="1356205152055779329"/>
    <n v="5"/>
    <s v="saarwolli"/>
    <b v="0"/>
    <n v="673"/>
    <n v="1285"/>
    <n v="6406"/>
    <n v="1.05"/>
    <n v="16.64"/>
    <x v="0"/>
    <b v="1"/>
    <x v="0"/>
  </r>
  <r>
    <n v="392"/>
    <s v="881516007344525312"/>
    <n v="5"/>
    <s v="MiRabenfels"/>
    <b v="0"/>
    <n v="2027"/>
    <n v="1822"/>
    <n v="17326"/>
    <n v="4.6399999999999997"/>
    <n v="10.220000000000001"/>
    <x v="0"/>
    <b v="1"/>
    <x v="0"/>
  </r>
  <r>
    <n v="393"/>
    <s v="4715716120"/>
    <n v="5"/>
    <s v="JA_Brandenburg"/>
    <b v="0"/>
    <n v="1070"/>
    <n v="331"/>
    <n v="1401"/>
    <n v="6.13"/>
    <n v="0.63"/>
    <x v="0"/>
    <b v="1"/>
    <x v="0"/>
  </r>
  <r>
    <n v="394"/>
    <s v="884161675791826945"/>
    <n v="5"/>
    <s v="MatthiesenUwe"/>
    <b v="0"/>
    <n v="614"/>
    <n v="639"/>
    <n v="31358"/>
    <n v="4.62"/>
    <n v="18.579999999999998"/>
    <x v="0"/>
    <b v="1"/>
    <x v="0"/>
  </r>
  <r>
    <n v="395"/>
    <s v="799979306353098752"/>
    <n v="5"/>
    <s v="Rose67880099"/>
    <b v="0"/>
    <n v="519"/>
    <n v="634"/>
    <n v="21504"/>
    <n v="5.26"/>
    <n v="11.2"/>
    <x v="0"/>
    <b v="1"/>
    <x v="0"/>
  </r>
  <r>
    <n v="396"/>
    <s v="1407694141514043393"/>
    <n v="5"/>
    <s v="katja74173417"/>
    <b v="0"/>
    <n v="2245"/>
    <n v="1695"/>
    <n v="5767"/>
    <n v="0.67"/>
    <n v="23.73"/>
    <x v="0"/>
    <b v="1"/>
    <x v="0"/>
  </r>
  <r>
    <n v="397"/>
    <s v="1185519678455799810"/>
    <n v="5"/>
    <s v="AnnaSeibel2"/>
    <b v="0"/>
    <n v="287"/>
    <n v="286"/>
    <n v="5410"/>
    <n v="2.35"/>
    <n v="6.32"/>
    <x v="0"/>
    <b v="1"/>
    <x v="0"/>
  </r>
  <r>
    <n v="398"/>
    <s v="1322223177787985922"/>
    <n v="5"/>
    <s v="Etron681"/>
    <b v="0"/>
    <n v="89"/>
    <n v="86"/>
    <n v="16179"/>
    <n v="1.31"/>
    <n v="33.78"/>
    <x v="0"/>
    <b v="1"/>
    <x v="0"/>
  </r>
  <r>
    <n v="399"/>
    <s v="1263065400897613824"/>
    <n v="5"/>
    <s v="HansKuhn11"/>
    <b v="0"/>
    <n v="397"/>
    <n v="481"/>
    <n v="23905"/>
    <n v="1.76"/>
    <n v="37.24"/>
    <x v="0"/>
    <b v="1"/>
    <x v="0"/>
  </r>
  <r>
    <n v="400"/>
    <s v="1343298837088264193"/>
    <n v="5"/>
    <s v="Frankscheerich1"/>
    <b v="0"/>
    <n v="853"/>
    <n v="3549"/>
    <n v="62385"/>
    <n v="1.1499999999999999"/>
    <n v="148.18"/>
    <x v="0"/>
    <b v="1"/>
    <x v="1"/>
  </r>
  <r>
    <n v="401"/>
    <s v="1257865098"/>
    <n v="5"/>
    <s v="PaulKerseyD"/>
    <b v="0"/>
    <n v="10"/>
    <n v="56"/>
    <n v="1776"/>
    <n v="8.9600000000000009"/>
    <n v="0.54"/>
    <x v="0"/>
    <b v="1"/>
    <x v="0"/>
  </r>
  <r>
    <n v="402"/>
    <s v="1370722736071454720"/>
    <n v="5"/>
    <s v="de_maximal"/>
    <b v="0"/>
    <n v="1082"/>
    <n v="585"/>
    <n v="3608"/>
    <n v="0.95"/>
    <n v="10.46"/>
    <x v="0"/>
    <b v="1"/>
    <x v="0"/>
  </r>
  <r>
    <n v="403"/>
    <s v="1272086709002526720"/>
    <n v="5"/>
    <s v="minerva24252125"/>
    <b v="0"/>
    <n v="395"/>
    <n v="423"/>
    <n v="18641"/>
    <n v="1.69"/>
    <n v="30.16"/>
    <x v="0"/>
    <b v="1"/>
    <x v="0"/>
  </r>
  <r>
    <n v="404"/>
    <s v="2615125034"/>
    <n v="5"/>
    <s v="doga2805"/>
    <b v="0"/>
    <n v="1628"/>
    <n v="2526"/>
    <n v="19714"/>
    <n v="7.63"/>
    <n v="7.08"/>
    <x v="0"/>
    <b v="1"/>
    <x v="0"/>
  </r>
  <r>
    <n v="405"/>
    <s v="3050591025"/>
    <n v="5"/>
    <s v="Awp2015Awp"/>
    <b v="0"/>
    <n v="2551"/>
    <n v="4968"/>
    <n v="107973"/>
    <n v="7.01"/>
    <n v="42.23"/>
    <x v="0"/>
    <b v="1"/>
    <x v="0"/>
  </r>
  <r>
    <n v="406"/>
    <s v="105099914"/>
    <n v="5"/>
    <s v="roland764"/>
    <b v="0"/>
    <n v="1125"/>
    <n v="2412"/>
    <n v="83847"/>
    <n v="12.11"/>
    <n v="18.97"/>
    <x v="0"/>
    <b v="1"/>
    <x v="0"/>
  </r>
  <r>
    <n v="407"/>
    <s v="1236736292135845888"/>
    <n v="5"/>
    <s v="DanielHaseloff"/>
    <b v="0"/>
    <n v="4301"/>
    <n v="3173"/>
    <n v="3627"/>
    <n v="1.96"/>
    <n v="5.07"/>
    <x v="0"/>
    <b v="1"/>
    <x v="0"/>
  </r>
  <r>
    <n v="408"/>
    <s v="1221022446616285184"/>
    <n v="5"/>
    <s v="drehorgel123"/>
    <b v="0"/>
    <n v="2226"/>
    <n v="3155"/>
    <n v="281881"/>
    <n v="2.08"/>
    <n v="371.87"/>
    <x v="0"/>
    <b v="1"/>
    <x v="1"/>
  </r>
  <r>
    <n v="409"/>
    <s v="1231679352661778435"/>
    <n v="5"/>
    <s v="LVerweigerer"/>
    <b v="0"/>
    <n v="52"/>
    <n v="67"/>
    <n v="4186"/>
    <n v="2"/>
    <n v="5.74"/>
    <x v="0"/>
    <b v="1"/>
    <x v="0"/>
  </r>
  <r>
    <n v="410"/>
    <s v="1100483627496996864"/>
    <n v="5"/>
    <s v="Hoast7"/>
    <b v="0"/>
    <n v="2188"/>
    <n v="3356"/>
    <n v="25430"/>
    <n v="2.99"/>
    <n v="23.31"/>
    <x v="0"/>
    <b v="1"/>
    <x v="0"/>
  </r>
  <r>
    <n v="411"/>
    <s v="1670379720"/>
    <n v="5"/>
    <s v="Jens__Z"/>
    <b v="0"/>
    <n v="172"/>
    <n v="230"/>
    <n v="13532"/>
    <n v="8.5299999999999994"/>
    <n v="4.3499999999999996"/>
    <x v="0"/>
    <b v="1"/>
    <x v="0"/>
  </r>
  <r>
    <n v="412"/>
    <s v="597181131"/>
    <n v="5"/>
    <s v="wegecon"/>
    <b v="0"/>
    <n v="2472"/>
    <n v="2344"/>
    <n v="67625"/>
    <n v="9.73"/>
    <n v="19.04"/>
    <x v="0"/>
    <b v="1"/>
    <x v="0"/>
  </r>
  <r>
    <n v="413"/>
    <s v="1237110654047305728"/>
    <n v="5"/>
    <s v="DASIST20"/>
    <b v="0"/>
    <n v="142"/>
    <n v="97"/>
    <n v="6074"/>
    <n v="1.96"/>
    <n v="8.51"/>
    <x v="0"/>
    <b v="1"/>
    <x v="0"/>
  </r>
  <r>
    <n v="414"/>
    <s v="3257468927"/>
    <n v="5"/>
    <s v="elli183de"/>
    <b v="0"/>
    <n v="654"/>
    <n v="699"/>
    <n v="36979"/>
    <n v="6.78"/>
    <n v="14.95"/>
    <x v="0"/>
    <b v="1"/>
    <x v="0"/>
  </r>
  <r>
    <n v="415"/>
    <s v="939992548596207618"/>
    <n v="5"/>
    <s v="Crookdime"/>
    <b v="0"/>
    <n v="747"/>
    <n v="1439"/>
    <n v="44426"/>
    <n v="4.2"/>
    <n v="28.96"/>
    <x v="0"/>
    <b v="1"/>
    <x v="0"/>
  </r>
  <r>
    <n v="416"/>
    <s v="214976828"/>
    <n v="5"/>
    <s v="Oberndorf_PX"/>
    <b v="0"/>
    <n v="591"/>
    <n v="2034"/>
    <n v="94100"/>
    <n v="11.28"/>
    <n v="22.85"/>
    <x v="0"/>
    <b v="1"/>
    <x v="0"/>
  </r>
  <r>
    <n v="417"/>
    <s v="944180900060893184"/>
    <n v="5"/>
    <s v="johann72f"/>
    <b v="0"/>
    <n v="1433"/>
    <n v="2877"/>
    <n v="59397"/>
    <n v="4.17"/>
    <n v="39.03"/>
    <x v="0"/>
    <b v="1"/>
    <x v="0"/>
  </r>
  <r>
    <n v="418"/>
    <s v="705073561"/>
    <n v="5"/>
    <s v="Msteinlin"/>
    <b v="0"/>
    <n v="1626"/>
    <n v="2440"/>
    <n v="85290"/>
    <n v="9.6"/>
    <n v="24.34"/>
    <x v="0"/>
    <b v="1"/>
    <x v="0"/>
  </r>
  <r>
    <n v="419"/>
    <s v="1194284730453282817"/>
    <n v="5"/>
    <s v="therock79861193"/>
    <b v="0"/>
    <n v="636"/>
    <n v="2809"/>
    <n v="23260"/>
    <n v="2.2799999999999998"/>
    <n v="27.96"/>
    <x v="0"/>
    <b v="1"/>
    <x v="0"/>
  </r>
  <r>
    <n v="420"/>
    <s v="724955270372315137"/>
    <n v="5"/>
    <s v="koeln2015"/>
    <b v="0"/>
    <n v="4345"/>
    <n v="2744"/>
    <n v="41276"/>
    <n v="5.83"/>
    <n v="19.41"/>
    <x v="0"/>
    <b v="1"/>
    <x v="0"/>
  </r>
  <r>
    <n v="421"/>
    <s v="1134897598161195013"/>
    <n v="5"/>
    <s v="gogogo29117799"/>
    <b v="0"/>
    <n v="136"/>
    <n v="611"/>
    <n v="19493"/>
    <n v="2.73"/>
    <n v="19.57"/>
    <x v="0"/>
    <b v="1"/>
    <x v="0"/>
  </r>
  <r>
    <n v="422"/>
    <s v="836338243364876290"/>
    <n v="5"/>
    <s v="KpropcRoy"/>
    <b v="0"/>
    <n v="1003"/>
    <n v="393"/>
    <n v="201743"/>
    <n v="4.99"/>
    <n v="110.85"/>
    <x v="0"/>
    <b v="1"/>
    <x v="1"/>
  </r>
  <r>
    <n v="423"/>
    <s v="838048573916839936"/>
    <n v="5"/>
    <s v="wolfssanguis"/>
    <b v="0"/>
    <n v="3543"/>
    <n v="3458"/>
    <n v="61923"/>
    <n v="4.97"/>
    <n v="34.119999999999997"/>
    <x v="0"/>
    <b v="1"/>
    <x v="0"/>
  </r>
  <r>
    <n v="424"/>
    <s v="886338563062812674"/>
    <n v="5"/>
    <s v="isikat2"/>
    <b v="0"/>
    <n v="4777"/>
    <n v="4339"/>
    <n v="96053"/>
    <n v="4.6100000000000003"/>
    <n v="57.11"/>
    <x v="0"/>
    <b v="1"/>
    <x v="0"/>
  </r>
  <r>
    <n v="425"/>
    <s v="1090495651954200577"/>
    <n v="5"/>
    <s v="ChrtienBibliqu1"/>
    <b v="0"/>
    <n v="737"/>
    <n v="2660"/>
    <n v="72417"/>
    <n v="3.07"/>
    <n v="64.72"/>
    <x v="0"/>
    <b v="1"/>
    <x v="1"/>
  </r>
  <r>
    <n v="426"/>
    <s v="1439498164650795011"/>
    <n v="5"/>
    <s v="josmortiz"/>
    <b v="0"/>
    <n v="1224"/>
    <n v="2088"/>
    <n v="14333"/>
    <n v="0.43"/>
    <n v="91.88"/>
    <x v="0"/>
    <b v="1"/>
    <x v="1"/>
  </r>
  <r>
    <n v="427"/>
    <s v="793943614854414339"/>
    <n v="5"/>
    <s v="AkiroSchiwa"/>
    <b v="0"/>
    <n v="1228"/>
    <n v="1845"/>
    <n v="45762"/>
    <n v="5.31"/>
    <n v="23.63"/>
    <x v="0"/>
    <b v="1"/>
    <x v="0"/>
  </r>
  <r>
    <n v="428"/>
    <s v="1343444600564948992"/>
    <n v="5"/>
    <s v="BrahimSawad"/>
    <b v="0"/>
    <n v="218"/>
    <n v="1003"/>
    <n v="2605"/>
    <n v="1.1499999999999999"/>
    <n v="6.19"/>
    <x v="0"/>
    <b v="1"/>
    <x v="0"/>
  </r>
  <r>
    <n v="429"/>
    <s v="1396741882508623872"/>
    <n v="5"/>
    <s v="EmperorOfSand1"/>
    <b v="0"/>
    <n v="142"/>
    <n v="276"/>
    <n v="12206"/>
    <n v="0.75"/>
    <n v="44.55"/>
    <x v="0"/>
    <b v="1"/>
    <x v="0"/>
  </r>
  <r>
    <n v="430"/>
    <s v="854957675427364864"/>
    <n v="5"/>
    <s v="JohnDoeGermany"/>
    <b v="0"/>
    <n v="91"/>
    <n v="52"/>
    <n v="12836"/>
    <n v="4.8499999999999996"/>
    <n v="7.26"/>
    <x v="0"/>
    <b v="1"/>
    <x v="0"/>
  </r>
  <r>
    <n v="431"/>
    <s v="1214280193751175168"/>
    <n v="5"/>
    <s v="SandraN06201728"/>
    <b v="0"/>
    <n v="393"/>
    <n v="358"/>
    <n v="33196"/>
    <n v="2.13"/>
    <n v="42.72"/>
    <x v="0"/>
    <b v="1"/>
    <x v="0"/>
  </r>
  <r>
    <n v="432"/>
    <s v="1025301287863234560"/>
    <n v="5"/>
    <s v="DannyRuckl"/>
    <b v="0"/>
    <n v="99"/>
    <n v="108"/>
    <n v="1736"/>
    <n v="3.56"/>
    <n v="1.34"/>
    <x v="0"/>
    <b v="1"/>
    <x v="0"/>
  </r>
  <r>
    <n v="433"/>
    <s v="1294922169974226944"/>
    <n v="5"/>
    <s v="unita111"/>
    <b v="0"/>
    <n v="24"/>
    <n v="24"/>
    <n v="1602"/>
    <n v="1.52"/>
    <n v="2.89"/>
    <x v="0"/>
    <b v="1"/>
    <x v="0"/>
  </r>
  <r>
    <n v="434"/>
    <s v="981080492022943744"/>
    <n v="5"/>
    <s v="an3sdejo"/>
    <b v="0"/>
    <n v="1408"/>
    <n v="774"/>
    <n v="146089"/>
    <n v="3.89"/>
    <n v="102.81"/>
    <x v="0"/>
    <b v="1"/>
    <x v="1"/>
  </r>
  <r>
    <n v="435"/>
    <s v="3053231578"/>
    <n v="5"/>
    <s v="LangeNase"/>
    <b v="0"/>
    <n v="2755"/>
    <n v="1389"/>
    <n v="155253"/>
    <n v="7"/>
    <n v="60.74"/>
    <x v="0"/>
    <b v="1"/>
    <x v="0"/>
  </r>
  <r>
    <n v="436"/>
    <s v="1043822880931352577"/>
    <n v="5"/>
    <s v="ShotaroG"/>
    <b v="0"/>
    <n v="255"/>
    <n v="898"/>
    <n v="30833"/>
    <n v="3.42"/>
    <n v="24.73"/>
    <x v="0"/>
    <b v="1"/>
    <x v="0"/>
  </r>
  <r>
    <n v="437"/>
    <s v="908771716297576454"/>
    <n v="5"/>
    <s v="Milvus84"/>
    <b v="0"/>
    <n v="1448"/>
    <n v="516"/>
    <n v="45945"/>
    <n v="4.4400000000000004"/>
    <n v="28.36"/>
    <x v="0"/>
    <b v="1"/>
    <x v="0"/>
  </r>
  <r>
    <n v="438"/>
    <s v="740590829983649792"/>
    <n v="5"/>
    <s v="AfD_KV_RE"/>
    <b v="0"/>
    <n v="962"/>
    <n v="471"/>
    <n v="828"/>
    <n v="5.71"/>
    <n v="0.4"/>
    <x v="0"/>
    <b v="1"/>
    <x v="0"/>
  </r>
  <r>
    <n v="439"/>
    <s v="1231549231263092737"/>
    <n v="5"/>
    <s v="DieterFink5"/>
    <b v="0"/>
    <n v="470"/>
    <n v="403"/>
    <n v="83586"/>
    <n v="2"/>
    <n v="114.66"/>
    <x v="0"/>
    <b v="1"/>
    <x v="1"/>
  </r>
  <r>
    <n v="440"/>
    <s v="88646868"/>
    <n v="5"/>
    <s v="tunneltrilogie"/>
    <b v="0"/>
    <n v="1525"/>
    <n v="32"/>
    <n v="4836"/>
    <n v="12.29"/>
    <n v="1.08"/>
    <x v="0"/>
    <b v="1"/>
    <x v="0"/>
  </r>
  <r>
    <n v="441"/>
    <s v="992109453385326592"/>
    <n v="5"/>
    <s v="Montellalex"/>
    <b v="0"/>
    <n v="93"/>
    <n v="665"/>
    <n v="4177"/>
    <n v="3.81"/>
    <n v="3.01"/>
    <x v="0"/>
    <b v="1"/>
    <x v="0"/>
  </r>
  <r>
    <n v="442"/>
    <s v="1315382330878353408"/>
    <n v="5"/>
    <s v="Hannokuehner2"/>
    <b v="0"/>
    <n v="472"/>
    <n v="1055"/>
    <n v="25732"/>
    <n v="1.36"/>
    <n v="51.67"/>
    <x v="0"/>
    <b v="1"/>
    <x v="0"/>
  </r>
  <r>
    <n v="443"/>
    <s v="563108711"/>
    <n v="5"/>
    <s v="nein6"/>
    <b v="0"/>
    <n v="199"/>
    <n v="1272"/>
    <n v="7686"/>
    <n v="9.83"/>
    <n v="2.14"/>
    <x v="0"/>
    <b v="1"/>
    <x v="0"/>
  </r>
  <r>
    <n v="444"/>
    <s v="3393740861"/>
    <n v="5"/>
    <s v="AfD_Hamburg"/>
    <b v="0"/>
    <n v="4538"/>
    <n v="451"/>
    <n v="5771"/>
    <n v="6.57"/>
    <n v="2.41"/>
    <x v="0"/>
    <b v="1"/>
    <x v="0"/>
  </r>
  <r>
    <n v="445"/>
    <s v="1223355916814340097"/>
    <n v="5"/>
    <s v="Klee19761"/>
    <b v="0"/>
    <n v="3067"/>
    <n v="4093"/>
    <n v="41824"/>
    <n v="2.06"/>
    <n v="55.62"/>
    <x v="0"/>
    <b v="1"/>
    <x v="0"/>
  </r>
  <r>
    <n v="446"/>
    <s v="849060114388705280"/>
    <n v="4"/>
    <s v="UdoHemmelgarn"/>
    <b v="1"/>
    <n v="7421"/>
    <n v="2530"/>
    <n v="36910"/>
    <n v="4.8899999999999997"/>
    <n v="20.68"/>
    <x v="0"/>
    <b v="1"/>
    <x v="0"/>
  </r>
  <r>
    <n v="447"/>
    <s v="1058080329955721217"/>
    <n v="4"/>
    <s v="Hannes08950576"/>
    <b v="0"/>
    <n v="114"/>
    <n v="103"/>
    <n v="10832"/>
    <n v="3.31"/>
    <n v="8.9700000000000006"/>
    <x v="0"/>
    <b v="1"/>
    <x v="0"/>
  </r>
  <r>
    <n v="448"/>
    <s v="1475788489"/>
    <n v="4"/>
    <s v="HansHabeich"/>
    <b v="0"/>
    <n v="45"/>
    <n v="70"/>
    <n v="1920"/>
    <n v="8.73"/>
    <n v="0.6"/>
    <x v="0"/>
    <b v="1"/>
    <x v="0"/>
  </r>
  <r>
    <n v="449"/>
    <s v="1347587943901392896"/>
    <n v="4"/>
    <s v="DetlevWittig"/>
    <b v="0"/>
    <n v="12"/>
    <n v="20"/>
    <n v="666"/>
    <n v="1.1200000000000001"/>
    <n v="1.63"/>
    <x v="0"/>
    <b v="1"/>
    <x v="0"/>
  </r>
  <r>
    <n v="450"/>
    <s v="1185588511983984640"/>
    <n v="4"/>
    <s v="D28SiggiLupus07"/>
    <b v="0"/>
    <n v="1217"/>
    <n v="5000"/>
    <n v="124687"/>
    <n v="2.35"/>
    <n v="145.66"/>
    <x v="0"/>
    <b v="1"/>
    <x v="1"/>
  </r>
  <r>
    <n v="451"/>
    <s v="1038890210849972224"/>
    <n v="4"/>
    <s v="ophrion"/>
    <b v="0"/>
    <n v="214"/>
    <n v="654"/>
    <n v="5454"/>
    <n v="3.45"/>
    <n v="4.33"/>
    <x v="0"/>
    <b v="1"/>
    <x v="0"/>
  </r>
  <r>
    <n v="452"/>
    <s v="1131461611401699334"/>
    <n v="4"/>
    <s v="herbert1271"/>
    <b v="0"/>
    <n v="756"/>
    <n v="807"/>
    <n v="21439"/>
    <n v="2.76"/>
    <n v="21.31"/>
    <x v="0"/>
    <b v="1"/>
    <x v="0"/>
  </r>
  <r>
    <n v="453"/>
    <s v="1072468186019364864"/>
    <n v="4"/>
    <s v="Morpheu42778460"/>
    <b v="0"/>
    <n v="132"/>
    <n v="464"/>
    <n v="3815"/>
    <n v="3.2"/>
    <n v="3.27"/>
    <x v="0"/>
    <b v="1"/>
    <x v="0"/>
  </r>
  <r>
    <n v="454"/>
    <s v="802958013644632064"/>
    <n v="4"/>
    <s v="GuidoReil"/>
    <b v="1"/>
    <n v="13148"/>
    <n v="2412"/>
    <n v="13948"/>
    <n v="5.24"/>
    <n v="7.29"/>
    <x v="0"/>
    <b v="1"/>
    <x v="0"/>
  </r>
  <r>
    <n v="455"/>
    <s v="1162641127897542656"/>
    <n v="4"/>
    <s v="FreieMeinung6"/>
    <b v="0"/>
    <n v="779"/>
    <n v="394"/>
    <n v="32550"/>
    <n v="2.52"/>
    <n v="35.380000000000003"/>
    <x v="0"/>
    <b v="1"/>
    <x v="0"/>
  </r>
  <r>
    <n v="456"/>
    <s v="1300713232584314880"/>
    <n v="4"/>
    <s v="Tollkirsche5"/>
    <b v="0"/>
    <n v="1495"/>
    <n v="1869"/>
    <n v="12413"/>
    <n v="1.48"/>
    <n v="23.03"/>
    <x v="0"/>
    <b v="1"/>
    <x v="0"/>
  </r>
  <r>
    <n v="457"/>
    <s v="1070758092646830081"/>
    <n v="4"/>
    <s v="GermanyNicky"/>
    <b v="0"/>
    <n v="129"/>
    <n v="94"/>
    <n v="5606"/>
    <n v="3.21"/>
    <n v="4.78"/>
    <x v="0"/>
    <b v="1"/>
    <x v="0"/>
  </r>
  <r>
    <n v="458"/>
    <s v="1231642362734141442"/>
    <n v="4"/>
    <s v="HansWeiler"/>
    <b v="0"/>
    <n v="1350"/>
    <n v="1439"/>
    <n v="58423"/>
    <n v="2"/>
    <n v="80.14"/>
    <x v="0"/>
    <b v="1"/>
    <x v="1"/>
  </r>
  <r>
    <n v="459"/>
    <s v="815857369481674752"/>
    <n v="4"/>
    <s v="Calibos1971"/>
    <b v="0"/>
    <n v="1118"/>
    <n v="1255"/>
    <n v="109416"/>
    <n v="5.14"/>
    <n v="58.32"/>
    <x v="0"/>
    <b v="1"/>
    <x v="0"/>
  </r>
  <r>
    <n v="460"/>
    <s v="1302681495652499456"/>
    <n v="4"/>
    <s v="MartinaKuech"/>
    <b v="0"/>
    <n v="799"/>
    <n v="1915"/>
    <n v="6733"/>
    <n v="1.46"/>
    <n v="12.63"/>
    <x v="0"/>
    <b v="1"/>
    <x v="0"/>
  </r>
  <r>
    <n v="461"/>
    <s v="2270114094"/>
    <n v="4"/>
    <s v="Iris2Iris"/>
    <b v="0"/>
    <n v="510"/>
    <n v="787"/>
    <n v="7571"/>
    <n v="8.15"/>
    <n v="2.54"/>
    <x v="0"/>
    <b v="1"/>
    <x v="0"/>
  </r>
  <r>
    <n v="462"/>
    <s v="1238737992380035072"/>
    <n v="4"/>
    <s v="Zinker40435901"/>
    <b v="0"/>
    <n v="2"/>
    <n v="43"/>
    <n v="13"/>
    <n v="1.95"/>
    <n v="0.02"/>
    <x v="0"/>
    <b v="1"/>
    <x v="0"/>
  </r>
  <r>
    <n v="463"/>
    <s v="262798421"/>
    <n v="4"/>
    <s v="fraumerkek"/>
    <b v="0"/>
    <n v="1261"/>
    <n v="1195"/>
    <n v="108467"/>
    <n v="10.97"/>
    <n v="27.1"/>
    <x v="0"/>
    <b v="1"/>
    <x v="0"/>
  </r>
  <r>
    <n v="464"/>
    <s v="1098839777967833089"/>
    <n v="4"/>
    <s v="Susanne58270028"/>
    <b v="0"/>
    <n v="686"/>
    <n v="1032"/>
    <n v="9881"/>
    <n v="3"/>
    <n v="9.02"/>
    <x v="0"/>
    <b v="1"/>
    <x v="0"/>
  </r>
  <r>
    <n v="465"/>
    <s v="1357228237"/>
    <n v="4"/>
    <s v="goto_gab"/>
    <b v="0"/>
    <n v="178"/>
    <n v="237"/>
    <n v="15594"/>
    <n v="8.86"/>
    <n v="4.82"/>
    <x v="0"/>
    <b v="1"/>
    <x v="0"/>
  </r>
  <r>
    <n v="466"/>
    <s v="1457607050"/>
    <n v="4"/>
    <s v="LuciusOptimus"/>
    <b v="0"/>
    <n v="1693"/>
    <n v="2138"/>
    <n v="39378"/>
    <n v="8.75"/>
    <n v="12.33"/>
    <x v="0"/>
    <b v="1"/>
    <x v="0"/>
  </r>
  <r>
    <n v="467"/>
    <s v="1207285154286391296"/>
    <n v="4"/>
    <s v="ThomasReichAfD"/>
    <b v="0"/>
    <n v="185"/>
    <n v="260"/>
    <n v="1058"/>
    <n v="2.1800000000000002"/>
    <n v="1.33"/>
    <x v="0"/>
    <b v="1"/>
    <x v="0"/>
  </r>
  <r>
    <n v="468"/>
    <s v="1234444253616623616"/>
    <n v="4"/>
    <s v="hr4ever2"/>
    <b v="0"/>
    <n v="1427"/>
    <n v="1213"/>
    <n v="74050"/>
    <n v="1.98"/>
    <n v="102.7"/>
    <x v="0"/>
    <b v="1"/>
    <x v="1"/>
  </r>
  <r>
    <n v="469"/>
    <s v="1079469682976088064"/>
    <n v="4"/>
    <s v="Marco29978686"/>
    <b v="0"/>
    <n v="8"/>
    <n v="109"/>
    <n v="3099"/>
    <n v="3.15"/>
    <n v="2.7"/>
    <x v="0"/>
    <b v="1"/>
    <x v="0"/>
  </r>
  <r>
    <n v="470"/>
    <s v="928600469789904898"/>
    <n v="4"/>
    <s v="Carolin94815291"/>
    <b v="0"/>
    <n v="562"/>
    <n v="715"/>
    <n v="32961"/>
    <n v="4.29"/>
    <n v="21.06"/>
    <x v="0"/>
    <b v="1"/>
    <x v="0"/>
  </r>
  <r>
    <n v="471"/>
    <s v="1185814793636270080"/>
    <n v="4"/>
    <s v="ArassonPamela"/>
    <b v="0"/>
    <n v="374"/>
    <n v="983"/>
    <n v="2847"/>
    <n v="2.35"/>
    <n v="3.33"/>
    <x v="0"/>
    <b v="1"/>
    <x v="0"/>
  </r>
  <r>
    <n v="472"/>
    <s v="1313922787"/>
    <n v="4"/>
    <s v="ellecome222"/>
    <b v="0"/>
    <n v="3465"/>
    <n v="5001"/>
    <n v="191435"/>
    <n v="8.91"/>
    <n v="58.88"/>
    <x v="0"/>
    <b v="1"/>
    <x v="0"/>
  </r>
  <r>
    <n v="473"/>
    <s v="948195288593952773"/>
    <n v="4"/>
    <s v="Maasrebell"/>
    <b v="0"/>
    <n v="138"/>
    <n v="36"/>
    <n v="6431"/>
    <n v="4.1399999999999997"/>
    <n v="4.26"/>
    <x v="0"/>
    <b v="1"/>
    <x v="0"/>
  </r>
  <r>
    <n v="474"/>
    <s v="1156265493138984963"/>
    <n v="4"/>
    <s v="BombergWolfgang"/>
    <b v="0"/>
    <n v="455"/>
    <n v="496"/>
    <n v="12371"/>
    <n v="2.57"/>
    <n v="13.2"/>
    <x v="0"/>
    <b v="1"/>
    <x v="0"/>
  </r>
  <r>
    <n v="475"/>
    <s v="1288907138455216135"/>
    <n v="4"/>
    <s v="FolkersIngo"/>
    <b v="0"/>
    <n v="517"/>
    <n v="220"/>
    <n v="19461"/>
    <n v="1.56"/>
    <n v="34.08"/>
    <x v="0"/>
    <b v="1"/>
    <x v="0"/>
  </r>
  <r>
    <n v="476"/>
    <s v="1390634487529283586"/>
    <n v="4"/>
    <s v="afd_so"/>
    <b v="0"/>
    <n v="730"/>
    <n v="499"/>
    <n v="577"/>
    <n v="0.79"/>
    <n v="1.99"/>
    <x v="0"/>
    <b v="1"/>
    <x v="0"/>
  </r>
  <r>
    <n v="477"/>
    <s v="1234225210401882112"/>
    <n v="4"/>
    <s v="thor383"/>
    <b v="0"/>
    <n v="3317"/>
    <n v="4950"/>
    <n v="106301"/>
    <n v="1.98"/>
    <n v="147.22999999999999"/>
    <x v="0"/>
    <b v="1"/>
    <x v="1"/>
  </r>
  <r>
    <n v="478"/>
    <s v="1282279441171963904"/>
    <n v="4"/>
    <s v="nikolai_neufeld"/>
    <b v="0"/>
    <n v="380"/>
    <n v="452"/>
    <n v="12013"/>
    <n v="1.61"/>
    <n v="20.399999999999999"/>
    <x v="0"/>
    <b v="1"/>
    <x v="0"/>
  </r>
  <r>
    <n v="479"/>
    <s v="1160230894499704832"/>
    <n v="4"/>
    <s v="Absurd1213"/>
    <b v="0"/>
    <n v="138"/>
    <n v="298"/>
    <n v="4322"/>
    <n v="2.54"/>
    <n v="4.67"/>
    <x v="0"/>
    <b v="1"/>
    <x v="0"/>
  </r>
  <r>
    <n v="480"/>
    <s v="1657471614"/>
    <n v="4"/>
    <s v="colinjarrett587"/>
    <b v="0"/>
    <n v="1104"/>
    <n v="4999"/>
    <n v="107806"/>
    <n v="8.5399999999999991"/>
    <n v="34.58"/>
    <x v="0"/>
    <b v="1"/>
    <x v="0"/>
  </r>
  <r>
    <n v="481"/>
    <s v="1257279992389677058"/>
    <n v="4"/>
    <s v="Neuer73276247"/>
    <b v="0"/>
    <n v="57"/>
    <n v="26"/>
    <n v="6378"/>
    <n v="1.8"/>
    <n v="9.69"/>
    <x v="0"/>
    <b v="1"/>
    <x v="0"/>
  </r>
  <r>
    <n v="482"/>
    <s v="1249494546"/>
    <n v="4"/>
    <s v="GerhardMarquart"/>
    <b v="0"/>
    <n v="748"/>
    <n v="1571"/>
    <n v="8058"/>
    <n v="8.9700000000000006"/>
    <n v="2.46"/>
    <x v="0"/>
    <b v="1"/>
    <x v="0"/>
  </r>
  <r>
    <n v="483"/>
    <s v="960963843370471425"/>
    <n v="4"/>
    <s v="Leonidas_der_1"/>
    <b v="0"/>
    <n v="893"/>
    <n v="70"/>
    <n v="47403"/>
    <n v="4.04"/>
    <n v="32.119999999999997"/>
    <x v="0"/>
    <b v="1"/>
    <x v="0"/>
  </r>
  <r>
    <n v="484"/>
    <s v="1413473217654624256"/>
    <n v="4"/>
    <s v="Johanne45785961"/>
    <b v="0"/>
    <n v="744"/>
    <n v="820"/>
    <n v="17194"/>
    <n v="0.62"/>
    <n v="75.739999999999995"/>
    <x v="0"/>
    <b v="1"/>
    <x v="1"/>
  </r>
  <r>
    <n v="485"/>
    <s v="1130946022379794433"/>
    <n v="4"/>
    <s v="EBuisson"/>
    <b v="0"/>
    <n v="763"/>
    <n v="1086"/>
    <n v="52997"/>
    <n v="2.76"/>
    <n v="52.63"/>
    <x v="0"/>
    <b v="1"/>
    <x v="0"/>
  </r>
  <r>
    <n v="486"/>
    <s v="890668722398081026"/>
    <n v="4"/>
    <s v="Climategate09"/>
    <b v="0"/>
    <n v="208"/>
    <n v="357"/>
    <n v="7303"/>
    <n v="4.58"/>
    <n v="4.37"/>
    <x v="0"/>
    <b v="1"/>
    <x v="0"/>
  </r>
  <r>
    <n v="487"/>
    <s v="1233838487679401984"/>
    <n v="4"/>
    <s v="1789James"/>
    <b v="0"/>
    <n v="24"/>
    <n v="28"/>
    <n v="559"/>
    <n v="1.98"/>
    <n v="0.77"/>
    <x v="0"/>
    <b v="1"/>
    <x v="0"/>
  </r>
  <r>
    <n v="488"/>
    <s v="1396040277727531010"/>
    <n v="4"/>
    <s v="WirdgutAlles"/>
    <b v="0"/>
    <n v="2749"/>
    <n v="4680"/>
    <n v="7261"/>
    <n v="0.75"/>
    <n v="26.4"/>
    <x v="0"/>
    <b v="1"/>
    <x v="0"/>
  </r>
  <r>
    <n v="489"/>
    <s v="1146889043201921024"/>
    <n v="4"/>
    <s v="Helfried17"/>
    <b v="0"/>
    <n v="1583"/>
    <n v="1596"/>
    <n v="23896"/>
    <n v="2.64"/>
    <n v="24.81"/>
    <x v="0"/>
    <b v="1"/>
    <x v="0"/>
  </r>
  <r>
    <n v="490"/>
    <s v="1359974772617203714"/>
    <n v="4"/>
    <s v="great_mortis"/>
    <b v="0"/>
    <n v="108"/>
    <n v="59"/>
    <n v="2121"/>
    <n v="1.03"/>
    <n v="5.66"/>
    <x v="0"/>
    <b v="1"/>
    <x v="0"/>
  </r>
  <r>
    <n v="491"/>
    <s v="932281079905640448"/>
    <n v="4"/>
    <s v="zeuserich"/>
    <b v="0"/>
    <n v="303"/>
    <n v="144"/>
    <n v="43066"/>
    <n v="4.26"/>
    <n v="27.7"/>
    <x v="0"/>
    <b v="1"/>
    <x v="0"/>
  </r>
  <r>
    <n v="492"/>
    <s v="1358866084309434370"/>
    <n v="4"/>
    <s v="kev2703"/>
    <b v="0"/>
    <n v="17"/>
    <n v="143"/>
    <n v="739"/>
    <n v="1.04"/>
    <n v="1.96"/>
    <x v="0"/>
    <b v="1"/>
    <x v="0"/>
  </r>
  <r>
    <n v="493"/>
    <s v="1407987616549687301"/>
    <n v="4"/>
    <s v="Nicole6112"/>
    <b v="0"/>
    <n v="391"/>
    <n v="211"/>
    <n v="6772"/>
    <n v="0.67"/>
    <n v="27.87"/>
    <x v="0"/>
    <b v="1"/>
    <x v="0"/>
  </r>
  <r>
    <n v="494"/>
    <s v="76294291"/>
    <n v="4"/>
    <s v="niewitecki"/>
    <b v="0"/>
    <n v="169"/>
    <n v="482"/>
    <n v="24514"/>
    <n v="12.42"/>
    <n v="5.41"/>
    <x v="0"/>
    <b v="1"/>
    <x v="0"/>
  </r>
  <r>
    <n v="495"/>
    <s v="1190152937617731584"/>
    <n v="4"/>
    <s v="TimHeld13"/>
    <b v="0"/>
    <n v="9"/>
    <n v="34"/>
    <n v="259"/>
    <n v="2.31"/>
    <n v="0.31"/>
    <x v="0"/>
    <b v="1"/>
    <x v="0"/>
  </r>
  <r>
    <n v="496"/>
    <s v="1083786671018205184"/>
    <n v="4"/>
    <s v="Kampfsportler15"/>
    <b v="0"/>
    <n v="119"/>
    <n v="131"/>
    <n v="9952"/>
    <n v="3.12"/>
    <n v="8.75"/>
    <x v="0"/>
    <b v="1"/>
    <x v="0"/>
  </r>
  <r>
    <n v="497"/>
    <s v="1402285495"/>
    <n v="4"/>
    <s v="bassist0210"/>
    <b v="0"/>
    <n v="545"/>
    <n v="1219"/>
    <n v="5255"/>
    <n v="8.81"/>
    <n v="1.63"/>
    <x v="0"/>
    <b v="1"/>
    <x v="0"/>
  </r>
  <r>
    <n v="498"/>
    <s v="838116062776406016"/>
    <n v="4"/>
    <s v="Holger_Lucius"/>
    <b v="1"/>
    <n v="6688"/>
    <n v="4825"/>
    <n v="29070"/>
    <n v="4.97"/>
    <n v="16.02"/>
    <x v="0"/>
    <b v="1"/>
    <x v="0"/>
  </r>
  <r>
    <n v="499"/>
    <s v="949927985502703617"/>
    <n v="4"/>
    <s v="Lotti83426402"/>
    <b v="0"/>
    <n v="946"/>
    <n v="1046"/>
    <n v="87367"/>
    <n v="4.13"/>
    <n v="57.97"/>
    <x v="0"/>
    <b v="1"/>
    <x v="0"/>
  </r>
  <r>
    <n v="500"/>
    <s v="3125703765"/>
    <n v="4"/>
    <s v="buto57"/>
    <b v="0"/>
    <n v="1115"/>
    <n v="1322"/>
    <n v="31250"/>
    <n v="6.91"/>
    <n v="12.39"/>
    <x v="0"/>
    <b v="1"/>
    <x v="0"/>
  </r>
  <r>
    <n v="501"/>
    <s v="1406653006351900672"/>
    <n v="4"/>
    <s v="MichaelHfner3"/>
    <b v="0"/>
    <n v="9"/>
    <n v="10"/>
    <n v="558"/>
    <n v="0.67"/>
    <n v="2.27"/>
    <x v="0"/>
    <b v="1"/>
    <x v="0"/>
  </r>
  <r>
    <n v="502"/>
    <s v="1034358161208172544"/>
    <n v="4"/>
    <s v="Jonas135798642"/>
    <b v="0"/>
    <n v="4866"/>
    <n v="4565"/>
    <n v="31456"/>
    <n v="3.49"/>
    <n v="24.69"/>
    <x v="0"/>
    <b v="1"/>
    <x v="0"/>
  </r>
  <r>
    <n v="503"/>
    <s v="743028938"/>
    <n v="4"/>
    <s v="Reality_Chaote"/>
    <b v="0"/>
    <n v="817"/>
    <n v="3569"/>
    <n v="29894"/>
    <n v="9.5500000000000007"/>
    <n v="8.58"/>
    <x v="0"/>
    <b v="1"/>
    <x v="0"/>
  </r>
  <r>
    <n v="504"/>
    <s v="1230796240222380032"/>
    <n v="4"/>
    <s v="isabellnino"/>
    <b v="0"/>
    <n v="3681"/>
    <n v="4496"/>
    <n v="20859"/>
    <n v="2"/>
    <n v="28.53"/>
    <x v="0"/>
    <b v="1"/>
    <x v="0"/>
  </r>
  <r>
    <n v="505"/>
    <s v="1334223919964971008"/>
    <n v="4"/>
    <s v="Tom09303170"/>
    <b v="0"/>
    <n v="884"/>
    <n v="2162"/>
    <n v="74011"/>
    <n v="1.22"/>
    <n v="165.94"/>
    <x v="0"/>
    <b v="1"/>
    <x v="1"/>
  </r>
  <r>
    <n v="506"/>
    <s v="267801126"/>
    <n v="4"/>
    <s v="AHKaltenecker"/>
    <b v="0"/>
    <n v="775"/>
    <n v="614"/>
    <n v="29210"/>
    <n v="10.94"/>
    <n v="7.31"/>
    <x v="0"/>
    <b v="1"/>
    <x v="0"/>
  </r>
  <r>
    <n v="507"/>
    <s v="955745235493179392"/>
    <n v="4"/>
    <s v="m_aus_s"/>
    <b v="0"/>
    <n v="2689"/>
    <n v="2521"/>
    <n v="242078"/>
    <n v="4.08"/>
    <n v="162.47"/>
    <x v="0"/>
    <b v="1"/>
    <x v="1"/>
  </r>
  <r>
    <n v="508"/>
    <s v="1347849875166289920"/>
    <n v="4"/>
    <s v="hurvinek10"/>
    <b v="0"/>
    <n v="175"/>
    <n v="122"/>
    <n v="34047"/>
    <n v="1.1200000000000001"/>
    <n v="83.45"/>
    <x v="0"/>
    <b v="1"/>
    <x v="1"/>
  </r>
  <r>
    <n v="509"/>
    <s v="824611288668053506"/>
    <n v="4"/>
    <s v="bruce_noris"/>
    <b v="0"/>
    <n v="5"/>
    <n v="29"/>
    <n v="134"/>
    <n v="5.07"/>
    <n v="7.0000000000000007E-2"/>
    <x v="0"/>
    <b v="1"/>
    <x v="0"/>
  </r>
  <r>
    <n v="510"/>
    <s v="1141480033531437056"/>
    <n v="4"/>
    <s v="A_H_Freiheit22"/>
    <b v="0"/>
    <n v="2166"/>
    <n v="3564"/>
    <n v="23577"/>
    <n v="2.68"/>
    <n v="24.11"/>
    <x v="0"/>
    <b v="1"/>
    <x v="0"/>
  </r>
  <r>
    <n v="511"/>
    <s v="1208756512899899393"/>
    <n v="4"/>
    <s v="minimaxx11"/>
    <b v="0"/>
    <n v="270"/>
    <n v="388"/>
    <n v="9716"/>
    <n v="2.17"/>
    <n v="12.27"/>
    <x v="0"/>
    <b v="1"/>
    <x v="0"/>
  </r>
  <r>
    <n v="512"/>
    <s v="1252315698489176066"/>
    <n v="4"/>
    <s v="zitronenfrank"/>
    <b v="0"/>
    <n v="638"/>
    <n v="1081"/>
    <n v="4222"/>
    <n v="1.84"/>
    <n v="6.28"/>
    <x v="0"/>
    <b v="1"/>
    <x v="0"/>
  </r>
  <r>
    <n v="513"/>
    <s v="1434842040970448907"/>
    <n v="4"/>
    <s v="baron_v22"/>
    <b v="0"/>
    <n v="1873"/>
    <n v="2979"/>
    <n v="15848"/>
    <n v="0.46"/>
    <n v="94.33"/>
    <x v="0"/>
    <b v="1"/>
    <x v="1"/>
  </r>
  <r>
    <n v="514"/>
    <s v="1273680917635100673"/>
    <n v="4"/>
    <s v="plksqu"/>
    <b v="0"/>
    <n v="22"/>
    <n v="40"/>
    <n v="3474"/>
    <n v="1.68"/>
    <n v="5.67"/>
    <x v="0"/>
    <b v="1"/>
    <x v="0"/>
  </r>
  <r>
    <n v="515"/>
    <s v="1440659163898548228"/>
    <n v="4"/>
    <s v="FiniFlexi"/>
    <b v="0"/>
    <n v="62"/>
    <n v="301"/>
    <n v="624"/>
    <n v="0.42"/>
    <n v="4.1100000000000003"/>
    <x v="0"/>
    <b v="1"/>
    <x v="0"/>
  </r>
  <r>
    <n v="516"/>
    <s v="1390424491604553731"/>
    <n v="4"/>
    <s v="SirAlexander10"/>
    <b v="0"/>
    <n v="668"/>
    <n v="832"/>
    <n v="7213"/>
    <n v="0.8"/>
    <n v="24.79"/>
    <x v="0"/>
    <b v="1"/>
    <x v="0"/>
  </r>
  <r>
    <n v="517"/>
    <s v="1337646469764030464"/>
    <n v="4"/>
    <s v="MichaelderEngel"/>
    <b v="0"/>
    <n v="510"/>
    <n v="464"/>
    <n v="4350"/>
    <n v="1.2"/>
    <n v="9.9499999999999993"/>
    <x v="0"/>
    <b v="1"/>
    <x v="0"/>
  </r>
  <r>
    <n v="518"/>
    <s v="2936933903"/>
    <n v="4"/>
    <s v="Schinkentorte"/>
    <b v="0"/>
    <n v="1317"/>
    <n v="594"/>
    <n v="11102"/>
    <n v="7.17"/>
    <n v="4.24"/>
    <x v="0"/>
    <b v="1"/>
    <x v="0"/>
  </r>
  <r>
    <n v="519"/>
    <s v="911327482443370497"/>
    <n v="4"/>
    <s v="pei_hajo"/>
    <b v="0"/>
    <n v="194"/>
    <n v="130"/>
    <n v="22507"/>
    <n v="4.42"/>
    <n v="13.95"/>
    <x v="0"/>
    <b v="1"/>
    <x v="0"/>
  </r>
  <r>
    <n v="520"/>
    <s v="2794716895"/>
    <n v="4"/>
    <s v="AfD_Thueringen"/>
    <b v="1"/>
    <n v="13349"/>
    <n v="741"/>
    <n v="15341"/>
    <n v="7.47"/>
    <n v="5.63"/>
    <x v="0"/>
    <b v="1"/>
    <x v="0"/>
  </r>
  <r>
    <n v="521"/>
    <s v="1291021878837026820"/>
    <n v="4"/>
    <s v="Edelweissalpin"/>
    <b v="0"/>
    <n v="3416"/>
    <n v="4445"/>
    <n v="30441"/>
    <n v="1.55"/>
    <n v="53.88"/>
    <x v="0"/>
    <b v="1"/>
    <x v="0"/>
  </r>
  <r>
    <n v="522"/>
    <s v="867052014177579009"/>
    <n v="4"/>
    <s v="Etrok68"/>
    <b v="0"/>
    <n v="255"/>
    <n v="290"/>
    <n v="11807"/>
    <n v="4.75"/>
    <n v="6.81"/>
    <x v="0"/>
    <b v="1"/>
    <x v="0"/>
  </r>
  <r>
    <n v="523"/>
    <s v="1247928200832966660"/>
    <n v="4"/>
    <s v="HutteTomdie"/>
    <b v="0"/>
    <n v="807"/>
    <n v="923"/>
    <n v="91692"/>
    <n v="1.87"/>
    <n v="134.05000000000001"/>
    <x v="0"/>
    <b v="1"/>
    <x v="1"/>
  </r>
  <r>
    <n v="524"/>
    <s v="1245032125004464130"/>
    <n v="4"/>
    <s v="RomanticIdeali1"/>
    <b v="0"/>
    <n v="790"/>
    <n v="820"/>
    <n v="24182"/>
    <n v="1.9"/>
    <n v="34.950000000000003"/>
    <x v="0"/>
    <b v="1"/>
    <x v="0"/>
  </r>
  <r>
    <n v="525"/>
    <s v="775634466727485440"/>
    <n v="4"/>
    <s v="Olejanson"/>
    <b v="0"/>
    <n v="408"/>
    <n v="281"/>
    <n v="116800"/>
    <n v="5.44"/>
    <n v="58.78"/>
    <x v="0"/>
    <b v="1"/>
    <x v="0"/>
  </r>
  <r>
    <n v="526"/>
    <s v="2932388531"/>
    <n v="4"/>
    <s v="KonigDietmar"/>
    <b v="0"/>
    <n v="705"/>
    <n v="748"/>
    <n v="14688"/>
    <n v="7.18"/>
    <n v="5.6"/>
    <x v="0"/>
    <b v="1"/>
    <x v="0"/>
  </r>
  <r>
    <n v="527"/>
    <s v="1416708415171305479"/>
    <n v="4"/>
    <s v="Patriot25392713"/>
    <b v="0"/>
    <n v="46"/>
    <n v="114"/>
    <n v="591"/>
    <n v="0.6"/>
    <n v="2.71"/>
    <x v="0"/>
    <b v="1"/>
    <x v="0"/>
  </r>
  <r>
    <n v="528"/>
    <s v="552489061"/>
    <n v="4"/>
    <s v="niedermeiergg"/>
    <b v="0"/>
    <n v="567"/>
    <n v="331"/>
    <n v="61238"/>
    <n v="9.8699999999999992"/>
    <n v="17"/>
    <x v="0"/>
    <b v="1"/>
    <x v="0"/>
  </r>
  <r>
    <n v="529"/>
    <s v="1385520235453849600"/>
    <n v="4"/>
    <s v="FBeringar"/>
    <b v="0"/>
    <n v="2250"/>
    <n v="2857"/>
    <n v="93322"/>
    <n v="0.84"/>
    <n v="305.97000000000003"/>
    <x v="0"/>
    <b v="1"/>
    <x v="1"/>
  </r>
  <r>
    <n v="530"/>
    <s v="1281223988681879553"/>
    <n v="4"/>
    <s v="grokosklave"/>
    <b v="0"/>
    <n v="354"/>
    <n v="637"/>
    <n v="13940"/>
    <n v="1.62"/>
    <n v="23.55"/>
    <x v="0"/>
    <b v="1"/>
    <x v="0"/>
  </r>
  <r>
    <n v="531"/>
    <s v="1416420341510033413"/>
    <n v="4"/>
    <s v="Jasom30096417"/>
    <b v="0"/>
    <n v="3"/>
    <n v="59"/>
    <n v="806"/>
    <n v="0.6"/>
    <n v="3.68"/>
    <x v="0"/>
    <b v="1"/>
    <x v="0"/>
  </r>
  <r>
    <n v="532"/>
    <s v="995751007970889730"/>
    <n v="4"/>
    <s v="RubenRupp"/>
    <b v="0"/>
    <n v="1152"/>
    <n v="1040"/>
    <n v="3043"/>
    <n v="3.78"/>
    <n v="2.21"/>
    <x v="0"/>
    <b v="1"/>
    <x v="0"/>
  </r>
  <r>
    <n v="533"/>
    <s v="1214198992617140225"/>
    <n v="4"/>
    <s v="HapeOpf"/>
    <b v="0"/>
    <n v="526"/>
    <n v="659"/>
    <n v="13330"/>
    <n v="2.13"/>
    <n v="17.16"/>
    <x v="0"/>
    <b v="1"/>
    <x v="0"/>
  </r>
  <r>
    <n v="534"/>
    <s v="802085484856020992"/>
    <n v="4"/>
    <s v="1887henne"/>
    <b v="0"/>
    <n v="1383"/>
    <n v="1267"/>
    <n v="28674"/>
    <n v="5.24"/>
    <n v="14.98"/>
    <x v="0"/>
    <b v="1"/>
    <x v="0"/>
  </r>
  <r>
    <n v="535"/>
    <s v="1156495197712392192"/>
    <n v="4"/>
    <s v="DaviFerreira187"/>
    <b v="0"/>
    <n v="103"/>
    <n v="427"/>
    <n v="33554"/>
    <n v="2.56"/>
    <n v="35.85"/>
    <x v="0"/>
    <b v="1"/>
    <x v="0"/>
  </r>
  <r>
    <n v="536"/>
    <s v="1212810706443091970"/>
    <n v="4"/>
    <s v="ElmarSalinger"/>
    <b v="0"/>
    <n v="237"/>
    <n v="380"/>
    <n v="3167"/>
    <n v="2.14"/>
    <n v="4.0599999999999996"/>
    <x v="0"/>
    <b v="1"/>
    <x v="0"/>
  </r>
  <r>
    <n v="537"/>
    <s v="1216406959722835969"/>
    <n v="4"/>
    <s v="Frank11457285"/>
    <b v="0"/>
    <n v="72"/>
    <n v="21"/>
    <n v="5149"/>
    <n v="2.11"/>
    <n v="6.68"/>
    <x v="0"/>
    <b v="1"/>
    <x v="0"/>
  </r>
  <r>
    <n v="538"/>
    <s v="4826867325"/>
    <n v="4"/>
    <s v="burzel55a"/>
    <b v="0"/>
    <n v="1451"/>
    <n v="1831"/>
    <n v="119771"/>
    <n v="6.1"/>
    <n v="53.83"/>
    <x v="0"/>
    <b v="1"/>
    <x v="0"/>
  </r>
  <r>
    <n v="539"/>
    <s v="1259924885364781061"/>
    <n v="4"/>
    <s v="JoGeWi3"/>
    <b v="0"/>
    <n v="3"/>
    <n v="45"/>
    <n v="3379"/>
    <n v="1.78"/>
    <n v="5.19"/>
    <x v="0"/>
    <b v="1"/>
    <x v="0"/>
  </r>
  <r>
    <n v="540"/>
    <s v="1083009780141166598"/>
    <n v="4"/>
    <s v="Karlsonvom1"/>
    <b v="0"/>
    <n v="1653"/>
    <n v="1705"/>
    <n v="14924"/>
    <n v="3.12"/>
    <n v="13.1"/>
    <x v="0"/>
    <b v="1"/>
    <x v="0"/>
  </r>
  <r>
    <n v="541"/>
    <s v="967337414904688642"/>
    <n v="4"/>
    <s v="AnoliWassel"/>
    <b v="0"/>
    <n v="1912"/>
    <n v="1648"/>
    <n v="87002"/>
    <n v="3.99"/>
    <n v="59.67"/>
    <x v="0"/>
    <b v="1"/>
    <x v="0"/>
  </r>
  <r>
    <n v="542"/>
    <s v="2327857873"/>
    <n v="4"/>
    <s v="HubertPomladni"/>
    <b v="0"/>
    <n v="477"/>
    <n v="589"/>
    <n v="18082"/>
    <n v="8.0500000000000007"/>
    <n v="6.15"/>
    <x v="0"/>
    <b v="1"/>
    <x v="0"/>
  </r>
  <r>
    <n v="543"/>
    <s v="2827108294"/>
    <n v="4"/>
    <s v="HoWink"/>
    <b v="0"/>
    <n v="507"/>
    <n v="1406"/>
    <n v="93589"/>
    <n v="7.37"/>
    <n v="34.799999999999997"/>
    <x v="0"/>
    <b v="1"/>
    <x v="0"/>
  </r>
  <r>
    <n v="544"/>
    <s v="866924100"/>
    <n v="4"/>
    <s v="ulschzi"/>
    <b v="1"/>
    <n v="2245"/>
    <n v="475"/>
    <n v="2040"/>
    <n v="9.3800000000000008"/>
    <n v="0.6"/>
    <x v="0"/>
    <b v="1"/>
    <x v="0"/>
  </r>
  <r>
    <n v="545"/>
    <s v="1156166953599455232"/>
    <n v="4"/>
    <s v="PaulaSchulz19"/>
    <b v="0"/>
    <n v="154"/>
    <n v="155"/>
    <n v="11491"/>
    <n v="2.57"/>
    <n v="12.26"/>
    <x v="0"/>
    <b v="1"/>
    <x v="0"/>
  </r>
  <r>
    <n v="546"/>
    <s v="4851384214"/>
    <n v="4"/>
    <s v="GegenLinks2015"/>
    <b v="0"/>
    <n v="147"/>
    <n v="704"/>
    <n v="19740"/>
    <n v="6.08"/>
    <n v="8.9"/>
    <x v="0"/>
    <b v="1"/>
    <x v="0"/>
  </r>
  <r>
    <n v="547"/>
    <s v="883687242413346816"/>
    <n v="4"/>
    <s v="Horst_Mair"/>
    <b v="0"/>
    <n v="1355"/>
    <n v="1994"/>
    <n v="4794"/>
    <n v="4.63"/>
    <n v="2.84"/>
    <x v="0"/>
    <b v="1"/>
    <x v="0"/>
  </r>
  <r>
    <n v="548"/>
    <s v="953629929052176387"/>
    <n v="4"/>
    <s v="FrankenDemo"/>
    <b v="0"/>
    <n v="2996"/>
    <n v="4997"/>
    <n v="57778"/>
    <n v="4.0999999999999996"/>
    <n v="38.619999999999997"/>
    <x v="0"/>
    <b v="1"/>
    <x v="0"/>
  </r>
  <r>
    <n v="549"/>
    <s v="930147985329188864"/>
    <n v="4"/>
    <s v="X8Alex8X"/>
    <b v="0"/>
    <n v="1883"/>
    <n v="2959"/>
    <n v="29687"/>
    <n v="4.28"/>
    <n v="19.02"/>
    <x v="0"/>
    <b v="1"/>
    <x v="0"/>
  </r>
  <r>
    <n v="550"/>
    <s v="1366492392413663232"/>
    <n v="4"/>
    <s v="BettinaGoncalv8"/>
    <b v="0"/>
    <n v="430"/>
    <n v="343"/>
    <n v="17193"/>
    <n v="0.98"/>
    <n v="48.16"/>
    <x v="0"/>
    <b v="1"/>
    <x v="0"/>
  </r>
  <r>
    <n v="551"/>
    <s v="951429578597289993"/>
    <n v="4"/>
    <s v="ReneBaier1"/>
    <b v="0"/>
    <n v="210"/>
    <n v="237"/>
    <n v="13706"/>
    <n v="4.12"/>
    <n v="9.1300000000000008"/>
    <x v="0"/>
    <b v="1"/>
    <x v="0"/>
  </r>
  <r>
    <n v="552"/>
    <s v="1375808017413865475"/>
    <n v="4"/>
    <s v="elisafch30"/>
    <b v="0"/>
    <n v="125"/>
    <n v="182"/>
    <n v="903"/>
    <n v="0.91"/>
    <n v="2.73"/>
    <x v="0"/>
    <b v="1"/>
    <x v="0"/>
  </r>
  <r>
    <n v="553"/>
    <s v="1073928460878471169"/>
    <n v="4"/>
    <s v="nuklearchecker"/>
    <b v="0"/>
    <n v="572"/>
    <n v="809"/>
    <n v="18857"/>
    <n v="3.19"/>
    <n v="16.2"/>
    <x v="0"/>
    <b v="1"/>
    <x v="0"/>
  </r>
  <r>
    <n v="554"/>
    <s v="1344383749010710528"/>
    <n v="4"/>
    <s v="FrankScheer9"/>
    <b v="0"/>
    <n v="1404"/>
    <n v="3800"/>
    <n v="107261"/>
    <n v="1.1499999999999999"/>
    <n v="256.61"/>
    <x v="0"/>
    <b v="1"/>
    <x v="1"/>
  </r>
  <r>
    <n v="555"/>
    <s v="1089578485599948803"/>
    <n v="4"/>
    <s v="RATZFATZ15"/>
    <b v="0"/>
    <n v="683"/>
    <n v="773"/>
    <n v="17318"/>
    <n v="3.07"/>
    <n v="15.45"/>
    <x v="0"/>
    <b v="1"/>
    <x v="0"/>
  </r>
  <r>
    <n v="556"/>
    <s v="2407288314"/>
    <n v="4"/>
    <s v="Kung13Fu"/>
    <b v="0"/>
    <n v="253"/>
    <n v="393"/>
    <n v="32828"/>
    <n v="7.92"/>
    <n v="11.35"/>
    <x v="0"/>
    <b v="1"/>
    <x v="0"/>
  </r>
  <r>
    <n v="557"/>
    <s v="756871023996395523"/>
    <n v="4"/>
    <s v="MaggyLinde"/>
    <b v="0"/>
    <n v="1837"/>
    <n v="2570"/>
    <n v="72158"/>
    <n v="5.59"/>
    <n v="35.39"/>
    <x v="0"/>
    <b v="1"/>
    <x v="0"/>
  </r>
  <r>
    <n v="558"/>
    <s v="826411329036627968"/>
    <n v="4"/>
    <s v="ThomasPoenisch"/>
    <b v="0"/>
    <n v="1847"/>
    <n v="3121"/>
    <n v="33584"/>
    <n v="5.0599999999999996"/>
    <n v="18.18"/>
    <x v="0"/>
    <b v="1"/>
    <x v="0"/>
  </r>
  <r>
    <n v="559"/>
    <s v="1337855069220458499"/>
    <n v="4"/>
    <s v="Sven61520195"/>
    <b v="0"/>
    <n v="50"/>
    <n v="41"/>
    <n v="2651"/>
    <n v="1.19"/>
    <n v="6.08"/>
    <x v="0"/>
    <b v="1"/>
    <x v="0"/>
  </r>
  <r>
    <n v="560"/>
    <s v="1256204781732888576"/>
    <n v="4"/>
    <s v="UdoKraus7"/>
    <b v="0"/>
    <n v="1552"/>
    <n v="2268"/>
    <n v="31948"/>
    <n v="1.81"/>
    <n v="48.33"/>
    <x v="0"/>
    <b v="1"/>
    <x v="0"/>
  </r>
  <r>
    <n v="561"/>
    <s v="4158814401"/>
    <n v="4"/>
    <s v="Mikelontour"/>
    <b v="0"/>
    <n v="441"/>
    <n v="929"/>
    <n v="35501"/>
    <n v="6.29"/>
    <n v="15.47"/>
    <x v="0"/>
    <b v="1"/>
    <x v="0"/>
  </r>
  <r>
    <n v="562"/>
    <s v="1148901116756672512"/>
    <n v="4"/>
    <s v="elliscity"/>
    <b v="0"/>
    <n v="1518"/>
    <n v="1514"/>
    <n v="27640"/>
    <n v="2.62"/>
    <n v="28.88"/>
    <x v="0"/>
    <b v="1"/>
    <x v="0"/>
  </r>
  <r>
    <n v="563"/>
    <s v="3717461056"/>
    <n v="4"/>
    <s v="R_KuehnAfD"/>
    <b v="0"/>
    <n v="1284"/>
    <n v="741"/>
    <n v="2830"/>
    <n v="6.43"/>
    <n v="1.21"/>
    <x v="0"/>
    <b v="1"/>
    <x v="0"/>
  </r>
  <r>
    <n v="564"/>
    <s v="501085641"/>
    <n v="4"/>
    <s v="HarryMeNow"/>
    <b v="0"/>
    <n v="103"/>
    <n v="152"/>
    <n v="17703"/>
    <n v="10"/>
    <n v="4.8499999999999996"/>
    <x v="0"/>
    <b v="1"/>
    <x v="0"/>
  </r>
  <r>
    <n v="565"/>
    <s v="2181488127"/>
    <n v="4"/>
    <s v="TimaaatoGo"/>
    <b v="0"/>
    <n v="16"/>
    <n v="43"/>
    <n v="5156"/>
    <n v="8.2799999999999994"/>
    <n v="1.71"/>
    <x v="0"/>
    <b v="1"/>
    <x v="0"/>
  </r>
  <r>
    <n v="566"/>
    <s v="159960428"/>
    <n v="4"/>
    <s v="kernel__panic"/>
    <b v="0"/>
    <n v="281"/>
    <n v="561"/>
    <n v="26521"/>
    <n v="11.67"/>
    <n v="6.23"/>
    <x v="0"/>
    <b v="1"/>
    <x v="0"/>
  </r>
  <r>
    <n v="567"/>
    <s v="1227990603658645504"/>
    <n v="4"/>
    <s v="Blondie6713"/>
    <b v="0"/>
    <n v="621"/>
    <n v="735"/>
    <n v="2959"/>
    <n v="2.02"/>
    <n v="4"/>
    <x v="0"/>
    <b v="1"/>
    <x v="0"/>
  </r>
  <r>
    <n v="568"/>
    <s v="1391703278480670720"/>
    <n v="4"/>
    <s v="untierchen1"/>
    <b v="0"/>
    <n v="2493"/>
    <n v="3734"/>
    <n v="42224"/>
    <n v="0.79"/>
    <n v="147.12"/>
    <x v="0"/>
    <b v="1"/>
    <x v="1"/>
  </r>
  <r>
    <n v="569"/>
    <s v="1273123015337877505"/>
    <n v="4"/>
    <s v="Philipp08878737"/>
    <b v="0"/>
    <n v="50"/>
    <n v="34"/>
    <n v="598"/>
    <n v="1.68"/>
    <n v="0.97"/>
    <x v="0"/>
    <b v="1"/>
    <x v="0"/>
  </r>
  <r>
    <n v="570"/>
    <s v="1394227259142254592"/>
    <n v="4"/>
    <s v="lukas42013"/>
    <b v="0"/>
    <n v="0"/>
    <n v="61"/>
    <n v="403"/>
    <n v="0.77"/>
    <n v="1.44"/>
    <x v="0"/>
    <b v="1"/>
    <x v="0"/>
  </r>
  <r>
    <n v="571"/>
    <s v="1398308578641985542"/>
    <n v="4"/>
    <s v="ingrid_lohstroh"/>
    <b v="0"/>
    <n v="523"/>
    <n v="707"/>
    <n v="17948"/>
    <n v="0.74"/>
    <n v="66.72"/>
    <x v="0"/>
    <b v="1"/>
    <x v="1"/>
  </r>
  <r>
    <n v="572"/>
    <s v="1331932444942020614"/>
    <n v="3"/>
    <s v="StefanM20326975"/>
    <b v="0"/>
    <n v="3412"/>
    <n v="4569"/>
    <n v="24398"/>
    <n v="1.24"/>
    <n v="53.98"/>
    <x v="0"/>
    <b v="1"/>
    <x v="0"/>
  </r>
  <r>
    <n v="573"/>
    <s v="929367510918496256"/>
    <n v="3"/>
    <s v="OostfreesJung"/>
    <b v="0"/>
    <n v="234"/>
    <n v="616"/>
    <n v="29040"/>
    <n v="4.28"/>
    <n v="18.579999999999998"/>
    <x v="0"/>
    <b v="1"/>
    <x v="0"/>
  </r>
  <r>
    <n v="574"/>
    <s v="1433048619452612608"/>
    <n v="3"/>
    <s v="9Incide"/>
    <b v="0"/>
    <n v="568"/>
    <n v="1100"/>
    <n v="7741"/>
    <n v="0.47"/>
    <n v="44.75"/>
    <x v="0"/>
    <b v="1"/>
    <x v="0"/>
  </r>
  <r>
    <n v="575"/>
    <s v="1255781951635705856"/>
    <n v="3"/>
    <s v="Jacob_Joerg"/>
    <b v="0"/>
    <n v="331"/>
    <n v="267"/>
    <n v="18050"/>
    <n v="1.82"/>
    <n v="27.22"/>
    <x v="0"/>
    <b v="1"/>
    <x v="0"/>
  </r>
  <r>
    <n v="576"/>
    <s v="1013805067315621888"/>
    <n v="3"/>
    <s v="mrwillietanner"/>
    <b v="0"/>
    <n v="2726"/>
    <n v="4763"/>
    <n v="73598"/>
    <n v="3.64"/>
    <n v="55.34"/>
    <x v="0"/>
    <b v="1"/>
    <x v="0"/>
  </r>
  <r>
    <n v="577"/>
    <s v="1065978810485665792"/>
    <n v="3"/>
    <s v="Spuckebleibtweg"/>
    <b v="0"/>
    <n v="2458"/>
    <n v="3155"/>
    <n v="7858"/>
    <n v="3.25"/>
    <n v="6.63"/>
    <x v="0"/>
    <b v="1"/>
    <x v="0"/>
  </r>
  <r>
    <n v="578"/>
    <s v="738771661915344897"/>
    <n v="3"/>
    <s v="AfD_HD"/>
    <b v="1"/>
    <n v="11621"/>
    <n v="5960"/>
    <n v="38289"/>
    <n v="5.72"/>
    <n v="18.329999999999998"/>
    <x v="0"/>
    <b v="1"/>
    <x v="0"/>
  </r>
  <r>
    <n v="579"/>
    <s v="2886760553"/>
    <n v="3"/>
    <s v="AlternativeNRW"/>
    <b v="1"/>
    <n v="16863"/>
    <n v="602"/>
    <n v="25377"/>
    <n v="7.26"/>
    <n v="9.58"/>
    <x v="0"/>
    <b v="1"/>
    <x v="0"/>
  </r>
  <r>
    <n v="580"/>
    <s v="926007167194402818"/>
    <n v="3"/>
    <s v="HPZ53xx"/>
    <b v="0"/>
    <n v="756"/>
    <n v="569"/>
    <n v="28241"/>
    <n v="4.3099999999999996"/>
    <n v="17.95"/>
    <x v="0"/>
    <b v="1"/>
    <x v="0"/>
  </r>
  <r>
    <n v="581"/>
    <s v="1133875252113616896"/>
    <n v="3"/>
    <s v="Wurzel17023991"/>
    <b v="0"/>
    <n v="231"/>
    <n v="339"/>
    <n v="10953"/>
    <n v="2.74"/>
    <n v="10.96"/>
    <x v="0"/>
    <b v="1"/>
    <x v="0"/>
  </r>
  <r>
    <n v="582"/>
    <s v="3735184449"/>
    <n v="3"/>
    <s v="jessica_1986___"/>
    <b v="0"/>
    <n v="249"/>
    <n v="292"/>
    <n v="29478"/>
    <n v="6.42"/>
    <n v="12.57"/>
    <x v="0"/>
    <b v="1"/>
    <x v="0"/>
  </r>
  <r>
    <n v="583"/>
    <s v="1357024467327873025"/>
    <n v="3"/>
    <s v="ElPResi34721566"/>
    <b v="0"/>
    <n v="44"/>
    <n v="51"/>
    <n v="4176"/>
    <n v="1.05"/>
    <n v="10.9"/>
    <x v="0"/>
    <b v="1"/>
    <x v="0"/>
  </r>
  <r>
    <n v="584"/>
    <s v="787776888097927169"/>
    <n v="3"/>
    <s v="torben_braga"/>
    <b v="1"/>
    <n v="3612"/>
    <n v="1068"/>
    <n v="5685"/>
    <n v="5.35"/>
    <n v="2.91"/>
    <x v="0"/>
    <b v="1"/>
    <x v="0"/>
  </r>
  <r>
    <n v="585"/>
    <s v="1105547394001846274"/>
    <n v="3"/>
    <s v="marktanalyst1"/>
    <b v="0"/>
    <n v="667"/>
    <n v="505"/>
    <n v="9830"/>
    <n v="2.95"/>
    <n v="9.1300000000000008"/>
    <x v="0"/>
    <b v="1"/>
    <x v="0"/>
  </r>
  <r>
    <n v="586"/>
    <s v="1442105821152772097"/>
    <n v="3"/>
    <s v="Adam70191407"/>
    <b v="0"/>
    <n v="1"/>
    <n v="44"/>
    <n v="55"/>
    <n v="0.41"/>
    <n v="0.37"/>
    <x v="0"/>
    <b v="1"/>
    <x v="0"/>
  </r>
  <r>
    <n v="587"/>
    <s v="1397275166"/>
    <n v="3"/>
    <s v="untilt1"/>
    <b v="0"/>
    <n v="222"/>
    <n v="51"/>
    <n v="15771"/>
    <n v="8.81"/>
    <n v="4.9000000000000004"/>
    <x v="0"/>
    <b v="1"/>
    <x v="0"/>
  </r>
  <r>
    <n v="588"/>
    <s v="443036348"/>
    <n v="3"/>
    <s v="WillRobar"/>
    <b v="0"/>
    <n v="366"/>
    <n v="169"/>
    <n v="46842"/>
    <n v="10.18"/>
    <n v="12.61"/>
    <x v="0"/>
    <b v="1"/>
    <x v="0"/>
  </r>
  <r>
    <n v="589"/>
    <s v="2914431076"/>
    <n v="3"/>
    <s v="altern_inform"/>
    <b v="0"/>
    <n v="960"/>
    <n v="385"/>
    <n v="57049"/>
    <n v="7.21"/>
    <n v="21.69"/>
    <x v="0"/>
    <b v="1"/>
    <x v="0"/>
  </r>
  <r>
    <n v="590"/>
    <s v="1024059414"/>
    <n v="3"/>
    <s v="Zora_211212"/>
    <b v="0"/>
    <n v="1783"/>
    <n v="1686"/>
    <n v="54601"/>
    <n v="9.18"/>
    <n v="16.3"/>
    <x v="0"/>
    <b v="1"/>
    <x v="0"/>
  </r>
  <r>
    <n v="591"/>
    <s v="2614437228"/>
    <n v="3"/>
    <s v="alpenmaster"/>
    <b v="0"/>
    <n v="981"/>
    <n v="1115"/>
    <n v="7332"/>
    <n v="7.63"/>
    <n v="2.63"/>
    <x v="0"/>
    <b v="1"/>
    <x v="0"/>
  </r>
  <r>
    <n v="592"/>
    <s v="3824463688"/>
    <n v="3"/>
    <s v="Dieterrad123"/>
    <b v="0"/>
    <n v="154"/>
    <n v="202"/>
    <n v="10476"/>
    <n v="6.4"/>
    <n v="4.4800000000000004"/>
    <x v="0"/>
    <b v="1"/>
    <x v="0"/>
  </r>
  <r>
    <n v="593"/>
    <s v="956116999649873920"/>
    <n v="3"/>
    <s v="dnebach_leon"/>
    <b v="0"/>
    <n v="911"/>
    <n v="874"/>
    <n v="45486"/>
    <n v="4.08"/>
    <n v="30.55"/>
    <x v="0"/>
    <b v="1"/>
    <x v="0"/>
  </r>
  <r>
    <n v="594"/>
    <s v="855697907533664256"/>
    <n v="3"/>
    <s v="FraukePetrus"/>
    <b v="0"/>
    <n v="67"/>
    <n v="62"/>
    <n v="6704"/>
    <n v="4.84"/>
    <n v="3.79"/>
    <x v="0"/>
    <b v="1"/>
    <x v="0"/>
  </r>
  <r>
    <n v="595"/>
    <s v="1273626541054926848"/>
    <n v="3"/>
    <s v="AusSpanienniks1"/>
    <b v="0"/>
    <n v="1644"/>
    <n v="1831"/>
    <n v="82553"/>
    <n v="1.68"/>
    <n v="134.66999999999999"/>
    <x v="0"/>
    <b v="1"/>
    <x v="1"/>
  </r>
  <r>
    <n v="596"/>
    <s v="810979706946387969"/>
    <n v="3"/>
    <s v="Werkraum_02"/>
    <b v="0"/>
    <n v="333"/>
    <n v="790"/>
    <n v="9883"/>
    <n v="5.18"/>
    <n v="5.23"/>
    <x v="0"/>
    <b v="1"/>
    <x v="0"/>
  </r>
  <r>
    <n v="597"/>
    <s v="1162448358545469441"/>
    <n v="3"/>
    <s v="freiheit_marie"/>
    <b v="0"/>
    <n v="360"/>
    <n v="360"/>
    <n v="6708"/>
    <n v="2.52"/>
    <n v="7.29"/>
    <x v="0"/>
    <b v="1"/>
    <x v="0"/>
  </r>
  <r>
    <n v="598"/>
    <s v="50596061"/>
    <n v="3"/>
    <s v="martin_gr"/>
    <b v="0"/>
    <n v="52"/>
    <n v="161"/>
    <n v="5239"/>
    <n v="12.67"/>
    <n v="1.1299999999999999"/>
    <x v="0"/>
    <b v="1"/>
    <x v="0"/>
  </r>
  <r>
    <n v="599"/>
    <s v="1118643921863806978"/>
    <n v="3"/>
    <s v="krotopkow"/>
    <b v="0"/>
    <n v="370"/>
    <n v="594"/>
    <n v="9817"/>
    <n v="2.85"/>
    <n v="9.43"/>
    <x v="0"/>
    <b v="1"/>
    <x v="0"/>
  </r>
  <r>
    <n v="600"/>
    <s v="712362094390280193"/>
    <n v="3"/>
    <s v="jens_niehof"/>
    <b v="0"/>
    <n v="2614"/>
    <n v="2700"/>
    <n v="36961"/>
    <n v="5.92"/>
    <n v="17.100000000000001"/>
    <x v="0"/>
    <b v="1"/>
    <x v="0"/>
  </r>
  <r>
    <n v="601"/>
    <s v="2888444559"/>
    <n v="3"/>
    <s v="MoellerAfD"/>
    <b v="0"/>
    <n v="4833"/>
    <n v="544"/>
    <n v="11007"/>
    <n v="7.25"/>
    <n v="4.16"/>
    <x v="0"/>
    <b v="1"/>
    <x v="0"/>
  </r>
  <r>
    <n v="602"/>
    <s v="722171242812424192"/>
    <n v="3"/>
    <s v="Pyro_Deluxe"/>
    <b v="0"/>
    <n v="196"/>
    <n v="269"/>
    <n v="16632"/>
    <n v="5.85"/>
    <n v="7.79"/>
    <x v="0"/>
    <b v="1"/>
    <x v="0"/>
  </r>
  <r>
    <n v="603"/>
    <s v="1175421512221974533"/>
    <n v="3"/>
    <s v="DoritW"/>
    <b v="0"/>
    <n v="609"/>
    <n v="956"/>
    <n v="27240"/>
    <n v="2.42"/>
    <n v="30.81"/>
    <x v="0"/>
    <b v="1"/>
    <x v="0"/>
  </r>
  <r>
    <n v="604"/>
    <s v="1231982173240143872"/>
    <n v="3"/>
    <s v="MOR19871"/>
    <b v="0"/>
    <n v="11"/>
    <n v="68"/>
    <n v="892"/>
    <n v="1.99"/>
    <n v="1.23"/>
    <x v="0"/>
    <b v="1"/>
    <x v="0"/>
  </r>
  <r>
    <n v="605"/>
    <s v="1076489170082770944"/>
    <n v="3"/>
    <s v="Womenlo66775320"/>
    <b v="0"/>
    <n v="659"/>
    <n v="245"/>
    <n v="72751"/>
    <n v="3.17"/>
    <n v="62.88"/>
    <x v="0"/>
    <b v="1"/>
    <x v="1"/>
  </r>
  <r>
    <n v="606"/>
    <s v="1079033600765501440"/>
    <n v="3"/>
    <s v="ZynischesO"/>
    <b v="0"/>
    <n v="1054"/>
    <n v="1618"/>
    <n v="7913"/>
    <n v="3.15"/>
    <n v="6.88"/>
    <x v="0"/>
    <b v="1"/>
    <x v="0"/>
  </r>
  <r>
    <n v="607"/>
    <s v="901371267437273089"/>
    <n v="3"/>
    <s v="BerndDemol"/>
    <b v="0"/>
    <n v="108"/>
    <n v="576"/>
    <n v="18195"/>
    <n v="4.5"/>
    <n v="11.09"/>
    <x v="0"/>
    <b v="1"/>
    <x v="0"/>
  </r>
  <r>
    <n v="608"/>
    <s v="1144628570574282755"/>
    <n v="3"/>
    <s v="Robert26686048"/>
    <b v="0"/>
    <n v="49"/>
    <n v="143"/>
    <n v="2713"/>
    <n v="2.65"/>
    <n v="2.8"/>
    <x v="0"/>
    <b v="1"/>
    <x v="0"/>
  </r>
  <r>
    <n v="609"/>
    <s v="1421246425"/>
    <n v="3"/>
    <s v="xxMercerxx"/>
    <b v="0"/>
    <n v="1027"/>
    <n v="1284"/>
    <n v="79360"/>
    <n v="8.7899999999999991"/>
    <n v="24.74"/>
    <x v="0"/>
    <b v="1"/>
    <x v="0"/>
  </r>
  <r>
    <n v="610"/>
    <s v="1326920447309590529"/>
    <n v="3"/>
    <s v="DeutschSrb"/>
    <b v="0"/>
    <n v="32"/>
    <n v="136"/>
    <n v="1952"/>
    <n v="1.28"/>
    <n v="4.1900000000000004"/>
    <x v="0"/>
    <b v="1"/>
    <x v="0"/>
  </r>
  <r>
    <n v="611"/>
    <s v="889137212851408897"/>
    <n v="3"/>
    <s v="MichaelHempel10"/>
    <b v="0"/>
    <n v="272"/>
    <n v="549"/>
    <n v="8108"/>
    <n v="4.59"/>
    <n v="4.84"/>
    <x v="0"/>
    <b v="1"/>
    <x v="0"/>
  </r>
  <r>
    <n v="612"/>
    <s v="1186137181"/>
    <n v="3"/>
    <s v="RagnarOwl"/>
    <b v="0"/>
    <n v="5"/>
    <n v="34"/>
    <n v="2554"/>
    <n v="9.02"/>
    <n v="0.78"/>
    <x v="0"/>
    <b v="1"/>
    <x v="0"/>
  </r>
  <r>
    <n v="613"/>
    <s v="1315579156890034177"/>
    <n v="3"/>
    <s v="USKnecht"/>
    <b v="0"/>
    <n v="1194"/>
    <n v="2047"/>
    <n v="10546"/>
    <n v="1.36"/>
    <n v="21.18"/>
    <x v="0"/>
    <b v="1"/>
    <x v="0"/>
  </r>
  <r>
    <n v="614"/>
    <s v="3251046077"/>
    <n v="3"/>
    <s v="DerChecker1979"/>
    <b v="0"/>
    <n v="474"/>
    <n v="784"/>
    <n v="10843"/>
    <n v="6.78"/>
    <n v="4.38"/>
    <x v="0"/>
    <b v="1"/>
    <x v="0"/>
  </r>
  <r>
    <n v="615"/>
    <s v="255043069"/>
    <n v="3"/>
    <s v="Irigyt"/>
    <b v="0"/>
    <n v="1580"/>
    <n v="1052"/>
    <n v="183936"/>
    <n v="11.01"/>
    <n v="45.77"/>
    <x v="0"/>
    <b v="1"/>
    <x v="0"/>
  </r>
  <r>
    <n v="616"/>
    <s v="2434046496"/>
    <n v="3"/>
    <s v="RolandBock1"/>
    <b v="0"/>
    <n v="1274"/>
    <n v="2769"/>
    <n v="62437"/>
    <n v="7.88"/>
    <n v="21.71"/>
    <x v="0"/>
    <b v="1"/>
    <x v="0"/>
  </r>
  <r>
    <n v="617"/>
    <s v="425845268"/>
    <n v="3"/>
    <s v="SteinbachErika"/>
    <b v="1"/>
    <n v="91506"/>
    <n v="409"/>
    <n v="36031"/>
    <n v="10.23"/>
    <n v="9.65"/>
    <x v="0"/>
    <b v="1"/>
    <x v="0"/>
  </r>
  <r>
    <n v="618"/>
    <s v="1276255896008568833"/>
    <n v="3"/>
    <s v="Calvin605"/>
    <b v="0"/>
    <n v="21"/>
    <n v="80"/>
    <n v="943"/>
    <n v="1.66"/>
    <n v="1.56"/>
    <x v="0"/>
    <b v="1"/>
    <x v="0"/>
  </r>
  <r>
    <n v="619"/>
    <s v="69619591"/>
    <n v="3"/>
    <s v="Semetey"/>
    <b v="0"/>
    <n v="212"/>
    <n v="295"/>
    <n v="4307"/>
    <n v="12.49"/>
    <n v="0.94"/>
    <x v="0"/>
    <b v="1"/>
    <x v="0"/>
  </r>
  <r>
    <n v="620"/>
    <s v="1231165674841690112"/>
    <n v="3"/>
    <s v="HZeiten"/>
    <b v="0"/>
    <n v="475"/>
    <n v="826"/>
    <n v="16176"/>
    <n v="2"/>
    <n v="22.16"/>
    <x v="0"/>
    <b v="1"/>
    <x v="0"/>
  </r>
  <r>
    <n v="621"/>
    <s v="215894625"/>
    <n v="3"/>
    <s v="deichkinderost"/>
    <b v="0"/>
    <n v="2420"/>
    <n v="2054"/>
    <n v="144575"/>
    <n v="11.28"/>
    <n v="35.119999999999997"/>
    <x v="0"/>
    <b v="1"/>
    <x v="0"/>
  </r>
  <r>
    <n v="622"/>
    <s v="23803565"/>
    <n v="3"/>
    <s v="Jakaro52"/>
    <b v="0"/>
    <n v="749"/>
    <n v="1126"/>
    <n v="21059"/>
    <n v="12.96"/>
    <n v="4.45"/>
    <x v="0"/>
    <b v="1"/>
    <x v="0"/>
  </r>
  <r>
    <n v="623"/>
    <s v="713801690483400705"/>
    <n v="3"/>
    <s v="LarissaWalter5"/>
    <b v="0"/>
    <n v="725"/>
    <n v="1491"/>
    <n v="97206"/>
    <n v="5.91"/>
    <n v="45.04"/>
    <x v="0"/>
    <b v="1"/>
    <x v="0"/>
  </r>
  <r>
    <n v="624"/>
    <s v="1028404560019292161"/>
    <n v="3"/>
    <s v="DreisterLausbub"/>
    <b v="0"/>
    <n v="21"/>
    <n v="220"/>
    <n v="941"/>
    <n v="3.53"/>
    <n v="0.73"/>
    <x v="0"/>
    <b v="1"/>
    <x v="0"/>
  </r>
  <r>
    <n v="625"/>
    <s v="344582516"/>
    <n v="3"/>
    <s v="ElEuropeoReal"/>
    <b v="0"/>
    <n v="405"/>
    <n v="1314"/>
    <n v="65411"/>
    <n v="10.58"/>
    <n v="16.940000000000001"/>
    <x v="0"/>
    <b v="1"/>
    <x v="0"/>
  </r>
  <r>
    <n v="626"/>
    <s v="1427944203405996033"/>
    <n v="3"/>
    <s v="NixMoni"/>
    <b v="0"/>
    <n v="110"/>
    <n v="258"/>
    <n v="258"/>
    <n v="0.51"/>
    <n v="1.38"/>
    <x v="0"/>
    <b v="1"/>
    <x v="0"/>
  </r>
  <r>
    <n v="627"/>
    <s v="1398975022803324928"/>
    <n v="3"/>
    <s v="PatriotWahrheit"/>
    <b v="0"/>
    <n v="58"/>
    <n v="148"/>
    <n v="2064"/>
    <n v="0.73"/>
    <n v="7.73"/>
    <x v="0"/>
    <b v="1"/>
    <x v="0"/>
  </r>
  <r>
    <n v="628"/>
    <s v="1373340312257576963"/>
    <n v="3"/>
    <s v="Insanit76950544"/>
    <b v="0"/>
    <n v="3351"/>
    <n v="3293"/>
    <n v="5670"/>
    <n v="0.93"/>
    <n v="16.78"/>
    <x v="0"/>
    <b v="1"/>
    <x v="0"/>
  </r>
  <r>
    <n v="629"/>
    <s v="481360741"/>
    <n v="3"/>
    <s v="Yamaha_Fazer_FZ"/>
    <b v="0"/>
    <n v="96"/>
    <n v="154"/>
    <n v="13306"/>
    <n v="10.06"/>
    <n v="3.62"/>
    <x v="0"/>
    <b v="1"/>
    <x v="0"/>
  </r>
  <r>
    <n v="630"/>
    <s v="897494676743356417"/>
    <n v="3"/>
    <s v="Ina56611"/>
    <b v="0"/>
    <n v="940"/>
    <n v="1287"/>
    <n v="35484"/>
    <n v="4.5199999999999996"/>
    <n v="21.49"/>
    <x v="0"/>
    <b v="1"/>
    <x v="0"/>
  </r>
  <r>
    <n v="631"/>
    <s v="1377977208929665026"/>
    <n v="3"/>
    <s v="A5359201"/>
    <b v="0"/>
    <n v="77"/>
    <n v="2249"/>
    <n v="34608"/>
    <n v="0.89"/>
    <n v="106.49"/>
    <x v="0"/>
    <b v="1"/>
    <x v="1"/>
  </r>
  <r>
    <n v="632"/>
    <s v="1417128986736484355"/>
    <n v="3"/>
    <s v="SuKr76492064"/>
    <b v="0"/>
    <n v="1125"/>
    <n v="1602"/>
    <n v="43401"/>
    <n v="0.59"/>
    <n v="200"/>
    <x v="0"/>
    <b v="1"/>
    <x v="1"/>
  </r>
  <r>
    <n v="633"/>
    <s v="4039746915"/>
    <n v="3"/>
    <s v="EdmundKnoll"/>
    <b v="0"/>
    <n v="166"/>
    <n v="206"/>
    <n v="32022"/>
    <n v="6.33"/>
    <n v="13.86"/>
    <x v="0"/>
    <b v="1"/>
    <x v="0"/>
  </r>
  <r>
    <n v="634"/>
    <s v="1226516554642227202"/>
    <n v="3"/>
    <s v="HeleneHargeshe1"/>
    <b v="0"/>
    <n v="1024"/>
    <n v="1053"/>
    <n v="108897"/>
    <n v="2.04"/>
    <n v="146.56"/>
    <x v="0"/>
    <b v="1"/>
    <x v="1"/>
  </r>
  <r>
    <n v="635"/>
    <s v="1397671742286577680"/>
    <n v="3"/>
    <s v="Gerry74049640"/>
    <b v="0"/>
    <n v="1057"/>
    <n v="909"/>
    <n v="10744"/>
    <n v="0.74"/>
    <n v="39.65"/>
    <x v="0"/>
    <b v="1"/>
    <x v="0"/>
  </r>
  <r>
    <n v="636"/>
    <s v="418698206"/>
    <n v="3"/>
    <s v="FoxMulder944"/>
    <b v="0"/>
    <n v="1052"/>
    <n v="1327"/>
    <n v="30249"/>
    <n v="10.26"/>
    <n v="8.08"/>
    <x v="0"/>
    <b v="1"/>
    <x v="0"/>
  </r>
  <r>
    <n v="637"/>
    <s v="3044572163"/>
    <n v="3"/>
    <s v="siloflam"/>
    <b v="0"/>
    <n v="652"/>
    <n v="1441"/>
    <n v="4355"/>
    <n v="7.01"/>
    <n v="1.7"/>
    <x v="0"/>
    <b v="1"/>
    <x v="0"/>
  </r>
  <r>
    <n v="638"/>
    <s v="1430042640863703049"/>
    <n v="3"/>
    <s v="Paulian337"/>
    <b v="0"/>
    <n v="5"/>
    <n v="58"/>
    <n v="27"/>
    <n v="0.5"/>
    <n v="0.15"/>
    <x v="0"/>
    <b v="1"/>
    <x v="0"/>
  </r>
  <r>
    <n v="639"/>
    <s v="2356198197"/>
    <n v="3"/>
    <s v="AfDBerlin"/>
    <b v="1"/>
    <n v="18615"/>
    <n v="461"/>
    <n v="25641"/>
    <n v="8.01"/>
    <n v="8.7799999999999994"/>
    <x v="0"/>
    <b v="1"/>
    <x v="0"/>
  </r>
  <r>
    <n v="640"/>
    <s v="1184788599637712896"/>
    <n v="3"/>
    <s v="HolgerHassmann3"/>
    <b v="0"/>
    <n v="1480"/>
    <n v="2888"/>
    <n v="18791"/>
    <n v="2.35"/>
    <n v="21.9"/>
    <x v="0"/>
    <b v="1"/>
    <x v="0"/>
  </r>
  <r>
    <n v="641"/>
    <s v="277473585"/>
    <n v="3"/>
    <s v="hedoe"/>
    <b v="0"/>
    <n v="387"/>
    <n v="192"/>
    <n v="38425"/>
    <n v="10.89"/>
    <n v="9.67"/>
    <x v="0"/>
    <b v="1"/>
    <x v="0"/>
  </r>
  <r>
    <n v="642"/>
    <s v="789028226"/>
    <n v="3"/>
    <s v="StefanSchDE1997"/>
    <b v="0"/>
    <n v="34"/>
    <n v="173"/>
    <n v="711"/>
    <n v="9.49"/>
    <n v="0.21"/>
    <x v="0"/>
    <b v="1"/>
    <x v="0"/>
  </r>
  <r>
    <n v="643"/>
    <s v="1229008772653355008"/>
    <n v="3"/>
    <s v="Brigitt88466318"/>
    <b v="0"/>
    <n v="769"/>
    <n v="793"/>
    <n v="40796"/>
    <n v="2.02"/>
    <n v="55.43"/>
    <x v="0"/>
    <b v="1"/>
    <x v="0"/>
  </r>
  <r>
    <n v="644"/>
    <s v="847701481989865474"/>
    <n v="3"/>
    <s v="Crille1908"/>
    <b v="0"/>
    <n v="84"/>
    <n v="67"/>
    <n v="13294"/>
    <n v="4.9000000000000004"/>
    <n v="7.43"/>
    <x v="0"/>
    <b v="1"/>
    <x v="0"/>
  </r>
  <r>
    <n v="645"/>
    <s v="1347435730247815169"/>
    <n v="3"/>
    <s v="torbchen"/>
    <b v="0"/>
    <n v="82"/>
    <n v="333"/>
    <n v="587"/>
    <n v="1.1200000000000001"/>
    <n v="1.43"/>
    <x v="0"/>
    <b v="1"/>
    <x v="0"/>
  </r>
  <r>
    <n v="646"/>
    <s v="1036337905000738816"/>
    <n v="3"/>
    <s v="Jens46460509"/>
    <b v="0"/>
    <n v="83"/>
    <n v="131"/>
    <n v="9870"/>
    <n v="3.47"/>
    <n v="7.78"/>
    <x v="0"/>
    <b v="1"/>
    <x v="0"/>
  </r>
  <r>
    <n v="647"/>
    <s v="1431307709782036482"/>
    <n v="3"/>
    <s v="Ellen337711"/>
    <b v="0"/>
    <n v="254"/>
    <n v="473"/>
    <n v="1321"/>
    <n v="0.49"/>
    <n v="7.42"/>
    <x v="0"/>
    <b v="1"/>
    <x v="0"/>
  </r>
  <r>
    <n v="648"/>
    <s v="1210993208219488257"/>
    <n v="3"/>
    <s v="kramer_heinz"/>
    <b v="0"/>
    <n v="6827"/>
    <n v="6719"/>
    <n v="21688"/>
    <n v="2.15"/>
    <n v="27.59"/>
    <x v="0"/>
    <b v="1"/>
    <x v="0"/>
  </r>
  <r>
    <n v="649"/>
    <s v="217771065"/>
    <n v="3"/>
    <s v="6Berni12"/>
    <b v="0"/>
    <n v="72"/>
    <n v="65"/>
    <n v="4597"/>
    <n v="11.26"/>
    <n v="1.1200000000000001"/>
    <x v="0"/>
    <b v="1"/>
    <x v="0"/>
  </r>
  <r>
    <n v="650"/>
    <s v="1279348140408295424"/>
    <n v="3"/>
    <s v="FrankM75_76"/>
    <b v="0"/>
    <n v="29"/>
    <n v="50"/>
    <n v="3889"/>
    <n v="1.64"/>
    <n v="6.51"/>
    <x v="0"/>
    <b v="1"/>
    <x v="0"/>
  </r>
  <r>
    <n v="651"/>
    <s v="972908051668848640"/>
    <n v="3"/>
    <s v="Ultima1871"/>
    <b v="0"/>
    <n v="142"/>
    <n v="281"/>
    <n v="7819"/>
    <n v="3.95"/>
    <n v="5.42"/>
    <x v="0"/>
    <b v="1"/>
    <x v="0"/>
  </r>
  <r>
    <n v="652"/>
    <s v="1427088562231644160"/>
    <n v="3"/>
    <s v="derBasierteste"/>
    <b v="0"/>
    <n v="3724"/>
    <n v="783"/>
    <n v="5078"/>
    <n v="0.52"/>
    <n v="26.73"/>
    <x v="0"/>
    <b v="1"/>
    <x v="0"/>
  </r>
  <r>
    <n v="653"/>
    <s v="816878195257540608"/>
    <n v="3"/>
    <s v="walden_wolfgang"/>
    <b v="0"/>
    <n v="292"/>
    <n v="167"/>
    <n v="34101"/>
    <n v="5.13"/>
    <n v="18.2"/>
    <x v="0"/>
    <b v="1"/>
    <x v="0"/>
  </r>
  <r>
    <n v="654"/>
    <s v="713492087346429952"/>
    <n v="3"/>
    <s v="rot_pe"/>
    <b v="0"/>
    <n v="1065"/>
    <n v="1142"/>
    <n v="117277"/>
    <n v="5.92"/>
    <n v="54.32"/>
    <x v="0"/>
    <b v="1"/>
    <x v="0"/>
  </r>
  <r>
    <n v="655"/>
    <s v="1434803282552176643"/>
    <n v="3"/>
    <s v="MarkusM01947904"/>
    <b v="0"/>
    <n v="264"/>
    <n v="198"/>
    <n v="2104"/>
    <n v="0.46"/>
    <n v="12.45"/>
    <x v="0"/>
    <b v="1"/>
    <x v="0"/>
  </r>
  <r>
    <n v="656"/>
    <s v="2708399765"/>
    <n v="3"/>
    <s v="Niederbaya"/>
    <b v="0"/>
    <n v="407"/>
    <n v="478"/>
    <n v="18254"/>
    <n v="7.62"/>
    <n v="6.57"/>
    <x v="0"/>
    <b v="1"/>
    <x v="0"/>
  </r>
  <r>
    <n v="657"/>
    <s v="810953249087979521"/>
    <n v="3"/>
    <s v="Schobbe618"/>
    <b v="0"/>
    <n v="196"/>
    <n v="180"/>
    <n v="29503"/>
    <n v="5.18"/>
    <n v="15.61"/>
    <x v="0"/>
    <b v="1"/>
    <x v="0"/>
  </r>
  <r>
    <n v="658"/>
    <s v="2534273537"/>
    <n v="3"/>
    <s v="SeeSharper09"/>
    <b v="0"/>
    <n v="1169"/>
    <n v="1770"/>
    <n v="15047"/>
    <n v="7.8"/>
    <n v="5.29"/>
    <x v="0"/>
    <b v="1"/>
    <x v="0"/>
  </r>
  <r>
    <n v="659"/>
    <s v="1059001682716250112"/>
    <n v="3"/>
    <s v="Anatol96367541"/>
    <b v="0"/>
    <n v="240"/>
    <n v="244"/>
    <n v="20746"/>
    <n v="3.3"/>
    <n v="17.2"/>
    <x v="0"/>
    <b v="1"/>
    <x v="0"/>
  </r>
  <r>
    <n v="660"/>
    <s v="942026071"/>
    <n v="3"/>
    <s v="dwnagel"/>
    <b v="0"/>
    <n v="3049"/>
    <n v="3155"/>
    <n v="19546"/>
    <n v="9.2799999999999994"/>
    <n v="5.77"/>
    <x v="0"/>
    <b v="1"/>
    <x v="0"/>
  </r>
  <r>
    <n v="661"/>
    <s v="949198756993527808"/>
    <n v="3"/>
    <s v="NicoO1887"/>
    <b v="0"/>
    <n v="190"/>
    <n v="212"/>
    <n v="5213"/>
    <n v="4.13"/>
    <n v="3.45"/>
    <x v="0"/>
    <b v="1"/>
    <x v="0"/>
  </r>
  <r>
    <n v="662"/>
    <s v="910449700146434048"/>
    <n v="3"/>
    <s v="InaMagdalene"/>
    <b v="0"/>
    <n v="1863"/>
    <n v="1887"/>
    <n v="16142"/>
    <n v="4.42"/>
    <n v="10"/>
    <x v="0"/>
    <b v="1"/>
    <x v="0"/>
  </r>
  <r>
    <n v="663"/>
    <s v="1898439025"/>
    <n v="3"/>
    <s v="walter3167"/>
    <b v="0"/>
    <n v="902"/>
    <n v="989"/>
    <n v="35869"/>
    <n v="8.42"/>
    <n v="11.67"/>
    <x v="0"/>
    <b v="1"/>
    <x v="0"/>
  </r>
  <r>
    <n v="664"/>
    <s v="1235679962667118610"/>
    <n v="3"/>
    <s v="FriederikeSchi4"/>
    <b v="0"/>
    <n v="809"/>
    <n v="750"/>
    <n v="57741"/>
    <n v="1.97"/>
    <n v="80.42"/>
    <x v="0"/>
    <b v="1"/>
    <x v="1"/>
  </r>
  <r>
    <n v="665"/>
    <s v="1152976507733708800"/>
    <n v="3"/>
    <s v="Tobias37902133"/>
    <b v="0"/>
    <n v="293"/>
    <n v="920"/>
    <n v="8761"/>
    <n v="2.59"/>
    <n v="9.26"/>
    <x v="0"/>
    <b v="1"/>
    <x v="0"/>
  </r>
  <r>
    <n v="666"/>
    <s v="1343515498596757504"/>
    <n v="3"/>
    <s v="PSchnei26364427"/>
    <b v="0"/>
    <n v="2680"/>
    <n v="4980"/>
    <n v="21999"/>
    <n v="1.1499999999999999"/>
    <n v="52.38"/>
    <x v="0"/>
    <b v="1"/>
    <x v="0"/>
  </r>
  <r>
    <n v="667"/>
    <s v="1346924904533340160"/>
    <n v="3"/>
    <s v="Nobby1949gmail1"/>
    <b v="0"/>
    <n v="1737"/>
    <n v="3164"/>
    <n v="7326"/>
    <n v="1.1299999999999999"/>
    <n v="17.82"/>
    <x v="0"/>
    <b v="1"/>
    <x v="0"/>
  </r>
  <r>
    <n v="668"/>
    <s v="1181927125022121987"/>
    <n v="3"/>
    <s v="MathSchmi"/>
    <b v="0"/>
    <n v="219"/>
    <n v="321"/>
    <n v="9105"/>
    <n v="2.37"/>
    <n v="10.51"/>
    <x v="0"/>
    <b v="1"/>
    <x v="0"/>
  </r>
  <r>
    <n v="669"/>
    <s v="1258746613729763328"/>
    <n v="3"/>
    <s v="henning_sander"/>
    <b v="0"/>
    <n v="1044"/>
    <n v="1081"/>
    <n v="22965"/>
    <n v="1.79"/>
    <n v="35.11"/>
    <x v="0"/>
    <b v="1"/>
    <x v="0"/>
  </r>
  <r>
    <n v="670"/>
    <s v="1445986039"/>
    <n v="3"/>
    <s v="Meerblick00"/>
    <b v="0"/>
    <n v="124"/>
    <n v="181"/>
    <n v="1892"/>
    <n v="8.76"/>
    <n v="0.59"/>
    <x v="0"/>
    <b v="1"/>
    <x v="0"/>
  </r>
  <r>
    <n v="671"/>
    <s v="805308596"/>
    <n v="3"/>
    <s v="Beatrix_vStorch"/>
    <b v="1"/>
    <n v="70187"/>
    <n v="843"/>
    <n v="10076"/>
    <n v="9.4700000000000006"/>
    <n v="2.92"/>
    <x v="0"/>
    <b v="1"/>
    <x v="0"/>
  </r>
  <r>
    <n v="672"/>
    <s v="50815793"/>
    <n v="3"/>
    <s v="sundymoon"/>
    <b v="0"/>
    <n v="1203"/>
    <n v="1925"/>
    <n v="18242"/>
    <n v="12.67"/>
    <n v="3.95"/>
    <x v="0"/>
    <b v="1"/>
    <x v="0"/>
  </r>
  <r>
    <n v="673"/>
    <s v="2208817489"/>
    <n v="3"/>
    <s v="Hera22112013"/>
    <b v="0"/>
    <n v="1886"/>
    <n v="4982"/>
    <n v="76562"/>
    <n v="8.25"/>
    <n v="25.41"/>
    <x v="0"/>
    <b v="1"/>
    <x v="0"/>
  </r>
  <r>
    <n v="674"/>
    <s v="107026142"/>
    <n v="3"/>
    <s v="russenfreund"/>
    <b v="0"/>
    <n v="89"/>
    <n v="78"/>
    <n v="12802"/>
    <n v="12.09"/>
    <n v="2.9"/>
    <x v="0"/>
    <b v="1"/>
    <x v="0"/>
  </r>
  <r>
    <n v="675"/>
    <s v="295112173"/>
    <n v="3"/>
    <s v="MediaservicesEU"/>
    <b v="0"/>
    <n v="4650"/>
    <n v="4519"/>
    <n v="122792"/>
    <n v="10.8"/>
    <n v="31.15"/>
    <x v="0"/>
    <b v="1"/>
    <x v="0"/>
  </r>
  <r>
    <n v="676"/>
    <s v="790500391507075072"/>
    <n v="3"/>
    <s v="KarlOttoPeter7"/>
    <b v="0"/>
    <n v="357"/>
    <n v="208"/>
    <n v="14758"/>
    <n v="5.33"/>
    <n v="7.58"/>
    <x v="0"/>
    <b v="1"/>
    <x v="0"/>
  </r>
  <r>
    <n v="677"/>
    <s v="1260645866697904133"/>
    <n v="3"/>
    <s v="Siegfried_GSt"/>
    <b v="0"/>
    <n v="901"/>
    <n v="2516"/>
    <n v="21672"/>
    <n v="1.78"/>
    <n v="33.39"/>
    <x v="0"/>
    <b v="1"/>
    <x v="0"/>
  </r>
  <r>
    <n v="678"/>
    <s v="474843847"/>
    <n v="3"/>
    <s v="boofketimo"/>
    <b v="0"/>
    <n v="170"/>
    <n v="195"/>
    <n v="18231"/>
    <n v="10.08"/>
    <n v="4.96"/>
    <x v="0"/>
    <b v="1"/>
    <x v="0"/>
  </r>
  <r>
    <n v="679"/>
    <s v="1532146446"/>
    <n v="3"/>
    <s v="erich_fr"/>
    <b v="0"/>
    <n v="1160"/>
    <n v="1165"/>
    <n v="173725"/>
    <n v="8.68"/>
    <n v="54.82"/>
    <x v="0"/>
    <b v="1"/>
    <x v="0"/>
  </r>
  <r>
    <n v="680"/>
    <s v="1167033336784707587"/>
    <n v="3"/>
    <s v="Heidar281716"/>
    <b v="0"/>
    <n v="18"/>
    <n v="8"/>
    <n v="658"/>
    <n v="2.48"/>
    <n v="0.73"/>
    <x v="0"/>
    <b v="1"/>
    <x v="0"/>
  </r>
  <r>
    <n v="681"/>
    <s v="905660922223501313"/>
    <n v="3"/>
    <s v="muc_stephan"/>
    <b v="0"/>
    <n v="715"/>
    <n v="1082"/>
    <n v="35630"/>
    <n v="4.46"/>
    <n v="21.87"/>
    <x v="0"/>
    <b v="1"/>
    <x v="0"/>
  </r>
  <r>
    <n v="682"/>
    <s v="951917551034003456"/>
    <n v="3"/>
    <s v="DerRechteAnwalt"/>
    <b v="0"/>
    <n v="1488"/>
    <n v="592"/>
    <n v="16767"/>
    <n v="4.1100000000000003"/>
    <n v="11.17"/>
    <x v="0"/>
    <b v="1"/>
    <x v="0"/>
  </r>
  <r>
    <n v="683"/>
    <s v="1304370524903149568"/>
    <n v="3"/>
    <s v="Marcsweden1"/>
    <b v="0"/>
    <n v="1643"/>
    <n v="4799"/>
    <n v="8624"/>
    <n v="1.45"/>
    <n v="16.329999999999998"/>
    <x v="0"/>
    <b v="1"/>
    <x v="0"/>
  </r>
  <r>
    <n v="684"/>
    <s v="1207402119545999360"/>
    <n v="3"/>
    <s v="nithack_dirk"/>
    <b v="0"/>
    <n v="8"/>
    <n v="34"/>
    <n v="719"/>
    <n v="2.1800000000000002"/>
    <n v="0.9"/>
    <x v="0"/>
    <b v="1"/>
    <x v="0"/>
  </r>
  <r>
    <n v="685"/>
    <s v="863279108591112193"/>
    <n v="3"/>
    <s v="AmUetliberg"/>
    <b v="0"/>
    <n v="477"/>
    <n v="61"/>
    <n v="8397"/>
    <n v="4.78"/>
    <n v="4.8099999999999996"/>
    <x v="0"/>
    <b v="1"/>
    <x v="0"/>
  </r>
  <r>
    <n v="686"/>
    <s v="4724208676"/>
    <n v="3"/>
    <s v="NeedlemindB"/>
    <b v="0"/>
    <n v="627"/>
    <n v="1178"/>
    <n v="15919"/>
    <n v="6.13"/>
    <n v="7.11"/>
    <x v="0"/>
    <b v="1"/>
    <x v="0"/>
  </r>
  <r>
    <n v="687"/>
    <s v="1262039944668856322"/>
    <n v="3"/>
    <s v="sschnee3"/>
    <b v="0"/>
    <n v="509"/>
    <n v="525"/>
    <n v="6637"/>
    <n v="1.77"/>
    <n v="10.29"/>
    <x v="0"/>
    <b v="1"/>
    <x v="0"/>
  </r>
  <r>
    <n v="688"/>
    <s v="4836476691"/>
    <n v="3"/>
    <s v="NoahTroll"/>
    <b v="0"/>
    <n v="12"/>
    <n v="165"/>
    <n v="698"/>
    <n v="6.09"/>
    <n v="0.31"/>
    <x v="0"/>
    <b v="1"/>
    <x v="0"/>
  </r>
  <r>
    <n v="689"/>
    <s v="1510034588"/>
    <n v="3"/>
    <s v="IreneRoor"/>
    <b v="0"/>
    <n v="44"/>
    <n v="43"/>
    <n v="7584"/>
    <n v="8.6999999999999993"/>
    <n v="2.39"/>
    <x v="0"/>
    <b v="1"/>
    <x v="0"/>
  </r>
  <r>
    <n v="690"/>
    <s v="1440283693407301642"/>
    <n v="3"/>
    <s v="tonamerlin1"/>
    <b v="0"/>
    <n v="153"/>
    <n v="266"/>
    <n v="1146"/>
    <n v="0.42"/>
    <n v="7.49"/>
    <x v="0"/>
    <b v="1"/>
    <x v="0"/>
  </r>
  <r>
    <n v="691"/>
    <s v="1393111536739172359"/>
    <n v="3"/>
    <s v="EdgarAl91654035"/>
    <b v="0"/>
    <n v="312"/>
    <n v="308"/>
    <n v="9220"/>
    <n v="0.78"/>
    <n v="32.46"/>
    <x v="0"/>
    <b v="1"/>
    <x v="0"/>
  </r>
  <r>
    <n v="692"/>
    <s v="1427265616835223555"/>
    <n v="3"/>
    <s v="Bavaria5602"/>
    <b v="0"/>
    <n v="2"/>
    <n v="32"/>
    <n v="110"/>
    <n v="0.52"/>
    <n v="0.57999999999999996"/>
    <x v="0"/>
    <b v="1"/>
    <x v="0"/>
  </r>
  <r>
    <n v="693"/>
    <s v="4429947807"/>
    <n v="3"/>
    <s v="ElsnervonGronow"/>
    <b v="0"/>
    <n v="4368"/>
    <n v="1148"/>
    <n v="4817"/>
    <n v="6.21"/>
    <n v="2.13"/>
    <x v="0"/>
    <b v="1"/>
    <x v="0"/>
  </r>
  <r>
    <n v="694"/>
    <s v="1377763830961475586"/>
    <n v="3"/>
    <s v="Pallinchen"/>
    <b v="0"/>
    <n v="961"/>
    <n v="315"/>
    <n v="58086"/>
    <n v="0.89"/>
    <n v="178.18"/>
    <x v="0"/>
    <b v="1"/>
    <x v="1"/>
  </r>
  <r>
    <n v="695"/>
    <s v="1355576873724612615"/>
    <n v="3"/>
    <s v="realhabicht"/>
    <b v="0"/>
    <n v="6"/>
    <n v="42"/>
    <n v="760"/>
    <n v="1.06"/>
    <n v="1.96"/>
    <x v="0"/>
    <b v="1"/>
    <x v="0"/>
  </r>
  <r>
    <n v="696"/>
    <s v="723119393689862146"/>
    <n v="3"/>
    <s v="ClausSchaffer"/>
    <b v="0"/>
    <n v="2580"/>
    <n v="422"/>
    <n v="4033"/>
    <n v="5.84"/>
    <n v="1.89"/>
    <x v="0"/>
    <b v="1"/>
    <x v="0"/>
  </r>
  <r>
    <n v="697"/>
    <s v="1147547433561415681"/>
    <n v="3"/>
    <s v="Genarro9"/>
    <b v="0"/>
    <n v="656"/>
    <n v="978"/>
    <n v="26646"/>
    <n v="2.63"/>
    <n v="27.73"/>
    <x v="0"/>
    <b v="1"/>
    <x v="0"/>
  </r>
  <r>
    <n v="698"/>
    <s v="21083237"/>
    <n v="3"/>
    <s v="Bundeskater"/>
    <b v="0"/>
    <n v="2239"/>
    <n v="2925"/>
    <n v="39675"/>
    <n v="13.02"/>
    <n v="8.35"/>
    <x v="0"/>
    <b v="1"/>
    <x v="0"/>
  </r>
  <r>
    <n v="699"/>
    <s v="1371747022194229249"/>
    <n v="3"/>
    <s v="Conny102974"/>
    <b v="0"/>
    <n v="988"/>
    <n v="661"/>
    <n v="7935"/>
    <n v="0.94"/>
    <n v="23.13"/>
    <x v="0"/>
    <b v="1"/>
    <x v="0"/>
  </r>
  <r>
    <n v="700"/>
    <s v="1252195152266956800"/>
    <n v="3"/>
    <s v="clemens_carlo"/>
    <b v="0"/>
    <n v="2509"/>
    <n v="681"/>
    <n v="1964"/>
    <n v="1.84"/>
    <n v="2.92"/>
    <x v="0"/>
    <b v="1"/>
    <x v="0"/>
  </r>
  <r>
    <n v="701"/>
    <s v="1264182769757966337"/>
    <n v="3"/>
    <s v="watdendatden"/>
    <b v="0"/>
    <n v="807"/>
    <n v="901"/>
    <n v="22872"/>
    <n v="1.75"/>
    <n v="35.79"/>
    <x v="0"/>
    <b v="1"/>
    <x v="0"/>
  </r>
  <r>
    <n v="702"/>
    <s v="338597494"/>
    <n v="3"/>
    <s v="tinawarf"/>
    <b v="0"/>
    <n v="27"/>
    <n v="45"/>
    <n v="3303"/>
    <n v="10.6"/>
    <n v="0.85"/>
    <x v="0"/>
    <b v="1"/>
    <x v="0"/>
  </r>
  <r>
    <n v="703"/>
    <s v="1410891918612086785"/>
    <n v="3"/>
    <s v="jennybl39678715"/>
    <b v="0"/>
    <n v="141"/>
    <n v="132"/>
    <n v="13138"/>
    <n v="0.64"/>
    <n v="56.15"/>
    <x v="0"/>
    <b v="1"/>
    <x v="0"/>
  </r>
  <r>
    <n v="704"/>
    <s v="2825015905"/>
    <n v="3"/>
    <s v="imondex"/>
    <b v="0"/>
    <n v="7134"/>
    <n v="6685"/>
    <n v="32094"/>
    <n v="7.42"/>
    <n v="11.84"/>
    <x v="0"/>
    <b v="1"/>
    <x v="0"/>
  </r>
  <r>
    <n v="705"/>
    <s v="1246657039"/>
    <n v="3"/>
    <s v="Danulinka33"/>
    <b v="0"/>
    <n v="3153"/>
    <n v="3775"/>
    <n v="45899"/>
    <n v="8.9700000000000006"/>
    <n v="14.02"/>
    <x v="0"/>
    <b v="1"/>
    <x v="0"/>
  </r>
  <r>
    <n v="706"/>
    <s v="814714398694588416"/>
    <n v="3"/>
    <s v="MonteyMeisner"/>
    <b v="0"/>
    <n v="166"/>
    <n v="4931"/>
    <n v="15881"/>
    <n v="5.15"/>
    <n v="8.4499999999999993"/>
    <x v="0"/>
    <b v="1"/>
    <x v="0"/>
  </r>
  <r>
    <n v="707"/>
    <s v="1316956454952275968"/>
    <n v="3"/>
    <s v="Ambielex1"/>
    <b v="0"/>
    <n v="835"/>
    <n v="804"/>
    <n v="17628"/>
    <n v="1.35"/>
    <n v="35.68"/>
    <x v="0"/>
    <b v="1"/>
    <x v="0"/>
  </r>
  <r>
    <n v="708"/>
    <s v="1315597380239200256"/>
    <n v="3"/>
    <s v="brandenburg1969"/>
    <b v="0"/>
    <n v="15"/>
    <n v="92"/>
    <n v="1837"/>
    <n v="1.36"/>
    <n v="3.7"/>
    <x v="0"/>
    <b v="1"/>
    <x v="0"/>
  </r>
  <r>
    <n v="709"/>
    <s v="761020377573232640"/>
    <n v="3"/>
    <s v="didiuhde1"/>
    <b v="0"/>
    <n v="44"/>
    <n v="65"/>
    <n v="2886"/>
    <n v="5.56"/>
    <n v="1.42"/>
    <x v="0"/>
    <b v="1"/>
    <x v="0"/>
  </r>
  <r>
    <n v="710"/>
    <s v="2864303175"/>
    <n v="3"/>
    <s v="GEZ_Eintreiber_"/>
    <b v="0"/>
    <n v="848"/>
    <n v="824"/>
    <n v="35043"/>
    <n v="7.3"/>
    <n v="13.15"/>
    <x v="0"/>
    <b v="1"/>
    <x v="0"/>
  </r>
  <r>
    <n v="711"/>
    <s v="1432687775237689345"/>
    <n v="3"/>
    <s v="Plutz20"/>
    <b v="0"/>
    <n v="4"/>
    <n v="21"/>
    <n v="102"/>
    <n v="0.48"/>
    <n v="0.59"/>
    <x v="0"/>
    <b v="1"/>
    <x v="0"/>
  </r>
  <r>
    <n v="712"/>
    <s v="717693963382231040"/>
    <n v="3"/>
    <s v="IWonnaAgharta"/>
    <b v="0"/>
    <n v="1150"/>
    <n v="1332"/>
    <n v="137206"/>
    <n v="5.88"/>
    <n v="63.91"/>
    <x v="0"/>
    <b v="1"/>
    <x v="1"/>
  </r>
  <r>
    <n v="713"/>
    <s v="1435142406949806083"/>
    <n v="3"/>
    <s v="AfDOberalster"/>
    <b v="0"/>
    <n v="0"/>
    <n v="14"/>
    <n v="10"/>
    <n v="0.46"/>
    <n v="0.06"/>
    <x v="0"/>
    <b v="1"/>
    <x v="0"/>
  </r>
  <r>
    <n v="714"/>
    <s v="1233796600667033600"/>
    <n v="3"/>
    <s v="Siegfri81063908"/>
    <b v="0"/>
    <n v="2107"/>
    <n v="3947"/>
    <n v="27393"/>
    <n v="1.98"/>
    <n v="37.89"/>
    <x v="0"/>
    <b v="1"/>
    <x v="0"/>
  </r>
  <r>
    <n v="715"/>
    <s v="1532017326"/>
    <n v="3"/>
    <s v="aufdemlandleber"/>
    <b v="0"/>
    <n v="174"/>
    <n v="403"/>
    <n v="58940"/>
    <n v="8.68"/>
    <n v="18.600000000000001"/>
    <x v="0"/>
    <b v="1"/>
    <x v="0"/>
  </r>
  <r>
    <n v="716"/>
    <s v="1168841166072229889"/>
    <n v="3"/>
    <s v="rainer_dietel"/>
    <b v="0"/>
    <n v="11"/>
    <n v="9"/>
    <n v="1828"/>
    <n v="2.4700000000000002"/>
    <n v="2.0299999999999998"/>
    <x v="0"/>
    <b v="1"/>
    <x v="0"/>
  </r>
  <r>
    <n v="717"/>
    <s v="1347152227476111360"/>
    <n v="3"/>
    <s v="grootynextlevel"/>
    <b v="0"/>
    <n v="3639"/>
    <n v="4339"/>
    <n v="14155"/>
    <n v="1.1200000000000001"/>
    <n v="34.520000000000003"/>
    <x v="0"/>
    <b v="1"/>
    <x v="0"/>
  </r>
  <r>
    <n v="718"/>
    <s v="1393686023989874701"/>
    <n v="3"/>
    <s v="MarvinTNeumann"/>
    <b v="0"/>
    <n v="2781"/>
    <n v="456"/>
    <n v="5690"/>
    <n v="0.77"/>
    <n v="20.18"/>
    <x v="0"/>
    <b v="1"/>
    <x v="0"/>
  </r>
  <r>
    <n v="719"/>
    <s v="1354156358560608256"/>
    <n v="3"/>
    <s v="moonball5551"/>
    <b v="0"/>
    <n v="4"/>
    <n v="13"/>
    <n v="628"/>
    <n v="1.07"/>
    <n v="1.61"/>
    <x v="0"/>
    <b v="1"/>
    <x v="0"/>
  </r>
  <r>
    <n v="720"/>
    <s v="755380220648194053"/>
    <n v="3"/>
    <s v="altherrenbier"/>
    <b v="0"/>
    <n v="111"/>
    <n v="29"/>
    <n v="9340"/>
    <n v="5.6"/>
    <n v="4.57"/>
    <x v="0"/>
    <b v="1"/>
    <x v="0"/>
  </r>
  <r>
    <n v="721"/>
    <s v="1363932674335924228"/>
    <n v="3"/>
    <s v="Mephist13755568"/>
    <b v="0"/>
    <n v="244"/>
    <n v="441"/>
    <n v="39726"/>
    <n v="1"/>
    <n v="109.14"/>
    <x v="0"/>
    <b v="1"/>
    <x v="1"/>
  </r>
  <r>
    <n v="722"/>
    <s v="1159182184416272391"/>
    <n v="3"/>
    <s v="MakeLiberty1Big"/>
    <b v="0"/>
    <n v="1904"/>
    <n v="2732"/>
    <n v="20176"/>
    <n v="2.5499999999999998"/>
    <n v="21.72"/>
    <x v="0"/>
    <b v="1"/>
    <x v="0"/>
  </r>
  <r>
    <n v="723"/>
    <s v="1193574125601722368"/>
    <n v="3"/>
    <s v="bisfan899"/>
    <b v="0"/>
    <n v="385"/>
    <n v="1466"/>
    <n v="27033"/>
    <n v="2.2799999999999998"/>
    <n v="32.409999999999997"/>
    <x v="0"/>
    <b v="1"/>
    <x v="0"/>
  </r>
  <r>
    <n v="724"/>
    <s v="933760685951070208"/>
    <n v="3"/>
    <s v="Robbii1789"/>
    <b v="0"/>
    <n v="3979"/>
    <n v="3751"/>
    <n v="130236"/>
    <n v="4.25"/>
    <n v="83.97"/>
    <x v="0"/>
    <b v="1"/>
    <x v="1"/>
  </r>
  <r>
    <n v="725"/>
    <s v="782198803"/>
    <n v="3"/>
    <s v="PatsyxStone"/>
    <b v="0"/>
    <n v="226"/>
    <n v="470"/>
    <n v="9182"/>
    <n v="9.5"/>
    <n v="2.65"/>
    <x v="0"/>
    <b v="1"/>
    <x v="0"/>
  </r>
  <r>
    <n v="726"/>
    <s v="1416127068010647562"/>
    <n v="3"/>
    <s v="YouCanMe5"/>
    <b v="0"/>
    <n v="63"/>
    <n v="369"/>
    <n v="1390"/>
    <n v="0.6"/>
    <n v="6.32"/>
    <x v="0"/>
    <b v="1"/>
    <x v="0"/>
  </r>
  <r>
    <n v="727"/>
    <s v="739396021415989249"/>
    <n v="3"/>
    <s v="dannii73w"/>
    <b v="0"/>
    <n v="795"/>
    <n v="1179"/>
    <n v="17882"/>
    <n v="5.72"/>
    <n v="8.57"/>
    <x v="0"/>
    <b v="1"/>
    <x v="0"/>
  </r>
  <r>
    <n v="728"/>
    <s v="1155901379183108096"/>
    <n v="3"/>
    <s v="Susi43085483"/>
    <b v="0"/>
    <n v="1539"/>
    <n v="1781"/>
    <n v="32279"/>
    <n v="2.57"/>
    <n v="34.409999999999997"/>
    <x v="0"/>
    <b v="1"/>
    <x v="0"/>
  </r>
  <r>
    <n v="729"/>
    <s v="1343213133972860934"/>
    <n v="3"/>
    <s v="Oroszln5"/>
    <b v="0"/>
    <n v="10"/>
    <n v="20"/>
    <n v="2103"/>
    <n v="1.1499999999999999"/>
    <n v="5"/>
    <x v="0"/>
    <b v="1"/>
    <x v="0"/>
  </r>
  <r>
    <n v="730"/>
    <s v="811099651596230656"/>
    <n v="3"/>
    <s v="1683er_Wiener"/>
    <b v="0"/>
    <n v="901"/>
    <n v="905"/>
    <n v="47796"/>
    <n v="5.18"/>
    <n v="25.29"/>
    <x v="0"/>
    <b v="1"/>
    <x v="0"/>
  </r>
  <r>
    <n v="731"/>
    <s v="1092361259054481413"/>
    <n v="3"/>
    <s v="LandolfThore"/>
    <b v="0"/>
    <n v="1279"/>
    <n v="1297"/>
    <n v="43752"/>
    <n v="3.05"/>
    <n v="39.31"/>
    <x v="0"/>
    <b v="1"/>
    <x v="0"/>
  </r>
  <r>
    <n v="732"/>
    <s v="799139324080095232"/>
    <n v="3"/>
    <s v="hamburgerjung70"/>
    <b v="0"/>
    <n v="124"/>
    <n v="193"/>
    <n v="3207"/>
    <n v="5.27"/>
    <n v="1.67"/>
    <x v="0"/>
    <b v="1"/>
    <x v="0"/>
  </r>
  <r>
    <n v="733"/>
    <s v="817842489814118401"/>
    <n v="3"/>
    <s v="frankenzicke"/>
    <b v="0"/>
    <n v="2947"/>
    <n v="1739"/>
    <n v="98158"/>
    <n v="5.13"/>
    <n v="52.46"/>
    <x v="0"/>
    <b v="1"/>
    <x v="0"/>
  </r>
  <r>
    <n v="734"/>
    <s v="1320680588"/>
    <n v="3"/>
    <s v="kusi55"/>
    <b v="0"/>
    <n v="2804"/>
    <n v="3510"/>
    <n v="5386"/>
    <n v="8.9"/>
    <n v="1.66"/>
    <x v="0"/>
    <b v="1"/>
    <x v="0"/>
  </r>
  <r>
    <n v="735"/>
    <s v="1000690269229023233"/>
    <n v="3"/>
    <s v="rosie02022032"/>
    <b v="0"/>
    <n v="539"/>
    <n v="103"/>
    <n v="31761"/>
    <n v="3.74"/>
    <n v="23.25"/>
    <x v="0"/>
    <b v="1"/>
    <x v="0"/>
  </r>
  <r>
    <n v="736"/>
    <s v="1365367304708571138"/>
    <n v="3"/>
    <s v="GarxiaGuliana"/>
    <b v="0"/>
    <n v="26"/>
    <n v="215"/>
    <n v="1039"/>
    <n v="0.99"/>
    <n v="2.89"/>
    <x v="0"/>
    <b v="1"/>
    <x v="0"/>
  </r>
  <r>
    <n v="737"/>
    <s v="2940068199"/>
    <n v="3"/>
    <s v="rstrohmi"/>
    <b v="0"/>
    <n v="2366"/>
    <n v="1849"/>
    <n v="197716"/>
    <n v="7.17"/>
    <n v="75.58"/>
    <x v="0"/>
    <b v="1"/>
    <x v="1"/>
  </r>
  <r>
    <n v="738"/>
    <s v="1355064852692291587"/>
    <n v="3"/>
    <s v="Tommy15438224"/>
    <b v="0"/>
    <n v="1282"/>
    <n v="2622"/>
    <n v="7853"/>
    <n v="1.07"/>
    <n v="20.190000000000001"/>
    <x v="0"/>
    <b v="1"/>
    <x v="0"/>
  </r>
  <r>
    <n v="739"/>
    <s v="456752506"/>
    <n v="3"/>
    <s v="Joachim_Ph"/>
    <b v="0"/>
    <n v="113"/>
    <n v="89"/>
    <n v="16452"/>
    <n v="10.130000000000001"/>
    <n v="4.45"/>
    <x v="0"/>
    <b v="1"/>
    <x v="0"/>
  </r>
  <r>
    <n v="740"/>
    <s v="1317304092633583616"/>
    <n v="3"/>
    <s v="Engel2120"/>
    <b v="0"/>
    <n v="2052"/>
    <n v="3374"/>
    <n v="45384"/>
    <n v="1.35"/>
    <n v="92.06"/>
    <x v="0"/>
    <b v="1"/>
    <x v="1"/>
  </r>
  <r>
    <n v="741"/>
    <s v="1106676077416640512"/>
    <n v="3"/>
    <s v="nico_anker"/>
    <b v="0"/>
    <n v="674"/>
    <n v="364"/>
    <n v="114265"/>
    <n v="2.94"/>
    <n v="106.39"/>
    <x v="0"/>
    <b v="1"/>
    <x v="1"/>
  </r>
  <r>
    <n v="742"/>
    <s v="1253946773904687104"/>
    <n v="3"/>
    <s v="EmilPoeltl"/>
    <b v="0"/>
    <n v="5"/>
    <n v="61"/>
    <n v="909"/>
    <n v="1.83"/>
    <n v="1.36"/>
    <x v="0"/>
    <b v="1"/>
    <x v="0"/>
  </r>
  <r>
    <n v="743"/>
    <s v="974317903"/>
    <n v="3"/>
    <s v="9KU2d7vX4x6PEBM"/>
    <b v="0"/>
    <n v="1462"/>
    <n v="1611"/>
    <n v="192307"/>
    <n v="9.24"/>
    <n v="57.01"/>
    <x v="0"/>
    <b v="1"/>
    <x v="0"/>
  </r>
  <r>
    <n v="744"/>
    <s v="2185151490"/>
    <n v="3"/>
    <s v="Catzz1982"/>
    <b v="0"/>
    <n v="2321"/>
    <n v="2341"/>
    <n v="69284"/>
    <n v="8.2899999999999991"/>
    <n v="22.9"/>
    <x v="0"/>
    <b v="1"/>
    <x v="0"/>
  </r>
  <r>
    <n v="745"/>
    <s v="702212668237680640"/>
    <n v="3"/>
    <s v="WeisserBushard"/>
    <b v="0"/>
    <n v="196"/>
    <n v="125"/>
    <n v="29137"/>
    <n v="6"/>
    <n v="13.3"/>
    <x v="0"/>
    <b v="1"/>
    <x v="0"/>
  </r>
  <r>
    <n v="746"/>
    <s v="1138463640795975680"/>
    <n v="3"/>
    <s v="ManuelaHollste1"/>
    <b v="0"/>
    <n v="37"/>
    <n v="10"/>
    <n v="1489"/>
    <n v="2.7"/>
    <n v="1.51"/>
    <x v="0"/>
    <b v="1"/>
    <x v="0"/>
  </r>
  <r>
    <n v="747"/>
    <s v="1344233321799290881"/>
    <n v="3"/>
    <s v="Subarufahrer201"/>
    <b v="0"/>
    <n v="1151"/>
    <n v="1763"/>
    <n v="24668"/>
    <n v="1.1499999999999999"/>
    <n v="59.01"/>
    <x v="0"/>
    <b v="1"/>
    <x v="0"/>
  </r>
  <r>
    <n v="748"/>
    <s v="1188430622970306560"/>
    <n v="3"/>
    <s v="Serrey15"/>
    <b v="0"/>
    <n v="31"/>
    <n v="92"/>
    <n v="3423"/>
    <n v="2.3199999999999998"/>
    <n v="4.04"/>
    <x v="0"/>
    <b v="1"/>
    <x v="0"/>
  </r>
  <r>
    <n v="749"/>
    <s v="2787292294"/>
    <n v="3"/>
    <s v="stecspress"/>
    <b v="0"/>
    <n v="115"/>
    <n v="311"/>
    <n v="2588"/>
    <n v="7.41"/>
    <n v="0.96"/>
    <x v="0"/>
    <b v="1"/>
    <x v="0"/>
  </r>
  <r>
    <n v="750"/>
    <s v="390616461"/>
    <n v="2"/>
    <s v="schmidt5_frank"/>
    <b v="0"/>
    <n v="1787"/>
    <n v="1808"/>
    <n v="82785"/>
    <n v="10.37"/>
    <n v="21.88"/>
    <x v="0"/>
    <b v="1"/>
    <x v="0"/>
  </r>
  <r>
    <n v="751"/>
    <s v="290024717"/>
    <n v="2"/>
    <s v="Villemain"/>
    <b v="0"/>
    <n v="119"/>
    <n v="301"/>
    <n v="13772"/>
    <n v="10.82"/>
    <n v="3.49"/>
    <x v="0"/>
    <b v="1"/>
    <x v="0"/>
  </r>
  <r>
    <n v="752"/>
    <s v="2617078254"/>
    <n v="2"/>
    <s v="Omegafclok"/>
    <b v="0"/>
    <n v="88"/>
    <n v="348"/>
    <n v="7679"/>
    <n v="7.62"/>
    <n v="2.76"/>
    <x v="0"/>
    <b v="1"/>
    <x v="0"/>
  </r>
  <r>
    <n v="753"/>
    <s v="52191923"/>
    <n v="2"/>
    <s v="OldieMCMLXX"/>
    <b v="0"/>
    <n v="160"/>
    <n v="513"/>
    <n v="5178"/>
    <n v="12.66"/>
    <n v="1.1200000000000001"/>
    <x v="0"/>
    <b v="1"/>
    <x v="0"/>
  </r>
  <r>
    <n v="754"/>
    <s v="816608452890001408"/>
    <n v="2"/>
    <s v="Europakonzept"/>
    <b v="0"/>
    <n v="5744"/>
    <n v="5933"/>
    <n v="58206"/>
    <n v="5.13"/>
    <n v="31.06"/>
    <x v="0"/>
    <b v="1"/>
    <x v="0"/>
  </r>
  <r>
    <n v="755"/>
    <s v="957935749072072704"/>
    <n v="2"/>
    <s v="GV79611538"/>
    <b v="0"/>
    <n v="72"/>
    <n v="134"/>
    <n v="9201"/>
    <n v="4.07"/>
    <n v="6.2"/>
    <x v="0"/>
    <b v="1"/>
    <x v="0"/>
  </r>
  <r>
    <n v="756"/>
    <s v="917763085145985024"/>
    <n v="2"/>
    <s v="ich_bins_jetzt"/>
    <b v="0"/>
    <n v="2425"/>
    <n v="2884"/>
    <n v="85446"/>
    <n v="4.37"/>
    <n v="53.57"/>
    <x v="0"/>
    <b v="1"/>
    <x v="0"/>
  </r>
  <r>
    <n v="757"/>
    <s v="917112415980085248"/>
    <n v="2"/>
    <s v="meierswolfi"/>
    <b v="0"/>
    <n v="492"/>
    <n v="200"/>
    <n v="15333"/>
    <n v="4.38"/>
    <n v="9.6"/>
    <x v="0"/>
    <b v="1"/>
    <x v="0"/>
  </r>
  <r>
    <n v="758"/>
    <s v="767331629345955840"/>
    <n v="2"/>
    <s v="KarstenMeier4"/>
    <b v="0"/>
    <n v="129"/>
    <n v="101"/>
    <n v="3633"/>
    <n v="5.51"/>
    <n v="1.81"/>
    <x v="0"/>
    <b v="1"/>
    <x v="0"/>
  </r>
  <r>
    <n v="759"/>
    <s v="1401050127217971202"/>
    <n v="2"/>
    <s v="Hebi223"/>
    <b v="0"/>
    <n v="15"/>
    <n v="40"/>
    <n v="1080"/>
    <n v="0.72"/>
    <n v="4.12"/>
    <x v="0"/>
    <b v="1"/>
    <x v="0"/>
  </r>
  <r>
    <n v="760"/>
    <s v="1193229572386566145"/>
    <n v="2"/>
    <s v="Fischer00257561"/>
    <b v="0"/>
    <n v="52"/>
    <n v="61"/>
    <n v="4410"/>
    <n v="2.29"/>
    <n v="5.28"/>
    <x v="0"/>
    <b v="1"/>
    <x v="0"/>
  </r>
  <r>
    <n v="761"/>
    <s v="1226446911739179008"/>
    <n v="2"/>
    <s v="Eklis31"/>
    <b v="0"/>
    <n v="612"/>
    <n v="1050"/>
    <n v="11868"/>
    <n v="2.04"/>
    <n v="15.97"/>
    <x v="0"/>
    <b v="1"/>
    <x v="0"/>
  </r>
  <r>
    <n v="762"/>
    <s v="108657358"/>
    <n v="2"/>
    <s v="Johanmendozam7"/>
    <b v="0"/>
    <n v="210"/>
    <n v="540"/>
    <n v="25469"/>
    <n v="12.08"/>
    <n v="5.78"/>
    <x v="0"/>
    <b v="1"/>
    <x v="0"/>
  </r>
  <r>
    <n v="763"/>
    <s v="1163139550576828418"/>
    <n v="2"/>
    <s v="GwGerhartw"/>
    <b v="0"/>
    <n v="1484"/>
    <n v="1783"/>
    <n v="27261"/>
    <n v="2.52"/>
    <n v="29.7"/>
    <x v="0"/>
    <b v="1"/>
    <x v="0"/>
  </r>
  <r>
    <n v="764"/>
    <s v="824312973623721984"/>
    <n v="2"/>
    <s v="SiegmundMarkus"/>
    <b v="0"/>
    <n v="264"/>
    <n v="329"/>
    <n v="3513"/>
    <n v="5.08"/>
    <n v="1.9"/>
    <x v="0"/>
    <b v="1"/>
    <x v="0"/>
  </r>
  <r>
    <n v="765"/>
    <s v="1029297243365548033"/>
    <n v="2"/>
    <s v="OlafSchwarz2"/>
    <b v="0"/>
    <n v="589"/>
    <n v="674"/>
    <n v="18185"/>
    <n v="3.53"/>
    <n v="14.13"/>
    <x v="0"/>
    <b v="1"/>
    <x v="0"/>
  </r>
  <r>
    <n v="766"/>
    <s v="1436392096156557314"/>
    <n v="2"/>
    <s v="KalleArri"/>
    <b v="0"/>
    <n v="238"/>
    <n v="415"/>
    <n v="537"/>
    <n v="0.45"/>
    <n v="3.27"/>
    <x v="0"/>
    <b v="1"/>
    <x v="0"/>
  </r>
  <r>
    <n v="767"/>
    <s v="1047818703591657474"/>
    <n v="2"/>
    <s v="HCBerndt"/>
    <b v="0"/>
    <n v="2100"/>
    <n v="368"/>
    <n v="2682"/>
    <n v="3.39"/>
    <n v="2.17"/>
    <x v="0"/>
    <b v="1"/>
    <x v="0"/>
  </r>
  <r>
    <n v="768"/>
    <s v="1173701547492028416"/>
    <n v="2"/>
    <s v="GhironiQuinto"/>
    <b v="0"/>
    <n v="335"/>
    <n v="536"/>
    <n v="8945"/>
    <n v="2.44"/>
    <n v="10.06"/>
    <x v="0"/>
    <b v="1"/>
    <x v="0"/>
  </r>
  <r>
    <n v="769"/>
    <s v="1329107165659934722"/>
    <n v="2"/>
    <s v="Freiheiterleben"/>
    <b v="0"/>
    <n v="353"/>
    <n v="733"/>
    <n v="2497"/>
    <n v="1.26"/>
    <n v="5.43"/>
    <x v="0"/>
    <b v="1"/>
    <x v="0"/>
  </r>
  <r>
    <n v="770"/>
    <s v="878648364769972224"/>
    <n v="2"/>
    <s v="MeinungsWurst"/>
    <b v="0"/>
    <n v="238"/>
    <n v="306"/>
    <n v="3258"/>
    <n v="4.67"/>
    <n v="1.91"/>
    <x v="0"/>
    <b v="1"/>
    <x v="0"/>
  </r>
  <r>
    <n v="771"/>
    <s v="139712936"/>
    <n v="2"/>
    <s v="karstenpater"/>
    <b v="0"/>
    <n v="109"/>
    <n v="92"/>
    <n v="73124"/>
    <n v="11.81"/>
    <n v="16.96"/>
    <x v="0"/>
    <b v="1"/>
    <x v="0"/>
  </r>
  <r>
    <n v="772"/>
    <s v="170062616"/>
    <n v="2"/>
    <s v="msmfun"/>
    <b v="0"/>
    <n v="3276"/>
    <n v="4752"/>
    <n v="62285"/>
    <n v="11.59"/>
    <n v="14.72"/>
    <x v="0"/>
    <b v="1"/>
    <x v="0"/>
  </r>
  <r>
    <n v="773"/>
    <s v="1374989164664520711"/>
    <n v="2"/>
    <s v="SarahB62884801"/>
    <b v="0"/>
    <n v="3433"/>
    <n v="3946"/>
    <n v="17899"/>
    <n v="0.92"/>
    <n v="53.59"/>
    <x v="0"/>
    <b v="1"/>
    <x v="0"/>
  </r>
  <r>
    <n v="774"/>
    <s v="1035809496931737601"/>
    <n v="2"/>
    <s v="DMuadr"/>
    <b v="0"/>
    <n v="70"/>
    <n v="248"/>
    <n v="2825"/>
    <n v="3.48"/>
    <n v="2.2200000000000002"/>
    <x v="0"/>
    <b v="1"/>
    <x v="0"/>
  </r>
  <r>
    <n v="775"/>
    <s v="1322298299731369984"/>
    <n v="2"/>
    <s v="Wotan322"/>
    <b v="0"/>
    <n v="833"/>
    <n v="1009"/>
    <n v="10565"/>
    <n v="1.31"/>
    <n v="22.06"/>
    <x v="0"/>
    <b v="1"/>
    <x v="0"/>
  </r>
  <r>
    <n v="776"/>
    <s v="1412680082309758976"/>
    <n v="2"/>
    <s v="Achtsambleiben"/>
    <b v="0"/>
    <n v="26"/>
    <n v="31"/>
    <n v="1016"/>
    <n v="0.63"/>
    <n v="4.42"/>
    <x v="0"/>
    <b v="1"/>
    <x v="0"/>
  </r>
  <r>
    <n v="777"/>
    <s v="1324095465672052739"/>
    <n v="2"/>
    <s v="Gerard17120984"/>
    <b v="0"/>
    <n v="3699"/>
    <n v="2179"/>
    <n v="18916"/>
    <n v="1.3"/>
    <n v="39.909999999999997"/>
    <x v="0"/>
    <b v="1"/>
    <x v="0"/>
  </r>
  <r>
    <n v="778"/>
    <s v="933718427528810497"/>
    <n v="2"/>
    <s v="Okee42203068"/>
    <b v="0"/>
    <n v="4957"/>
    <n v="4400"/>
    <n v="39208"/>
    <n v="4.25"/>
    <n v="25.28"/>
    <x v="0"/>
    <b v="1"/>
    <x v="0"/>
  </r>
  <r>
    <n v="779"/>
    <s v="1273132928"/>
    <n v="2"/>
    <s v="EalaNicNaMara"/>
    <b v="0"/>
    <n v="2274"/>
    <n v="1548"/>
    <n v="82031"/>
    <n v="8.94"/>
    <n v="25.13"/>
    <x v="0"/>
    <b v="1"/>
    <x v="0"/>
  </r>
  <r>
    <n v="780"/>
    <s v="49446718"/>
    <n v="2"/>
    <s v="ludo7s"/>
    <b v="0"/>
    <n v="1692"/>
    <n v="2139"/>
    <n v="105193"/>
    <n v="12.68"/>
    <n v="22.73"/>
    <x v="0"/>
    <b v="1"/>
    <x v="0"/>
  </r>
  <r>
    <n v="781"/>
    <s v="802080549418442752"/>
    <n v="2"/>
    <s v="Pikhuben2000"/>
    <b v="0"/>
    <n v="283"/>
    <n v="574"/>
    <n v="5114"/>
    <n v="5.24"/>
    <n v="2.67"/>
    <x v="0"/>
    <b v="1"/>
    <x v="0"/>
  </r>
  <r>
    <n v="782"/>
    <s v="1338070203331211264"/>
    <n v="2"/>
    <s v="David82680794"/>
    <b v="0"/>
    <n v="156"/>
    <n v="185"/>
    <n v="13110"/>
    <n v="1.19"/>
    <n v="30.14"/>
    <x v="0"/>
    <b v="1"/>
    <x v="0"/>
  </r>
  <r>
    <n v="783"/>
    <s v="1870459423"/>
    <n v="2"/>
    <s v="Keke91993606"/>
    <b v="0"/>
    <n v="742"/>
    <n v="787"/>
    <n v="17531"/>
    <n v="8.44"/>
    <n v="5.69"/>
    <x v="0"/>
    <b v="1"/>
    <x v="0"/>
  </r>
  <r>
    <n v="784"/>
    <s v="222965366"/>
    <n v="2"/>
    <s v="AldoCarigiet"/>
    <b v="0"/>
    <n v="287"/>
    <n v="887"/>
    <n v="53261"/>
    <n v="11.22"/>
    <n v="13"/>
    <x v="0"/>
    <b v="1"/>
    <x v="0"/>
  </r>
  <r>
    <n v="785"/>
    <s v="1369583642939437057"/>
    <n v="2"/>
    <s v="RainermitAi6"/>
    <b v="0"/>
    <n v="36"/>
    <n v="361"/>
    <n v="4917"/>
    <n v="0.95"/>
    <n v="14.13"/>
    <x v="0"/>
    <b v="1"/>
    <x v="0"/>
  </r>
  <r>
    <n v="786"/>
    <s v="888788267579183107"/>
    <n v="2"/>
    <s v="GayGerd01"/>
    <b v="0"/>
    <n v="300"/>
    <n v="251"/>
    <n v="7137"/>
    <n v="4.59"/>
    <n v="4.26"/>
    <x v="0"/>
    <b v="1"/>
    <x v="0"/>
  </r>
  <r>
    <n v="787"/>
    <s v="1028334689491329024"/>
    <n v="2"/>
    <s v="NGedacht"/>
    <b v="0"/>
    <n v="744"/>
    <n v="696"/>
    <n v="52443"/>
    <n v="3.53"/>
    <n v="40.65"/>
    <x v="0"/>
    <b v="1"/>
    <x v="0"/>
  </r>
  <r>
    <n v="788"/>
    <s v="1387301206545125377"/>
    <n v="2"/>
    <s v="kann_max"/>
    <b v="0"/>
    <n v="147"/>
    <n v="442"/>
    <n v="3358"/>
    <n v="0.82"/>
    <n v="11.19"/>
    <x v="0"/>
    <b v="1"/>
    <x v="0"/>
  </r>
  <r>
    <n v="789"/>
    <s v="828341275200016384"/>
    <n v="2"/>
    <s v="Jesusmachtfrei"/>
    <b v="0"/>
    <n v="702"/>
    <n v="477"/>
    <n v="47783"/>
    <n v="5.05"/>
    <n v="25.94"/>
    <x v="0"/>
    <b v="1"/>
    <x v="0"/>
  </r>
  <r>
    <n v="790"/>
    <s v="367734326"/>
    <n v="2"/>
    <s v="BlauerMerkelist"/>
    <b v="0"/>
    <n v="675"/>
    <n v="430"/>
    <n v="26909"/>
    <n v="10.47"/>
    <n v="7.04"/>
    <x v="0"/>
    <b v="1"/>
    <x v="0"/>
  </r>
  <r>
    <n v="791"/>
    <s v="1398542771133292549"/>
    <n v="2"/>
    <s v="von_gager"/>
    <b v="0"/>
    <n v="156"/>
    <n v="167"/>
    <n v="4215"/>
    <n v="0.74"/>
    <n v="15.67"/>
    <x v="0"/>
    <b v="1"/>
    <x v="0"/>
  </r>
  <r>
    <n v="792"/>
    <s v="1190935558287220737"/>
    <n v="2"/>
    <s v="catocop1"/>
    <b v="0"/>
    <n v="87"/>
    <n v="10"/>
    <n v="6268"/>
    <n v="2.2999999999999998"/>
    <n v="7.45"/>
    <x v="0"/>
    <b v="1"/>
    <x v="0"/>
  </r>
  <r>
    <n v="793"/>
    <s v="1432083362559168513"/>
    <n v="2"/>
    <s v="Thumelicus_Ger"/>
    <b v="0"/>
    <n v="7"/>
    <n v="26"/>
    <n v="343"/>
    <n v="0.48"/>
    <n v="1.95"/>
    <x v="0"/>
    <b v="1"/>
    <x v="0"/>
  </r>
  <r>
    <n v="794"/>
    <s v="757497723142701056"/>
    <n v="2"/>
    <s v="verum_ultimum"/>
    <b v="0"/>
    <n v="131"/>
    <n v="18"/>
    <n v="5416"/>
    <n v="5.58"/>
    <n v="2.66"/>
    <x v="0"/>
    <b v="1"/>
    <x v="0"/>
  </r>
  <r>
    <n v="795"/>
    <s v="1490229860"/>
    <n v="2"/>
    <s v="ReimMatze"/>
    <b v="0"/>
    <n v="628"/>
    <n v="614"/>
    <n v="5216"/>
    <n v="8.7200000000000006"/>
    <n v="1.64"/>
    <x v="0"/>
    <b v="1"/>
    <x v="0"/>
  </r>
  <r>
    <n v="796"/>
    <s v="72974964"/>
    <n v="2"/>
    <s v="makaheka"/>
    <b v="0"/>
    <n v="864"/>
    <n v="1193"/>
    <n v="28675"/>
    <n v="12.46"/>
    <n v="6.3"/>
    <x v="0"/>
    <b v="1"/>
    <x v="0"/>
  </r>
  <r>
    <n v="797"/>
    <s v="338605214"/>
    <n v="2"/>
    <s v="klardenk"/>
    <b v="0"/>
    <n v="345"/>
    <n v="405"/>
    <n v="49254"/>
    <n v="10.6"/>
    <n v="12.73"/>
    <x v="0"/>
    <b v="1"/>
    <x v="0"/>
  </r>
  <r>
    <n v="798"/>
    <s v="1406933086449844232"/>
    <n v="2"/>
    <s v="Nikenam97919144"/>
    <b v="0"/>
    <n v="337"/>
    <n v="356"/>
    <n v="6189"/>
    <n v="0.67"/>
    <n v="25.26"/>
    <x v="0"/>
    <b v="1"/>
    <x v="0"/>
  </r>
  <r>
    <n v="799"/>
    <s v="777495167393751041"/>
    <n v="2"/>
    <s v="jetblues1706"/>
    <b v="0"/>
    <n v="114"/>
    <n v="228"/>
    <n v="3556"/>
    <n v="5.43"/>
    <n v="1.79"/>
    <x v="0"/>
    <b v="1"/>
    <x v="0"/>
  </r>
  <r>
    <n v="800"/>
    <s v="126050827"/>
    <n v="2"/>
    <s v="frecherfreddy"/>
    <b v="0"/>
    <n v="555"/>
    <n v="1024"/>
    <n v="30460"/>
    <n v="11.92"/>
    <n v="7"/>
    <x v="0"/>
    <b v="1"/>
    <x v="0"/>
  </r>
  <r>
    <n v="801"/>
    <s v="1289643219597299712"/>
    <n v="2"/>
    <s v="WerteErhalten"/>
    <b v="0"/>
    <n v="166"/>
    <n v="257"/>
    <n v="6136"/>
    <n v="1.56"/>
    <n v="10.78"/>
    <x v="0"/>
    <b v="1"/>
    <x v="0"/>
  </r>
  <r>
    <n v="802"/>
    <s v="882952668"/>
    <n v="2"/>
    <s v="SNiederleig"/>
    <b v="0"/>
    <n v="4006"/>
    <n v="4655"/>
    <n v="34467"/>
    <n v="9.36"/>
    <n v="10.09"/>
    <x v="0"/>
    <b v="1"/>
    <x v="0"/>
  </r>
  <r>
    <n v="803"/>
    <s v="1069214074939064321"/>
    <n v="2"/>
    <s v="OKreuzzer"/>
    <b v="0"/>
    <n v="229"/>
    <n v="511"/>
    <n v="5737"/>
    <n v="3.22"/>
    <n v="4.87"/>
    <x v="0"/>
    <b v="1"/>
    <x v="0"/>
  </r>
  <r>
    <n v="804"/>
    <s v="1304897068046192640"/>
    <n v="2"/>
    <s v="derzeitreisend1"/>
    <b v="0"/>
    <n v="1554"/>
    <n v="2403"/>
    <n v="2623"/>
    <n v="1.44"/>
    <n v="4.9800000000000004"/>
    <x v="0"/>
    <b v="1"/>
    <x v="0"/>
  </r>
  <r>
    <n v="805"/>
    <s v="828643413960642561"/>
    <n v="2"/>
    <s v="morocologne1"/>
    <b v="0"/>
    <n v="2115"/>
    <n v="4998"/>
    <n v="97680"/>
    <n v="5.04"/>
    <n v="53.06"/>
    <x v="0"/>
    <b v="1"/>
    <x v="0"/>
  </r>
  <r>
    <n v="806"/>
    <s v="1066015095317295106"/>
    <n v="2"/>
    <s v="rudolfo05974438"/>
    <b v="0"/>
    <n v="732"/>
    <n v="732"/>
    <n v="27514"/>
    <n v="3.25"/>
    <n v="23.2"/>
    <x v="0"/>
    <b v="1"/>
    <x v="0"/>
  </r>
  <r>
    <n v="807"/>
    <s v="275208171"/>
    <n v="2"/>
    <s v="AfD_RBK"/>
    <b v="1"/>
    <n v="11172"/>
    <n v="6389"/>
    <n v="7837"/>
    <n v="10.9"/>
    <n v="1.97"/>
    <x v="0"/>
    <b v="1"/>
    <x v="0"/>
  </r>
  <r>
    <n v="808"/>
    <s v="1134713811892670469"/>
    <n v="2"/>
    <s v="Superma78800257"/>
    <b v="0"/>
    <n v="45"/>
    <n v="105"/>
    <n v="13817"/>
    <n v="2.73"/>
    <n v="13.86"/>
    <x v="0"/>
    <b v="1"/>
    <x v="0"/>
  </r>
  <r>
    <n v="809"/>
    <s v="953284958444978176"/>
    <n v="2"/>
    <s v="Arminius_9nChr"/>
    <b v="0"/>
    <n v="80"/>
    <n v="209"/>
    <n v="1127"/>
    <n v="4.0999999999999996"/>
    <n v="0.75"/>
    <x v="0"/>
    <b v="1"/>
    <x v="0"/>
  </r>
  <r>
    <n v="810"/>
    <s v="778358631947505664"/>
    <n v="2"/>
    <s v="HeldlderlArbeit"/>
    <b v="0"/>
    <n v="1976"/>
    <n v="2925"/>
    <n v="12115"/>
    <n v="5.42"/>
    <n v="6.12"/>
    <x v="0"/>
    <b v="1"/>
    <x v="0"/>
  </r>
  <r>
    <n v="811"/>
    <s v="932157246"/>
    <n v="2"/>
    <s v="RalfHrmann"/>
    <b v="0"/>
    <n v="291"/>
    <n v="66"/>
    <n v="28841"/>
    <n v="9.3000000000000007"/>
    <n v="8.5"/>
    <x v="0"/>
    <b v="1"/>
    <x v="0"/>
  </r>
  <r>
    <n v="812"/>
    <s v="741646773115064320"/>
    <n v="2"/>
    <s v="Walthander"/>
    <b v="0"/>
    <n v="906"/>
    <n v="1129"/>
    <n v="24506"/>
    <n v="5.7"/>
    <n v="11.78"/>
    <x v="0"/>
    <b v="1"/>
    <x v="0"/>
  </r>
  <r>
    <n v="813"/>
    <s v="593108637"/>
    <n v="2"/>
    <s v="D4L123"/>
    <b v="0"/>
    <n v="123"/>
    <n v="330"/>
    <n v="5581"/>
    <n v="9.74"/>
    <n v="1.57"/>
    <x v="0"/>
    <b v="1"/>
    <x v="0"/>
  </r>
  <r>
    <n v="814"/>
    <s v="855324133"/>
    <n v="2"/>
    <s v="83Schildi"/>
    <b v="0"/>
    <n v="914"/>
    <n v="1486"/>
    <n v="102070"/>
    <n v="9.4"/>
    <n v="29.75"/>
    <x v="0"/>
    <b v="1"/>
    <x v="0"/>
  </r>
  <r>
    <n v="815"/>
    <s v="1372893984427769860"/>
    <n v="2"/>
    <s v="wiggado"/>
    <b v="0"/>
    <n v="507"/>
    <n v="996"/>
    <n v="23664"/>
    <n v="0.93"/>
    <n v="69.81"/>
    <x v="0"/>
    <b v="1"/>
    <x v="1"/>
  </r>
  <r>
    <n v="816"/>
    <s v="1302679988626501632"/>
    <n v="2"/>
    <s v="137_charly"/>
    <b v="0"/>
    <n v="51"/>
    <n v="110"/>
    <n v="8681"/>
    <n v="1.46"/>
    <n v="16.29"/>
    <x v="0"/>
    <b v="1"/>
    <x v="0"/>
  </r>
  <r>
    <n v="817"/>
    <s v="1239436058787446784"/>
    <n v="2"/>
    <s v="Onkel82628165"/>
    <b v="0"/>
    <n v="2"/>
    <n v="28"/>
    <n v="50"/>
    <n v="1.94"/>
    <n v="7.0000000000000007E-2"/>
    <x v="0"/>
    <b v="1"/>
    <x v="0"/>
  </r>
  <r>
    <n v="818"/>
    <s v="1222895936373805057"/>
    <n v="2"/>
    <s v="Verum98827755"/>
    <b v="0"/>
    <n v="2"/>
    <n v="19"/>
    <n v="367"/>
    <n v="2.06"/>
    <n v="0.49"/>
    <x v="0"/>
    <b v="1"/>
    <x v="0"/>
  </r>
  <r>
    <n v="819"/>
    <s v="754005292522827776"/>
    <n v="2"/>
    <s v="234_chris"/>
    <b v="0"/>
    <n v="160"/>
    <n v="374"/>
    <n v="10214"/>
    <n v="5.61"/>
    <n v="4.99"/>
    <x v="0"/>
    <b v="1"/>
    <x v="0"/>
  </r>
  <r>
    <n v="820"/>
    <s v="158107592"/>
    <n v="2"/>
    <s v="kytti70"/>
    <b v="0"/>
    <n v="2406"/>
    <n v="1783"/>
    <n v="146887"/>
    <n v="11.68"/>
    <n v="34.46"/>
    <x v="0"/>
    <b v="1"/>
    <x v="0"/>
  </r>
  <r>
    <n v="821"/>
    <s v="838575278"/>
    <n v="2"/>
    <s v="wolf_zemp"/>
    <b v="0"/>
    <n v="81"/>
    <n v="110"/>
    <n v="5615"/>
    <n v="9.42"/>
    <n v="1.63"/>
    <x v="0"/>
    <b v="1"/>
    <x v="0"/>
  </r>
  <r>
    <n v="822"/>
    <s v="1485965648"/>
    <n v="2"/>
    <s v="AngelDarkDE"/>
    <b v="0"/>
    <n v="1276"/>
    <n v="1749"/>
    <n v="25605"/>
    <n v="8.7200000000000006"/>
    <n v="8.0399999999999991"/>
    <x v="0"/>
    <b v="1"/>
    <x v="0"/>
  </r>
  <r>
    <n v="823"/>
    <s v="1109516719587016706"/>
    <n v="2"/>
    <s v="Hottili3"/>
    <b v="0"/>
    <n v="194"/>
    <n v="273"/>
    <n v="7213"/>
    <n v="2.92"/>
    <n v="6.77"/>
    <x v="0"/>
    <b v="1"/>
    <x v="0"/>
  </r>
  <r>
    <n v="824"/>
    <s v="75232431"/>
    <n v="2"/>
    <s v="peku28"/>
    <b v="0"/>
    <n v="36"/>
    <n v="435"/>
    <n v="25104"/>
    <n v="12.44"/>
    <n v="5.53"/>
    <x v="0"/>
    <b v="1"/>
    <x v="0"/>
  </r>
  <r>
    <n v="825"/>
    <s v="2228753524"/>
    <n v="2"/>
    <s v="heinemo"/>
    <b v="0"/>
    <n v="324"/>
    <n v="185"/>
    <n v="16606"/>
    <n v="8.19"/>
    <n v="5.56"/>
    <x v="0"/>
    <b v="1"/>
    <x v="0"/>
  </r>
  <r>
    <n v="826"/>
    <s v="1254820418013278211"/>
    <n v="2"/>
    <s v="Niklas43210"/>
    <b v="0"/>
    <n v="256"/>
    <n v="192"/>
    <n v="886"/>
    <n v="1.82"/>
    <n v="1.33"/>
    <x v="0"/>
    <b v="1"/>
    <x v="0"/>
  </r>
  <r>
    <n v="827"/>
    <s v="1412415350382153752"/>
    <n v="2"/>
    <s v="Raiko65882653"/>
    <b v="0"/>
    <n v="780"/>
    <n v="1493"/>
    <n v="4470"/>
    <n v="0.63"/>
    <n v="19.43"/>
    <x v="0"/>
    <b v="1"/>
    <x v="0"/>
  </r>
  <r>
    <n v="828"/>
    <s v="1344657487304257539"/>
    <n v="2"/>
    <s v="GerdMll42564793"/>
    <b v="0"/>
    <n v="112"/>
    <n v="115"/>
    <n v="25559"/>
    <n v="1.1399999999999999"/>
    <n v="61.29"/>
    <x v="0"/>
    <b v="1"/>
    <x v="0"/>
  </r>
  <r>
    <n v="829"/>
    <s v="1428835088712835076"/>
    <n v="2"/>
    <s v="Verom_non_Vino"/>
    <b v="0"/>
    <n v="211"/>
    <n v="702"/>
    <n v="1119"/>
    <n v="0.51"/>
    <n v="6.05"/>
    <x v="0"/>
    <b v="1"/>
    <x v="0"/>
  </r>
  <r>
    <n v="830"/>
    <s v="4847117092"/>
    <n v="2"/>
    <s v="IKelvisar"/>
    <b v="0"/>
    <n v="333"/>
    <n v="124"/>
    <n v="60041"/>
    <n v="6.08"/>
    <n v="27.06"/>
    <x v="0"/>
    <b v="1"/>
    <x v="0"/>
  </r>
  <r>
    <n v="831"/>
    <s v="1133111378045284353"/>
    <n v="2"/>
    <s v="GiovannaCampi6"/>
    <b v="0"/>
    <n v="1064"/>
    <n v="2392"/>
    <n v="51207"/>
    <n v="2.74"/>
    <n v="51.16"/>
    <x v="0"/>
    <b v="1"/>
    <x v="0"/>
  </r>
  <r>
    <n v="832"/>
    <s v="788285159770615808"/>
    <n v="2"/>
    <s v="twmaxrayne"/>
    <b v="0"/>
    <n v="1216"/>
    <n v="2181"/>
    <n v="5841"/>
    <n v="5.35"/>
    <n v="2.99"/>
    <x v="0"/>
    <b v="1"/>
    <x v="0"/>
  </r>
  <r>
    <n v="833"/>
    <s v="838414176682901504"/>
    <n v="2"/>
    <s v="_HierKommtAlex"/>
    <b v="0"/>
    <n v="472"/>
    <n v="544"/>
    <n v="12704"/>
    <n v="4.97"/>
    <n v="7"/>
    <x v="0"/>
    <b v="1"/>
    <x v="0"/>
  </r>
  <r>
    <n v="834"/>
    <s v="905164981888483329"/>
    <n v="2"/>
    <s v="1958SMOOTH"/>
    <b v="0"/>
    <n v="268"/>
    <n v="1012"/>
    <n v="4838"/>
    <n v="4.47"/>
    <n v="2.97"/>
    <x v="0"/>
    <b v="1"/>
    <x v="0"/>
  </r>
  <r>
    <n v="835"/>
    <s v="1256696954295386115"/>
    <n v="2"/>
    <s v="FatimaH84791733"/>
    <b v="0"/>
    <n v="414"/>
    <n v="1505"/>
    <n v="2670"/>
    <n v="1.81"/>
    <n v="4.05"/>
    <x v="0"/>
    <b v="1"/>
    <x v="0"/>
  </r>
  <r>
    <n v="836"/>
    <s v="1262718096629997569"/>
    <n v="2"/>
    <s v="SannaPiipponen"/>
    <b v="0"/>
    <n v="298"/>
    <n v="526"/>
    <n v="77340"/>
    <n v="1.76"/>
    <n v="120.28"/>
    <x v="0"/>
    <b v="1"/>
    <x v="1"/>
  </r>
  <r>
    <n v="837"/>
    <s v="1366420307964268544"/>
    <n v="2"/>
    <s v="Darksideangel8"/>
    <b v="0"/>
    <n v="23"/>
    <n v="39"/>
    <n v="3742"/>
    <n v="0.98"/>
    <n v="10.48"/>
    <x v="0"/>
    <b v="1"/>
    <x v="0"/>
  </r>
  <r>
    <n v="838"/>
    <s v="899656712"/>
    <n v="2"/>
    <s v="AdrianDanzker"/>
    <b v="0"/>
    <n v="643"/>
    <n v="941"/>
    <n v="17134"/>
    <n v="9.34"/>
    <n v="5.03"/>
    <x v="0"/>
    <b v="1"/>
    <x v="0"/>
  </r>
  <r>
    <n v="839"/>
    <s v="1173220783042289664"/>
    <n v="2"/>
    <s v="HButtjer"/>
    <b v="0"/>
    <n v="865"/>
    <n v="2513"/>
    <n v="4352"/>
    <n v="2.44"/>
    <n v="4.8899999999999997"/>
    <x v="0"/>
    <b v="1"/>
    <x v="0"/>
  </r>
  <r>
    <n v="840"/>
    <s v="1214193819710713856"/>
    <n v="2"/>
    <s v="MeyerGringo"/>
    <b v="0"/>
    <n v="1817"/>
    <n v="3110"/>
    <n v="20540"/>
    <n v="2.13"/>
    <n v="26.44"/>
    <x v="0"/>
    <b v="1"/>
    <x v="0"/>
  </r>
  <r>
    <n v="841"/>
    <s v="1338644698706141187"/>
    <n v="2"/>
    <s v="Fritz89676048"/>
    <b v="0"/>
    <n v="1545"/>
    <n v="1876"/>
    <n v="4292"/>
    <n v="1.19"/>
    <n v="9.89"/>
    <x v="0"/>
    <b v="1"/>
    <x v="0"/>
  </r>
  <r>
    <n v="842"/>
    <s v="986198614467858433"/>
    <n v="2"/>
    <s v="Alan5894"/>
    <b v="0"/>
    <n v="17"/>
    <n v="90"/>
    <n v="2680"/>
    <n v="3.85"/>
    <n v="1.91"/>
    <x v="0"/>
    <b v="1"/>
    <x v="0"/>
  </r>
  <r>
    <n v="843"/>
    <s v="837936108658954241"/>
    <n v="2"/>
    <s v="D_P_com"/>
    <b v="0"/>
    <n v="1134"/>
    <n v="2065"/>
    <n v="75722"/>
    <n v="4.9800000000000004"/>
    <n v="41.7"/>
    <x v="0"/>
    <b v="1"/>
    <x v="0"/>
  </r>
  <r>
    <n v="844"/>
    <s v="3794476294"/>
    <n v="2"/>
    <s v="lacki0603"/>
    <b v="0"/>
    <n v="669"/>
    <n v="455"/>
    <n v="42281"/>
    <n v="6.41"/>
    <n v="18.079999999999998"/>
    <x v="0"/>
    <b v="1"/>
    <x v="0"/>
  </r>
  <r>
    <n v="845"/>
    <s v="1031985639250698240"/>
    <n v="2"/>
    <s v="William12916451"/>
    <b v="0"/>
    <n v="189"/>
    <n v="636"/>
    <n v="16238"/>
    <n v="3.51"/>
    <n v="12.69"/>
    <x v="0"/>
    <b v="1"/>
    <x v="0"/>
  </r>
  <r>
    <n v="846"/>
    <s v="768064268625383424"/>
    <n v="2"/>
    <s v="Inselkind16"/>
    <b v="0"/>
    <n v="3377"/>
    <n v="4990"/>
    <n v="68850"/>
    <n v="5.5"/>
    <n v="34.29"/>
    <x v="0"/>
    <b v="1"/>
    <x v="0"/>
  </r>
  <r>
    <n v="847"/>
    <s v="1353764029580374018"/>
    <n v="2"/>
    <s v="MaMe16045335"/>
    <b v="0"/>
    <n v="9"/>
    <n v="21"/>
    <n v="598"/>
    <n v="1.07"/>
    <n v="1.53"/>
    <x v="0"/>
    <b v="1"/>
    <x v="0"/>
  </r>
  <r>
    <n v="848"/>
    <s v="942441926741102593"/>
    <n v="2"/>
    <s v="b_unterreiner"/>
    <b v="0"/>
    <n v="94"/>
    <n v="32"/>
    <n v="4739"/>
    <n v="4.18"/>
    <n v="3.1"/>
    <x v="0"/>
    <b v="1"/>
    <x v="0"/>
  </r>
  <r>
    <n v="849"/>
    <s v="1432017981349978114"/>
    <n v="2"/>
    <s v="Nord_Deutscher"/>
    <b v="0"/>
    <n v="24"/>
    <n v="51"/>
    <n v="1100"/>
    <n v="0.48"/>
    <n v="6.25"/>
    <x v="0"/>
    <b v="1"/>
    <x v="0"/>
  </r>
  <r>
    <n v="850"/>
    <s v="1216410840506806274"/>
    <n v="2"/>
    <s v="AfDFilme"/>
    <b v="0"/>
    <n v="2235"/>
    <n v="2150"/>
    <n v="8871"/>
    <n v="2.11"/>
    <n v="11.51"/>
    <x v="0"/>
    <b v="1"/>
    <x v="0"/>
  </r>
  <r>
    <n v="851"/>
    <s v="22672330"/>
    <n v="2"/>
    <s v="gpalmen"/>
    <b v="0"/>
    <n v="1575"/>
    <n v="1718"/>
    <n v="117241"/>
    <n v="12.98"/>
    <n v="24.74"/>
    <x v="0"/>
    <b v="1"/>
    <x v="0"/>
  </r>
  <r>
    <n v="852"/>
    <s v="3046358865"/>
    <n v="2"/>
    <s v="baerbeli04"/>
    <b v="0"/>
    <n v="5037"/>
    <n v="4534"/>
    <n v="50046"/>
    <n v="7.01"/>
    <n v="19.559999999999999"/>
    <x v="0"/>
    <b v="1"/>
    <x v="0"/>
  </r>
  <r>
    <n v="853"/>
    <s v="2941103343"/>
    <n v="2"/>
    <s v="gerd20008"/>
    <b v="0"/>
    <n v="270"/>
    <n v="284"/>
    <n v="9622"/>
    <n v="7.16"/>
    <n v="3.68"/>
    <x v="0"/>
    <b v="1"/>
    <x v="0"/>
  </r>
  <r>
    <n v="854"/>
    <s v="24167914"/>
    <n v="2"/>
    <s v="NativePotential"/>
    <b v="0"/>
    <n v="2430"/>
    <n v="2430"/>
    <n v="43305"/>
    <n v="12.95"/>
    <n v="9.16"/>
    <x v="0"/>
    <b v="1"/>
    <x v="0"/>
  </r>
  <r>
    <n v="855"/>
    <s v="1191775387778461699"/>
    <n v="2"/>
    <s v="BremerGuenter"/>
    <b v="0"/>
    <n v="1608"/>
    <n v="3009"/>
    <n v="9576"/>
    <n v="2.2999999999999998"/>
    <n v="11.41"/>
    <x v="0"/>
    <b v="1"/>
    <x v="0"/>
  </r>
  <r>
    <n v="856"/>
    <s v="871369969862356993"/>
    <n v="2"/>
    <s v="eugend72"/>
    <b v="0"/>
    <n v="26"/>
    <n v="30"/>
    <n v="48"/>
    <n v="4.72"/>
    <n v="0.03"/>
    <x v="0"/>
    <b v="1"/>
    <x v="0"/>
  </r>
  <r>
    <n v="857"/>
    <s v="1080187956042846208"/>
    <n v="2"/>
    <s v="AfdNds"/>
    <b v="0"/>
    <n v="662"/>
    <n v="183"/>
    <n v="678"/>
    <n v="3.14"/>
    <n v="0.59"/>
    <x v="0"/>
    <b v="1"/>
    <x v="0"/>
  </r>
  <r>
    <n v="858"/>
    <s v="57932959"/>
    <n v="2"/>
    <s v="kdmober"/>
    <b v="0"/>
    <n v="292"/>
    <n v="163"/>
    <n v="13929"/>
    <n v="12.61"/>
    <n v="3.03"/>
    <x v="0"/>
    <b v="1"/>
    <x v="0"/>
  </r>
  <r>
    <n v="859"/>
    <s v="2541668681"/>
    <n v="2"/>
    <s v="biorind"/>
    <b v="0"/>
    <n v="136"/>
    <n v="56"/>
    <n v="10988"/>
    <n v="7.79"/>
    <n v="3.86"/>
    <x v="0"/>
    <b v="1"/>
    <x v="0"/>
  </r>
  <r>
    <n v="860"/>
    <s v="1201260295768985600"/>
    <n v="2"/>
    <s v="KutscherK"/>
    <b v="0"/>
    <n v="720"/>
    <n v="786"/>
    <n v="31610"/>
    <n v="2.23"/>
    <n v="38.880000000000003"/>
    <x v="0"/>
    <b v="1"/>
    <x v="0"/>
  </r>
  <r>
    <n v="861"/>
    <s v="2600355692"/>
    <n v="2"/>
    <s v="roem1212"/>
    <b v="0"/>
    <n v="1621"/>
    <n v="2567"/>
    <n v="73275"/>
    <n v="7.65"/>
    <n v="26.25"/>
    <x v="0"/>
    <b v="1"/>
    <x v="0"/>
  </r>
  <r>
    <n v="862"/>
    <s v="865104612826779648"/>
    <n v="2"/>
    <s v="Gr33nCougar"/>
    <b v="0"/>
    <n v="548"/>
    <n v="708"/>
    <n v="30075"/>
    <n v="4.7699999999999996"/>
    <n v="17.27"/>
    <x v="0"/>
    <b v="1"/>
    <x v="0"/>
  </r>
  <r>
    <n v="863"/>
    <s v="1173631900797349893"/>
    <n v="2"/>
    <s v="ArthurSchnitzl5"/>
    <b v="0"/>
    <n v="49"/>
    <n v="148"/>
    <n v="1970"/>
    <n v="2.44"/>
    <n v="2.2200000000000002"/>
    <x v="0"/>
    <b v="1"/>
    <x v="0"/>
  </r>
  <r>
    <n v="864"/>
    <s v="1432393862174158852"/>
    <n v="2"/>
    <s v="Frei_Innen"/>
    <b v="0"/>
    <n v="735"/>
    <n v="909"/>
    <n v="5296"/>
    <n v="0.48"/>
    <n v="30.26"/>
    <x v="0"/>
    <b v="1"/>
    <x v="0"/>
  </r>
  <r>
    <n v="865"/>
    <s v="2840331274"/>
    <n v="2"/>
    <s v="edda314"/>
    <b v="0"/>
    <n v="323"/>
    <n v="446"/>
    <n v="26149"/>
    <n v="7.34"/>
    <n v="9.76"/>
    <x v="0"/>
    <b v="1"/>
    <x v="0"/>
  </r>
  <r>
    <n v="866"/>
    <s v="1298601912162549760"/>
    <n v="2"/>
    <s v="Michael45644934"/>
    <b v="0"/>
    <n v="1414"/>
    <n v="1561"/>
    <n v="29799"/>
    <n v="1.49"/>
    <n v="54.78"/>
    <x v="0"/>
    <b v="1"/>
    <x v="0"/>
  </r>
  <r>
    <n v="867"/>
    <s v="929714437367500800"/>
    <n v="2"/>
    <s v="HamburgerDeern4"/>
    <b v="0"/>
    <n v="2773"/>
    <n v="3274"/>
    <n v="132798"/>
    <n v="4.28"/>
    <n v="85.02"/>
    <x v="0"/>
    <b v="1"/>
    <x v="1"/>
  </r>
  <r>
    <n v="868"/>
    <s v="1133357945130029057"/>
    <n v="2"/>
    <s v="SociusPoliticus"/>
    <b v="0"/>
    <n v="1158"/>
    <n v="1312"/>
    <n v="16402"/>
    <n v="2.74"/>
    <n v="16.399999999999999"/>
    <x v="0"/>
    <b v="1"/>
    <x v="0"/>
  </r>
  <r>
    <n v="869"/>
    <s v="803818623940882432"/>
    <n v="2"/>
    <s v="Rene16303"/>
    <b v="0"/>
    <n v="1640"/>
    <n v="2250"/>
    <n v="28136"/>
    <n v="5.23"/>
    <n v="14.73"/>
    <x v="0"/>
    <b v="1"/>
    <x v="0"/>
  </r>
  <r>
    <n v="870"/>
    <s v="581264884"/>
    <n v="2"/>
    <s v="JoelleMary"/>
    <b v="0"/>
    <n v="570"/>
    <n v="1834"/>
    <n v="8939"/>
    <n v="9.7799999999999994"/>
    <n v="2.5"/>
    <x v="0"/>
    <b v="1"/>
    <x v="0"/>
  </r>
  <r>
    <n v="871"/>
    <s v="1379776877724905473"/>
    <n v="2"/>
    <s v="bruehl_jens"/>
    <b v="0"/>
    <n v="1744"/>
    <n v="4280"/>
    <n v="12622"/>
    <n v="0.88"/>
    <n v="39.44"/>
    <x v="0"/>
    <b v="1"/>
    <x v="0"/>
  </r>
  <r>
    <n v="872"/>
    <s v="1085580762232115201"/>
    <n v="2"/>
    <s v="Politikbeobach6"/>
    <b v="0"/>
    <n v="2651"/>
    <n v="3771"/>
    <n v="24840"/>
    <n v="3.1"/>
    <n v="21.94"/>
    <x v="0"/>
    <b v="1"/>
    <x v="0"/>
  </r>
  <r>
    <n v="873"/>
    <s v="1338873470277574657"/>
    <n v="2"/>
    <s v="TaxiDriver4711"/>
    <b v="0"/>
    <n v="183"/>
    <n v="435"/>
    <n v="6296"/>
    <n v="1.19"/>
    <n v="14.54"/>
    <x v="0"/>
    <b v="1"/>
    <x v="0"/>
  </r>
  <r>
    <n v="874"/>
    <s v="1239216364784619527"/>
    <n v="2"/>
    <s v="HFragen"/>
    <b v="0"/>
    <n v="283"/>
    <n v="296"/>
    <n v="6794"/>
    <n v="1.94"/>
    <n v="9.6"/>
    <x v="0"/>
    <b v="1"/>
    <x v="0"/>
  </r>
  <r>
    <n v="875"/>
    <s v="1365580620114644992"/>
    <n v="2"/>
    <s v="ichbins_2021"/>
    <b v="0"/>
    <n v="2016"/>
    <n v="1747"/>
    <n v="6344"/>
    <n v="0.99"/>
    <n v="17.62"/>
    <x v="0"/>
    <b v="1"/>
    <x v="0"/>
  </r>
  <r>
    <n v="876"/>
    <s v="1066307854171336704"/>
    <n v="2"/>
    <s v="ABarsfeld"/>
    <b v="0"/>
    <n v="3125"/>
    <n v="281"/>
    <n v="1608"/>
    <n v="3.25"/>
    <n v="1.36"/>
    <x v="0"/>
    <b v="1"/>
    <x v="0"/>
  </r>
  <r>
    <n v="877"/>
    <s v="74477647"/>
    <n v="2"/>
    <s v="samzhab"/>
    <b v="0"/>
    <n v="227"/>
    <n v="213"/>
    <n v="17638"/>
    <n v="12.44"/>
    <n v="3.88"/>
    <x v="0"/>
    <b v="1"/>
    <x v="0"/>
  </r>
  <r>
    <n v="878"/>
    <s v="1091632649008046081"/>
    <n v="2"/>
    <s v="TwLech"/>
    <b v="0"/>
    <n v="28"/>
    <n v="134"/>
    <n v="1851"/>
    <n v="3.05"/>
    <n v="1.66"/>
    <x v="0"/>
    <b v="1"/>
    <x v="0"/>
  </r>
  <r>
    <n v="879"/>
    <s v="1321128763527233539"/>
    <n v="2"/>
    <s v="Dodge_Germany"/>
    <b v="0"/>
    <n v="228"/>
    <n v="293"/>
    <n v="2188"/>
    <n v="1.32"/>
    <n v="4.54"/>
    <x v="0"/>
    <b v="1"/>
    <x v="0"/>
  </r>
  <r>
    <n v="880"/>
    <s v="1138249032"/>
    <n v="2"/>
    <s v="MarliesSchneid1"/>
    <b v="0"/>
    <n v="366"/>
    <n v="482"/>
    <n v="22080"/>
    <n v="9.06"/>
    <n v="6.67"/>
    <x v="0"/>
    <b v="1"/>
    <x v="0"/>
  </r>
  <r>
    <n v="881"/>
    <s v="1079495710528147456"/>
    <n v="2"/>
    <s v="Chris02771817"/>
    <b v="0"/>
    <n v="852"/>
    <n v="864"/>
    <n v="3978"/>
    <n v="3.15"/>
    <n v="3.46"/>
    <x v="0"/>
    <b v="1"/>
    <x v="0"/>
  </r>
  <r>
    <n v="882"/>
    <s v="1431497774131027970"/>
    <n v="2"/>
    <s v="gro_gromann2"/>
    <b v="0"/>
    <n v="788"/>
    <n v="1389"/>
    <n v="7587"/>
    <n v="0.49"/>
    <n v="42.62"/>
    <x v="0"/>
    <b v="1"/>
    <x v="0"/>
  </r>
  <r>
    <n v="883"/>
    <s v="1028233366594904064"/>
    <n v="2"/>
    <s v="ProfKlarname"/>
    <b v="0"/>
    <n v="2265"/>
    <n v="168"/>
    <n v="37710"/>
    <n v="3.53"/>
    <n v="29.23"/>
    <x v="0"/>
    <b v="1"/>
    <x v="0"/>
  </r>
  <r>
    <n v="884"/>
    <s v="1045005230105137152"/>
    <n v="2"/>
    <s v="Adornobiszappa"/>
    <b v="0"/>
    <n v="328"/>
    <n v="319"/>
    <n v="16368"/>
    <n v="3.41"/>
    <n v="13.16"/>
    <x v="0"/>
    <b v="1"/>
    <x v="0"/>
  </r>
  <r>
    <n v="885"/>
    <s v="925450217792724997"/>
    <n v="2"/>
    <s v="AfD_Bi_Wo"/>
    <b v="0"/>
    <n v="347"/>
    <n v="158"/>
    <n v="533"/>
    <n v="4.3099999999999996"/>
    <n v="0.34"/>
    <x v="0"/>
    <b v="1"/>
    <x v="0"/>
  </r>
  <r>
    <n v="886"/>
    <s v="1246465161965248515"/>
    <n v="2"/>
    <s v="DaWolf12446879"/>
    <b v="0"/>
    <n v="357"/>
    <n v="503"/>
    <n v="45208"/>
    <n v="1.88"/>
    <n v="65.709999999999994"/>
    <x v="0"/>
    <b v="1"/>
    <x v="1"/>
  </r>
  <r>
    <n v="887"/>
    <s v="1393906220428316675"/>
    <n v="2"/>
    <s v="Kai73731449"/>
    <b v="0"/>
    <n v="66"/>
    <n v="143"/>
    <n v="2452"/>
    <n v="0.77"/>
    <n v="8.73"/>
    <x v="0"/>
    <b v="1"/>
    <x v="0"/>
  </r>
  <r>
    <n v="888"/>
    <s v="4684435970"/>
    <n v="2"/>
    <s v="KSchwoab"/>
    <b v="0"/>
    <n v="584"/>
    <n v="674"/>
    <n v="26726"/>
    <n v="6.15"/>
    <n v="11.91"/>
    <x v="0"/>
    <b v="1"/>
    <x v="0"/>
  </r>
  <r>
    <n v="889"/>
    <s v="1269473374960603139"/>
    <n v="2"/>
    <s v="HomuthE"/>
    <b v="0"/>
    <n v="18"/>
    <n v="49"/>
    <n v="1200"/>
    <n v="1.71"/>
    <n v="1.92"/>
    <x v="0"/>
    <b v="1"/>
    <x v="0"/>
  </r>
  <r>
    <n v="890"/>
    <s v="1101510734989672449"/>
    <n v="2"/>
    <s v="MarcoliMaroni"/>
    <b v="0"/>
    <n v="24"/>
    <n v="58"/>
    <n v="21981"/>
    <n v="2.98"/>
    <n v="20.2"/>
    <x v="0"/>
    <b v="1"/>
    <x v="0"/>
  </r>
  <r>
    <n v="891"/>
    <s v="1339111346470854657"/>
    <n v="2"/>
    <s v="RMi33149406"/>
    <b v="0"/>
    <n v="1085"/>
    <n v="0"/>
    <n v="38666"/>
    <n v="1.19"/>
    <n v="89.3"/>
    <x v="0"/>
    <b v="1"/>
    <x v="1"/>
  </r>
  <r>
    <n v="892"/>
    <s v="1319287236345483271"/>
    <n v="2"/>
    <s v="tweetstattweed1"/>
    <b v="0"/>
    <n v="1204"/>
    <n v="1283"/>
    <n v="4224"/>
    <n v="1.33"/>
    <n v="8.67"/>
    <x v="0"/>
    <b v="1"/>
    <x v="0"/>
  </r>
  <r>
    <n v="893"/>
    <s v="1203950248579739648"/>
    <n v="2"/>
    <s v="Stefan08244369"/>
    <b v="0"/>
    <n v="468"/>
    <n v="448"/>
    <n v="34541"/>
    <n v="2.21"/>
    <n v="42.85"/>
    <x v="0"/>
    <b v="1"/>
    <x v="0"/>
  </r>
  <r>
    <n v="894"/>
    <s v="17050815"/>
    <n v="2"/>
    <s v="mk2000"/>
    <b v="0"/>
    <n v="1419"/>
    <n v="3304"/>
    <n v="82331"/>
    <n v="13.32"/>
    <n v="16.93"/>
    <x v="0"/>
    <b v="1"/>
    <x v="0"/>
  </r>
  <r>
    <n v="895"/>
    <s v="1433794641556656161"/>
    <n v="2"/>
    <s v="3GGesundGemein1"/>
    <b v="0"/>
    <n v="9"/>
    <n v="60"/>
    <n v="1435"/>
    <n v="0.47"/>
    <n v="8.39"/>
    <x v="0"/>
    <b v="1"/>
    <x v="0"/>
  </r>
  <r>
    <n v="896"/>
    <s v="1321039736484581377"/>
    <n v="2"/>
    <s v="Steru72938519"/>
    <b v="0"/>
    <n v="1696"/>
    <n v="2114"/>
    <n v="11629"/>
    <n v="1.32"/>
    <n v="24.13"/>
    <x v="0"/>
    <b v="1"/>
    <x v="0"/>
  </r>
  <r>
    <n v="897"/>
    <s v="718027525"/>
    <n v="2"/>
    <s v="FrankSteffens1"/>
    <b v="0"/>
    <n v="215"/>
    <n v="194"/>
    <n v="2370"/>
    <n v="9.58"/>
    <n v="0.68"/>
    <x v="0"/>
    <b v="1"/>
    <x v="0"/>
  </r>
  <r>
    <n v="898"/>
    <s v="1119569900861837313"/>
    <n v="2"/>
    <s v="Stewart63818860"/>
    <b v="0"/>
    <n v="2480"/>
    <n v="1678"/>
    <n v="229308"/>
    <n v="2.84"/>
    <n v="220.91"/>
    <x v="0"/>
    <b v="1"/>
    <x v="1"/>
  </r>
  <r>
    <n v="899"/>
    <s v="1269196907970285568"/>
    <n v="2"/>
    <s v="rhaneya2"/>
    <b v="0"/>
    <n v="128"/>
    <n v="160"/>
    <n v="13258"/>
    <n v="1.71"/>
    <n v="21.21"/>
    <x v="0"/>
    <b v="1"/>
    <x v="0"/>
  </r>
  <r>
    <n v="900"/>
    <s v="2445605849"/>
    <n v="2"/>
    <s v="Woiddahoam"/>
    <b v="0"/>
    <n v="156"/>
    <n v="341"/>
    <n v="4580"/>
    <n v="7.91"/>
    <n v="1.59"/>
    <x v="0"/>
    <b v="1"/>
    <x v="0"/>
  </r>
  <r>
    <n v="901"/>
    <s v="1135632998546771968"/>
    <n v="2"/>
    <s v="Barbaro53341385"/>
    <b v="0"/>
    <n v="299"/>
    <n v="281"/>
    <n v="22040"/>
    <n v="2.72"/>
    <n v="22.17"/>
    <x v="0"/>
    <b v="1"/>
    <x v="0"/>
  </r>
  <r>
    <n v="902"/>
    <s v="802917797298864128"/>
    <n v="2"/>
    <s v="andreasguenth22"/>
    <b v="0"/>
    <n v="552"/>
    <n v="718"/>
    <n v="67423"/>
    <n v="5.24"/>
    <n v="35.26"/>
    <x v="0"/>
    <b v="1"/>
    <x v="0"/>
  </r>
  <r>
    <n v="903"/>
    <s v="1344692781030256642"/>
    <n v="2"/>
    <s v="nnamhelyor"/>
    <b v="0"/>
    <n v="207"/>
    <n v="99"/>
    <n v="4561"/>
    <n v="1.1399999999999999"/>
    <n v="10.94"/>
    <x v="0"/>
    <b v="1"/>
    <x v="0"/>
  </r>
  <r>
    <n v="904"/>
    <s v="1240146463214231552"/>
    <n v="2"/>
    <s v="19521926a"/>
    <b v="0"/>
    <n v="27"/>
    <n v="735"/>
    <n v="869"/>
    <n v="1.93"/>
    <n v="1.23"/>
    <x v="0"/>
    <b v="1"/>
    <x v="0"/>
  </r>
  <r>
    <n v="905"/>
    <s v="1152885512472072192"/>
    <n v="2"/>
    <s v="zodiack79"/>
    <b v="0"/>
    <n v="7107"/>
    <n v="7241"/>
    <n v="23583"/>
    <n v="2.59"/>
    <n v="24.93"/>
    <x v="0"/>
    <b v="1"/>
    <x v="0"/>
  </r>
  <r>
    <n v="906"/>
    <s v="1276147976235253760"/>
    <n v="2"/>
    <s v="FPOE_Raaba"/>
    <b v="0"/>
    <n v="1229"/>
    <n v="1501"/>
    <n v="3736"/>
    <n v="1.66"/>
    <n v="6.17"/>
    <x v="0"/>
    <b v="1"/>
    <x v="0"/>
  </r>
  <r>
    <n v="907"/>
    <s v="1418951454841352199"/>
    <n v="2"/>
    <s v="m_verraterin"/>
    <b v="0"/>
    <n v="388"/>
    <n v="834"/>
    <n v="4566"/>
    <n v="0.57999999999999996"/>
    <n v="21.54"/>
    <x v="0"/>
    <b v="1"/>
    <x v="0"/>
  </r>
  <r>
    <n v="908"/>
    <s v="2259190911"/>
    <n v="2"/>
    <s v="12micha21"/>
    <b v="0"/>
    <n v="25"/>
    <n v="25"/>
    <n v="2211"/>
    <n v="8.14"/>
    <n v="0.74"/>
    <x v="0"/>
    <b v="1"/>
    <x v="0"/>
  </r>
  <r>
    <n v="909"/>
    <s v="983110722551992320"/>
    <n v="2"/>
    <s v="das_Ekel"/>
    <b v="0"/>
    <n v="1276"/>
    <n v="1736"/>
    <n v="12079"/>
    <n v="3.88"/>
    <n v="8.5399999999999991"/>
    <x v="0"/>
    <b v="1"/>
    <x v="0"/>
  </r>
  <r>
    <n v="910"/>
    <s v="1183266544480071681"/>
    <n v="2"/>
    <s v="HinterfragendeR"/>
    <b v="0"/>
    <n v="496"/>
    <n v="391"/>
    <n v="83257"/>
    <n v="2.36"/>
    <n v="96.47"/>
    <x v="0"/>
    <b v="1"/>
    <x v="1"/>
  </r>
  <r>
    <n v="911"/>
    <s v="1349365731452997633"/>
    <n v="2"/>
    <s v="KaterCarlo15"/>
    <b v="0"/>
    <n v="69"/>
    <n v="233"/>
    <n v="2625"/>
    <n v="1.1100000000000001"/>
    <n v="6.5"/>
    <x v="0"/>
    <b v="1"/>
    <x v="0"/>
  </r>
  <r>
    <n v="912"/>
    <s v="3898234097"/>
    <n v="2"/>
    <s v="eitreb1"/>
    <b v="0"/>
    <n v="272"/>
    <n v="424"/>
    <n v="25153"/>
    <n v="6.38"/>
    <n v="10.8"/>
    <x v="0"/>
    <b v="1"/>
    <x v="0"/>
  </r>
  <r>
    <n v="913"/>
    <s v="2230396460"/>
    <n v="2"/>
    <s v="TheRabbit67"/>
    <b v="0"/>
    <n v="476"/>
    <n v="955"/>
    <n v="36703"/>
    <n v="8.2200000000000006"/>
    <n v="12.23"/>
    <x v="0"/>
    <b v="1"/>
    <x v="0"/>
  </r>
  <r>
    <n v="914"/>
    <s v="1207625600934064129"/>
    <n v="2"/>
    <s v="Roland92889173"/>
    <b v="0"/>
    <n v="17"/>
    <n v="37"/>
    <n v="701"/>
    <n v="2.1800000000000002"/>
    <n v="0.88"/>
    <x v="0"/>
    <b v="1"/>
    <x v="0"/>
  </r>
  <r>
    <n v="915"/>
    <s v="3246128525"/>
    <n v="2"/>
    <s v="guddie1"/>
    <b v="0"/>
    <n v="2193"/>
    <n v="4335"/>
    <n v="120281"/>
    <n v="6.79"/>
    <n v="48.54"/>
    <x v="0"/>
    <b v="1"/>
    <x v="0"/>
  </r>
  <r>
    <n v="916"/>
    <s v="855824260715118594"/>
    <n v="2"/>
    <s v="Sternchen1854"/>
    <b v="0"/>
    <n v="2264"/>
    <n v="2160"/>
    <n v="87652"/>
    <n v="4.84"/>
    <n v="49.63"/>
    <x v="0"/>
    <b v="1"/>
    <x v="0"/>
  </r>
  <r>
    <n v="917"/>
    <s v="1213004757440163840"/>
    <n v="2"/>
    <s v="bertento"/>
    <b v="0"/>
    <n v="131"/>
    <n v="335"/>
    <n v="6853"/>
    <n v="2.14"/>
    <n v="8.77"/>
    <x v="0"/>
    <b v="1"/>
    <x v="0"/>
  </r>
  <r>
    <n v="918"/>
    <s v="471179888"/>
    <n v="2"/>
    <s v="pellelou52"/>
    <b v="0"/>
    <n v="548"/>
    <n v="1137"/>
    <n v="10313"/>
    <n v="10.09"/>
    <n v="2.8"/>
    <x v="0"/>
    <b v="1"/>
    <x v="0"/>
  </r>
  <r>
    <n v="919"/>
    <s v="838118886377730048"/>
    <n v="2"/>
    <s v="drjdvalentin"/>
    <b v="0"/>
    <n v="456"/>
    <n v="318"/>
    <n v="79376"/>
    <n v="4.97"/>
    <n v="43.73"/>
    <x v="0"/>
    <b v="1"/>
    <x v="0"/>
  </r>
  <r>
    <n v="920"/>
    <s v="1225369668254404611"/>
    <n v="2"/>
    <s v="Olaf32455766"/>
    <b v="0"/>
    <n v="1576"/>
    <n v="1726"/>
    <n v="34623"/>
    <n v="2.04"/>
    <n v="46.41"/>
    <x v="0"/>
    <b v="1"/>
    <x v="0"/>
  </r>
  <r>
    <n v="921"/>
    <s v="193776114"/>
    <n v="2"/>
    <s v="Fettgusche_net"/>
    <b v="0"/>
    <n v="783"/>
    <n v="643"/>
    <n v="20398"/>
    <n v="11.42"/>
    <n v="4.8899999999999997"/>
    <x v="0"/>
    <b v="1"/>
    <x v="0"/>
  </r>
  <r>
    <n v="922"/>
    <s v="162435134"/>
    <n v="2"/>
    <s v="Zelofhad77"/>
    <b v="0"/>
    <n v="150"/>
    <n v="201"/>
    <n v="4251"/>
    <n v="11.65"/>
    <n v="1"/>
    <x v="0"/>
    <b v="1"/>
    <x v="0"/>
  </r>
  <r>
    <n v="923"/>
    <s v="3816762443"/>
    <n v="2"/>
    <s v="DarkGermany"/>
    <b v="0"/>
    <n v="4415"/>
    <n v="4416"/>
    <n v="104367"/>
    <n v="6.4"/>
    <n v="44.66"/>
    <x v="0"/>
    <b v="1"/>
    <x v="0"/>
  </r>
  <r>
    <n v="924"/>
    <s v="791978053379432448"/>
    <n v="2"/>
    <s v="hanno_bachmann"/>
    <b v="0"/>
    <n v="1805"/>
    <n v="1533"/>
    <n v="1303"/>
    <n v="5.32"/>
    <n v="0.67"/>
    <x v="0"/>
    <b v="1"/>
    <x v="0"/>
  </r>
  <r>
    <n v="925"/>
    <s v="1008421246227361793"/>
    <n v="2"/>
    <s v="SB19581"/>
    <b v="0"/>
    <n v="1849"/>
    <n v="1190"/>
    <n v="49868"/>
    <n v="3.68"/>
    <n v="37.08"/>
    <x v="0"/>
    <b v="1"/>
    <x v="0"/>
  </r>
  <r>
    <n v="926"/>
    <s v="1292798934935642113"/>
    <n v="2"/>
    <s v="XNemesisAnubisX"/>
    <b v="0"/>
    <n v="33"/>
    <n v="39"/>
    <n v="1571"/>
    <n v="1.53"/>
    <n v="2.81"/>
    <x v="0"/>
    <b v="1"/>
    <x v="0"/>
  </r>
  <r>
    <n v="927"/>
    <s v="1394717473124102144"/>
    <n v="2"/>
    <s v="DesertS10692983"/>
    <b v="0"/>
    <n v="612"/>
    <n v="658"/>
    <n v="8120"/>
    <n v="0.76"/>
    <n v="29.1"/>
    <x v="0"/>
    <b v="1"/>
    <x v="0"/>
  </r>
  <r>
    <n v="928"/>
    <s v="1225082904746823680"/>
    <n v="2"/>
    <s v="pauke22"/>
    <b v="0"/>
    <n v="24"/>
    <n v="36"/>
    <n v="884"/>
    <n v="2.0499999999999998"/>
    <n v="1.18"/>
    <x v="0"/>
    <b v="1"/>
    <x v="0"/>
  </r>
  <r>
    <n v="929"/>
    <s v="89186031"/>
    <n v="2"/>
    <s v="JorgeErnesto64"/>
    <b v="0"/>
    <n v="3156"/>
    <n v="5004"/>
    <n v="47059"/>
    <n v="12.29"/>
    <n v="10.49"/>
    <x v="0"/>
    <b v="1"/>
    <x v="0"/>
  </r>
  <r>
    <n v="930"/>
    <s v="1868697482"/>
    <n v="2"/>
    <s v="connylogo"/>
    <b v="0"/>
    <n v="49"/>
    <n v="38"/>
    <n v="15226"/>
    <n v="8.44"/>
    <n v="4.9400000000000004"/>
    <x v="0"/>
    <b v="1"/>
    <x v="0"/>
  </r>
  <r>
    <n v="931"/>
    <s v="3398778093"/>
    <n v="2"/>
    <s v="TuinenJaap"/>
    <b v="0"/>
    <n v="874"/>
    <n v="3238"/>
    <n v="54956"/>
    <n v="6.56"/>
    <n v="22.94"/>
    <x v="0"/>
    <b v="1"/>
    <x v="0"/>
  </r>
  <r>
    <n v="932"/>
    <s v="1395024368942690314"/>
    <n v="2"/>
    <s v="LenaMeiLi1"/>
    <b v="0"/>
    <n v="124"/>
    <n v="246"/>
    <n v="1030"/>
    <n v="0.76"/>
    <n v="3.71"/>
    <x v="0"/>
    <b v="1"/>
    <x v="0"/>
  </r>
  <r>
    <n v="933"/>
    <s v="1150411102376943616"/>
    <n v="2"/>
    <s v="Mettmann21"/>
    <b v="0"/>
    <n v="1728"/>
    <n v="3072"/>
    <n v="6660"/>
    <n v="2.61"/>
    <n v="6.99"/>
    <x v="0"/>
    <b v="1"/>
    <x v="0"/>
  </r>
  <r>
    <n v="934"/>
    <s v="1400538354685562881"/>
    <n v="2"/>
    <s v="gegen_links_de"/>
    <b v="0"/>
    <n v="128"/>
    <n v="99"/>
    <n v="1096"/>
    <n v="0.72"/>
    <n v="4.17"/>
    <x v="0"/>
    <b v="1"/>
    <x v="0"/>
  </r>
  <r>
    <n v="935"/>
    <s v="1342395361038622720"/>
    <n v="2"/>
    <s v="Pivi007"/>
    <b v="0"/>
    <n v="23"/>
    <n v="198"/>
    <n v="170"/>
    <n v="1.1599999999999999"/>
    <n v="0.4"/>
    <x v="0"/>
    <b v="1"/>
    <x v="0"/>
  </r>
  <r>
    <n v="936"/>
    <s v="498159159"/>
    <n v="2"/>
    <s v="BalkonRocker"/>
    <b v="0"/>
    <n v="2356"/>
    <n v="2399"/>
    <n v="13354"/>
    <n v="10.01"/>
    <n v="3.65"/>
    <x v="0"/>
    <b v="1"/>
    <x v="0"/>
  </r>
  <r>
    <n v="937"/>
    <s v="1137708353285763073"/>
    <n v="2"/>
    <s v="ThejusTimo"/>
    <b v="0"/>
    <n v="16"/>
    <n v="35"/>
    <n v="430"/>
    <n v="2.71"/>
    <n v="0.44"/>
    <x v="0"/>
    <b v="1"/>
    <x v="0"/>
  </r>
  <r>
    <n v="938"/>
    <s v="1176598143422672899"/>
    <n v="2"/>
    <s v="TweepDutch"/>
    <b v="0"/>
    <n v="516"/>
    <n v="904"/>
    <n v="54499"/>
    <n v="2.41"/>
    <n v="61.86"/>
    <x v="0"/>
    <b v="1"/>
    <x v="0"/>
  </r>
  <r>
    <n v="939"/>
    <s v="718039064235085828"/>
    <n v="2"/>
    <s v="volkswaechter"/>
    <b v="0"/>
    <n v="913"/>
    <n v="938"/>
    <n v="45523"/>
    <n v="5.88"/>
    <n v="21.21"/>
    <x v="0"/>
    <b v="1"/>
    <x v="0"/>
  </r>
  <r>
    <n v="940"/>
    <s v="868952737794453505"/>
    <n v="2"/>
    <s v="Rene_Aust"/>
    <b v="0"/>
    <n v="1381"/>
    <n v="1790"/>
    <n v="4223"/>
    <n v="4.74"/>
    <n v="2.44"/>
    <x v="0"/>
    <b v="1"/>
    <x v="0"/>
  </r>
  <r>
    <n v="941"/>
    <s v="1265171136599461894"/>
    <n v="2"/>
    <s v="DerPatr04382366"/>
    <b v="0"/>
    <n v="449"/>
    <n v="637"/>
    <n v="2837"/>
    <n v="1.75"/>
    <n v="4.45"/>
    <x v="0"/>
    <b v="1"/>
    <x v="0"/>
  </r>
  <r>
    <n v="942"/>
    <s v="3043727333"/>
    <n v="2"/>
    <s v="BerndBaumannAfD"/>
    <b v="0"/>
    <n v="2523"/>
    <n v="133"/>
    <n v="170"/>
    <n v="7.02"/>
    <n v="7.0000000000000007E-2"/>
    <x v="0"/>
    <b v="1"/>
    <x v="0"/>
  </r>
  <r>
    <n v="943"/>
    <s v="1400332201850507270"/>
    <n v="2"/>
    <s v="PeterKrau9"/>
    <b v="0"/>
    <n v="632"/>
    <n v="793"/>
    <n v="11774"/>
    <n v="0.72"/>
    <n v="44.6"/>
    <x v="0"/>
    <b v="1"/>
    <x v="0"/>
  </r>
  <r>
    <n v="944"/>
    <s v="1416059041718079494"/>
    <n v="2"/>
    <s v="ClausWeps"/>
    <b v="0"/>
    <n v="2"/>
    <n v="18"/>
    <n v="43"/>
    <n v="0.6"/>
    <n v="0.2"/>
    <x v="0"/>
    <b v="1"/>
    <x v="0"/>
  </r>
  <r>
    <n v="945"/>
    <s v="1155816641256722432"/>
    <n v="2"/>
    <s v="RaChrist2"/>
    <b v="0"/>
    <n v="86"/>
    <n v="202"/>
    <n v="6231"/>
    <n v="2.57"/>
    <n v="6.64"/>
    <x v="0"/>
    <b v="1"/>
    <x v="0"/>
  </r>
  <r>
    <n v="946"/>
    <s v="1223685072047542272"/>
    <n v="2"/>
    <s v="ReinhardKessle1"/>
    <b v="0"/>
    <n v="251"/>
    <n v="175"/>
    <n v="9116"/>
    <n v="2.06"/>
    <n v="12.14"/>
    <x v="0"/>
    <b v="1"/>
    <x v="0"/>
  </r>
  <r>
    <n v="947"/>
    <s v="829828548173103104"/>
    <n v="2"/>
    <s v="BRDtibon"/>
    <b v="0"/>
    <n v="258"/>
    <n v="330"/>
    <n v="12133"/>
    <n v="5.04"/>
    <n v="6.6"/>
    <x v="0"/>
    <b v="1"/>
    <x v="0"/>
  </r>
  <r>
    <n v="948"/>
    <s v="2178782179"/>
    <n v="2"/>
    <s v="EricRobertMicha"/>
    <b v="0"/>
    <n v="272"/>
    <n v="124"/>
    <n v="12294"/>
    <n v="8.3000000000000007"/>
    <n v="4.0599999999999996"/>
    <x v="0"/>
    <b v="1"/>
    <x v="0"/>
  </r>
  <r>
    <n v="949"/>
    <s v="1114770367"/>
    <n v="2"/>
    <s v="PUpsetter"/>
    <b v="0"/>
    <n v="592"/>
    <n v="1628"/>
    <n v="6749"/>
    <n v="9.08"/>
    <n v="2.04"/>
    <x v="0"/>
    <b v="1"/>
    <x v="0"/>
  </r>
  <r>
    <n v="950"/>
    <s v="1424014604720541702"/>
    <n v="2"/>
    <s v="PatrickVoosen"/>
    <b v="0"/>
    <n v="101"/>
    <n v="230"/>
    <n v="7569"/>
    <n v="0.54"/>
    <n v="38.229999999999997"/>
    <x v="0"/>
    <b v="1"/>
    <x v="0"/>
  </r>
  <r>
    <n v="951"/>
    <s v="712699203634466816"/>
    <n v="2"/>
    <s v="BernhardErhard"/>
    <b v="0"/>
    <n v="822"/>
    <n v="956"/>
    <n v="70204"/>
    <n v="5.92"/>
    <n v="32.49"/>
    <x v="0"/>
    <b v="1"/>
    <x v="0"/>
  </r>
  <r>
    <n v="952"/>
    <s v="974622996198551552"/>
    <n v="2"/>
    <s v="RattayMarion"/>
    <b v="0"/>
    <n v="1632"/>
    <n v="2240"/>
    <n v="15953"/>
    <n v="3.94"/>
    <n v="11.09"/>
    <x v="0"/>
    <b v="1"/>
    <x v="0"/>
  </r>
  <r>
    <n v="953"/>
    <s v="3216887057"/>
    <n v="2"/>
    <s v="helwat68"/>
    <b v="0"/>
    <n v="17"/>
    <n v="36"/>
    <n v="2239"/>
    <n v="6.82"/>
    <n v="0.9"/>
    <x v="0"/>
    <b v="1"/>
    <x v="0"/>
  </r>
  <r>
    <n v="954"/>
    <s v="1234597191085363203"/>
    <n v="2"/>
    <s v="gottbertulus"/>
    <b v="0"/>
    <n v="240"/>
    <n v="363"/>
    <n v="13768"/>
    <n v="1.98"/>
    <n v="19.100000000000001"/>
    <x v="0"/>
    <b v="1"/>
    <x v="0"/>
  </r>
  <r>
    <n v="955"/>
    <s v="983346495494787072"/>
    <n v="2"/>
    <s v="Anw1526"/>
    <b v="0"/>
    <n v="1053"/>
    <n v="1442"/>
    <n v="7676"/>
    <n v="3.87"/>
    <n v="5.43"/>
    <x v="0"/>
    <b v="1"/>
    <x v="0"/>
  </r>
  <r>
    <n v="956"/>
    <s v="902830072297607168"/>
    <n v="2"/>
    <s v="62Odo"/>
    <b v="0"/>
    <n v="133"/>
    <n v="171"/>
    <n v="6628"/>
    <n v="4.4800000000000004"/>
    <n v="4.05"/>
    <x v="0"/>
    <b v="1"/>
    <x v="0"/>
  </r>
  <r>
    <n v="957"/>
    <s v="1387079875148886022"/>
    <n v="2"/>
    <s v="JanRBehr"/>
    <b v="0"/>
    <n v="738"/>
    <n v="236"/>
    <n v="1189"/>
    <n v="0.82"/>
    <n v="3.96"/>
    <x v="0"/>
    <b v="1"/>
    <x v="0"/>
  </r>
  <r>
    <n v="958"/>
    <s v="2475510442"/>
    <n v="2"/>
    <s v="rhe1ntaucher"/>
    <b v="0"/>
    <n v="289"/>
    <n v="916"/>
    <n v="12861"/>
    <n v="7.87"/>
    <n v="4.47"/>
    <x v="0"/>
    <b v="1"/>
    <x v="0"/>
  </r>
  <r>
    <n v="959"/>
    <s v="730801601762476032"/>
    <n v="2"/>
    <s v="aeronaut1920"/>
    <b v="0"/>
    <n v="303"/>
    <n v="586"/>
    <n v="3321"/>
    <n v="5.78"/>
    <n v="1.57"/>
    <x v="0"/>
    <b v="1"/>
    <x v="0"/>
  </r>
  <r>
    <n v="960"/>
    <s v="1216817923815346177"/>
    <n v="2"/>
    <s v="Klaki14"/>
    <b v="0"/>
    <n v="1731"/>
    <n v="2285"/>
    <n v="35348"/>
    <n v="2.11"/>
    <n v="45.91"/>
    <x v="0"/>
    <b v="1"/>
    <x v="0"/>
  </r>
  <r>
    <n v="961"/>
    <s v="875326787399626752"/>
    <n v="2"/>
    <s v="martsche1"/>
    <b v="0"/>
    <n v="109"/>
    <n v="197"/>
    <n v="5683"/>
    <n v="4.6900000000000004"/>
    <n v="3.32"/>
    <x v="0"/>
    <b v="1"/>
    <x v="0"/>
  </r>
  <r>
    <n v="962"/>
    <s v="1430818887185182723"/>
    <n v="2"/>
    <s v="KaiKersten3"/>
    <b v="0"/>
    <n v="7"/>
    <n v="55"/>
    <n v="99"/>
    <n v="0.49"/>
    <n v="0.55000000000000004"/>
    <x v="0"/>
    <b v="1"/>
    <x v="0"/>
  </r>
  <r>
    <n v="963"/>
    <s v="1383116503688548352"/>
    <n v="2"/>
    <s v="Po_Versohler"/>
    <b v="0"/>
    <n v="693"/>
    <n v="815"/>
    <n v="11967"/>
    <n v="0.85"/>
    <n v="38.479999999999997"/>
    <x v="0"/>
    <b v="1"/>
    <x v="0"/>
  </r>
  <r>
    <n v="964"/>
    <s v="1207416133898440704"/>
    <n v="2"/>
    <s v="DorisA80009661"/>
    <b v="0"/>
    <n v="1719"/>
    <n v="1712"/>
    <n v="92657"/>
    <n v="2.1800000000000002"/>
    <n v="116.4"/>
    <x v="0"/>
    <b v="1"/>
    <x v="1"/>
  </r>
  <r>
    <n v="965"/>
    <s v="1436596774060363783"/>
    <n v="2"/>
    <s v="A66542626Samuel"/>
    <b v="0"/>
    <n v="32"/>
    <n v="859"/>
    <n v="39590"/>
    <n v="0.45"/>
    <n v="241.4"/>
    <x v="0"/>
    <b v="1"/>
    <x v="1"/>
  </r>
  <r>
    <n v="966"/>
    <s v="1153326441628651521"/>
    <n v="2"/>
    <s v="BuchheitMarkus"/>
    <b v="1"/>
    <n v="1931"/>
    <n v="1375"/>
    <n v="3370"/>
    <n v="2.59"/>
    <n v="3.57"/>
    <x v="0"/>
    <b v="1"/>
    <x v="0"/>
  </r>
  <r>
    <n v="967"/>
    <s v="515712315"/>
    <n v="2"/>
    <s v="JanDarkNelle"/>
    <b v="0"/>
    <n v="2417"/>
    <n v="3892"/>
    <n v="52256"/>
    <n v="9.9700000000000006"/>
    <n v="14.36"/>
    <x v="0"/>
    <b v="1"/>
    <x v="0"/>
  </r>
  <r>
    <n v="968"/>
    <s v="4732590982"/>
    <n v="2"/>
    <s v="Lycanthropy_86"/>
    <b v="0"/>
    <n v="350"/>
    <n v="145"/>
    <n v="20359"/>
    <n v="6.13"/>
    <n v="9.1"/>
    <x v="0"/>
    <b v="1"/>
    <x v="0"/>
  </r>
  <r>
    <n v="969"/>
    <s v="2272974335"/>
    <n v="2"/>
    <s v="afdforchheim"/>
    <b v="0"/>
    <n v="2051"/>
    <n v="515"/>
    <n v="16735"/>
    <n v="8.1199999999999992"/>
    <n v="5.65"/>
    <x v="0"/>
    <b v="1"/>
    <x v="0"/>
  </r>
  <r>
    <n v="970"/>
    <s v="1265520943134314498"/>
    <n v="2"/>
    <s v="kojotrunner1"/>
    <b v="0"/>
    <n v="107"/>
    <n v="127"/>
    <n v="5306"/>
    <n v="1.74"/>
    <n v="8.34"/>
    <x v="0"/>
    <b v="1"/>
    <x v="0"/>
  </r>
  <r>
    <n v="971"/>
    <s v="1404061397496086529"/>
    <n v="2"/>
    <s v="mikael_rein"/>
    <b v="0"/>
    <n v="2070"/>
    <n v="4999"/>
    <n v="27322"/>
    <n v="0.69"/>
    <n v="107.99"/>
    <x v="0"/>
    <b v="1"/>
    <x v="1"/>
  </r>
  <r>
    <n v="972"/>
    <s v="841380432251887616"/>
    <n v="2"/>
    <s v="Schneeweiss12"/>
    <b v="0"/>
    <n v="758"/>
    <n v="1008"/>
    <n v="15982"/>
    <n v="4.95"/>
    <n v="8.85"/>
    <x v="0"/>
    <b v="1"/>
    <x v="0"/>
  </r>
  <r>
    <n v="973"/>
    <s v="1124705089925599233"/>
    <n v="2"/>
    <s v="BillyKi88394399"/>
    <b v="0"/>
    <n v="2194"/>
    <n v="3501"/>
    <n v="62291"/>
    <n v="2.81"/>
    <n v="60.83"/>
    <x v="0"/>
    <b v="1"/>
    <x v="0"/>
  </r>
  <r>
    <n v="974"/>
    <s v="1336275936774402048"/>
    <n v="2"/>
    <s v="BayernMako"/>
    <b v="0"/>
    <n v="6514"/>
    <n v="6952"/>
    <n v="46683"/>
    <n v="1.21"/>
    <n v="106.1"/>
    <x v="0"/>
    <b v="1"/>
    <x v="1"/>
  </r>
  <r>
    <n v="975"/>
    <s v="1225319992469663745"/>
    <n v="2"/>
    <s v="BQ56168714"/>
    <b v="0"/>
    <n v="3919"/>
    <n v="4885"/>
    <n v="27972"/>
    <n v="2.0499999999999998"/>
    <n v="37.450000000000003"/>
    <x v="0"/>
    <b v="1"/>
    <x v="0"/>
  </r>
  <r>
    <n v="976"/>
    <s v="1155932409562566657"/>
    <n v="2"/>
    <s v="KanoKobayashi"/>
    <b v="0"/>
    <n v="127"/>
    <n v="562"/>
    <n v="1927"/>
    <n v="2.57"/>
    <n v="2.0499999999999998"/>
    <x v="0"/>
    <b v="1"/>
    <x v="0"/>
  </r>
  <r>
    <n v="977"/>
    <s v="1347539658138333184"/>
    <n v="2"/>
    <s v="WinterFreeda1"/>
    <b v="0"/>
    <n v="917"/>
    <n v="1055"/>
    <n v="46729"/>
    <n v="1.1200000000000001"/>
    <n v="114.25"/>
    <x v="0"/>
    <b v="1"/>
    <x v="1"/>
  </r>
  <r>
    <n v="978"/>
    <s v="905172593984098308"/>
    <n v="2"/>
    <s v="MiaWok62"/>
    <b v="0"/>
    <n v="167"/>
    <n v="608"/>
    <n v="6557"/>
    <n v="4.47"/>
    <n v="4.0199999999999996"/>
    <x v="0"/>
    <b v="1"/>
    <x v="0"/>
  </r>
  <r>
    <n v="979"/>
    <s v="211204708"/>
    <n v="2"/>
    <s v="marcvdhoogen"/>
    <b v="0"/>
    <n v="4072"/>
    <n v="4965"/>
    <n v="91902"/>
    <n v="11.31"/>
    <n v="22.26"/>
    <x v="0"/>
    <b v="1"/>
    <x v="0"/>
  </r>
  <r>
    <n v="980"/>
    <s v="872579649729155072"/>
    <n v="2"/>
    <s v="TheRealSam137"/>
    <b v="0"/>
    <n v="136"/>
    <n v="576"/>
    <n v="5994"/>
    <n v="4.71"/>
    <n v="3.48"/>
    <x v="0"/>
    <b v="1"/>
    <x v="0"/>
  </r>
  <r>
    <n v="981"/>
    <s v="1419943303550836738"/>
    <n v="2"/>
    <s v="MelTherese1985"/>
    <b v="0"/>
    <n v="534"/>
    <n v="621"/>
    <n v="15465"/>
    <n v="0.57999999999999996"/>
    <n v="73.64"/>
    <x v="0"/>
    <b v="1"/>
    <x v="1"/>
  </r>
  <r>
    <n v="982"/>
    <s v="1432091414561755142"/>
    <n v="2"/>
    <s v="Nikolaous25"/>
    <b v="0"/>
    <n v="755"/>
    <n v="1835"/>
    <n v="3386"/>
    <n v="0.48"/>
    <n v="19.239999999999998"/>
    <x v="0"/>
    <b v="1"/>
    <x v="0"/>
  </r>
  <r>
    <n v="983"/>
    <s v="732305870516801541"/>
    <n v="2"/>
    <s v="fr33germany"/>
    <b v="0"/>
    <n v="372"/>
    <n v="700"/>
    <n v="12334"/>
    <n v="5.77"/>
    <n v="5.85"/>
    <x v="0"/>
    <b v="1"/>
    <x v="0"/>
  </r>
  <r>
    <n v="984"/>
    <s v="1650969092"/>
    <n v="2"/>
    <s v="Dani92K"/>
    <b v="0"/>
    <n v="133"/>
    <n v="210"/>
    <n v="3187"/>
    <n v="8.5500000000000007"/>
    <n v="1.02"/>
    <x v="0"/>
    <b v="1"/>
    <x v="0"/>
  </r>
  <r>
    <n v="985"/>
    <s v="1329228610239139846"/>
    <n v="2"/>
    <s v="CitywolfGER"/>
    <b v="0"/>
    <n v="1181"/>
    <n v="1491"/>
    <n v="4320"/>
    <n v="1.26"/>
    <n v="9.39"/>
    <x v="0"/>
    <b v="1"/>
    <x v="0"/>
  </r>
  <r>
    <n v="986"/>
    <s v="864579491728941060"/>
    <n v="2"/>
    <s v="Nahviss456754"/>
    <b v="0"/>
    <n v="261"/>
    <n v="710"/>
    <n v="5889"/>
    <n v="4.7699999999999996"/>
    <n v="3.38"/>
    <x v="0"/>
    <b v="1"/>
    <x v="0"/>
  </r>
  <r>
    <n v="987"/>
    <s v="570350814"/>
    <n v="2"/>
    <s v="Sinthexlol"/>
    <b v="0"/>
    <n v="255"/>
    <n v="287"/>
    <n v="8576"/>
    <n v="9.81"/>
    <n v="2.39"/>
    <x v="0"/>
    <b v="1"/>
    <x v="0"/>
  </r>
  <r>
    <n v="988"/>
    <s v="1322857550770044929"/>
    <n v="2"/>
    <s v="Mira89299590"/>
    <b v="0"/>
    <n v="4536"/>
    <n v="2657"/>
    <n v="30599"/>
    <n v="1.31"/>
    <n v="64.150000000000006"/>
    <x v="0"/>
    <b v="1"/>
    <x v="1"/>
  </r>
  <r>
    <n v="989"/>
    <s v="1385248731503677441"/>
    <n v="2"/>
    <s v="FranzW99667018"/>
    <b v="0"/>
    <n v="355"/>
    <n v="432"/>
    <n v="6664"/>
    <n v="0.84"/>
    <n v="21.85"/>
    <x v="0"/>
    <b v="1"/>
    <x v="0"/>
  </r>
  <r>
    <n v="990"/>
    <s v="1104426382225010688"/>
    <n v="2"/>
    <s v="John74244709"/>
    <b v="0"/>
    <n v="808"/>
    <n v="831"/>
    <n v="165318"/>
    <n v="2.96"/>
    <n v="153.07"/>
    <x v="0"/>
    <b v="1"/>
    <x v="1"/>
  </r>
  <r>
    <n v="991"/>
    <s v="1111645607188459521"/>
    <n v="2"/>
    <s v="PeterK43579783"/>
    <b v="0"/>
    <n v="3018"/>
    <n v="3726"/>
    <n v="136114"/>
    <n v="2.9"/>
    <n v="128.41"/>
    <x v="0"/>
    <b v="1"/>
    <x v="1"/>
  </r>
  <r>
    <n v="992"/>
    <s v="4897349769"/>
    <n v="2"/>
    <s v="pemoge1"/>
    <b v="0"/>
    <n v="98"/>
    <n v="229"/>
    <n v="4583"/>
    <n v="6.03"/>
    <n v="2.08"/>
    <x v="0"/>
    <b v="1"/>
    <x v="0"/>
  </r>
  <r>
    <n v="993"/>
    <s v="203492349"/>
    <n v="2"/>
    <s v="Wellofgrief"/>
    <b v="0"/>
    <n v="786"/>
    <n v="516"/>
    <n v="76884"/>
    <n v="11.36"/>
    <n v="18.54"/>
    <x v="0"/>
    <b v="1"/>
    <x v="0"/>
  </r>
  <r>
    <n v="994"/>
    <s v="910657398"/>
    <n v="2"/>
    <s v="HockepZ"/>
    <b v="0"/>
    <n v="100"/>
    <n v="397"/>
    <n v="1882"/>
    <n v="9.32"/>
    <n v="0.55000000000000004"/>
    <x v="0"/>
    <b v="1"/>
    <x v="0"/>
  </r>
  <r>
    <n v="995"/>
    <s v="1935147444"/>
    <n v="2"/>
    <s v="1KiloMett5Euro"/>
    <b v="0"/>
    <n v="111"/>
    <n v="69"/>
    <n v="4121"/>
    <n v="8.39"/>
    <n v="1.35"/>
    <x v="0"/>
    <b v="1"/>
    <x v="0"/>
  </r>
  <r>
    <n v="996"/>
    <s v="1422241818620661763"/>
    <n v="2"/>
    <s v="Iro09908973"/>
    <b v="0"/>
    <n v="384"/>
    <n v="565"/>
    <n v="6735"/>
    <n v="0.56000000000000005"/>
    <n v="33.18"/>
    <x v="0"/>
    <b v="1"/>
    <x v="0"/>
  </r>
  <r>
    <n v="997"/>
    <s v="1212436379524665344"/>
    <n v="2"/>
    <s v="GHeltriegel"/>
    <b v="0"/>
    <n v="14"/>
    <n v="53"/>
    <n v="5329"/>
    <n v="2.14"/>
    <n v="6.81"/>
    <x v="0"/>
    <b v="1"/>
    <x v="0"/>
  </r>
  <r>
    <n v="998"/>
    <s v="868458200030490624"/>
    <n v="2"/>
    <s v="LordZentrum"/>
    <b v="0"/>
    <n v="314"/>
    <n v="171"/>
    <n v="6472"/>
    <n v="4.74"/>
    <n v="3.74"/>
    <x v="0"/>
    <b v="1"/>
    <x v="0"/>
  </r>
  <r>
    <n v="999"/>
    <s v="736796494884442112"/>
    <n v="2"/>
    <s v="Zeit_fuer_AfD"/>
    <b v="0"/>
    <n v="3579"/>
    <n v="2009"/>
    <n v="10768"/>
    <n v="5.74"/>
    <n v="5.14"/>
    <x v="0"/>
    <b v="1"/>
    <x v="0"/>
  </r>
  <r>
    <n v="1000"/>
    <s v="823498366285922304"/>
    <n v="2"/>
    <s v="hrsuit"/>
    <b v="0"/>
    <n v="402"/>
    <n v="575"/>
    <n v="33712"/>
    <n v="5.08"/>
    <n v="18.170000000000002"/>
    <x v="0"/>
    <b v="1"/>
    <x v="0"/>
  </r>
  <r>
    <n v="1001"/>
    <s v="1383418843763073027"/>
    <n v="2"/>
    <s v="ReginaSchmid7"/>
    <b v="0"/>
    <n v="449"/>
    <n v="533"/>
    <n v="26844"/>
    <n v="0.85"/>
    <n v="86.59"/>
    <x v="0"/>
    <b v="1"/>
    <x v="1"/>
  </r>
  <r>
    <n v="1002"/>
    <s v="996067621316546562"/>
    <n v="2"/>
    <s v="AndrePj13"/>
    <b v="0"/>
    <n v="2017"/>
    <n v="2031"/>
    <n v="3313"/>
    <n v="3.78"/>
    <n v="2.4"/>
    <x v="0"/>
    <b v="1"/>
    <x v="0"/>
  </r>
  <r>
    <n v="1003"/>
    <s v="2475320269"/>
    <n v="2"/>
    <s v="FredKrger2"/>
    <b v="0"/>
    <n v="656"/>
    <n v="1121"/>
    <n v="12813"/>
    <n v="7.81"/>
    <n v="4.49"/>
    <x v="0"/>
    <b v="1"/>
    <x v="0"/>
  </r>
  <r>
    <n v="1004"/>
    <s v="811194675956744192"/>
    <n v="2"/>
    <s v="mario_felizzi"/>
    <b v="0"/>
    <n v="91"/>
    <n v="166"/>
    <n v="1473"/>
    <n v="5.18"/>
    <n v="0.78"/>
    <x v="0"/>
    <b v="1"/>
    <x v="0"/>
  </r>
  <r>
    <n v="1005"/>
    <s v="1130982140559200262"/>
    <n v="2"/>
    <s v="Eifelginger"/>
    <b v="0"/>
    <n v="17"/>
    <n v="118"/>
    <n v="418"/>
    <n v="2.76"/>
    <n v="0.42"/>
    <x v="0"/>
    <b v="1"/>
    <x v="0"/>
  </r>
  <r>
    <n v="1006"/>
    <s v="256064425"/>
    <n v="2"/>
    <s v="artjumpde"/>
    <b v="0"/>
    <n v="1529"/>
    <n v="4163"/>
    <n v="57156"/>
    <n v="11.01"/>
    <n v="14.23"/>
    <x v="0"/>
    <b v="1"/>
    <x v="0"/>
  </r>
  <r>
    <n v="1007"/>
    <s v="1350925597246152706"/>
    <n v="2"/>
    <s v="ZandiNamdari"/>
    <b v="0"/>
    <n v="102"/>
    <n v="464"/>
    <n v="1198"/>
    <n v="1.1000000000000001"/>
    <n v="3"/>
    <x v="0"/>
    <b v="1"/>
    <x v="0"/>
  </r>
  <r>
    <n v="1008"/>
    <s v="719847464791076864"/>
    <n v="2"/>
    <s v="AfDKoeln"/>
    <b v="0"/>
    <n v="3849"/>
    <n v="670"/>
    <n v="5751"/>
    <n v="5.87"/>
    <n v="2.69"/>
    <x v="0"/>
    <b v="1"/>
    <x v="0"/>
  </r>
  <r>
    <n v="1009"/>
    <s v="774930679536750592"/>
    <n v="2"/>
    <s v="LudwigCromwell"/>
    <b v="0"/>
    <n v="362"/>
    <n v="478"/>
    <n v="59330"/>
    <n v="5.45"/>
    <n v="29.83"/>
    <x v="0"/>
    <b v="1"/>
    <x v="0"/>
  </r>
  <r>
    <n v="1010"/>
    <s v="712281862086004737"/>
    <n v="2"/>
    <s v="b_kraupa"/>
    <b v="0"/>
    <n v="2111"/>
    <n v="5001"/>
    <n v="72422"/>
    <n v="5.92"/>
    <n v="33.5"/>
    <x v="0"/>
    <b v="1"/>
    <x v="0"/>
  </r>
  <r>
    <n v="1011"/>
    <s v="970683309566001153"/>
    <n v="2"/>
    <s v="PeachTr47293532"/>
    <b v="0"/>
    <n v="1419"/>
    <n v="1723"/>
    <n v="17905"/>
    <n v="3.97"/>
    <n v="12.36"/>
    <x v="0"/>
    <b v="1"/>
    <x v="0"/>
  </r>
  <r>
    <n v="1012"/>
    <s v="748150573573210112"/>
    <n v="2"/>
    <s v="miemitz"/>
    <b v="0"/>
    <n v="655"/>
    <n v="751"/>
    <n v="32216"/>
    <n v="5.65"/>
    <n v="15.62"/>
    <x v="0"/>
    <b v="1"/>
    <x v="0"/>
  </r>
  <r>
    <n v="1013"/>
    <s v="1055055316306591745"/>
    <n v="2"/>
    <s v="GunterKluge"/>
    <b v="0"/>
    <n v="145"/>
    <n v="153"/>
    <n v="4584"/>
    <n v="3.33"/>
    <n v="3.77"/>
    <x v="0"/>
    <b v="1"/>
    <x v="0"/>
  </r>
  <r>
    <n v="1014"/>
    <s v="913509982590636034"/>
    <n v="2"/>
    <s v="NoctiDenktNach"/>
    <b v="0"/>
    <n v="1947"/>
    <n v="2172"/>
    <n v="42339"/>
    <n v="4.4000000000000004"/>
    <n v="26.35"/>
    <x v="0"/>
    <b v="1"/>
    <x v="0"/>
  </r>
  <r>
    <n v="1015"/>
    <s v="1044215098217308160"/>
    <n v="2"/>
    <s v="Gemmel08140381"/>
    <b v="0"/>
    <n v="1253"/>
    <n v="2094"/>
    <n v="46835"/>
    <n v="3.41"/>
    <n v="37.590000000000003"/>
    <x v="0"/>
    <b v="1"/>
    <x v="0"/>
  </r>
  <r>
    <n v="1016"/>
    <s v="1424643109208707072"/>
    <n v="2"/>
    <s v="Malte45293403"/>
    <b v="0"/>
    <n v="85"/>
    <n v="121"/>
    <n v="9138"/>
    <n v="0.54"/>
    <n v="46.39"/>
    <x v="0"/>
    <b v="1"/>
    <x v="0"/>
  </r>
  <r>
    <n v="1017"/>
    <s v="1312809575851196417"/>
    <n v="2"/>
    <s v="fC0S79Vpwek0xvu"/>
    <b v="0"/>
    <n v="852"/>
    <n v="188"/>
    <n v="45374"/>
    <n v="1.38"/>
    <n v="89.85"/>
    <x v="0"/>
    <b v="1"/>
    <x v="1"/>
  </r>
  <r>
    <n v="1018"/>
    <s v="860668607390461952"/>
    <n v="2"/>
    <s v="Marval7023"/>
    <b v="0"/>
    <n v="474"/>
    <n v="1157"/>
    <n v="1491"/>
    <n v="4.8"/>
    <n v="0.85"/>
    <x v="0"/>
    <b v="1"/>
    <x v="0"/>
  </r>
  <r>
    <n v="1019"/>
    <s v="1248950003051061253"/>
    <n v="2"/>
    <s v="DogSoupIsMagic"/>
    <b v="0"/>
    <n v="390"/>
    <n v="487"/>
    <n v="6703"/>
    <n v="1.87"/>
    <n v="9.84"/>
    <x v="0"/>
    <b v="1"/>
    <x v="0"/>
  </r>
  <r>
    <n v="1020"/>
    <s v="1272522375595266048"/>
    <n v="2"/>
    <s v="Karstendohotma1"/>
    <b v="0"/>
    <n v="13"/>
    <n v="137"/>
    <n v="360"/>
    <n v="1.69"/>
    <n v="0.57999999999999996"/>
    <x v="0"/>
    <b v="1"/>
    <x v="0"/>
  </r>
  <r>
    <n v="1021"/>
    <s v="869905972067794944"/>
    <n v="2"/>
    <s v="Ribeau2012"/>
    <b v="0"/>
    <n v="214"/>
    <n v="258"/>
    <n v="19782"/>
    <n v="4.7300000000000004"/>
    <n v="11.45"/>
    <x v="0"/>
    <b v="1"/>
    <x v="0"/>
  </r>
  <r>
    <n v="1022"/>
    <s v="2317303844"/>
    <n v="2"/>
    <s v="AnnetteHofmann1"/>
    <b v="0"/>
    <n v="398"/>
    <n v="348"/>
    <n v="86076"/>
    <n v="8.07"/>
    <n v="29.23"/>
    <x v="0"/>
    <b v="1"/>
    <x v="0"/>
  </r>
  <r>
    <n v="1023"/>
    <s v="756743148538306564"/>
    <n v="2"/>
    <s v="safe_ID35"/>
    <b v="0"/>
    <n v="2064"/>
    <n v="2915"/>
    <n v="138662"/>
    <n v="5.59"/>
    <n v="67.97"/>
    <x v="0"/>
    <b v="1"/>
    <x v="1"/>
  </r>
  <r>
    <n v="1024"/>
    <s v="1244690553691832320"/>
    <n v="2"/>
    <s v="RoiRoi1993"/>
    <b v="0"/>
    <n v="759"/>
    <n v="1556"/>
    <n v="178816"/>
    <n v="1.9"/>
    <n v="258.02999999999997"/>
    <x v="0"/>
    <b v="1"/>
    <x v="1"/>
  </r>
  <r>
    <n v="1025"/>
    <s v="1159666547041939457"/>
    <n v="2"/>
    <s v="politischerGef"/>
    <b v="0"/>
    <n v="573"/>
    <n v="728"/>
    <n v="20089"/>
    <n v="2.54"/>
    <n v="21.65"/>
    <x v="0"/>
    <b v="1"/>
    <x v="0"/>
  </r>
  <r>
    <n v="1026"/>
    <s v="2970182663"/>
    <n v="2"/>
    <s v="Frosch5775"/>
    <b v="0"/>
    <n v="1469"/>
    <n v="1515"/>
    <n v="74728"/>
    <n v="7.12"/>
    <n v="28.74"/>
    <x v="0"/>
    <b v="1"/>
    <x v="0"/>
  </r>
  <r>
    <n v="1027"/>
    <s v="311367013"/>
    <n v="2"/>
    <s v="Nis1010101"/>
    <b v="0"/>
    <n v="2568"/>
    <n v="2620"/>
    <n v="199468"/>
    <n v="10.72"/>
    <n v="50.96"/>
    <x v="0"/>
    <b v="1"/>
    <x v="0"/>
  </r>
  <r>
    <n v="1028"/>
    <s v="1008982323310850050"/>
    <n v="2"/>
    <s v="Manou77633472"/>
    <b v="0"/>
    <n v="1993"/>
    <n v="2235"/>
    <n v="142733"/>
    <n v="3.68"/>
    <n v="106.2"/>
    <x v="0"/>
    <b v="1"/>
    <x v="1"/>
  </r>
  <r>
    <n v="1029"/>
    <s v="872154163555315713"/>
    <n v="2"/>
    <s v="AndrSchfer3"/>
    <b v="0"/>
    <n v="476"/>
    <n v="575"/>
    <n v="12628"/>
    <n v="4.72"/>
    <n v="7.34"/>
    <x v="0"/>
    <b v="1"/>
    <x v="0"/>
  </r>
  <r>
    <n v="1030"/>
    <s v="1305899738496147460"/>
    <n v="2"/>
    <s v="maulendeMyrte"/>
    <b v="0"/>
    <n v="2409"/>
    <n v="1562"/>
    <n v="17436"/>
    <n v="1.44"/>
    <n v="33.270000000000003"/>
    <x v="0"/>
    <b v="1"/>
    <x v="0"/>
  </r>
  <r>
    <n v="1031"/>
    <s v="362936580"/>
    <n v="2"/>
    <s v="Peter_Pahl"/>
    <b v="0"/>
    <n v="448"/>
    <n v="689"/>
    <n v="24150"/>
    <n v="10.5"/>
    <n v="6.3"/>
    <x v="0"/>
    <b v="1"/>
    <x v="0"/>
  </r>
  <r>
    <n v="1032"/>
    <s v="886193880810610689"/>
    <n v="2"/>
    <s v="CE_65"/>
    <b v="0"/>
    <n v="805"/>
    <n v="1093"/>
    <n v="40728"/>
    <n v="4.6100000000000003"/>
    <n v="24.21"/>
    <x v="0"/>
    <b v="1"/>
    <x v="0"/>
  </r>
  <r>
    <n v="1033"/>
    <s v="1295890229409320961"/>
    <n v="2"/>
    <s v="moralgepragt"/>
    <b v="0"/>
    <n v="41"/>
    <n v="46"/>
    <n v="11742"/>
    <n v="1.51"/>
    <n v="21.27"/>
    <x v="0"/>
    <b v="1"/>
    <x v="0"/>
  </r>
  <r>
    <n v="1034"/>
    <s v="3255231052"/>
    <n v="2"/>
    <s v="beko63de"/>
    <b v="0"/>
    <n v="306"/>
    <n v="1204"/>
    <n v="6964"/>
    <n v="6.78"/>
    <n v="2.81"/>
    <x v="0"/>
    <b v="1"/>
    <x v="0"/>
  </r>
  <r>
    <n v="1035"/>
    <s v="939156264965328901"/>
    <n v="2"/>
    <s v="NurIchPrivat"/>
    <b v="0"/>
    <n v="175"/>
    <n v="80"/>
    <n v="5976"/>
    <n v="4.21"/>
    <n v="3.89"/>
    <x v="0"/>
    <b v="1"/>
    <x v="0"/>
  </r>
  <r>
    <n v="1036"/>
    <s v="1413176049341435913"/>
    <n v="2"/>
    <s v="HenryHeine3"/>
    <b v="0"/>
    <n v="1929"/>
    <n v="2713"/>
    <n v="10089"/>
    <n v="0.62"/>
    <n v="44.25"/>
    <x v="0"/>
    <b v="1"/>
    <x v="0"/>
  </r>
  <r>
    <n v="1037"/>
    <s v="1318978705767714816"/>
    <n v="2"/>
    <s v="AnnaLenaB2"/>
    <b v="0"/>
    <n v="18"/>
    <n v="55"/>
    <n v="252"/>
    <n v="1.34"/>
    <n v="0.52"/>
    <x v="0"/>
    <b v="1"/>
    <x v="0"/>
  </r>
  <r>
    <n v="1038"/>
    <s v="1344573028546576385"/>
    <n v="2"/>
    <s v="gemusegurke"/>
    <b v="0"/>
    <n v="470"/>
    <n v="690"/>
    <n v="17358"/>
    <n v="1.1499999999999999"/>
    <n v="41.53"/>
    <x v="0"/>
    <b v="1"/>
    <x v="0"/>
  </r>
  <r>
    <n v="1039"/>
    <s v="1252662329789100034"/>
    <n v="2"/>
    <s v="andi859_h"/>
    <b v="0"/>
    <n v="1853"/>
    <n v="3056"/>
    <n v="28019"/>
    <n v="1.84"/>
    <n v="41.76"/>
    <x v="0"/>
    <b v="1"/>
    <x v="0"/>
  </r>
  <r>
    <n v="1040"/>
    <s v="873962036820144129"/>
    <n v="2"/>
    <s v="SvenBuchholz4"/>
    <b v="0"/>
    <n v="7704"/>
    <n v="5171"/>
    <n v="27054"/>
    <n v="4.7"/>
    <n v="15.77"/>
    <x v="0"/>
    <b v="1"/>
    <x v="0"/>
  </r>
  <r>
    <n v="1041"/>
    <s v="2178816461"/>
    <n v="2"/>
    <s v="robo4113"/>
    <b v="0"/>
    <n v="35"/>
    <n v="115"/>
    <n v="3009"/>
    <n v="8.2799999999999994"/>
    <n v="1"/>
    <x v="0"/>
    <b v="1"/>
    <x v="0"/>
  </r>
  <r>
    <n v="1042"/>
    <s v="1396060113220378626"/>
    <n v="2"/>
    <s v="Raphael87890495"/>
    <b v="0"/>
    <n v="1276"/>
    <n v="5001"/>
    <n v="12119"/>
    <n v="0.75"/>
    <n v="44.07"/>
    <x v="0"/>
    <b v="1"/>
    <x v="0"/>
  </r>
  <r>
    <n v="1043"/>
    <s v="1327033403523407876"/>
    <n v="2"/>
    <s v="Skyodano194"/>
    <b v="0"/>
    <n v="2"/>
    <n v="61"/>
    <n v="27"/>
    <n v="1.28"/>
    <n v="0.06"/>
    <x v="0"/>
    <b v="1"/>
    <x v="0"/>
  </r>
  <r>
    <n v="1044"/>
    <s v="1930830542"/>
    <n v="2"/>
    <s v="HorstFunke"/>
    <b v="0"/>
    <n v="34"/>
    <n v="64"/>
    <n v="1966"/>
    <n v="8.39"/>
    <n v="0.64"/>
    <x v="0"/>
    <b v="1"/>
    <x v="0"/>
  </r>
  <r>
    <n v="1045"/>
    <s v="1242496151649206273"/>
    <n v="2"/>
    <s v="schwester_gk"/>
    <b v="0"/>
    <n v="388"/>
    <n v="76"/>
    <n v="140657"/>
    <n v="1.92"/>
    <n v="201.23"/>
    <x v="0"/>
    <b v="1"/>
    <x v="1"/>
  </r>
  <r>
    <n v="1046"/>
    <s v="546080350"/>
    <n v="2"/>
    <s v="thisistheoldone"/>
    <b v="0"/>
    <n v="161"/>
    <n v="145"/>
    <n v="32502"/>
    <n v="9.89"/>
    <n v="9.01"/>
    <x v="0"/>
    <b v="1"/>
    <x v="0"/>
  </r>
  <r>
    <n v="1047"/>
    <s v="934790487055183873"/>
    <n v="2"/>
    <s v="Deutan3"/>
    <b v="0"/>
    <n v="717"/>
    <n v="972"/>
    <n v="23778"/>
    <n v="4.24"/>
    <n v="15.36"/>
    <x v="0"/>
    <b v="1"/>
    <x v="0"/>
  </r>
  <r>
    <n v="1048"/>
    <s v="272638203"/>
    <n v="2"/>
    <s v="kg_pete"/>
    <b v="0"/>
    <n v="427"/>
    <n v="586"/>
    <n v="7043"/>
    <n v="10.92"/>
    <n v="1.77"/>
    <x v="0"/>
    <b v="1"/>
    <x v="0"/>
  </r>
  <r>
    <n v="1049"/>
    <s v="1381307393426984961"/>
    <n v="2"/>
    <s v="FeuerFrieda"/>
    <b v="0"/>
    <n v="162"/>
    <n v="306"/>
    <n v="6959"/>
    <n v="0.87"/>
    <n v="22.02"/>
    <x v="0"/>
    <b v="1"/>
    <x v="0"/>
  </r>
  <r>
    <n v="1050"/>
    <s v="1392516418105757699"/>
    <n v="2"/>
    <s v="Sagan931"/>
    <b v="0"/>
    <n v="2512"/>
    <n v="4888"/>
    <n v="9716"/>
    <n v="0.78"/>
    <n v="34.090000000000003"/>
    <x v="0"/>
    <b v="1"/>
    <x v="0"/>
  </r>
  <r>
    <n v="1051"/>
    <s v="1194414159661846528"/>
    <n v="2"/>
    <s v="InvictusIHS"/>
    <b v="0"/>
    <n v="273"/>
    <n v="1149"/>
    <n v="22628"/>
    <n v="2.2799999999999998"/>
    <n v="27.2"/>
    <x v="0"/>
    <b v="1"/>
    <x v="0"/>
  </r>
  <r>
    <n v="1052"/>
    <s v="715168589712658433"/>
    <n v="2"/>
    <s v="iShadayZ"/>
    <b v="0"/>
    <n v="23"/>
    <n v="12"/>
    <n v="1066"/>
    <n v="5.9"/>
    <n v="0.49"/>
    <x v="0"/>
    <b v="1"/>
    <x v="0"/>
  </r>
  <r>
    <n v="1053"/>
    <s v="918518124546285568"/>
    <n v="2"/>
    <s v="Peter73832399"/>
    <b v="0"/>
    <n v="928"/>
    <n v="1680"/>
    <n v="20125"/>
    <n v="4.3600000000000003"/>
    <n v="12.63"/>
    <x v="0"/>
    <b v="1"/>
    <x v="0"/>
  </r>
  <r>
    <n v="1054"/>
    <s v="956198684399734784"/>
    <n v="2"/>
    <s v="_L_U_P_U_S_"/>
    <b v="0"/>
    <n v="343"/>
    <n v="568"/>
    <n v="8767"/>
    <n v="4.08"/>
    <n v="5.89"/>
    <x v="0"/>
    <b v="1"/>
    <x v="0"/>
  </r>
  <r>
    <n v="1055"/>
    <s v="1226835458195427329"/>
    <n v="2"/>
    <s v="MadeinG38851223"/>
    <b v="0"/>
    <n v="787"/>
    <n v="1174"/>
    <n v="2839"/>
    <n v="2.0299999999999998"/>
    <n v="3.83"/>
    <x v="0"/>
    <b v="1"/>
    <x v="0"/>
  </r>
  <r>
    <n v="1056"/>
    <s v="870557481675759616"/>
    <n v="2"/>
    <s v="RonnyKumpf"/>
    <b v="1"/>
    <n v="4433"/>
    <n v="1351"/>
    <n v="6534"/>
    <n v="4.7300000000000004"/>
    <n v="3.79"/>
    <x v="0"/>
    <b v="1"/>
    <x v="0"/>
  </r>
  <r>
    <n v="1057"/>
    <s v="3449848996"/>
    <n v="2"/>
    <s v="IchbinPack"/>
    <b v="0"/>
    <n v="246"/>
    <n v="139"/>
    <n v="20627"/>
    <n v="6.5"/>
    <n v="8.6999999999999993"/>
    <x v="0"/>
    <b v="1"/>
    <x v="0"/>
  </r>
  <r>
    <n v="1058"/>
    <s v="1107705441679740929"/>
    <n v="2"/>
    <s v="Rida64400186"/>
    <b v="0"/>
    <n v="56"/>
    <n v="58"/>
    <n v="1908"/>
    <n v="2.93"/>
    <n v="1.78"/>
    <x v="0"/>
    <b v="1"/>
    <x v="0"/>
  </r>
  <r>
    <n v="1059"/>
    <s v="574451271"/>
    <n v="2"/>
    <s v="ChristusKerner"/>
    <b v="0"/>
    <n v="44"/>
    <n v="35"/>
    <n v="1341"/>
    <n v="9.8000000000000007"/>
    <n v="0.38"/>
    <x v="0"/>
    <b v="1"/>
    <x v="0"/>
  </r>
  <r>
    <n v="1060"/>
    <s v="1222163231755517953"/>
    <n v="2"/>
    <s v="ThomasWeidehoff"/>
    <b v="0"/>
    <n v="467"/>
    <n v="966"/>
    <n v="4206"/>
    <n v="2.0699999999999998"/>
    <n v="5.57"/>
    <x v="0"/>
    <b v="1"/>
    <x v="0"/>
  </r>
  <r>
    <n v="1061"/>
    <s v="1857015020"/>
    <n v="2"/>
    <s v="wernerwelge1"/>
    <b v="0"/>
    <n v="1077"/>
    <n v="958"/>
    <n v="26661"/>
    <n v="8.4499999999999993"/>
    <n v="8.64"/>
    <x v="0"/>
    <b v="1"/>
    <x v="0"/>
  </r>
  <r>
    <n v="1062"/>
    <s v="1038770826886217729"/>
    <n v="2"/>
    <s v="longlifematters"/>
    <b v="0"/>
    <n v="2218"/>
    <n v="3339"/>
    <n v="19180"/>
    <n v="3.45"/>
    <n v="15.21"/>
    <x v="0"/>
    <b v="1"/>
    <x v="0"/>
  </r>
  <r>
    <n v="1063"/>
    <s v="2248468338"/>
    <n v="2"/>
    <s v="CowboysTrump"/>
    <b v="0"/>
    <n v="93"/>
    <n v="679"/>
    <n v="6283"/>
    <n v="8.19"/>
    <n v="2.1"/>
    <x v="0"/>
    <b v="1"/>
    <x v="0"/>
  </r>
  <r>
    <n v="1064"/>
    <s v="1200853525418401793"/>
    <n v="2"/>
    <s v="NiklasHerrman11"/>
    <b v="0"/>
    <n v="243"/>
    <n v="5002"/>
    <n v="14989"/>
    <n v="2.23"/>
    <n v="18.41"/>
    <x v="0"/>
    <b v="1"/>
    <x v="0"/>
  </r>
  <r>
    <n v="1065"/>
    <s v="1372896242204827670"/>
    <n v="2"/>
    <s v="RolfDannenhauer"/>
    <b v="0"/>
    <n v="779"/>
    <n v="1095"/>
    <n v="10386"/>
    <n v="0.93"/>
    <n v="30.64"/>
    <x v="0"/>
    <b v="1"/>
    <x v="0"/>
  </r>
  <r>
    <n v="1066"/>
    <s v="971814463304323073"/>
    <n v="2"/>
    <s v="breida_blick"/>
    <b v="0"/>
    <n v="1859"/>
    <n v="3342"/>
    <n v="31237"/>
    <n v="3.96"/>
    <n v="21.6"/>
    <x v="0"/>
    <b v="1"/>
    <x v="0"/>
  </r>
  <r>
    <n v="1067"/>
    <s v="97371290"/>
    <n v="2"/>
    <s v="GKlamt54"/>
    <b v="0"/>
    <n v="1616"/>
    <n v="2562"/>
    <n v="143918"/>
    <n v="12.19"/>
    <n v="32.340000000000003"/>
    <x v="0"/>
    <b v="1"/>
    <x v="0"/>
  </r>
  <r>
    <n v="1068"/>
    <s v="77705914"/>
    <n v="2"/>
    <s v="SunnyMarkus"/>
    <b v="0"/>
    <n v="433"/>
    <n v="552"/>
    <n v="17563"/>
    <n v="12.41"/>
    <n v="3.88"/>
    <x v="0"/>
    <b v="1"/>
    <x v="0"/>
  </r>
  <r>
    <n v="1069"/>
    <s v="885167849685340161"/>
    <n v="2"/>
    <s v="DrMEspendiller"/>
    <b v="0"/>
    <n v="6239"/>
    <n v="1102"/>
    <n v="3130"/>
    <n v="4.62"/>
    <n v="1.86"/>
    <x v="0"/>
    <b v="1"/>
    <x v="0"/>
  </r>
  <r>
    <n v="1070"/>
    <s v="66625688"/>
    <n v="2"/>
    <s v="akivoeg"/>
    <b v="0"/>
    <n v="1789"/>
    <n v="2466"/>
    <n v="79060"/>
    <n v="12.52"/>
    <n v="17.3"/>
    <x v="0"/>
    <b v="1"/>
    <x v="0"/>
  </r>
  <r>
    <n v="1071"/>
    <s v="826093045342932994"/>
    <n v="2"/>
    <s v="Ichbinderichbin"/>
    <b v="0"/>
    <n v="135"/>
    <n v="738"/>
    <n v="11688"/>
    <n v="5.0599999999999996"/>
    <n v="6.32"/>
    <x v="0"/>
    <b v="1"/>
    <x v="0"/>
  </r>
  <r>
    <n v="1072"/>
    <s v="59198904"/>
    <n v="2"/>
    <s v="Naturtier"/>
    <b v="0"/>
    <n v="697"/>
    <n v="996"/>
    <n v="23073"/>
    <n v="12.59"/>
    <n v="5.0199999999999996"/>
    <x v="0"/>
    <b v="1"/>
    <x v="0"/>
  </r>
  <r>
    <n v="1073"/>
    <s v="722041695412613120"/>
    <n v="2"/>
    <s v="KlaraWilhelm2"/>
    <b v="0"/>
    <n v="147"/>
    <n v="75"/>
    <n v="10718"/>
    <n v="5.85"/>
    <n v="5.0199999999999996"/>
    <x v="0"/>
    <b v="1"/>
    <x v="0"/>
  </r>
  <r>
    <n v="1074"/>
    <s v="88887465"/>
    <n v="2"/>
    <s v="JeKra70"/>
    <b v="0"/>
    <n v="2321"/>
    <n v="4736"/>
    <n v="193782"/>
    <n v="12.29"/>
    <n v="43.19"/>
    <x v="0"/>
    <b v="1"/>
    <x v="0"/>
  </r>
  <r>
    <n v="1075"/>
    <s v="1400120634064183302"/>
    <n v="2"/>
    <s v="Wontgetfooleda7"/>
    <b v="0"/>
    <n v="133"/>
    <n v="177"/>
    <n v="6242"/>
    <n v="0.72"/>
    <n v="23.64"/>
    <x v="0"/>
    <b v="1"/>
    <x v="0"/>
  </r>
  <r>
    <n v="1076"/>
    <s v="1127962273"/>
    <n v="2"/>
    <s v="Dump1919"/>
    <b v="0"/>
    <n v="21"/>
    <n v="180"/>
    <n v="2799"/>
    <n v="9.07"/>
    <n v="0.85"/>
    <x v="0"/>
    <b v="1"/>
    <x v="0"/>
  </r>
  <r>
    <n v="1077"/>
    <s v="1241535498335723528"/>
    <n v="2"/>
    <s v="derWeddinger"/>
    <b v="0"/>
    <n v="722"/>
    <n v="1071"/>
    <n v="3446"/>
    <n v="1.92"/>
    <n v="4.91"/>
    <x v="0"/>
    <b v="1"/>
    <x v="0"/>
  </r>
  <r>
    <n v="1078"/>
    <s v="757138855334117376"/>
    <n v="2"/>
    <s v="Sysyphus58"/>
    <b v="0"/>
    <n v="578"/>
    <n v="915"/>
    <n v="18066"/>
    <n v="5.59"/>
    <n v="8.86"/>
    <x v="0"/>
    <b v="1"/>
    <x v="0"/>
  </r>
  <r>
    <n v="1079"/>
    <s v="1325062361313636352"/>
    <n v="2"/>
    <s v="weishau59430902"/>
    <b v="0"/>
    <n v="946"/>
    <n v="665"/>
    <n v="21156"/>
    <n v="1.29"/>
    <n v="44.92"/>
    <x v="0"/>
    <b v="1"/>
    <x v="0"/>
  </r>
  <r>
    <n v="1080"/>
    <s v="1307758864469815302"/>
    <n v="2"/>
    <s v="PiercedBiGuy"/>
    <b v="0"/>
    <n v="1029"/>
    <n v="4360"/>
    <n v="51528"/>
    <n v="1.42"/>
    <n v="99.28"/>
    <x v="0"/>
    <b v="1"/>
    <x v="1"/>
  </r>
  <r>
    <n v="1081"/>
    <s v="367032816"/>
    <n v="2"/>
    <s v="loki1964"/>
    <b v="0"/>
    <n v="620"/>
    <n v="900"/>
    <n v="40124"/>
    <n v="10.48"/>
    <n v="10.49"/>
    <x v="0"/>
    <b v="1"/>
    <x v="0"/>
  </r>
  <r>
    <n v="1082"/>
    <s v="1552982012"/>
    <n v="2"/>
    <s v="peterroger17"/>
    <b v="0"/>
    <n v="2374"/>
    <n v="1993"/>
    <n v="235193"/>
    <n v="8.66"/>
    <n v="74.430000000000007"/>
    <x v="0"/>
    <b v="1"/>
    <x v="1"/>
  </r>
  <r>
    <n v="1083"/>
    <s v="852993070702481414"/>
    <n v="2"/>
    <s v="Marius1094"/>
    <b v="0"/>
    <n v="792"/>
    <n v="391"/>
    <n v="14338"/>
    <n v="4.8600000000000003"/>
    <n v="8.08"/>
    <x v="0"/>
    <b v="1"/>
    <x v="0"/>
  </r>
  <r>
    <n v="1084"/>
    <s v="1378419535343198215"/>
    <n v="2"/>
    <s v="stefan93333"/>
    <b v="0"/>
    <n v="144"/>
    <n v="279"/>
    <n v="941"/>
    <n v="0.89"/>
    <n v="2.9"/>
    <x v="0"/>
    <b v="1"/>
    <x v="0"/>
  </r>
  <r>
    <n v="1085"/>
    <s v="283426576"/>
    <n v="2"/>
    <s v="gorski_slawek"/>
    <b v="0"/>
    <n v="25"/>
    <n v="172"/>
    <n v="2368"/>
    <n v="10.86"/>
    <n v="0.6"/>
    <x v="0"/>
    <b v="1"/>
    <x v="0"/>
  </r>
  <r>
    <n v="1086"/>
    <s v="1401474524873330693"/>
    <n v="2"/>
    <s v="peter75238172"/>
    <b v="0"/>
    <n v="268"/>
    <n v="189"/>
    <n v="19637"/>
    <n v="0.71"/>
    <n v="75.53"/>
    <x v="0"/>
    <b v="1"/>
    <x v="1"/>
  </r>
  <r>
    <n v="1087"/>
    <s v="949360136245661705"/>
    <n v="2"/>
    <s v="Urlondo"/>
    <b v="0"/>
    <n v="751"/>
    <n v="918"/>
    <n v="41122"/>
    <n v="4.13"/>
    <n v="27.27"/>
    <x v="0"/>
    <b v="1"/>
    <x v="0"/>
  </r>
  <r>
    <n v="1088"/>
    <s v="980542850415853569"/>
    <n v="2"/>
    <s v="buergersuppport"/>
    <b v="0"/>
    <n v="1989"/>
    <n v="1911"/>
    <n v="11925"/>
    <n v="3.9"/>
    <n v="8.39"/>
    <x v="0"/>
    <b v="1"/>
    <x v="0"/>
  </r>
  <r>
    <n v="1089"/>
    <s v="1439108929749979142"/>
    <n v="2"/>
    <s v="MGernt"/>
    <b v="0"/>
    <n v="957"/>
    <n v="876"/>
    <n v="2393"/>
    <n v="0.43"/>
    <n v="15.24"/>
    <x v="0"/>
    <b v="1"/>
    <x v="0"/>
  </r>
  <r>
    <n v="1090"/>
    <s v="814150714243039233"/>
    <n v="2"/>
    <s v="ErsfeldClaude1"/>
    <b v="0"/>
    <n v="12"/>
    <n v="292"/>
    <n v="618"/>
    <n v="5.15"/>
    <n v="0.33"/>
    <x v="0"/>
    <b v="1"/>
    <x v="0"/>
  </r>
  <r>
    <n v="1091"/>
    <s v="123010230"/>
    <n v="2"/>
    <s v="rams_stan"/>
    <b v="0"/>
    <n v="1870"/>
    <n v="2663"/>
    <n v="31054"/>
    <n v="11.95"/>
    <n v="7.12"/>
    <x v="0"/>
    <b v="1"/>
    <x v="0"/>
  </r>
  <r>
    <n v="1092"/>
    <s v="3449333603"/>
    <n v="2"/>
    <s v="BeckRushBerry"/>
    <b v="0"/>
    <n v="146"/>
    <n v="1881"/>
    <n v="37478"/>
    <n v="6.5"/>
    <n v="15.81"/>
    <x v="0"/>
    <b v="1"/>
    <x v="0"/>
  </r>
  <r>
    <n v="1093"/>
    <s v="1117102147"/>
    <n v="2"/>
    <s v="herbst41"/>
    <b v="0"/>
    <n v="1983"/>
    <n v="2202"/>
    <n v="23192"/>
    <n v="9.08"/>
    <n v="7"/>
    <x v="0"/>
    <b v="1"/>
    <x v="0"/>
  </r>
  <r>
    <n v="1094"/>
    <s v="2304468066"/>
    <n v="2"/>
    <s v="anneli6la"/>
    <b v="0"/>
    <n v="1547"/>
    <n v="2266"/>
    <n v="36514"/>
    <n v="8.09"/>
    <n v="12.37"/>
    <x v="0"/>
    <b v="1"/>
    <x v="0"/>
  </r>
  <r>
    <n v="1095"/>
    <s v="1156262252443574272"/>
    <n v="2"/>
    <s v="mcwd12"/>
    <b v="0"/>
    <n v="2272"/>
    <n v="2086"/>
    <n v="24793"/>
    <n v="2.57"/>
    <n v="26.46"/>
    <x v="0"/>
    <b v="1"/>
    <x v="0"/>
  </r>
  <r>
    <n v="1096"/>
    <s v="1396154861335556096"/>
    <n v="2"/>
    <s v="MaxGehrke4"/>
    <b v="0"/>
    <n v="6"/>
    <n v="64"/>
    <n v="365"/>
    <n v="0.75"/>
    <n v="1.33"/>
    <x v="0"/>
    <b v="1"/>
    <x v="0"/>
  </r>
  <r>
    <n v="1097"/>
    <s v="4721014839"/>
    <n v="2"/>
    <s v="chlorophyllosop"/>
    <b v="0"/>
    <n v="967"/>
    <n v="100"/>
    <n v="19750"/>
    <n v="6.13"/>
    <n v="8.82"/>
    <x v="0"/>
    <b v="1"/>
    <x v="0"/>
  </r>
  <r>
    <n v="1098"/>
    <s v="1286524821917114368"/>
    <n v="2"/>
    <s v="BF8967"/>
    <b v="0"/>
    <n v="124"/>
    <n v="75"/>
    <n v="4420"/>
    <n v="1.58"/>
    <n v="7.65"/>
    <x v="0"/>
    <b v="1"/>
    <x v="0"/>
  </r>
  <r>
    <n v="1099"/>
    <s v="3045206182"/>
    <n v="2"/>
    <s v="_S_0_M_A_"/>
    <b v="0"/>
    <n v="377"/>
    <n v="588"/>
    <n v="24673"/>
    <n v="7.01"/>
    <n v="9.64"/>
    <x v="0"/>
    <b v="1"/>
    <x v="0"/>
  </r>
  <r>
    <n v="1100"/>
    <s v="1230802385544585222"/>
    <n v="2"/>
    <s v="TylerDu36043982"/>
    <b v="0"/>
    <n v="375"/>
    <n v="660"/>
    <n v="22862"/>
    <n v="2"/>
    <n v="31.27"/>
    <x v="0"/>
    <b v="1"/>
    <x v="0"/>
  </r>
  <r>
    <n v="1101"/>
    <s v="1097107668513243136"/>
    <n v="2"/>
    <s v="kopisch_romeo"/>
    <b v="0"/>
    <n v="11"/>
    <n v="114"/>
    <n v="1191"/>
    <n v="3.01"/>
    <n v="1.08"/>
    <x v="0"/>
    <b v="1"/>
    <x v="0"/>
  </r>
  <r>
    <n v="1102"/>
    <s v="1096303580070510593"/>
    <n v="2"/>
    <s v="pokpok75191658"/>
    <b v="0"/>
    <n v="21"/>
    <n v="105"/>
    <n v="1511"/>
    <n v="3.02"/>
    <n v="1.37"/>
    <x v="0"/>
    <b v="1"/>
    <x v="0"/>
  </r>
  <r>
    <n v="1103"/>
    <s v="1090724925206347776"/>
    <n v="2"/>
    <s v="n42384980"/>
    <b v="0"/>
    <n v="805"/>
    <n v="1571"/>
    <n v="20145"/>
    <n v="3.06"/>
    <n v="18.02"/>
    <x v="0"/>
    <b v="1"/>
    <x v="0"/>
  </r>
  <r>
    <n v="1104"/>
    <s v="1275695197"/>
    <n v="2"/>
    <s v="Skipelita"/>
    <b v="0"/>
    <n v="652"/>
    <n v="590"/>
    <n v="106401"/>
    <n v="8.94"/>
    <n v="32.61"/>
    <x v="0"/>
    <b v="1"/>
    <x v="0"/>
  </r>
  <r>
    <n v="1105"/>
    <s v="3256817169"/>
    <n v="2"/>
    <s v="Lord_Senior"/>
    <b v="0"/>
    <n v="391"/>
    <n v="491"/>
    <n v="7928"/>
    <n v="6.78"/>
    <n v="3.2"/>
    <x v="0"/>
    <b v="1"/>
    <x v="0"/>
  </r>
  <r>
    <n v="1106"/>
    <s v="1400726217213583361"/>
    <n v="2"/>
    <s v="Marlina76223413"/>
    <b v="0"/>
    <n v="482"/>
    <n v="525"/>
    <n v="2522"/>
    <n v="0.72"/>
    <n v="9.59"/>
    <x v="0"/>
    <b v="1"/>
    <x v="0"/>
  </r>
  <r>
    <n v="1107"/>
    <s v="126278129"/>
    <n v="2"/>
    <s v="DonJoschi"/>
    <b v="0"/>
    <n v="176775"/>
    <n v="177930"/>
    <n v="147403"/>
    <n v="11.92"/>
    <n v="33.880000000000003"/>
    <x v="0"/>
    <b v="1"/>
    <x v="0"/>
  </r>
  <r>
    <n v="1108"/>
    <s v="989554564591509504"/>
    <n v="2"/>
    <s v="Anahmana11"/>
    <b v="0"/>
    <n v="100"/>
    <n v="252"/>
    <n v="58807"/>
    <n v="3.83"/>
    <n v="42.1"/>
    <x v="0"/>
    <b v="1"/>
    <x v="0"/>
  </r>
  <r>
    <n v="1109"/>
    <s v="46863213"/>
    <n v="2"/>
    <s v="69Doc"/>
    <b v="0"/>
    <n v="1313"/>
    <n v="2871"/>
    <n v="16749"/>
    <n v="12.7"/>
    <n v="3.61"/>
    <x v="0"/>
    <b v="1"/>
    <x v="0"/>
  </r>
  <r>
    <n v="1110"/>
    <s v="1057351842"/>
    <n v="2"/>
    <s v="asdeli01"/>
    <b v="0"/>
    <n v="1054"/>
    <n v="1214"/>
    <n v="43344"/>
    <n v="9.14"/>
    <n v="12.99"/>
    <x v="0"/>
    <b v="1"/>
    <x v="0"/>
  </r>
  <r>
    <n v="1111"/>
    <s v="3347367010"/>
    <n v="2"/>
    <s v="ha_zett"/>
    <b v="0"/>
    <n v="3155"/>
    <n v="4973"/>
    <n v="324640"/>
    <n v="6.66"/>
    <n v="133.49"/>
    <x v="0"/>
    <b v="1"/>
    <x v="1"/>
  </r>
  <r>
    <n v="1112"/>
    <s v="1230337374"/>
    <n v="2"/>
    <s v="rshd69"/>
    <b v="0"/>
    <n v="401"/>
    <n v="80"/>
    <n v="7207"/>
    <n v="8.98"/>
    <n v="2.2000000000000002"/>
    <x v="0"/>
    <b v="1"/>
    <x v="0"/>
  </r>
  <r>
    <n v="1113"/>
    <s v="1368517640763871232"/>
    <n v="2"/>
    <s v="Mischa_gay"/>
    <b v="0"/>
    <n v="374"/>
    <n v="653"/>
    <n v="3509"/>
    <n v="0.96"/>
    <n v="10"/>
    <x v="0"/>
    <b v="1"/>
    <x v="0"/>
  </r>
  <r>
    <n v="1114"/>
    <s v="215661147"/>
    <n v="2"/>
    <s v="knuddelmaff"/>
    <b v="0"/>
    <n v="141"/>
    <n v="119"/>
    <n v="51247"/>
    <n v="11.28"/>
    <n v="12.45"/>
    <x v="0"/>
    <b v="1"/>
    <x v="0"/>
  </r>
  <r>
    <n v="1115"/>
    <s v="1118444087135354880"/>
    <n v="2"/>
    <s v="FWaehler"/>
    <b v="0"/>
    <n v="561"/>
    <n v="696"/>
    <n v="8121"/>
    <n v="2.85"/>
    <n v="7.79"/>
    <x v="0"/>
    <b v="1"/>
    <x v="0"/>
  </r>
  <r>
    <n v="1116"/>
    <s v="808180556726960128"/>
    <n v="2"/>
    <s v="jafuernrw"/>
    <b v="0"/>
    <n v="2381"/>
    <n v="306"/>
    <n v="2713"/>
    <n v="5.2"/>
    <n v="1.43"/>
    <x v="0"/>
    <b v="1"/>
    <x v="0"/>
  </r>
  <r>
    <n v="1117"/>
    <s v="1212972652328964096"/>
    <n v="2"/>
    <s v="PerryRhodan19"/>
    <b v="0"/>
    <n v="435"/>
    <n v="418"/>
    <n v="12666"/>
    <n v="2.14"/>
    <n v="16.22"/>
    <x v="0"/>
    <b v="1"/>
    <x v="0"/>
  </r>
  <r>
    <n v="1118"/>
    <s v="1269955323697209346"/>
    <n v="2"/>
    <s v="Daggi21246802"/>
    <b v="0"/>
    <n v="1907"/>
    <n v="2313"/>
    <n v="56065"/>
    <n v="1.71"/>
    <n v="89.99"/>
    <x v="0"/>
    <b v="1"/>
    <x v="1"/>
  </r>
  <r>
    <n v="1119"/>
    <s v="774956716341530624"/>
    <n v="2"/>
    <s v="ollimoe"/>
    <b v="0"/>
    <n v="1524"/>
    <n v="2399"/>
    <n v="18983"/>
    <n v="5.45"/>
    <n v="9.5399999999999991"/>
    <x v="0"/>
    <b v="1"/>
    <x v="0"/>
  </r>
  <r>
    <n v="1120"/>
    <s v="1371797731291893769"/>
    <n v="2"/>
    <s v="ClaudiaUnless"/>
    <b v="0"/>
    <n v="693"/>
    <n v="369"/>
    <n v="2391"/>
    <n v="0.94"/>
    <n v="6.99"/>
    <x v="0"/>
    <b v="1"/>
    <x v="0"/>
  </r>
  <r>
    <n v="1121"/>
    <s v="950248672327077889"/>
    <n v="2"/>
    <s v="Joffi_auf_"/>
    <b v="0"/>
    <n v="2087"/>
    <n v="3926"/>
    <n v="91514"/>
    <n v="4.13"/>
    <n v="60.77"/>
    <x v="0"/>
    <b v="1"/>
    <x v="0"/>
  </r>
  <r>
    <n v="1122"/>
    <s v="826195576362528768"/>
    <n v="2"/>
    <s v="WelsteadTed"/>
    <b v="0"/>
    <n v="309"/>
    <n v="287"/>
    <n v="38095"/>
    <n v="5.0599999999999996"/>
    <n v="20.61"/>
    <x v="0"/>
    <b v="1"/>
    <x v="0"/>
  </r>
  <r>
    <n v="1123"/>
    <s v="1192155442992029696"/>
    <n v="2"/>
    <s v="JeffAirplane2"/>
    <b v="0"/>
    <n v="433"/>
    <n v="582"/>
    <n v="22777"/>
    <n v="2.2999999999999998"/>
    <n v="27.18"/>
    <x v="0"/>
    <b v="1"/>
    <x v="0"/>
  </r>
  <r>
    <n v="1124"/>
    <s v="757632838535614465"/>
    <n v="2"/>
    <s v="AnLtsch"/>
    <b v="0"/>
    <n v="337"/>
    <n v="993"/>
    <n v="53778"/>
    <n v="5.58"/>
    <n v="26.4"/>
    <x v="0"/>
    <b v="1"/>
    <x v="0"/>
  </r>
  <r>
    <n v="1125"/>
    <s v="953341454788775936"/>
    <n v="2"/>
    <s v="Kaeri91622010"/>
    <b v="0"/>
    <n v="3135"/>
    <n v="2726"/>
    <n v="27653"/>
    <n v="4.0999999999999996"/>
    <n v="18.47"/>
    <x v="0"/>
    <b v="1"/>
    <x v="0"/>
  </r>
  <r>
    <n v="1126"/>
    <s v="919598362726453249"/>
    <n v="2"/>
    <s v="Hase_Zwo"/>
    <b v="0"/>
    <n v="1661"/>
    <n v="1764"/>
    <n v="106656"/>
    <n v="4.3600000000000003"/>
    <n v="67.08"/>
    <x v="0"/>
    <b v="1"/>
    <x v="1"/>
  </r>
  <r>
    <n v="1127"/>
    <s v="2786987116"/>
    <n v="2"/>
    <s v="robersanchez98"/>
    <b v="0"/>
    <n v="8276"/>
    <n v="376"/>
    <n v="19491"/>
    <n v="7.41"/>
    <n v="7.21"/>
    <x v="0"/>
    <b v="1"/>
    <x v="0"/>
  </r>
  <r>
    <n v="1128"/>
    <s v="1380553862042562568"/>
    <n v="2"/>
    <s v="orchideherz"/>
    <b v="0"/>
    <n v="919"/>
    <n v="2290"/>
    <n v="9081"/>
    <n v="0.87"/>
    <n v="28.56"/>
    <x v="0"/>
    <b v="1"/>
    <x v="0"/>
  </r>
  <r>
    <n v="1129"/>
    <s v="711865509290119168"/>
    <n v="1"/>
    <s v="KIX5000"/>
    <b v="0"/>
    <n v="1782"/>
    <n v="1706"/>
    <n v="65909"/>
    <n v="5.93"/>
    <n v="30.47"/>
    <x v="0"/>
    <b v="1"/>
    <x v="0"/>
  </r>
  <r>
    <n v="1130"/>
    <s v="1374742110360965125"/>
    <n v="1"/>
    <s v="ErnstFischer20"/>
    <b v="0"/>
    <n v="1960"/>
    <n v="4974"/>
    <n v="39230"/>
    <n v="0.92"/>
    <n v="117.46"/>
    <x v="0"/>
    <b v="1"/>
    <x v="1"/>
  </r>
  <r>
    <n v="1131"/>
    <s v="904327718082416641"/>
    <n v="1"/>
    <s v="MalWieder_real"/>
    <b v="0"/>
    <n v="131"/>
    <n v="549"/>
    <n v="3918"/>
    <n v="4.47"/>
    <n v="2.4"/>
    <x v="0"/>
    <b v="1"/>
    <x v="0"/>
  </r>
  <r>
    <n v="1132"/>
    <s v="4783469962"/>
    <n v="1"/>
    <s v="kklein792"/>
    <b v="0"/>
    <n v="36"/>
    <n v="38"/>
    <n v="12262"/>
    <n v="6.12"/>
    <n v="5.49"/>
    <x v="0"/>
    <b v="1"/>
    <x v="0"/>
  </r>
  <r>
    <n v="1133"/>
    <s v="736095664501719042"/>
    <n v="1"/>
    <s v="unblogd"/>
    <b v="0"/>
    <n v="3596"/>
    <n v="328"/>
    <n v="7672"/>
    <n v="5.75"/>
    <n v="3.66"/>
    <x v="0"/>
    <b v="1"/>
    <x v="0"/>
  </r>
  <r>
    <n v="1134"/>
    <s v="807523856537812992"/>
    <n v="1"/>
    <s v="normalerkatalog"/>
    <b v="0"/>
    <n v="54"/>
    <n v="141"/>
    <n v="1386"/>
    <n v="5.2"/>
    <n v="0.73"/>
    <x v="0"/>
    <b v="1"/>
    <x v="0"/>
  </r>
  <r>
    <n v="1135"/>
    <s v="198385209"/>
    <n v="1"/>
    <s v="Mike9577"/>
    <b v="0"/>
    <n v="1261"/>
    <n v="1750"/>
    <n v="11578"/>
    <n v="11.39"/>
    <n v="2.78"/>
    <x v="0"/>
    <b v="1"/>
    <x v="0"/>
  </r>
  <r>
    <n v="1136"/>
    <s v="938791276190855168"/>
    <n v="1"/>
    <s v="BinaGreene"/>
    <b v="0"/>
    <n v="177"/>
    <n v="1319"/>
    <n v="8949"/>
    <n v="4.21"/>
    <n v="5.82"/>
    <x v="0"/>
    <b v="1"/>
    <x v="0"/>
  </r>
  <r>
    <n v="1137"/>
    <s v="24363209"/>
    <n v="1"/>
    <s v="Eddie_1412"/>
    <b v="0"/>
    <n v="9183"/>
    <n v="6451"/>
    <n v="145058"/>
    <n v="12.95"/>
    <n v="30.69"/>
    <x v="0"/>
    <b v="1"/>
    <x v="0"/>
  </r>
  <r>
    <n v="1138"/>
    <s v="991364319068786688"/>
    <n v="1"/>
    <s v="WernerKandas"/>
    <b v="0"/>
    <n v="1320"/>
    <n v="1413"/>
    <n v="20973"/>
    <n v="3.81"/>
    <n v="15.07"/>
    <x v="0"/>
    <b v="1"/>
    <x v="0"/>
  </r>
  <r>
    <n v="1139"/>
    <s v="1397476398055493633"/>
    <n v="1"/>
    <s v="2Nixdorf"/>
    <b v="0"/>
    <n v="279"/>
    <n v="727"/>
    <n v="863"/>
    <n v="0.75"/>
    <n v="3.17"/>
    <x v="0"/>
    <b v="1"/>
    <x v="0"/>
  </r>
  <r>
    <n v="1140"/>
    <s v="1097559227302903815"/>
    <n v="1"/>
    <s v="MuggelStein"/>
    <b v="0"/>
    <n v="80"/>
    <n v="223"/>
    <n v="11053"/>
    <n v="3.01"/>
    <n v="10.06"/>
    <x v="0"/>
    <b v="1"/>
    <x v="0"/>
  </r>
  <r>
    <n v="1141"/>
    <s v="2286822126"/>
    <n v="1"/>
    <s v="PeterAGebhardt"/>
    <b v="0"/>
    <n v="363"/>
    <n v="220"/>
    <n v="6161"/>
    <n v="8.1199999999999992"/>
    <n v="2.08"/>
    <x v="0"/>
    <b v="1"/>
    <x v="0"/>
  </r>
  <r>
    <n v="1142"/>
    <s v="1253654256395091973"/>
    <n v="1"/>
    <s v="Alienymous1"/>
    <b v="0"/>
    <n v="1"/>
    <n v="39"/>
    <n v="55"/>
    <n v="1.83"/>
    <n v="0.08"/>
    <x v="0"/>
    <b v="1"/>
    <x v="0"/>
  </r>
  <r>
    <n v="1143"/>
    <s v="889937894202363904"/>
    <n v="1"/>
    <s v="Crushian_Reborn"/>
    <b v="0"/>
    <n v="2232"/>
    <n v="4163"/>
    <n v="108337"/>
    <n v="4.58"/>
    <n v="64.790000000000006"/>
    <x v="0"/>
    <b v="1"/>
    <x v="1"/>
  </r>
  <r>
    <n v="1144"/>
    <s v="811135456100356096"/>
    <n v="1"/>
    <s v="Tgoli2"/>
    <b v="0"/>
    <n v="969"/>
    <n v="791"/>
    <n v="38096"/>
    <n v="5.18"/>
    <n v="20.16"/>
    <x v="0"/>
    <b v="1"/>
    <x v="0"/>
  </r>
  <r>
    <n v="1145"/>
    <s v="3546377181"/>
    <n v="1"/>
    <s v="marexey"/>
    <b v="0"/>
    <n v="8"/>
    <n v="46"/>
    <n v="174"/>
    <n v="6.47"/>
    <n v="7.0000000000000007E-2"/>
    <x v="0"/>
    <b v="1"/>
    <x v="0"/>
  </r>
  <r>
    <n v="1146"/>
    <s v="336507534"/>
    <n v="1"/>
    <s v="wolfsspor"/>
    <b v="0"/>
    <n v="1273"/>
    <n v="2200"/>
    <n v="33458"/>
    <n v="10.61"/>
    <n v="8.64"/>
    <x v="0"/>
    <b v="1"/>
    <x v="0"/>
  </r>
  <r>
    <n v="1147"/>
    <s v="414703976"/>
    <n v="1"/>
    <s v="Hoebi75"/>
    <b v="0"/>
    <n v="2661"/>
    <n v="1483"/>
    <n v="14613"/>
    <n v="10.27"/>
    <n v="3.9"/>
    <x v="0"/>
    <b v="1"/>
    <x v="0"/>
  </r>
  <r>
    <n v="1148"/>
    <s v="793154670617366529"/>
    <n v="1"/>
    <s v="CD6888"/>
    <b v="0"/>
    <n v="2762"/>
    <n v="4868"/>
    <n v="15252"/>
    <n v="5.31"/>
    <n v="7.87"/>
    <x v="0"/>
    <b v="1"/>
    <x v="0"/>
  </r>
  <r>
    <n v="1149"/>
    <s v="1237405697614249984"/>
    <n v="1"/>
    <s v="AfD_BVV_FrKr"/>
    <b v="0"/>
    <n v="1120"/>
    <n v="2218"/>
    <n v="4499"/>
    <n v="1.95"/>
    <n v="6.31"/>
    <x v="0"/>
    <b v="1"/>
    <x v="0"/>
  </r>
  <r>
    <n v="1150"/>
    <s v="1278077471271813120"/>
    <n v="1"/>
    <s v="manmedac"/>
    <b v="0"/>
    <n v="1551"/>
    <n v="3247"/>
    <n v="11150"/>
    <n v="1.65"/>
    <n v="18.55"/>
    <x v="0"/>
    <b v="1"/>
    <x v="0"/>
  </r>
  <r>
    <n v="1151"/>
    <s v="962047441397673984"/>
    <n v="1"/>
    <s v="dvafan1"/>
    <b v="0"/>
    <n v="546"/>
    <n v="342"/>
    <n v="5024"/>
    <n v="4.04"/>
    <n v="3.41"/>
    <x v="0"/>
    <b v="1"/>
    <x v="0"/>
  </r>
  <r>
    <n v="1152"/>
    <s v="2363996495"/>
    <n v="1"/>
    <s v="AndiVazzen"/>
    <b v="0"/>
    <n v="109"/>
    <n v="41"/>
    <n v="227"/>
    <n v="8"/>
    <n v="0.08"/>
    <x v="0"/>
    <b v="1"/>
    <x v="0"/>
  </r>
  <r>
    <n v="1153"/>
    <s v="305805041"/>
    <n v="1"/>
    <s v="Doctor_42"/>
    <b v="0"/>
    <n v="695"/>
    <n v="739"/>
    <n v="27470"/>
    <n v="10.75"/>
    <n v="7"/>
    <x v="0"/>
    <b v="1"/>
    <x v="0"/>
  </r>
  <r>
    <n v="1154"/>
    <s v="1021478900843663360"/>
    <n v="1"/>
    <s v="BMcbess"/>
    <b v="0"/>
    <n v="22"/>
    <n v="6"/>
    <n v="1233"/>
    <n v="3.59"/>
    <n v="0.94"/>
    <x v="0"/>
    <b v="1"/>
    <x v="0"/>
  </r>
  <r>
    <n v="1155"/>
    <s v="1360895989696110593"/>
    <n v="1"/>
    <s v="RsSchley"/>
    <b v="0"/>
    <n v="2"/>
    <n v="5"/>
    <n v="320"/>
    <n v="1.02"/>
    <n v="0.86"/>
    <x v="0"/>
    <b v="1"/>
    <x v="0"/>
  </r>
  <r>
    <n v="1156"/>
    <s v="329359047"/>
    <n v="1"/>
    <s v="1870_Nautilus"/>
    <b v="0"/>
    <n v="240"/>
    <n v="1516"/>
    <n v="9775"/>
    <n v="10.64"/>
    <n v="2.52"/>
    <x v="0"/>
    <b v="1"/>
    <x v="0"/>
  </r>
  <r>
    <n v="1157"/>
    <s v="2858888441"/>
    <n v="1"/>
    <s v="WasertAndreas"/>
    <b v="0"/>
    <n v="30"/>
    <n v="72"/>
    <n v="3165"/>
    <n v="7.31"/>
    <n v="1.19"/>
    <x v="0"/>
    <b v="1"/>
    <x v="0"/>
  </r>
  <r>
    <n v="1158"/>
    <s v="1240292773078749184"/>
    <n v="1"/>
    <s v="suvragett"/>
    <b v="0"/>
    <n v="967"/>
    <n v="293"/>
    <n v="71590"/>
    <n v="1.93"/>
    <n v="101.55"/>
    <x v="0"/>
    <b v="1"/>
    <x v="1"/>
  </r>
  <r>
    <n v="1159"/>
    <s v="3371229827"/>
    <n v="1"/>
    <s v="LeoSourcyy"/>
    <b v="0"/>
    <n v="127"/>
    <n v="132"/>
    <n v="3205"/>
    <n v="6.62"/>
    <n v="1.33"/>
    <x v="0"/>
    <b v="1"/>
    <x v="0"/>
  </r>
  <r>
    <n v="1160"/>
    <s v="1319740338555228161"/>
    <n v="1"/>
    <s v="MAGA33612002"/>
    <b v="0"/>
    <n v="1143"/>
    <n v="2922"/>
    <n v="14994"/>
    <n v="1.33"/>
    <n v="30.85"/>
    <x v="0"/>
    <b v="1"/>
    <x v="0"/>
  </r>
  <r>
    <n v="1161"/>
    <s v="587250160"/>
    <n v="1"/>
    <s v="Thickerpimp"/>
    <b v="0"/>
    <n v="81"/>
    <n v="356"/>
    <n v="7089"/>
    <n v="9.76"/>
    <n v="1.99"/>
    <x v="0"/>
    <b v="1"/>
    <x v="0"/>
  </r>
  <r>
    <n v="1162"/>
    <s v="2966879085"/>
    <n v="1"/>
    <s v="cgmkucera"/>
    <b v="0"/>
    <n v="165"/>
    <n v="1095"/>
    <n v="12382"/>
    <n v="7.13"/>
    <n v="4.76"/>
    <x v="0"/>
    <b v="1"/>
    <x v="0"/>
  </r>
  <r>
    <n v="1163"/>
    <s v="1047957082945855488"/>
    <n v="1"/>
    <s v="German_Patriot1"/>
    <b v="0"/>
    <n v="648"/>
    <n v="1093"/>
    <n v="4110"/>
    <n v="3.39"/>
    <n v="3.33"/>
    <x v="0"/>
    <b v="1"/>
    <x v="0"/>
  </r>
  <r>
    <n v="1164"/>
    <s v="1385668754391064577"/>
    <n v="1"/>
    <s v="BerndBockwurst2"/>
    <b v="0"/>
    <n v="184"/>
    <n v="266"/>
    <n v="10839"/>
    <n v="0.83"/>
    <n v="35.65"/>
    <x v="0"/>
    <b v="1"/>
    <x v="0"/>
  </r>
  <r>
    <n v="1165"/>
    <s v="1272444880795709441"/>
    <n v="1"/>
    <s v="RBallnath"/>
    <b v="0"/>
    <n v="1222"/>
    <n v="2165"/>
    <n v="21256"/>
    <n v="1.69"/>
    <n v="34.450000000000003"/>
    <x v="0"/>
    <b v="1"/>
    <x v="0"/>
  </r>
  <r>
    <n v="1166"/>
    <s v="4732116734"/>
    <n v="1"/>
    <s v="Drmordochai"/>
    <b v="0"/>
    <n v="30"/>
    <n v="163"/>
    <n v="1972"/>
    <n v="6.13"/>
    <n v="0.88"/>
    <x v="0"/>
    <b v="1"/>
    <x v="0"/>
  </r>
  <r>
    <n v="1167"/>
    <s v="1338593877331226626"/>
    <n v="1"/>
    <s v="bonusdetail"/>
    <b v="0"/>
    <n v="760"/>
    <n v="857"/>
    <n v="21738"/>
    <n v="1.19"/>
    <n v="50.09"/>
    <x v="0"/>
    <b v="1"/>
    <x v="0"/>
  </r>
  <r>
    <n v="1168"/>
    <s v="939641633162911749"/>
    <n v="1"/>
    <s v="KuhlenbergUlla"/>
    <b v="0"/>
    <n v="208"/>
    <n v="228"/>
    <n v="7098"/>
    <n v="4.21"/>
    <n v="4.62"/>
    <x v="0"/>
    <b v="1"/>
    <x v="0"/>
  </r>
  <r>
    <n v="1169"/>
    <s v="1396510609244672002"/>
    <n v="1"/>
    <s v="ThomasRhl5"/>
    <b v="0"/>
    <n v="911"/>
    <n v="1600"/>
    <n v="19864"/>
    <n v="0.75"/>
    <n v="72.5"/>
    <x v="0"/>
    <b v="1"/>
    <x v="1"/>
  </r>
  <r>
    <n v="1170"/>
    <s v="1093981660620689408"/>
    <n v="1"/>
    <s v="OsterhalVon"/>
    <b v="0"/>
    <n v="4159"/>
    <n v="680"/>
    <n v="19451"/>
    <n v="3.04"/>
    <n v="17.54"/>
    <x v="0"/>
    <b v="1"/>
    <x v="0"/>
  </r>
  <r>
    <n v="1171"/>
    <s v="824176175710871552"/>
    <n v="1"/>
    <s v="MalwinGPunkt"/>
    <b v="0"/>
    <n v="696"/>
    <n v="757"/>
    <n v="7223"/>
    <n v="5.08"/>
    <n v="3.9"/>
    <x v="0"/>
    <b v="1"/>
    <x v="0"/>
  </r>
  <r>
    <n v="1172"/>
    <s v="753733527464714242"/>
    <n v="1"/>
    <s v="Deichi72"/>
    <b v="0"/>
    <n v="1508"/>
    <n v="1704"/>
    <n v="8500"/>
    <n v="5.61"/>
    <n v="4.1500000000000004"/>
    <x v="0"/>
    <b v="1"/>
    <x v="0"/>
  </r>
  <r>
    <n v="1173"/>
    <s v="1414559195865788419"/>
    <n v="1"/>
    <s v="RosmarinusRuth"/>
    <b v="0"/>
    <n v="122"/>
    <n v="385"/>
    <n v="4391"/>
    <n v="0.61"/>
    <n v="19.600000000000001"/>
    <x v="0"/>
    <b v="1"/>
    <x v="0"/>
  </r>
  <r>
    <n v="1174"/>
    <s v="195177463"/>
    <n v="1"/>
    <s v="imperiumromanum"/>
    <b v="0"/>
    <n v="826"/>
    <n v="2750"/>
    <n v="1900"/>
    <n v="11.42"/>
    <n v="0.46"/>
    <x v="0"/>
    <b v="1"/>
    <x v="0"/>
  </r>
  <r>
    <n v="1175"/>
    <s v="844825527571529729"/>
    <n v="1"/>
    <s v="Huemmel01"/>
    <b v="0"/>
    <n v="23"/>
    <n v="54"/>
    <n v="63"/>
    <n v="4.92"/>
    <n v="0.04"/>
    <x v="0"/>
    <b v="1"/>
    <x v="0"/>
  </r>
  <r>
    <n v="1176"/>
    <s v="948923430891589632"/>
    <n v="1"/>
    <s v="Schogette1"/>
    <b v="0"/>
    <n v="3733"/>
    <n v="4415"/>
    <n v="24966"/>
    <n v="4.13"/>
    <n v="16.54"/>
    <x v="0"/>
    <b v="1"/>
    <x v="0"/>
  </r>
  <r>
    <n v="1177"/>
    <s v="971899656979599366"/>
    <n v="1"/>
    <s v="MartinOrsator"/>
    <b v="0"/>
    <n v="29"/>
    <n v="275"/>
    <n v="1082"/>
    <n v="3.96"/>
    <n v="0.75"/>
    <x v="0"/>
    <b v="1"/>
    <x v="0"/>
  </r>
  <r>
    <n v="1178"/>
    <s v="1142116675547992070"/>
    <n v="1"/>
    <s v="RiderShovelhead"/>
    <b v="0"/>
    <n v="744"/>
    <n v="961"/>
    <n v="18529"/>
    <n v="2.67"/>
    <n v="18.98"/>
    <x v="0"/>
    <b v="1"/>
    <x v="0"/>
  </r>
  <r>
    <n v="1179"/>
    <s v="98724762"/>
    <n v="1"/>
    <s v="carfield1"/>
    <b v="0"/>
    <n v="707"/>
    <n v="1046"/>
    <n v="3352"/>
    <n v="12.18"/>
    <n v="0.75"/>
    <x v="0"/>
    <b v="1"/>
    <x v="0"/>
  </r>
  <r>
    <n v="1180"/>
    <s v="1029040928697319424"/>
    <n v="1"/>
    <s v="gensicke_holger"/>
    <b v="0"/>
    <n v="430"/>
    <n v="666"/>
    <n v="10120"/>
    <n v="3.53"/>
    <n v="7.86"/>
    <x v="0"/>
    <b v="1"/>
    <x v="0"/>
  </r>
  <r>
    <n v="1181"/>
    <s v="1246859546892603392"/>
    <n v="1"/>
    <s v="Ramann784660551"/>
    <b v="0"/>
    <n v="813"/>
    <n v="1011"/>
    <n v="13232"/>
    <n v="1.88"/>
    <n v="19.260000000000002"/>
    <x v="0"/>
    <b v="1"/>
    <x v="0"/>
  </r>
  <r>
    <n v="1182"/>
    <s v="4737720743"/>
    <n v="1"/>
    <s v="KlaarGlass"/>
    <b v="0"/>
    <n v="932"/>
    <n v="752"/>
    <n v="36449"/>
    <n v="6.13"/>
    <n v="16.29"/>
    <x v="0"/>
    <b v="1"/>
    <x v="0"/>
  </r>
  <r>
    <n v="1183"/>
    <s v="1105131353228656642"/>
    <n v="1"/>
    <s v="Strahlemann9"/>
    <b v="0"/>
    <n v="5870"/>
    <n v="425"/>
    <n v="40607"/>
    <n v="2.95"/>
    <n v="37.67"/>
    <x v="0"/>
    <b v="1"/>
    <x v="0"/>
  </r>
  <r>
    <n v="1184"/>
    <s v="2465907259"/>
    <n v="1"/>
    <s v="zvlrnghrsm"/>
    <b v="0"/>
    <n v="562"/>
    <n v="629"/>
    <n v="30792"/>
    <n v="7.83"/>
    <n v="10.78"/>
    <x v="0"/>
    <b v="1"/>
    <x v="0"/>
  </r>
  <r>
    <n v="1185"/>
    <s v="889426270391603200"/>
    <n v="1"/>
    <s v="Vucko011970"/>
    <b v="0"/>
    <n v="155"/>
    <n v="404"/>
    <n v="3033"/>
    <n v="4.58"/>
    <n v="1.81"/>
    <x v="0"/>
    <b v="1"/>
    <x v="0"/>
  </r>
  <r>
    <n v="1186"/>
    <s v="1214867457812434946"/>
    <n v="1"/>
    <s v="Alexand46086062"/>
    <b v="0"/>
    <n v="1637"/>
    <n v="2556"/>
    <n v="15185"/>
    <n v="2.12"/>
    <n v="19.59"/>
    <x v="0"/>
    <b v="1"/>
    <x v="0"/>
  </r>
  <r>
    <n v="1187"/>
    <s v="1158380425598906368"/>
    <n v="1"/>
    <s v="eberkoeck"/>
    <b v="0"/>
    <n v="45"/>
    <n v="50"/>
    <n v="6811"/>
    <n v="2.5499999999999998"/>
    <n v="7.32"/>
    <x v="0"/>
    <b v="1"/>
    <x v="0"/>
  </r>
  <r>
    <n v="1188"/>
    <s v="858701580417323010"/>
    <n v="1"/>
    <s v="timebbe"/>
    <b v="0"/>
    <n v="131"/>
    <n v="217"/>
    <n v="2729"/>
    <n v="4.82"/>
    <n v="1.55"/>
    <x v="0"/>
    <b v="1"/>
    <x v="0"/>
  </r>
  <r>
    <n v="1189"/>
    <s v="1270073618903576584"/>
    <n v="1"/>
    <s v="drachenlordasb8"/>
    <b v="0"/>
    <n v="93"/>
    <n v="32"/>
    <n v="3017"/>
    <n v="1.71"/>
    <n v="4.84"/>
    <x v="0"/>
    <b v="1"/>
    <x v="0"/>
  </r>
  <r>
    <n v="1190"/>
    <s v="217555668"/>
    <n v="1"/>
    <s v="gruenefee9"/>
    <b v="0"/>
    <n v="351"/>
    <n v="892"/>
    <n v="5691"/>
    <n v="11.27"/>
    <n v="1.38"/>
    <x v="0"/>
    <b v="1"/>
    <x v="0"/>
  </r>
  <r>
    <n v="1191"/>
    <s v="1402085567228166150"/>
    <n v="1"/>
    <s v="Doggone_Eternal"/>
    <b v="0"/>
    <n v="1029"/>
    <n v="198"/>
    <n v="5627"/>
    <n v="0.71"/>
    <n v="21.73"/>
    <x v="0"/>
    <b v="1"/>
    <x v="0"/>
  </r>
  <r>
    <n v="1192"/>
    <s v="703113962"/>
    <n v="1"/>
    <s v="RemyHefti"/>
    <b v="0"/>
    <n v="1557"/>
    <n v="1957"/>
    <n v="7313"/>
    <n v="9.6"/>
    <n v="2.09"/>
    <x v="0"/>
    <b v="1"/>
    <x v="0"/>
  </r>
  <r>
    <n v="1193"/>
    <s v="1142440818223063040"/>
    <n v="1"/>
    <s v="jchansnett"/>
    <b v="0"/>
    <n v="47"/>
    <n v="63"/>
    <n v="7593"/>
    <n v="2.67"/>
    <n v="7.79"/>
    <x v="0"/>
    <b v="1"/>
    <x v="0"/>
  </r>
  <r>
    <n v="1194"/>
    <s v="1273643388240367621"/>
    <n v="1"/>
    <s v="UhligSteffi"/>
    <b v="0"/>
    <n v="129"/>
    <n v="388"/>
    <n v="16171"/>
    <n v="1.68"/>
    <n v="26.38"/>
    <x v="0"/>
    <b v="1"/>
    <x v="0"/>
  </r>
  <r>
    <n v="1195"/>
    <s v="830787267463614464"/>
    <n v="1"/>
    <s v="AndreaK70413717"/>
    <b v="0"/>
    <n v="1049"/>
    <n v="938"/>
    <n v="24154"/>
    <n v="5.03"/>
    <n v="13.16"/>
    <x v="0"/>
    <b v="1"/>
    <x v="0"/>
  </r>
  <r>
    <n v="1196"/>
    <s v="957345496930095104"/>
    <n v="1"/>
    <s v="klebdavid911"/>
    <b v="0"/>
    <n v="101"/>
    <n v="257"/>
    <n v="18277"/>
    <n v="4.07"/>
    <n v="12.3"/>
    <x v="0"/>
    <b v="1"/>
    <x v="0"/>
  </r>
  <r>
    <n v="1197"/>
    <s v="1375849195144368131"/>
    <n v="1"/>
    <s v="Schraubendrehe3"/>
    <b v="0"/>
    <n v="134"/>
    <n v="54"/>
    <n v="10931"/>
    <n v="0.91"/>
    <n v="33.020000000000003"/>
    <x v="0"/>
    <b v="1"/>
    <x v="0"/>
  </r>
  <r>
    <n v="1198"/>
    <s v="818102830452133888"/>
    <n v="1"/>
    <s v="KontroversInfo"/>
    <b v="0"/>
    <n v="66"/>
    <n v="63"/>
    <n v="3312"/>
    <n v="5.12"/>
    <n v="1.77"/>
    <x v="0"/>
    <b v="1"/>
    <x v="0"/>
  </r>
  <r>
    <n v="1199"/>
    <s v="912223443231428609"/>
    <n v="1"/>
    <s v="SteffenKotre"/>
    <b v="1"/>
    <n v="4485"/>
    <n v="483"/>
    <n v="1067"/>
    <n v="4.41"/>
    <n v="0.66"/>
    <x v="0"/>
    <b v="1"/>
    <x v="0"/>
  </r>
  <r>
    <n v="1200"/>
    <s v="1276274372"/>
    <n v="1"/>
    <s v="Stromberg10000"/>
    <b v="0"/>
    <n v="690"/>
    <n v="731"/>
    <n v="19493"/>
    <n v="8.94"/>
    <n v="5.97"/>
    <x v="0"/>
    <b v="1"/>
    <x v="0"/>
  </r>
  <r>
    <n v="1201"/>
    <s v="386840142"/>
    <n v="1"/>
    <s v="mac4ever1950"/>
    <b v="0"/>
    <n v="182"/>
    <n v="263"/>
    <n v="9143"/>
    <n v="10.38"/>
    <n v="2.41"/>
    <x v="0"/>
    <b v="1"/>
    <x v="0"/>
  </r>
  <r>
    <n v="1202"/>
    <s v="457343910"/>
    <n v="1"/>
    <s v="UwePuestel"/>
    <b v="0"/>
    <n v="1220"/>
    <n v="3379"/>
    <n v="4788"/>
    <n v="10.130000000000001"/>
    <n v="1.29"/>
    <x v="0"/>
    <b v="1"/>
    <x v="0"/>
  </r>
  <r>
    <n v="1203"/>
    <s v="1435863020614397952"/>
    <n v="1"/>
    <s v="Siss_999"/>
    <b v="0"/>
    <n v="122"/>
    <n v="116"/>
    <n v="3527"/>
    <n v="0.45"/>
    <n v="21.25"/>
    <x v="0"/>
    <b v="1"/>
    <x v="0"/>
  </r>
  <r>
    <n v="1204"/>
    <s v="1266384487727931396"/>
    <n v="1"/>
    <s v="Catzylla1"/>
    <b v="0"/>
    <n v="94"/>
    <n v="49"/>
    <n v="12699"/>
    <n v="1.73"/>
    <n v="20.059999999999999"/>
    <x v="0"/>
    <b v="1"/>
    <x v="0"/>
  </r>
  <r>
    <n v="1205"/>
    <s v="846726723953704963"/>
    <n v="1"/>
    <s v="zaevyy"/>
    <b v="0"/>
    <n v="36"/>
    <n v="769"/>
    <n v="911"/>
    <n v="4.91"/>
    <n v="0.51"/>
    <x v="0"/>
    <b v="1"/>
    <x v="0"/>
  </r>
  <r>
    <n v="1206"/>
    <s v="930272640"/>
    <n v="1"/>
    <s v="Stefan09188479"/>
    <b v="0"/>
    <n v="304"/>
    <n v="1380"/>
    <n v="16796"/>
    <n v="9.3000000000000007"/>
    <n v="4.95"/>
    <x v="0"/>
    <b v="1"/>
    <x v="0"/>
  </r>
  <r>
    <n v="1207"/>
    <s v="1248880929122193410"/>
    <n v="1"/>
    <s v="DystopiaXXL"/>
    <b v="0"/>
    <n v="834"/>
    <n v="1363"/>
    <n v="29181"/>
    <n v="1.87"/>
    <n v="42.79"/>
    <x v="0"/>
    <b v="1"/>
    <x v="0"/>
  </r>
  <r>
    <n v="1208"/>
    <s v="895861905868201984"/>
    <n v="1"/>
    <s v="StaatVolkNation"/>
    <b v="0"/>
    <n v="795"/>
    <n v="428"/>
    <n v="990"/>
    <n v="4.54"/>
    <n v="0.6"/>
    <x v="0"/>
    <b v="1"/>
    <x v="0"/>
  </r>
  <r>
    <n v="1209"/>
    <s v="1225772634656428032"/>
    <n v="1"/>
    <s v="KRheinland"/>
    <b v="0"/>
    <n v="264"/>
    <n v="281"/>
    <n v="3698"/>
    <n v="2.04"/>
    <n v="4.96"/>
    <x v="0"/>
    <b v="1"/>
    <x v="0"/>
  </r>
  <r>
    <n v="1210"/>
    <s v="898586187291656192"/>
    <n v="1"/>
    <s v="rebound541"/>
    <b v="0"/>
    <n v="1829"/>
    <n v="2637"/>
    <n v="44089"/>
    <n v="4.5199999999999996"/>
    <n v="26.75"/>
    <x v="0"/>
    <b v="1"/>
    <x v="0"/>
  </r>
  <r>
    <n v="1211"/>
    <s v="712326934076776449"/>
    <n v="1"/>
    <s v="harzhorn"/>
    <b v="0"/>
    <n v="976"/>
    <n v="998"/>
    <n v="7239"/>
    <n v="5.92"/>
    <n v="3.35"/>
    <x v="0"/>
    <b v="1"/>
    <x v="0"/>
  </r>
  <r>
    <n v="1212"/>
    <s v="1438068858301132802"/>
    <n v="1"/>
    <s v="DokaGorgan"/>
    <b v="0"/>
    <n v="77"/>
    <n v="183"/>
    <n v="242"/>
    <n v="0.44"/>
    <n v="1.51"/>
    <x v="0"/>
    <b v="1"/>
    <x v="0"/>
  </r>
  <r>
    <n v="1213"/>
    <s v="27432420"/>
    <n v="1"/>
    <s v="angi03"/>
    <b v="0"/>
    <n v="96"/>
    <n v="529"/>
    <n v="6926"/>
    <n v="12.91"/>
    <n v="1.47"/>
    <x v="0"/>
    <b v="1"/>
    <x v="0"/>
  </r>
  <r>
    <n v="1214"/>
    <s v="1317179123673059330"/>
    <n v="1"/>
    <s v="kruse_arno"/>
    <b v="0"/>
    <n v="168"/>
    <n v="396"/>
    <n v="1426"/>
    <n v="1.35"/>
    <n v="2.89"/>
    <x v="0"/>
    <b v="1"/>
    <x v="0"/>
  </r>
  <r>
    <n v="1215"/>
    <s v="214873623"/>
    <n v="1"/>
    <s v="Fuchsi3000"/>
    <b v="0"/>
    <n v="21"/>
    <n v="158"/>
    <n v="597"/>
    <n v="11.28"/>
    <n v="0.14000000000000001"/>
    <x v="0"/>
    <b v="1"/>
    <x v="0"/>
  </r>
  <r>
    <n v="1216"/>
    <s v="1290379438299979777"/>
    <n v="1"/>
    <s v="Martin05079308"/>
    <b v="0"/>
    <n v="141"/>
    <n v="98"/>
    <n v="2561"/>
    <n v="1.55"/>
    <n v="4.5199999999999996"/>
    <x v="0"/>
    <b v="1"/>
    <x v="0"/>
  </r>
  <r>
    <n v="1217"/>
    <s v="1374676678279114757"/>
    <n v="1"/>
    <s v="MissyouBaby26"/>
    <b v="0"/>
    <n v="221"/>
    <n v="268"/>
    <n v="5604"/>
    <n v="0.92"/>
    <n v="16.78"/>
    <x v="0"/>
    <b v="1"/>
    <x v="0"/>
  </r>
  <r>
    <n v="1218"/>
    <s v="3971344888"/>
    <n v="1"/>
    <s v="manniacme"/>
    <b v="0"/>
    <n v="1260"/>
    <n v="2265"/>
    <n v="11775"/>
    <n v="6.36"/>
    <n v="5.08"/>
    <x v="0"/>
    <b v="1"/>
    <x v="0"/>
  </r>
  <r>
    <n v="1219"/>
    <s v="1346533741435498496"/>
    <n v="1"/>
    <s v="stargate_steve"/>
    <b v="0"/>
    <n v="213"/>
    <n v="241"/>
    <n v="11234"/>
    <n v="1.1299999999999999"/>
    <n v="27.27"/>
    <x v="0"/>
    <b v="1"/>
    <x v="0"/>
  </r>
  <r>
    <n v="1220"/>
    <s v="741653620442157056"/>
    <n v="1"/>
    <s v="DiePusche"/>
    <b v="0"/>
    <n v="877"/>
    <n v="1134"/>
    <n v="9525"/>
    <n v="5.7"/>
    <n v="4.58"/>
    <x v="0"/>
    <b v="1"/>
    <x v="0"/>
  </r>
  <r>
    <n v="1221"/>
    <s v="751148137167937536"/>
    <n v="1"/>
    <s v="SAlbustin"/>
    <b v="0"/>
    <n v="169"/>
    <n v="625"/>
    <n v="10290"/>
    <n v="5.63"/>
    <n v="5.01"/>
    <x v="0"/>
    <b v="1"/>
    <x v="0"/>
  </r>
  <r>
    <n v="1222"/>
    <s v="740715938769711105"/>
    <n v="1"/>
    <s v="Marcus57635"/>
    <b v="0"/>
    <n v="1197"/>
    <n v="4902"/>
    <n v="25741"/>
    <n v="5.71"/>
    <n v="12.35"/>
    <x v="0"/>
    <b v="1"/>
    <x v="0"/>
  </r>
  <r>
    <n v="1223"/>
    <s v="1143775338603995136"/>
    <n v="1"/>
    <s v="MauriceRastegar"/>
    <b v="0"/>
    <n v="40"/>
    <n v="110"/>
    <n v="7570"/>
    <n v="2.66"/>
    <n v="7.79"/>
    <x v="0"/>
    <b v="1"/>
    <x v="0"/>
  </r>
  <r>
    <n v="1224"/>
    <s v="3507817877"/>
    <n v="1"/>
    <s v="pzkd1"/>
    <b v="0"/>
    <n v="542"/>
    <n v="635"/>
    <n v="28129"/>
    <n v="6.48"/>
    <n v="11.89"/>
    <x v="0"/>
    <b v="1"/>
    <x v="0"/>
  </r>
  <r>
    <n v="1225"/>
    <s v="1302690763566977026"/>
    <n v="1"/>
    <s v="TanteUnfug"/>
    <b v="0"/>
    <n v="90"/>
    <n v="71"/>
    <n v="2448"/>
    <n v="1.46"/>
    <n v="4.59"/>
    <x v="0"/>
    <b v="1"/>
    <x v="0"/>
  </r>
  <r>
    <n v="1226"/>
    <s v="1335923217555451904"/>
    <n v="1"/>
    <s v="jamesrito2"/>
    <b v="0"/>
    <n v="433"/>
    <n v="3589"/>
    <n v="7510"/>
    <n v="1.21"/>
    <n v="17.03"/>
    <x v="0"/>
    <b v="1"/>
    <x v="0"/>
  </r>
  <r>
    <n v="1227"/>
    <s v="1169696790402207744"/>
    <n v="1"/>
    <s v="Arminius_Magnus"/>
    <b v="0"/>
    <n v="405"/>
    <n v="1184"/>
    <n v="5020"/>
    <n v="2.4700000000000002"/>
    <n v="5.58"/>
    <x v="0"/>
    <b v="1"/>
    <x v="0"/>
  </r>
  <r>
    <n v="1228"/>
    <s v="1219922059805044736"/>
    <n v="1"/>
    <s v="Hartmut54568112"/>
    <b v="0"/>
    <n v="289"/>
    <n v="320"/>
    <n v="8001"/>
    <n v="2.08"/>
    <n v="10.51"/>
    <x v="0"/>
    <b v="1"/>
    <x v="0"/>
  </r>
  <r>
    <n v="1229"/>
    <s v="1251115879946952704"/>
    <n v="1"/>
    <s v="BastardHegels"/>
    <b v="0"/>
    <n v="264"/>
    <n v="347"/>
    <n v="50760"/>
    <n v="1.85"/>
    <n v="75.2"/>
    <x v="0"/>
    <b v="1"/>
    <x v="1"/>
  </r>
  <r>
    <n v="1230"/>
    <s v="2451326145"/>
    <n v="1"/>
    <s v="JoergVG"/>
    <b v="0"/>
    <n v="428"/>
    <n v="648"/>
    <n v="5595"/>
    <n v="7.9"/>
    <n v="1.94"/>
    <x v="0"/>
    <b v="1"/>
    <x v="0"/>
  </r>
  <r>
    <n v="1231"/>
    <s v="1415669193656074244"/>
    <n v="1"/>
    <s v="Gerdi37223716"/>
    <b v="0"/>
    <n v="4"/>
    <n v="18"/>
    <n v="146"/>
    <n v="0.61"/>
    <n v="0.66"/>
    <x v="0"/>
    <b v="1"/>
    <x v="0"/>
  </r>
  <r>
    <n v="1232"/>
    <s v="987719483434373121"/>
    <n v="1"/>
    <s v="icet_mucki"/>
    <b v="0"/>
    <n v="286"/>
    <n v="56"/>
    <n v="5777"/>
    <n v="3.84"/>
    <n v="4.12"/>
    <x v="0"/>
    <b v="1"/>
    <x v="0"/>
  </r>
  <r>
    <n v="1233"/>
    <s v="1368082973917130757"/>
    <n v="1"/>
    <s v="PPirckheimer"/>
    <b v="0"/>
    <n v="370"/>
    <n v="574"/>
    <n v="37224"/>
    <n v="0.97"/>
    <n v="105.45"/>
    <x v="0"/>
    <b v="1"/>
    <x v="1"/>
  </r>
  <r>
    <n v="1234"/>
    <s v="1145124985486434305"/>
    <n v="1"/>
    <s v="LillyPolly4"/>
    <b v="0"/>
    <n v="548"/>
    <n v="521"/>
    <n v="32890"/>
    <n v="2.65"/>
    <n v="33.979999999999997"/>
    <x v="0"/>
    <b v="1"/>
    <x v="0"/>
  </r>
  <r>
    <n v="1235"/>
    <s v="1402770477781864464"/>
    <n v="1"/>
    <s v="SantaLeonor13"/>
    <b v="0"/>
    <n v="348"/>
    <n v="386"/>
    <n v="4909"/>
    <n v="0.7"/>
    <n v="19.100000000000001"/>
    <x v="0"/>
    <b v="1"/>
    <x v="0"/>
  </r>
  <r>
    <n v="1236"/>
    <s v="1329520643340111873"/>
    <n v="1"/>
    <s v="real_Emma007"/>
    <b v="0"/>
    <n v="350"/>
    <n v="590"/>
    <n v="8394"/>
    <n v="1.26"/>
    <n v="18.29"/>
    <x v="0"/>
    <b v="1"/>
    <x v="0"/>
  </r>
  <r>
    <n v="1237"/>
    <s v="1211669220687147008"/>
    <n v="1"/>
    <s v="HieberDr"/>
    <b v="0"/>
    <n v="1513"/>
    <n v="1257"/>
    <n v="43780"/>
    <n v="2.15"/>
    <n v="55.84"/>
    <x v="0"/>
    <b v="1"/>
    <x v="0"/>
  </r>
  <r>
    <n v="1238"/>
    <s v="4795529248"/>
    <n v="1"/>
    <s v="SecretOfMinze"/>
    <b v="0"/>
    <n v="105"/>
    <n v="137"/>
    <n v="3068"/>
    <n v="6.11"/>
    <n v="1.38"/>
    <x v="0"/>
    <b v="1"/>
    <x v="0"/>
  </r>
  <r>
    <n v="1239"/>
    <s v="95217142"/>
    <n v="1"/>
    <s v="christinepaulus"/>
    <b v="0"/>
    <n v="3182"/>
    <n v="3429"/>
    <n v="38841"/>
    <n v="12.22"/>
    <n v="8.7100000000000009"/>
    <x v="0"/>
    <b v="1"/>
    <x v="0"/>
  </r>
  <r>
    <n v="1240"/>
    <s v="3909546753"/>
    <n v="1"/>
    <s v="totul69"/>
    <b v="0"/>
    <n v="2337"/>
    <n v="3874"/>
    <n v="165153"/>
    <n v="6.38"/>
    <n v="70.97"/>
    <x v="0"/>
    <b v="1"/>
    <x v="1"/>
  </r>
  <r>
    <n v="1241"/>
    <s v="1347292403762397187"/>
    <n v="1"/>
    <s v="SichtDie"/>
    <b v="0"/>
    <n v="1369"/>
    <n v="1325"/>
    <n v="11543"/>
    <n v="1.1200000000000001"/>
    <n v="28.15"/>
    <x v="0"/>
    <b v="1"/>
    <x v="0"/>
  </r>
  <r>
    <n v="1242"/>
    <s v="1148349443542048770"/>
    <n v="1"/>
    <s v="Schneem31086852"/>
    <b v="0"/>
    <n v="221"/>
    <n v="267"/>
    <n v="7190"/>
    <n v="2.63"/>
    <n v="7.5"/>
    <x v="0"/>
    <b v="1"/>
    <x v="0"/>
  </r>
  <r>
    <n v="1243"/>
    <s v="4756882185"/>
    <n v="1"/>
    <s v="G0RI1982"/>
    <b v="0"/>
    <n v="243"/>
    <n v="478"/>
    <n v="13776"/>
    <n v="6.12"/>
    <n v="6.16"/>
    <x v="0"/>
    <b v="1"/>
    <x v="0"/>
  </r>
  <r>
    <n v="1244"/>
    <s v="2813435920"/>
    <n v="1"/>
    <s v="Salvo3322"/>
    <b v="0"/>
    <n v="1711"/>
    <n v="1440"/>
    <n v="59660"/>
    <n v="7.38"/>
    <n v="22.15"/>
    <x v="0"/>
    <b v="1"/>
    <x v="0"/>
  </r>
  <r>
    <n v="1245"/>
    <s v="809039962268139520"/>
    <n v="1"/>
    <s v="nie_und_nimmer"/>
    <b v="0"/>
    <n v="646"/>
    <n v="438"/>
    <n v="19737"/>
    <n v="5.19"/>
    <n v="10.42"/>
    <x v="0"/>
    <b v="1"/>
    <x v="0"/>
  </r>
  <r>
    <n v="1246"/>
    <s v="1430279536474787843"/>
    <n v="1"/>
    <s v="EXE86093619"/>
    <b v="0"/>
    <n v="102"/>
    <n v="186"/>
    <n v="631"/>
    <n v="0.5"/>
    <n v="3.49"/>
    <x v="0"/>
    <b v="1"/>
    <x v="0"/>
  </r>
  <r>
    <n v="1247"/>
    <s v="863657874941255684"/>
    <n v="1"/>
    <s v="S_Muenzenmaier"/>
    <b v="0"/>
    <n v="5949"/>
    <n v="777"/>
    <n v="1934"/>
    <n v="4.78"/>
    <n v="1.1100000000000001"/>
    <x v="0"/>
    <b v="1"/>
    <x v="0"/>
  </r>
  <r>
    <n v="1248"/>
    <s v="990242146174332928"/>
    <n v="1"/>
    <s v="osthollandia"/>
    <b v="0"/>
    <n v="1871"/>
    <n v="1964"/>
    <n v="61788"/>
    <n v="3.82"/>
    <n v="44.29"/>
    <x v="0"/>
    <b v="1"/>
    <x v="0"/>
  </r>
  <r>
    <n v="1249"/>
    <s v="791204911753097216"/>
    <n v="1"/>
    <s v="PqGregor"/>
    <b v="0"/>
    <n v="1039"/>
    <n v="2749"/>
    <n v="59678"/>
    <n v="5.33"/>
    <n v="30.68"/>
    <x v="0"/>
    <b v="1"/>
    <x v="0"/>
  </r>
  <r>
    <n v="1250"/>
    <s v="1162680875202600960"/>
    <n v="1"/>
    <s v="raveled8"/>
    <b v="0"/>
    <n v="25"/>
    <n v="240"/>
    <n v="1173"/>
    <n v="2.52"/>
    <n v="1.28"/>
    <x v="0"/>
    <b v="1"/>
    <x v="0"/>
  </r>
  <r>
    <n v="1251"/>
    <s v="1149050151618666498"/>
    <n v="1"/>
    <s v="Abtreibpranger"/>
    <b v="0"/>
    <n v="2134"/>
    <n v="5001"/>
    <n v="89099"/>
    <n v="2.62"/>
    <n v="93.1"/>
    <x v="0"/>
    <b v="1"/>
    <x v="1"/>
  </r>
  <r>
    <n v="1252"/>
    <s v="2600039401"/>
    <n v="1"/>
    <s v="MareAndi"/>
    <b v="0"/>
    <n v="1039"/>
    <n v="845"/>
    <n v="59202"/>
    <n v="7.65"/>
    <n v="21.21"/>
    <x v="0"/>
    <b v="1"/>
    <x v="0"/>
  </r>
  <r>
    <n v="1253"/>
    <s v="1209195812800086023"/>
    <n v="1"/>
    <s v="Gab93917743"/>
    <b v="0"/>
    <n v="3"/>
    <n v="16"/>
    <n v="10"/>
    <n v="2.17"/>
    <n v="0.01"/>
    <x v="0"/>
    <b v="1"/>
    <x v="0"/>
  </r>
  <r>
    <n v="1254"/>
    <s v="724886973207461888"/>
    <n v="1"/>
    <s v="JuanMatteo23"/>
    <b v="0"/>
    <n v="1295"/>
    <n v="133"/>
    <n v="76792"/>
    <n v="5.83"/>
    <n v="36.090000000000003"/>
    <x v="0"/>
    <b v="1"/>
    <x v="0"/>
  </r>
  <r>
    <n v="1255"/>
    <s v="1411402510330478596"/>
    <n v="1"/>
    <s v="JAfuerSH"/>
    <b v="0"/>
    <n v="205"/>
    <n v="186"/>
    <n v="319"/>
    <n v="0.64"/>
    <n v="1.37"/>
    <x v="0"/>
    <b v="1"/>
    <x v="0"/>
  </r>
  <r>
    <n v="1256"/>
    <s v="136714528"/>
    <n v="1"/>
    <s v="twittschler"/>
    <b v="1"/>
    <n v="5357"/>
    <n v="870"/>
    <n v="9601"/>
    <n v="11.84"/>
    <n v="2.2200000000000002"/>
    <x v="0"/>
    <b v="1"/>
    <x v="0"/>
  </r>
  <r>
    <n v="1257"/>
    <s v="841002777841143808"/>
    <n v="1"/>
    <s v="Frank_vd_Valk"/>
    <b v="0"/>
    <n v="1859"/>
    <n v="2197"/>
    <n v="46665"/>
    <n v="4.95"/>
    <n v="25.82"/>
    <x v="0"/>
    <b v="1"/>
    <x v="0"/>
  </r>
  <r>
    <n v="1258"/>
    <s v="184941091"/>
    <n v="1"/>
    <s v="Eulenspiegelei"/>
    <b v="0"/>
    <n v="292"/>
    <n v="210"/>
    <n v="14226"/>
    <n v="11.49"/>
    <n v="3.39"/>
    <x v="0"/>
    <b v="1"/>
    <x v="0"/>
  </r>
  <r>
    <n v="1259"/>
    <s v="1066172869179318273"/>
    <n v="1"/>
    <s v="JenniferJeschk1"/>
    <b v="0"/>
    <n v="12"/>
    <n v="26"/>
    <n v="146"/>
    <n v="3.25"/>
    <n v="0.12"/>
    <x v="0"/>
    <b v="1"/>
    <x v="0"/>
  </r>
  <r>
    <n v="1260"/>
    <s v="1356939827846008833"/>
    <n v="1"/>
    <s v="Dnreglip"/>
    <b v="0"/>
    <n v="3"/>
    <n v="113"/>
    <n v="71"/>
    <n v="1.05"/>
    <n v="0.19"/>
    <x v="0"/>
    <b v="1"/>
    <x v="0"/>
  </r>
  <r>
    <n v="1261"/>
    <s v="1126907369391362049"/>
    <n v="1"/>
    <s v="Kaut58503415"/>
    <b v="0"/>
    <n v="350"/>
    <n v="794"/>
    <n v="22721"/>
    <n v="2.79"/>
    <n v="22.32"/>
    <x v="0"/>
    <b v="1"/>
    <x v="0"/>
  </r>
  <r>
    <n v="1262"/>
    <s v="1281852557904707585"/>
    <n v="1"/>
    <s v="LookyLudger"/>
    <b v="0"/>
    <n v="77"/>
    <n v="878"/>
    <n v="1603"/>
    <n v="1.62"/>
    <n v="2.71"/>
    <x v="0"/>
    <b v="1"/>
    <x v="0"/>
  </r>
  <r>
    <n v="1263"/>
    <s v="1150704566557691907"/>
    <n v="1"/>
    <s v="ickebins1234"/>
    <b v="0"/>
    <n v="2365"/>
    <n v="2288"/>
    <n v="68272"/>
    <n v="2.61"/>
    <n v="71.709999999999994"/>
    <x v="0"/>
    <b v="1"/>
    <x v="1"/>
  </r>
  <r>
    <n v="1264"/>
    <s v="69553185"/>
    <n v="1"/>
    <s v="FemokratieBlog"/>
    <b v="0"/>
    <n v="1680"/>
    <n v="1754"/>
    <n v="48871"/>
    <n v="12.49"/>
    <n v="10.72"/>
    <x v="0"/>
    <b v="1"/>
    <x v="0"/>
  </r>
  <r>
    <n v="1265"/>
    <s v="1405382186849779712"/>
    <n v="1"/>
    <s v="DanielMenges6"/>
    <b v="0"/>
    <n v="11"/>
    <n v="23"/>
    <n v="308"/>
    <n v="0.68"/>
    <n v="1.23"/>
    <x v="0"/>
    <b v="1"/>
    <x v="0"/>
  </r>
  <r>
    <n v="1266"/>
    <s v="1098733625850384385"/>
    <n v="1"/>
    <s v="oldipeterpan"/>
    <b v="0"/>
    <n v="1408"/>
    <n v="2541"/>
    <n v="22281"/>
    <n v="3"/>
    <n v="20.329999999999998"/>
    <x v="0"/>
    <b v="1"/>
    <x v="0"/>
  </r>
  <r>
    <n v="1267"/>
    <s v="1074292749027942400"/>
    <n v="1"/>
    <s v="Juan94827382"/>
    <b v="0"/>
    <n v="2182"/>
    <n v="4126"/>
    <n v="33036"/>
    <n v="3.19"/>
    <n v="28.41"/>
    <x v="0"/>
    <b v="1"/>
    <x v="0"/>
  </r>
  <r>
    <n v="1268"/>
    <s v="2347804847"/>
    <n v="1"/>
    <s v="topatrue"/>
    <b v="0"/>
    <n v="134"/>
    <n v="282"/>
    <n v="4330"/>
    <n v="8.02"/>
    <n v="1.48"/>
    <x v="0"/>
    <b v="1"/>
    <x v="0"/>
  </r>
  <r>
    <n v="1269"/>
    <s v="782672448323932160"/>
    <n v="1"/>
    <s v="CallingVisser"/>
    <b v="0"/>
    <n v="1281"/>
    <n v="1528"/>
    <n v="66553"/>
    <n v="5.39"/>
    <n v="33.82"/>
    <x v="0"/>
    <b v="1"/>
    <x v="0"/>
  </r>
  <r>
    <n v="1270"/>
    <s v="3632896635"/>
    <n v="1"/>
    <s v="Rufer001"/>
    <b v="0"/>
    <n v="1663"/>
    <n v="1659"/>
    <n v="72767"/>
    <n v="6.45"/>
    <n v="30.91"/>
    <x v="0"/>
    <b v="1"/>
    <x v="0"/>
  </r>
  <r>
    <n v="1271"/>
    <s v="2822501959"/>
    <n v="1"/>
    <s v="RaymondOtto51"/>
    <b v="0"/>
    <n v="122"/>
    <n v="51"/>
    <n v="12436"/>
    <n v="7.43"/>
    <n v="4.59"/>
    <x v="0"/>
    <b v="1"/>
    <x v="0"/>
  </r>
  <r>
    <n v="1272"/>
    <s v="1359135803490852865"/>
    <n v="1"/>
    <s v="BinkyGerda"/>
    <b v="0"/>
    <n v="705"/>
    <n v="671"/>
    <n v="19117"/>
    <n v="1.03"/>
    <n v="50.71"/>
    <x v="0"/>
    <b v="1"/>
    <x v="0"/>
  </r>
  <r>
    <n v="1273"/>
    <s v="1427321968097992713"/>
    <n v="1"/>
    <s v="KritikerKritik"/>
    <b v="0"/>
    <n v="5"/>
    <n v="24"/>
    <n v="890"/>
    <n v="0.52"/>
    <n v="4.71"/>
    <x v="0"/>
    <b v="1"/>
    <x v="0"/>
  </r>
  <r>
    <n v="1274"/>
    <s v="1357121103546744834"/>
    <n v="1"/>
    <s v="JPuppetsforlife"/>
    <b v="0"/>
    <n v="847"/>
    <n v="1285"/>
    <n v="17763"/>
    <n v="1.05"/>
    <n v="46.38"/>
    <x v="0"/>
    <b v="1"/>
    <x v="0"/>
  </r>
  <r>
    <n v="1275"/>
    <s v="1352701186185564160"/>
    <n v="1"/>
    <s v="Vallett19529323"/>
    <b v="0"/>
    <n v="95"/>
    <n v="44"/>
    <n v="1362"/>
    <n v="1.08"/>
    <n v="3.45"/>
    <x v="0"/>
    <b v="1"/>
    <x v="0"/>
  </r>
  <r>
    <n v="1276"/>
    <s v="3069381515"/>
    <n v="1"/>
    <s v="Rosenthalerin"/>
    <b v="0"/>
    <n v="2211"/>
    <n v="2651"/>
    <n v="16877"/>
    <n v="6.98"/>
    <n v="6.63"/>
    <x v="0"/>
    <b v="1"/>
    <x v="0"/>
  </r>
  <r>
    <n v="1277"/>
    <s v="1873548374"/>
    <n v="1"/>
    <s v="von_Steiner"/>
    <b v="0"/>
    <n v="5563"/>
    <n v="4174"/>
    <n v="252693"/>
    <n v="8.44"/>
    <n v="82.04"/>
    <x v="0"/>
    <b v="1"/>
    <x v="1"/>
  </r>
  <r>
    <n v="1278"/>
    <s v="3302862255"/>
    <n v="1"/>
    <s v="elkelahl"/>
    <b v="0"/>
    <n v="4041"/>
    <n v="3872"/>
    <n v="139395"/>
    <n v="6.74"/>
    <n v="56.66"/>
    <x v="0"/>
    <b v="1"/>
    <x v="0"/>
  </r>
  <r>
    <n v="1279"/>
    <s v="956736274471071746"/>
    <n v="1"/>
    <s v="HaraldLoox"/>
    <b v="0"/>
    <n v="1025"/>
    <n v="1087"/>
    <n v="3548"/>
    <n v="4.08"/>
    <n v="2.38"/>
    <x v="0"/>
    <b v="1"/>
    <x v="0"/>
  </r>
  <r>
    <n v="1280"/>
    <s v="1102616125215514624"/>
    <n v="1"/>
    <s v="Anditalk1"/>
    <b v="0"/>
    <n v="111"/>
    <n v="65"/>
    <n v="7006"/>
    <n v="2.97"/>
    <n v="6.46"/>
    <x v="0"/>
    <b v="1"/>
    <x v="0"/>
  </r>
  <r>
    <n v="1281"/>
    <s v="4469355436"/>
    <n v="1"/>
    <s v="bw_dennis"/>
    <b v="0"/>
    <n v="312"/>
    <n v="576"/>
    <n v="33805"/>
    <n v="6.2"/>
    <n v="14.94"/>
    <x v="0"/>
    <b v="1"/>
    <x v="0"/>
  </r>
  <r>
    <n v="1282"/>
    <s v="1336979933462204416"/>
    <n v="1"/>
    <s v="EllisSm77336657"/>
    <b v="0"/>
    <n v="1261"/>
    <n v="1373"/>
    <n v="34174"/>
    <n v="1.2"/>
    <n v="78.02"/>
    <x v="0"/>
    <b v="1"/>
    <x v="1"/>
  </r>
  <r>
    <n v="1283"/>
    <s v="871559576902144001"/>
    <n v="1"/>
    <s v="KevinLarssen145"/>
    <b v="0"/>
    <n v="181"/>
    <n v="701"/>
    <n v="5703"/>
    <n v="4.72"/>
    <n v="3.31"/>
    <x v="0"/>
    <b v="1"/>
    <x v="0"/>
  </r>
  <r>
    <n v="1284"/>
    <s v="1358332241131241475"/>
    <n v="1"/>
    <s v="thaden_ewald"/>
    <b v="0"/>
    <n v="15"/>
    <n v="172"/>
    <n v="490"/>
    <n v="1.04"/>
    <n v="1.29"/>
    <x v="0"/>
    <b v="1"/>
    <x v="0"/>
  </r>
  <r>
    <n v="1285"/>
    <s v="1434092755882553347"/>
    <n v="1"/>
    <s v="Justme09166522"/>
    <b v="0"/>
    <n v="1321"/>
    <n v="1470"/>
    <n v="4444"/>
    <n v="0.47"/>
    <n v="26.14"/>
    <x v="0"/>
    <b v="1"/>
    <x v="0"/>
  </r>
  <r>
    <n v="1286"/>
    <s v="146978122"/>
    <n v="1"/>
    <s v="Rockypsr"/>
    <b v="0"/>
    <n v="2161"/>
    <n v="4229"/>
    <n v="95124"/>
    <n v="11.76"/>
    <n v="22.16"/>
    <x v="0"/>
    <b v="1"/>
    <x v="0"/>
  </r>
  <r>
    <n v="1287"/>
    <s v="1311352190301343749"/>
    <n v="1"/>
    <s v="Lenard73781233"/>
    <b v="0"/>
    <n v="308"/>
    <n v="169"/>
    <n v="700"/>
    <n v="1.39"/>
    <n v="1.38"/>
    <x v="0"/>
    <b v="1"/>
    <x v="0"/>
  </r>
  <r>
    <n v="1288"/>
    <s v="731221873791541248"/>
    <n v="1"/>
    <s v="KungFuElk"/>
    <b v="0"/>
    <n v="735"/>
    <n v="4980"/>
    <n v="59725"/>
    <n v="5.78"/>
    <n v="28.31"/>
    <x v="0"/>
    <b v="1"/>
    <x v="0"/>
  </r>
  <r>
    <n v="1289"/>
    <s v="814194642388455424"/>
    <n v="1"/>
    <s v="einzbern_tweet"/>
    <b v="0"/>
    <n v="197"/>
    <n v="313"/>
    <n v="62262"/>
    <n v="5.15"/>
    <n v="33.1"/>
    <x v="0"/>
    <b v="1"/>
    <x v="0"/>
  </r>
  <r>
    <n v="1290"/>
    <s v="1007127535"/>
    <n v="1"/>
    <s v="michawitcz"/>
    <b v="0"/>
    <n v="177"/>
    <n v="388"/>
    <n v="21157"/>
    <n v="9.1999999999999993"/>
    <n v="6.3"/>
    <x v="0"/>
    <b v="1"/>
    <x v="0"/>
  </r>
  <r>
    <n v="1291"/>
    <s v="1423554099195355138"/>
    <n v="1"/>
    <s v="das_hutzel"/>
    <b v="0"/>
    <n v="3376"/>
    <n v="3557"/>
    <n v="7199"/>
    <n v="0.55000000000000004"/>
    <n v="35.99"/>
    <x v="0"/>
    <b v="1"/>
    <x v="0"/>
  </r>
  <r>
    <n v="1292"/>
    <s v="1854891733"/>
    <n v="1"/>
    <s v="SusanAlisonK"/>
    <b v="0"/>
    <n v="234"/>
    <n v="307"/>
    <n v="5376"/>
    <n v="8.4499999999999993"/>
    <n v="1.74"/>
    <x v="0"/>
    <b v="1"/>
    <x v="0"/>
  </r>
  <r>
    <n v="1293"/>
    <s v="1392119032652894210"/>
    <n v="1"/>
    <s v="CasparTjorben"/>
    <b v="0"/>
    <n v="2730"/>
    <n v="4310"/>
    <n v="3000"/>
    <n v="0.78"/>
    <n v="10.49"/>
    <x v="0"/>
    <b v="1"/>
    <x v="0"/>
  </r>
  <r>
    <n v="1294"/>
    <s v="3653666482"/>
    <n v="1"/>
    <s v="AndreRebew"/>
    <b v="0"/>
    <n v="104"/>
    <n v="336"/>
    <n v="2369"/>
    <n v="6.44"/>
    <n v="1.01"/>
    <x v="0"/>
    <b v="1"/>
    <x v="0"/>
  </r>
  <r>
    <n v="1295"/>
    <s v="1258789584659533831"/>
    <n v="1"/>
    <s v="InaBauer13"/>
    <b v="0"/>
    <n v="540"/>
    <n v="1025"/>
    <n v="4560"/>
    <n v="1.79"/>
    <n v="6.97"/>
    <x v="0"/>
    <b v="1"/>
    <x v="0"/>
  </r>
  <r>
    <n v="1296"/>
    <s v="265392958"/>
    <n v="1"/>
    <s v="spaeterrebell"/>
    <b v="0"/>
    <n v="1705"/>
    <n v="1901"/>
    <n v="142999"/>
    <n v="10.95"/>
    <n v="35.770000000000003"/>
    <x v="0"/>
    <b v="1"/>
    <x v="0"/>
  </r>
  <r>
    <n v="1297"/>
    <s v="1254444976936714241"/>
    <n v="1"/>
    <s v="jonas_klarname"/>
    <b v="0"/>
    <n v="155"/>
    <n v="80"/>
    <n v="3567"/>
    <n v="1.82"/>
    <n v="5.36"/>
    <x v="0"/>
    <b v="1"/>
    <x v="0"/>
  </r>
  <r>
    <n v="1298"/>
    <s v="1071536371242819584"/>
    <n v="1"/>
    <s v="inJAfD"/>
    <b v="0"/>
    <n v="3332"/>
    <n v="187"/>
    <n v="2131"/>
    <n v="3.21"/>
    <n v="1.82"/>
    <x v="0"/>
    <b v="1"/>
    <x v="0"/>
  </r>
  <r>
    <n v="1299"/>
    <s v="1134729123740508160"/>
    <n v="1"/>
    <s v="Luftzeichen"/>
    <b v="0"/>
    <n v="828"/>
    <n v="824"/>
    <n v="5082"/>
    <n v="2.73"/>
    <n v="5.0999999999999996"/>
    <x v="0"/>
    <b v="1"/>
    <x v="0"/>
  </r>
  <r>
    <n v="1300"/>
    <s v="1281873818433269760"/>
    <n v="1"/>
    <s v="JanBehrens16"/>
    <b v="0"/>
    <n v="364"/>
    <n v="424"/>
    <n v="12517"/>
    <n v="1.62"/>
    <n v="21.18"/>
    <x v="0"/>
    <b v="1"/>
    <x v="0"/>
  </r>
  <r>
    <n v="1301"/>
    <s v="925361109200142336"/>
    <n v="1"/>
    <s v="GrMorgulan"/>
    <b v="0"/>
    <n v="74"/>
    <n v="114"/>
    <n v="23194"/>
    <n v="4.3099999999999996"/>
    <n v="14.74"/>
    <x v="0"/>
    <b v="1"/>
    <x v="0"/>
  </r>
  <r>
    <n v="1302"/>
    <s v="488830152"/>
    <n v="1"/>
    <s v="PaulLamperd"/>
    <b v="0"/>
    <n v="602"/>
    <n v="1791"/>
    <n v="25406"/>
    <n v="10.039999999999999"/>
    <n v="6.93"/>
    <x v="0"/>
    <b v="1"/>
    <x v="0"/>
  </r>
  <r>
    <n v="1303"/>
    <s v="1333815230707720192"/>
    <n v="1"/>
    <s v="SZwitcherer"/>
    <b v="0"/>
    <n v="7"/>
    <n v="0"/>
    <n v="1866"/>
    <n v="1.22"/>
    <n v="4.17"/>
    <x v="0"/>
    <b v="1"/>
    <x v="0"/>
  </r>
  <r>
    <n v="1304"/>
    <s v="258352799"/>
    <n v="1"/>
    <s v="_X_acerbation"/>
    <b v="0"/>
    <n v="1764"/>
    <n v="645"/>
    <n v="104393"/>
    <n v="10.99"/>
    <n v="26.02"/>
    <x v="0"/>
    <b v="1"/>
    <x v="0"/>
  </r>
  <r>
    <n v="1305"/>
    <s v="1297589735649685505"/>
    <n v="1"/>
    <s v="Petrusja2"/>
    <b v="0"/>
    <n v="8"/>
    <n v="14"/>
    <n v="545"/>
    <n v="1.5"/>
    <n v="1"/>
    <x v="0"/>
    <b v="1"/>
    <x v="0"/>
  </r>
  <r>
    <n v="1306"/>
    <s v="1051220509248167937"/>
    <n v="1"/>
    <s v="Restartsn1"/>
    <b v="0"/>
    <n v="306"/>
    <n v="522"/>
    <n v="8631"/>
    <n v="3.36"/>
    <n v="7.03"/>
    <x v="0"/>
    <b v="1"/>
    <x v="0"/>
  </r>
  <r>
    <n v="1307"/>
    <s v="1105413353093107712"/>
    <n v="1"/>
    <s v="ToddCommander"/>
    <b v="0"/>
    <n v="36"/>
    <n v="55"/>
    <n v="3501"/>
    <n v="2.95"/>
    <n v="3.25"/>
    <x v="0"/>
    <b v="1"/>
    <x v="0"/>
  </r>
  <r>
    <n v="1308"/>
    <s v="1416803863538118656"/>
    <n v="1"/>
    <s v="Bart33031089"/>
    <b v="0"/>
    <n v="75"/>
    <n v="170"/>
    <n v="4764"/>
    <n v="0.6"/>
    <n v="21.85"/>
    <x v="0"/>
    <b v="1"/>
    <x v="0"/>
  </r>
  <r>
    <n v="1309"/>
    <s v="969895430820712449"/>
    <n v="1"/>
    <s v="ReneePronk"/>
    <b v="0"/>
    <n v="108"/>
    <n v="44"/>
    <n v="43092"/>
    <n v="3.98"/>
    <n v="29.7"/>
    <x v="0"/>
    <b v="1"/>
    <x v="0"/>
  </r>
  <r>
    <n v="1310"/>
    <s v="1256679251899748353"/>
    <n v="1"/>
    <s v="MCeriseA"/>
    <b v="0"/>
    <n v="1920"/>
    <n v="4879"/>
    <n v="21678"/>
    <n v="1.81"/>
    <n v="32.85"/>
    <x v="0"/>
    <b v="1"/>
    <x v="0"/>
  </r>
  <r>
    <n v="1311"/>
    <s v="1347117516108214272"/>
    <n v="1"/>
    <s v="Kchenmeister3"/>
    <b v="0"/>
    <n v="540"/>
    <n v="495"/>
    <n v="9179"/>
    <n v="1.1200000000000001"/>
    <n v="22.39"/>
    <x v="0"/>
    <b v="1"/>
    <x v="0"/>
  </r>
  <r>
    <n v="1312"/>
    <s v="869841473843466240"/>
    <n v="1"/>
    <s v="Kaffeesuchtel"/>
    <b v="0"/>
    <n v="658"/>
    <n v="415"/>
    <n v="20037"/>
    <n v="4.7300000000000004"/>
    <n v="11.6"/>
    <x v="0"/>
    <b v="1"/>
    <x v="0"/>
  </r>
  <r>
    <n v="1313"/>
    <s v="124248033"/>
    <n v="1"/>
    <s v="detlef_stump"/>
    <b v="0"/>
    <n v="3813"/>
    <n v="4568"/>
    <n v="24213"/>
    <n v="11.94"/>
    <n v="5.56"/>
    <x v="0"/>
    <b v="1"/>
    <x v="0"/>
  </r>
  <r>
    <n v="1314"/>
    <s v="1572240942"/>
    <n v="1"/>
    <s v="Patriot_OE"/>
    <b v="0"/>
    <n v="95"/>
    <n v="502"/>
    <n v="1901"/>
    <n v="8.64"/>
    <n v="0.6"/>
    <x v="0"/>
    <b v="1"/>
    <x v="0"/>
  </r>
  <r>
    <n v="1315"/>
    <s v="1077603056848723970"/>
    <n v="1"/>
    <s v="LutzBecker4"/>
    <b v="0"/>
    <n v="41"/>
    <n v="62"/>
    <n v="11202"/>
    <n v="3.16"/>
    <n v="9.7100000000000009"/>
    <x v="0"/>
    <b v="1"/>
    <x v="0"/>
  </r>
  <r>
    <n v="1316"/>
    <s v="1265463633628323840"/>
    <n v="1"/>
    <s v="Elisabe34020108"/>
    <b v="0"/>
    <n v="525"/>
    <n v="1080"/>
    <n v="15105"/>
    <n v="1.74"/>
    <n v="23.75"/>
    <x v="0"/>
    <b v="1"/>
    <x v="0"/>
  </r>
  <r>
    <n v="1317"/>
    <s v="1126840509727690755"/>
    <n v="1"/>
    <s v="LeeGesundemitte"/>
    <b v="0"/>
    <n v="387"/>
    <n v="502"/>
    <n v="22382"/>
    <n v="2.79"/>
    <n v="21.99"/>
    <x v="0"/>
    <b v="1"/>
    <x v="0"/>
  </r>
  <r>
    <n v="1318"/>
    <s v="190472848"/>
    <n v="1"/>
    <s v="nikitaeurope"/>
    <b v="0"/>
    <n v="79"/>
    <n v="329"/>
    <n v="3475"/>
    <n v="11.45"/>
    <n v="0.83"/>
    <x v="0"/>
    <b v="1"/>
    <x v="0"/>
  </r>
  <r>
    <n v="1319"/>
    <s v="1256873310756974595"/>
    <n v="1"/>
    <s v="SAnon31484835"/>
    <b v="0"/>
    <n v="4"/>
    <n v="24"/>
    <n v="153"/>
    <n v="1.81"/>
    <n v="0.23"/>
    <x v="0"/>
    <b v="1"/>
    <x v="0"/>
  </r>
  <r>
    <n v="1320"/>
    <s v="2987787484"/>
    <n v="1"/>
    <s v="MHesse427"/>
    <b v="0"/>
    <n v="16"/>
    <n v="69"/>
    <n v="3066"/>
    <n v="7.09"/>
    <n v="1.18"/>
    <x v="0"/>
    <b v="1"/>
    <x v="0"/>
  </r>
  <r>
    <n v="1321"/>
    <s v="155234539"/>
    <n v="1"/>
    <s v="marjan990"/>
    <b v="0"/>
    <n v="723"/>
    <n v="886"/>
    <n v="52475"/>
    <n v="11.7"/>
    <n v="12.29"/>
    <x v="0"/>
    <b v="1"/>
    <x v="0"/>
  </r>
  <r>
    <n v="1322"/>
    <s v="1418507919176445958"/>
    <n v="1"/>
    <s v="EgonFischer3"/>
    <b v="0"/>
    <n v="35"/>
    <n v="37"/>
    <n v="2478"/>
    <n v="0.57999999999999996"/>
    <n v="11.63"/>
    <x v="0"/>
    <b v="1"/>
    <x v="0"/>
  </r>
  <r>
    <n v="1323"/>
    <s v="1216507573056176129"/>
    <n v="1"/>
    <s v="TeutonicKnight0"/>
    <b v="0"/>
    <n v="37"/>
    <n v="125"/>
    <n v="449"/>
    <n v="2.11"/>
    <n v="0.57999999999999996"/>
    <x v="0"/>
    <b v="1"/>
    <x v="0"/>
  </r>
  <r>
    <n v="1324"/>
    <s v="990555008495177728"/>
    <n v="1"/>
    <s v="Jahan55230679"/>
    <b v="0"/>
    <n v="1667"/>
    <n v="3784"/>
    <n v="1017"/>
    <n v="3.82"/>
    <n v="0.73"/>
    <x v="0"/>
    <b v="1"/>
    <x v="0"/>
  </r>
  <r>
    <n v="1325"/>
    <s v="270362730"/>
    <n v="1"/>
    <s v="Straw_Berry_ots"/>
    <b v="0"/>
    <n v="2360"/>
    <n v="3896"/>
    <n v="132449"/>
    <n v="10.93"/>
    <n v="33.200000000000003"/>
    <x v="0"/>
    <b v="1"/>
    <x v="0"/>
  </r>
  <r>
    <n v="1326"/>
    <s v="948966261488316417"/>
    <n v="1"/>
    <s v="Leon48303573"/>
    <b v="0"/>
    <n v="1771"/>
    <n v="1833"/>
    <n v="85071"/>
    <n v="4.13"/>
    <n v="56.38"/>
    <x v="0"/>
    <b v="1"/>
    <x v="0"/>
  </r>
  <r>
    <n v="1327"/>
    <s v="35873178"/>
    <n v="1"/>
    <s v="Jaquento"/>
    <b v="0"/>
    <n v="224"/>
    <n v="466"/>
    <n v="19828"/>
    <n v="12.83"/>
    <n v="4.2300000000000004"/>
    <x v="0"/>
    <b v="1"/>
    <x v="0"/>
  </r>
  <r>
    <n v="1328"/>
    <s v="1353413003597770753"/>
    <n v="1"/>
    <s v="AfDFraktionMZ"/>
    <b v="0"/>
    <n v="250"/>
    <n v="275"/>
    <n v="1115"/>
    <n v="1.08"/>
    <n v="2.84"/>
    <x v="0"/>
    <b v="1"/>
    <x v="0"/>
  </r>
  <r>
    <n v="1329"/>
    <s v="756556479839268865"/>
    <n v="1"/>
    <s v="TripleFCB13"/>
    <b v="0"/>
    <n v="8"/>
    <n v="220"/>
    <n v="343"/>
    <n v="5.59"/>
    <n v="0.17"/>
    <x v="0"/>
    <b v="1"/>
    <x v="0"/>
  </r>
  <r>
    <n v="1330"/>
    <s v="1156254246532202499"/>
    <n v="1"/>
    <s v="KurtWBerger1"/>
    <b v="0"/>
    <n v="465"/>
    <n v="115"/>
    <n v="5050"/>
    <n v="2.57"/>
    <n v="5.39"/>
    <x v="0"/>
    <b v="1"/>
    <x v="0"/>
  </r>
  <r>
    <n v="1331"/>
    <s v="4686072072"/>
    <n v="1"/>
    <s v="NLDconservatief"/>
    <b v="0"/>
    <n v="845"/>
    <n v="1381"/>
    <n v="94361"/>
    <n v="6.15"/>
    <n v="42.05"/>
    <x v="0"/>
    <b v="1"/>
    <x v="0"/>
  </r>
  <r>
    <n v="1332"/>
    <s v="308180604"/>
    <n v="1"/>
    <s v="Higgswielange"/>
    <b v="0"/>
    <n v="2875"/>
    <n v="4858"/>
    <n v="86943"/>
    <n v="10.74"/>
    <n v="22.18"/>
    <x v="0"/>
    <b v="1"/>
    <x v="0"/>
  </r>
  <r>
    <n v="1333"/>
    <s v="1859382319"/>
    <n v="1"/>
    <s v="krixx5"/>
    <b v="0"/>
    <n v="1268"/>
    <n v="2011"/>
    <n v="58342"/>
    <n v="8.4499999999999993"/>
    <n v="18.920000000000002"/>
    <x v="0"/>
    <b v="1"/>
    <x v="0"/>
  </r>
  <r>
    <n v="1334"/>
    <s v="872891650862964738"/>
    <n v="1"/>
    <s v="UBuhrig"/>
    <b v="0"/>
    <n v="264"/>
    <n v="215"/>
    <n v="28727"/>
    <n v="4.71"/>
    <n v="16.71"/>
    <x v="0"/>
    <b v="1"/>
    <x v="0"/>
  </r>
  <r>
    <n v="1335"/>
    <s v="1403868832922574852"/>
    <n v="1"/>
    <s v="BorgesMelie"/>
    <b v="0"/>
    <n v="1788"/>
    <n v="2"/>
    <n v="76470"/>
    <n v="0.7"/>
    <n v="301.06"/>
    <x v="0"/>
    <b v="1"/>
    <x v="1"/>
  </r>
  <r>
    <n v="1336"/>
    <s v="1098172786361753601"/>
    <n v="1"/>
    <s v="Deutschbluetig"/>
    <b v="0"/>
    <n v="403"/>
    <n v="1034"/>
    <n v="8938"/>
    <n v="3.01"/>
    <n v="8.15"/>
    <x v="0"/>
    <b v="1"/>
    <x v="0"/>
  </r>
  <r>
    <n v="1337"/>
    <s v="1717066285"/>
    <n v="1"/>
    <s v="FinnWT"/>
    <b v="0"/>
    <n v="26"/>
    <n v="83"/>
    <n v="258"/>
    <n v="8.48"/>
    <n v="0.08"/>
    <x v="0"/>
    <b v="1"/>
    <x v="0"/>
  </r>
  <r>
    <n v="1338"/>
    <s v="817505266287644672"/>
    <n v="1"/>
    <s v="LP_Kallong"/>
    <b v="0"/>
    <n v="102"/>
    <n v="120"/>
    <n v="6107"/>
    <n v="5.13"/>
    <n v="3.26"/>
    <x v="0"/>
    <b v="1"/>
    <x v="0"/>
  </r>
  <r>
    <n v="1339"/>
    <s v="905445963220824065"/>
    <n v="1"/>
    <s v="Funnyanna1969"/>
    <b v="0"/>
    <n v="1827"/>
    <n v="1919"/>
    <n v="11763"/>
    <n v="4.46"/>
    <n v="7.22"/>
    <x v="0"/>
    <b v="1"/>
    <x v="0"/>
  </r>
  <r>
    <n v="1340"/>
    <s v="1356667617273085952"/>
    <n v="1"/>
    <s v="uwe57774229"/>
    <b v="0"/>
    <n v="1196"/>
    <n v="2172"/>
    <n v="4819"/>
    <n v="1.05"/>
    <n v="12.55"/>
    <x v="0"/>
    <b v="1"/>
    <x v="0"/>
  </r>
  <r>
    <n v="1341"/>
    <s v="810911077961728000"/>
    <n v="1"/>
    <s v="rampamuffe"/>
    <b v="0"/>
    <n v="63"/>
    <n v="190"/>
    <n v="1343"/>
    <n v="5.18"/>
    <n v="0.71"/>
    <x v="0"/>
    <b v="1"/>
    <x v="0"/>
  </r>
  <r>
    <n v="1342"/>
    <s v="759449446765780992"/>
    <n v="1"/>
    <s v="susebock"/>
    <b v="0"/>
    <n v="1252"/>
    <n v="1245"/>
    <n v="19360"/>
    <n v="5.57"/>
    <n v="9.5299999999999994"/>
    <x v="0"/>
    <b v="1"/>
    <x v="0"/>
  </r>
  <r>
    <n v="1343"/>
    <s v="1230857653661949952"/>
    <n v="1"/>
    <s v="Ronny71187749"/>
    <b v="0"/>
    <n v="41"/>
    <n v="125"/>
    <n v="1092"/>
    <n v="2"/>
    <n v="1.49"/>
    <x v="0"/>
    <b v="1"/>
    <x v="0"/>
  </r>
  <r>
    <n v="1344"/>
    <s v="1706178336"/>
    <n v="1"/>
    <s v="DerRechteProf"/>
    <b v="0"/>
    <n v="257"/>
    <n v="1167"/>
    <n v="30005"/>
    <n v="8.49"/>
    <n v="9.68"/>
    <x v="0"/>
    <b v="1"/>
    <x v="0"/>
  </r>
  <r>
    <n v="1345"/>
    <s v="1146049324247396352"/>
    <n v="1"/>
    <s v="SinclairGold"/>
    <b v="0"/>
    <n v="69"/>
    <n v="61"/>
    <n v="7879"/>
    <n v="2.64"/>
    <n v="8.16"/>
    <x v="0"/>
    <b v="1"/>
    <x v="0"/>
  </r>
  <r>
    <n v="1346"/>
    <s v="2237984875"/>
    <n v="1"/>
    <s v="Joe_Dee01"/>
    <b v="0"/>
    <n v="388"/>
    <n v="298"/>
    <n v="25545"/>
    <n v="8.2100000000000009"/>
    <n v="8.5299999999999994"/>
    <x v="0"/>
    <b v="1"/>
    <x v="0"/>
  </r>
  <r>
    <n v="1347"/>
    <s v="1236671384375513088"/>
    <n v="1"/>
    <s v="HeinzeParsifal"/>
    <b v="0"/>
    <n v="1293"/>
    <n v="1332"/>
    <n v="6027"/>
    <n v="1.96"/>
    <n v="8.43"/>
    <x v="0"/>
    <b v="1"/>
    <x v="0"/>
  </r>
  <r>
    <n v="1348"/>
    <s v="730876871592775680"/>
    <n v="1"/>
    <s v="HanussenNet"/>
    <b v="0"/>
    <n v="94"/>
    <n v="113"/>
    <n v="5903"/>
    <n v="5.78"/>
    <n v="2.8"/>
    <x v="0"/>
    <b v="1"/>
    <x v="0"/>
  </r>
  <r>
    <n v="1349"/>
    <s v="95802678"/>
    <n v="1"/>
    <s v="gtorcat"/>
    <b v="0"/>
    <n v="1340"/>
    <n v="3162"/>
    <n v="404905"/>
    <n v="12.21"/>
    <n v="90.85"/>
    <x v="0"/>
    <b v="1"/>
    <x v="1"/>
  </r>
  <r>
    <n v="1350"/>
    <s v="1432686532725465088"/>
    <n v="1"/>
    <s v="VogtAutor"/>
    <b v="0"/>
    <n v="9"/>
    <n v="46"/>
    <n v="367"/>
    <n v="0.48"/>
    <n v="2.11"/>
    <x v="0"/>
    <b v="1"/>
    <x v="0"/>
  </r>
  <r>
    <n v="1351"/>
    <s v="872721734964830208"/>
    <n v="1"/>
    <s v="ErhardtResch"/>
    <b v="0"/>
    <n v="1086"/>
    <n v="1038"/>
    <n v="26086"/>
    <n v="4.71"/>
    <n v="15.17"/>
    <x v="0"/>
    <b v="1"/>
    <x v="0"/>
  </r>
  <r>
    <n v="1352"/>
    <s v="876416308014985216"/>
    <n v="1"/>
    <s v="JStumpmeier"/>
    <b v="0"/>
    <n v="349"/>
    <n v="955"/>
    <n v="3649"/>
    <n v="4.68"/>
    <n v="2.14"/>
    <x v="0"/>
    <b v="1"/>
    <x v="0"/>
  </r>
  <r>
    <n v="1353"/>
    <s v="819993547730513921"/>
    <n v="1"/>
    <s v="WNitsche83"/>
    <b v="0"/>
    <n v="35"/>
    <n v="74"/>
    <n v="1205"/>
    <n v="5.1100000000000003"/>
    <n v="0.65"/>
    <x v="0"/>
    <b v="1"/>
    <x v="0"/>
  </r>
  <r>
    <n v="1354"/>
    <s v="1331014603871039494"/>
    <n v="1"/>
    <s v="venividivivi2"/>
    <b v="0"/>
    <n v="120"/>
    <n v="92"/>
    <n v="5055"/>
    <n v="1.25"/>
    <n v="11.11"/>
    <x v="0"/>
    <b v="1"/>
    <x v="0"/>
  </r>
  <r>
    <n v="1355"/>
    <s v="853324516768051201"/>
    <n v="1"/>
    <s v="Trollkotze99"/>
    <b v="0"/>
    <n v="465"/>
    <n v="442"/>
    <n v="6546"/>
    <n v="4.8600000000000003"/>
    <n v="3.69"/>
    <x v="0"/>
    <b v="1"/>
    <x v="0"/>
  </r>
  <r>
    <n v="1356"/>
    <s v="1292457529008586752"/>
    <n v="1"/>
    <s v="DickeFaxen"/>
    <b v="0"/>
    <n v="2512"/>
    <n v="347"/>
    <n v="27367"/>
    <n v="1.54"/>
    <n v="48.78"/>
    <x v="0"/>
    <b v="1"/>
    <x v="0"/>
  </r>
  <r>
    <n v="1357"/>
    <s v="1300427050893938689"/>
    <n v="1"/>
    <s v="EnricoM95746160"/>
    <b v="0"/>
    <n v="1358"/>
    <n v="1447"/>
    <n v="14347"/>
    <n v="1.48"/>
    <n v="26.62"/>
    <x v="0"/>
    <b v="1"/>
    <x v="0"/>
  </r>
  <r>
    <n v="1358"/>
    <s v="1325491586105532424"/>
    <n v="1"/>
    <s v="eliyah61645203"/>
    <b v="0"/>
    <n v="2970"/>
    <n v="3407"/>
    <n v="8552"/>
    <n v="1.29"/>
    <n v="18.2"/>
    <x v="0"/>
    <b v="1"/>
    <x v="0"/>
  </r>
  <r>
    <n v="1359"/>
    <s v="1238462636108505088"/>
    <n v="1"/>
    <s v="Swisslady10"/>
    <b v="0"/>
    <n v="655"/>
    <n v="764"/>
    <n v="29593"/>
    <n v="1.95"/>
    <n v="41.68"/>
    <x v="0"/>
    <b v="1"/>
    <x v="0"/>
  </r>
  <r>
    <n v="1360"/>
    <s v="1433819553302188066"/>
    <n v="1"/>
    <s v="uliminatewebde5"/>
    <b v="0"/>
    <n v="0"/>
    <n v="2"/>
    <n v="10"/>
    <n v="0.47"/>
    <n v="0.06"/>
    <x v="0"/>
    <b v="1"/>
    <x v="0"/>
  </r>
  <r>
    <n v="1361"/>
    <s v="823572600504913921"/>
    <n v="1"/>
    <s v="FrankHellmold"/>
    <b v="0"/>
    <n v="82"/>
    <n v="117"/>
    <n v="2856"/>
    <n v="5.08"/>
    <n v="1.54"/>
    <x v="0"/>
    <b v="1"/>
    <x v="0"/>
  </r>
  <r>
    <n v="1362"/>
    <s v="1143138120650678273"/>
    <n v="1"/>
    <s v="Ulrike66947403"/>
    <b v="0"/>
    <n v="29"/>
    <n v="82"/>
    <n v="1367"/>
    <n v="2.67"/>
    <n v="1.4"/>
    <x v="0"/>
    <b v="1"/>
    <x v="0"/>
  </r>
  <r>
    <n v="1363"/>
    <s v="177112088"/>
    <n v="1"/>
    <s v="Skayritarai"/>
    <b v="0"/>
    <n v="50"/>
    <n v="9"/>
    <n v="3630"/>
    <n v="11.54"/>
    <n v="0.86"/>
    <x v="0"/>
    <b v="1"/>
    <x v="0"/>
  </r>
  <r>
    <n v="1364"/>
    <s v="337397765"/>
    <n v="1"/>
    <s v="blade__racer"/>
    <b v="0"/>
    <n v="1446"/>
    <n v="1618"/>
    <n v="25896"/>
    <n v="10.61"/>
    <n v="6.69"/>
    <x v="0"/>
    <b v="1"/>
    <x v="0"/>
  </r>
  <r>
    <n v="1365"/>
    <s v="123324173"/>
    <n v="1"/>
    <s v="ragnar1969"/>
    <b v="0"/>
    <n v="1043"/>
    <n v="4643"/>
    <n v="13286"/>
    <n v="11.95"/>
    <n v="3.05"/>
    <x v="0"/>
    <b v="1"/>
    <x v="0"/>
  </r>
  <r>
    <n v="1366"/>
    <s v="1213939249361276929"/>
    <n v="1"/>
    <s v="Regina40260633"/>
    <b v="0"/>
    <n v="1036"/>
    <n v="1540"/>
    <n v="13183"/>
    <n v="2.13"/>
    <n v="16.940000000000001"/>
    <x v="0"/>
    <b v="1"/>
    <x v="0"/>
  </r>
  <r>
    <n v="1367"/>
    <s v="1163062688014110720"/>
    <n v="1"/>
    <s v="Ragnaro65024552"/>
    <b v="0"/>
    <n v="305"/>
    <n v="297"/>
    <n v="6236"/>
    <n v="2.52"/>
    <n v="6.79"/>
    <x v="0"/>
    <b v="1"/>
    <x v="0"/>
  </r>
  <r>
    <n v="1368"/>
    <s v="1237345766366117888"/>
    <n v="1"/>
    <s v="frank_reicht_es"/>
    <b v="0"/>
    <n v="153"/>
    <n v="257"/>
    <n v="5962"/>
    <n v="1.95"/>
    <n v="8.36"/>
    <x v="0"/>
    <b v="1"/>
    <x v="0"/>
  </r>
  <r>
    <n v="1369"/>
    <s v="1166254308704358400"/>
    <n v="1"/>
    <s v="Pierre5916"/>
    <b v="0"/>
    <n v="477"/>
    <n v="428"/>
    <n v="19919"/>
    <n v="2.4900000000000002"/>
    <n v="21.89"/>
    <x v="0"/>
    <b v="1"/>
    <x v="0"/>
  </r>
  <r>
    <n v="1370"/>
    <s v="1091691380882268160"/>
    <n v="1"/>
    <s v="MariaBrunner13"/>
    <b v="0"/>
    <n v="407"/>
    <n v="269"/>
    <n v="13385"/>
    <n v="3.05"/>
    <n v="12"/>
    <x v="0"/>
    <b v="1"/>
    <x v="0"/>
  </r>
  <r>
    <n v="1371"/>
    <s v="979080154994696195"/>
    <n v="1"/>
    <s v="saja1966"/>
    <b v="0"/>
    <n v="112"/>
    <n v="253"/>
    <n v="4208"/>
    <n v="3.91"/>
    <n v="2.95"/>
    <x v="0"/>
    <b v="1"/>
    <x v="0"/>
  </r>
  <r>
    <n v="1372"/>
    <s v="1110527807359238150"/>
    <n v="1"/>
    <s v="waennae_kuhn"/>
    <b v="0"/>
    <n v="15"/>
    <n v="42"/>
    <n v="233"/>
    <n v="2.91"/>
    <n v="0.22"/>
    <x v="0"/>
    <b v="1"/>
    <x v="0"/>
  </r>
  <r>
    <n v="1373"/>
    <s v="941814730716598272"/>
    <n v="1"/>
    <s v="hejasolar"/>
    <b v="0"/>
    <n v="727"/>
    <n v="727"/>
    <n v="15342"/>
    <n v="4.1900000000000004"/>
    <n v="10.029999999999999"/>
    <x v="0"/>
    <b v="1"/>
    <x v="0"/>
  </r>
  <r>
    <n v="1374"/>
    <s v="1029708828395405314"/>
    <n v="1"/>
    <s v="pidgin07904491"/>
    <b v="0"/>
    <n v="31"/>
    <n v="51"/>
    <n v="270"/>
    <n v="3.52"/>
    <n v="0.21"/>
    <x v="0"/>
    <b v="1"/>
    <x v="0"/>
  </r>
  <r>
    <n v="1375"/>
    <s v="2858942219"/>
    <n v="1"/>
    <s v="Wallh_Alla"/>
    <b v="0"/>
    <n v="100"/>
    <n v="497"/>
    <n v="930"/>
    <n v="7.31"/>
    <n v="0.35"/>
    <x v="0"/>
    <b v="1"/>
    <x v="0"/>
  </r>
  <r>
    <n v="1376"/>
    <s v="1182414079387996163"/>
    <n v="1"/>
    <s v="therealrudi1"/>
    <b v="0"/>
    <n v="3313"/>
    <n v="4864"/>
    <n v="80932"/>
    <n v="2.37"/>
    <n v="93.56"/>
    <x v="0"/>
    <b v="1"/>
    <x v="1"/>
  </r>
  <r>
    <n v="1377"/>
    <s v="1018140162935676928"/>
    <n v="1"/>
    <s v="Franzis36187916"/>
    <b v="0"/>
    <n v="2157"/>
    <n v="2037"/>
    <n v="56627"/>
    <n v="3.61"/>
    <n v="42.96"/>
    <x v="0"/>
    <b v="1"/>
    <x v="0"/>
  </r>
  <r>
    <n v="1378"/>
    <s v="755343621117906944"/>
    <n v="1"/>
    <s v="Hamlet1350"/>
    <b v="0"/>
    <n v="1897"/>
    <n v="2274"/>
    <n v="15994"/>
    <n v="5.6"/>
    <n v="7.83"/>
    <x v="0"/>
    <b v="1"/>
    <x v="0"/>
  </r>
  <r>
    <n v="1379"/>
    <s v="1044132238387040256"/>
    <n v="1"/>
    <s v="JensMll62924508"/>
    <b v="0"/>
    <n v="21"/>
    <n v="53"/>
    <n v="4429"/>
    <n v="3.42"/>
    <n v="3.55"/>
    <x v="0"/>
    <b v="1"/>
    <x v="0"/>
  </r>
  <r>
    <n v="1380"/>
    <s v="1326846697453006848"/>
    <n v="1"/>
    <s v="halli1501"/>
    <b v="0"/>
    <n v="686"/>
    <n v="455"/>
    <n v="28120"/>
    <n v="1.28"/>
    <n v="60.34"/>
    <x v="0"/>
    <b v="1"/>
    <x v="0"/>
  </r>
  <r>
    <n v="1381"/>
    <s v="1035863597480599555"/>
    <n v="1"/>
    <s v="AfD_KV_MA"/>
    <b v="0"/>
    <n v="1177"/>
    <n v="980"/>
    <n v="920"/>
    <n v="3.48"/>
    <n v="0.72"/>
    <x v="0"/>
    <b v="1"/>
    <x v="0"/>
  </r>
  <r>
    <n v="1382"/>
    <s v="833255981773680641"/>
    <n v="1"/>
    <s v="Halmacker"/>
    <b v="0"/>
    <n v="215"/>
    <n v="312"/>
    <n v="3448"/>
    <n v="5.01"/>
    <n v="1.89"/>
    <x v="0"/>
    <b v="1"/>
    <x v="0"/>
  </r>
  <r>
    <n v="1383"/>
    <s v="909899863516696578"/>
    <n v="1"/>
    <s v="kolbert1985"/>
    <b v="0"/>
    <n v="210"/>
    <n v="94"/>
    <n v="4011"/>
    <n v="4.43"/>
    <n v="2.48"/>
    <x v="0"/>
    <b v="1"/>
    <x v="0"/>
  </r>
  <r>
    <n v="1384"/>
    <s v="1351761937852469248"/>
    <n v="1"/>
    <s v="pirn666"/>
    <b v="0"/>
    <n v="22"/>
    <n v="169"/>
    <n v="623"/>
    <n v="1.0900000000000001"/>
    <n v="1.57"/>
    <x v="0"/>
    <b v="1"/>
    <x v="0"/>
  </r>
  <r>
    <n v="1385"/>
    <s v="2887104328"/>
    <n v="1"/>
    <s v="Susalucrezia"/>
    <b v="0"/>
    <n v="823"/>
    <n v="825"/>
    <n v="3156"/>
    <n v="7.26"/>
    <n v="1.19"/>
    <x v="0"/>
    <b v="1"/>
    <x v="0"/>
  </r>
  <r>
    <n v="1386"/>
    <s v="1354385866890874887"/>
    <n v="1"/>
    <s v="Theodor02770919"/>
    <b v="0"/>
    <n v="271"/>
    <n v="190"/>
    <n v="21964"/>
    <n v="1.07"/>
    <n v="56.32"/>
    <x v="0"/>
    <b v="1"/>
    <x v="0"/>
  </r>
  <r>
    <n v="1387"/>
    <s v="1346075843072815105"/>
    <n v="1"/>
    <s v="TSukinsin"/>
    <b v="0"/>
    <n v="65"/>
    <n v="115"/>
    <n v="22524"/>
    <n v="1.1299999999999999"/>
    <n v="54.54"/>
    <x v="0"/>
    <b v="1"/>
    <x v="0"/>
  </r>
  <r>
    <n v="1388"/>
    <s v="1356622887470391296"/>
    <n v="1"/>
    <s v="Gnumpf2"/>
    <b v="0"/>
    <n v="317"/>
    <n v="366"/>
    <n v="7690"/>
    <n v="1.05"/>
    <n v="20.03"/>
    <x v="0"/>
    <b v="1"/>
    <x v="0"/>
  </r>
  <r>
    <n v="1389"/>
    <s v="750299424513990656"/>
    <n v="1"/>
    <s v="PaprikaLady"/>
    <b v="0"/>
    <n v="2069"/>
    <n v="1578"/>
    <n v="93186"/>
    <n v="5.64"/>
    <n v="45.3"/>
    <x v="0"/>
    <b v="1"/>
    <x v="0"/>
  </r>
  <r>
    <n v="1390"/>
    <s v="1010858657544835078"/>
    <n v="1"/>
    <s v="BobbyDarre"/>
    <b v="0"/>
    <n v="994"/>
    <n v="1130"/>
    <n v="6549"/>
    <n v="3.67"/>
    <n v="4.8899999999999997"/>
    <x v="0"/>
    <b v="1"/>
    <x v="0"/>
  </r>
  <r>
    <n v="1391"/>
    <s v="1356198649177534466"/>
    <n v="1"/>
    <s v="PumpCryptoVegan"/>
    <b v="0"/>
    <n v="21"/>
    <n v="67"/>
    <n v="5275"/>
    <n v="1.05"/>
    <n v="13.7"/>
    <x v="0"/>
    <b v="1"/>
    <x v="0"/>
  </r>
  <r>
    <n v="1392"/>
    <s v="1156949564403961858"/>
    <n v="1"/>
    <s v="Irena78690063"/>
    <b v="0"/>
    <n v="43"/>
    <n v="48"/>
    <n v="1612"/>
    <n v="2.56"/>
    <n v="1.72"/>
    <x v="0"/>
    <b v="1"/>
    <x v="0"/>
  </r>
  <r>
    <n v="1393"/>
    <s v="764153513131769856"/>
    <n v="1"/>
    <s v="AfD_Engagement"/>
    <b v="0"/>
    <n v="199"/>
    <n v="83"/>
    <n v="551"/>
    <n v="5.53"/>
    <n v="0.27"/>
    <x v="0"/>
    <b v="1"/>
    <x v="0"/>
  </r>
  <r>
    <n v="1394"/>
    <s v="980857022248779776"/>
    <n v="1"/>
    <s v="CalmFury_"/>
    <b v="0"/>
    <n v="106"/>
    <n v="110"/>
    <n v="3125"/>
    <n v="3.89"/>
    <n v="2.2000000000000002"/>
    <x v="0"/>
    <b v="1"/>
    <x v="0"/>
  </r>
  <r>
    <n v="1395"/>
    <s v="1390250032331468800"/>
    <n v="1"/>
    <s v="Andreas38474219"/>
    <b v="0"/>
    <n v="552"/>
    <n v="518"/>
    <n v="2866"/>
    <n v="0.8"/>
    <n v="9.85"/>
    <x v="0"/>
    <b v="1"/>
    <x v="0"/>
  </r>
  <r>
    <n v="1396"/>
    <s v="1306010180258336771"/>
    <n v="1"/>
    <s v="Sabotta4"/>
    <b v="0"/>
    <n v="718"/>
    <n v="1372"/>
    <n v="5504"/>
    <n v="1.44"/>
    <n v="10.5"/>
    <x v="0"/>
    <b v="1"/>
    <x v="0"/>
  </r>
  <r>
    <n v="1397"/>
    <s v="2995877602"/>
    <n v="1"/>
    <s v="hail_mary777"/>
    <b v="0"/>
    <n v="482"/>
    <n v="1088"/>
    <n v="6779"/>
    <n v="7.08"/>
    <n v="2.62"/>
    <x v="0"/>
    <b v="1"/>
    <x v="0"/>
  </r>
  <r>
    <n v="1398"/>
    <s v="896030435528122368"/>
    <n v="1"/>
    <s v="wutthefcuk"/>
    <b v="0"/>
    <n v="65"/>
    <n v="557"/>
    <n v="825"/>
    <n v="4.53"/>
    <n v="0.5"/>
    <x v="0"/>
    <b v="1"/>
    <x v="0"/>
  </r>
  <r>
    <n v="1399"/>
    <s v="1316983082436755457"/>
    <n v="1"/>
    <s v="ChattanoggaL"/>
    <b v="0"/>
    <n v="687"/>
    <n v="1093"/>
    <n v="11590"/>
    <n v="1.35"/>
    <n v="23.46"/>
    <x v="0"/>
    <b v="1"/>
    <x v="0"/>
  </r>
  <r>
    <n v="1400"/>
    <s v="708068168279924736"/>
    <n v="1"/>
    <s v="RadimMeers"/>
    <b v="0"/>
    <n v="11"/>
    <n v="152"/>
    <n v="74"/>
    <n v="5.96"/>
    <n v="0.03"/>
    <x v="0"/>
    <b v="1"/>
    <x v="0"/>
  </r>
  <r>
    <n v="1401"/>
    <s v="1398251038264680451"/>
    <n v="1"/>
    <s v="freegeorgthiel"/>
    <b v="0"/>
    <n v="969"/>
    <n v="881"/>
    <n v="1028"/>
    <n v="0.74"/>
    <n v="3.82"/>
    <x v="0"/>
    <b v="1"/>
    <x v="0"/>
  </r>
  <r>
    <n v="1402"/>
    <s v="265971905"/>
    <n v="1"/>
    <s v="Walter_G__"/>
    <b v="0"/>
    <n v="350"/>
    <n v="465"/>
    <n v="26796"/>
    <n v="10.95"/>
    <n v="6.7"/>
    <x v="0"/>
    <b v="1"/>
    <x v="0"/>
  </r>
  <r>
    <n v="1403"/>
    <s v="1103112019794894848"/>
    <n v="1"/>
    <s v="HorstX6"/>
    <b v="0"/>
    <n v="428"/>
    <n v="595"/>
    <n v="27619"/>
    <n v="2.97"/>
    <n v="25.48"/>
    <x v="0"/>
    <b v="1"/>
    <x v="0"/>
  </r>
  <r>
    <n v="1404"/>
    <s v="703670538493935616"/>
    <n v="1"/>
    <s v="rajue2061"/>
    <b v="0"/>
    <n v="921"/>
    <n v="1452"/>
    <n v="9347"/>
    <n v="5.99"/>
    <n v="4.28"/>
    <x v="0"/>
    <b v="1"/>
    <x v="0"/>
  </r>
  <r>
    <n v="1405"/>
    <s v="1135100195912527872"/>
    <n v="1"/>
    <s v="MerkelsBFF"/>
    <b v="0"/>
    <n v="107"/>
    <n v="65"/>
    <n v="17533"/>
    <n v="2.73"/>
    <n v="17.600000000000001"/>
    <x v="0"/>
    <b v="1"/>
    <x v="0"/>
  </r>
  <r>
    <n v="1406"/>
    <s v="844081278"/>
    <n v="1"/>
    <s v="AfD"/>
    <b v="1"/>
    <n v="172951"/>
    <n v="907"/>
    <n v="4702"/>
    <n v="9.42"/>
    <n v="1.37"/>
    <x v="0"/>
    <b v="1"/>
    <x v="0"/>
  </r>
  <r>
    <n v="1407"/>
    <s v="1164601981731835906"/>
    <n v="1"/>
    <s v="Dirk87235103"/>
    <b v="0"/>
    <n v="31"/>
    <n v="72"/>
    <n v="7255"/>
    <n v="2.5"/>
    <n v="7.94"/>
    <x v="0"/>
    <b v="1"/>
    <x v="0"/>
  </r>
  <r>
    <n v="1408"/>
    <s v="1310543427503828992"/>
    <n v="1"/>
    <s v="FischerHelli"/>
    <b v="0"/>
    <n v="279"/>
    <n v="348"/>
    <n v="22619"/>
    <n v="1.4"/>
    <n v="44.26"/>
    <x v="0"/>
    <b v="1"/>
    <x v="0"/>
  </r>
  <r>
    <n v="1409"/>
    <s v="888474762460180480"/>
    <n v="1"/>
    <s v="saitenwurst"/>
    <b v="0"/>
    <n v="1119"/>
    <n v="3370"/>
    <n v="17238"/>
    <n v="4.59"/>
    <n v="10.29"/>
    <x v="0"/>
    <b v="1"/>
    <x v="0"/>
  </r>
  <r>
    <n v="1410"/>
    <s v="275757944"/>
    <n v="1"/>
    <s v="GuidoDietel"/>
    <b v="0"/>
    <n v="1009"/>
    <n v="1328"/>
    <n v="12762"/>
    <n v="10.9"/>
    <n v="3.21"/>
    <x v="0"/>
    <b v="1"/>
    <x v="0"/>
  </r>
  <r>
    <n v="1411"/>
    <s v="1255535471096102917"/>
    <n v="1"/>
    <s v="iguandonn"/>
    <b v="0"/>
    <n v="90"/>
    <n v="69"/>
    <n v="7079"/>
    <n v="1.82"/>
    <n v="10.68"/>
    <x v="0"/>
    <b v="1"/>
    <x v="0"/>
  </r>
  <r>
    <n v="1412"/>
    <s v="1335996998512750593"/>
    <n v="1"/>
    <s v="127Localhost127"/>
    <b v="0"/>
    <n v="2411"/>
    <n v="2873"/>
    <n v="19728"/>
    <n v="1.21"/>
    <n v="44.73"/>
    <x v="0"/>
    <b v="1"/>
    <x v="0"/>
  </r>
  <r>
    <n v="1413"/>
    <s v="1128674028665933825"/>
    <n v="1"/>
    <s v="MondMars"/>
    <b v="0"/>
    <n v="100"/>
    <n v="457"/>
    <n v="1535"/>
    <n v="2.78"/>
    <n v="1.52"/>
    <x v="0"/>
    <b v="1"/>
    <x v="0"/>
  </r>
  <r>
    <n v="1414"/>
    <s v="1241827737196732416"/>
    <n v="1"/>
    <s v="IagThomas"/>
    <b v="0"/>
    <n v="53"/>
    <n v="95"/>
    <n v="20593"/>
    <n v="1.92"/>
    <n v="29.38"/>
    <x v="0"/>
    <b v="1"/>
    <x v="0"/>
  </r>
  <r>
    <n v="1415"/>
    <s v="977985951103442945"/>
    <n v="1"/>
    <s v="ControlPanel16"/>
    <b v="0"/>
    <n v="1719"/>
    <n v="2858"/>
    <n v="81253"/>
    <n v="3.92"/>
    <n v="56.86"/>
    <x v="0"/>
    <b v="1"/>
    <x v="0"/>
  </r>
  <r>
    <n v="1416"/>
    <s v="1240041407898845185"/>
    <n v="1"/>
    <s v="JuergenSprick2"/>
    <b v="0"/>
    <n v="16"/>
    <n v="14"/>
    <n v="853"/>
    <n v="1.93"/>
    <n v="1.21"/>
    <x v="0"/>
    <b v="1"/>
    <x v="0"/>
  </r>
  <r>
    <n v="1417"/>
    <s v="1371088753100476417"/>
    <n v="1"/>
    <s v="SiegbertDroese"/>
    <b v="0"/>
    <n v="124"/>
    <n v="45"/>
    <n v="794"/>
    <n v="0.94"/>
    <n v="2.31"/>
    <x v="0"/>
    <b v="1"/>
    <x v="0"/>
  </r>
  <r>
    <n v="1418"/>
    <s v="61406432"/>
    <n v="1"/>
    <s v="eftostv"/>
    <b v="0"/>
    <n v="89"/>
    <n v="20"/>
    <n v="2789"/>
    <n v="12.58"/>
    <n v="0.61"/>
    <x v="0"/>
    <b v="1"/>
    <x v="0"/>
  </r>
  <r>
    <n v="1419"/>
    <s v="3005617024"/>
    <n v="1"/>
    <s v="52545254zu"/>
    <b v="0"/>
    <n v="53"/>
    <n v="25"/>
    <n v="397"/>
    <n v="7.07"/>
    <n v="0.15"/>
    <x v="0"/>
    <b v="1"/>
    <x v="0"/>
  </r>
  <r>
    <n v="1420"/>
    <s v="1421029614349074435"/>
    <n v="1"/>
    <s v="PUMA6660"/>
    <b v="0"/>
    <n v="79"/>
    <n v="184"/>
    <n v="987"/>
    <n v="0.56999999999999995"/>
    <n v="4.7699999999999996"/>
    <x v="0"/>
    <b v="1"/>
    <x v="0"/>
  </r>
  <r>
    <n v="1421"/>
    <s v="1289894612006567936"/>
    <n v="1"/>
    <s v="Chairma59202302"/>
    <b v="0"/>
    <n v="220"/>
    <n v="701"/>
    <n v="4388"/>
    <n v="1.56"/>
    <n v="7.73"/>
    <x v="0"/>
    <b v="1"/>
    <x v="0"/>
  </r>
  <r>
    <n v="1422"/>
    <s v="1370172194177835010"/>
    <n v="1"/>
    <s v="DerSchlamperich"/>
    <b v="0"/>
    <n v="863"/>
    <n v="1486"/>
    <n v="5192"/>
    <n v="0.95"/>
    <n v="14.96"/>
    <x v="0"/>
    <b v="1"/>
    <x v="0"/>
  </r>
  <r>
    <n v="1423"/>
    <s v="1415615374947717127"/>
    <n v="1"/>
    <s v="blauerfussball1"/>
    <b v="0"/>
    <n v="29"/>
    <n v="71"/>
    <n v="2024"/>
    <n v="0.61"/>
    <n v="9.16"/>
    <x v="0"/>
    <b v="1"/>
    <x v="0"/>
  </r>
  <r>
    <n v="1424"/>
    <s v="569846229"/>
    <n v="1"/>
    <s v="eriction1220"/>
    <b v="0"/>
    <n v="32"/>
    <n v="77"/>
    <n v="910"/>
    <n v="9.81"/>
    <n v="0.25"/>
    <x v="0"/>
    <b v="1"/>
    <x v="0"/>
  </r>
  <r>
    <n v="1425"/>
    <s v="3060068813"/>
    <n v="1"/>
    <s v="TorbenJoergen"/>
    <b v="0"/>
    <n v="164"/>
    <n v="385"/>
    <n v="1719"/>
    <n v="7"/>
    <n v="0.67"/>
    <x v="0"/>
    <b v="1"/>
    <x v="0"/>
  </r>
  <r>
    <n v="1426"/>
    <s v="1241048223067910144"/>
    <n v="1"/>
    <s v="Woculus1"/>
    <b v="0"/>
    <n v="1168"/>
    <n v="706"/>
    <n v="33747"/>
    <n v="1.93"/>
    <n v="48"/>
    <x v="0"/>
    <b v="1"/>
    <x v="0"/>
  </r>
  <r>
    <n v="1427"/>
    <s v="1422473992707977249"/>
    <n v="1"/>
    <s v="MdlBothe"/>
    <b v="0"/>
    <n v="55"/>
    <n v="40"/>
    <n v="136"/>
    <n v="0.56000000000000005"/>
    <n v="0.67"/>
    <x v="0"/>
    <b v="1"/>
    <x v="0"/>
  </r>
  <r>
    <n v="1428"/>
    <s v="47726591"/>
    <n v="1"/>
    <s v="Kybeline"/>
    <b v="0"/>
    <n v="484"/>
    <n v="160"/>
    <n v="61365"/>
    <n v="12.69"/>
    <n v="13.25"/>
    <x v="0"/>
    <b v="1"/>
    <x v="0"/>
  </r>
  <r>
    <n v="1429"/>
    <s v="183642388"/>
    <n v="1"/>
    <s v="ukw11"/>
    <b v="0"/>
    <n v="1226"/>
    <n v="1285"/>
    <n v="83076"/>
    <n v="11.5"/>
    <n v="19.8"/>
    <x v="0"/>
    <b v="1"/>
    <x v="0"/>
  </r>
  <r>
    <n v="1430"/>
    <s v="1400717313448546307"/>
    <n v="1"/>
    <s v="MariedeBerg"/>
    <b v="0"/>
    <n v="774"/>
    <n v="747"/>
    <n v="10237"/>
    <n v="0.72"/>
    <n v="38.92"/>
    <x v="0"/>
    <b v="1"/>
    <x v="0"/>
  </r>
  <r>
    <n v="1431"/>
    <s v="1197940419063095297"/>
    <n v="1"/>
    <s v="Anita_Bueltjans"/>
    <b v="0"/>
    <n v="99"/>
    <n v="267"/>
    <n v="763"/>
    <n v="2.25"/>
    <n v="0.93"/>
    <x v="0"/>
    <b v="1"/>
    <x v="0"/>
  </r>
  <r>
    <n v="1432"/>
    <s v="218793844"/>
    <n v="1"/>
    <s v="diskus67"/>
    <b v="0"/>
    <n v="295"/>
    <n v="274"/>
    <n v="48934"/>
    <n v="11.26"/>
    <n v="11.91"/>
    <x v="0"/>
    <b v="1"/>
    <x v="0"/>
  </r>
  <r>
    <n v="1433"/>
    <s v="890974172"/>
    <n v="1"/>
    <s v="lefuet666"/>
    <b v="0"/>
    <n v="219"/>
    <n v="346"/>
    <n v="3345"/>
    <n v="9.35"/>
    <n v="0.98"/>
    <x v="0"/>
    <b v="1"/>
    <x v="0"/>
  </r>
  <r>
    <n v="1434"/>
    <s v="1609007706"/>
    <n v="1"/>
    <s v="SidBn112"/>
    <b v="0"/>
    <n v="1034"/>
    <n v="1893"/>
    <n v="9504"/>
    <n v="8.6"/>
    <n v="3.03"/>
    <x v="0"/>
    <b v="1"/>
    <x v="0"/>
  </r>
  <r>
    <n v="1435"/>
    <s v="1300354298165985281"/>
    <n v="1"/>
    <s v="nter89605625"/>
    <b v="0"/>
    <n v="449"/>
    <n v="479"/>
    <n v="11905"/>
    <n v="1.48"/>
    <n v="22.05"/>
    <x v="0"/>
    <b v="1"/>
    <x v="0"/>
  </r>
  <r>
    <n v="1436"/>
    <s v="1273615362265944065"/>
    <n v="1"/>
    <s v="Rotbart25883195"/>
    <b v="0"/>
    <n v="703"/>
    <n v="423"/>
    <n v="3305"/>
    <n v="1.68"/>
    <n v="5.39"/>
    <x v="0"/>
    <b v="1"/>
    <x v="0"/>
  </r>
  <r>
    <n v="1437"/>
    <s v="1346299680817344513"/>
    <n v="1"/>
    <s v="NasiPils"/>
    <b v="0"/>
    <n v="2034"/>
    <n v="3823"/>
    <n v="34933"/>
    <n v="1.1299999999999999"/>
    <n v="84.58"/>
    <x v="0"/>
    <b v="1"/>
    <x v="1"/>
  </r>
  <r>
    <n v="1438"/>
    <s v="110971370"/>
    <n v="1"/>
    <s v="DrVonWeg"/>
    <b v="0"/>
    <n v="706"/>
    <n v="142"/>
    <n v="131999"/>
    <n v="12.06"/>
    <n v="29.99"/>
    <x v="0"/>
    <b v="1"/>
    <x v="0"/>
  </r>
  <r>
    <n v="1439"/>
    <s v="873470215006433281"/>
    <n v="1"/>
    <s v="siggithin"/>
    <b v="0"/>
    <n v="2182"/>
    <n v="2889"/>
    <n v="51802"/>
    <n v="4.71"/>
    <n v="30.15"/>
    <x v="0"/>
    <b v="1"/>
    <x v="0"/>
  </r>
  <r>
    <n v="1440"/>
    <s v="2743674627"/>
    <n v="1"/>
    <s v="hovel_maria"/>
    <b v="0"/>
    <n v="1920"/>
    <n v="2136"/>
    <n v="14193"/>
    <n v="7.53"/>
    <n v="5.17"/>
    <x v="0"/>
    <b v="1"/>
    <x v="0"/>
  </r>
  <r>
    <n v="1441"/>
    <s v="1121581839238533120"/>
    <n v="1"/>
    <s v="tdi_0"/>
    <b v="0"/>
    <n v="311"/>
    <n v="363"/>
    <n v="7784"/>
    <n v="2.83"/>
    <n v="7.54"/>
    <x v="0"/>
    <b v="1"/>
    <x v="0"/>
  </r>
  <r>
    <n v="1442"/>
    <s v="2375858814"/>
    <n v="1"/>
    <s v="taxifrank62"/>
    <b v="0"/>
    <n v="97"/>
    <n v="93"/>
    <n v="17861"/>
    <n v="7.97"/>
    <n v="6.14"/>
    <x v="0"/>
    <b v="1"/>
    <x v="0"/>
  </r>
  <r>
    <n v="1443"/>
    <s v="1911702660"/>
    <n v="1"/>
    <s v="mareczek_hambur"/>
    <b v="0"/>
    <n v="19"/>
    <n v="20"/>
    <n v="2786"/>
    <n v="8.41"/>
    <n v="0.91"/>
    <x v="0"/>
    <b v="1"/>
    <x v="0"/>
  </r>
  <r>
    <n v="1444"/>
    <s v="839102975347937284"/>
    <n v="1"/>
    <s v="Mary_Khan94"/>
    <b v="0"/>
    <n v="5848"/>
    <n v="805"/>
    <n v="846"/>
    <n v="4.96"/>
    <n v="0.47"/>
    <x v="0"/>
    <b v="1"/>
    <x v="0"/>
  </r>
  <r>
    <n v="1445"/>
    <s v="703582518197534720"/>
    <n v="1"/>
    <s v="madmannamdam"/>
    <b v="0"/>
    <n v="153"/>
    <n v="569"/>
    <n v="4987"/>
    <n v="5.99"/>
    <n v="2.2799999999999998"/>
    <x v="0"/>
    <b v="1"/>
    <x v="0"/>
  </r>
  <r>
    <n v="1446"/>
    <s v="883207171944656896"/>
    <n v="1"/>
    <s v="ThomasG46445947"/>
    <b v="0"/>
    <n v="696"/>
    <n v="770"/>
    <n v="43110"/>
    <n v="4.63"/>
    <n v="25.49"/>
    <x v="0"/>
    <b v="1"/>
    <x v="0"/>
  </r>
  <r>
    <n v="1447"/>
    <s v="3675550097"/>
    <n v="1"/>
    <s v="ManfredHeer"/>
    <b v="0"/>
    <n v="442"/>
    <n v="738"/>
    <n v="10757"/>
    <n v="6.44"/>
    <n v="4.58"/>
    <x v="0"/>
    <b v="1"/>
    <x v="0"/>
  </r>
  <r>
    <n v="1448"/>
    <s v="1303662636249296896"/>
    <n v="1"/>
    <s v="Helga35468194"/>
    <b v="0"/>
    <n v="691"/>
    <n v="1003"/>
    <n v="68157"/>
    <n v="1.45"/>
    <n v="128.6"/>
    <x v="0"/>
    <b v="1"/>
    <x v="1"/>
  </r>
  <r>
    <n v="1449"/>
    <s v="1197410607747813376"/>
    <n v="1"/>
    <s v="DexDex666"/>
    <b v="0"/>
    <n v="34"/>
    <n v="122"/>
    <n v="1466"/>
    <n v="2.2599999999999998"/>
    <n v="1.78"/>
    <x v="0"/>
    <b v="1"/>
    <x v="0"/>
  </r>
  <r>
    <n v="1450"/>
    <s v="1402179928142008322"/>
    <n v="1"/>
    <s v="TheReal94363744"/>
    <b v="0"/>
    <n v="555"/>
    <n v="675"/>
    <n v="8305"/>
    <n v="0.71"/>
    <n v="32.07"/>
    <x v="0"/>
    <b v="1"/>
    <x v="0"/>
  </r>
  <r>
    <n v="1451"/>
    <s v="928324800312938496"/>
    <n v="1"/>
    <s v="jan12xxy"/>
    <b v="0"/>
    <n v="317"/>
    <n v="307"/>
    <n v="15754"/>
    <n v="4.29"/>
    <n v="10.06"/>
    <x v="0"/>
    <b v="1"/>
    <x v="0"/>
  </r>
  <r>
    <n v="1452"/>
    <s v="1401771027496067074"/>
    <n v="1"/>
    <s v="FrauHolle2701"/>
    <b v="0"/>
    <n v="2420"/>
    <n v="1979"/>
    <n v="30731"/>
    <n v="0.71"/>
    <n v="118.2"/>
    <x v="0"/>
    <b v="1"/>
    <x v="1"/>
  </r>
  <r>
    <n v="1453"/>
    <s v="2740527072"/>
    <n v="1"/>
    <s v="Con_Viva"/>
    <b v="0"/>
    <n v="775"/>
    <n v="1742"/>
    <n v="7514"/>
    <n v="7.52"/>
    <n v="2.74"/>
    <x v="0"/>
    <b v="1"/>
    <x v="0"/>
  </r>
  <r>
    <n v="1454"/>
    <s v="780593298096271360"/>
    <n v="1"/>
    <s v="derek_koller"/>
    <b v="0"/>
    <n v="2545"/>
    <n v="2981"/>
    <n v="7579"/>
    <n v="5.41"/>
    <n v="3.84"/>
    <x v="0"/>
    <b v="1"/>
    <x v="0"/>
  </r>
  <r>
    <n v="1455"/>
    <s v="2635562090"/>
    <n v="1"/>
    <s v="Bengegenislam"/>
    <b v="0"/>
    <n v="12702"/>
    <n v="13963"/>
    <n v="70411"/>
    <n v="7.62"/>
    <n v="25.32"/>
    <x v="0"/>
    <b v="1"/>
    <x v="0"/>
  </r>
  <r>
    <n v="1456"/>
    <s v="1035591771848421376"/>
    <n v="1"/>
    <s v="MaxZwitsch"/>
    <b v="0"/>
    <n v="714"/>
    <n v="1088"/>
    <n v="38839"/>
    <n v="3.48"/>
    <n v="30.58"/>
    <x v="0"/>
    <b v="1"/>
    <x v="0"/>
  </r>
  <r>
    <n v="1457"/>
    <s v="1081152150695223296"/>
    <n v="1"/>
    <s v="Findthe29181576"/>
    <b v="0"/>
    <n v="2599"/>
    <n v="3105"/>
    <n v="52676"/>
    <n v="3.13"/>
    <n v="46.05"/>
    <x v="0"/>
    <b v="1"/>
    <x v="0"/>
  </r>
  <r>
    <n v="1458"/>
    <s v="127029836"/>
    <n v="1"/>
    <s v="NETLarry666"/>
    <b v="0"/>
    <n v="24"/>
    <n v="67"/>
    <n v="1451"/>
    <n v="11.92"/>
    <n v="0.33"/>
    <x v="0"/>
    <b v="1"/>
    <x v="0"/>
  </r>
  <r>
    <n v="1459"/>
    <s v="1430685569210884099"/>
    <n v="1"/>
    <s v="gerd_hunstock"/>
    <b v="0"/>
    <n v="50"/>
    <n v="83"/>
    <n v="295"/>
    <n v="0.49"/>
    <n v="1.64"/>
    <x v="0"/>
    <b v="1"/>
    <x v="0"/>
  </r>
  <r>
    <n v="1460"/>
    <s v="1072271841929125889"/>
    <n v="1"/>
    <s v="monicamara7"/>
    <b v="0"/>
    <n v="208"/>
    <n v="539"/>
    <n v="65546"/>
    <n v="3.2"/>
    <n v="56.07"/>
    <x v="0"/>
    <b v="1"/>
    <x v="0"/>
  </r>
  <r>
    <n v="1461"/>
    <s v="158975855"/>
    <n v="1"/>
    <s v="RosarioPrange"/>
    <b v="0"/>
    <n v="686"/>
    <n v="1000"/>
    <n v="40709"/>
    <n v="11.67"/>
    <n v="9.5500000000000007"/>
    <x v="0"/>
    <b v="1"/>
    <x v="0"/>
  </r>
  <r>
    <n v="1462"/>
    <s v="554257968"/>
    <n v="1"/>
    <s v="murmeltiertom"/>
    <b v="0"/>
    <n v="190"/>
    <n v="442"/>
    <n v="4488"/>
    <n v="9.86"/>
    <n v="1.25"/>
    <x v="0"/>
    <b v="1"/>
    <x v="0"/>
  </r>
  <r>
    <n v="1463"/>
    <s v="1341085109663969281"/>
    <n v="1"/>
    <s v="ScheibenE"/>
    <b v="0"/>
    <n v="453"/>
    <n v="795"/>
    <n v="10689"/>
    <n v="1.17"/>
    <n v="25.03"/>
    <x v="0"/>
    <b v="1"/>
    <x v="0"/>
  </r>
  <r>
    <n v="1464"/>
    <s v="1430983250487484419"/>
    <n v="1"/>
    <s v="beidestimmenafd"/>
    <b v="0"/>
    <n v="40"/>
    <n v="5"/>
    <n v="70"/>
    <n v="0.49"/>
    <n v="0.39"/>
    <x v="0"/>
    <b v="1"/>
    <x v="0"/>
  </r>
  <r>
    <n v="1465"/>
    <s v="3119096980"/>
    <n v="1"/>
    <s v="Grazywalking"/>
    <b v="0"/>
    <n v="1489"/>
    <n v="1991"/>
    <n v="136952"/>
    <n v="6.92"/>
    <n v="54.26"/>
    <x v="0"/>
    <b v="1"/>
    <x v="0"/>
  </r>
  <r>
    <n v="1466"/>
    <s v="1335042787977334788"/>
    <n v="1"/>
    <s v="RSchuboth"/>
    <b v="0"/>
    <n v="1173"/>
    <n v="2666"/>
    <n v="9539"/>
    <n v="1.22"/>
    <n v="21.48"/>
    <x v="0"/>
    <b v="1"/>
    <x v="0"/>
  </r>
  <r>
    <n v="1467"/>
    <s v="1013055081963577344"/>
    <n v="1"/>
    <s v="DeutscherSchfe3"/>
    <b v="0"/>
    <n v="722"/>
    <n v="859"/>
    <n v="13207"/>
    <n v="3.65"/>
    <n v="9.92"/>
    <x v="0"/>
    <b v="1"/>
    <x v="0"/>
  </r>
  <r>
    <n v="1468"/>
    <s v="737846744755675136"/>
    <n v="1"/>
    <s v="madschlummi"/>
    <b v="0"/>
    <n v="25"/>
    <n v="120"/>
    <n v="2287"/>
    <n v="5.73"/>
    <n v="1.0900000000000001"/>
    <x v="0"/>
    <b v="1"/>
    <x v="0"/>
  </r>
  <r>
    <n v="1469"/>
    <s v="1423706114219196425"/>
    <n v="1"/>
    <s v="saravoduboy"/>
    <b v="0"/>
    <n v="48"/>
    <n v="245"/>
    <n v="4"/>
    <n v="0.55000000000000004"/>
    <n v="0.02"/>
    <x v="0"/>
    <b v="1"/>
    <x v="0"/>
  </r>
  <r>
    <n v="1470"/>
    <s v="1405511063374909444"/>
    <n v="1"/>
    <s v="RogrioC98087548"/>
    <b v="0"/>
    <n v="63"/>
    <n v="223"/>
    <n v="1044"/>
    <n v="0.68"/>
    <n v="4.1900000000000004"/>
    <x v="0"/>
    <b v="1"/>
    <x v="0"/>
  </r>
  <r>
    <n v="1471"/>
    <s v="4728428007"/>
    <n v="1"/>
    <s v="heinzibaby"/>
    <b v="0"/>
    <n v="308"/>
    <n v="112"/>
    <n v="12135"/>
    <n v="6.13"/>
    <n v="5.42"/>
    <x v="0"/>
    <b v="1"/>
    <x v="0"/>
  </r>
  <r>
    <n v="1472"/>
    <s v="975305576942010374"/>
    <n v="1"/>
    <s v="Meissner396"/>
    <b v="0"/>
    <n v="1887"/>
    <n v="2503"/>
    <n v="27843"/>
    <n v="3.93"/>
    <n v="19.39"/>
    <x v="0"/>
    <b v="1"/>
    <x v="0"/>
  </r>
  <r>
    <n v="1473"/>
    <s v="4762556723"/>
    <n v="1"/>
    <s v="StefanS56831841"/>
    <b v="0"/>
    <n v="874"/>
    <n v="626"/>
    <n v="61368"/>
    <n v="6.12"/>
    <n v="27.46"/>
    <x v="0"/>
    <b v="1"/>
    <x v="0"/>
  </r>
  <r>
    <n v="1474"/>
    <s v="1309825568465129472"/>
    <n v="1"/>
    <s v="Holzmichel14"/>
    <b v="0"/>
    <n v="1633"/>
    <n v="1699"/>
    <n v="27818"/>
    <n v="1.41"/>
    <n v="54.23"/>
    <x v="0"/>
    <b v="1"/>
    <x v="0"/>
  </r>
  <r>
    <n v="1475"/>
    <s v="1191330444639379457"/>
    <n v="1"/>
    <s v="eschenbach_v"/>
    <b v="0"/>
    <n v="656"/>
    <n v="0"/>
    <n v="11499"/>
    <n v="2.2999999999999998"/>
    <n v="13.69"/>
    <x v="0"/>
    <b v="1"/>
    <x v="0"/>
  </r>
  <r>
    <n v="1476"/>
    <s v="1281302428269322240"/>
    <n v="1"/>
    <s v="OnkelDimi"/>
    <b v="0"/>
    <n v="281"/>
    <n v="319"/>
    <n v="2959"/>
    <n v="1.62"/>
    <n v="5"/>
    <x v="0"/>
    <b v="1"/>
    <x v="0"/>
  </r>
  <r>
    <n v="1477"/>
    <s v="806635113345904640"/>
    <n v="1"/>
    <s v="sonjafu2007"/>
    <b v="0"/>
    <n v="1824"/>
    <n v="2039"/>
    <n v="149097"/>
    <n v="5.21"/>
    <n v="78.39"/>
    <x v="0"/>
    <b v="1"/>
    <x v="1"/>
  </r>
  <r>
    <n v="1478"/>
    <s v="1428098765274165254"/>
    <n v="1"/>
    <s v="Eugen526"/>
    <b v="0"/>
    <n v="20"/>
    <n v="102"/>
    <n v="723"/>
    <n v="0.51"/>
    <n v="3.87"/>
    <x v="0"/>
    <b v="1"/>
    <x v="0"/>
  </r>
  <r>
    <n v="1479"/>
    <s v="108319397"/>
    <n v="1"/>
    <s v="EmuandCo"/>
    <b v="0"/>
    <n v="47"/>
    <n v="115"/>
    <n v="1547"/>
    <n v="12.08"/>
    <n v="0.35"/>
    <x v="0"/>
    <b v="1"/>
    <x v="0"/>
  </r>
  <r>
    <n v="1480"/>
    <s v="1360222153740857345"/>
    <n v="1"/>
    <s v="OTTO34389649"/>
    <b v="0"/>
    <n v="542"/>
    <n v="987"/>
    <n v="6618"/>
    <n v="1.02"/>
    <n v="17.7"/>
    <x v="0"/>
    <b v="1"/>
    <x v="0"/>
  </r>
  <r>
    <n v="1481"/>
    <s v="174283173"/>
    <n v="1"/>
    <s v="OlQuit"/>
    <b v="0"/>
    <n v="866"/>
    <n v="1140"/>
    <n v="28177"/>
    <n v="11.56"/>
    <n v="6.68"/>
    <x v="0"/>
    <b v="1"/>
    <x v="0"/>
  </r>
  <r>
    <n v="1482"/>
    <s v="1041679490991022080"/>
    <n v="1"/>
    <s v="CorneliaNoack"/>
    <b v="0"/>
    <n v="1463"/>
    <n v="1590"/>
    <n v="21021"/>
    <n v="3.43"/>
    <n v="16.78"/>
    <x v="0"/>
    <b v="1"/>
    <x v="0"/>
  </r>
  <r>
    <n v="1483"/>
    <s v="2555332554"/>
    <n v="1"/>
    <s v="ewa6464"/>
    <b v="0"/>
    <n v="960"/>
    <n v="1378"/>
    <n v="102226"/>
    <n v="7.71"/>
    <n v="36.31"/>
    <x v="0"/>
    <b v="1"/>
    <x v="0"/>
  </r>
  <r>
    <n v="1484"/>
    <s v="1332280975984877568"/>
    <n v="1"/>
    <s v="Dalia85154955"/>
    <b v="0"/>
    <n v="143"/>
    <n v="493"/>
    <n v="3258"/>
    <n v="1.24"/>
    <n v="7.22"/>
    <x v="0"/>
    <b v="1"/>
    <x v="0"/>
  </r>
  <r>
    <n v="1485"/>
    <s v="856919149850882049"/>
    <n v="1"/>
    <s v="HansMaiser999"/>
    <b v="0"/>
    <n v="539"/>
    <n v="400"/>
    <n v="17455"/>
    <n v="4.83"/>
    <n v="9.9"/>
    <x v="0"/>
    <b v="1"/>
    <x v="0"/>
  </r>
  <r>
    <n v="1486"/>
    <s v="215236126"/>
    <n v="1"/>
    <s v="DanielMuenschke"/>
    <b v="0"/>
    <n v="186"/>
    <n v="487"/>
    <n v="281"/>
    <n v="11.28"/>
    <n v="7.0000000000000007E-2"/>
    <x v="0"/>
    <b v="1"/>
    <x v="0"/>
  </r>
  <r>
    <n v="1487"/>
    <s v="1124984808"/>
    <n v="1"/>
    <s v="dabi_1001"/>
    <b v="0"/>
    <n v="983"/>
    <n v="514"/>
    <n v="7067"/>
    <n v="9.07"/>
    <n v="2.13"/>
    <x v="0"/>
    <b v="1"/>
    <x v="0"/>
  </r>
  <r>
    <n v="1488"/>
    <s v="1347893608133832707"/>
    <n v="1"/>
    <s v="Antoniast3"/>
    <b v="0"/>
    <n v="386"/>
    <n v="785"/>
    <n v="2323"/>
    <n v="1.1200000000000001"/>
    <n v="5.69"/>
    <x v="0"/>
    <b v="1"/>
    <x v="0"/>
  </r>
  <r>
    <n v="1489"/>
    <s v="777890476171091969"/>
    <n v="1"/>
    <s v="andreas_geeh"/>
    <b v="0"/>
    <n v="147"/>
    <n v="231"/>
    <n v="2433"/>
    <n v="5.43"/>
    <n v="1.23"/>
    <x v="0"/>
    <b v="1"/>
    <x v="0"/>
  </r>
  <r>
    <n v="1490"/>
    <s v="1277086103913316353"/>
    <n v="1"/>
    <s v="chrissymaniac"/>
    <b v="0"/>
    <n v="208"/>
    <n v="287"/>
    <n v="4522"/>
    <n v="1.65"/>
    <n v="7.49"/>
    <x v="0"/>
    <b v="1"/>
    <x v="0"/>
  </r>
  <r>
    <n v="1491"/>
    <s v="1140503999663222784"/>
    <n v="1"/>
    <s v="c_mueller_"/>
    <b v="0"/>
    <n v="63"/>
    <n v="460"/>
    <n v="2338"/>
    <n v="2.69"/>
    <n v="2.38"/>
    <x v="0"/>
    <b v="1"/>
    <x v="0"/>
  </r>
  <r>
    <n v="1492"/>
    <s v="831541837965967361"/>
    <n v="1"/>
    <s v="Rene_Springer"/>
    <b v="1"/>
    <n v="6225"/>
    <n v="697"/>
    <n v="3604"/>
    <n v="5.0199999999999996"/>
    <n v="1.97"/>
    <x v="0"/>
    <b v="1"/>
    <x v="0"/>
  </r>
  <r>
    <n v="1493"/>
    <s v="1195111814822010881"/>
    <n v="1"/>
    <s v="brant_sebastian"/>
    <b v="0"/>
    <n v="34"/>
    <n v="7"/>
    <n v="4610"/>
    <n v="2.27"/>
    <n v="5.55"/>
    <x v="0"/>
    <b v="1"/>
    <x v="0"/>
  </r>
  <r>
    <n v="1494"/>
    <s v="881827022313582592"/>
    <n v="1"/>
    <s v="AfD_Ludwigsburg"/>
    <b v="0"/>
    <n v="1125"/>
    <n v="32"/>
    <n v="852"/>
    <n v="4.6399999999999997"/>
    <n v="0.5"/>
    <x v="0"/>
    <b v="1"/>
    <x v="0"/>
  </r>
  <r>
    <n v="1495"/>
    <s v="1582324598"/>
    <n v="1"/>
    <s v="ebsom67"/>
    <b v="0"/>
    <n v="187"/>
    <n v="320"/>
    <n v="3461"/>
    <n v="8.6300000000000008"/>
    <n v="1.1000000000000001"/>
    <x v="0"/>
    <b v="1"/>
    <x v="0"/>
  </r>
  <r>
    <n v="1496"/>
    <s v="903194388590972929"/>
    <n v="1"/>
    <s v="ah114088"/>
    <b v="0"/>
    <n v="309"/>
    <n v="121"/>
    <n v="9213"/>
    <n v="4.4800000000000004"/>
    <n v="5.63"/>
    <x v="0"/>
    <b v="1"/>
    <x v="0"/>
  </r>
  <r>
    <n v="1497"/>
    <s v="4784310599"/>
    <n v="1"/>
    <s v="JoergThielen"/>
    <b v="0"/>
    <n v="342"/>
    <n v="640"/>
    <n v="2102"/>
    <n v="6.12"/>
    <n v="0.94"/>
    <x v="0"/>
    <b v="1"/>
    <x v="0"/>
  </r>
  <r>
    <n v="1498"/>
    <s v="4073395635"/>
    <n v="1"/>
    <s v="MGRpallas"/>
    <b v="0"/>
    <n v="7"/>
    <n v="28"/>
    <n v="634"/>
    <n v="6.32"/>
    <n v="0.27"/>
    <x v="0"/>
    <b v="1"/>
    <x v="0"/>
  </r>
  <r>
    <n v="1499"/>
    <s v="247758928"/>
    <n v="1"/>
    <s v="lutselom"/>
    <b v="0"/>
    <n v="945"/>
    <n v="905"/>
    <n v="8892"/>
    <n v="11.05"/>
    <n v="2.2000000000000002"/>
    <x v="0"/>
    <b v="1"/>
    <x v="0"/>
  </r>
  <r>
    <n v="1500"/>
    <s v="1005097691016245248"/>
    <n v="1"/>
    <s v="Max_Fischer_GR"/>
    <b v="0"/>
    <n v="135"/>
    <n v="978"/>
    <n v="25202"/>
    <n v="3.71"/>
    <n v="18.61"/>
    <x v="0"/>
    <b v="1"/>
    <x v="0"/>
  </r>
  <r>
    <n v="1501"/>
    <s v="633811097"/>
    <n v="1"/>
    <s v="hf_x24"/>
    <b v="0"/>
    <n v="321"/>
    <n v="682"/>
    <n v="17629"/>
    <n v="9.6199999999999992"/>
    <n v="5.0199999999999996"/>
    <x v="0"/>
    <b v="1"/>
    <x v="0"/>
  </r>
  <r>
    <n v="1502"/>
    <s v="2748530040"/>
    <n v="1"/>
    <s v="KDKKoeln"/>
    <b v="0"/>
    <n v="225"/>
    <n v="117"/>
    <n v="21968"/>
    <n v="7.52"/>
    <n v="8.01"/>
    <x v="0"/>
    <b v="1"/>
    <x v="0"/>
  </r>
  <r>
    <n v="1503"/>
    <s v="475707097"/>
    <n v="1"/>
    <s v="bember52"/>
    <b v="0"/>
    <n v="284"/>
    <n v="300"/>
    <n v="52770"/>
    <n v="10.08"/>
    <n v="14.35"/>
    <x v="0"/>
    <b v="1"/>
    <x v="0"/>
  </r>
  <r>
    <n v="1504"/>
    <s v="98330057"/>
    <n v="1"/>
    <s v="zspiel"/>
    <b v="0"/>
    <n v="293"/>
    <n v="365"/>
    <n v="33820"/>
    <n v="12.18"/>
    <n v="7.61"/>
    <x v="0"/>
    <b v="1"/>
    <x v="0"/>
  </r>
  <r>
    <n v="1505"/>
    <s v="933348143437053952"/>
    <n v="1"/>
    <s v="Rumbleboffin"/>
    <b v="0"/>
    <n v="772"/>
    <n v="1184"/>
    <n v="129592"/>
    <n v="4.25"/>
    <n v="83.5"/>
    <x v="0"/>
    <b v="1"/>
    <x v="1"/>
  </r>
  <r>
    <n v="1506"/>
    <s v="720982805229002753"/>
    <n v="1"/>
    <s v="Klaus_M_R"/>
    <b v="0"/>
    <n v="221"/>
    <n v="138"/>
    <n v="11303"/>
    <n v="5.86"/>
    <n v="5.29"/>
    <x v="0"/>
    <b v="1"/>
    <x v="0"/>
  </r>
  <r>
    <n v="1507"/>
    <s v="1376537765601538052"/>
    <n v="1"/>
    <s v="2Unbekannt"/>
    <b v="0"/>
    <n v="1762"/>
    <n v="2344"/>
    <n v="11462"/>
    <n v="0.9"/>
    <n v="34.840000000000003"/>
    <x v="0"/>
    <b v="1"/>
    <x v="0"/>
  </r>
  <r>
    <n v="1508"/>
    <s v="1296324678550683651"/>
    <n v="1"/>
    <s v="PeachIceTea3"/>
    <b v="0"/>
    <n v="3274"/>
    <n v="4531"/>
    <n v="44679"/>
    <n v="1.51"/>
    <n v="81.09"/>
    <x v="0"/>
    <b v="1"/>
    <x v="1"/>
  </r>
  <r>
    <n v="1509"/>
    <s v="1291087987997106176"/>
    <n v="1"/>
    <s v="Guenter16056078"/>
    <b v="0"/>
    <n v="111"/>
    <n v="37"/>
    <n v="5273"/>
    <n v="1.55"/>
    <n v="9.33"/>
    <x v="0"/>
    <b v="1"/>
    <x v="0"/>
  </r>
  <r>
    <n v="1510"/>
    <s v="226356384"/>
    <n v="1"/>
    <s v="kh38543"/>
    <b v="0"/>
    <n v="2506"/>
    <n v="5000"/>
    <n v="15580"/>
    <n v="11.2"/>
    <n v="3.81"/>
    <x v="0"/>
    <b v="1"/>
    <x v="0"/>
  </r>
  <r>
    <n v="1511"/>
    <s v="354234090"/>
    <n v="1"/>
    <s v="JungausHamburg"/>
    <b v="0"/>
    <n v="297"/>
    <n v="153"/>
    <n v="18371"/>
    <n v="10.53"/>
    <n v="4.78"/>
    <x v="0"/>
    <b v="1"/>
    <x v="0"/>
  </r>
  <r>
    <n v="1512"/>
    <s v="1419286116369412096"/>
    <n v="1"/>
    <s v="SEmpirikus"/>
    <b v="0"/>
    <n v="174"/>
    <n v="226"/>
    <n v="7560"/>
    <n v="0.57999999999999996"/>
    <n v="35.83"/>
    <x v="0"/>
    <b v="1"/>
    <x v="0"/>
  </r>
  <r>
    <n v="1513"/>
    <s v="1428647228168679427"/>
    <n v="1"/>
    <s v="FreieStimme"/>
    <b v="0"/>
    <n v="1"/>
    <n v="5"/>
    <n v="11"/>
    <n v="0.51"/>
    <n v="0.06"/>
    <x v="0"/>
    <b v="1"/>
    <x v="0"/>
  </r>
  <r>
    <n v="1514"/>
    <s v="926509659040731136"/>
    <n v="1"/>
    <s v="quenonospudran"/>
    <b v="0"/>
    <n v="718"/>
    <n v="625"/>
    <n v="24979"/>
    <n v="4.3"/>
    <n v="15.9"/>
    <x v="0"/>
    <b v="1"/>
    <x v="0"/>
  </r>
  <r>
    <n v="1515"/>
    <s v="1215844001405906945"/>
    <n v="1"/>
    <s v="xXzKingOptionsX"/>
    <b v="0"/>
    <n v="1"/>
    <n v="48"/>
    <n v="63"/>
    <n v="2.12"/>
    <n v="0.08"/>
    <x v="0"/>
    <b v="1"/>
    <x v="0"/>
  </r>
  <r>
    <n v="1516"/>
    <s v="34570871"/>
    <n v="1"/>
    <s v="exOriente"/>
    <b v="0"/>
    <n v="92"/>
    <n v="295"/>
    <n v="4246"/>
    <n v="12.84"/>
    <n v="0.91"/>
    <x v="0"/>
    <b v="1"/>
    <x v="0"/>
  </r>
  <r>
    <n v="1517"/>
    <s v="808725472553168897"/>
    <n v="1"/>
    <s v="hesti5759"/>
    <b v="0"/>
    <n v="817"/>
    <n v="825"/>
    <n v="93381"/>
    <n v="5.19"/>
    <n v="49.25"/>
    <x v="0"/>
    <b v="1"/>
    <x v="0"/>
  </r>
  <r>
    <n v="1518"/>
    <s v="1262340663850516481"/>
    <n v="1"/>
    <s v="anna_oberlander"/>
    <b v="0"/>
    <n v="137"/>
    <n v="530"/>
    <n v="2522"/>
    <n v="1.76"/>
    <n v="3.92"/>
    <x v="0"/>
    <b v="1"/>
    <x v="0"/>
  </r>
  <r>
    <n v="1519"/>
    <s v="818099307987566593"/>
    <n v="1"/>
    <s v="KayRichter10"/>
    <b v="0"/>
    <n v="500"/>
    <n v="332"/>
    <n v="4949"/>
    <n v="5.12"/>
    <n v="2.65"/>
    <x v="0"/>
    <b v="1"/>
    <x v="0"/>
  </r>
  <r>
    <n v="1520"/>
    <s v="793813956246794240"/>
    <n v="1"/>
    <s v="Stegobaer"/>
    <b v="0"/>
    <n v="10"/>
    <n v="99"/>
    <n v="839"/>
    <n v="5.31"/>
    <n v="0.43"/>
    <x v="0"/>
    <b v="1"/>
    <x v="0"/>
  </r>
  <r>
    <n v="1521"/>
    <s v="1883602766"/>
    <n v="1"/>
    <s v="Derzweifelnde"/>
    <b v="0"/>
    <n v="3691"/>
    <n v="4651"/>
    <n v="49687"/>
    <n v="8.43"/>
    <n v="16.149999999999999"/>
    <x v="0"/>
    <b v="1"/>
    <x v="0"/>
  </r>
  <r>
    <n v="1522"/>
    <s v="1022917586038804480"/>
    <n v="1"/>
    <s v="GMilsani"/>
    <b v="0"/>
    <n v="217"/>
    <n v="447"/>
    <n v="29603"/>
    <n v="3.58"/>
    <n v="22.68"/>
    <x v="0"/>
    <b v="1"/>
    <x v="0"/>
  </r>
  <r>
    <n v="1523"/>
    <s v="74784941"/>
    <n v="1"/>
    <s v="koscherer"/>
    <b v="0"/>
    <n v="76"/>
    <n v="88"/>
    <n v="5424"/>
    <n v="12.44"/>
    <n v="1.19"/>
    <x v="0"/>
    <b v="1"/>
    <x v="0"/>
  </r>
  <r>
    <n v="1524"/>
    <s v="20301087"/>
    <n v="1"/>
    <s v="milkrun"/>
    <b v="0"/>
    <n v="2758"/>
    <n v="4710"/>
    <n v="108054"/>
    <n v="13.05"/>
    <n v="22.69"/>
    <x v="0"/>
    <b v="1"/>
    <x v="0"/>
  </r>
  <r>
    <n v="1525"/>
    <s v="381642611"/>
    <n v="1"/>
    <s v="OlafMetzler"/>
    <b v="0"/>
    <n v="928"/>
    <n v="856"/>
    <n v="41870"/>
    <n v="10.41"/>
    <n v="11.02"/>
    <x v="0"/>
    <b v="1"/>
    <x v="0"/>
  </r>
  <r>
    <n v="1526"/>
    <s v="1527100340"/>
    <n v="1"/>
    <s v="UlfLudwig"/>
    <b v="0"/>
    <n v="36"/>
    <n v="266"/>
    <n v="1172"/>
    <n v="8.69"/>
    <n v="0.37"/>
    <x v="0"/>
    <b v="1"/>
    <x v="0"/>
  </r>
  <r>
    <n v="1527"/>
    <s v="84377167"/>
    <n v="1"/>
    <s v="autumnalman"/>
    <b v="0"/>
    <n v="499"/>
    <n v="507"/>
    <n v="26724"/>
    <n v="12.34"/>
    <n v="5.93"/>
    <x v="0"/>
    <b v="1"/>
    <x v="0"/>
  </r>
  <r>
    <n v="1528"/>
    <s v="913137819631144961"/>
    <n v="1"/>
    <s v="mu240917"/>
    <b v="0"/>
    <n v="749"/>
    <n v="483"/>
    <n v="11403"/>
    <n v="4.41"/>
    <n v="7.09"/>
    <x v="0"/>
    <b v="1"/>
    <x v="0"/>
  </r>
  <r>
    <n v="1529"/>
    <s v="963724489732345856"/>
    <n v="1"/>
    <s v="Hypnosuggestor"/>
    <b v="0"/>
    <n v="534"/>
    <n v="1144"/>
    <n v="5043"/>
    <n v="4.0199999999999996"/>
    <n v="3.44"/>
    <x v="0"/>
    <b v="1"/>
    <x v="0"/>
  </r>
  <r>
    <n v="1530"/>
    <s v="1081130216"/>
    <n v="1"/>
    <s v="McPhailPhil"/>
    <b v="0"/>
    <n v="1309"/>
    <n v="2545"/>
    <n v="2538"/>
    <n v="9.1199999999999992"/>
    <n v="0.76"/>
    <x v="0"/>
    <b v="1"/>
    <x v="0"/>
  </r>
  <r>
    <n v="1531"/>
    <s v="1231287431716098052"/>
    <n v="1"/>
    <s v="Kraut666"/>
    <b v="0"/>
    <n v="339"/>
    <n v="366"/>
    <n v="4491"/>
    <n v="2"/>
    <n v="6.15"/>
    <x v="0"/>
    <b v="1"/>
    <x v="0"/>
  </r>
  <r>
    <n v="1532"/>
    <s v="973650157458919425"/>
    <n v="1"/>
    <s v="Christian_GSXR"/>
    <b v="0"/>
    <n v="362"/>
    <n v="369"/>
    <n v="5669"/>
    <n v="3.95"/>
    <n v="3.93"/>
    <x v="0"/>
    <b v="1"/>
    <x v="0"/>
  </r>
  <r>
    <n v="1533"/>
    <s v="932744790936031232"/>
    <n v="1"/>
    <s v="rollemanmos"/>
    <b v="0"/>
    <n v="1084"/>
    <n v="2408"/>
    <n v="28601"/>
    <n v="4.26"/>
    <n v="18.399999999999999"/>
    <x v="0"/>
    <b v="1"/>
    <x v="0"/>
  </r>
  <r>
    <n v="1534"/>
    <s v="1156234370392440832"/>
    <n v="1"/>
    <s v="KatzeKimba"/>
    <b v="0"/>
    <n v="154"/>
    <n v="94"/>
    <n v="5294"/>
    <n v="2.57"/>
    <n v="5.65"/>
    <x v="0"/>
    <b v="1"/>
    <x v="0"/>
  </r>
  <r>
    <n v="1535"/>
    <s v="134869346"/>
    <n v="1"/>
    <s v="der_erwachte"/>
    <b v="0"/>
    <n v="3417"/>
    <n v="3504"/>
    <n v="18354"/>
    <n v="11.85"/>
    <n v="4.24"/>
    <x v="0"/>
    <b v="1"/>
    <x v="0"/>
  </r>
  <r>
    <n v="1536"/>
    <s v="350409066"/>
    <n v="1"/>
    <s v="WilmaJung"/>
    <b v="0"/>
    <n v="1203"/>
    <n v="1414"/>
    <n v="69053"/>
    <n v="10.55"/>
    <n v="17.93"/>
    <x v="0"/>
    <b v="1"/>
    <x v="0"/>
  </r>
  <r>
    <n v="1537"/>
    <s v="539305232"/>
    <n v="1"/>
    <s v="brendi258"/>
    <b v="0"/>
    <n v="152"/>
    <n v="119"/>
    <n v="7301"/>
    <n v="9.91"/>
    <n v="2.02"/>
    <x v="0"/>
    <b v="1"/>
    <x v="0"/>
  </r>
  <r>
    <n v="1538"/>
    <s v="1036657440014716929"/>
    <n v="1"/>
    <s v="MathiasFiedler2"/>
    <b v="0"/>
    <n v="61"/>
    <n v="107"/>
    <n v="2962"/>
    <n v="3.47"/>
    <n v="2.34"/>
    <x v="0"/>
    <b v="1"/>
    <x v="0"/>
  </r>
  <r>
    <n v="1539"/>
    <s v="1435761318611591172"/>
    <n v="1"/>
    <s v="Spartaner_09"/>
    <b v="0"/>
    <n v="158"/>
    <n v="219"/>
    <n v="172"/>
    <n v="0.45"/>
    <n v="1.04"/>
    <x v="0"/>
    <b v="1"/>
    <x v="0"/>
  </r>
  <r>
    <n v="1540"/>
    <s v="782179946273923072"/>
    <n v="1"/>
    <s v="NSelbstdenker"/>
    <b v="0"/>
    <n v="1108"/>
    <n v="1470"/>
    <n v="33002"/>
    <n v="5.39"/>
    <n v="16.760000000000002"/>
    <x v="0"/>
    <b v="1"/>
    <x v="0"/>
  </r>
  <r>
    <n v="1541"/>
    <s v="1414561285338013696"/>
    <n v="1"/>
    <s v="Andreas25979204"/>
    <b v="0"/>
    <n v="509"/>
    <n v="2057"/>
    <n v="14775"/>
    <n v="0.61"/>
    <n v="65.959999999999994"/>
    <x v="0"/>
    <b v="1"/>
    <x v="1"/>
  </r>
  <r>
    <n v="1542"/>
    <s v="836681989403070465"/>
    <n v="1"/>
    <s v="CuriJus"/>
    <b v="0"/>
    <n v="209"/>
    <n v="1874"/>
    <n v="16525"/>
    <n v="4.9800000000000004"/>
    <n v="9.08"/>
    <x v="0"/>
    <b v="1"/>
    <x v="0"/>
  </r>
  <r>
    <n v="1543"/>
    <s v="1157569059053064192"/>
    <n v="1"/>
    <s v="PProntano"/>
    <b v="0"/>
    <n v="65"/>
    <n v="128"/>
    <n v="4595"/>
    <n v="2.56"/>
    <n v="4.92"/>
    <x v="0"/>
    <b v="1"/>
    <x v="0"/>
  </r>
  <r>
    <n v="1544"/>
    <s v="1304139933502918657"/>
    <n v="1"/>
    <s v="hieristluke"/>
    <b v="0"/>
    <n v="16"/>
    <n v="125"/>
    <n v="366"/>
    <n v="1.45"/>
    <n v="0.69"/>
    <x v="0"/>
    <b v="1"/>
    <x v="0"/>
  </r>
  <r>
    <n v="1545"/>
    <s v="969665765715701761"/>
    <n v="1"/>
    <s v="Ghervelding"/>
    <b v="0"/>
    <n v="241"/>
    <n v="431"/>
    <n v="7281"/>
    <n v="3.98"/>
    <n v="5.01"/>
    <x v="0"/>
    <b v="1"/>
    <x v="0"/>
  </r>
  <r>
    <n v="1546"/>
    <s v="144183841"/>
    <n v="1"/>
    <s v="andreas_sms"/>
    <b v="0"/>
    <n v="225"/>
    <n v="361"/>
    <n v="37036"/>
    <n v="11.78"/>
    <n v="8.61"/>
    <x v="0"/>
    <b v="1"/>
    <x v="0"/>
  </r>
  <r>
    <n v="1547"/>
    <s v="889497093353689088"/>
    <n v="1"/>
    <s v="TalwaechterDD"/>
    <b v="0"/>
    <n v="421"/>
    <n v="740"/>
    <n v="22899"/>
    <n v="4.58"/>
    <n v="13.69"/>
    <x v="0"/>
    <b v="1"/>
    <x v="0"/>
  </r>
  <r>
    <n v="1548"/>
    <s v="1177498318986829825"/>
    <n v="1"/>
    <s v="rein0n1549"/>
    <b v="0"/>
    <n v="157"/>
    <n v="106"/>
    <n v="4685"/>
    <n v="2.41"/>
    <n v="5.33"/>
    <x v="0"/>
    <b v="1"/>
    <x v="0"/>
  </r>
  <r>
    <n v="1549"/>
    <s v="1272551480512389122"/>
    <n v="1"/>
    <s v="Hashtaggi2"/>
    <b v="0"/>
    <n v="2660"/>
    <n v="3052"/>
    <n v="17925"/>
    <n v="1.69"/>
    <n v="29.1"/>
    <x v="0"/>
    <b v="1"/>
    <x v="0"/>
  </r>
  <r>
    <n v="1550"/>
    <s v="633227897"/>
    <n v="1"/>
    <s v="BabaFeisel"/>
    <b v="0"/>
    <n v="1037"/>
    <n v="1706"/>
    <n v="2264"/>
    <n v="9.6199999999999992"/>
    <n v="0.64"/>
    <x v="0"/>
    <b v="1"/>
    <x v="0"/>
  </r>
  <r>
    <n v="1551"/>
    <s v="2650187851"/>
    <n v="1"/>
    <s v="fahrtwindt"/>
    <b v="0"/>
    <n v="1624"/>
    <n v="1831"/>
    <n v="46776"/>
    <n v="7.61"/>
    <n v="16.84"/>
    <x v="0"/>
    <b v="1"/>
    <x v="0"/>
  </r>
  <r>
    <n v="1552"/>
    <s v="144472089"/>
    <n v="1"/>
    <s v="H_Starleaper"/>
    <b v="0"/>
    <n v="341"/>
    <n v="579"/>
    <n v="5342"/>
    <n v="11.78"/>
    <n v="1.24"/>
    <x v="0"/>
    <b v="1"/>
    <x v="0"/>
  </r>
  <r>
    <n v="1553"/>
    <s v="235592742"/>
    <n v="1"/>
    <s v="elpinchechavo"/>
    <b v="0"/>
    <n v="360"/>
    <n v="353"/>
    <n v="56324"/>
    <n v="11.13"/>
    <n v="13.87"/>
    <x v="0"/>
    <b v="1"/>
    <x v="0"/>
  </r>
  <r>
    <n v="1554"/>
    <s v="1300162141572530178"/>
    <n v="1"/>
    <s v="unauthoritat"/>
    <b v="0"/>
    <n v="738"/>
    <n v="2186"/>
    <n v="10680"/>
    <n v="1.48"/>
    <n v="19.78"/>
    <x v="0"/>
    <b v="1"/>
    <x v="0"/>
  </r>
  <r>
    <n v="1555"/>
    <s v="1376172305576046595"/>
    <n v="1"/>
    <s v="ViktoriaMPunkt"/>
    <b v="0"/>
    <n v="98"/>
    <n v="161"/>
    <n v="4683"/>
    <n v="0.9"/>
    <n v="14.19"/>
    <x v="0"/>
    <b v="1"/>
    <x v="0"/>
  </r>
  <r>
    <n v="1556"/>
    <s v="1386376674053394435"/>
    <n v="1"/>
    <s v="Ytekin16"/>
    <b v="0"/>
    <n v="194"/>
    <n v="562"/>
    <n v="6616"/>
    <n v="0.83"/>
    <n v="21.91"/>
    <x v="0"/>
    <b v="1"/>
    <x v="0"/>
  </r>
  <r>
    <n v="1557"/>
    <s v="1414411490363330562"/>
    <n v="1"/>
    <s v="BayardMarcel"/>
    <b v="0"/>
    <n v="1626"/>
    <n v="3839"/>
    <n v="2230"/>
    <n v="0.62"/>
    <n v="9.91"/>
    <x v="0"/>
    <b v="1"/>
    <x v="0"/>
  </r>
  <r>
    <n v="1558"/>
    <s v="1313456586329907200"/>
    <n v="1"/>
    <s v="Anette20668523"/>
    <b v="0"/>
    <n v="183"/>
    <n v="249"/>
    <n v="7857"/>
    <n v="1.38"/>
    <n v="15.62"/>
    <x v="0"/>
    <b v="1"/>
    <x v="0"/>
  </r>
  <r>
    <n v="1559"/>
    <s v="1276881400109694980"/>
    <n v="1"/>
    <s v="realSaibot"/>
    <b v="0"/>
    <n v="85"/>
    <n v="131"/>
    <n v="6576"/>
    <n v="1.65"/>
    <n v="10.89"/>
    <x v="0"/>
    <b v="1"/>
    <x v="0"/>
  </r>
  <r>
    <n v="1560"/>
    <s v="1272570167034347520"/>
    <n v="1"/>
    <s v="Commodu58955684"/>
    <b v="0"/>
    <n v="14"/>
    <n v="102"/>
    <n v="5785"/>
    <n v="1.69"/>
    <n v="9.39"/>
    <x v="0"/>
    <b v="1"/>
    <x v="0"/>
  </r>
  <r>
    <n v="1561"/>
    <s v="1421535065864081409"/>
    <n v="1"/>
    <s v="BanyaStork"/>
    <b v="0"/>
    <n v="9"/>
    <n v="37"/>
    <n v="323"/>
    <n v="0.56000000000000005"/>
    <n v="1.58"/>
    <x v="0"/>
    <b v="1"/>
    <x v="0"/>
  </r>
  <r>
    <n v="1562"/>
    <s v="1219992456969834498"/>
    <n v="1"/>
    <s v="nealcail"/>
    <b v="0"/>
    <n v="19"/>
    <n v="47"/>
    <n v="6224"/>
    <n v="2.08"/>
    <n v="8.18"/>
    <x v="0"/>
    <b v="1"/>
    <x v="0"/>
  </r>
  <r>
    <n v="1563"/>
    <s v="94523876"/>
    <n v="1"/>
    <s v="lukoe13"/>
    <b v="0"/>
    <n v="79"/>
    <n v="232"/>
    <n v="5960"/>
    <n v="12.23"/>
    <n v="1.34"/>
    <x v="0"/>
    <b v="1"/>
    <x v="0"/>
  </r>
  <r>
    <n v="1564"/>
    <s v="1435755228"/>
    <n v="1"/>
    <s v="CaranthirP"/>
    <b v="0"/>
    <n v="290"/>
    <n v="697"/>
    <n v="28337"/>
    <n v="8.77"/>
    <n v="8.85"/>
    <x v="0"/>
    <b v="1"/>
    <x v="0"/>
  </r>
  <r>
    <n v="1565"/>
    <s v="739406970537512960"/>
    <n v="1"/>
    <s v="TrixiMaus502"/>
    <b v="0"/>
    <n v="2274"/>
    <n v="4408"/>
    <n v="57108"/>
    <n v="5.72"/>
    <n v="27.36"/>
    <x v="0"/>
    <b v="1"/>
    <x v="0"/>
  </r>
  <r>
    <n v="1566"/>
    <s v="1062310762503389184"/>
    <n v="1"/>
    <s v="xy951951"/>
    <b v="0"/>
    <n v="49"/>
    <n v="534"/>
    <n v="665"/>
    <n v="3.28"/>
    <n v="0.56000000000000005"/>
    <x v="0"/>
    <b v="1"/>
    <x v="0"/>
  </r>
  <r>
    <n v="1567"/>
    <s v="1362739919299383302"/>
    <n v="1"/>
    <s v="HasanBirol1907"/>
    <b v="0"/>
    <n v="196"/>
    <n v="221"/>
    <n v="15827"/>
    <n v="1.01"/>
    <n v="43.13"/>
    <x v="0"/>
    <b v="1"/>
    <x v="0"/>
  </r>
  <r>
    <n v="1568"/>
    <s v="546176274"/>
    <n v="1"/>
    <s v="Renateschmid1"/>
    <b v="0"/>
    <n v="144"/>
    <n v="744"/>
    <n v="26770"/>
    <n v="9.89"/>
    <n v="7.42"/>
    <x v="0"/>
    <b v="1"/>
    <x v="0"/>
  </r>
  <r>
    <n v="1569"/>
    <s v="1239307286302113794"/>
    <n v="1"/>
    <s v="SSpar2"/>
    <b v="0"/>
    <n v="398"/>
    <n v="525"/>
    <n v="26199"/>
    <n v="1.94"/>
    <n v="37"/>
    <x v="0"/>
    <b v="1"/>
    <x v="0"/>
  </r>
  <r>
    <n v="1570"/>
    <s v="61003062"/>
    <n v="1"/>
    <s v="fatjolene"/>
    <b v="0"/>
    <n v="22"/>
    <n v="241"/>
    <n v="3423"/>
    <n v="12.58"/>
    <n v="0.75"/>
    <x v="0"/>
    <b v="1"/>
    <x v="0"/>
  </r>
  <r>
    <n v="1571"/>
    <s v="1361459664576274433"/>
    <n v="1"/>
    <s v="omgWayz"/>
    <b v="0"/>
    <n v="0"/>
    <n v="26"/>
    <n v="40"/>
    <n v="1.02"/>
    <n v="0.11"/>
    <x v="0"/>
    <b v="1"/>
    <x v="0"/>
  </r>
  <r>
    <n v="1572"/>
    <s v="64492843"/>
    <n v="1"/>
    <s v="SwensTweet"/>
    <b v="0"/>
    <n v="1592"/>
    <n v="2608"/>
    <n v="7034"/>
    <n v="12.54"/>
    <n v="1.54"/>
    <x v="0"/>
    <b v="1"/>
    <x v="0"/>
  </r>
  <r>
    <n v="1573"/>
    <s v="1180187419473256449"/>
    <n v="1"/>
    <s v="huradax"/>
    <b v="0"/>
    <n v="1482"/>
    <n v="1592"/>
    <n v="38277"/>
    <n v="2.39"/>
    <n v="43.95"/>
    <x v="0"/>
    <b v="1"/>
    <x v="0"/>
  </r>
  <r>
    <n v="1574"/>
    <s v="715929452094554114"/>
    <n v="1"/>
    <s v="Monchen5"/>
    <b v="0"/>
    <n v="46"/>
    <n v="71"/>
    <n v="2786"/>
    <n v="5.9"/>
    <n v="1.29"/>
    <x v="0"/>
    <b v="1"/>
    <x v="0"/>
  </r>
  <r>
    <n v="1575"/>
    <s v="758257274821500928"/>
    <n v="1"/>
    <s v="GerdLorsch"/>
    <b v="0"/>
    <n v="1886"/>
    <n v="3094"/>
    <n v="48830"/>
    <n v="5.58"/>
    <n v="24"/>
    <x v="0"/>
    <b v="1"/>
    <x v="0"/>
  </r>
  <r>
    <n v="1576"/>
    <s v="1094750221278560257"/>
    <n v="1"/>
    <s v="german_fortuna"/>
    <b v="0"/>
    <n v="2898"/>
    <n v="3125"/>
    <n v="34169"/>
    <n v="3.03"/>
    <n v="30.87"/>
    <x v="0"/>
    <b v="1"/>
    <x v="0"/>
  </r>
  <r>
    <n v="1577"/>
    <s v="1047057495460667392"/>
    <n v="1"/>
    <s v="heinrichpreibs1"/>
    <b v="0"/>
    <n v="214"/>
    <n v="48"/>
    <n v="11671"/>
    <n v="3.39"/>
    <n v="9.43"/>
    <x v="0"/>
    <b v="1"/>
    <x v="0"/>
  </r>
  <r>
    <n v="1578"/>
    <s v="1426512310097620995"/>
    <n v="1"/>
    <s v="80Dietz"/>
    <b v="0"/>
    <n v="1509"/>
    <n v="1510"/>
    <n v="3132"/>
    <n v="0.52"/>
    <n v="16.399999999999999"/>
    <x v="0"/>
    <b v="1"/>
    <x v="0"/>
  </r>
  <r>
    <n v="1579"/>
    <s v="787571635536666625"/>
    <n v="1"/>
    <s v="KreplewiczRoman"/>
    <b v="0"/>
    <n v="1018"/>
    <n v="741"/>
    <n v="25749"/>
    <n v="5.36"/>
    <n v="13.17"/>
    <x v="0"/>
    <b v="1"/>
    <x v="0"/>
  </r>
  <r>
    <n v="1580"/>
    <s v="943040110458753024"/>
    <n v="1"/>
    <s v="SchmidtAndreas0"/>
    <b v="0"/>
    <n v="1343"/>
    <n v="1626"/>
    <n v="8058"/>
    <n v="4.18"/>
    <n v="5.28"/>
    <x v="0"/>
    <b v="1"/>
    <x v="0"/>
  </r>
  <r>
    <n v="1581"/>
    <s v="428155591"/>
    <n v="1"/>
    <s v="lou2delta"/>
    <b v="0"/>
    <n v="1050"/>
    <n v="941"/>
    <n v="26541"/>
    <n v="10.220000000000001"/>
    <n v="7.11"/>
    <x v="0"/>
    <b v="1"/>
    <x v="0"/>
  </r>
  <r>
    <n v="1582"/>
    <s v="314157950"/>
    <n v="1"/>
    <s v="Beltschazzara"/>
    <b v="0"/>
    <n v="1120"/>
    <n v="2070"/>
    <n v="205102"/>
    <n v="10.71"/>
    <n v="52.46"/>
    <x v="0"/>
    <b v="1"/>
    <x v="0"/>
  </r>
  <r>
    <n v="1583"/>
    <s v="1431928647909318656"/>
    <n v="1"/>
    <s v="HarryRo58123806"/>
    <b v="0"/>
    <n v="11"/>
    <n v="83"/>
    <n v="529"/>
    <n v="0.48"/>
    <n v="3.01"/>
    <x v="0"/>
    <b v="1"/>
    <x v="0"/>
  </r>
  <r>
    <n v="1584"/>
    <s v="1007979497965178880"/>
    <n v="1"/>
    <s v="RTErsc"/>
    <b v="0"/>
    <n v="6968"/>
    <n v="7034"/>
    <n v="161325"/>
    <n v="3.69"/>
    <n v="119.86"/>
    <x v="0"/>
    <b v="1"/>
    <x v="1"/>
  </r>
  <r>
    <n v="1585"/>
    <s v="1186013245263486981"/>
    <n v="1"/>
    <s v="Gaffeesaggse"/>
    <b v="0"/>
    <n v="1322"/>
    <n v="1304"/>
    <n v="12139"/>
    <n v="2.34"/>
    <n v="14.2"/>
    <x v="0"/>
    <b v="1"/>
    <x v="0"/>
  </r>
  <r>
    <n v="1586"/>
    <s v="1019335337515126784"/>
    <n v="1"/>
    <s v="Pierre_Lamely"/>
    <b v="0"/>
    <n v="565"/>
    <n v="222"/>
    <n v="564"/>
    <n v="3.6"/>
    <n v="0.43"/>
    <x v="0"/>
    <b v="1"/>
    <x v="0"/>
  </r>
  <r>
    <n v="1587"/>
    <s v="1203730223902134274"/>
    <n v="1"/>
    <s v="Franca421978"/>
    <b v="0"/>
    <n v="1382"/>
    <n v="1806"/>
    <n v="8713"/>
    <n v="2.21"/>
    <n v="10.81"/>
    <x v="0"/>
    <b v="1"/>
    <x v="0"/>
  </r>
  <r>
    <n v="1588"/>
    <s v="1325027440557699073"/>
    <n v="1"/>
    <s v="Nachdenker5"/>
    <b v="0"/>
    <n v="72"/>
    <n v="85"/>
    <n v="5183"/>
    <n v="1.29"/>
    <n v="11"/>
    <x v="0"/>
    <b v="1"/>
    <x v="0"/>
  </r>
  <r>
    <n v="1589"/>
    <s v="1209636011036291072"/>
    <n v="1"/>
    <s v="IngwerBaum"/>
    <b v="0"/>
    <n v="2720"/>
    <n v="1219"/>
    <n v="18895"/>
    <n v="2.16"/>
    <n v="23.92"/>
    <x v="0"/>
    <b v="1"/>
    <x v="0"/>
  </r>
  <r>
    <n v="1590"/>
    <s v="835507692646981633"/>
    <n v="1"/>
    <s v="hbroland1"/>
    <b v="0"/>
    <n v="863"/>
    <n v="1102"/>
    <n v="52742"/>
    <n v="4.99"/>
    <n v="28.95"/>
    <x v="0"/>
    <b v="1"/>
    <x v="0"/>
  </r>
  <r>
    <n v="1591"/>
    <s v="2198723234"/>
    <n v="1"/>
    <s v="martinbott75334"/>
    <b v="0"/>
    <n v="2500"/>
    <n v="4499"/>
    <n v="139454"/>
    <n v="8.27"/>
    <n v="46.19"/>
    <x v="0"/>
    <b v="1"/>
    <x v="0"/>
  </r>
  <r>
    <n v="1592"/>
    <s v="1187713000825937920"/>
    <n v="1"/>
    <s v="cyan_rk"/>
    <b v="0"/>
    <n v="1309"/>
    <n v="1300"/>
    <n v="16758"/>
    <n v="2.33"/>
    <n v="19.72"/>
    <x v="0"/>
    <b v="1"/>
    <x v="0"/>
  </r>
  <r>
    <n v="1593"/>
    <s v="977535397801746437"/>
    <n v="1"/>
    <s v="Miaschafthet"/>
    <b v="0"/>
    <n v="4672"/>
    <n v="4059"/>
    <n v="81074"/>
    <n v="3.92"/>
    <n v="56.7"/>
    <x v="0"/>
    <b v="1"/>
    <x v="0"/>
  </r>
  <r>
    <n v="1594"/>
    <s v="902254847449329664"/>
    <n v="1"/>
    <s v="KMitreden"/>
    <b v="0"/>
    <n v="2025"/>
    <n v="3163"/>
    <n v="9676"/>
    <n v="4.49"/>
    <n v="5.91"/>
    <x v="0"/>
    <b v="1"/>
    <x v="0"/>
  </r>
  <r>
    <n v="1595"/>
    <s v="908066173425766402"/>
    <n v="1"/>
    <s v="AnnBank41695841"/>
    <b v="0"/>
    <n v="6652"/>
    <n v="4557"/>
    <n v="371271"/>
    <n v="4.4400000000000004"/>
    <n v="228.9"/>
    <x v="0"/>
    <b v="1"/>
    <x v="1"/>
  </r>
  <r>
    <n v="1596"/>
    <s v="1285680763715887105"/>
    <n v="1"/>
    <s v="Robert__Hendrix"/>
    <b v="0"/>
    <n v="1338"/>
    <n v="1350"/>
    <n v="49233"/>
    <n v="1.59"/>
    <n v="84.88"/>
    <x v="0"/>
    <b v="1"/>
    <x v="1"/>
  </r>
  <r>
    <n v="1597"/>
    <s v="3549468195"/>
    <n v="1"/>
    <s v="BjoernEngel"/>
    <b v="0"/>
    <n v="294"/>
    <n v="1593"/>
    <n v="47869"/>
    <n v="6.47"/>
    <n v="20.27"/>
    <x v="0"/>
    <b v="1"/>
    <x v="0"/>
  </r>
  <r>
    <n v="1598"/>
    <s v="1216400361956741120"/>
    <n v="1"/>
    <s v="wolle9307"/>
    <b v="0"/>
    <n v="2"/>
    <n v="9"/>
    <n v="11"/>
    <n v="2.11"/>
    <n v="0.01"/>
    <x v="0"/>
    <b v="1"/>
    <x v="0"/>
  </r>
  <r>
    <n v="1599"/>
    <s v="2715280736"/>
    <n v="1"/>
    <s v="ranzmann"/>
    <b v="0"/>
    <n v="552"/>
    <n v="450"/>
    <n v="3650"/>
    <n v="7.55"/>
    <n v="1.32"/>
    <x v="0"/>
    <b v="1"/>
    <x v="0"/>
  </r>
  <r>
    <n v="1600"/>
    <s v="835441211922001920"/>
    <n v="1"/>
    <s v="JimHaley17"/>
    <b v="0"/>
    <n v="5385"/>
    <n v="4355"/>
    <n v="83056"/>
    <n v="4.99"/>
    <n v="45.59"/>
    <x v="0"/>
    <b v="1"/>
    <x v="0"/>
  </r>
  <r>
    <n v="1601"/>
    <s v="1256176139321688064"/>
    <n v="1"/>
    <s v="Mann89610996"/>
    <b v="0"/>
    <n v="57"/>
    <n v="37"/>
    <n v="1787"/>
    <n v="1.81"/>
    <n v="2.7"/>
    <x v="0"/>
    <b v="1"/>
    <x v="0"/>
  </r>
  <r>
    <n v="1602"/>
    <s v="1342447271619735552"/>
    <n v="1"/>
    <s v="CarbonenKoenig"/>
    <b v="0"/>
    <n v="33"/>
    <n v="39"/>
    <n v="734"/>
    <n v="1.1599999999999999"/>
    <n v="1.74"/>
    <x v="0"/>
    <b v="1"/>
    <x v="0"/>
  </r>
  <r>
    <n v="1603"/>
    <s v="712289928542081028"/>
    <n v="1"/>
    <s v="Eule24042076"/>
    <b v="0"/>
    <n v="377"/>
    <n v="505"/>
    <n v="32064"/>
    <n v="5.92"/>
    <n v="14.83"/>
    <x v="0"/>
    <b v="1"/>
    <x v="0"/>
  </r>
  <r>
    <n v="1604"/>
    <s v="1368585967775457292"/>
    <n v="1"/>
    <s v="Maratho00249325"/>
    <b v="0"/>
    <n v="208"/>
    <n v="1745"/>
    <n v="8693"/>
    <n v="0.96"/>
    <n v="24.77"/>
    <x v="0"/>
    <b v="1"/>
    <x v="0"/>
  </r>
  <r>
    <n v="1605"/>
    <s v="1303701443015307266"/>
    <n v="1"/>
    <s v="Alpha4413"/>
    <b v="0"/>
    <n v="11"/>
    <n v="94"/>
    <n v="1203"/>
    <n v="1.45"/>
    <n v="2.27"/>
    <x v="0"/>
    <b v="1"/>
    <x v="0"/>
  </r>
  <r>
    <n v="1606"/>
    <s v="886461328906481666"/>
    <n v="1"/>
    <s v="Tupac_0o"/>
    <b v="0"/>
    <n v="171"/>
    <n v="183"/>
    <n v="974"/>
    <n v="4.6100000000000003"/>
    <n v="0.57999999999999996"/>
    <x v="0"/>
    <b v="1"/>
    <x v="0"/>
  </r>
  <r>
    <n v="1607"/>
    <s v="4685499584"/>
    <n v="1"/>
    <s v="SiggiSiglinde"/>
    <b v="0"/>
    <n v="32"/>
    <n v="58"/>
    <n v="2153"/>
    <n v="6.15"/>
    <n v="0.96"/>
    <x v="0"/>
    <b v="1"/>
    <x v="0"/>
  </r>
  <r>
    <n v="1608"/>
    <s v="4736680823"/>
    <n v="1"/>
    <s v="taxikk1"/>
    <b v="0"/>
    <n v="78"/>
    <n v="207"/>
    <n v="15721"/>
    <n v="6.13"/>
    <n v="7.03"/>
    <x v="0"/>
    <b v="1"/>
    <x v="0"/>
  </r>
  <r>
    <n v="1609"/>
    <s v="75522383"/>
    <n v="1"/>
    <s v="A_nicht_nichtA"/>
    <b v="0"/>
    <n v="1945"/>
    <n v="1514"/>
    <n v="94626"/>
    <n v="12.43"/>
    <n v="20.85"/>
    <x v="0"/>
    <b v="1"/>
    <x v="0"/>
  </r>
  <r>
    <n v="1610"/>
    <s v="1396218124857446401"/>
    <n v="1"/>
    <s v="Siebziger69"/>
    <b v="0"/>
    <n v="504"/>
    <n v="1322"/>
    <n v="5543"/>
    <n v="0.75"/>
    <n v="20.16"/>
    <x v="0"/>
    <b v="1"/>
    <x v="0"/>
  </r>
  <r>
    <n v="1611"/>
    <s v="2805789832"/>
    <n v="1"/>
    <s v="mboa45"/>
    <b v="0"/>
    <n v="1428"/>
    <n v="2364"/>
    <n v="30865"/>
    <n v="7.39"/>
    <n v="11.44"/>
    <x v="0"/>
    <b v="1"/>
    <x v="0"/>
  </r>
  <r>
    <n v="1612"/>
    <s v="875793845795119104"/>
    <n v="1"/>
    <s v="am_corvo"/>
    <b v="0"/>
    <n v="71"/>
    <n v="166"/>
    <n v="1695"/>
    <n v="4.6900000000000004"/>
    <n v="0.99"/>
    <x v="0"/>
    <b v="1"/>
    <x v="0"/>
  </r>
  <r>
    <n v="1613"/>
    <s v="96083615"/>
    <n v="1"/>
    <s v="Germane77"/>
    <b v="0"/>
    <n v="42"/>
    <n v="24"/>
    <n v="9355"/>
    <n v="12.21"/>
    <n v="2.1"/>
    <x v="0"/>
    <b v="1"/>
    <x v="0"/>
  </r>
  <r>
    <n v="1614"/>
    <s v="1179864397013028871"/>
    <n v="1"/>
    <s v="HansMei90182753"/>
    <b v="0"/>
    <n v="125"/>
    <n v="140"/>
    <n v="6182"/>
    <n v="2.39"/>
    <n v="7.09"/>
    <x v="0"/>
    <b v="1"/>
    <x v="0"/>
  </r>
  <r>
    <n v="1615"/>
    <s v="1224339708802666496"/>
    <n v="1"/>
    <s v="KarlErbach"/>
    <b v="0"/>
    <n v="535"/>
    <n v="143"/>
    <n v="108833"/>
    <n v="2.0499999999999998"/>
    <n v="145.30000000000001"/>
    <x v="0"/>
    <b v="1"/>
    <x v="1"/>
  </r>
  <r>
    <n v="1616"/>
    <s v="1104837977161768960"/>
    <n v="1"/>
    <s v="Der_K__"/>
    <b v="0"/>
    <n v="1606"/>
    <n v="1933"/>
    <n v="13963"/>
    <n v="2.96"/>
    <n v="12.94"/>
    <x v="0"/>
    <b v="1"/>
    <x v="0"/>
  </r>
  <r>
    <n v="1617"/>
    <s v="1319181436293885952"/>
    <n v="1"/>
    <s v="fettebarbie"/>
    <b v="0"/>
    <n v="278"/>
    <n v="357"/>
    <n v="22598"/>
    <n v="1.34"/>
    <n v="46.31"/>
    <x v="0"/>
    <b v="1"/>
    <x v="0"/>
  </r>
  <r>
    <n v="1618"/>
    <s v="1106070319629062144"/>
    <n v="1"/>
    <s v="watzmann6"/>
    <b v="0"/>
    <n v="877"/>
    <n v="820"/>
    <n v="19200"/>
    <n v="2.95"/>
    <n v="17.84"/>
    <x v="0"/>
    <b v="1"/>
    <x v="0"/>
  </r>
  <r>
    <n v="1619"/>
    <s v="192820634"/>
    <n v="1"/>
    <s v="twittpiet"/>
    <b v="0"/>
    <n v="370"/>
    <n v="621"/>
    <n v="5500"/>
    <n v="11.43"/>
    <n v="1.32"/>
    <x v="0"/>
    <b v="1"/>
    <x v="0"/>
  </r>
  <r>
    <n v="1620"/>
    <s v="1214675375722242048"/>
    <n v="1"/>
    <s v="PWaxenstein"/>
    <b v="0"/>
    <n v="914"/>
    <n v="869"/>
    <n v="7774"/>
    <n v="2.13"/>
    <n v="10.02"/>
    <x v="0"/>
    <b v="1"/>
    <x v="0"/>
  </r>
  <r>
    <n v="1621"/>
    <s v="1408511016439255051"/>
    <n v="1"/>
    <s v="nichtgeimpfte"/>
    <b v="0"/>
    <n v="5118"/>
    <n v="5111"/>
    <n v="7260"/>
    <n v="0.66"/>
    <n v="30.12"/>
    <x v="0"/>
    <b v="1"/>
    <x v="0"/>
  </r>
  <r>
    <n v="1622"/>
    <s v="1059847589959553025"/>
    <n v="1"/>
    <s v="jay31062557"/>
    <b v="0"/>
    <n v="69"/>
    <n v="130"/>
    <n v="8560"/>
    <n v="3.3"/>
    <n v="7.12"/>
    <x v="0"/>
    <b v="1"/>
    <x v="0"/>
  </r>
  <r>
    <n v="1623"/>
    <s v="948977800693866496"/>
    <n v="1"/>
    <s v="HartwigSaumer"/>
    <b v="0"/>
    <n v="1760"/>
    <n v="2802"/>
    <n v="11341"/>
    <n v="4.13"/>
    <n v="7.52"/>
    <x v="0"/>
    <b v="1"/>
    <x v="0"/>
  </r>
  <r>
    <n v="1624"/>
    <s v="460574515"/>
    <n v="1"/>
    <s v="emmaliena45"/>
    <b v="0"/>
    <n v="1002"/>
    <n v="1282"/>
    <n v="69303"/>
    <n v="10.119999999999999"/>
    <n v="18.760000000000002"/>
    <x v="0"/>
    <b v="1"/>
    <x v="0"/>
  </r>
  <r>
    <n v="1625"/>
    <s v="1198210531305381889"/>
    <n v="1"/>
    <s v="papilein58"/>
    <b v="0"/>
    <n v="2402"/>
    <n v="2833"/>
    <n v="44675"/>
    <n v="2.25"/>
    <n v="54.42"/>
    <x v="0"/>
    <b v="1"/>
    <x v="0"/>
  </r>
  <r>
    <n v="1626"/>
    <s v="2496792297"/>
    <n v="1"/>
    <s v="AnjaMeyer466"/>
    <b v="0"/>
    <n v="373"/>
    <n v="283"/>
    <n v="85202"/>
    <n v="7.85"/>
    <n v="29.74"/>
    <x v="0"/>
    <b v="1"/>
    <x v="0"/>
  </r>
  <r>
    <n v="1627"/>
    <s v="183136622"/>
    <n v="1"/>
    <s v="RealFantomas"/>
    <b v="0"/>
    <n v="769"/>
    <n v="906"/>
    <n v="63567"/>
    <n v="11.5"/>
    <n v="15.14"/>
    <x v="0"/>
    <b v="1"/>
    <x v="0"/>
  </r>
  <r>
    <n v="1628"/>
    <s v="825231782547185664"/>
    <n v="1"/>
    <s v="lichtflechter"/>
    <b v="0"/>
    <n v="35"/>
    <n v="88"/>
    <n v="11082"/>
    <n v="5.07"/>
    <n v="5.99"/>
    <x v="0"/>
    <b v="1"/>
    <x v="0"/>
  </r>
  <r>
    <n v="1629"/>
    <s v="1234526619118833664"/>
    <n v="1"/>
    <s v="Roter_Oktober"/>
    <b v="0"/>
    <n v="18"/>
    <n v="19"/>
    <n v="7083"/>
    <n v="1.98"/>
    <n v="9.82"/>
    <x v="0"/>
    <b v="1"/>
    <x v="0"/>
  </r>
  <r>
    <n v="1630"/>
    <s v="956826860566056960"/>
    <n v="1"/>
    <s v="zhangfa04696241"/>
    <b v="0"/>
    <n v="97"/>
    <n v="417"/>
    <n v="34896"/>
    <n v="4.07"/>
    <n v="23.47"/>
    <x v="0"/>
    <b v="1"/>
    <x v="0"/>
  </r>
  <r>
    <n v="1631"/>
    <s v="1367365754"/>
    <n v="1"/>
    <s v="apollogeneral"/>
    <b v="0"/>
    <n v="301"/>
    <n v="186"/>
    <n v="3322"/>
    <n v="8.85"/>
    <n v="1.03"/>
    <x v="0"/>
    <b v="1"/>
    <x v="0"/>
  </r>
  <r>
    <n v="1632"/>
    <s v="744092738862391296"/>
    <n v="1"/>
    <s v="SwissGallo"/>
    <b v="0"/>
    <n v="39"/>
    <n v="201"/>
    <n v="4524"/>
    <n v="5.68"/>
    <n v="2.1800000000000002"/>
    <x v="0"/>
    <b v="1"/>
    <x v="0"/>
  </r>
  <r>
    <n v="1633"/>
    <s v="920904890"/>
    <n v="1"/>
    <s v="Tom_NEWS_"/>
    <b v="0"/>
    <n v="1741"/>
    <n v="1994"/>
    <n v="8138"/>
    <n v="9.31"/>
    <n v="2.39"/>
    <x v="0"/>
    <b v="1"/>
    <x v="0"/>
  </r>
  <r>
    <n v="1634"/>
    <s v="909423031310798850"/>
    <n v="1"/>
    <s v="StLenk"/>
    <b v="0"/>
    <n v="2289"/>
    <n v="4962"/>
    <n v="23338"/>
    <n v="4.43"/>
    <n v="14.42"/>
    <x v="0"/>
    <b v="1"/>
    <x v="0"/>
  </r>
  <r>
    <n v="1635"/>
    <s v="830529764993671168"/>
    <n v="1"/>
    <s v="Ckris_G"/>
    <b v="0"/>
    <n v="98"/>
    <n v="98"/>
    <n v="3608"/>
    <n v="5.03"/>
    <n v="1.97"/>
    <x v="0"/>
    <b v="1"/>
    <x v="0"/>
  </r>
  <r>
    <n v="1636"/>
    <s v="1427367228211613700"/>
    <n v="1"/>
    <s v="jesussaves_8"/>
    <b v="0"/>
    <n v="172"/>
    <n v="138"/>
    <n v="17910"/>
    <n v="0.52"/>
    <n v="94.76"/>
    <x v="0"/>
    <b v="1"/>
    <x v="1"/>
  </r>
  <r>
    <n v="1637"/>
    <s v="4891172542"/>
    <n v="1"/>
    <s v="HeiSchonin"/>
    <b v="0"/>
    <n v="764"/>
    <n v="1206"/>
    <n v="104701"/>
    <n v="6.04"/>
    <n v="47.48"/>
    <x v="0"/>
    <b v="1"/>
    <x v="0"/>
  </r>
  <r>
    <n v="1638"/>
    <s v="1324442326505324546"/>
    <n v="1"/>
    <s v="_SebastianWeber"/>
    <b v="0"/>
    <n v="280"/>
    <n v="46"/>
    <n v="8463"/>
    <n v="1.3"/>
    <n v="17.89"/>
    <x v="0"/>
    <b v="1"/>
    <x v="0"/>
  </r>
  <r>
    <n v="1639"/>
    <s v="1157774700413669376"/>
    <n v="1"/>
    <s v="Anno16077718"/>
    <b v="0"/>
    <n v="556"/>
    <n v="754"/>
    <n v="32684"/>
    <n v="2.56"/>
    <n v="35.03"/>
    <x v="0"/>
    <b v="1"/>
    <x v="0"/>
  </r>
  <r>
    <n v="1640"/>
    <s v="336079922"/>
    <n v="1"/>
    <s v="Atlantic6Oliver"/>
    <b v="0"/>
    <n v="209"/>
    <n v="412"/>
    <n v="7951"/>
    <n v="10.61"/>
    <n v="2.0499999999999998"/>
    <x v="0"/>
    <b v="1"/>
    <x v="0"/>
  </r>
  <r>
    <n v="1641"/>
    <s v="1383922575948992519"/>
    <n v="1"/>
    <s v="Parkinson981"/>
    <b v="0"/>
    <n v="378"/>
    <n v="594"/>
    <n v="122"/>
    <n v="0.85"/>
    <n v="0.39"/>
    <x v="0"/>
    <b v="1"/>
    <x v="0"/>
  </r>
  <r>
    <n v="1642"/>
    <s v="1366094084662833153"/>
    <n v="1"/>
    <s v="MHopflinger"/>
    <b v="0"/>
    <n v="142"/>
    <n v="77"/>
    <n v="2068"/>
    <n v="0.98"/>
    <n v="5.78"/>
    <x v="0"/>
    <b v="1"/>
    <x v="0"/>
  </r>
  <r>
    <n v="1643"/>
    <s v="1434132417414156292"/>
    <n v="1"/>
    <s v="Freie_MeinungGG"/>
    <b v="0"/>
    <n v="944"/>
    <n v="2131"/>
    <n v="7241"/>
    <n v="0.47"/>
    <n v="42.59"/>
    <x v="0"/>
    <b v="1"/>
    <x v="0"/>
  </r>
  <r>
    <n v="1644"/>
    <s v="825730639194361856"/>
    <n v="1"/>
    <s v="GraefinErlach"/>
    <b v="0"/>
    <n v="2101"/>
    <n v="4796"/>
    <n v="81618"/>
    <n v="5.07"/>
    <n v="44.14"/>
    <x v="0"/>
    <b v="1"/>
    <x v="0"/>
  </r>
  <r>
    <n v="1645"/>
    <s v="1434995795925872642"/>
    <n v="1"/>
    <s v="THodenstein"/>
    <b v="0"/>
    <n v="1"/>
    <n v="20"/>
    <n v="64"/>
    <n v="0.46"/>
    <n v="0.38"/>
    <x v="0"/>
    <b v="1"/>
    <x v="0"/>
  </r>
  <r>
    <n v="1646"/>
    <s v="1878921240"/>
    <n v="1"/>
    <s v="_FritzBollmann_"/>
    <b v="0"/>
    <n v="1896"/>
    <n v="1806"/>
    <n v="57937"/>
    <n v="8.43"/>
    <n v="18.82"/>
    <x v="0"/>
    <b v="1"/>
    <x v="0"/>
  </r>
  <r>
    <n v="1647"/>
    <s v="801836974285922305"/>
    <n v="1"/>
    <s v="keklumpp"/>
    <b v="0"/>
    <n v="3101"/>
    <n v="3074"/>
    <n v="56826"/>
    <n v="5.25"/>
    <n v="29.67"/>
    <x v="0"/>
    <b v="1"/>
    <x v="0"/>
  </r>
  <r>
    <n v="1648"/>
    <s v="2172693688"/>
    <n v="1"/>
    <s v="Falconsmember"/>
    <b v="0"/>
    <n v="744"/>
    <n v="756"/>
    <n v="17352"/>
    <n v="8.3000000000000007"/>
    <n v="5.73"/>
    <x v="0"/>
    <b v="1"/>
    <x v="0"/>
  </r>
  <r>
    <n v="1649"/>
    <s v="1870747945"/>
    <n v="1"/>
    <s v="BodoWeis"/>
    <b v="0"/>
    <n v="1126"/>
    <n v="680"/>
    <n v="30284"/>
    <n v="8.44"/>
    <n v="9.83"/>
    <x v="0"/>
    <b v="1"/>
    <x v="0"/>
  </r>
  <r>
    <n v="1650"/>
    <s v="835031537921949696"/>
    <n v="1"/>
    <s v="HHahnlein"/>
    <b v="0"/>
    <n v="2057"/>
    <n v="2650"/>
    <n v="81503"/>
    <n v="5"/>
    <n v="44.68"/>
    <x v="0"/>
    <b v="1"/>
    <x v="0"/>
  </r>
  <r>
    <n v="1651"/>
    <s v="1277248432332300288"/>
    <n v="1"/>
    <s v="TrudeRosengart1"/>
    <b v="0"/>
    <n v="262"/>
    <n v="556"/>
    <n v="18361"/>
    <n v="1.65"/>
    <n v="30.45"/>
    <x v="0"/>
    <b v="1"/>
    <x v="0"/>
  </r>
  <r>
    <n v="1652"/>
    <s v="1156207327302901761"/>
    <n v="1"/>
    <s v="h_lanina"/>
    <b v="0"/>
    <n v="233"/>
    <n v="623"/>
    <n v="10674"/>
    <n v="2.57"/>
    <n v="11.39"/>
    <x v="0"/>
    <b v="1"/>
    <x v="0"/>
  </r>
  <r>
    <n v="1653"/>
    <s v="4883521990"/>
    <n v="1"/>
    <s v="chvoyage"/>
    <b v="0"/>
    <n v="1043"/>
    <n v="1951"/>
    <n v="125469"/>
    <n v="6.05"/>
    <n v="56.85"/>
    <x v="0"/>
    <b v="1"/>
    <x v="0"/>
  </r>
  <r>
    <n v="1654"/>
    <s v="1141125396919980033"/>
    <n v="1"/>
    <s v="Bernd14740398"/>
    <b v="0"/>
    <n v="42"/>
    <n v="107"/>
    <n v="1197"/>
    <n v="2.68"/>
    <n v="1.22"/>
    <x v="0"/>
    <b v="1"/>
    <x v="0"/>
  </r>
  <r>
    <n v="1655"/>
    <s v="1173616623057539075"/>
    <n v="1"/>
    <s v="Secutor1906"/>
    <b v="0"/>
    <n v="197"/>
    <n v="187"/>
    <n v="412"/>
    <n v="2.44"/>
    <n v="0.46"/>
    <x v="0"/>
    <b v="1"/>
    <x v="0"/>
  </r>
  <r>
    <n v="1656"/>
    <s v="1275858717414756352"/>
    <n v="1"/>
    <s v="Filip_Pavic_"/>
    <b v="0"/>
    <n v="305"/>
    <n v="1043"/>
    <n v="1002"/>
    <n v="1.66"/>
    <n v="1.65"/>
    <x v="0"/>
    <b v="1"/>
    <x v="0"/>
  </r>
  <r>
    <n v="1657"/>
    <s v="1057339579785723910"/>
    <n v="1"/>
    <s v="ZusammenAlle"/>
    <b v="0"/>
    <n v="1961"/>
    <n v="2071"/>
    <n v="4816"/>
    <n v="3.32"/>
    <n v="3.98"/>
    <x v="0"/>
    <b v="1"/>
    <x v="0"/>
  </r>
  <r>
    <n v="1658"/>
    <s v="1396032526662217732"/>
    <n v="1"/>
    <s v="JustbalancesD"/>
    <b v="0"/>
    <n v="42"/>
    <n v="178"/>
    <n v="642"/>
    <n v="0.76"/>
    <n v="2.33"/>
    <x v="0"/>
    <b v="1"/>
    <x v="0"/>
  </r>
  <r>
    <n v="1659"/>
    <s v="409537829"/>
    <n v="1"/>
    <s v="schmidt_willi"/>
    <b v="0"/>
    <n v="2334"/>
    <n v="4465"/>
    <n v="68608"/>
    <n v="10.29"/>
    <n v="18.27"/>
    <x v="0"/>
    <b v="1"/>
    <x v="0"/>
  </r>
  <r>
    <n v="1660"/>
    <s v="1388575208609665026"/>
    <n v="1"/>
    <s v="Cellardoor0105"/>
    <b v="0"/>
    <n v="23"/>
    <n v="101"/>
    <n v="535"/>
    <n v="0.81"/>
    <n v="1.81"/>
    <x v="0"/>
    <b v="1"/>
    <x v="0"/>
  </r>
  <r>
    <n v="1661"/>
    <s v="1409885003115282442"/>
    <n v="1"/>
    <s v="MeierNovelle"/>
    <b v="0"/>
    <n v="502"/>
    <n v="735"/>
    <n v="9541"/>
    <n v="0.65"/>
    <n v="40.26"/>
    <x v="0"/>
    <b v="1"/>
    <x v="0"/>
  </r>
  <r>
    <n v="1662"/>
    <s v="1393537301574307848"/>
    <n v="1"/>
    <s v="SergioElquetec1"/>
    <b v="0"/>
    <n v="338"/>
    <n v="701"/>
    <n v="6153"/>
    <n v="0.77"/>
    <n v="21.82"/>
    <x v="0"/>
    <b v="1"/>
    <x v="0"/>
  </r>
  <r>
    <n v="1663"/>
    <s v="1324766834994880513"/>
    <n v="1"/>
    <s v="thomas_peuker"/>
    <b v="0"/>
    <n v="341"/>
    <n v="2275"/>
    <n v="5071"/>
    <n v="1.29"/>
    <n v="10.74"/>
    <x v="0"/>
    <b v="1"/>
    <x v="0"/>
  </r>
  <r>
    <n v="1664"/>
    <s v="132962085"/>
    <n v="1"/>
    <s v="dollardollar42"/>
    <b v="0"/>
    <n v="958"/>
    <n v="466"/>
    <n v="3728"/>
    <n v="11.87"/>
    <n v="0.86"/>
    <x v="0"/>
    <b v="1"/>
    <x v="0"/>
  </r>
  <r>
    <n v="1665"/>
    <s v="327555470"/>
    <n v="1"/>
    <s v="MartindeJong62"/>
    <b v="0"/>
    <n v="345"/>
    <n v="485"/>
    <n v="29112"/>
    <n v="10.65"/>
    <n v="7.49"/>
    <x v="0"/>
    <b v="1"/>
    <x v="0"/>
  </r>
  <r>
    <n v="1666"/>
    <s v="1317150590376550400"/>
    <n v="1"/>
    <s v="GeopoliticsIC"/>
    <b v="0"/>
    <n v="765"/>
    <n v="131"/>
    <n v="1561"/>
    <n v="1.35"/>
    <n v="3.17"/>
    <x v="0"/>
    <b v="1"/>
    <x v="0"/>
  </r>
  <r>
    <n v="1667"/>
    <s v="1068363618952114177"/>
    <n v="1"/>
    <s v="Wutlatte"/>
    <b v="0"/>
    <n v="114"/>
    <n v="212"/>
    <n v="19310"/>
    <n v="3.23"/>
    <n v="16.36"/>
    <x v="0"/>
    <b v="1"/>
    <x v="0"/>
  </r>
  <r>
    <n v="1668"/>
    <s v="1238751573897097216"/>
    <n v="1"/>
    <s v="HansJanus1"/>
    <b v="0"/>
    <n v="263"/>
    <n v="133"/>
    <n v="6396"/>
    <n v="1.95"/>
    <n v="9.01"/>
    <x v="0"/>
    <b v="1"/>
    <x v="0"/>
  </r>
  <r>
    <n v="1669"/>
    <s v="1255214522547216394"/>
    <n v="1"/>
    <s v="Corodril"/>
    <b v="0"/>
    <n v="165"/>
    <n v="479"/>
    <n v="2659"/>
    <n v="1.82"/>
    <n v="4"/>
    <x v="0"/>
    <b v="1"/>
    <x v="0"/>
  </r>
  <r>
    <n v="1670"/>
    <s v="1394629754658213890"/>
    <n v="1"/>
    <s v="montibeiton"/>
    <b v="0"/>
    <n v="94"/>
    <n v="247"/>
    <n v="3225"/>
    <n v="0.76"/>
    <n v="11.56"/>
    <x v="0"/>
    <b v="1"/>
    <x v="0"/>
  </r>
  <r>
    <n v="1671"/>
    <s v="1531773344"/>
    <n v="1"/>
    <s v="EugenCiresa"/>
    <b v="0"/>
    <n v="547"/>
    <n v="504"/>
    <n v="3111"/>
    <n v="8.68"/>
    <n v="0.98"/>
    <x v="0"/>
    <b v="1"/>
    <x v="0"/>
  </r>
  <r>
    <n v="1672"/>
    <s v="1220125277872885760"/>
    <n v="1"/>
    <s v="iMuUvGiiMXFAPfI"/>
    <b v="0"/>
    <n v="703"/>
    <n v="733"/>
    <n v="4686"/>
    <n v="2.08"/>
    <n v="6.16"/>
    <x v="0"/>
    <b v="1"/>
    <x v="0"/>
  </r>
  <r>
    <n v="1673"/>
    <s v="1424961185317801990"/>
    <n v="1"/>
    <s v="pppelican_la"/>
    <b v="0"/>
    <n v="18"/>
    <n v="233"/>
    <n v="360"/>
    <n v="0.54"/>
    <n v="1.84"/>
    <x v="0"/>
    <b v="1"/>
    <x v="0"/>
  </r>
  <r>
    <n v="1674"/>
    <s v="815699423057637381"/>
    <n v="1"/>
    <s v="M_HarderKuehnel"/>
    <b v="1"/>
    <n v="12764"/>
    <n v="536"/>
    <n v="482"/>
    <n v="5.14"/>
    <n v="0.26"/>
    <x v="0"/>
    <b v="1"/>
    <x v="0"/>
  </r>
  <r>
    <n v="1675"/>
    <s v="1428978243550519301"/>
    <n v="1"/>
    <s v="Laus_Schwab"/>
    <b v="0"/>
    <n v="234"/>
    <n v="467"/>
    <n v="2707"/>
    <n v="0.51"/>
    <n v="14.63"/>
    <x v="0"/>
    <b v="1"/>
    <x v="0"/>
  </r>
  <r>
    <n v="1676"/>
    <s v="1364661386245251073"/>
    <n v="1"/>
    <s v="PS26508769"/>
    <b v="0"/>
    <n v="12"/>
    <n v="81"/>
    <n v="442"/>
    <n v="0.99"/>
    <n v="1.22"/>
    <x v="0"/>
    <b v="1"/>
    <x v="0"/>
  </r>
  <r>
    <n v="1677"/>
    <s v="1104075297593454592"/>
    <n v="1"/>
    <s v="Aufgeben_NEIN"/>
    <b v="0"/>
    <n v="562"/>
    <n v="251"/>
    <n v="3402"/>
    <n v="2.96"/>
    <n v="3.15"/>
    <x v="0"/>
    <b v="1"/>
    <x v="0"/>
  </r>
  <r>
    <n v="1678"/>
    <s v="1300151244644900866"/>
    <n v="1"/>
    <s v="ItalyMafiaDE"/>
    <b v="0"/>
    <n v="213"/>
    <n v="170"/>
    <n v="6115"/>
    <n v="1.48"/>
    <n v="11.32"/>
    <x v="0"/>
    <b v="1"/>
    <x v="0"/>
  </r>
  <r>
    <n v="1679"/>
    <s v="1213926721755369472"/>
    <n v="1"/>
    <s v="baerenhund8"/>
    <b v="0"/>
    <n v="314"/>
    <n v="718"/>
    <n v="2411"/>
    <n v="2.13"/>
    <n v="3.1"/>
    <x v="0"/>
    <b v="1"/>
    <x v="0"/>
  </r>
  <r>
    <n v="1680"/>
    <s v="1213812418012278790"/>
    <n v="1"/>
    <s v="Steffen32801885"/>
    <b v="0"/>
    <n v="341"/>
    <n v="406"/>
    <n v="10059"/>
    <n v="2.13"/>
    <n v="12.93"/>
    <x v="0"/>
    <b v="1"/>
    <x v="0"/>
  </r>
  <r>
    <n v="1681"/>
    <s v="743127054611271681"/>
    <n v="1"/>
    <s v="ReneTene"/>
    <b v="0"/>
    <n v="1200"/>
    <n v="1788"/>
    <n v="10948"/>
    <n v="5.69"/>
    <n v="5.27"/>
    <x v="0"/>
    <b v="1"/>
    <x v="0"/>
  </r>
  <r>
    <n v="1682"/>
    <s v="2510827277"/>
    <n v="1"/>
    <s v="ac_wolfgang"/>
    <b v="0"/>
    <n v="779"/>
    <n v="1314"/>
    <n v="7971"/>
    <n v="7.83"/>
    <n v="2.79"/>
    <x v="0"/>
    <b v="1"/>
    <x v="0"/>
  </r>
  <r>
    <n v="1683"/>
    <s v="996426109075017730"/>
    <n v="1"/>
    <s v="KokospalmeBlog"/>
    <b v="0"/>
    <n v="476"/>
    <n v="897"/>
    <n v="18733"/>
    <n v="3.78"/>
    <n v="13.59"/>
    <x v="0"/>
    <b v="1"/>
    <x v="0"/>
  </r>
  <r>
    <n v="1684"/>
    <s v="3242322815"/>
    <n v="1"/>
    <s v="Thomas_Ehrhorn"/>
    <b v="0"/>
    <n v="1397"/>
    <n v="241"/>
    <n v="918"/>
    <n v="6.8"/>
    <n v="0.37"/>
    <x v="0"/>
    <b v="1"/>
    <x v="0"/>
  </r>
  <r>
    <n v="1685"/>
    <s v="2917436356"/>
    <n v="1"/>
    <s v="4c073324f1e04f0"/>
    <b v="0"/>
    <n v="16"/>
    <n v="60"/>
    <n v="644"/>
    <n v="7.2"/>
    <n v="0.25"/>
    <x v="0"/>
    <b v="1"/>
    <x v="0"/>
  </r>
  <r>
    <n v="1686"/>
    <s v="1313833088267542530"/>
    <n v="1"/>
    <s v="RobertJ27466703"/>
    <b v="0"/>
    <n v="162"/>
    <n v="198"/>
    <n v="5090"/>
    <n v="1.38"/>
    <n v="10.14"/>
    <x v="0"/>
    <b v="1"/>
    <x v="0"/>
  </r>
  <r>
    <n v="1687"/>
    <s v="1158395682300059649"/>
    <n v="1"/>
    <s v="breaknieuws"/>
    <b v="0"/>
    <n v="2229"/>
    <n v="1388"/>
    <n v="92773"/>
    <n v="2.5499999999999998"/>
    <n v="99.65"/>
    <x v="0"/>
    <b v="1"/>
    <x v="1"/>
  </r>
  <r>
    <n v="1688"/>
    <s v="1238822487208669185"/>
    <n v="1"/>
    <s v="ghost43640008"/>
    <b v="0"/>
    <n v="38"/>
    <n v="170"/>
    <n v="724"/>
    <n v="1.94"/>
    <n v="1.02"/>
    <x v="0"/>
    <b v="1"/>
    <x v="0"/>
  </r>
  <r>
    <n v="1689"/>
    <s v="2260324245"/>
    <n v="1"/>
    <s v="Jere_GER"/>
    <b v="0"/>
    <n v="683"/>
    <n v="982"/>
    <n v="8297"/>
    <n v="8.14"/>
    <n v="2.79"/>
    <x v="0"/>
    <b v="1"/>
    <x v="0"/>
  </r>
  <r>
    <n v="1690"/>
    <s v="1071737698732380160"/>
    <n v="1"/>
    <s v="owl_hm"/>
    <b v="0"/>
    <n v="1344"/>
    <n v="1534"/>
    <n v="79415"/>
    <n v="3.21"/>
    <n v="67.88"/>
    <x v="0"/>
    <b v="1"/>
    <x v="1"/>
  </r>
  <r>
    <n v="1691"/>
    <s v="3393415545"/>
    <n v="1"/>
    <s v="AlexRos76369308"/>
    <b v="0"/>
    <n v="241"/>
    <n v="299"/>
    <n v="1914"/>
    <n v="6.58"/>
    <n v="0.8"/>
    <x v="0"/>
    <b v="1"/>
    <x v="0"/>
  </r>
  <r>
    <n v="1692"/>
    <s v="94041449"/>
    <n v="1"/>
    <s v="sersan1000"/>
    <b v="0"/>
    <n v="939"/>
    <n v="2132"/>
    <n v="78816"/>
    <n v="12.23"/>
    <n v="17.649999999999999"/>
    <x v="0"/>
    <b v="1"/>
    <x v="0"/>
  </r>
  <r>
    <n v="1693"/>
    <s v="905076508737327104"/>
    <n v="1"/>
    <s v="heinz_schmolke"/>
    <b v="0"/>
    <n v="70"/>
    <n v="397"/>
    <n v="2423"/>
    <n v="4.47"/>
    <n v="1.49"/>
    <x v="0"/>
    <b v="1"/>
    <x v="0"/>
  </r>
  <r>
    <n v="1694"/>
    <s v="1420039367440191491"/>
    <n v="1"/>
    <s v="Spencer1061"/>
    <b v="0"/>
    <n v="119"/>
    <n v="264"/>
    <n v="1818"/>
    <n v="0.56999999999999995"/>
    <n v="8.6999999999999993"/>
    <x v="0"/>
    <b v="1"/>
    <x v="0"/>
  </r>
  <r>
    <n v="1695"/>
    <s v="787645990018908160"/>
    <n v="1"/>
    <s v="HansMartin2016"/>
    <b v="0"/>
    <n v="157"/>
    <n v="305"/>
    <n v="9607"/>
    <n v="5.35"/>
    <n v="4.92"/>
    <x v="0"/>
    <b v="1"/>
    <x v="0"/>
  </r>
  <r>
    <n v="1696"/>
    <s v="1169147368366903298"/>
    <n v="1"/>
    <s v="MarinaC25767491"/>
    <b v="0"/>
    <n v="5642"/>
    <n v="5950"/>
    <n v="10988"/>
    <n v="2.4700000000000002"/>
    <n v="12.18"/>
    <x v="0"/>
    <b v="1"/>
    <x v="0"/>
  </r>
  <r>
    <n v="1697"/>
    <s v="1213134650534547457"/>
    <n v="1"/>
    <s v="LisaWitzig55"/>
    <b v="0"/>
    <n v="1547"/>
    <n v="2"/>
    <n v="53719"/>
    <n v="2.14"/>
    <n v="68.87"/>
    <x v="0"/>
    <b v="1"/>
    <x v="1"/>
  </r>
  <r>
    <n v="1698"/>
    <s v="1675488182"/>
    <n v="1"/>
    <s v="Fippchen"/>
    <b v="0"/>
    <n v="1861"/>
    <n v="1837"/>
    <n v="51173"/>
    <n v="8.52"/>
    <n v="16.45"/>
    <x v="0"/>
    <b v="1"/>
    <x v="0"/>
  </r>
  <r>
    <n v="1699"/>
    <s v="2942483489"/>
    <n v="1"/>
    <s v="ObservatorCH"/>
    <b v="0"/>
    <n v="3"/>
    <n v="251"/>
    <n v="200"/>
    <n v="7.16"/>
    <n v="0.08"/>
    <x v="0"/>
    <b v="1"/>
    <x v="0"/>
  </r>
  <r>
    <n v="1700"/>
    <s v="1186010813712257025"/>
    <n v="1"/>
    <s v="Grundwolf"/>
    <b v="0"/>
    <n v="2462"/>
    <n v="2503"/>
    <n v="32676"/>
    <n v="2.34"/>
    <n v="38.22"/>
    <x v="0"/>
    <b v="1"/>
    <x v="0"/>
  </r>
  <r>
    <n v="1701"/>
    <s v="871071554754498561"/>
    <n v="1"/>
    <s v="_ACivis"/>
    <b v="0"/>
    <n v="1846"/>
    <n v="2646"/>
    <n v="28131"/>
    <n v="4.72"/>
    <n v="16.32"/>
    <x v="0"/>
    <b v="1"/>
    <x v="0"/>
  </r>
  <r>
    <n v="1702"/>
    <s v="1234340582719459329"/>
    <n v="1"/>
    <s v="chuhn44"/>
    <b v="0"/>
    <n v="560"/>
    <n v="1012"/>
    <n v="15537"/>
    <n v="1.98"/>
    <n v="21.52"/>
    <x v="0"/>
    <b v="1"/>
    <x v="0"/>
  </r>
  <r>
    <n v="1703"/>
    <s v="1375833183405629450"/>
    <n v="1"/>
    <s v="SandroMeier14"/>
    <b v="0"/>
    <n v="1045"/>
    <n v="2001"/>
    <n v="1968"/>
    <n v="0.91"/>
    <n v="5.95"/>
    <x v="0"/>
    <b v="1"/>
    <x v="0"/>
  </r>
  <r>
    <n v="1704"/>
    <s v="354180558"/>
    <n v="1"/>
    <s v="numero02"/>
    <b v="0"/>
    <n v="153"/>
    <n v="121"/>
    <n v="25137"/>
    <n v="10.54"/>
    <n v="6.54"/>
    <x v="0"/>
    <b v="1"/>
    <x v="0"/>
  </r>
  <r>
    <n v="1705"/>
    <s v="1248887845030432768"/>
    <n v="1"/>
    <s v="jaykay80686"/>
    <b v="0"/>
    <n v="9533"/>
    <n v="8268"/>
    <n v="22039"/>
    <n v="1.87"/>
    <n v="32.32"/>
    <x v="0"/>
    <b v="1"/>
    <x v="0"/>
  </r>
  <r>
    <n v="1706"/>
    <s v="793462721719201792"/>
    <n v="1"/>
    <s v="petramaxima"/>
    <b v="0"/>
    <n v="452"/>
    <n v="0"/>
    <n v="15869"/>
    <n v="5.31"/>
    <n v="8.19"/>
    <x v="0"/>
    <b v="1"/>
    <x v="0"/>
  </r>
  <r>
    <n v="1707"/>
    <s v="1161324369798488064"/>
    <n v="1"/>
    <s v="zapalo4"/>
    <b v="0"/>
    <n v="364"/>
    <n v="1185"/>
    <n v="9667"/>
    <n v="2.5299999999999998"/>
    <n v="10.47"/>
    <x v="0"/>
    <b v="1"/>
    <x v="0"/>
  </r>
  <r>
    <n v="1708"/>
    <s v="1226480945534046208"/>
    <n v="1"/>
    <s v="alex533368433"/>
    <b v="0"/>
    <n v="140"/>
    <n v="891"/>
    <n v="824"/>
    <n v="2.04"/>
    <n v="1.1100000000000001"/>
    <x v="0"/>
    <b v="1"/>
    <x v="0"/>
  </r>
  <r>
    <n v="1709"/>
    <s v="773831663809884160"/>
    <n v="1"/>
    <s v="WernerKalkhoff"/>
    <b v="0"/>
    <n v="41"/>
    <n v="128"/>
    <n v="2098"/>
    <n v="5.46"/>
    <n v="1.05"/>
    <x v="0"/>
    <b v="1"/>
    <x v="0"/>
  </r>
  <r>
    <n v="1710"/>
    <s v="756924955200282628"/>
    <n v="1"/>
    <s v="NiciWSt1"/>
    <b v="0"/>
    <n v="137"/>
    <n v="224"/>
    <n v="1675"/>
    <n v="5.59"/>
    <n v="0.82"/>
    <x v="0"/>
    <b v="1"/>
    <x v="0"/>
  </r>
  <r>
    <n v="1711"/>
    <s v="1401886232775438337"/>
    <n v="1"/>
    <s v="ZeitgeistzeugIn"/>
    <b v="0"/>
    <n v="70"/>
    <n v="180"/>
    <n v="2180"/>
    <n v="0.71"/>
    <n v="8.42"/>
    <x v="0"/>
    <b v="1"/>
    <x v="0"/>
  </r>
  <r>
    <n v="1712"/>
    <s v="4375074736"/>
    <n v="1"/>
    <s v="chriskicksthis"/>
    <b v="0"/>
    <n v="11"/>
    <n v="16"/>
    <n v="986"/>
    <n v="6.22"/>
    <n v="0.43"/>
    <x v="0"/>
    <b v="1"/>
    <x v="0"/>
  </r>
  <r>
    <n v="1713"/>
    <s v="1224024403433992192"/>
    <n v="1"/>
    <s v="MichaelWiebe8"/>
    <b v="0"/>
    <n v="291"/>
    <n v="489"/>
    <n v="13129"/>
    <n v="2.0499999999999998"/>
    <n v="17.510000000000002"/>
    <x v="0"/>
    <b v="1"/>
    <x v="0"/>
  </r>
  <r>
    <n v="1714"/>
    <s v="3870766455"/>
    <n v="1"/>
    <s v="istwaszaehlt"/>
    <b v="0"/>
    <n v="978"/>
    <n v="787"/>
    <n v="8391"/>
    <n v="6.39"/>
    <n v="3.6"/>
    <x v="0"/>
    <b v="1"/>
    <x v="0"/>
  </r>
  <r>
    <n v="1715"/>
    <s v="932369622770348035"/>
    <n v="1"/>
    <s v="JoeJoschi"/>
    <b v="0"/>
    <n v="402"/>
    <n v="133"/>
    <n v="25533"/>
    <n v="4.26"/>
    <n v="16.420000000000002"/>
    <x v="0"/>
    <b v="1"/>
    <x v="0"/>
  </r>
  <r>
    <n v="1716"/>
    <s v="995187824109477890"/>
    <n v="1"/>
    <s v="EgonMuller123"/>
    <b v="0"/>
    <n v="345"/>
    <n v="258"/>
    <n v="16371"/>
    <n v="3.79"/>
    <n v="11.85"/>
    <x v="0"/>
    <b v="1"/>
    <x v="0"/>
  </r>
  <r>
    <n v="1717"/>
    <s v="128497390"/>
    <n v="1"/>
    <s v="UncleTucca"/>
    <b v="0"/>
    <n v="1059"/>
    <n v="1632"/>
    <n v="7397"/>
    <n v="11.9"/>
    <n v="1.7"/>
    <x v="0"/>
    <b v="1"/>
    <x v="0"/>
  </r>
  <r>
    <n v="1718"/>
    <s v="63310377"/>
    <n v="1"/>
    <s v="Bremer86"/>
    <b v="0"/>
    <n v="513"/>
    <n v="1454"/>
    <n v="6392"/>
    <n v="12.56"/>
    <n v="1.39"/>
    <x v="0"/>
    <b v="1"/>
    <x v="0"/>
  </r>
  <r>
    <n v="1719"/>
    <s v="1391380190945812481"/>
    <n v="1"/>
    <s v="pinkjustice4"/>
    <b v="0"/>
    <n v="457"/>
    <n v="498"/>
    <n v="9850"/>
    <n v="0.79"/>
    <n v="34.200000000000003"/>
    <x v="0"/>
    <b v="1"/>
    <x v="0"/>
  </r>
  <r>
    <n v="1720"/>
    <s v="1352529998758948864"/>
    <n v="1"/>
    <s v="dialogmann"/>
    <b v="0"/>
    <n v="59"/>
    <n v="117"/>
    <n v="1395"/>
    <n v="1.08"/>
    <n v="3.52"/>
    <x v="0"/>
    <b v="1"/>
    <x v="0"/>
  </r>
  <r>
    <n v="1721"/>
    <s v="1408144044778217475"/>
    <n v="1"/>
    <s v="aus_lars"/>
    <b v="0"/>
    <n v="7"/>
    <n v="286"/>
    <n v="114"/>
    <n v="0.66"/>
    <n v="0.47"/>
    <x v="0"/>
    <b v="1"/>
    <x v="0"/>
  </r>
  <r>
    <n v="1722"/>
    <s v="42835041"/>
    <n v="1"/>
    <s v="zaubertrik"/>
    <b v="0"/>
    <n v="2076"/>
    <n v="774"/>
    <n v="66843"/>
    <n v="12.75"/>
    <n v="14.36"/>
    <x v="0"/>
    <b v="1"/>
    <x v="0"/>
  </r>
  <r>
    <n v="1723"/>
    <s v="719051806744178688"/>
    <n v="1"/>
    <s v="hilde_knef"/>
    <b v="0"/>
    <n v="1187"/>
    <n v="1013"/>
    <n v="96338"/>
    <n v="5.87"/>
    <n v="44.93"/>
    <x v="0"/>
    <b v="1"/>
    <x v="0"/>
  </r>
  <r>
    <n v="1724"/>
    <s v="1063826990300577793"/>
    <n v="1"/>
    <s v="EdwardN26113331"/>
    <b v="0"/>
    <n v="19"/>
    <n v="54"/>
    <n v="507"/>
    <n v="3.27"/>
    <n v="0.43"/>
    <x v="0"/>
    <b v="1"/>
    <x v="0"/>
  </r>
  <r>
    <n v="1725"/>
    <s v="589887798"/>
    <n v="1"/>
    <s v="TwittiToni"/>
    <b v="0"/>
    <n v="75"/>
    <n v="499"/>
    <n v="4307"/>
    <n v="9.75"/>
    <n v="1.21"/>
    <x v="0"/>
    <b v="1"/>
    <x v="0"/>
  </r>
  <r>
    <n v="1726"/>
    <s v="1184511423281614848"/>
    <n v="1"/>
    <s v="deutscherwolf"/>
    <b v="0"/>
    <n v="594"/>
    <n v="677"/>
    <n v="11782"/>
    <n v="2.35"/>
    <n v="13.72"/>
    <x v="0"/>
    <b v="1"/>
    <x v="0"/>
  </r>
  <r>
    <n v="1727"/>
    <s v="963879962213322753"/>
    <n v="1"/>
    <s v="kumadan3"/>
    <b v="0"/>
    <n v="3110"/>
    <n v="3237"/>
    <n v="38047"/>
    <n v="4.0199999999999996"/>
    <n v="25.92"/>
    <x v="0"/>
    <b v="1"/>
    <x v="0"/>
  </r>
  <r>
    <n v="1728"/>
    <s v="515114024"/>
    <n v="1"/>
    <s v="AldoZEstevez"/>
    <b v="0"/>
    <n v="76"/>
    <n v="250"/>
    <n v="4865"/>
    <n v="9.98"/>
    <n v="1.34"/>
    <x v="0"/>
    <b v="1"/>
    <x v="0"/>
  </r>
  <r>
    <n v="1729"/>
    <s v="2533144494"/>
    <n v="1"/>
    <s v="Denkyv"/>
    <b v="0"/>
    <n v="228"/>
    <n v="337"/>
    <n v="6142"/>
    <n v="7.74"/>
    <n v="2.17"/>
    <x v="0"/>
    <b v="1"/>
    <x v="0"/>
  </r>
  <r>
    <n v="1730"/>
    <s v="1343696931567112196"/>
    <n v="1"/>
    <s v="DieWeltUnter"/>
    <b v="0"/>
    <n v="655"/>
    <n v="1687"/>
    <n v="16908"/>
    <n v="1.1499999999999999"/>
    <n v="40.26"/>
    <x v="0"/>
    <b v="1"/>
    <x v="0"/>
  </r>
  <r>
    <n v="1731"/>
    <s v="1006411098109693957"/>
    <n v="1"/>
    <s v="dfr_bln"/>
    <b v="0"/>
    <n v="1423"/>
    <n v="3920"/>
    <n v="23147"/>
    <n v="3.7"/>
    <n v="17.13"/>
    <x v="0"/>
    <b v="1"/>
    <x v="0"/>
  </r>
  <r>
    <n v="1732"/>
    <s v="819172683292299265"/>
    <n v="1"/>
    <s v="Werner_H_1"/>
    <b v="0"/>
    <n v="230"/>
    <n v="114"/>
    <n v="4870"/>
    <n v="5.12"/>
    <n v="2.61"/>
    <x v="0"/>
    <b v="1"/>
    <x v="0"/>
  </r>
  <r>
    <n v="1733"/>
    <s v="1240043108852805633"/>
    <n v="1"/>
    <s v="MJ2008_CH"/>
    <b v="0"/>
    <n v="267"/>
    <n v="415"/>
    <n v="13834"/>
    <n v="1.93"/>
    <n v="19.59"/>
    <x v="0"/>
    <b v="1"/>
    <x v="0"/>
  </r>
  <r>
    <n v="1734"/>
    <s v="1332095912638820353"/>
    <n v="1"/>
    <s v="logic_commander"/>
    <b v="0"/>
    <n v="1514"/>
    <n v="453"/>
    <n v="7233"/>
    <n v="1.24"/>
    <n v="16"/>
    <x v="0"/>
    <b v="1"/>
    <x v="0"/>
  </r>
  <r>
    <n v="1735"/>
    <s v="851074149510520832"/>
    <n v="1"/>
    <s v="BenHope1981"/>
    <b v="0"/>
    <n v="1731"/>
    <n v="3593"/>
    <n v="19947"/>
    <n v="4.87"/>
    <n v="11.21"/>
    <x v="0"/>
    <b v="1"/>
    <x v="0"/>
  </r>
  <r>
    <n v="1736"/>
    <s v="1338904116404367363"/>
    <n v="1"/>
    <s v="C_U_Said"/>
    <b v="0"/>
    <n v="151"/>
    <n v="644"/>
    <n v="2511"/>
    <n v="1.19"/>
    <n v="5.8"/>
    <x v="0"/>
    <b v="1"/>
    <x v="0"/>
  </r>
  <r>
    <n v="1737"/>
    <s v="1408757037132046339"/>
    <n v="1"/>
    <s v="uanfm1"/>
    <b v="0"/>
    <n v="51"/>
    <n v="384"/>
    <n v="6341"/>
    <n v="0.66"/>
    <n v="26.42"/>
    <x v="0"/>
    <b v="1"/>
    <x v="0"/>
  </r>
  <r>
    <n v="1738"/>
    <s v="1099045347861639168"/>
    <n v="1"/>
    <s v="AfdHannover"/>
    <b v="0"/>
    <n v="658"/>
    <n v="403"/>
    <n v="8140"/>
    <n v="3"/>
    <n v="7.43"/>
    <x v="0"/>
    <b v="1"/>
    <x v="0"/>
  </r>
  <r>
    <n v="1739"/>
    <s v="1372438260568489991"/>
    <n v="1"/>
    <s v="ThomasWg11"/>
    <b v="0"/>
    <n v="10"/>
    <n v="194"/>
    <n v="834"/>
    <n v="0.93"/>
    <n v="2.4500000000000002"/>
    <x v="0"/>
    <b v="1"/>
    <x v="0"/>
  </r>
  <r>
    <n v="1740"/>
    <s v="1864102783"/>
    <n v="1"/>
    <s v="AndrewRoussak"/>
    <b v="0"/>
    <n v="450"/>
    <n v="138"/>
    <n v="86155"/>
    <n v="8.44"/>
    <n v="27.95"/>
    <x v="0"/>
    <b v="1"/>
    <x v="0"/>
  </r>
  <r>
    <n v="1741"/>
    <s v="1335335178005340160"/>
    <n v="1"/>
    <s v="GesaVogt"/>
    <b v="0"/>
    <n v="5360"/>
    <n v="4755"/>
    <n v="12845"/>
    <n v="1.21"/>
    <n v="29"/>
    <x v="0"/>
    <b v="1"/>
    <x v="0"/>
  </r>
  <r>
    <n v="1742"/>
    <s v="1193196080147681280"/>
    <n v="1"/>
    <s v="Mary_J_Cookie"/>
    <b v="0"/>
    <n v="95"/>
    <n v="450"/>
    <n v="388"/>
    <n v="2.29"/>
    <n v="0.46"/>
    <x v="0"/>
    <b v="1"/>
    <x v="0"/>
  </r>
  <r>
    <n v="1743"/>
    <s v="49744605"/>
    <n v="1"/>
    <s v="banuyax30"/>
    <b v="0"/>
    <n v="1531"/>
    <n v="3480"/>
    <n v="30050"/>
    <n v="12.68"/>
    <n v="6.49"/>
    <x v="0"/>
    <b v="1"/>
    <x v="0"/>
  </r>
  <r>
    <n v="1744"/>
    <s v="1379021197527150592"/>
    <n v="1"/>
    <s v="TraurigSandra"/>
    <b v="0"/>
    <n v="1178"/>
    <n v="1000"/>
    <n v="5126"/>
    <n v="0.88"/>
    <n v="15.92"/>
    <x v="0"/>
    <b v="1"/>
    <x v="0"/>
  </r>
  <r>
    <n v="1745"/>
    <s v="1091987353395175425"/>
    <n v="1"/>
    <s v="phil59460396"/>
    <b v="0"/>
    <n v="2532"/>
    <n v="2715"/>
    <n v="4161"/>
    <n v="3.05"/>
    <n v="3.73"/>
    <x v="0"/>
    <b v="1"/>
    <x v="0"/>
  </r>
  <r>
    <n v="1746"/>
    <s v="1009180885743292416"/>
    <n v="1"/>
    <s v="vaelissana"/>
    <b v="0"/>
    <n v="622"/>
    <n v="1719"/>
    <n v="35411"/>
    <n v="3.68"/>
    <n v="26.37"/>
    <x v="0"/>
    <b v="1"/>
    <x v="0"/>
  </r>
  <r>
    <n v="1747"/>
    <s v="1324493891987525634"/>
    <n v="1"/>
    <s v="HauselHerbert"/>
    <b v="0"/>
    <n v="10"/>
    <n v="95"/>
    <n v="1450"/>
    <n v="1.3"/>
    <n v="3.07"/>
    <x v="0"/>
    <b v="1"/>
    <x v="0"/>
  </r>
  <r>
    <n v="1748"/>
    <s v="404558225"/>
    <n v="1"/>
    <s v="kopi_1"/>
    <b v="0"/>
    <n v="5"/>
    <n v="27"/>
    <n v="28"/>
    <n v="10.31"/>
    <n v="0.01"/>
    <x v="0"/>
    <b v="1"/>
    <x v="0"/>
  </r>
  <r>
    <n v="1749"/>
    <s v="2899325855"/>
    <n v="1"/>
    <s v="SimCityRecords"/>
    <b v="0"/>
    <n v="731"/>
    <n v="1231"/>
    <n v="13409"/>
    <n v="7.23"/>
    <n v="5.08"/>
    <x v="0"/>
    <b v="1"/>
    <x v="0"/>
  </r>
  <r>
    <n v="1750"/>
    <s v="1424513903783038978"/>
    <n v="1"/>
    <s v="DutchS66"/>
    <b v="0"/>
    <n v="321"/>
    <n v="380"/>
    <n v="11327"/>
    <n v="0.54"/>
    <n v="57.5"/>
    <x v="0"/>
    <b v="1"/>
    <x v="0"/>
  </r>
  <r>
    <n v="1751"/>
    <s v="968865949989396480"/>
    <n v="1"/>
    <s v="Oli63589"/>
    <b v="0"/>
    <n v="1512"/>
    <n v="4005"/>
    <n v="66181"/>
    <n v="3.98"/>
    <n v="45.52"/>
    <x v="0"/>
    <b v="1"/>
    <x v="0"/>
  </r>
  <r>
    <n v="1752"/>
    <s v="1253780638416633868"/>
    <n v="1"/>
    <s v="didoe0903"/>
    <b v="0"/>
    <n v="194"/>
    <n v="237"/>
    <n v="2352"/>
    <n v="1.83"/>
    <n v="3.52"/>
    <x v="0"/>
    <b v="1"/>
    <x v="0"/>
  </r>
  <r>
    <n v="1753"/>
    <s v="1328244770918051842"/>
    <n v="1"/>
    <s v="FunkSchwaben"/>
    <b v="0"/>
    <n v="1528"/>
    <n v="1719"/>
    <n v="9698"/>
    <n v="1.27"/>
    <n v="20.95"/>
    <x v="0"/>
    <b v="1"/>
    <x v="0"/>
  </r>
  <r>
    <n v="1754"/>
    <s v="2432914095"/>
    <n v="1"/>
    <s v="benzju43"/>
    <b v="0"/>
    <n v="1575"/>
    <n v="4446"/>
    <n v="2321"/>
    <n v="7.92"/>
    <n v="0.8"/>
    <x v="0"/>
    <b v="1"/>
    <x v="0"/>
  </r>
  <r>
    <n v="1755"/>
    <s v="2164433695"/>
    <n v="1"/>
    <s v="AziramSakraf"/>
    <b v="0"/>
    <n v="122"/>
    <n v="156"/>
    <n v="21610"/>
    <n v="8.32"/>
    <n v="7.12"/>
    <x v="0"/>
    <b v="1"/>
    <x v="0"/>
  </r>
  <r>
    <n v="1756"/>
    <s v="1039829904119001089"/>
    <n v="1"/>
    <s v="guyfawkes1602"/>
    <b v="0"/>
    <n v="549"/>
    <n v="1037"/>
    <n v="11048"/>
    <n v="3.45"/>
    <n v="8.7799999999999994"/>
    <x v="0"/>
    <b v="1"/>
    <x v="0"/>
  </r>
  <r>
    <n v="1757"/>
    <s v="1254771730922393601"/>
    <n v="1"/>
    <s v="Dieter79651906"/>
    <b v="0"/>
    <n v="1"/>
    <n v="16"/>
    <n v="1209"/>
    <n v="1.82"/>
    <n v="1.82"/>
    <x v="0"/>
    <b v="1"/>
    <x v="0"/>
  </r>
  <r>
    <n v="1758"/>
    <s v="856076690828791808"/>
    <n v="1"/>
    <s v="TheRenewALL"/>
    <b v="0"/>
    <n v="2184"/>
    <n v="2331"/>
    <n v="101915"/>
    <n v="4.84"/>
    <n v="57.71"/>
    <x v="0"/>
    <b v="1"/>
    <x v="0"/>
  </r>
  <r>
    <n v="1759"/>
    <s v="1490376331"/>
    <n v="1"/>
    <s v="Frank_Pasemann"/>
    <b v="1"/>
    <n v="11988"/>
    <n v="2162"/>
    <n v="18618"/>
    <n v="8.7200000000000006"/>
    <n v="5.85"/>
    <x v="0"/>
    <b v="1"/>
    <x v="0"/>
  </r>
  <r>
    <n v="1760"/>
    <s v="51798197"/>
    <n v="1"/>
    <s v="svdkprive"/>
    <b v="0"/>
    <n v="396"/>
    <n v="1121"/>
    <n v="18425"/>
    <n v="12.66"/>
    <n v="3.99"/>
    <x v="0"/>
    <b v="1"/>
    <x v="0"/>
  </r>
  <r>
    <n v="1761"/>
    <s v="85988168"/>
    <n v="1"/>
    <s v="abperezg"/>
    <b v="0"/>
    <n v="151"/>
    <n v="314"/>
    <n v="2486"/>
    <n v="12.33"/>
    <n v="0.55000000000000004"/>
    <x v="0"/>
    <b v="1"/>
    <x v="0"/>
  </r>
  <r>
    <n v="1762"/>
    <s v="2162927717"/>
    <n v="1"/>
    <s v="777Rochat"/>
    <b v="0"/>
    <n v="2249"/>
    <n v="4971"/>
    <n v="29052"/>
    <n v="8.32"/>
    <n v="9.57"/>
    <x v="0"/>
    <b v="1"/>
    <x v="0"/>
  </r>
  <r>
    <n v="1763"/>
    <s v="2616024458"/>
    <n v="1"/>
    <s v="cobu2007"/>
    <b v="0"/>
    <n v="292"/>
    <n v="1191"/>
    <n v="24551"/>
    <n v="7.62"/>
    <n v="8.82"/>
    <x v="0"/>
    <b v="1"/>
    <x v="0"/>
  </r>
  <r>
    <n v="1764"/>
    <s v="615001554"/>
    <n v="1"/>
    <s v="kofner1"/>
    <b v="0"/>
    <n v="1137"/>
    <n v="2235"/>
    <n v="23858"/>
    <n v="9.68"/>
    <n v="6.75"/>
    <x v="0"/>
    <b v="1"/>
    <x v="0"/>
  </r>
  <r>
    <n v="1765"/>
    <s v="4748375223"/>
    <n v="1"/>
    <s v="AtheisVeganis"/>
    <b v="0"/>
    <n v="124"/>
    <n v="83"/>
    <n v="10402"/>
    <n v="6.13"/>
    <n v="4.6500000000000004"/>
    <x v="0"/>
    <b v="1"/>
    <x v="0"/>
  </r>
  <r>
    <n v="1766"/>
    <s v="3437738411"/>
    <n v="1"/>
    <s v="RubenSpruck"/>
    <b v="0"/>
    <n v="855"/>
    <n v="926"/>
    <n v="113477"/>
    <n v="6.5"/>
    <n v="47.82"/>
    <x v="0"/>
    <b v="1"/>
    <x v="0"/>
  </r>
  <r>
    <n v="1767"/>
    <s v="14459897"/>
    <n v="1"/>
    <s v="Stufu"/>
    <b v="0"/>
    <n v="1743"/>
    <n v="2922"/>
    <n v="14783"/>
    <n v="13.85"/>
    <n v="2.92"/>
    <x v="0"/>
    <b v="1"/>
    <x v="0"/>
  </r>
  <r>
    <n v="1768"/>
    <s v="547944706"/>
    <n v="1"/>
    <s v="narsesundco"/>
    <b v="0"/>
    <n v="16"/>
    <n v="71"/>
    <n v="2223"/>
    <n v="9.8800000000000008"/>
    <n v="0.62"/>
    <x v="0"/>
    <b v="1"/>
    <x v="0"/>
  </r>
  <r>
    <n v="1769"/>
    <s v="1314966944764899330"/>
    <n v="1"/>
    <s v="Paul_Noel_Koch"/>
    <b v="0"/>
    <n v="1191"/>
    <n v="1306"/>
    <n v="1089"/>
    <n v="1.37"/>
    <n v="2.1800000000000002"/>
    <x v="0"/>
    <b v="1"/>
    <x v="0"/>
  </r>
  <r>
    <n v="1770"/>
    <s v="1150013571658604545"/>
    <n v="1"/>
    <s v="knipshausen"/>
    <b v="0"/>
    <n v="776"/>
    <n v="843"/>
    <n v="36521"/>
    <n v="2.61"/>
    <n v="38.28"/>
    <x v="0"/>
    <b v="1"/>
    <x v="0"/>
  </r>
  <r>
    <n v="1771"/>
    <s v="885460426984706048"/>
    <n v="1"/>
    <s v="jugona1976"/>
    <b v="0"/>
    <n v="532"/>
    <n v="828"/>
    <n v="26667"/>
    <n v="4.6100000000000003"/>
    <n v="15.84"/>
    <x v="0"/>
    <b v="1"/>
    <x v="0"/>
  </r>
  <r>
    <n v="1772"/>
    <s v="1122630794"/>
    <n v="1"/>
    <s v="hmmuell"/>
    <b v="0"/>
    <n v="110"/>
    <n v="269"/>
    <n v="4564"/>
    <n v="9.08"/>
    <n v="1.38"/>
    <x v="0"/>
    <b v="1"/>
    <x v="0"/>
  </r>
  <r>
    <n v="1773"/>
    <s v="1327967745300963328"/>
    <n v="1"/>
    <s v="Hoffnun86159094"/>
    <b v="0"/>
    <n v="115"/>
    <n v="77"/>
    <n v="3274"/>
    <n v="1.27"/>
    <n v="7.07"/>
    <x v="0"/>
    <b v="1"/>
    <x v="0"/>
  </r>
  <r>
    <n v="1774"/>
    <s v="106472550"/>
    <n v="1"/>
    <s v="_Jen689_"/>
    <b v="0"/>
    <n v="21"/>
    <n v="96"/>
    <n v="190"/>
    <n v="12.1"/>
    <n v="0.04"/>
    <x v="0"/>
    <b v="1"/>
    <x v="0"/>
  </r>
  <r>
    <n v="1775"/>
    <s v="1336423471216209920"/>
    <n v="1"/>
    <s v="XxChrizzleyxX"/>
    <b v="0"/>
    <n v="712"/>
    <n v="239"/>
    <n v="4513"/>
    <n v="1.21"/>
    <n v="10.26"/>
    <x v="0"/>
    <b v="1"/>
    <x v="0"/>
  </r>
  <r>
    <n v="1776"/>
    <s v="51591472"/>
    <n v="1"/>
    <s v="enjoythematrix"/>
    <b v="0"/>
    <n v="90"/>
    <n v="78"/>
    <n v="7551"/>
    <n v="12.66"/>
    <n v="1.63"/>
    <x v="0"/>
    <b v="1"/>
    <x v="0"/>
  </r>
  <r>
    <n v="1777"/>
    <s v="1368963356082724864"/>
    <n v="1"/>
    <s v="ThomasKmpe2"/>
    <b v="0"/>
    <n v="87"/>
    <n v="213"/>
    <n v="5647"/>
    <n v="0.96"/>
    <n v="16.13"/>
    <x v="0"/>
    <b v="1"/>
    <x v="0"/>
  </r>
  <r>
    <n v="1778"/>
    <s v="2882383118"/>
    <n v="1"/>
    <s v="1pongo2"/>
    <b v="0"/>
    <n v="271"/>
    <n v="400"/>
    <n v="5670"/>
    <n v="7.32"/>
    <n v="2.12"/>
    <x v="0"/>
    <b v="1"/>
    <x v="0"/>
  </r>
  <r>
    <n v="1779"/>
    <s v="1025680304349081601"/>
    <n v="1"/>
    <s v="oliver93877389"/>
    <b v="0"/>
    <n v="5615"/>
    <n v="4103"/>
    <n v="16552"/>
    <n v="3.55"/>
    <n v="12.76"/>
    <x v="0"/>
    <b v="1"/>
    <x v="0"/>
  </r>
  <r>
    <n v="1780"/>
    <s v="1021651359479881731"/>
    <n v="1"/>
    <s v="Steuerzahler07"/>
    <b v="0"/>
    <n v="136"/>
    <n v="33"/>
    <n v="9905"/>
    <n v="3.59"/>
    <n v="7.57"/>
    <x v="0"/>
    <b v="1"/>
    <x v="0"/>
  </r>
  <r>
    <n v="1781"/>
    <s v="1419304989697130496"/>
    <n v="1"/>
    <s v="von_hille"/>
    <b v="0"/>
    <n v="1271"/>
    <n v="2018"/>
    <n v="13773"/>
    <n v="0.57999999999999996"/>
    <n v="65.27"/>
    <x v="0"/>
    <b v="1"/>
    <x v="1"/>
  </r>
  <r>
    <n v="1782"/>
    <s v="535840209"/>
    <n v="1"/>
    <s v="RexBrown85"/>
    <b v="0"/>
    <n v="2159"/>
    <n v="4949"/>
    <n v="48043"/>
    <n v="9.92"/>
    <n v="13.27"/>
    <x v="0"/>
    <b v="1"/>
    <x v="0"/>
  </r>
  <r>
    <n v="1783"/>
    <s v="996036818251415553"/>
    <n v="1"/>
    <s v="FinnSchuhmann"/>
    <b v="0"/>
    <n v="14"/>
    <n v="136"/>
    <n v="206"/>
    <n v="3.78"/>
    <n v="0.15"/>
    <x v="0"/>
    <b v="1"/>
    <x v="0"/>
  </r>
  <r>
    <n v="1784"/>
    <s v="1380805577593475075"/>
    <n v="1"/>
    <s v="Christi92218697"/>
    <b v="0"/>
    <n v="409"/>
    <n v="645"/>
    <n v="4952"/>
    <n v="0.87"/>
    <n v="15.57"/>
    <x v="0"/>
    <b v="1"/>
    <x v="0"/>
  </r>
  <r>
    <n v="1785"/>
    <s v="1258581950018830336"/>
    <n v="1"/>
    <s v="AB25441325"/>
    <b v="0"/>
    <n v="479"/>
    <n v="694"/>
    <n v="19262"/>
    <n v="1.79"/>
    <n v="29.41"/>
    <x v="0"/>
    <b v="1"/>
    <x v="0"/>
  </r>
  <r>
    <n v="1786"/>
    <s v="2593435051"/>
    <n v="1"/>
    <s v="Jimmy_Cologne"/>
    <b v="0"/>
    <n v="205"/>
    <n v="391"/>
    <n v="904"/>
    <n v="7.66"/>
    <n v="0.32"/>
    <x v="0"/>
    <b v="1"/>
    <x v="0"/>
  </r>
  <r>
    <n v="1787"/>
    <s v="814415482086424576"/>
    <n v="1"/>
    <s v="SamuelButtner1"/>
    <b v="0"/>
    <n v="2013"/>
    <n v="2215"/>
    <n v="12852"/>
    <n v="5.15"/>
    <n v="6.84"/>
    <x v="0"/>
    <b v="1"/>
    <x v="0"/>
  </r>
  <r>
    <n v="1788"/>
    <s v="3384789731"/>
    <n v="1"/>
    <s v="PeterFelser"/>
    <b v="0"/>
    <n v="1655"/>
    <n v="336"/>
    <n v="539"/>
    <n v="6.6"/>
    <n v="0.22"/>
    <x v="0"/>
    <b v="1"/>
    <x v="0"/>
  </r>
  <r>
    <n v="1789"/>
    <s v="83371585"/>
    <n v="1"/>
    <s v="maxkneller"/>
    <b v="0"/>
    <n v="606"/>
    <n v="111"/>
    <n v="470"/>
    <n v="12.35"/>
    <n v="0.1"/>
    <x v="0"/>
    <b v="1"/>
    <x v="0"/>
  </r>
  <r>
    <n v="1790"/>
    <s v="1459178306"/>
    <n v="1"/>
    <s v="35418uwe"/>
    <b v="0"/>
    <n v="990"/>
    <n v="1451"/>
    <n v="425"/>
    <n v="8.75"/>
    <n v="0.13"/>
    <x v="0"/>
    <b v="1"/>
    <x v="0"/>
  </r>
  <r>
    <n v="1791"/>
    <s v="1414195149547229187"/>
    <n v="1"/>
    <s v="herbert01366280"/>
    <b v="0"/>
    <n v="1449"/>
    <n v="1761"/>
    <n v="19899"/>
    <n v="0.62"/>
    <n v="88.44"/>
    <x v="0"/>
    <b v="1"/>
    <x v="1"/>
  </r>
  <r>
    <n v="1792"/>
    <s v="964520323981987840"/>
    <n v="1"/>
    <s v="odinsjunge"/>
    <b v="0"/>
    <n v="2148"/>
    <n v="2045"/>
    <n v="51302"/>
    <n v="4.0199999999999996"/>
    <n v="34.99"/>
    <x v="0"/>
    <b v="1"/>
    <x v="0"/>
  </r>
  <r>
    <n v="1793"/>
    <s v="1595763756"/>
    <n v="1"/>
    <s v="KaufmannAfD"/>
    <b v="0"/>
    <n v="1679"/>
    <n v="207"/>
    <n v="1233"/>
    <n v="8.61"/>
    <n v="0.39"/>
    <x v="0"/>
    <b v="1"/>
    <x v="0"/>
  </r>
  <r>
    <n v="1794"/>
    <s v="1130575170182230019"/>
    <n v="1"/>
    <s v="kaatje1919"/>
    <b v="0"/>
    <n v="6569"/>
    <n v="6437"/>
    <n v="105266"/>
    <n v="2.76"/>
    <n v="104.43"/>
    <x v="0"/>
    <b v="1"/>
    <x v="1"/>
  </r>
  <r>
    <n v="1795"/>
    <s v="795322679637196800"/>
    <n v="1"/>
    <s v="xrp334"/>
    <b v="0"/>
    <n v="13184"/>
    <n v="994"/>
    <n v="52583"/>
    <n v="5.3"/>
    <n v="27.2"/>
    <x v="0"/>
    <b v="1"/>
    <x v="0"/>
  </r>
  <r>
    <n v="1796"/>
    <s v="1253481350197399552"/>
    <n v="1"/>
    <s v="bugla_afd_ge"/>
    <b v="0"/>
    <n v="611"/>
    <n v="669"/>
    <n v="1530"/>
    <n v="1.83"/>
    <n v="2.29"/>
    <x v="0"/>
    <b v="1"/>
    <x v="0"/>
  </r>
  <r>
    <n v="1797"/>
    <s v="1005107054397313024"/>
    <n v="1"/>
    <s v="roloe2"/>
    <b v="0"/>
    <n v="900"/>
    <n v="1497"/>
    <n v="10756"/>
    <n v="3.71"/>
    <n v="7.94"/>
    <x v="0"/>
    <b v="1"/>
    <x v="0"/>
  </r>
  <r>
    <n v="1798"/>
    <s v="830833377469165570"/>
    <n v="1"/>
    <s v="srpasgard"/>
    <b v="0"/>
    <n v="348"/>
    <n v="942"/>
    <n v="11996"/>
    <n v="5.03"/>
    <n v="6.54"/>
    <x v="0"/>
    <b v="1"/>
    <x v="0"/>
  </r>
  <r>
    <n v="1799"/>
    <s v="1208006341291323392"/>
    <n v="1"/>
    <s v="arschlecken1"/>
    <b v="0"/>
    <n v="1040"/>
    <n v="1345"/>
    <n v="38532"/>
    <n v="2.1800000000000002"/>
    <n v="48.53"/>
    <x v="0"/>
    <b v="1"/>
    <x v="0"/>
  </r>
  <r>
    <n v="1800"/>
    <s v="1242122148883431426"/>
    <n v="1"/>
    <s v="davidmichon_"/>
    <b v="0"/>
    <n v="660"/>
    <n v="3"/>
    <n v="511"/>
    <n v="1.92"/>
    <n v="0.73"/>
    <x v="0"/>
    <b v="1"/>
    <x v="0"/>
  </r>
  <r>
    <n v="1801"/>
    <s v="1432075907418763266"/>
    <n v="1"/>
    <s v="SchwesterSkuld"/>
    <b v="0"/>
    <n v="456"/>
    <n v="791"/>
    <n v="1519"/>
    <n v="0.48"/>
    <n v="8.6300000000000008"/>
    <x v="0"/>
    <b v="1"/>
    <x v="0"/>
  </r>
  <r>
    <n v="1802"/>
    <s v="1066381318349574150"/>
    <n v="1"/>
    <s v="anna_gilgen"/>
    <b v="0"/>
    <n v="510"/>
    <n v="678"/>
    <n v="19411"/>
    <n v="3.25"/>
    <n v="16.38"/>
    <x v="0"/>
    <b v="1"/>
    <x v="0"/>
  </r>
  <r>
    <n v="1803"/>
    <s v="320246896"/>
    <n v="1"/>
    <s v="CFS1991"/>
    <b v="0"/>
    <n v="4"/>
    <n v="35"/>
    <n v="104"/>
    <n v="10.68"/>
    <n v="0.03"/>
    <x v="0"/>
    <b v="1"/>
    <x v="0"/>
  </r>
  <r>
    <n v="1804"/>
    <s v="820489584689684480"/>
    <n v="1"/>
    <s v="HannahMeerkamm"/>
    <b v="0"/>
    <n v="360"/>
    <n v="286"/>
    <n v="2560"/>
    <n v="5.1100000000000003"/>
    <n v="1.37"/>
    <x v="0"/>
    <b v="1"/>
    <x v="0"/>
  </r>
  <r>
    <n v="1805"/>
    <s v="938870322731905024"/>
    <n v="1"/>
    <s v="WOLFROTH10"/>
    <b v="0"/>
    <n v="176"/>
    <n v="154"/>
    <n v="3576"/>
    <n v="4.21"/>
    <n v="2.33"/>
    <x v="0"/>
    <b v="1"/>
    <x v="0"/>
  </r>
  <r>
    <n v="1806"/>
    <s v="1177178755112062977"/>
    <n v="1"/>
    <s v="Unerwartet111"/>
    <b v="0"/>
    <n v="3697"/>
    <n v="2908"/>
    <n v="32010"/>
    <n v="2.41"/>
    <n v="36.42"/>
    <x v="0"/>
    <b v="1"/>
    <x v="0"/>
  </r>
  <r>
    <n v="1807"/>
    <s v="925294200886833152"/>
    <n v="1"/>
    <s v="kleineclaudia1"/>
    <b v="0"/>
    <n v="2421"/>
    <n v="2050"/>
    <n v="21409"/>
    <n v="4.32"/>
    <n v="13.59"/>
    <x v="0"/>
    <b v="1"/>
    <x v="0"/>
  </r>
  <r>
    <n v="1808"/>
    <s v="853729114573991936"/>
    <n v="1"/>
    <s v="Ich_bin_ich_666"/>
    <b v="0"/>
    <n v="7092"/>
    <n v="4379"/>
    <n v="13687"/>
    <n v="4.8499999999999996"/>
    <n v="7.72"/>
    <x v="0"/>
    <b v="1"/>
    <x v="0"/>
  </r>
  <r>
    <n v="1809"/>
    <s v="21188017"/>
    <n v="1"/>
    <s v="hopl9495"/>
    <b v="0"/>
    <n v="9406"/>
    <n v="9703"/>
    <n v="74051"/>
    <n v="13.02"/>
    <n v="15.59"/>
    <x v="0"/>
    <b v="1"/>
    <x v="0"/>
  </r>
  <r>
    <n v="1810"/>
    <s v="1487055919"/>
    <n v="1"/>
    <s v="Seventyfour2010"/>
    <b v="0"/>
    <n v="290"/>
    <n v="955"/>
    <n v="2610"/>
    <n v="8.7200000000000006"/>
    <n v="0.82"/>
    <x v="0"/>
    <b v="1"/>
    <x v="0"/>
  </r>
  <r>
    <n v="1811"/>
    <s v="1104792411144941568"/>
    <n v="1"/>
    <s v="PIPO1245671"/>
    <b v="0"/>
    <n v="2253"/>
    <n v="4086"/>
    <n v="207303"/>
    <n v="2.96"/>
    <n v="192.13"/>
    <x v="0"/>
    <b v="1"/>
    <x v="1"/>
  </r>
  <r>
    <n v="1812"/>
    <s v="1213123865800409088"/>
    <n v="1"/>
    <s v="Handwerksmeist1"/>
    <b v="0"/>
    <n v="730"/>
    <n v="977"/>
    <n v="22202"/>
    <n v="2.14"/>
    <n v="28.46"/>
    <x v="0"/>
    <b v="1"/>
    <x v="0"/>
  </r>
  <r>
    <n v="1813"/>
    <s v="1317805500621295616"/>
    <n v="1"/>
    <s v="supaschlaumeier"/>
    <b v="0"/>
    <n v="132"/>
    <n v="23"/>
    <n v="16069"/>
    <n v="1.35"/>
    <n v="32.729999999999997"/>
    <x v="0"/>
    <b v="1"/>
    <x v="0"/>
  </r>
  <r>
    <n v="1814"/>
    <s v="2613263442"/>
    <n v="1"/>
    <s v="SaschaUlbrich"/>
    <b v="0"/>
    <n v="2307"/>
    <n v="805"/>
    <n v="19061"/>
    <n v="7.63"/>
    <n v="6.85"/>
    <x v="0"/>
    <b v="1"/>
    <x v="0"/>
  </r>
  <r>
    <n v="1815"/>
    <s v="495820628"/>
    <n v="1"/>
    <s v="Brennstoff"/>
    <b v="0"/>
    <n v="973"/>
    <n v="452"/>
    <n v="166969"/>
    <n v="10.02"/>
    <n v="45.67"/>
    <x v="0"/>
    <b v="1"/>
    <x v="0"/>
  </r>
  <r>
    <n v="1816"/>
    <s v="1387457725555150857"/>
    <n v="1"/>
    <s v="Andreas51245628"/>
    <b v="0"/>
    <n v="102"/>
    <n v="260"/>
    <n v="1028"/>
    <n v="0.82"/>
    <n v="3.44"/>
    <x v="0"/>
    <b v="1"/>
    <x v="0"/>
  </r>
  <r>
    <n v="1817"/>
    <s v="2670205328"/>
    <n v="1"/>
    <s v="darfmanfragen"/>
    <b v="0"/>
    <n v="292"/>
    <n v="393"/>
    <n v="9473"/>
    <n v="7.59"/>
    <n v="3.42"/>
    <x v="0"/>
    <b v="1"/>
    <x v="0"/>
  </r>
  <r>
    <n v="1818"/>
    <s v="1436031361803071493"/>
    <n v="1"/>
    <s v="Lilith_Demon666"/>
    <b v="0"/>
    <n v="623"/>
    <n v="926"/>
    <n v="2102"/>
    <n v="0.45"/>
    <n v="12.74"/>
    <x v="0"/>
    <b v="1"/>
    <x v="0"/>
  </r>
  <r>
    <n v="1819"/>
    <s v="1309807188278419457"/>
    <n v="1"/>
    <s v="DiemelMichael"/>
    <b v="0"/>
    <n v="161"/>
    <n v="251"/>
    <n v="773"/>
    <n v="1.41"/>
    <n v="1.51"/>
    <x v="0"/>
    <b v="1"/>
    <x v="0"/>
  </r>
  <r>
    <n v="1820"/>
    <s v="1251789516135968769"/>
    <n v="1"/>
    <s v="Sch_Weudem"/>
    <b v="0"/>
    <n v="2397"/>
    <n v="3484"/>
    <n v="2870"/>
    <n v="1.85"/>
    <n v="4.26"/>
    <x v="0"/>
    <b v="1"/>
    <x v="0"/>
  </r>
  <r>
    <n v="1821"/>
    <s v="2879248662"/>
    <n v="1"/>
    <s v="HauschildPeter"/>
    <b v="0"/>
    <n v="244"/>
    <n v="403"/>
    <n v="3016"/>
    <n v="7.33"/>
    <n v="1.1299999999999999"/>
    <x v="0"/>
    <b v="1"/>
    <x v="0"/>
  </r>
  <r>
    <n v="1822"/>
    <s v="3372240521"/>
    <n v="1"/>
    <s v="mdvsdlia"/>
    <b v="0"/>
    <n v="166"/>
    <n v="260"/>
    <n v="11750"/>
    <n v="6.62"/>
    <n v="4.8600000000000003"/>
    <x v="0"/>
    <b v="1"/>
    <x v="0"/>
  </r>
  <r>
    <n v="1823"/>
    <s v="756876306025938945"/>
    <n v="1"/>
    <s v="Marheck87"/>
    <b v="0"/>
    <n v="160"/>
    <n v="246"/>
    <n v="1509"/>
    <n v="5.59"/>
    <n v="0.74"/>
    <x v="0"/>
    <b v="1"/>
    <x v="0"/>
  </r>
  <r>
    <n v="1824"/>
    <s v="581854509"/>
    <n v="1"/>
    <s v="kadulsen"/>
    <b v="0"/>
    <n v="24"/>
    <n v="147"/>
    <n v="784"/>
    <n v="9.7799999999999994"/>
    <n v="0.22"/>
    <x v="0"/>
    <b v="1"/>
    <x v="0"/>
  </r>
  <r>
    <n v="1825"/>
    <s v="1145873057686466567"/>
    <n v="1"/>
    <s v="Weisseralterma1"/>
    <b v="0"/>
    <n v="3763"/>
    <n v="3711"/>
    <n v="5274"/>
    <n v="2.65"/>
    <n v="5.46"/>
    <x v="0"/>
    <b v="1"/>
    <x v="0"/>
  </r>
  <r>
    <n v="1826"/>
    <s v="716650522221146112"/>
    <n v="1"/>
    <s v="thomash74765837"/>
    <b v="0"/>
    <n v="109"/>
    <n v="280"/>
    <n v="2598"/>
    <n v="5.89"/>
    <n v="1.21"/>
    <x v="0"/>
    <b v="1"/>
    <x v="0"/>
  </r>
  <r>
    <n v="1827"/>
    <s v="1168205397796294657"/>
    <n v="1"/>
    <s v="kekfunator"/>
    <b v="0"/>
    <n v="177"/>
    <n v="153"/>
    <n v="3558"/>
    <n v="2.48"/>
    <n v="3.94"/>
    <x v="0"/>
    <b v="1"/>
    <x v="0"/>
  </r>
  <r>
    <n v="1828"/>
    <s v="1385190118944878593"/>
    <n v="1"/>
    <s v="AnneFunk15"/>
    <b v="0"/>
    <n v="296"/>
    <n v="507"/>
    <n v="2897"/>
    <n v="0.84"/>
    <n v="9.5"/>
    <x v="0"/>
    <b v="1"/>
    <x v="0"/>
  </r>
  <r>
    <n v="1829"/>
    <s v="3395976095"/>
    <n v="1"/>
    <s v="KonsoleFighter"/>
    <b v="0"/>
    <n v="28"/>
    <n v="121"/>
    <n v="518"/>
    <n v="6.57"/>
    <n v="0.22"/>
    <x v="0"/>
    <b v="1"/>
    <x v="0"/>
  </r>
  <r>
    <n v="1830"/>
    <s v="955158926642896896"/>
    <n v="1"/>
    <s v="NHoffmannAfDTh"/>
    <b v="0"/>
    <n v="1980"/>
    <n v="147"/>
    <n v="3213"/>
    <n v="4.09"/>
    <n v="2.15"/>
    <x v="0"/>
    <b v="1"/>
    <x v="0"/>
  </r>
  <r>
    <n v="1831"/>
    <s v="1166682488665772032"/>
    <n v="1"/>
    <s v="Britannia592"/>
    <b v="0"/>
    <n v="865"/>
    <n v="843"/>
    <n v="5832"/>
    <n v="2.4900000000000002"/>
    <n v="6.42"/>
    <x v="0"/>
    <b v="1"/>
    <x v="0"/>
  </r>
  <r>
    <n v="1832"/>
    <s v="50389195"/>
    <n v="1"/>
    <s v="123korona"/>
    <b v="0"/>
    <n v="1034"/>
    <n v="4519"/>
    <n v="56454"/>
    <n v="12.67"/>
    <n v="12.21"/>
    <x v="0"/>
    <b v="1"/>
    <x v="0"/>
  </r>
  <r>
    <n v="1833"/>
    <s v="1159189998106812417"/>
    <n v="1"/>
    <s v="TomTommsen4"/>
    <b v="0"/>
    <n v="1352"/>
    <n v="1443"/>
    <n v="15382"/>
    <n v="2.5499999999999998"/>
    <n v="16.559999999999999"/>
    <x v="0"/>
    <b v="1"/>
    <x v="0"/>
  </r>
  <r>
    <n v="1834"/>
    <s v="4205389155"/>
    <n v="1"/>
    <s v="yorkspride"/>
    <b v="0"/>
    <n v="11498"/>
    <n v="9520"/>
    <n v="26114"/>
    <n v="6.27"/>
    <n v="11.41"/>
    <x v="0"/>
    <b v="1"/>
    <x v="0"/>
  </r>
  <r>
    <n v="1835"/>
    <s v="978966055212273665"/>
    <n v="1"/>
    <s v="Y_E_D_Y"/>
    <b v="0"/>
    <n v="718"/>
    <n v="443"/>
    <n v="80173"/>
    <n v="3.91"/>
    <n v="56.22"/>
    <x v="0"/>
    <b v="1"/>
    <x v="0"/>
  </r>
  <r>
    <n v="1836"/>
    <s v="1208490362253303809"/>
    <n v="1"/>
    <s v="Karin59257976"/>
    <b v="0"/>
    <n v="1453"/>
    <n v="1482"/>
    <n v="1194"/>
    <n v="2.17"/>
    <n v="1.51"/>
    <x v="0"/>
    <b v="1"/>
    <x v="0"/>
  </r>
  <r>
    <n v="1837"/>
    <s v="1488518050659848196"/>
    <n v="1"/>
    <s v="MartinaEngel12"/>
    <b v="0"/>
    <n v="329"/>
    <n v="664"/>
    <n v="4884"/>
    <n v="0.05"/>
    <n v="244.2"/>
    <x v="0"/>
    <b v="1"/>
    <x v="1"/>
  </r>
  <r>
    <n v="1838"/>
    <s v="1077577394"/>
    <n v="1"/>
    <s v="StabilesAfrika"/>
    <b v="0"/>
    <n v="10"/>
    <n v="208"/>
    <n v="148"/>
    <n v="9.1199999999999992"/>
    <n v="0.04"/>
    <x v="0"/>
    <b v="1"/>
    <x v="0"/>
  </r>
  <r>
    <n v="1839"/>
    <s v="1327770000539709440"/>
    <n v="1"/>
    <s v="Support19098348"/>
    <b v="0"/>
    <n v="86"/>
    <n v="1386"/>
    <n v="1301"/>
    <n v="1.27"/>
    <n v="2.8"/>
    <x v="0"/>
    <b v="1"/>
    <x v="0"/>
  </r>
  <r>
    <n v="1840"/>
    <s v="873871425769230338"/>
    <n v="1"/>
    <s v="RiccioloDe"/>
    <b v="0"/>
    <n v="468"/>
    <n v="552"/>
    <n v="2587"/>
    <n v="4.7"/>
    <n v="1.51"/>
    <x v="0"/>
    <b v="1"/>
    <x v="0"/>
  </r>
  <r>
    <n v="1841"/>
    <s v="890215494577475584"/>
    <n v="1"/>
    <s v="Endariel_EC"/>
    <b v="0"/>
    <n v="1350"/>
    <n v="474"/>
    <n v="21199"/>
    <n v="4.58"/>
    <n v="12.69"/>
    <x v="0"/>
    <b v="1"/>
    <x v="0"/>
  </r>
  <r>
    <n v="1842"/>
    <s v="277459070"/>
    <n v="1"/>
    <s v="sgt_flower"/>
    <b v="0"/>
    <n v="7779"/>
    <n v="6568"/>
    <n v="268376"/>
    <n v="10.89"/>
    <n v="67.52"/>
    <x v="0"/>
    <b v="1"/>
    <x v="1"/>
  </r>
  <r>
    <n v="1843"/>
    <s v="826165892463603712"/>
    <n v="1"/>
    <s v="cnm12604168"/>
    <b v="0"/>
    <n v="1954"/>
    <n v="2104"/>
    <n v="13970"/>
    <n v="5.0599999999999996"/>
    <n v="7.56"/>
    <x v="0"/>
    <b v="1"/>
    <x v="0"/>
  </r>
  <r>
    <n v="1844"/>
    <s v="911678589439004673"/>
    <n v="1"/>
    <s v="KleinBuchholzer"/>
    <b v="0"/>
    <n v="77"/>
    <n v="209"/>
    <n v="2892"/>
    <n v="4.42"/>
    <n v="1.79"/>
    <x v="0"/>
    <b v="1"/>
    <x v="0"/>
  </r>
  <r>
    <n v="1845"/>
    <s v="3254649465"/>
    <n v="1"/>
    <s v="monika_s70"/>
    <b v="0"/>
    <n v="870"/>
    <n v="1115"/>
    <n v="2922"/>
    <n v="6.78"/>
    <n v="1.18"/>
    <x v="0"/>
    <b v="1"/>
    <x v="0"/>
  </r>
  <r>
    <n v="1846"/>
    <s v="1343991492197687296"/>
    <n v="1"/>
    <s v="LuedemannRitchy"/>
    <b v="0"/>
    <n v="18"/>
    <n v="82"/>
    <n v="941"/>
    <n v="1.1499999999999999"/>
    <n v="2.25"/>
    <x v="0"/>
    <b v="1"/>
    <x v="0"/>
  </r>
  <r>
    <n v="1847"/>
    <s v="371932423"/>
    <n v="1"/>
    <s v="AdriaanBeenen"/>
    <b v="0"/>
    <n v="5095"/>
    <n v="4507"/>
    <n v="153095"/>
    <n v="10.45"/>
    <n v="40.119999999999997"/>
    <x v="0"/>
    <b v="1"/>
    <x v="0"/>
  </r>
  <r>
    <n v="1848"/>
    <s v="750647177647628288"/>
    <n v="1"/>
    <s v="bernd_bert"/>
    <b v="0"/>
    <n v="583"/>
    <n v="66"/>
    <n v="62997"/>
    <n v="5.63"/>
    <n v="30.64"/>
    <x v="0"/>
    <b v="1"/>
    <x v="0"/>
  </r>
  <r>
    <n v="1849"/>
    <s v="3105025175"/>
    <n v="1"/>
    <s v="Nicole_Hoechst"/>
    <b v="0"/>
    <n v="6520"/>
    <n v="881"/>
    <n v="10064"/>
    <n v="6.93"/>
    <n v="3.98"/>
    <x v="0"/>
    <b v="1"/>
    <x v="0"/>
  </r>
  <r>
    <n v="1850"/>
    <s v="860138323049943041"/>
    <n v="1"/>
    <s v="picop56"/>
    <b v="0"/>
    <n v="162"/>
    <n v="317"/>
    <n v="5424"/>
    <n v="4.8099999999999996"/>
    <n v="3.09"/>
    <x v="0"/>
    <b v="1"/>
    <x v="0"/>
  </r>
  <r>
    <n v="1851"/>
    <s v="619170508"/>
    <n v="1"/>
    <s v="01_charly01"/>
    <b v="0"/>
    <n v="742"/>
    <n v="792"/>
    <n v="22637"/>
    <n v="9.66"/>
    <n v="6.42"/>
    <x v="0"/>
    <b v="1"/>
    <x v="0"/>
  </r>
  <r>
    <n v="1852"/>
    <s v="735728729536618496"/>
    <n v="1"/>
    <s v="Grunzki"/>
    <b v="0"/>
    <n v="153"/>
    <n v="122"/>
    <n v="17146"/>
    <n v="5.75"/>
    <n v="8.17"/>
    <x v="0"/>
    <b v="1"/>
    <x v="0"/>
  </r>
  <r>
    <n v="1853"/>
    <s v="1014472762428198912"/>
    <n v="1"/>
    <s v="ro_bby2"/>
    <b v="0"/>
    <n v="238"/>
    <n v="124"/>
    <n v="13790"/>
    <n v="3.64"/>
    <n v="10.38"/>
    <x v="0"/>
    <b v="1"/>
    <x v="0"/>
  </r>
  <r>
    <n v="1854"/>
    <s v="1186013939118804992"/>
    <n v="1"/>
    <s v="WindWolfgang"/>
    <b v="0"/>
    <n v="440"/>
    <n v="907"/>
    <n v="25884"/>
    <n v="2.34"/>
    <n v="30.27"/>
    <x v="0"/>
    <b v="1"/>
    <x v="0"/>
  </r>
  <r>
    <n v="1855"/>
    <s v="1329163068526440450"/>
    <n v="1"/>
    <s v="Florian91520728"/>
    <b v="0"/>
    <n v="25"/>
    <n v="70"/>
    <n v="2047"/>
    <n v="1.26"/>
    <n v="4.45"/>
    <x v="0"/>
    <b v="1"/>
    <x v="0"/>
  </r>
  <r>
    <n v="1856"/>
    <s v="1148627069041029121"/>
    <n v="1"/>
    <s v="un_g_impft"/>
    <b v="0"/>
    <n v="33"/>
    <n v="66"/>
    <n v="311"/>
    <n v="2.62"/>
    <n v="0.32"/>
    <x v="0"/>
    <b v="1"/>
    <x v="0"/>
  </r>
  <r>
    <n v="1857"/>
    <s v="2300016675"/>
    <n v="1"/>
    <s v="KarlAuer3"/>
    <b v="0"/>
    <n v="411"/>
    <n v="170"/>
    <n v="38338"/>
    <n v="8.08"/>
    <n v="12.99"/>
    <x v="0"/>
    <b v="1"/>
    <x v="0"/>
  </r>
  <r>
    <n v="1858"/>
    <s v="1033874214"/>
    <n v="1"/>
    <s v="Heaslip_66"/>
    <b v="0"/>
    <n v="256"/>
    <n v="316"/>
    <n v="8695"/>
    <n v="9.17"/>
    <n v="2.6"/>
    <x v="0"/>
    <b v="1"/>
    <x v="0"/>
  </r>
  <r>
    <n v="1859"/>
    <s v="1338169143816822788"/>
    <n v="1"/>
    <s v="Spatzl17"/>
    <b v="0"/>
    <n v="375"/>
    <n v="328"/>
    <n v="6860"/>
    <n v="1.19"/>
    <n v="15.77"/>
    <x v="0"/>
    <b v="1"/>
    <x v="0"/>
  </r>
  <r>
    <n v="1860"/>
    <s v="1048956759719772160"/>
    <n v="1"/>
    <s v="eb_ballhausen"/>
    <b v="0"/>
    <n v="1438"/>
    <n v="1857"/>
    <n v="23306"/>
    <n v="3.38"/>
    <n v="18.899999999999999"/>
    <x v="0"/>
    <b v="1"/>
    <x v="0"/>
  </r>
  <r>
    <n v="1861"/>
    <s v="796445860854960128"/>
    <n v="1"/>
    <s v="final2017"/>
    <b v="0"/>
    <n v="29"/>
    <n v="69"/>
    <n v="453"/>
    <n v="5.29"/>
    <n v="0.23"/>
    <x v="0"/>
    <b v="1"/>
    <x v="0"/>
  </r>
  <r>
    <n v="1862"/>
    <s v="897455404581605376"/>
    <n v="1"/>
    <s v="NettiRobert"/>
    <b v="0"/>
    <n v="144"/>
    <n v="273"/>
    <n v="2546"/>
    <n v="4.5199999999999996"/>
    <n v="1.54"/>
    <x v="0"/>
    <b v="1"/>
    <x v="0"/>
  </r>
  <r>
    <n v="1863"/>
    <s v="784124822271959040"/>
    <n v="1"/>
    <s v="Wormel79"/>
    <b v="0"/>
    <n v="1317"/>
    <n v="1516"/>
    <n v="22989"/>
    <n v="5.38"/>
    <n v="11.71"/>
    <x v="0"/>
    <b v="1"/>
    <x v="0"/>
  </r>
  <r>
    <n v="1864"/>
    <s v="1177692946390540288"/>
    <n v="1"/>
    <s v="CopperOssi67"/>
    <b v="0"/>
    <n v="499"/>
    <n v="325"/>
    <n v="17563"/>
    <n v="2.41"/>
    <n v="20"/>
    <x v="0"/>
    <b v="1"/>
    <x v="0"/>
  </r>
  <r>
    <n v="1865"/>
    <s v="817847724133535745"/>
    <n v="1"/>
    <s v="DerPfahler"/>
    <b v="0"/>
    <n v="1396"/>
    <n v="1713"/>
    <n v="47018"/>
    <n v="5.13"/>
    <n v="25.13"/>
    <x v="0"/>
    <b v="1"/>
    <x v="0"/>
  </r>
  <r>
    <n v="1866"/>
    <s v="1145475874789253125"/>
    <n v="1"/>
    <s v="Frankfu66185254"/>
    <b v="0"/>
    <n v="46"/>
    <n v="302"/>
    <n v="1029"/>
    <n v="2.65"/>
    <n v="1.06"/>
    <x v="0"/>
    <b v="1"/>
    <x v="0"/>
  </r>
  <r>
    <n v="1867"/>
    <s v="722777902127976448"/>
    <n v="1"/>
    <s v="Norbert383940"/>
    <b v="0"/>
    <n v="154"/>
    <n v="249"/>
    <n v="3736"/>
    <n v="5.84"/>
    <n v="1.75"/>
    <x v="0"/>
    <b v="1"/>
    <x v="0"/>
  </r>
  <r>
    <n v="1868"/>
    <s v="30830995"/>
    <n v="1"/>
    <s v="kwr17"/>
    <b v="0"/>
    <n v="40"/>
    <n v="37"/>
    <n v="3181"/>
    <n v="12.87"/>
    <n v="0.68"/>
    <x v="0"/>
    <b v="1"/>
    <x v="0"/>
  </r>
  <r>
    <n v="1869"/>
    <s v="1297658212624334850"/>
    <n v="1"/>
    <s v="RoterEngel4"/>
    <b v="0"/>
    <n v="20"/>
    <n v="226"/>
    <n v="3847"/>
    <n v="1.5"/>
    <n v="7.03"/>
    <x v="0"/>
    <b v="1"/>
    <x v="0"/>
  </r>
  <r>
    <n v="1870"/>
    <s v="2394858961"/>
    <n v="1"/>
    <s v="MaydayDiogenes"/>
    <b v="0"/>
    <n v="1655"/>
    <n v="2115"/>
    <n v="32375"/>
    <n v="7.94"/>
    <n v="11.17"/>
    <x v="0"/>
    <b v="1"/>
    <x v="0"/>
  </r>
  <r>
    <n v="1871"/>
    <s v="2561876302"/>
    <n v="1"/>
    <s v="Latraviatamari"/>
    <b v="0"/>
    <n v="4483"/>
    <n v="5003"/>
    <n v="163102"/>
    <n v="7.75"/>
    <n v="57.63"/>
    <x v="0"/>
    <b v="1"/>
    <x v="0"/>
  </r>
  <r>
    <n v="1872"/>
    <s v="2784480231"/>
    <n v="1"/>
    <s v="BjoernHoecke"/>
    <b v="1"/>
    <n v="50085"/>
    <n v="118"/>
    <n v="1175"/>
    <n v="7.41"/>
    <n v="0.43"/>
    <x v="0"/>
    <b v="1"/>
    <x v="0"/>
  </r>
  <r>
    <n v="1873"/>
    <s v="2728985236"/>
    <n v="1"/>
    <s v="TigerAlberto80"/>
    <b v="0"/>
    <n v="568"/>
    <n v="1074"/>
    <n v="5510"/>
    <n v="7.57"/>
    <n v="1.99"/>
    <x v="0"/>
    <b v="1"/>
    <x v="0"/>
  </r>
  <r>
    <n v="1874"/>
    <s v="1211189560090058752"/>
    <n v="1"/>
    <s v="heikelste"/>
    <b v="0"/>
    <n v="1132"/>
    <n v="1534"/>
    <n v="19858"/>
    <n v="2.15"/>
    <n v="25.26"/>
    <x v="0"/>
    <b v="1"/>
    <x v="0"/>
  </r>
  <r>
    <n v="1875"/>
    <s v="866943684276781056"/>
    <n v="1"/>
    <s v="nico_kubler"/>
    <b v="0"/>
    <n v="296"/>
    <n v="490"/>
    <n v="10893"/>
    <n v="4.76"/>
    <n v="6.27"/>
    <x v="0"/>
    <b v="1"/>
    <x v="0"/>
  </r>
  <r>
    <n v="1876"/>
    <s v="20754303"/>
    <n v="1"/>
    <s v="djjudge"/>
    <b v="0"/>
    <n v="620"/>
    <n v="1161"/>
    <n v="3080"/>
    <n v="13.03"/>
    <n v="0.65"/>
    <x v="0"/>
    <b v="1"/>
    <x v="0"/>
  </r>
  <r>
    <n v="1877"/>
    <s v="967110936908779521"/>
    <n v="1"/>
    <s v="HertzBube"/>
    <b v="0"/>
    <n v="173"/>
    <n v="304"/>
    <n v="2006"/>
    <n v="4"/>
    <n v="1.37"/>
    <x v="0"/>
    <b v="1"/>
    <x v="0"/>
  </r>
  <r>
    <n v="1878"/>
    <s v="918415465046855680"/>
    <n v="1"/>
    <s v="HilseJens"/>
    <b v="0"/>
    <n v="168"/>
    <n v="173"/>
    <n v="873"/>
    <n v="4.3600000000000003"/>
    <n v="0.55000000000000004"/>
    <x v="0"/>
    <b v="1"/>
    <x v="0"/>
  </r>
  <r>
    <n v="1879"/>
    <s v="1190925949"/>
    <n v="1"/>
    <s v="luisa_bermdez"/>
    <b v="0"/>
    <n v="10052"/>
    <n v="5622"/>
    <n v="107263"/>
    <n v="9.02"/>
    <n v="32.590000000000003"/>
    <x v="0"/>
    <b v="1"/>
    <x v="0"/>
  </r>
  <r>
    <n v="1880"/>
    <s v="1249745876295303169"/>
    <n v="1"/>
    <s v="ManiManfred5"/>
    <b v="0"/>
    <n v="984"/>
    <n v="1401"/>
    <n v="7041"/>
    <n v="1.86"/>
    <n v="10.37"/>
    <x v="0"/>
    <b v="1"/>
    <x v="0"/>
  </r>
  <r>
    <n v="1881"/>
    <s v="3035366901"/>
    <n v="1"/>
    <s v="LicitisRonalds"/>
    <b v="0"/>
    <n v="125"/>
    <n v="299"/>
    <n v="4374"/>
    <n v="7.03"/>
    <n v="1.71"/>
    <x v="0"/>
    <b v="1"/>
    <x v="0"/>
  </r>
  <r>
    <n v="1882"/>
    <s v="825351177076355073"/>
    <n v="1"/>
    <s v="HaakHolger"/>
    <b v="0"/>
    <n v="59"/>
    <n v="183"/>
    <n v="1029"/>
    <n v="5.07"/>
    <n v="0.56000000000000005"/>
    <x v="0"/>
    <b v="1"/>
    <x v="0"/>
  </r>
  <r>
    <n v="1883"/>
    <s v="1388406294546112516"/>
    <n v="1"/>
    <s v="Stefan52711803"/>
    <b v="0"/>
    <n v="213"/>
    <n v="551"/>
    <n v="1159"/>
    <n v="0.81"/>
    <n v="3.9"/>
    <x v="0"/>
    <b v="1"/>
    <x v="0"/>
  </r>
  <r>
    <n v="1884"/>
    <s v="1488531627785572356"/>
    <n v="1"/>
    <s v="nurDeutschlandx"/>
    <b v="0"/>
    <n v="1"/>
    <n v="36"/>
    <n v="63"/>
    <n v="0.05"/>
    <n v="3.15"/>
    <x v="0"/>
    <b v="1"/>
    <x v="0"/>
  </r>
  <r>
    <n v="1885"/>
    <s v="1409851112719634436"/>
    <n v="1"/>
    <s v="chis1928"/>
    <b v="0"/>
    <n v="42"/>
    <n v="251"/>
    <n v="1387"/>
    <n v="0.65"/>
    <n v="5.85"/>
    <x v="0"/>
    <b v="1"/>
    <x v="0"/>
  </r>
  <r>
    <n v="1886"/>
    <s v="1370876423435653122"/>
    <n v="1"/>
    <s v="a_vindqvist"/>
    <b v="0"/>
    <n v="44"/>
    <n v="284"/>
    <n v="1327"/>
    <n v="0.95"/>
    <n v="3.85"/>
    <x v="0"/>
    <b v="1"/>
    <x v="0"/>
  </r>
  <r>
    <n v="1887"/>
    <s v="1339520020951535616"/>
    <n v="1"/>
    <s v="emma_ungeimpft"/>
    <b v="0"/>
    <n v="1855"/>
    <n v="1173"/>
    <n v="15342"/>
    <n v="1.18"/>
    <n v="35.6"/>
    <x v="0"/>
    <b v="1"/>
    <x v="0"/>
  </r>
  <r>
    <n v="1888"/>
    <s v="1238114345361518593"/>
    <n v="1"/>
    <s v="LindenschmidAfD"/>
    <b v="1"/>
    <n v="396"/>
    <n v="159"/>
    <n v="330"/>
    <n v="1.95"/>
    <n v="0.46"/>
    <x v="0"/>
    <b v="1"/>
    <x v="0"/>
  </r>
  <r>
    <n v="1889"/>
    <s v="1375565199252553745"/>
    <n v="1"/>
    <s v="epiktet6"/>
    <b v="0"/>
    <n v="33"/>
    <n v="98"/>
    <n v="1347"/>
    <n v="0.91"/>
    <n v="4.0599999999999996"/>
    <x v="0"/>
    <b v="1"/>
    <x v="0"/>
  </r>
  <r>
    <n v="1890"/>
    <s v="917756296555892736"/>
    <n v="1"/>
    <s v="JuergenBraunAfD"/>
    <b v="1"/>
    <n v="4288"/>
    <n v="609"/>
    <n v="9149"/>
    <n v="4.37"/>
    <n v="5.74"/>
    <x v="0"/>
    <b v="1"/>
    <x v="0"/>
  </r>
  <r>
    <n v="1891"/>
    <s v="1229507473280819202"/>
    <n v="1"/>
    <s v="Berliner891"/>
    <b v="0"/>
    <n v="485"/>
    <n v="793"/>
    <n v="9407"/>
    <n v="2.0099999999999998"/>
    <n v="12.8"/>
    <x v="0"/>
    <b v="1"/>
    <x v="0"/>
  </r>
  <r>
    <n v="1892"/>
    <s v="1284614701759057920"/>
    <n v="1"/>
    <s v="goldenringmail"/>
    <b v="0"/>
    <n v="59"/>
    <n v="128"/>
    <n v="31745"/>
    <n v="1.6"/>
    <n v="54.45"/>
    <x v="0"/>
    <b v="1"/>
    <x v="0"/>
  </r>
  <r>
    <n v="1893"/>
    <s v="1176284804926595075"/>
    <n v="1"/>
    <s v="fxbxxn14"/>
    <b v="0"/>
    <n v="8"/>
    <n v="16"/>
    <n v="175"/>
    <n v="2.42"/>
    <n v="0.2"/>
    <x v="0"/>
    <b v="1"/>
    <x v="0"/>
  </r>
  <r>
    <n v="1894"/>
    <s v="1240742620260859905"/>
    <n v="1"/>
    <s v="sonja_moeckel"/>
    <b v="0"/>
    <n v="1541"/>
    <n v="4743"/>
    <n v="9321"/>
    <n v="1.93"/>
    <n v="13.24"/>
    <x v="0"/>
    <b v="1"/>
    <x v="0"/>
  </r>
  <r>
    <n v="1895"/>
    <s v="37176825"/>
    <n v="1"/>
    <s v="Nakedchef1982"/>
    <b v="0"/>
    <n v="108"/>
    <n v="441"/>
    <n v="1418"/>
    <n v="12.82"/>
    <n v="0.3"/>
    <x v="0"/>
    <b v="1"/>
    <x v="0"/>
  </r>
  <r>
    <n v="1896"/>
    <s v="1029353653184806912"/>
    <n v="1"/>
    <s v="ChickenFujiwara"/>
    <b v="0"/>
    <n v="4003"/>
    <n v="1210"/>
    <n v="6932"/>
    <n v="3.53"/>
    <n v="5.39"/>
    <x v="0"/>
    <b v="1"/>
    <x v="0"/>
  </r>
  <r>
    <n v="1897"/>
    <s v="982629740430405633"/>
    <n v="1"/>
    <s v="DagmarFehrle"/>
    <b v="0"/>
    <n v="1138"/>
    <n v="1584"/>
    <n v="27723"/>
    <n v="3.88"/>
    <n v="19.579999999999998"/>
    <x v="0"/>
    <b v="1"/>
    <x v="0"/>
  </r>
  <r>
    <n v="1898"/>
    <s v="965348540158480391"/>
    <n v="1"/>
    <s v="ElishaHachiko"/>
    <b v="0"/>
    <n v="113"/>
    <n v="285"/>
    <n v="506"/>
    <n v="4.01"/>
    <n v="0.35"/>
    <x v="0"/>
    <b v="1"/>
    <x v="0"/>
  </r>
  <r>
    <n v="1899"/>
    <s v="1376069743292121089"/>
    <n v="1"/>
    <s v="Klartex81672869"/>
    <b v="0"/>
    <n v="177"/>
    <n v="259"/>
    <n v="6189"/>
    <n v="0.91"/>
    <n v="18.7"/>
    <x v="0"/>
    <b v="1"/>
    <x v="0"/>
  </r>
  <r>
    <n v="1900"/>
    <s v="1450755829"/>
    <n v="1"/>
    <s v="realJayKay"/>
    <b v="0"/>
    <n v="744"/>
    <n v="2181"/>
    <n v="27325"/>
    <n v="8.76"/>
    <n v="8.5500000000000007"/>
    <x v="0"/>
    <b v="1"/>
    <x v="0"/>
  </r>
  <r>
    <n v="1901"/>
    <s v="1247809111791751168"/>
    <n v="1"/>
    <s v="NormalosD"/>
    <b v="0"/>
    <n v="386"/>
    <n v="892"/>
    <n v="5017"/>
    <n v="1.88"/>
    <n v="7.32"/>
    <x v="0"/>
    <b v="1"/>
    <x v="0"/>
  </r>
  <r>
    <n v="1902"/>
    <s v="2246726909"/>
    <n v="1"/>
    <s v="HartmutLutz"/>
    <b v="0"/>
    <n v="28"/>
    <n v="24"/>
    <n v="721"/>
    <n v="8.16"/>
    <n v="0.24"/>
    <x v="0"/>
    <b v="1"/>
    <x v="0"/>
  </r>
  <r>
    <n v="1903"/>
    <s v="1324632757604098048"/>
    <n v="1"/>
    <s v="xikibemix1"/>
    <b v="0"/>
    <n v="1088"/>
    <n v="1331"/>
    <n v="37738"/>
    <n v="1.3"/>
    <n v="79.78"/>
    <x v="0"/>
    <b v="1"/>
    <x v="1"/>
  </r>
  <r>
    <n v="1904"/>
    <s v="1264437991"/>
    <n v="1"/>
    <s v="BayernJobs"/>
    <b v="0"/>
    <n v="2359"/>
    <n v="4858"/>
    <n v="24385"/>
    <n v="8.9499999999999993"/>
    <n v="7.46"/>
    <x v="0"/>
    <b v="1"/>
    <x v="0"/>
  </r>
  <r>
    <n v="1905"/>
    <s v="1135436550504927232"/>
    <n v="1"/>
    <s v="Uwe69969131"/>
    <b v="0"/>
    <n v="143"/>
    <n v="70"/>
    <n v="1601"/>
    <n v="2.73"/>
    <n v="1.61"/>
    <x v="0"/>
    <b v="1"/>
    <x v="0"/>
  </r>
  <r>
    <n v="1906"/>
    <s v="1061686754481262592"/>
    <n v="1"/>
    <s v="TheEdgyVeggie1"/>
    <b v="0"/>
    <n v="5567"/>
    <n v="3259"/>
    <n v="34258"/>
    <n v="3.28"/>
    <n v="28.6"/>
    <x v="0"/>
    <b v="1"/>
    <x v="0"/>
  </r>
  <r>
    <n v="1907"/>
    <s v="958159684925575170"/>
    <n v="1"/>
    <s v="chrispolis089"/>
    <b v="0"/>
    <n v="857"/>
    <n v="434"/>
    <n v="5810"/>
    <n v="4.07"/>
    <n v="3.92"/>
    <x v="0"/>
    <b v="1"/>
    <x v="0"/>
  </r>
  <r>
    <n v="1908"/>
    <s v="74082296"/>
    <n v="1"/>
    <s v="nonsumdignus"/>
    <b v="0"/>
    <n v="4944"/>
    <n v="5359"/>
    <n v="235043"/>
    <n v="12.45"/>
    <n v="51.73"/>
    <x v="0"/>
    <b v="1"/>
    <x v="0"/>
  </r>
  <r>
    <n v="1909"/>
    <s v="959092244337844224"/>
    <n v="1"/>
    <s v="DerFuchs14"/>
    <b v="0"/>
    <n v="70"/>
    <n v="78"/>
    <n v="1938"/>
    <n v="4.0599999999999996"/>
    <n v="1.31"/>
    <x v="0"/>
    <b v="1"/>
    <x v="0"/>
  </r>
  <r>
    <n v="1910"/>
    <s v="1425165851074957328"/>
    <n v="1"/>
    <s v="Kippenpoo"/>
    <b v="0"/>
    <n v="14"/>
    <n v="42"/>
    <n v="652"/>
    <n v="0.53"/>
    <n v="3.34"/>
    <x v="0"/>
    <b v="1"/>
    <x v="0"/>
  </r>
  <r>
    <n v="1911"/>
    <s v="1343338597311774720"/>
    <n v="1"/>
    <s v="TJTuono"/>
    <b v="0"/>
    <n v="329"/>
    <n v="205"/>
    <n v="36115"/>
    <n v="1.1499999999999999"/>
    <n v="85.78"/>
    <x v="0"/>
    <b v="1"/>
    <x v="1"/>
  </r>
  <r>
    <n v="1912"/>
    <s v="1343864780696780800"/>
    <n v="1"/>
    <s v="yeti62111166"/>
    <b v="0"/>
    <n v="309"/>
    <n v="43"/>
    <n v="17838"/>
    <n v="1.1499999999999999"/>
    <n v="42.57"/>
    <x v="0"/>
    <b v="1"/>
    <x v="0"/>
  </r>
  <r>
    <n v="1913"/>
    <s v="1354504968762494978"/>
    <n v="1"/>
    <s v="Egert78424548"/>
    <b v="0"/>
    <n v="120"/>
    <n v="234"/>
    <n v="3933"/>
    <n v="1.07"/>
    <n v="10.08"/>
    <x v="0"/>
    <b v="1"/>
    <x v="0"/>
  </r>
  <r>
    <n v="1914"/>
    <s v="1361328314657423362"/>
    <n v="1"/>
    <s v="1892bsc1"/>
    <b v="0"/>
    <n v="114"/>
    <n v="183"/>
    <n v="316"/>
    <n v="1.02"/>
    <n v="0.85"/>
    <x v="0"/>
    <b v="1"/>
    <x v="0"/>
  </r>
  <r>
    <n v="1915"/>
    <s v="703232918479642624"/>
    <n v="1"/>
    <s v="buschilein70"/>
    <b v="0"/>
    <n v="1548"/>
    <n v="1484"/>
    <n v="81643"/>
    <n v="5.99"/>
    <n v="37.33"/>
    <x v="0"/>
    <b v="1"/>
    <x v="0"/>
  </r>
  <r>
    <n v="1916"/>
    <s v="1255536755643756544"/>
    <n v="1"/>
    <s v="LuffyBarefoot"/>
    <b v="0"/>
    <n v="411"/>
    <n v="1602"/>
    <n v="45003"/>
    <n v="1.82"/>
    <n v="67.88"/>
    <x v="0"/>
    <b v="1"/>
    <x v="1"/>
  </r>
  <r>
    <n v="1917"/>
    <s v="1007007800613068800"/>
    <n v="1"/>
    <s v="muehle_cottbus"/>
    <b v="0"/>
    <n v="574"/>
    <n v="341"/>
    <n v="3894"/>
    <n v="3.7"/>
    <n v="2.89"/>
    <x v="0"/>
    <b v="1"/>
    <x v="0"/>
  </r>
  <r>
    <n v="1918"/>
    <s v="1412825283632246784"/>
    <n v="1"/>
    <s v="Kathari93409479"/>
    <b v="0"/>
    <n v="35"/>
    <n v="64"/>
    <n v="2731"/>
    <n v="0.63"/>
    <n v="11.93"/>
    <x v="0"/>
    <b v="1"/>
    <x v="0"/>
  </r>
  <r>
    <n v="1919"/>
    <s v="1412877737849667599"/>
    <n v="1"/>
    <s v="beke_tom"/>
    <b v="0"/>
    <n v="1912"/>
    <n v="2908"/>
    <n v="6009"/>
    <n v="0.63"/>
    <n v="26.24"/>
    <x v="0"/>
    <b v="1"/>
    <x v="0"/>
  </r>
  <r>
    <n v="1920"/>
    <s v="1430594039263469569"/>
    <n v="1"/>
    <s v="waldy506"/>
    <b v="0"/>
    <n v="227"/>
    <n v="331"/>
    <n v="1654"/>
    <n v="0.49"/>
    <n v="9.19"/>
    <x v="0"/>
    <b v="1"/>
    <x v="0"/>
  </r>
  <r>
    <n v="1921"/>
    <s v="927094558009233408"/>
    <n v="1"/>
    <s v="LerMarek"/>
    <b v="0"/>
    <n v="2147"/>
    <n v="2105"/>
    <n v="24465"/>
    <n v="4.3"/>
    <n v="15.58"/>
    <x v="0"/>
    <b v="1"/>
    <x v="0"/>
  </r>
  <r>
    <n v="1922"/>
    <s v="53931564"/>
    <n v="1"/>
    <s v="Wollihood"/>
    <b v="1"/>
    <n v="2377"/>
    <n v="422"/>
    <n v="2607"/>
    <n v="12.64"/>
    <n v="0.56999999999999995"/>
    <x v="0"/>
    <b v="1"/>
    <x v="0"/>
  </r>
  <r>
    <n v="1923"/>
    <s v="103877706"/>
    <n v="1"/>
    <s v="amicableru"/>
    <b v="0"/>
    <n v="36073"/>
    <n v="2000"/>
    <n v="127710"/>
    <n v="12.12"/>
    <n v="28.87"/>
    <x v="0"/>
    <b v="1"/>
    <x v="0"/>
  </r>
  <r>
    <n v="1924"/>
    <s v="550804211"/>
    <n v="1"/>
    <s v="ChrisGisss"/>
    <b v="0"/>
    <n v="653"/>
    <n v="2502"/>
    <n v="30616"/>
    <n v="9.8699999999999992"/>
    <n v="8.5"/>
    <x v="0"/>
    <b v="1"/>
    <x v="0"/>
  </r>
  <r>
    <n v="1925"/>
    <s v="1222168330511044611"/>
    <n v="1"/>
    <s v="WedMich"/>
    <b v="0"/>
    <n v="318"/>
    <n v="533"/>
    <n v="1407"/>
    <n v="2.0699999999999998"/>
    <n v="1.86"/>
    <x v="0"/>
    <b v="1"/>
    <x v="0"/>
  </r>
  <r>
    <n v="1926"/>
    <s v="1253701929189941252"/>
    <n v="1"/>
    <s v="de2991"/>
    <b v="0"/>
    <n v="22"/>
    <n v="52"/>
    <n v="304"/>
    <n v="1.83"/>
    <n v="0.46"/>
    <x v="0"/>
    <b v="1"/>
    <x v="0"/>
  </r>
  <r>
    <n v="1927"/>
    <s v="879823628472287232"/>
    <n v="1"/>
    <s v="FredericDuilhac"/>
    <b v="0"/>
    <n v="959"/>
    <n v="1523"/>
    <n v="53261"/>
    <n v="4.66"/>
    <n v="31.33"/>
    <x v="0"/>
    <b v="1"/>
    <x v="0"/>
  </r>
  <r>
    <n v="1928"/>
    <s v="2359728006"/>
    <n v="1"/>
    <s v="Kristin_Brinker"/>
    <b v="1"/>
    <n v="8725"/>
    <n v="3750"/>
    <n v="2698"/>
    <n v="8"/>
    <n v="0.92"/>
    <x v="0"/>
    <b v="1"/>
    <x v="0"/>
  </r>
  <r>
    <n v="1929"/>
    <s v="1602974364"/>
    <n v="1"/>
    <s v="tweecix"/>
    <b v="0"/>
    <n v="348"/>
    <n v="81"/>
    <n v="52604"/>
    <n v="8.61"/>
    <n v="16.75"/>
    <x v="0"/>
    <b v="1"/>
    <x v="0"/>
  </r>
  <r>
    <n v="1930"/>
    <s v="826890919404257285"/>
    <n v="1"/>
    <s v="Joschua23"/>
    <b v="0"/>
    <n v="791"/>
    <n v="651"/>
    <n v="38137"/>
    <n v="5.0599999999999996"/>
    <n v="20.66"/>
    <x v="0"/>
    <b v="1"/>
    <x v="0"/>
  </r>
  <r>
    <n v="1931"/>
    <s v="1307386796779679750"/>
    <n v="1"/>
    <s v="JackDan74668713"/>
    <b v="0"/>
    <n v="57"/>
    <n v="194"/>
    <n v="4727"/>
    <n v="1.42"/>
    <n v="9.09"/>
    <x v="0"/>
    <b v="1"/>
    <x v="0"/>
  </r>
  <r>
    <n v="1932"/>
    <s v="833681279438770178"/>
    <n v="1"/>
    <s v="v_schleicher"/>
    <b v="0"/>
    <n v="855"/>
    <n v="725"/>
    <n v="43591"/>
    <n v="5.01"/>
    <n v="23.86"/>
    <x v="0"/>
    <b v="1"/>
    <x v="0"/>
  </r>
  <r>
    <n v="1933"/>
    <s v="1388861359253860352"/>
    <n v="1"/>
    <s v="PletzerUlrich"/>
    <b v="0"/>
    <n v="1570"/>
    <n v="3110"/>
    <n v="21667"/>
    <n v="0.81"/>
    <n v="73.45"/>
    <x v="0"/>
    <b v="1"/>
    <x v="1"/>
  </r>
  <r>
    <n v="1934"/>
    <s v="1565353974"/>
    <n v="1"/>
    <s v="quall22"/>
    <b v="0"/>
    <n v="850"/>
    <n v="1000"/>
    <n v="246403"/>
    <n v="8.64"/>
    <n v="78.099999999999994"/>
    <x v="0"/>
    <b v="1"/>
    <x v="1"/>
  </r>
  <r>
    <n v="1935"/>
    <s v="1366839556876742656"/>
    <n v="1"/>
    <s v="MorelDenis16"/>
    <b v="0"/>
    <n v="1747"/>
    <n v="4998"/>
    <n v="39419"/>
    <n v="0.98"/>
    <n v="110.73"/>
    <x v="0"/>
    <b v="1"/>
    <x v="1"/>
  </r>
  <r>
    <n v="1936"/>
    <s v="1258761360961351682"/>
    <n v="1"/>
    <s v="HansHaagen1"/>
    <b v="0"/>
    <n v="363"/>
    <n v="853"/>
    <n v="24529"/>
    <n v="1.79"/>
    <n v="37.51"/>
    <x v="0"/>
    <b v="1"/>
    <x v="0"/>
  </r>
  <r>
    <n v="1937"/>
    <s v="1230269636970766336"/>
    <n v="1"/>
    <s v="StefanPumabaer"/>
    <b v="0"/>
    <n v="141"/>
    <n v="175"/>
    <n v="3747"/>
    <n v="2.0099999999999998"/>
    <n v="5.1100000000000003"/>
    <x v="0"/>
    <b v="1"/>
    <x v="0"/>
  </r>
  <r>
    <n v="1938"/>
    <s v="1120053418930970625"/>
    <n v="1"/>
    <s v="JohnPat43673389"/>
    <b v="0"/>
    <n v="779"/>
    <n v="507"/>
    <n v="82587"/>
    <n v="2.84"/>
    <n v="79.64"/>
    <x v="0"/>
    <b v="1"/>
    <x v="1"/>
  </r>
  <r>
    <n v="1939"/>
    <s v="1388417303268798465"/>
    <n v="1"/>
    <s v="MrStringent"/>
    <b v="0"/>
    <n v="34"/>
    <n v="98"/>
    <n v="1420"/>
    <n v="0.81"/>
    <n v="4.78"/>
    <x v="0"/>
    <b v="1"/>
    <x v="0"/>
  </r>
  <r>
    <n v="1940"/>
    <s v="1048284421114290176"/>
    <n v="1"/>
    <s v="s_peakerscorner"/>
    <b v="0"/>
    <n v="709"/>
    <n v="755"/>
    <n v="8068"/>
    <n v="3.38"/>
    <n v="6.53"/>
    <x v="0"/>
    <b v="1"/>
    <x v="0"/>
  </r>
  <r>
    <n v="1941"/>
    <s v="862002061835206660"/>
    <n v="1"/>
    <s v="BalianIbelin65"/>
    <b v="0"/>
    <n v="336"/>
    <n v="405"/>
    <n v="22235"/>
    <n v="4.79"/>
    <n v="12.71"/>
    <x v="0"/>
    <b v="1"/>
    <x v="0"/>
  </r>
  <r>
    <n v="1942"/>
    <s v="591422285"/>
    <n v="1"/>
    <s v="DrThomasBruns"/>
    <b v="0"/>
    <n v="1763"/>
    <n v="1049"/>
    <n v="215131"/>
    <n v="9.75"/>
    <n v="60.46"/>
    <x v="0"/>
    <b v="1"/>
    <x v="0"/>
  </r>
  <r>
    <n v="1943"/>
    <s v="1400705294028742656"/>
    <n v="1"/>
    <s v="Michel90923708"/>
    <b v="0"/>
    <n v="394"/>
    <n v="382"/>
    <n v="6723"/>
    <n v="0.72"/>
    <n v="25.56"/>
    <x v="0"/>
    <b v="1"/>
    <x v="0"/>
  </r>
  <r>
    <n v="1944"/>
    <s v="828924018120093696"/>
    <n v="1"/>
    <s v="PicoRegreb"/>
    <b v="0"/>
    <n v="298"/>
    <n v="818"/>
    <n v="11821"/>
    <n v="5.04"/>
    <n v="6.42"/>
    <x v="0"/>
    <b v="1"/>
    <x v="0"/>
  </r>
  <r>
    <n v="1945"/>
    <s v="418216084"/>
    <n v="1"/>
    <s v="ashr61"/>
    <b v="0"/>
    <n v="1798"/>
    <n v="2148"/>
    <n v="23685"/>
    <n v="10.26"/>
    <n v="6.32"/>
    <x v="0"/>
    <b v="1"/>
    <x v="0"/>
  </r>
  <r>
    <n v="1946"/>
    <s v="2911644821"/>
    <n v="1"/>
    <s v="InDerSee"/>
    <b v="0"/>
    <n v="1710"/>
    <n v="1729"/>
    <n v="22735"/>
    <n v="7.21"/>
    <n v="8.64"/>
    <x v="0"/>
    <b v="1"/>
    <x v="0"/>
  </r>
  <r>
    <n v="1947"/>
    <s v="3233039801"/>
    <n v="1"/>
    <s v="streitbareKatze"/>
    <b v="0"/>
    <n v="4076"/>
    <n v="4192"/>
    <n v="10937"/>
    <n v="6.81"/>
    <n v="4.4000000000000004"/>
    <x v="0"/>
    <b v="1"/>
    <x v="0"/>
  </r>
  <r>
    <n v="1948"/>
    <s v="1099277500587409408"/>
    <n v="1"/>
    <s v="bienebea"/>
    <b v="0"/>
    <n v="138"/>
    <n v="374"/>
    <n v="5622"/>
    <n v="3"/>
    <n v="5.14"/>
    <x v="0"/>
    <b v="1"/>
    <x v="0"/>
  </r>
  <r>
    <n v="1949"/>
    <s v="1041038433064562688"/>
    <n v="1"/>
    <s v="DanielAntonin1"/>
    <b v="0"/>
    <n v="118"/>
    <n v="58"/>
    <n v="12606"/>
    <n v="3.44"/>
    <n v="10.039999999999999"/>
    <x v="0"/>
    <b v="1"/>
    <x v="0"/>
  </r>
  <r>
    <n v="1950"/>
    <s v="1113421771817009153"/>
    <n v="1"/>
    <s v="HHohn83"/>
    <b v="0"/>
    <n v="7"/>
    <n v="64"/>
    <n v="1223"/>
    <n v="2.89"/>
    <n v="1.1599999999999999"/>
    <x v="0"/>
    <b v="1"/>
    <x v="0"/>
  </r>
  <r>
    <n v="1951"/>
    <s v="4082963961"/>
    <n v="1"/>
    <s v="Paulinho1789"/>
    <b v="0"/>
    <n v="297"/>
    <n v="314"/>
    <n v="13495"/>
    <n v="6.32"/>
    <n v="5.85"/>
    <x v="0"/>
    <b v="1"/>
    <x v="0"/>
  </r>
  <r>
    <n v="1952"/>
    <s v="1267042327018733568"/>
    <n v="1"/>
    <s v="ines07208343"/>
    <b v="0"/>
    <n v="178"/>
    <n v="160"/>
    <n v="30811"/>
    <n v="1.73"/>
    <n v="48.83"/>
    <x v="0"/>
    <b v="1"/>
    <x v="0"/>
  </r>
  <r>
    <n v="1953"/>
    <s v="1103457942"/>
    <n v="1"/>
    <s v="anettjohanna"/>
    <b v="0"/>
    <n v="1252"/>
    <n v="1577"/>
    <n v="5054"/>
    <n v="9.1"/>
    <n v="1.52"/>
    <x v="0"/>
    <b v="1"/>
    <x v="0"/>
  </r>
  <r>
    <n v="1954"/>
    <s v="323479652"/>
    <n v="1"/>
    <s v="ClBoy001"/>
    <b v="0"/>
    <n v="1617"/>
    <n v="1832"/>
    <n v="220887"/>
    <n v="10.67"/>
    <n v="56.71"/>
    <x v="0"/>
    <b v="1"/>
    <x v="0"/>
  </r>
  <r>
    <n v="1955"/>
    <s v="1049248815944032257"/>
    <n v="1"/>
    <s v="BamSimsalabim"/>
    <b v="0"/>
    <n v="1572"/>
    <n v="2584"/>
    <n v="16494"/>
    <n v="3.38"/>
    <n v="13.39"/>
    <x v="0"/>
    <b v="1"/>
    <x v="0"/>
  </r>
  <r>
    <n v="1956"/>
    <s v="4130698401"/>
    <n v="1"/>
    <s v="kratzpit"/>
    <b v="0"/>
    <n v="2036"/>
    <n v="2869"/>
    <n v="9008"/>
    <n v="6.3"/>
    <n v="3.92"/>
    <x v="0"/>
    <b v="1"/>
    <x v="0"/>
  </r>
  <r>
    <n v="1957"/>
    <s v="183289696"/>
    <n v="1"/>
    <s v="BoersenDE"/>
    <b v="0"/>
    <n v="4672"/>
    <n v="285"/>
    <n v="632109"/>
    <n v="11.5"/>
    <n v="150.61000000000001"/>
    <x v="0"/>
    <b v="1"/>
    <x v="1"/>
  </r>
  <r>
    <n v="1958"/>
    <s v="1004508822"/>
    <n v="1"/>
    <s v="Olexijl"/>
    <b v="0"/>
    <n v="40"/>
    <n v="908"/>
    <n v="22620"/>
    <n v="9.1999999999999993"/>
    <n v="6.73"/>
    <x v="0"/>
    <b v="1"/>
    <x v="0"/>
  </r>
  <r>
    <n v="1959"/>
    <s v="904990495725817857"/>
    <n v="1"/>
    <s v="Kaktuseater"/>
    <b v="0"/>
    <n v="100"/>
    <n v="151"/>
    <n v="5492"/>
    <n v="4.47"/>
    <n v="3.37"/>
    <x v="0"/>
    <b v="1"/>
    <x v="0"/>
  </r>
  <r>
    <n v="1960"/>
    <s v="627215959"/>
    <n v="1"/>
    <s v="icki2003"/>
    <b v="0"/>
    <n v="200"/>
    <n v="266"/>
    <n v="6676"/>
    <n v="9.64"/>
    <n v="1.9"/>
    <x v="0"/>
    <b v="1"/>
    <x v="0"/>
  </r>
  <r>
    <n v="1961"/>
    <s v="849006418984411136"/>
    <n v="1"/>
    <s v="Die_Feenteich"/>
    <b v="0"/>
    <n v="1589"/>
    <n v="1733"/>
    <n v="42214"/>
    <n v="4.8899999999999997"/>
    <n v="23.65"/>
    <x v="0"/>
    <b v="1"/>
    <x v="0"/>
  </r>
  <r>
    <n v="1962"/>
    <s v="846405093708763136"/>
    <n v="1"/>
    <s v="YohBuh"/>
    <b v="0"/>
    <n v="44"/>
    <n v="398"/>
    <n v="1955"/>
    <n v="4.91"/>
    <n v="1.0900000000000001"/>
    <x v="0"/>
    <b v="1"/>
    <x v="0"/>
  </r>
  <r>
    <n v="1963"/>
    <s v="943619186517004289"/>
    <n v="1"/>
    <s v="DiscovCrypto"/>
    <b v="0"/>
    <n v="337"/>
    <n v="1587"/>
    <n v="6976"/>
    <n v="4.18"/>
    <n v="4.58"/>
    <x v="0"/>
    <b v="1"/>
    <x v="0"/>
  </r>
  <r>
    <n v="1964"/>
    <s v="50425887"/>
    <n v="1"/>
    <s v="RoodGridance"/>
    <b v="0"/>
    <n v="3500"/>
    <n v="3536"/>
    <n v="261780"/>
    <n v="12.67"/>
    <n v="56.6"/>
    <x v="0"/>
    <b v="1"/>
    <x v="0"/>
  </r>
  <r>
    <n v="1965"/>
    <s v="1351827871770226688"/>
    <n v="1"/>
    <s v="quaddiline"/>
    <b v="0"/>
    <n v="307"/>
    <n v="215"/>
    <n v="20114"/>
    <n v="1.0900000000000001"/>
    <n v="50.66"/>
    <x v="0"/>
    <b v="1"/>
    <x v="0"/>
  </r>
  <r>
    <n v="1966"/>
    <s v="808698164761034752"/>
    <n v="1"/>
    <s v="RumskediZav"/>
    <b v="0"/>
    <n v="410"/>
    <n v="576"/>
    <n v="23424"/>
    <n v="5.19"/>
    <n v="12.35"/>
    <x v="0"/>
    <b v="1"/>
    <x v="0"/>
  </r>
  <r>
    <n v="1967"/>
    <s v="1004843241513148418"/>
    <n v="1"/>
    <s v="MrGoodPerson"/>
    <b v="0"/>
    <n v="143"/>
    <n v="228"/>
    <n v="11491"/>
    <n v="3.71"/>
    <n v="8.48"/>
    <x v="0"/>
    <b v="1"/>
    <x v="0"/>
  </r>
  <r>
    <n v="1968"/>
    <s v="757584921267433472"/>
    <n v="1"/>
    <s v="Schnauzevoll61"/>
    <b v="0"/>
    <n v="1048"/>
    <n v="747"/>
    <n v="157688"/>
    <n v="5.58"/>
    <n v="77.41"/>
    <x v="0"/>
    <b v="1"/>
    <x v="1"/>
  </r>
  <r>
    <n v="1969"/>
    <s v="1385225300632612871"/>
    <n v="1"/>
    <s v="DeThoma59680777"/>
    <b v="0"/>
    <n v="79"/>
    <n v="168"/>
    <n v="4143"/>
    <n v="0.84"/>
    <n v="13.58"/>
    <x v="0"/>
    <b v="1"/>
    <x v="0"/>
  </r>
  <r>
    <n v="1970"/>
    <s v="2860981583"/>
    <n v="1"/>
    <s v="c2485ccd2c67476"/>
    <b v="0"/>
    <n v="127"/>
    <n v="261"/>
    <n v="3392"/>
    <n v="7.3"/>
    <n v="1.27"/>
    <x v="0"/>
    <b v="1"/>
    <x v="0"/>
  </r>
  <r>
    <n v="1971"/>
    <s v="1250041189920890883"/>
    <n v="1"/>
    <s v="Thankq25121206"/>
    <b v="0"/>
    <n v="607"/>
    <n v="817"/>
    <n v="27423"/>
    <n v="1.86"/>
    <n v="40.450000000000003"/>
    <x v="0"/>
    <b v="1"/>
    <x v="0"/>
  </r>
  <r>
    <n v="1972"/>
    <s v="1167883488726532096"/>
    <n v="1"/>
    <s v="SusenVilp"/>
    <b v="0"/>
    <n v="100"/>
    <n v="428"/>
    <n v="5577"/>
    <n v="2.48"/>
    <n v="6.16"/>
    <x v="0"/>
    <b v="1"/>
    <x v="0"/>
  </r>
  <r>
    <n v="1973"/>
    <s v="1005339947052748800"/>
    <n v="1"/>
    <s v="SWrongg"/>
    <b v="0"/>
    <n v="1812"/>
    <n v="803"/>
    <n v="4433"/>
    <n v="3.71"/>
    <n v="3.27"/>
    <x v="0"/>
    <b v="1"/>
    <x v="0"/>
  </r>
  <r>
    <n v="1974"/>
    <s v="1250107038"/>
    <n v="1"/>
    <s v="ogquadriga"/>
    <b v="0"/>
    <n v="30"/>
    <n v="111"/>
    <n v="6588"/>
    <n v="8.9700000000000006"/>
    <n v="2.0099999999999998"/>
    <x v="0"/>
    <b v="1"/>
    <x v="0"/>
  </r>
  <r>
    <n v="1975"/>
    <s v="875653995808686080"/>
    <n v="1"/>
    <s v="Maik54241076"/>
    <b v="0"/>
    <n v="84"/>
    <n v="269"/>
    <n v="1413"/>
    <n v="4.6900000000000004"/>
    <n v="0.83"/>
    <x v="0"/>
    <b v="1"/>
    <x v="0"/>
  </r>
  <r>
    <n v="1976"/>
    <s v="1160150448482992130"/>
    <n v="1"/>
    <s v="Freddy153624"/>
    <b v="0"/>
    <n v="1011"/>
    <n v="1964"/>
    <n v="27011"/>
    <n v="2.54"/>
    <n v="29.17"/>
    <x v="0"/>
    <b v="1"/>
    <x v="0"/>
  </r>
  <r>
    <n v="1977"/>
    <s v="1236363656302137350"/>
    <n v="1"/>
    <s v="DVolkspolizist"/>
    <b v="0"/>
    <n v="73"/>
    <n v="197"/>
    <n v="1343"/>
    <n v="1.96"/>
    <n v="1.88"/>
    <x v="0"/>
    <b v="1"/>
    <x v="0"/>
  </r>
  <r>
    <n v="1978"/>
    <s v="1170704034073894912"/>
    <n v="1"/>
    <s v="neferpitou295"/>
    <b v="0"/>
    <n v="111"/>
    <n v="261"/>
    <n v="6934"/>
    <n v="2.46"/>
    <n v="7.73"/>
    <x v="0"/>
    <b v="1"/>
    <x v="0"/>
  </r>
  <r>
    <n v="1979"/>
    <s v="1416112031653052419"/>
    <n v="1"/>
    <s v="HerrmannRodiger"/>
    <b v="0"/>
    <n v="1358"/>
    <n v="1642"/>
    <n v="12102"/>
    <n v="0.6"/>
    <n v="55.01"/>
    <x v="0"/>
    <b v="1"/>
    <x v="0"/>
  </r>
  <r>
    <n v="1980"/>
    <s v="948644144813133824"/>
    <n v="1"/>
    <s v="eotgabe"/>
    <b v="0"/>
    <n v="1253"/>
    <n v="1937"/>
    <n v="17103"/>
    <n v="4.1399999999999997"/>
    <n v="11.33"/>
    <x v="0"/>
    <b v="1"/>
    <x v="0"/>
  </r>
  <r>
    <n v="1981"/>
    <s v="1438042189158825988"/>
    <n v="1"/>
    <s v="pepp0ne1"/>
    <b v="0"/>
    <n v="70"/>
    <n v="196"/>
    <n v="1989"/>
    <n v="0.44"/>
    <n v="12.43"/>
    <x v="0"/>
    <b v="1"/>
    <x v="0"/>
  </r>
  <r>
    <n v="1982"/>
    <s v="1231906944811753472"/>
    <n v="1"/>
    <s v="Realist20201"/>
    <b v="0"/>
    <n v="165"/>
    <n v="773"/>
    <n v="1387"/>
    <n v="1.99"/>
    <n v="1.91"/>
    <x v="0"/>
    <b v="1"/>
    <x v="0"/>
  </r>
  <r>
    <n v="1983"/>
    <s v="1401586934611431437"/>
    <n v="1"/>
    <s v="TORSTEN60693263"/>
    <b v="0"/>
    <n v="75"/>
    <n v="2517"/>
    <n v="247"/>
    <n v="0.71"/>
    <n v="0.95"/>
    <x v="0"/>
    <b v="1"/>
    <x v="0"/>
  </r>
  <r>
    <n v="1984"/>
    <s v="1273353216860860422"/>
    <n v="1"/>
    <s v="rafelsberg"/>
    <b v="0"/>
    <n v="1144"/>
    <n v="1271"/>
    <n v="4322"/>
    <n v="1.68"/>
    <n v="7.04"/>
    <x v="0"/>
    <b v="1"/>
    <x v="0"/>
  </r>
  <r>
    <n v="1985"/>
    <s v="935561906433220608"/>
    <n v="1"/>
    <s v="only_olny"/>
    <b v="0"/>
    <n v="907"/>
    <n v="1560"/>
    <n v="6289"/>
    <n v="4.24"/>
    <n v="4.07"/>
    <x v="0"/>
    <b v="1"/>
    <x v="0"/>
  </r>
  <r>
    <n v="1986"/>
    <s v="220958213"/>
    <n v="1"/>
    <s v="FrankDraube"/>
    <b v="0"/>
    <n v="212"/>
    <n v="296"/>
    <n v="7134"/>
    <n v="11.24"/>
    <n v="1.74"/>
    <x v="0"/>
    <b v="1"/>
    <x v="0"/>
  </r>
  <r>
    <n v="1987"/>
    <s v="925415594471645184"/>
    <n v="1"/>
    <s v="derchauvi"/>
    <b v="0"/>
    <n v="192"/>
    <n v="217"/>
    <n v="4291"/>
    <n v="4.3099999999999996"/>
    <n v="2.73"/>
    <x v="0"/>
    <b v="1"/>
    <x v="0"/>
  </r>
  <r>
    <n v="1988"/>
    <s v="875122726037598208"/>
    <n v="1"/>
    <s v="AdamLicht1101"/>
    <b v="0"/>
    <n v="286"/>
    <n v="84"/>
    <n v="3316"/>
    <n v="4.6900000000000004"/>
    <n v="1.94"/>
    <x v="0"/>
    <b v="1"/>
    <x v="0"/>
  </r>
  <r>
    <n v="1989"/>
    <s v="3100642919"/>
    <n v="1"/>
    <s v="blumenau1957"/>
    <b v="0"/>
    <n v="1836"/>
    <n v="2175"/>
    <n v="35429"/>
    <n v="6.93"/>
    <n v="14"/>
    <x v="0"/>
    <b v="1"/>
    <x v="0"/>
  </r>
  <r>
    <n v="1990"/>
    <s v="757645938253000704"/>
    <n v="1"/>
    <s v="voll_thorsten"/>
    <b v="0"/>
    <n v="2292"/>
    <n v="2621"/>
    <n v="48791"/>
    <n v="5.58"/>
    <n v="23.95"/>
    <x v="0"/>
    <b v="1"/>
    <x v="0"/>
  </r>
  <r>
    <n v="1991"/>
    <s v="4737846022"/>
    <n v="1"/>
    <s v="BLONDIE________"/>
    <b v="0"/>
    <n v="2782"/>
    <n v="3768"/>
    <n v="13534"/>
    <n v="6.13"/>
    <n v="6.05"/>
    <x v="0"/>
    <b v="1"/>
    <x v="0"/>
  </r>
  <r>
    <n v="1992"/>
    <s v="3569588535"/>
    <n v="1"/>
    <s v="Logiker01"/>
    <b v="0"/>
    <n v="1390"/>
    <n v="1393"/>
    <n v="45144"/>
    <n v="6.47"/>
    <n v="19.13"/>
    <x v="0"/>
    <b v="1"/>
    <x v="0"/>
  </r>
  <r>
    <n v="1993"/>
    <s v="793783110462738432"/>
    <n v="1"/>
    <s v="AFDLKLeipzig"/>
    <b v="0"/>
    <n v="1885"/>
    <n v="209"/>
    <n v="5428"/>
    <n v="5.31"/>
    <n v="2.8"/>
    <x v="0"/>
    <b v="1"/>
    <x v="0"/>
  </r>
  <r>
    <n v="1994"/>
    <s v="1237515978000531456"/>
    <n v="1"/>
    <s v="Rangoran1"/>
    <b v="0"/>
    <n v="108"/>
    <n v="290"/>
    <n v="6284"/>
    <n v="1.95"/>
    <n v="8.81"/>
    <x v="0"/>
    <b v="1"/>
    <x v="0"/>
  </r>
  <r>
    <n v="1995"/>
    <s v="1282895309723578369"/>
    <n v="1"/>
    <s v="AufMessers"/>
    <b v="0"/>
    <n v="84"/>
    <n v="77"/>
    <n v="6620"/>
    <n v="1.61"/>
    <n v="11.26"/>
    <x v="0"/>
    <b v="1"/>
    <x v="0"/>
  </r>
  <r>
    <n v="1996"/>
    <s v="861904397571325952"/>
    <n v="1"/>
    <s v="IdlewildSire"/>
    <b v="0"/>
    <n v="25"/>
    <n v="107"/>
    <n v="488"/>
    <n v="4.79"/>
    <n v="0.28000000000000003"/>
    <x v="0"/>
    <b v="1"/>
    <x v="0"/>
  </r>
  <r>
    <n v="1997"/>
    <s v="712342107554455552"/>
    <n v="1"/>
    <s v="ClspElsa"/>
    <b v="0"/>
    <n v="568"/>
    <n v="189"/>
    <n v="104344"/>
    <n v="5.92"/>
    <n v="48.26"/>
    <x v="0"/>
    <b v="1"/>
    <x v="0"/>
  </r>
  <r>
    <n v="1998"/>
    <s v="1074705949145948160"/>
    <n v="1"/>
    <s v="shinyfriend1"/>
    <b v="0"/>
    <n v="274"/>
    <n v="118"/>
    <n v="2705"/>
    <n v="3.18"/>
    <n v="2.33"/>
    <x v="0"/>
    <b v="1"/>
    <x v="0"/>
  </r>
  <r>
    <n v="1999"/>
    <s v="896620393506754560"/>
    <n v="1"/>
    <s v="WolfgangNeubau3"/>
    <b v="0"/>
    <n v="110"/>
    <n v="217"/>
    <n v="4139"/>
    <n v="4.53"/>
    <n v="2.5"/>
    <x v="0"/>
    <b v="1"/>
    <x v="0"/>
  </r>
  <r>
    <n v="2000"/>
    <s v="1393872513038495745"/>
    <n v="1"/>
    <s v="Moeritz6"/>
    <b v="0"/>
    <n v="1"/>
    <n v="16"/>
    <n v="261"/>
    <n v="0.77"/>
    <n v="0.93"/>
    <x v="0"/>
    <b v="1"/>
    <x v="0"/>
  </r>
  <r>
    <n v="2001"/>
    <s v="1360804620155695106"/>
    <n v="1"/>
    <s v="patriot_singles"/>
    <b v="0"/>
    <n v="3354"/>
    <n v="543"/>
    <n v="19662"/>
    <n v="1.02"/>
    <n v="52.71"/>
    <x v="0"/>
    <b v="1"/>
    <x v="0"/>
  </r>
  <r>
    <n v="2002"/>
    <s v="1325422043551109123"/>
    <n v="1"/>
    <s v="AlexMiamorsch2"/>
    <b v="0"/>
    <n v="340"/>
    <n v="264"/>
    <n v="12707"/>
    <n v="1.29"/>
    <n v="27.04"/>
    <x v="0"/>
    <b v="1"/>
    <x v="0"/>
  </r>
  <r>
    <n v="2003"/>
    <s v="352843625"/>
    <n v="1"/>
    <s v="Antikulturalist"/>
    <b v="0"/>
    <n v="1559"/>
    <n v="4426"/>
    <n v="28555"/>
    <n v="10.54"/>
    <n v="7.42"/>
    <x v="0"/>
    <b v="1"/>
    <x v="0"/>
  </r>
  <r>
    <n v="2004"/>
    <s v="1238199770944077826"/>
    <n v="1"/>
    <s v="StreitUlli"/>
    <b v="0"/>
    <n v="22"/>
    <n v="100"/>
    <n v="324"/>
    <n v="1.95"/>
    <n v="0.46"/>
    <x v="0"/>
    <b v="1"/>
    <x v="0"/>
  </r>
  <r>
    <n v="2005"/>
    <s v="1338392534884737024"/>
    <n v="1"/>
    <s v="Sparifankerl2"/>
    <b v="0"/>
    <n v="297"/>
    <n v="308"/>
    <n v="10381"/>
    <n v="1.19"/>
    <n v="23.86"/>
    <x v="0"/>
    <b v="1"/>
    <x v="0"/>
  </r>
  <r>
    <n v="2006"/>
    <s v="1441791229197381639"/>
    <n v="1"/>
    <s v="MontmirailCount"/>
    <b v="0"/>
    <n v="438"/>
    <n v="482"/>
    <n v="6141"/>
    <n v="0.41"/>
    <n v="41.21"/>
    <x v="0"/>
    <b v="1"/>
    <x v="0"/>
  </r>
  <r>
    <n v="2007"/>
    <s v="1248705090044735488"/>
    <n v="1"/>
    <s v="KapunktMichael"/>
    <b v="0"/>
    <n v="1291"/>
    <n v="1346"/>
    <n v="4009"/>
    <n v="1.87"/>
    <n v="5.88"/>
    <x v="0"/>
    <b v="1"/>
    <x v="0"/>
  </r>
  <r>
    <n v="2008"/>
    <s v="1014607257533808642"/>
    <n v="1"/>
    <s v="Jan51628436"/>
    <b v="0"/>
    <n v="83"/>
    <n v="214"/>
    <n v="6574"/>
    <n v="3.64"/>
    <n v="4.95"/>
    <x v="0"/>
    <b v="1"/>
    <x v="0"/>
  </r>
  <r>
    <n v="2009"/>
    <s v="1463362070"/>
    <n v="1"/>
    <s v="AVT470BUG"/>
    <b v="0"/>
    <n v="193"/>
    <n v="264"/>
    <n v="91184"/>
    <n v="8.75"/>
    <n v="28.57"/>
    <x v="0"/>
    <b v="1"/>
    <x v="0"/>
  </r>
  <r>
    <n v="2010"/>
    <s v="766594847788728320"/>
    <n v="1"/>
    <s v="GuenterGeng"/>
    <b v="0"/>
    <n v="306"/>
    <n v="307"/>
    <n v="2087"/>
    <n v="5.51"/>
    <n v="1.04"/>
    <x v="0"/>
    <b v="1"/>
    <x v="0"/>
  </r>
  <r>
    <n v="2011"/>
    <s v="917460508911067136"/>
    <n v="1"/>
    <s v="schwafl"/>
    <b v="0"/>
    <n v="209"/>
    <n v="393"/>
    <n v="10914"/>
    <n v="4.37"/>
    <n v="6.84"/>
    <x v="0"/>
    <b v="1"/>
    <x v="0"/>
  </r>
  <r>
    <n v="2012"/>
    <s v="1177596434549530624"/>
    <n v="1"/>
    <s v="Christi25216745"/>
    <b v="0"/>
    <n v="377"/>
    <n v="916"/>
    <n v="2801"/>
    <n v="2.41"/>
    <n v="3.19"/>
    <x v="0"/>
    <b v="1"/>
    <x v="0"/>
  </r>
  <r>
    <n v="2013"/>
    <s v="1161697392900608001"/>
    <n v="1"/>
    <s v="DerKWer"/>
    <b v="0"/>
    <n v="50"/>
    <n v="163"/>
    <n v="1019"/>
    <n v="2.5299999999999998"/>
    <n v="1.1100000000000001"/>
    <x v="0"/>
    <b v="1"/>
    <x v="0"/>
  </r>
  <r>
    <n v="2014"/>
    <s v="1650497456"/>
    <n v="1"/>
    <s v="espartano533"/>
    <b v="0"/>
    <n v="27438"/>
    <n v="20500"/>
    <n v="70479"/>
    <n v="8.5500000000000007"/>
    <n v="22.58"/>
    <x v="0"/>
    <b v="1"/>
    <x v="0"/>
  </r>
  <r>
    <n v="2015"/>
    <s v="1150842578239143937"/>
    <n v="1"/>
    <s v="five_faker"/>
    <b v="0"/>
    <n v="133"/>
    <n v="208"/>
    <n v="2595"/>
    <n v="2.61"/>
    <n v="2.73"/>
    <x v="0"/>
    <b v="1"/>
    <x v="0"/>
  </r>
  <r>
    <n v="2016"/>
    <s v="50089426"/>
    <n v="1"/>
    <s v="Nussriegel"/>
    <b v="0"/>
    <n v="323"/>
    <n v="206"/>
    <n v="21069"/>
    <n v="12.67"/>
    <n v="4.55"/>
    <x v="0"/>
    <b v="1"/>
    <x v="0"/>
  </r>
  <r>
    <n v="2017"/>
    <s v="876114218"/>
    <n v="1"/>
    <s v="widder1204"/>
    <b v="0"/>
    <n v="372"/>
    <n v="661"/>
    <n v="49203"/>
    <n v="9.3699999999999992"/>
    <n v="14.39"/>
    <x v="0"/>
    <b v="1"/>
    <x v="0"/>
  </r>
  <r>
    <n v="2018"/>
    <s v="706026399644196864"/>
    <n v="1"/>
    <s v="76Mann"/>
    <b v="0"/>
    <n v="153"/>
    <n v="278"/>
    <n v="24053"/>
    <n v="5.97"/>
    <n v="11.03"/>
    <x v="0"/>
    <b v="1"/>
    <x v="0"/>
  </r>
  <r>
    <n v="2019"/>
    <s v="1275869357340491776"/>
    <n v="1"/>
    <s v="BoevDc"/>
    <b v="0"/>
    <n v="3657"/>
    <n v="4808"/>
    <n v="10815"/>
    <n v="1.66"/>
    <n v="17.82"/>
    <x v="0"/>
    <b v="1"/>
    <x v="0"/>
  </r>
  <r>
    <n v="2020"/>
    <s v="970450676"/>
    <n v="1"/>
    <s v="radioactivovel"/>
    <b v="0"/>
    <n v="2005"/>
    <n v="3843"/>
    <n v="143347"/>
    <n v="9.25"/>
    <n v="42.47"/>
    <x v="0"/>
    <b v="1"/>
    <x v="0"/>
  </r>
  <r>
    <n v="2021"/>
    <s v="3031130092"/>
    <n v="1"/>
    <s v="weintraube43"/>
    <b v="0"/>
    <n v="2547"/>
    <n v="2803"/>
    <n v="20039"/>
    <n v="7.03"/>
    <n v="7.81"/>
    <x v="0"/>
    <b v="1"/>
    <x v="0"/>
  </r>
  <r>
    <n v="2022"/>
    <s v="1387381443974811652"/>
    <n v="1"/>
    <s v="MeyerSoltauAfD"/>
    <b v="0"/>
    <n v="273"/>
    <n v="152"/>
    <n v="213"/>
    <n v="0.82"/>
    <n v="0.71"/>
    <x v="0"/>
    <b v="1"/>
    <x v="0"/>
  </r>
  <r>
    <n v="2023"/>
    <s v="161483638"/>
    <n v="1"/>
    <s v="khkonrad"/>
    <b v="0"/>
    <n v="420"/>
    <n v="889"/>
    <n v="4470"/>
    <n v="11.65"/>
    <n v="1.05"/>
    <x v="0"/>
    <b v="1"/>
    <x v="0"/>
  </r>
  <r>
    <n v="2024"/>
    <s v="49597050"/>
    <n v="1"/>
    <s v="EgoArtZ"/>
    <b v="0"/>
    <n v="200"/>
    <n v="445"/>
    <n v="21955"/>
    <n v="12.68"/>
    <n v="4.74"/>
    <x v="0"/>
    <b v="1"/>
    <x v="0"/>
  </r>
  <r>
    <n v="2025"/>
    <s v="1221726716571389953"/>
    <n v="1"/>
    <s v="PeterLehner8"/>
    <b v="0"/>
    <n v="591"/>
    <n v="706"/>
    <n v="4165"/>
    <n v="2.0699999999999998"/>
    <n v="5.5"/>
    <x v="0"/>
    <b v="1"/>
    <x v="0"/>
  </r>
  <r>
    <n v="2026"/>
    <s v="1274030860359139328"/>
    <n v="1"/>
    <s v="realLuckenwalde"/>
    <b v="0"/>
    <n v="13"/>
    <n v="25"/>
    <n v="168"/>
    <n v="1.68"/>
    <n v="0.27"/>
    <x v="0"/>
    <b v="1"/>
    <x v="0"/>
  </r>
  <r>
    <n v="2027"/>
    <s v="823323391"/>
    <n v="1"/>
    <s v="volmi6"/>
    <b v="0"/>
    <n v="2304"/>
    <n v="2466"/>
    <n v="81908"/>
    <n v="9.44"/>
    <n v="23.76"/>
    <x v="0"/>
    <b v="1"/>
    <x v="0"/>
  </r>
  <r>
    <n v="2028"/>
    <s v="184746350"/>
    <n v="1"/>
    <s v="nijllattennemen"/>
    <b v="0"/>
    <n v="425"/>
    <n v="1357"/>
    <n v="57390"/>
    <n v="11.49"/>
    <n v="13.69"/>
    <x v="0"/>
    <b v="1"/>
    <x v="0"/>
  </r>
  <r>
    <n v="2029"/>
    <s v="1284480013241286656"/>
    <n v="1"/>
    <s v="Montell90406120"/>
    <b v="0"/>
    <n v="2356"/>
    <n v="4584"/>
    <n v="592"/>
    <n v="1.6"/>
    <n v="1.02"/>
    <x v="0"/>
    <b v="1"/>
    <x v="0"/>
  </r>
  <r>
    <n v="2030"/>
    <s v="3395344049"/>
    <n v="1"/>
    <s v="bif061265"/>
    <b v="0"/>
    <n v="918"/>
    <n v="1803"/>
    <n v="9565"/>
    <n v="6.57"/>
    <n v="3.99"/>
    <x v="0"/>
    <b v="1"/>
    <x v="0"/>
  </r>
  <r>
    <n v="2031"/>
    <s v="1417005143992807427"/>
    <n v="1"/>
    <s v="HansMll07535474"/>
    <b v="0"/>
    <n v="1074"/>
    <n v="1919"/>
    <n v="8912"/>
    <n v="0.6"/>
    <n v="40.880000000000003"/>
    <x v="0"/>
    <b v="1"/>
    <x v="0"/>
  </r>
  <r>
    <n v="2032"/>
    <s v="835900681563295745"/>
    <n v="1"/>
    <s v="info234567"/>
    <b v="0"/>
    <n v="272"/>
    <n v="539"/>
    <n v="10936"/>
    <n v="4.99"/>
    <n v="6.01"/>
    <x v="0"/>
    <b v="1"/>
    <x v="0"/>
  </r>
  <r>
    <n v="2033"/>
    <s v="204969153"/>
    <n v="1"/>
    <s v="OneDestiny82"/>
    <b v="0"/>
    <n v="2699"/>
    <n v="2833"/>
    <n v="53125"/>
    <n v="11.35"/>
    <n v="12.82"/>
    <x v="0"/>
    <b v="1"/>
    <x v="0"/>
  </r>
  <r>
    <n v="2034"/>
    <s v="953592156555538432"/>
    <n v="1"/>
    <s v="kohn_sylvia"/>
    <b v="0"/>
    <n v="2666"/>
    <n v="1951"/>
    <n v="212986"/>
    <n v="4.0999999999999996"/>
    <n v="142.37"/>
    <x v="0"/>
    <b v="1"/>
    <x v="1"/>
  </r>
  <r>
    <n v="2035"/>
    <s v="1324717908354805761"/>
    <n v="1"/>
    <s v="FreeXLE"/>
    <b v="0"/>
    <n v="69"/>
    <n v="99"/>
    <n v="1431"/>
    <n v="1.29"/>
    <n v="3.03"/>
    <x v="0"/>
    <b v="1"/>
    <x v="0"/>
  </r>
  <r>
    <n v="2036"/>
    <s v="1227528880359079936"/>
    <n v="1"/>
    <s v="RosemariePaulu2"/>
    <b v="0"/>
    <n v="766"/>
    <n v="1482"/>
    <n v="13399"/>
    <n v="2.0299999999999998"/>
    <n v="18.11"/>
    <x v="0"/>
    <b v="1"/>
    <x v="0"/>
  </r>
  <r>
    <n v="2037"/>
    <s v="1221379457132498945"/>
    <n v="1"/>
    <s v="mullema79545406"/>
    <b v="0"/>
    <n v="1086"/>
    <n v="1136"/>
    <n v="42326"/>
    <n v="2.0699999999999998"/>
    <n v="55.91"/>
    <x v="0"/>
    <b v="1"/>
    <x v="0"/>
  </r>
  <r>
    <n v="2038"/>
    <s v="1352264320894312454"/>
    <n v="1"/>
    <s v="_derblog"/>
    <b v="0"/>
    <n v="22"/>
    <n v="254"/>
    <n v="2326"/>
    <n v="1.08"/>
    <n v="5.87"/>
    <x v="0"/>
    <b v="1"/>
    <x v="0"/>
  </r>
  <r>
    <n v="2039"/>
    <s v="3194723819"/>
    <n v="1"/>
    <s v="loewenbaby37"/>
    <b v="0"/>
    <n v="442"/>
    <n v="454"/>
    <n v="26796"/>
    <n v="6.84"/>
    <n v="10.73"/>
    <x v="0"/>
    <b v="1"/>
    <x v="0"/>
  </r>
  <r>
    <n v="2040"/>
    <s v="1347575808207040514"/>
    <n v="1"/>
    <s v="ANickmann"/>
    <b v="0"/>
    <n v="241"/>
    <n v="466"/>
    <n v="5689"/>
    <n v="1.1200000000000001"/>
    <n v="13.91"/>
    <x v="0"/>
    <b v="1"/>
    <x v="0"/>
  </r>
  <r>
    <n v="2041"/>
    <s v="948658021"/>
    <n v="1"/>
    <s v="McMarol"/>
    <b v="0"/>
    <n v="1822"/>
    <n v="4407"/>
    <n v="6414"/>
    <n v="9.2799999999999994"/>
    <n v="1.89"/>
    <x v="0"/>
    <b v="1"/>
    <x v="0"/>
  </r>
  <r>
    <n v="2042"/>
    <s v="1001262842"/>
    <n v="1"/>
    <s v="Jondalar76"/>
    <b v="0"/>
    <n v="1270"/>
    <n v="1935"/>
    <n v="23468"/>
    <n v="9.2100000000000009"/>
    <n v="6.98"/>
    <x v="0"/>
    <b v="1"/>
    <x v="0"/>
  </r>
  <r>
    <n v="2043"/>
    <s v="1430438953153347584"/>
    <n v="1"/>
    <s v="JonyKoch"/>
    <b v="0"/>
    <n v="16"/>
    <n v="26"/>
    <n v="12"/>
    <n v="0.5"/>
    <n v="7.0000000000000007E-2"/>
    <x v="0"/>
    <b v="1"/>
    <x v="0"/>
  </r>
  <r>
    <n v="2044"/>
    <s v="180926336"/>
    <n v="1"/>
    <s v="carrabelloy"/>
    <b v="0"/>
    <n v="4915"/>
    <n v="5969"/>
    <n v="37592"/>
    <n v="11.52"/>
    <n v="8.94"/>
    <x v="0"/>
    <b v="1"/>
    <x v="0"/>
  </r>
  <r>
    <n v="2045"/>
    <s v="1328837448080764930"/>
    <n v="1"/>
    <s v="ETetzlaff"/>
    <b v="0"/>
    <n v="835"/>
    <n v="926"/>
    <n v="19490"/>
    <n v="1.26"/>
    <n v="42.28"/>
    <x v="0"/>
    <b v="1"/>
    <x v="0"/>
  </r>
  <r>
    <n v="2046"/>
    <s v="1420521316940136452"/>
    <n v="1"/>
    <s v="DeSloperT"/>
    <b v="0"/>
    <n v="3510"/>
    <n v="5001"/>
    <n v="31330"/>
    <n v="0.56999999999999995"/>
    <n v="150.62"/>
    <x v="0"/>
    <b v="1"/>
    <x v="1"/>
  </r>
  <r>
    <n v="2047"/>
    <s v="831762114733817856"/>
    <n v="1"/>
    <s v="Eure_LeylaBilge"/>
    <b v="0"/>
    <n v="10558"/>
    <n v="281"/>
    <n v="5610"/>
    <n v="5.0199999999999996"/>
    <n v="3.06"/>
    <x v="0"/>
    <b v="1"/>
    <x v="0"/>
  </r>
  <r>
    <n v="2048"/>
    <s v="1283295646485749760"/>
    <n v="1"/>
    <s v="Eierpopeier"/>
    <b v="0"/>
    <n v="166"/>
    <n v="310"/>
    <n v="22238"/>
    <n v="1.61"/>
    <n v="37.880000000000003"/>
    <x v="0"/>
    <b v="1"/>
    <x v="0"/>
  </r>
  <r>
    <n v="2049"/>
    <s v="1434796975753469956"/>
    <n v="1"/>
    <s v="Ibikus3"/>
    <b v="0"/>
    <n v="3008"/>
    <n v="2472"/>
    <n v="18564"/>
    <n v="0.46"/>
    <n v="109.85"/>
    <x v="0"/>
    <b v="1"/>
    <x v="1"/>
  </r>
  <r>
    <n v="2050"/>
    <s v="1075993240405401600"/>
    <n v="1"/>
    <s v="Crow31Darkness"/>
    <b v="0"/>
    <n v="795"/>
    <n v="240"/>
    <n v="149234"/>
    <n v="3.18"/>
    <n v="128.76"/>
    <x v="0"/>
    <b v="1"/>
    <x v="1"/>
  </r>
  <r>
    <n v="2051"/>
    <s v="576128417"/>
    <n v="1"/>
    <s v="MaxFerrari"/>
    <b v="0"/>
    <n v="3567"/>
    <n v="1503"/>
    <n v="18419"/>
    <n v="9.7899999999999991"/>
    <n v="5.15"/>
    <x v="0"/>
    <b v="1"/>
    <x v="0"/>
  </r>
  <r>
    <n v="2052"/>
    <s v="1513712558"/>
    <n v="1"/>
    <s v="freeyourmindnic"/>
    <b v="0"/>
    <n v="805"/>
    <n v="1126"/>
    <n v="3233"/>
    <n v="8.6999999999999993"/>
    <n v="1.02"/>
    <x v="0"/>
    <b v="1"/>
    <x v="0"/>
  </r>
  <r>
    <n v="2053"/>
    <s v="922864880469905410"/>
    <n v="1"/>
    <s v="IotaMoon"/>
    <b v="0"/>
    <n v="115"/>
    <n v="269"/>
    <n v="3972"/>
    <n v="4.33"/>
    <n v="2.5099999999999998"/>
    <x v="0"/>
    <b v="1"/>
    <x v="0"/>
  </r>
  <r>
    <n v="2054"/>
    <s v="1230581385959804930"/>
    <n v="1"/>
    <s v="herooftheair"/>
    <b v="0"/>
    <n v="759"/>
    <n v="1054"/>
    <n v="16943"/>
    <n v="2.0099999999999998"/>
    <n v="23.15"/>
    <x v="0"/>
    <b v="1"/>
    <x v="0"/>
  </r>
  <r>
    <n v="2055"/>
    <s v="1253706771593605121"/>
    <n v="1"/>
    <s v="GoldsteinBlum"/>
    <b v="0"/>
    <n v="4320"/>
    <n v="4962"/>
    <n v="44439"/>
    <n v="1.83"/>
    <n v="66.53"/>
    <x v="0"/>
    <b v="1"/>
    <x v="1"/>
  </r>
  <r>
    <n v="2056"/>
    <s v="1361075285165244420"/>
    <n v="1"/>
    <s v="BerlinerAlter"/>
    <b v="0"/>
    <n v="580"/>
    <n v="915"/>
    <n v="19123"/>
    <n v="1.02"/>
    <n v="51.41"/>
    <x v="0"/>
    <b v="1"/>
    <x v="0"/>
  </r>
  <r>
    <n v="2057"/>
    <s v="357641120"/>
    <n v="1"/>
    <s v="AufsichtOst"/>
    <b v="0"/>
    <n v="525"/>
    <n v="345"/>
    <n v="22399"/>
    <n v="10.52"/>
    <n v="5.83"/>
    <x v="0"/>
    <b v="1"/>
    <x v="0"/>
  </r>
  <r>
    <n v="2058"/>
    <s v="1231873645447909376"/>
    <n v="1"/>
    <s v="Beobach05943803"/>
    <b v="0"/>
    <n v="1361"/>
    <n v="286"/>
    <n v="32018"/>
    <n v="2"/>
    <n v="43.92"/>
    <x v="0"/>
    <b v="1"/>
    <x v="0"/>
  </r>
  <r>
    <n v="2059"/>
    <s v="1314932766967042048"/>
    <n v="1"/>
    <s v="LouisaNapolina"/>
    <b v="0"/>
    <n v="6783"/>
    <n v="5229"/>
    <n v="5303"/>
    <n v="1.37"/>
    <n v="10.63"/>
    <x v="0"/>
    <b v="1"/>
    <x v="0"/>
  </r>
  <r>
    <n v="2060"/>
    <s v="839752818"/>
    <n v="1"/>
    <s v="schokosahnewal"/>
    <b v="0"/>
    <n v="1653"/>
    <n v="842"/>
    <n v="41912"/>
    <n v="9.42"/>
    <n v="12.19"/>
    <x v="0"/>
    <b v="1"/>
    <x v="0"/>
  </r>
  <r>
    <n v="2061"/>
    <s v="179088440"/>
    <n v="1"/>
    <s v="pepeponte88"/>
    <b v="0"/>
    <n v="992"/>
    <n v="443"/>
    <n v="84278"/>
    <n v="11.53"/>
    <n v="20.03"/>
    <x v="0"/>
    <b v="1"/>
    <x v="0"/>
  </r>
  <r>
    <n v="2062"/>
    <s v="1438930063668428804"/>
    <n v="1"/>
    <s v="Hasssprechender"/>
    <b v="0"/>
    <n v="413"/>
    <n v="147"/>
    <n v="3555"/>
    <n v="0.43"/>
    <n v="22.64"/>
    <x v="0"/>
    <b v="1"/>
    <x v="0"/>
  </r>
  <r>
    <n v="2063"/>
    <s v="1260188096"/>
    <n v="1"/>
    <s v="KarlssonKann"/>
    <b v="0"/>
    <n v="890"/>
    <n v="2211"/>
    <n v="39903"/>
    <n v="8.9600000000000009"/>
    <n v="12.21"/>
    <x v="0"/>
    <b v="1"/>
    <x v="0"/>
  </r>
  <r>
    <n v="2064"/>
    <s v="2276977703"/>
    <n v="1"/>
    <s v="Superhardyo"/>
    <b v="0"/>
    <n v="101"/>
    <n v="179"/>
    <n v="2245"/>
    <n v="8.1199999999999992"/>
    <n v="0.76"/>
    <x v="0"/>
    <b v="1"/>
    <x v="0"/>
  </r>
  <r>
    <n v="2065"/>
    <s v="1359412158094843906"/>
    <n v="1"/>
    <s v="anuschka_ann"/>
    <b v="0"/>
    <n v="2309"/>
    <n v="2844"/>
    <n v="40826"/>
    <n v="1.03"/>
    <n v="108.29"/>
    <x v="0"/>
    <b v="1"/>
    <x v="1"/>
  </r>
  <r>
    <n v="2066"/>
    <s v="942063501039886338"/>
    <n v="1"/>
    <s v="warum_nur74"/>
    <b v="0"/>
    <n v="860"/>
    <n v="976"/>
    <n v="18194"/>
    <n v="4.1900000000000004"/>
    <n v="11.91"/>
    <x v="0"/>
    <b v="1"/>
    <x v="0"/>
  </r>
  <r>
    <n v="2067"/>
    <s v="880000736091885568"/>
    <n v="1"/>
    <s v="RationalerTyp"/>
    <b v="0"/>
    <n v="279"/>
    <n v="259"/>
    <n v="17049"/>
    <n v="4.6500000000000004"/>
    <n v="10.029999999999999"/>
    <x v="0"/>
    <b v="1"/>
    <x v="0"/>
  </r>
  <r>
    <n v="2068"/>
    <s v="1218242463103668224"/>
    <n v="1"/>
    <s v="Bibaboris24"/>
    <b v="0"/>
    <n v="483"/>
    <n v="1102"/>
    <n v="5132"/>
    <n v="2.1"/>
    <n v="6.7"/>
    <x v="0"/>
    <b v="1"/>
    <x v="0"/>
  </r>
  <r>
    <n v="2069"/>
    <s v="1889707549"/>
    <n v="1"/>
    <s v="strangelove666"/>
    <b v="0"/>
    <n v="1073"/>
    <n v="305"/>
    <n v="25982"/>
    <n v="8.42"/>
    <n v="8.4499999999999993"/>
    <x v="0"/>
    <b v="1"/>
    <x v="0"/>
  </r>
  <r>
    <n v="2070"/>
    <s v="1361234607971180544"/>
    <n v="1"/>
    <s v="AfDSVVPotsdam"/>
    <b v="0"/>
    <n v="37"/>
    <n v="145"/>
    <n v="270"/>
    <n v="1.02"/>
    <n v="0.73"/>
    <x v="0"/>
    <b v="1"/>
    <x v="0"/>
  </r>
  <r>
    <n v="2071"/>
    <s v="1238897592299331584"/>
    <n v="1"/>
    <s v="Frau_Klara"/>
    <b v="0"/>
    <n v="128"/>
    <n v="72"/>
    <n v="8905"/>
    <n v="1.94"/>
    <n v="12.56"/>
    <x v="0"/>
    <b v="1"/>
    <x v="0"/>
  </r>
  <r>
    <n v="2072"/>
    <s v="1326790016274739200"/>
    <n v="1"/>
    <s v="barne_lp"/>
    <b v="0"/>
    <n v="1"/>
    <n v="155"/>
    <n v="1"/>
    <n v="1.28"/>
    <n v="0"/>
    <x v="0"/>
    <b v="1"/>
    <x v="0"/>
  </r>
  <r>
    <n v="2073"/>
    <s v="1280802816"/>
    <n v="1"/>
    <s v="BertvantZand"/>
    <b v="0"/>
    <n v="777"/>
    <n v="692"/>
    <n v="49122"/>
    <n v="8.93"/>
    <n v="15.06"/>
    <x v="0"/>
    <b v="1"/>
    <x v="0"/>
  </r>
  <r>
    <n v="2074"/>
    <s v="784849027334537217"/>
    <n v="1"/>
    <s v="AdaJakobsthal"/>
    <b v="0"/>
    <n v="516"/>
    <n v="527"/>
    <n v="11405"/>
    <n v="5.38"/>
    <n v="5.81"/>
    <x v="0"/>
    <b v="1"/>
    <x v="0"/>
  </r>
  <r>
    <n v="2075"/>
    <s v="1227485774771367936"/>
    <n v="1"/>
    <s v="Darkman2020_"/>
    <b v="0"/>
    <n v="939"/>
    <n v="1822"/>
    <n v="9404"/>
    <n v="2.0299999999999998"/>
    <n v="12.69"/>
    <x v="0"/>
    <b v="1"/>
    <x v="0"/>
  </r>
  <r>
    <n v="2076"/>
    <s v="1424083564522573828"/>
    <n v="1"/>
    <s v="JeanPaulCalaha1"/>
    <b v="0"/>
    <n v="202"/>
    <n v="973"/>
    <n v="341"/>
    <n v="0.54"/>
    <n v="1.72"/>
    <x v="0"/>
    <b v="1"/>
    <x v="0"/>
  </r>
  <r>
    <n v="2077"/>
    <s v="95506268"/>
    <n v="1"/>
    <s v="heizer1960"/>
    <b v="0"/>
    <n v="550"/>
    <n v="809"/>
    <n v="23030"/>
    <n v="12.21"/>
    <n v="5.17"/>
    <x v="0"/>
    <b v="1"/>
    <x v="0"/>
  </r>
  <r>
    <n v="2078"/>
    <s v="881148774617423872"/>
    <n v="1"/>
    <s v="meinmarienhof"/>
    <b v="0"/>
    <n v="671"/>
    <n v="4911"/>
    <n v="11430"/>
    <n v="4.6500000000000004"/>
    <n v="6.74"/>
    <x v="0"/>
    <b v="1"/>
    <x v="0"/>
  </r>
  <r>
    <n v="2079"/>
    <s v="2895890325"/>
    <n v="1"/>
    <s v="all_snake"/>
    <b v="0"/>
    <n v="122"/>
    <n v="93"/>
    <n v="436"/>
    <n v="7.24"/>
    <n v="0.17"/>
    <x v="0"/>
    <b v="1"/>
    <x v="0"/>
  </r>
  <r>
    <n v="2080"/>
    <s v="1076961929200132098"/>
    <n v="1"/>
    <s v="dolch_mathias"/>
    <b v="0"/>
    <n v="389"/>
    <n v="468"/>
    <n v="13490"/>
    <n v="3.17"/>
    <n v="11.67"/>
    <x v="0"/>
    <b v="1"/>
    <x v="0"/>
  </r>
  <r>
    <n v="2081"/>
    <s v="269314972"/>
    <n v="1"/>
    <s v="tuureiko"/>
    <b v="0"/>
    <n v="249"/>
    <n v="416"/>
    <n v="20140"/>
    <n v="10.93"/>
    <n v="5.05"/>
    <x v="0"/>
    <b v="1"/>
    <x v="0"/>
  </r>
  <r>
    <n v="2082"/>
    <s v="1207381010415009792"/>
    <n v="1"/>
    <s v="AndreasFiebig1"/>
    <b v="0"/>
    <n v="235"/>
    <n v="363"/>
    <n v="8816"/>
    <n v="2.1800000000000002"/>
    <n v="11.08"/>
    <x v="0"/>
    <b v="1"/>
    <x v="0"/>
  </r>
  <r>
    <n v="2083"/>
    <s v="796633003275538432"/>
    <n v="1"/>
    <s v="KarlaRiedmiller"/>
    <b v="0"/>
    <n v="1698"/>
    <n v="2128"/>
    <n v="55362"/>
    <n v="5.29"/>
    <n v="28.68"/>
    <x v="0"/>
    <b v="1"/>
    <x v="0"/>
  </r>
  <r>
    <n v="2084"/>
    <s v="952527501796040704"/>
    <n v="1"/>
    <s v="VNeuling"/>
    <b v="0"/>
    <n v="566"/>
    <n v="343"/>
    <n v="72265"/>
    <n v="4.1100000000000003"/>
    <n v="48.21"/>
    <x v="0"/>
    <b v="1"/>
    <x v="0"/>
  </r>
  <r>
    <n v="2085"/>
    <s v="1107018614929014784"/>
    <n v="1"/>
    <s v="STx_FN"/>
    <b v="0"/>
    <n v="83"/>
    <n v="75"/>
    <n v="1858"/>
    <n v="2.94"/>
    <n v="1.73"/>
    <x v="0"/>
    <b v="1"/>
    <x v="0"/>
  </r>
  <r>
    <n v="2086"/>
    <s v="1237449696060346370"/>
    <n v="1"/>
    <s v="Casper73402752"/>
    <b v="0"/>
    <n v="209"/>
    <n v="373"/>
    <n v="2692"/>
    <n v="1.95"/>
    <n v="3.78"/>
    <x v="0"/>
    <b v="1"/>
    <x v="0"/>
  </r>
  <r>
    <n v="2087"/>
    <s v="1368985958029352966"/>
    <n v="1"/>
    <s v="nueva_estocolmo"/>
    <b v="0"/>
    <n v="206"/>
    <n v="959"/>
    <n v="9045"/>
    <n v="0.96"/>
    <n v="25.84"/>
    <x v="0"/>
    <b v="1"/>
    <x v="0"/>
  </r>
  <r>
    <n v="2088"/>
    <s v="1107248432215982080"/>
    <n v="1"/>
    <s v="SaWe45375010"/>
    <b v="0"/>
    <n v="1556"/>
    <n v="1905"/>
    <n v="13160"/>
    <n v="2.94"/>
    <n v="12.28"/>
    <x v="0"/>
    <b v="1"/>
    <x v="0"/>
  </r>
  <r>
    <n v="2089"/>
    <s v="904053756446347265"/>
    <n v="1"/>
    <s v="luancampano"/>
    <b v="0"/>
    <n v="2125"/>
    <n v="2080"/>
    <n v="5986"/>
    <n v="4.47"/>
    <n v="3.67"/>
    <x v="0"/>
    <b v="1"/>
    <x v="0"/>
  </r>
  <r>
    <n v="2090"/>
    <s v="1143182473276403719"/>
    <n v="1"/>
    <s v="UTreber"/>
    <b v="0"/>
    <n v="1657"/>
    <n v="1918"/>
    <n v="19213"/>
    <n v="2.67"/>
    <n v="19.75"/>
    <x v="0"/>
    <b v="1"/>
    <x v="0"/>
  </r>
  <r>
    <n v="2091"/>
    <s v="1441019522648088576"/>
    <n v="1"/>
    <s v="Afolfii"/>
    <b v="0"/>
    <n v="7"/>
    <n v="123"/>
    <n v="508"/>
    <n v="0.41"/>
    <n v="3.36"/>
    <x v="0"/>
    <b v="1"/>
    <x v="0"/>
  </r>
  <r>
    <n v="2092"/>
    <s v="1428998731794427906"/>
    <n v="1"/>
    <s v="HHahap"/>
    <b v="0"/>
    <n v="1269"/>
    <n v="2722"/>
    <n v="14572"/>
    <n v="0.51"/>
    <n v="78.77"/>
    <x v="0"/>
    <b v="1"/>
    <x v="1"/>
  </r>
  <r>
    <n v="2093"/>
    <s v="1106262866913607680"/>
    <n v="1"/>
    <s v="Holgi671"/>
    <b v="0"/>
    <n v="1437"/>
    <n v="1695"/>
    <n v="15287"/>
    <n v="2.95"/>
    <n v="14.22"/>
    <x v="0"/>
    <b v="1"/>
    <x v="0"/>
  </r>
  <r>
    <n v="2094"/>
    <s v="1308737681157914625"/>
    <n v="1"/>
    <s v="FOhnetuch"/>
    <b v="0"/>
    <n v="9367"/>
    <n v="8624"/>
    <n v="8831"/>
    <n v="1.41"/>
    <n v="17.11"/>
    <x v="0"/>
    <b v="1"/>
    <x v="0"/>
  </r>
  <r>
    <n v="2095"/>
    <s v="2283283285"/>
    <n v="1"/>
    <s v="LaufFloLauf"/>
    <b v="0"/>
    <n v="567"/>
    <n v="1231"/>
    <n v="14599"/>
    <n v="8.1300000000000008"/>
    <n v="4.92"/>
    <x v="0"/>
    <b v="1"/>
    <x v="0"/>
  </r>
  <r>
    <n v="2096"/>
    <s v="1282750098"/>
    <n v="1"/>
    <s v="jurgen22061980"/>
    <b v="0"/>
    <n v="1374"/>
    <n v="1982"/>
    <n v="43536"/>
    <n v="8.93"/>
    <n v="13.35"/>
    <x v="0"/>
    <b v="1"/>
    <x v="0"/>
  </r>
  <r>
    <n v="2097"/>
    <s v="1377997977281761282"/>
    <n v="1"/>
    <s v="88henrik88"/>
    <b v="0"/>
    <n v="34"/>
    <n v="56"/>
    <n v="129"/>
    <n v="0.89"/>
    <n v="0.4"/>
    <x v="0"/>
    <b v="1"/>
    <x v="0"/>
  </r>
  <r>
    <n v="2098"/>
    <s v="1382757587976912906"/>
    <n v="1"/>
    <s v="Freigeborene191"/>
    <b v="0"/>
    <n v="310"/>
    <n v="564"/>
    <n v="1468"/>
    <n v="0.85"/>
    <n v="4.71"/>
    <x v="0"/>
    <b v="1"/>
    <x v="0"/>
  </r>
  <r>
    <n v="2099"/>
    <s v="1376964656993042434"/>
    <n v="1"/>
    <s v="gisela88213114"/>
    <b v="0"/>
    <n v="306"/>
    <n v="898"/>
    <n v="9675"/>
    <n v="0.9"/>
    <n v="29.5"/>
    <x v="0"/>
    <b v="1"/>
    <x v="0"/>
  </r>
  <r>
    <n v="2100"/>
    <s v="1323612763080544256"/>
    <n v="1"/>
    <s v="AndreasZllner2"/>
    <b v="0"/>
    <n v="14"/>
    <n v="122"/>
    <n v="222"/>
    <n v="1.3"/>
    <n v="0.47"/>
    <x v="0"/>
    <b v="1"/>
    <x v="0"/>
  </r>
  <r>
    <n v="2101"/>
    <s v="738084426308059136"/>
    <n v="1"/>
    <s v="RGHirschinger"/>
    <b v="0"/>
    <n v="99"/>
    <n v="246"/>
    <n v="4215"/>
    <n v="5.73"/>
    <n v="2.02"/>
    <x v="0"/>
    <b v="1"/>
    <x v="0"/>
  </r>
  <r>
    <n v="2102"/>
    <s v="1421898294859554821"/>
    <n v="1"/>
    <s v="HansPeterWalte7"/>
    <b v="0"/>
    <n v="14"/>
    <n v="30"/>
    <n v="265"/>
    <n v="0.56000000000000005"/>
    <n v="1.3"/>
    <x v="0"/>
    <b v="1"/>
    <x v="0"/>
  </r>
  <r>
    <n v="2103"/>
    <s v="2252317189"/>
    <n v="1"/>
    <s v="Opportuniteat"/>
    <b v="0"/>
    <n v="142"/>
    <n v="368"/>
    <n v="3707"/>
    <n v="8.18"/>
    <n v="1.24"/>
    <x v="0"/>
    <b v="1"/>
    <x v="0"/>
  </r>
  <r>
    <n v="2104"/>
    <s v="1147792898521477120"/>
    <n v="1"/>
    <s v="lach_tot"/>
    <b v="0"/>
    <n v="140"/>
    <n v="321"/>
    <n v="1741"/>
    <n v="2.63"/>
    <n v="1.81"/>
    <x v="0"/>
    <b v="1"/>
    <x v="0"/>
  </r>
  <r>
    <n v="2105"/>
    <s v="1268949223057342465"/>
    <n v="1"/>
    <s v="brkbeat"/>
    <b v="0"/>
    <n v="135"/>
    <n v="378"/>
    <n v="4187"/>
    <n v="1.72"/>
    <n v="6.69"/>
    <x v="0"/>
    <b v="1"/>
    <x v="0"/>
  </r>
  <r>
    <n v="2106"/>
    <s v="2368575918"/>
    <n v="1"/>
    <s v="nelke47"/>
    <b v="0"/>
    <n v="655"/>
    <n v="406"/>
    <n v="125220"/>
    <n v="7.98"/>
    <n v="42.97"/>
    <x v="0"/>
    <b v="1"/>
    <x v="0"/>
  </r>
  <r>
    <n v="2107"/>
    <s v="1041222275821920256"/>
    <n v="1"/>
    <s v="alfunterwegs70"/>
    <b v="0"/>
    <n v="3525"/>
    <n v="3627"/>
    <n v="15177"/>
    <n v="3.44"/>
    <n v="12.09"/>
    <x v="0"/>
    <b v="1"/>
    <x v="0"/>
  </r>
  <r>
    <n v="2108"/>
    <s v="1346496179836755968"/>
    <n v="1"/>
    <s v="DietmarDominik"/>
    <b v="0"/>
    <n v="852"/>
    <n v="1022"/>
    <n v="5293"/>
    <n v="1.1299999999999999"/>
    <n v="12.85"/>
    <x v="0"/>
    <b v="1"/>
    <x v="0"/>
  </r>
  <r>
    <n v="2109"/>
    <s v="822336732121223168"/>
    <n v="1"/>
    <s v="kitfox1976"/>
    <b v="0"/>
    <n v="166"/>
    <n v="324"/>
    <n v="8671"/>
    <n v="5.09"/>
    <n v="4.66"/>
    <x v="0"/>
    <b v="1"/>
    <x v="0"/>
  </r>
  <r>
    <n v="2110"/>
    <s v="1377043973827661830"/>
    <n v="1"/>
    <s v="CountCuckington"/>
    <b v="0"/>
    <n v="203"/>
    <n v="330"/>
    <n v="6589"/>
    <n v="0.9"/>
    <n v="20.09"/>
    <x v="0"/>
    <b v="1"/>
    <x v="0"/>
  </r>
  <r>
    <n v="2111"/>
    <s v="811236553544626176"/>
    <n v="1"/>
    <s v="skyline_hope"/>
    <b v="0"/>
    <n v="1750"/>
    <n v="1870"/>
    <n v="35228"/>
    <n v="5.18"/>
    <n v="18.649999999999999"/>
    <x v="0"/>
    <b v="1"/>
    <x v="0"/>
  </r>
  <r>
    <n v="2112"/>
    <s v="821379218902777856"/>
    <n v="1"/>
    <s v="stellinasantina"/>
    <b v="0"/>
    <n v="1041"/>
    <n v="913"/>
    <n v="49250"/>
    <n v="5.0999999999999996"/>
    <n v="26.46"/>
    <x v="0"/>
    <b v="1"/>
    <x v="0"/>
  </r>
  <r>
    <n v="2113"/>
    <s v="1330189970448011268"/>
    <n v="1"/>
    <s v="Thorolf10"/>
    <b v="0"/>
    <n v="41"/>
    <n v="571"/>
    <n v="859"/>
    <n v="1.25"/>
    <n v="1.88"/>
    <x v="0"/>
    <b v="1"/>
    <x v="0"/>
  </r>
  <r>
    <n v="2114"/>
    <s v="1210232503891611648"/>
    <n v="1"/>
    <s v="heppixxl"/>
    <b v="0"/>
    <n v="152"/>
    <n v="283"/>
    <n v="1378"/>
    <n v="2.16"/>
    <n v="1.75"/>
    <x v="0"/>
    <b v="1"/>
    <x v="0"/>
  </r>
  <r>
    <n v="2115"/>
    <s v="1421795475259265033"/>
    <n v="1"/>
    <s v="June22133646"/>
    <b v="0"/>
    <n v="906"/>
    <n v="901"/>
    <n v="4543"/>
    <n v="0.56000000000000005"/>
    <n v="22.27"/>
    <x v="0"/>
    <b v="1"/>
    <x v="0"/>
  </r>
  <r>
    <n v="2116"/>
    <s v="857672187842613249"/>
    <n v="1"/>
    <s v="nordischery"/>
    <b v="0"/>
    <n v="200"/>
    <n v="199"/>
    <n v="5084"/>
    <n v="4.82"/>
    <n v="2.89"/>
    <x v="0"/>
    <b v="1"/>
    <x v="0"/>
  </r>
  <r>
    <n v="2117"/>
    <s v="898952674225336320"/>
    <n v="1"/>
    <s v="altright_cz"/>
    <b v="0"/>
    <n v="219"/>
    <n v="1657"/>
    <n v="6081"/>
    <n v="4.51"/>
    <n v="3.69"/>
    <x v="0"/>
    <b v="1"/>
    <x v="0"/>
  </r>
  <r>
    <n v="2118"/>
    <s v="1357973971958923264"/>
    <n v="1"/>
    <s v="Ohana_253128"/>
    <b v="0"/>
    <n v="2704"/>
    <n v="2897"/>
    <n v="18671"/>
    <n v="1.04"/>
    <n v="49.01"/>
    <x v="0"/>
    <b v="1"/>
    <x v="0"/>
  </r>
  <r>
    <n v="2119"/>
    <s v="1029078947991113729"/>
    <n v="1"/>
    <s v="DestroyStop"/>
    <b v="0"/>
    <n v="1373"/>
    <n v="1844"/>
    <n v="23003"/>
    <n v="3.53"/>
    <n v="17.86"/>
    <x v="0"/>
    <b v="1"/>
    <x v="0"/>
  </r>
  <r>
    <n v="2120"/>
    <s v="711003862535110657"/>
    <n v="1"/>
    <s v="Errorism"/>
    <b v="0"/>
    <n v="62"/>
    <n v="149"/>
    <n v="3382"/>
    <n v="5.93"/>
    <n v="1.56"/>
    <x v="0"/>
    <b v="1"/>
    <x v="0"/>
  </r>
  <r>
    <n v="2121"/>
    <s v="861288312505585665"/>
    <n v="1"/>
    <s v="NeoNicklus"/>
    <b v="0"/>
    <n v="299"/>
    <n v="353"/>
    <n v="22123"/>
    <n v="4.8"/>
    <n v="12.63"/>
    <x v="0"/>
    <b v="1"/>
    <x v="0"/>
  </r>
  <r>
    <n v="2122"/>
    <s v="1078394265867354112"/>
    <n v="1"/>
    <s v="nertha7"/>
    <b v="0"/>
    <n v="3673"/>
    <n v="3802"/>
    <n v="36879"/>
    <n v="3.16"/>
    <n v="32.01"/>
    <x v="0"/>
    <b v="1"/>
    <x v="0"/>
  </r>
  <r>
    <n v="2123"/>
    <s v="1138118674131431426"/>
    <n v="1"/>
    <s v="kergarten"/>
    <b v="0"/>
    <n v="632"/>
    <n v="1833"/>
    <n v="5743"/>
    <n v="2.7"/>
    <n v="5.82"/>
    <x v="0"/>
    <b v="1"/>
    <x v="0"/>
  </r>
  <r>
    <n v="2124"/>
    <s v="1376971191659982855"/>
    <n v="1"/>
    <s v="christo13451080"/>
    <b v="0"/>
    <n v="223"/>
    <n v="456"/>
    <n v="5226"/>
    <n v="0.9"/>
    <n v="15.93"/>
    <x v="0"/>
    <b v="1"/>
    <x v="0"/>
  </r>
  <r>
    <n v="2125"/>
    <s v="703142471979520002"/>
    <n v="1"/>
    <s v="VonFolkwang"/>
    <b v="0"/>
    <n v="2665"/>
    <n v="2859"/>
    <n v="5321"/>
    <n v="5.99"/>
    <n v="2.4300000000000002"/>
    <x v="0"/>
    <b v="1"/>
    <x v="0"/>
  </r>
  <r>
    <n v="2126"/>
    <s v="58991705"/>
    <n v="1"/>
    <s v="earlybird2010"/>
    <b v="0"/>
    <n v="1298"/>
    <n v="1252"/>
    <n v="34676"/>
    <n v="12.6"/>
    <n v="7.54"/>
    <x v="0"/>
    <b v="1"/>
    <x v="0"/>
  </r>
  <r>
    <n v="2127"/>
    <s v="1344535211543916545"/>
    <n v="1"/>
    <s v="Uber_aIIes"/>
    <b v="0"/>
    <n v="117"/>
    <n v="551"/>
    <n v="4157"/>
    <n v="1.1499999999999999"/>
    <n v="9.94"/>
    <x v="0"/>
    <b v="1"/>
    <x v="0"/>
  </r>
  <r>
    <n v="2128"/>
    <s v="1215936564875923457"/>
    <n v="1"/>
    <s v="ErikaBach3"/>
    <b v="0"/>
    <n v="813"/>
    <n v="1250"/>
    <n v="16885"/>
    <n v="2.12"/>
    <n v="21.87"/>
    <x v="0"/>
    <b v="1"/>
    <x v="0"/>
  </r>
  <r>
    <n v="2129"/>
    <s v="1374448553725022208"/>
    <n v="1"/>
    <s v="Dimitris695"/>
    <b v="0"/>
    <n v="122"/>
    <n v="96"/>
    <n v="1728"/>
    <n v="0.92"/>
    <n v="5.16"/>
    <x v="0"/>
    <b v="1"/>
    <x v="0"/>
  </r>
  <r>
    <n v="2130"/>
    <s v="378726636"/>
    <n v="1"/>
    <s v="gscheitle"/>
    <b v="0"/>
    <n v="203"/>
    <n v="284"/>
    <n v="10738"/>
    <n v="10.42"/>
    <n v="2.82"/>
    <x v="0"/>
    <b v="1"/>
    <x v="0"/>
  </r>
  <r>
    <n v="2131"/>
    <s v="1313416110973358080"/>
    <n v="1"/>
    <s v="VOX40490289"/>
    <b v="0"/>
    <n v="5624"/>
    <n v="5825"/>
    <n v="15530"/>
    <n v="1.38"/>
    <n v="30.87"/>
    <x v="0"/>
    <b v="1"/>
    <x v="0"/>
  </r>
  <r>
    <n v="2132"/>
    <s v="756887238915522560"/>
    <n v="1"/>
    <s v="harfe50"/>
    <b v="0"/>
    <n v="464"/>
    <n v="1185"/>
    <n v="19095"/>
    <n v="5.59"/>
    <n v="9.36"/>
    <x v="0"/>
    <b v="1"/>
    <x v="0"/>
  </r>
  <r>
    <n v="2133"/>
    <s v="4739156727"/>
    <n v="1"/>
    <s v="MAZirke"/>
    <b v="0"/>
    <n v="380"/>
    <n v="561"/>
    <n v="43069"/>
    <n v="6.13"/>
    <n v="19.25"/>
    <x v="0"/>
    <b v="1"/>
    <x v="0"/>
  </r>
  <r>
    <n v="2134"/>
    <s v="968931836184399872"/>
    <n v="1"/>
    <s v="JanMortelmans3"/>
    <b v="0"/>
    <n v="95"/>
    <n v="1070"/>
    <n v="3121"/>
    <n v="3.98"/>
    <n v="2.15"/>
    <x v="0"/>
    <b v="1"/>
    <x v="0"/>
  </r>
  <r>
    <n v="2135"/>
    <s v="860207053767405569"/>
    <n v="1"/>
    <s v="Head__White"/>
    <b v="0"/>
    <n v="1156"/>
    <n v="1208"/>
    <n v="13378"/>
    <n v="4.8099999999999996"/>
    <n v="7.63"/>
    <x v="0"/>
    <b v="1"/>
    <x v="0"/>
  </r>
  <r>
    <n v="2136"/>
    <s v="1380193067861426178"/>
    <n v="1"/>
    <s v="Salvador_404"/>
    <b v="0"/>
    <n v="398"/>
    <n v="340"/>
    <n v="600"/>
    <n v="0.87"/>
    <n v="1.88"/>
    <x v="0"/>
    <b v="1"/>
    <x v="0"/>
  </r>
  <r>
    <n v="2137"/>
    <s v="1617718124"/>
    <n v="1"/>
    <s v="Veraechter"/>
    <b v="0"/>
    <n v="507"/>
    <n v="802"/>
    <n v="16436"/>
    <n v="8.59"/>
    <n v="5.24"/>
    <x v="0"/>
    <b v="1"/>
    <x v="0"/>
  </r>
  <r>
    <n v="2138"/>
    <s v="920764906848358400"/>
    <n v="1"/>
    <s v="MacadamAndreas"/>
    <b v="0"/>
    <n v="399"/>
    <n v="681"/>
    <n v="3902"/>
    <n v="4.3499999999999996"/>
    <n v="2.46"/>
    <x v="0"/>
    <b v="1"/>
    <x v="0"/>
  </r>
  <r>
    <n v="2139"/>
    <s v="1367439845489016840"/>
    <n v="1"/>
    <s v="JA_Sachsen"/>
    <b v="0"/>
    <n v="890"/>
    <n v="107"/>
    <n v="213"/>
    <n v="0.97"/>
    <n v="0.6"/>
    <x v="0"/>
    <b v="1"/>
    <x v="0"/>
  </r>
  <r>
    <n v="2140"/>
    <s v="1304253943"/>
    <n v="1"/>
    <s v="680kgTorpedo"/>
    <b v="0"/>
    <n v="140"/>
    <n v="338"/>
    <n v="1815"/>
    <n v="8.92"/>
    <n v="0.56000000000000005"/>
    <x v="0"/>
    <b v="1"/>
    <x v="0"/>
  </r>
  <r>
    <n v="2141"/>
    <s v="1250330388540444673"/>
    <n v="1"/>
    <s v="defret42"/>
    <b v="0"/>
    <n v="1546"/>
    <n v="1625"/>
    <n v="208938"/>
    <n v="1.86"/>
    <n v="308.17"/>
    <x v="0"/>
    <b v="1"/>
    <x v="1"/>
  </r>
  <r>
    <n v="2142"/>
    <s v="4188595234"/>
    <n v="1"/>
    <s v="Boduoghnat"/>
    <b v="0"/>
    <n v="3707"/>
    <n v="3697"/>
    <n v="248880"/>
    <n v="6.28"/>
    <n v="108.63"/>
    <x v="0"/>
    <b v="1"/>
    <x v="1"/>
  </r>
  <r>
    <n v="2143"/>
    <s v="1393686666607534089"/>
    <n v="1"/>
    <s v="FrankB52401381"/>
    <b v="0"/>
    <n v="89"/>
    <n v="168"/>
    <n v="371"/>
    <n v="0.77"/>
    <n v="1.32"/>
    <x v="0"/>
    <b v="1"/>
    <x v="0"/>
  </r>
  <r>
    <n v="2144"/>
    <s v="1404547388451299331"/>
    <n v="1"/>
    <s v="reni_may2"/>
    <b v="0"/>
    <n v="57"/>
    <n v="99"/>
    <n v="796"/>
    <n v="0.69"/>
    <n v="3.16"/>
    <x v="0"/>
    <b v="1"/>
    <x v="0"/>
  </r>
  <r>
    <n v="2145"/>
    <s v="962394007711178752"/>
    <n v="1"/>
    <s v="Guerrero_1492"/>
    <b v="0"/>
    <n v="2370"/>
    <n v="2552"/>
    <n v="121074"/>
    <n v="4.03"/>
    <n v="82.25"/>
    <x v="0"/>
    <b v="1"/>
    <x v="1"/>
  </r>
  <r>
    <n v="2146"/>
    <s v="1371073744962256896"/>
    <n v="1"/>
    <s v="Patriot_oder_so"/>
    <b v="0"/>
    <n v="199"/>
    <n v="279"/>
    <n v="5765"/>
    <n v="0.94"/>
    <n v="16.760000000000002"/>
    <x v="0"/>
    <b v="1"/>
    <x v="0"/>
  </r>
  <r>
    <n v="2147"/>
    <s v="549091025"/>
    <n v="1"/>
    <s v="Lottoropa"/>
    <b v="0"/>
    <n v="2113"/>
    <n v="2409"/>
    <n v="11737"/>
    <n v="9.8800000000000008"/>
    <n v="3.25"/>
    <x v="0"/>
    <b v="1"/>
    <x v="0"/>
  </r>
  <r>
    <n v="2148"/>
    <s v="587329546"/>
    <n v="1"/>
    <s v="terribilis6275"/>
    <b v="0"/>
    <n v="135"/>
    <n v="101"/>
    <n v="13636"/>
    <n v="9.76"/>
    <n v="3.83"/>
    <x v="0"/>
    <b v="1"/>
    <x v="0"/>
  </r>
  <r>
    <n v="2149"/>
    <s v="585441346"/>
    <n v="1"/>
    <s v="HetzelPetra"/>
    <b v="0"/>
    <n v="1973"/>
    <n v="1910"/>
    <n v="22368"/>
    <n v="9.77"/>
    <n v="6.27"/>
    <x v="0"/>
    <b v="1"/>
    <x v="0"/>
  </r>
  <r>
    <n v="2150"/>
    <s v="509141013"/>
    <n v="1"/>
    <s v="Manfredmuc1"/>
    <b v="0"/>
    <n v="2815"/>
    <n v="4576"/>
    <n v="108811"/>
    <n v="9.99"/>
    <n v="29.85"/>
    <x v="0"/>
    <b v="1"/>
    <x v="0"/>
  </r>
  <r>
    <n v="2151"/>
    <s v="792271092148801538"/>
    <n v="1"/>
    <s v="Leynes1967"/>
    <b v="0"/>
    <n v="125"/>
    <n v="112"/>
    <n v="3923"/>
    <n v="5.32"/>
    <n v="2.02"/>
    <x v="0"/>
    <b v="1"/>
    <x v="0"/>
  </r>
  <r>
    <n v="2152"/>
    <s v="1018197971706548224"/>
    <n v="1"/>
    <s v="holz_held"/>
    <b v="0"/>
    <n v="723"/>
    <n v="1086"/>
    <n v="6157"/>
    <n v="3.61"/>
    <n v="4.67"/>
    <x v="0"/>
    <b v="1"/>
    <x v="0"/>
  </r>
  <r>
    <n v="2153"/>
    <s v="1418286978588631040"/>
    <n v="1"/>
    <s v="ElonIsAMagician"/>
    <b v="0"/>
    <n v="1"/>
    <n v="46"/>
    <n v="5"/>
    <n v="0.59"/>
    <n v="0.02"/>
    <x v="0"/>
    <b v="1"/>
    <x v="0"/>
  </r>
  <r>
    <n v="2154"/>
    <s v="441656262"/>
    <n v="1"/>
    <s v="Fakeitaliener"/>
    <b v="0"/>
    <n v="466"/>
    <n v="1560"/>
    <n v="9035"/>
    <n v="10.18"/>
    <n v="2.4300000000000002"/>
    <x v="0"/>
    <b v="1"/>
    <x v="0"/>
  </r>
  <r>
    <n v="2155"/>
    <s v="1414220628727631879"/>
    <n v="1"/>
    <s v="DieLeserin1982"/>
    <b v="0"/>
    <n v="620"/>
    <n v="608"/>
    <n v="6890"/>
    <n v="0.62"/>
    <n v="30.62"/>
    <x v="0"/>
    <b v="1"/>
    <x v="0"/>
  </r>
  <r>
    <n v="2156"/>
    <s v="1404364059676446720"/>
    <n v="1"/>
    <s v="Ttington1"/>
    <b v="0"/>
    <n v="406"/>
    <n v="571"/>
    <n v="3683"/>
    <n v="0.69"/>
    <n v="14.56"/>
    <x v="0"/>
    <b v="1"/>
    <x v="0"/>
  </r>
  <r>
    <n v="2157"/>
    <s v="1123998631051309063"/>
    <n v="1"/>
    <s v="andre_ronn"/>
    <b v="0"/>
    <n v="274"/>
    <n v="440"/>
    <n v="4233"/>
    <n v="2.81"/>
    <n v="4.13"/>
    <x v="0"/>
    <b v="1"/>
    <x v="0"/>
  </r>
  <r>
    <n v="2158"/>
    <s v="2247203840"/>
    <n v="1"/>
    <s v="HeinzKah"/>
    <b v="0"/>
    <n v="775"/>
    <n v="798"/>
    <n v="51439"/>
    <n v="8.19"/>
    <n v="17.2"/>
    <x v="0"/>
    <b v="1"/>
    <x v="0"/>
  </r>
  <r>
    <n v="2159"/>
    <s v="858234392812146689"/>
    <n v="1"/>
    <s v="HansSerenus"/>
    <b v="0"/>
    <n v="1009"/>
    <n v="4034"/>
    <n v="19974"/>
    <n v="4.82"/>
    <n v="11.35"/>
    <x v="0"/>
    <b v="1"/>
    <x v="0"/>
  </r>
  <r>
    <n v="2160"/>
    <s v="1088822559972491270"/>
    <n v="1"/>
    <s v="WRaiber"/>
    <b v="0"/>
    <n v="2347"/>
    <n v="2334"/>
    <n v="46840"/>
    <n v="3.08"/>
    <n v="41.71"/>
    <x v="0"/>
    <b v="1"/>
    <x v="0"/>
  </r>
  <r>
    <n v="2161"/>
    <s v="885606496897302530"/>
    <n v="1"/>
    <s v="TheMaacl"/>
    <b v="0"/>
    <n v="178"/>
    <n v="237"/>
    <n v="5425"/>
    <n v="4.6100000000000003"/>
    <n v="3.22"/>
    <x v="0"/>
    <b v="1"/>
    <x v="0"/>
  </r>
  <r>
    <n v="2162"/>
    <s v="1355830954355531777"/>
    <n v="1"/>
    <s v="Mutantb114"/>
    <b v="0"/>
    <n v="949"/>
    <n v="1186"/>
    <n v="7301"/>
    <n v="1.06"/>
    <n v="18.91"/>
    <x v="0"/>
    <b v="1"/>
    <x v="0"/>
  </r>
  <r>
    <n v="2163"/>
    <s v="4474349613"/>
    <n v="1"/>
    <s v="AfD_LV_SH"/>
    <b v="0"/>
    <n v="3250"/>
    <n v="352"/>
    <n v="1622"/>
    <n v="6.2"/>
    <n v="0.72"/>
    <x v="0"/>
    <b v="1"/>
    <x v="0"/>
  </r>
  <r>
    <n v="2164"/>
    <s v="1379060747943215116"/>
    <n v="1"/>
    <s v="EXODUS2211"/>
    <b v="0"/>
    <n v="1703"/>
    <n v="2977"/>
    <n v="6223"/>
    <n v="0.88"/>
    <n v="19.329999999999998"/>
    <x v="0"/>
    <b v="1"/>
    <x v="0"/>
  </r>
  <r>
    <n v="2165"/>
    <s v="1403102409224765443"/>
    <n v="1"/>
    <s v="MichaelBromer2"/>
    <b v="0"/>
    <n v="685"/>
    <n v="614"/>
    <n v="3591"/>
    <n v="0.7"/>
    <n v="14.03"/>
    <x v="0"/>
    <b v="1"/>
    <x v="0"/>
  </r>
  <r>
    <n v="2166"/>
    <s v="1058671987663482880"/>
    <n v="1"/>
    <s v="GutmenschNaiver"/>
    <b v="0"/>
    <n v="331"/>
    <n v="484"/>
    <n v="8962"/>
    <n v="3.3"/>
    <n v="7.43"/>
    <x v="0"/>
    <b v="1"/>
    <x v="0"/>
  </r>
  <r>
    <n v="2167"/>
    <s v="1244193394177474567"/>
    <n v="1"/>
    <s v="JensKruse7"/>
    <b v="0"/>
    <n v="551"/>
    <n v="504"/>
    <n v="6578"/>
    <n v="1.9"/>
    <n v="9.4600000000000009"/>
    <x v="0"/>
    <b v="1"/>
    <x v="0"/>
  </r>
  <r>
    <n v="2168"/>
    <s v="1383724316714364935"/>
    <n v="1"/>
    <s v="SilverS19983171"/>
    <b v="0"/>
    <n v="289"/>
    <n v="0"/>
    <n v="1998"/>
    <n v="0.85"/>
    <n v="6.47"/>
    <x v="0"/>
    <b v="1"/>
    <x v="0"/>
  </r>
  <r>
    <n v="2169"/>
    <s v="1346085683853729793"/>
    <n v="1"/>
    <s v="DirkWiebrock"/>
    <b v="0"/>
    <n v="39"/>
    <n v="26"/>
    <n v="1327"/>
    <n v="1.1299999999999999"/>
    <n v="3.21"/>
    <x v="0"/>
    <b v="1"/>
    <x v="0"/>
  </r>
  <r>
    <n v="2170"/>
    <s v="116897425"/>
    <n v="1"/>
    <s v="Chutbert"/>
    <b v="0"/>
    <n v="97"/>
    <n v="30"/>
    <n v="2551"/>
    <n v="12"/>
    <n v="0.57999999999999996"/>
    <x v="0"/>
    <b v="1"/>
    <x v="0"/>
  </r>
  <r>
    <n v="2171"/>
    <s v="866978377969934337"/>
    <n v="1"/>
    <s v="Ch_Uninterssant"/>
    <b v="0"/>
    <n v="85"/>
    <n v="125"/>
    <n v="3319"/>
    <n v="4.75"/>
    <n v="1.91"/>
    <x v="0"/>
    <b v="1"/>
    <x v="0"/>
  </r>
  <r>
    <n v="2172"/>
    <s v="1223990606055251968"/>
    <n v="1"/>
    <s v="Lobotommy5"/>
    <b v="0"/>
    <n v="338"/>
    <n v="565"/>
    <n v="3873"/>
    <n v="2.0499999999999998"/>
    <n v="5.16"/>
    <x v="0"/>
    <b v="1"/>
    <x v="0"/>
  </r>
  <r>
    <n v="2173"/>
    <s v="833562666"/>
    <n v="1"/>
    <s v="bavariacatholic"/>
    <b v="0"/>
    <n v="22"/>
    <n v="106"/>
    <n v="100"/>
    <n v="9.43"/>
    <n v="0.03"/>
    <x v="0"/>
    <b v="1"/>
    <x v="0"/>
  </r>
  <r>
    <n v="2174"/>
    <s v="1000524257217171456"/>
    <n v="1"/>
    <s v="Blazeevoli"/>
    <b v="0"/>
    <n v="70"/>
    <n v="58"/>
    <n v="1537"/>
    <n v="3.75"/>
    <n v="1.1200000000000001"/>
    <x v="0"/>
    <b v="1"/>
    <x v="0"/>
  </r>
  <r>
    <n v="2175"/>
    <s v="1395799575483535365"/>
    <n v="1"/>
    <s v="eisenbarth_jorg"/>
    <b v="0"/>
    <n v="329"/>
    <n v="1130"/>
    <n v="5270"/>
    <n v="0.76"/>
    <n v="19.09"/>
    <x v="0"/>
    <b v="1"/>
    <x v="0"/>
  </r>
  <r>
    <n v="2176"/>
    <s v="1182978106732269568"/>
    <n v="1"/>
    <s v="MallHartmutderG"/>
    <b v="0"/>
    <n v="1694"/>
    <n v="2401"/>
    <n v="6064"/>
    <n v="2.36"/>
    <n v="7.03"/>
    <x v="0"/>
    <b v="1"/>
    <x v="0"/>
  </r>
  <r>
    <n v="2177"/>
    <s v="1168582182"/>
    <n v="1"/>
    <s v="IngoWeber3"/>
    <b v="0"/>
    <n v="92"/>
    <n v="93"/>
    <n v="2405"/>
    <n v="9.0299999999999994"/>
    <n v="0.73"/>
    <x v="0"/>
    <b v="1"/>
    <x v="0"/>
  </r>
  <r>
    <n v="2178"/>
    <s v="814831449316716544"/>
    <n v="1"/>
    <s v="Plischkewolfga1"/>
    <b v="0"/>
    <n v="1926"/>
    <n v="2268"/>
    <n v="28815"/>
    <n v="5.15"/>
    <n v="15.34"/>
    <x v="0"/>
    <b v="1"/>
    <x v="0"/>
  </r>
  <r>
    <n v="2179"/>
    <s v="1469338615"/>
    <n v="1"/>
    <s v="BergHonig"/>
    <b v="0"/>
    <n v="863"/>
    <n v="522"/>
    <n v="119293"/>
    <n v="8.74"/>
    <n v="37.4"/>
    <x v="0"/>
    <b v="1"/>
    <x v="0"/>
  </r>
  <r>
    <n v="2180"/>
    <s v="900735984974917632"/>
    <n v="1"/>
    <s v="xtp_official"/>
    <b v="0"/>
    <n v="68"/>
    <n v="215"/>
    <n v="3179"/>
    <n v="4.5"/>
    <n v="1.94"/>
    <x v="0"/>
    <b v="1"/>
    <x v="0"/>
  </r>
  <r>
    <n v="2181"/>
    <s v="1159099098995318784"/>
    <n v="1"/>
    <s v="Bibi41102713"/>
    <b v="0"/>
    <n v="2220"/>
    <n v="2270"/>
    <n v="29921"/>
    <n v="2.5499999999999998"/>
    <n v="32.21"/>
    <x v="0"/>
    <b v="1"/>
    <x v="0"/>
  </r>
  <r>
    <n v="2182"/>
    <s v="1396431132384808964"/>
    <n v="1"/>
    <s v="PUmbenannt"/>
    <b v="0"/>
    <n v="889"/>
    <n v="1817"/>
    <n v="1462"/>
    <n v="0.75"/>
    <n v="5.34"/>
    <x v="0"/>
    <b v="1"/>
    <x v="0"/>
  </r>
  <r>
    <n v="2183"/>
    <s v="1369565493305221122"/>
    <n v="1"/>
    <s v="InConservatism"/>
    <b v="0"/>
    <n v="245"/>
    <n v="388"/>
    <n v="407"/>
    <n v="0.96"/>
    <n v="1.17"/>
    <x v="0"/>
    <b v="1"/>
    <x v="0"/>
  </r>
  <r>
    <n v="2184"/>
    <s v="1150385807657766914"/>
    <n v="1"/>
    <s v="bilanzschraube1"/>
    <b v="0"/>
    <n v="209"/>
    <n v="607"/>
    <n v="2234"/>
    <n v="2.61"/>
    <n v="2.34"/>
    <x v="0"/>
    <b v="1"/>
    <x v="0"/>
  </r>
  <r>
    <n v="2185"/>
    <s v="962342870656126976"/>
    <n v="1"/>
    <s v="Linus_2000_"/>
    <b v="0"/>
    <n v="98"/>
    <n v="712"/>
    <n v="3305"/>
    <n v="4.03"/>
    <n v="2.25"/>
    <x v="0"/>
    <b v="1"/>
    <x v="0"/>
  </r>
  <r>
    <n v="2186"/>
    <s v="1337303960"/>
    <n v="1"/>
    <s v="Bigmanny5"/>
    <b v="0"/>
    <n v="4756"/>
    <n v="4773"/>
    <n v="38858"/>
    <n v="8.8800000000000008"/>
    <n v="11.99"/>
    <x v="0"/>
    <b v="1"/>
    <x v="0"/>
  </r>
  <r>
    <n v="2187"/>
    <s v="933167783931768832"/>
    <n v="1"/>
    <s v="StuelpnerKarle"/>
    <b v="0"/>
    <n v="2194"/>
    <n v="5003"/>
    <n v="71351"/>
    <n v="4.25"/>
    <n v="45.94"/>
    <x v="0"/>
    <b v="1"/>
    <x v="0"/>
  </r>
  <r>
    <n v="2188"/>
    <s v="324284576"/>
    <n v="1"/>
    <s v="Sohcart"/>
    <b v="0"/>
    <n v="98"/>
    <n v="287"/>
    <n v="1497"/>
    <n v="10.67"/>
    <n v="0.38"/>
    <x v="0"/>
    <b v="1"/>
    <x v="0"/>
  </r>
  <r>
    <n v="2189"/>
    <s v="2994533585"/>
    <n v="1"/>
    <s v="ThomasKaRuDe"/>
    <b v="0"/>
    <n v="598"/>
    <n v="216"/>
    <n v="32264"/>
    <n v="7.08"/>
    <n v="12.48"/>
    <x v="0"/>
    <b v="1"/>
    <x v="0"/>
  </r>
  <r>
    <n v="2190"/>
    <s v="882279761724231680"/>
    <n v="1"/>
    <s v="ChaneBond"/>
    <b v="0"/>
    <n v="264"/>
    <n v="224"/>
    <n v="9824"/>
    <n v="4.6399999999999997"/>
    <n v="5.8"/>
    <x v="0"/>
    <b v="1"/>
    <x v="0"/>
  </r>
  <r>
    <n v="2191"/>
    <s v="1003914513773748224"/>
    <n v="1"/>
    <s v="Sven49782280"/>
    <b v="0"/>
    <n v="116"/>
    <n v="230"/>
    <n v="319"/>
    <n v="3.72"/>
    <n v="0.23"/>
    <x v="0"/>
    <b v="1"/>
    <x v="0"/>
  </r>
  <r>
    <n v="2192"/>
    <s v="770056499271966720"/>
    <n v="1"/>
    <s v="Karl___Martell"/>
    <b v="0"/>
    <n v="238"/>
    <n v="233"/>
    <n v="16422"/>
    <n v="5.49"/>
    <n v="8.1999999999999993"/>
    <x v="0"/>
    <b v="1"/>
    <x v="0"/>
  </r>
  <r>
    <n v="2193"/>
    <s v="960861480"/>
    <n v="1"/>
    <s v="ZinnertGeorg"/>
    <b v="0"/>
    <n v="1"/>
    <n v="4"/>
    <n v="29"/>
    <n v="9.26"/>
    <n v="0.01"/>
    <x v="0"/>
    <b v="1"/>
    <x v="0"/>
  </r>
  <r>
    <n v="2194"/>
    <s v="1088868117990817792"/>
    <n v="1"/>
    <s v="kaiserwillii"/>
    <b v="0"/>
    <n v="3636"/>
    <n v="3978"/>
    <n v="55897"/>
    <n v="3.08"/>
    <n v="49.77"/>
    <x v="0"/>
    <b v="1"/>
    <x v="0"/>
  </r>
  <r>
    <n v="2195"/>
    <s v="1384194626391732230"/>
    <n v="1"/>
    <s v="AfDFraktionHOM"/>
    <b v="0"/>
    <n v="105"/>
    <n v="165"/>
    <n v="8"/>
    <n v="0.84"/>
    <n v="0.03"/>
    <x v="0"/>
    <b v="1"/>
    <x v="0"/>
  </r>
  <r>
    <n v="2196"/>
    <s v="2496761904"/>
    <n v="1"/>
    <s v="Bravebelly2"/>
    <b v="0"/>
    <n v="4579"/>
    <n v="4861"/>
    <n v="209737"/>
    <n v="7.78"/>
    <n v="73.88"/>
    <x v="0"/>
    <b v="1"/>
    <x v="1"/>
  </r>
  <r>
    <n v="2197"/>
    <s v="1371172570624626691"/>
    <n v="1"/>
    <s v="Andr27556351"/>
    <b v="0"/>
    <n v="546"/>
    <n v="994"/>
    <n v="6959"/>
    <n v="0.94"/>
    <n v="20.23"/>
    <x v="0"/>
    <b v="1"/>
    <x v="0"/>
  </r>
  <r>
    <n v="2198"/>
    <s v="77835501"/>
    <n v="1"/>
    <s v="instakadabra"/>
    <b v="0"/>
    <n v="69"/>
    <n v="340"/>
    <n v="15610"/>
    <n v="12.41"/>
    <n v="3.45"/>
    <x v="0"/>
    <b v="1"/>
    <x v="0"/>
  </r>
  <r>
    <n v="2199"/>
    <s v="403982341"/>
    <n v="1"/>
    <s v="delampertheim"/>
    <b v="0"/>
    <n v="274"/>
    <n v="606"/>
    <n v="12129"/>
    <n v="10.31"/>
    <n v="3.22"/>
    <x v="0"/>
    <b v="1"/>
    <x v="0"/>
  </r>
  <r>
    <n v="2200"/>
    <s v="1420280788436897793"/>
    <n v="1"/>
    <s v="jobuartist"/>
    <b v="0"/>
    <n v="7547"/>
    <n v="5194"/>
    <n v="10430"/>
    <n v="0.56999999999999995"/>
    <n v="49.9"/>
    <x v="0"/>
    <b v="1"/>
    <x v="0"/>
  </r>
  <r>
    <n v="2201"/>
    <s v="704591690057785345"/>
    <n v="1"/>
    <s v="happywwalker"/>
    <b v="0"/>
    <n v="380"/>
    <n v="1015"/>
    <n v="35154"/>
    <n v="5.98"/>
    <n v="16.100000000000001"/>
    <x v="0"/>
    <b v="1"/>
    <x v="0"/>
  </r>
  <r>
    <n v="2202"/>
    <s v="1169895634263953410"/>
    <n v="1"/>
    <s v="Andreas37648936"/>
    <b v="0"/>
    <n v="192"/>
    <n v="94"/>
    <n v="13521"/>
    <n v="2.4700000000000002"/>
    <n v="15.02"/>
    <x v="0"/>
    <b v="1"/>
    <x v="0"/>
  </r>
  <r>
    <n v="2203"/>
    <s v="1305859045153275910"/>
    <n v="1"/>
    <s v="SymbiosoE"/>
    <b v="0"/>
    <n v="31"/>
    <n v="53"/>
    <n v="2310"/>
    <n v="1.44"/>
    <n v="4.41"/>
    <x v="0"/>
    <b v="1"/>
    <x v="0"/>
  </r>
  <r>
    <n v="2204"/>
    <s v="1263903235259187203"/>
    <n v="1"/>
    <s v="hijo_oso"/>
    <b v="0"/>
    <n v="452"/>
    <n v="1377"/>
    <n v="19208"/>
    <n v="1.75"/>
    <n v="30.01"/>
    <x v="0"/>
    <b v="1"/>
    <x v="0"/>
  </r>
  <r>
    <n v="2205"/>
    <s v="725354531245166593"/>
    <n v="1"/>
    <s v="Dankbledore"/>
    <b v="0"/>
    <n v="54"/>
    <n v="83"/>
    <n v="3912"/>
    <n v="5.82"/>
    <n v="1.84"/>
    <x v="0"/>
    <b v="1"/>
    <x v="0"/>
  </r>
  <r>
    <n v="2206"/>
    <s v="428645072"/>
    <n v="1"/>
    <s v="El_Pumper"/>
    <b v="0"/>
    <n v="91"/>
    <n v="709"/>
    <n v="27921"/>
    <n v="10.220000000000001"/>
    <n v="7.48"/>
    <x v="0"/>
    <b v="1"/>
    <x v="0"/>
  </r>
  <r>
    <n v="2207"/>
    <s v="2631658815"/>
    <n v="1"/>
    <s v="Lursa2000"/>
    <b v="0"/>
    <n v="1736"/>
    <n v="1808"/>
    <n v="105575"/>
    <n v="7.67"/>
    <n v="37.69"/>
    <x v="0"/>
    <b v="1"/>
    <x v="0"/>
  </r>
  <r>
    <n v="2208"/>
    <s v="801114272633851905"/>
    <n v="1"/>
    <s v="STreeMountain"/>
    <b v="0"/>
    <n v="558"/>
    <n v="745"/>
    <n v="21852"/>
    <n v="5.25"/>
    <n v="11.4"/>
    <x v="0"/>
    <b v="1"/>
    <x v="0"/>
  </r>
  <r>
    <n v="2209"/>
    <s v="1428699508200910858"/>
    <n v="1"/>
    <s v="afdsaarpfalz"/>
    <b v="0"/>
    <n v="53"/>
    <n v="81"/>
    <n v="8"/>
    <n v="0.51"/>
    <n v="0.04"/>
    <x v="0"/>
    <b v="1"/>
    <x v="0"/>
  </r>
  <r>
    <n v="2210"/>
    <s v="203510016"/>
    <n v="1"/>
    <s v="luc2806"/>
    <b v="0"/>
    <n v="1141"/>
    <n v="1937"/>
    <n v="37049"/>
    <n v="11.36"/>
    <n v="8.94"/>
    <x v="0"/>
    <b v="1"/>
    <x v="0"/>
  </r>
  <r>
    <n v="2211"/>
    <s v="905766295299293184"/>
    <n v="1"/>
    <s v="deinemuudddaaaa"/>
    <b v="0"/>
    <n v="14"/>
    <n v="62"/>
    <n v="500"/>
    <n v="4.46"/>
    <n v="0.31"/>
    <x v="0"/>
    <b v="1"/>
    <x v="0"/>
  </r>
  <r>
    <n v="2212"/>
    <s v="1173999677877784576"/>
    <n v="1"/>
    <s v="hyperrpressing"/>
    <b v="0"/>
    <n v="55"/>
    <n v="442"/>
    <n v="3288"/>
    <n v="2.4300000000000002"/>
    <n v="3.7"/>
    <x v="0"/>
    <b v="1"/>
    <x v="0"/>
  </r>
  <r>
    <n v="2213"/>
    <s v="1087492628755685377"/>
    <n v="1"/>
    <s v="MVice5"/>
    <b v="0"/>
    <n v="66"/>
    <n v="63"/>
    <n v="549"/>
    <n v="3.09"/>
    <n v="0.49"/>
    <x v="0"/>
    <b v="1"/>
    <x v="0"/>
  </r>
  <r>
    <n v="2214"/>
    <s v="1172824510061514753"/>
    <n v="1"/>
    <s v="HansJoa82231888"/>
    <b v="0"/>
    <n v="1374"/>
    <n v="1454"/>
    <n v="70835"/>
    <n v="2.44"/>
    <n v="79.5"/>
    <x v="0"/>
    <b v="1"/>
    <x v="1"/>
  </r>
  <r>
    <n v="2215"/>
    <s v="3037188651"/>
    <n v="1"/>
    <s v="LaueFrank"/>
    <b v="0"/>
    <n v="711"/>
    <n v="901"/>
    <n v="11732"/>
    <n v="7.02"/>
    <n v="4.58"/>
    <x v="0"/>
    <b v="1"/>
    <x v="0"/>
  </r>
  <r>
    <n v="2216"/>
    <s v="814970546366611457"/>
    <n v="1"/>
    <s v="JoanaCotar"/>
    <b v="1"/>
    <n v="31852"/>
    <n v="540"/>
    <n v="8958"/>
    <n v="5.15"/>
    <n v="4.7699999999999996"/>
    <x v="0"/>
    <b v="1"/>
    <x v="0"/>
  </r>
  <r>
    <n v="2217"/>
    <s v="830714360603504640"/>
    <n v="1"/>
    <s v="Uphfelia"/>
    <b v="0"/>
    <n v="154"/>
    <n v="244"/>
    <n v="10260"/>
    <n v="5.03"/>
    <n v="5.59"/>
    <x v="0"/>
    <b v="1"/>
    <x v="0"/>
  </r>
  <r>
    <n v="2218"/>
    <s v="160289831"/>
    <n v="1"/>
    <s v="KazimBridges"/>
    <b v="0"/>
    <n v="6530"/>
    <n v="6078"/>
    <n v="26023"/>
    <n v="11.66"/>
    <n v="6.11"/>
    <x v="0"/>
    <b v="1"/>
    <x v="0"/>
  </r>
  <r>
    <n v="2219"/>
    <s v="1394402096603176962"/>
    <n v="1"/>
    <s v="Toni_mit_i"/>
    <b v="0"/>
    <n v="79"/>
    <n v="130"/>
    <n v="7920"/>
    <n v="0.77"/>
    <n v="28.29"/>
    <x v="0"/>
    <b v="1"/>
    <x v="0"/>
  </r>
  <r>
    <n v="2220"/>
    <s v="3136166313"/>
    <n v="1"/>
    <s v="HanterPoen"/>
    <b v="0"/>
    <n v="2670"/>
    <n v="2321"/>
    <n v="143815"/>
    <n v="6.89"/>
    <n v="57.18"/>
    <x v="0"/>
    <b v="1"/>
    <x v="0"/>
  </r>
  <r>
    <n v="2221"/>
    <s v="1136900254840872960"/>
    <n v="1"/>
    <s v="Lauer__P"/>
    <b v="0"/>
    <n v="17"/>
    <n v="146"/>
    <n v="3180"/>
    <n v="2.72"/>
    <n v="3.21"/>
    <x v="0"/>
    <b v="1"/>
    <x v="0"/>
  </r>
  <r>
    <n v="2222"/>
    <s v="1323077446200156163"/>
    <n v="1"/>
    <s v="paul_walker88"/>
    <b v="0"/>
    <n v="61"/>
    <n v="166"/>
    <n v="1714"/>
    <n v="1.31"/>
    <n v="3.59"/>
    <x v="0"/>
    <b v="1"/>
    <x v="0"/>
  </r>
  <r>
    <n v="2223"/>
    <s v="3963583343"/>
    <n v="1"/>
    <s v="alterdonauwels"/>
    <b v="0"/>
    <n v="1271"/>
    <n v="991"/>
    <n v="105053"/>
    <n v="6.36"/>
    <n v="45.24"/>
    <x v="0"/>
    <b v="1"/>
    <x v="0"/>
  </r>
  <r>
    <n v="2224"/>
    <s v="924924690799394816"/>
    <n v="1"/>
    <s v="CosyZoey"/>
    <b v="0"/>
    <n v="181"/>
    <n v="287"/>
    <n v="63329"/>
    <n v="4.32"/>
    <n v="40.18"/>
    <x v="0"/>
    <b v="1"/>
    <x v="0"/>
  </r>
  <r>
    <n v="2225"/>
    <s v="1439600507215958025"/>
    <n v="1"/>
    <s v="Barnie651"/>
    <b v="0"/>
    <n v="853"/>
    <n v="1455"/>
    <n v="5891"/>
    <n v="0.42"/>
    <n v="38.01"/>
    <x v="0"/>
    <b v="1"/>
    <x v="0"/>
  </r>
  <r>
    <n v="2226"/>
    <s v="839157210429149189"/>
    <n v="1"/>
    <s v="schwaro16"/>
    <b v="0"/>
    <n v="34"/>
    <n v="35"/>
    <n v="14006"/>
    <n v="4.96"/>
    <n v="7.73"/>
    <x v="0"/>
    <b v="1"/>
    <x v="0"/>
  </r>
  <r>
    <n v="2227"/>
    <s v="3010417673"/>
    <n v="1"/>
    <s v="Woffka_ru"/>
    <b v="0"/>
    <n v="33"/>
    <n v="29"/>
    <n v="760"/>
    <n v="7.06"/>
    <n v="0.28999999999999998"/>
    <x v="0"/>
    <b v="1"/>
    <x v="0"/>
  </r>
  <r>
    <n v="2228"/>
    <s v="1228048095738580993"/>
    <n v="44"/>
    <s v="EriksonSanne"/>
    <b v="0"/>
    <n v="644"/>
    <n v="2301"/>
    <n v="141213"/>
    <n v="1.99"/>
    <n v="194.24"/>
    <x v="1"/>
    <b v="0"/>
    <x v="1"/>
  </r>
  <r>
    <n v="2229"/>
    <s v="1061914512813633537"/>
    <n v="40"/>
    <s v="CDezze"/>
    <b v="0"/>
    <n v="117"/>
    <n v="409"/>
    <n v="3233"/>
    <n v="3.25"/>
    <n v="2.73"/>
    <x v="1"/>
    <b v="0"/>
    <x v="0"/>
  </r>
  <r>
    <n v="2230"/>
    <s v="1326483402883784707"/>
    <n v="34"/>
    <s v="StephanPolitik"/>
    <b v="0"/>
    <n v="23"/>
    <n v="65"/>
    <n v="14159"/>
    <n v="1.25"/>
    <n v="31.05"/>
    <x v="1"/>
    <b v="0"/>
    <x v="0"/>
  </r>
  <r>
    <n v="2231"/>
    <s v="949310031924809728"/>
    <n v="25"/>
    <s v="HansjoachimHajo"/>
    <b v="0"/>
    <n v="414"/>
    <n v="735"/>
    <n v="55739"/>
    <n v="4.0999999999999996"/>
    <n v="37.229999999999997"/>
    <x v="1"/>
    <b v="0"/>
    <x v="0"/>
  </r>
  <r>
    <n v="2232"/>
    <s v="1024915398"/>
    <n v="23"/>
    <s v="Suuyuki_Sui"/>
    <b v="0"/>
    <n v="98"/>
    <n v="273"/>
    <n v="27840"/>
    <n v="9.15"/>
    <n v="8.34"/>
    <x v="1"/>
    <b v="0"/>
    <x v="0"/>
  </r>
  <r>
    <n v="2233"/>
    <s v="1358074833360351235"/>
    <n v="22"/>
    <s v="PeterMaier82377"/>
    <b v="0"/>
    <n v="421"/>
    <n v="1514"/>
    <n v="15943"/>
    <n v="1.01"/>
    <n v="43.21"/>
    <x v="1"/>
    <b v="0"/>
    <x v="0"/>
  </r>
  <r>
    <n v="2234"/>
    <s v="1048052657825431552"/>
    <n v="22"/>
    <s v="Klaus50472115"/>
    <b v="0"/>
    <n v="420"/>
    <n v="1300"/>
    <n v="47786"/>
    <n v="3.35"/>
    <n v="39.04"/>
    <x v="1"/>
    <b v="0"/>
    <x v="0"/>
  </r>
  <r>
    <n v="2235"/>
    <s v="1403270403766763523"/>
    <n v="22"/>
    <s v="thomas2theleft"/>
    <b v="0"/>
    <n v="694"/>
    <n v="1267"/>
    <n v="2862"/>
    <n v="0.67"/>
    <n v="11.73"/>
    <x v="1"/>
    <b v="0"/>
    <x v="0"/>
  </r>
  <r>
    <n v="2236"/>
    <s v="1197498108395114496"/>
    <n v="22"/>
    <s v="elkemarber"/>
    <b v="0"/>
    <n v="664"/>
    <n v="435"/>
    <n v="86837"/>
    <n v="2.2200000000000002"/>
    <n v="106.94"/>
    <x v="1"/>
    <b v="0"/>
    <x v="1"/>
  </r>
  <r>
    <n v="2237"/>
    <s v="1056867002"/>
    <n v="21"/>
    <s v="sh_buya"/>
    <b v="0"/>
    <n v="7727"/>
    <n v="6173"/>
    <n v="56855"/>
    <n v="9.11"/>
    <n v="17.100000000000001"/>
    <x v="1"/>
    <b v="0"/>
    <x v="0"/>
  </r>
  <r>
    <n v="2238"/>
    <s v="1435898842898178051"/>
    <n v="21"/>
    <s v="Wilbrandt85"/>
    <b v="0"/>
    <n v="356"/>
    <n v="760"/>
    <n v="652"/>
    <n v="0.42"/>
    <n v="4.2300000000000004"/>
    <x v="1"/>
    <b v="0"/>
    <x v="0"/>
  </r>
  <r>
    <n v="2239"/>
    <s v="2437311741"/>
    <n v="20"/>
    <s v="PAREDIZE_"/>
    <b v="0"/>
    <n v="617"/>
    <n v="1627"/>
    <n v="10867"/>
    <n v="7.88"/>
    <n v="3.78"/>
    <x v="1"/>
    <b v="0"/>
    <x v="0"/>
  </r>
  <r>
    <n v="2240"/>
    <s v="974018570018488322"/>
    <n v="18"/>
    <s v="stjosephdeberne"/>
    <b v="0"/>
    <n v="551"/>
    <n v="1377"/>
    <n v="76061"/>
    <n v="3.91"/>
    <n v="53.26"/>
    <x v="1"/>
    <b v="0"/>
    <x v="0"/>
  </r>
  <r>
    <n v="2241"/>
    <s v="2569099740"/>
    <n v="17"/>
    <s v="dl_eimsbuettel"/>
    <b v="0"/>
    <n v="787"/>
    <n v="695"/>
    <n v="10880"/>
    <n v="7.66"/>
    <n v="3.89"/>
    <x v="1"/>
    <b v="0"/>
    <x v="0"/>
  </r>
  <r>
    <n v="2242"/>
    <s v="2741214938"/>
    <n v="17"/>
    <s v="andreas1977hl"/>
    <b v="0"/>
    <n v="1007"/>
    <n v="4371"/>
    <n v="11457"/>
    <n v="7.49"/>
    <n v="4.1900000000000004"/>
    <x v="1"/>
    <b v="0"/>
    <x v="0"/>
  </r>
  <r>
    <n v="2243"/>
    <s v="881564226208378880"/>
    <n v="16"/>
    <s v="weltraum_rob"/>
    <b v="0"/>
    <n v="974"/>
    <n v="683"/>
    <n v="196741"/>
    <n v="4.6100000000000003"/>
    <n v="116.83"/>
    <x v="1"/>
    <b v="0"/>
    <x v="1"/>
  </r>
  <r>
    <n v="2244"/>
    <s v="111297532"/>
    <n v="16"/>
    <s v="DieLinkeHL"/>
    <b v="0"/>
    <n v="2537"/>
    <n v="2541"/>
    <n v="8088"/>
    <n v="12.02"/>
    <n v="1.84"/>
    <x v="1"/>
    <b v="0"/>
    <x v="0"/>
  </r>
  <r>
    <n v="2245"/>
    <s v="1376553678618951683"/>
    <n v="15"/>
    <s v="piro997"/>
    <b v="0"/>
    <n v="67"/>
    <n v="28"/>
    <n v="2523"/>
    <n v="0.87"/>
    <n v="7.93"/>
    <x v="1"/>
    <b v="0"/>
    <x v="0"/>
  </r>
  <r>
    <n v="2246"/>
    <s v="56232232"/>
    <n v="15"/>
    <s v="dielinke_LB"/>
    <b v="0"/>
    <n v="1206"/>
    <n v="728"/>
    <n v="1943"/>
    <n v="12.59"/>
    <n v="0.42"/>
    <x v="1"/>
    <b v="0"/>
    <x v="0"/>
  </r>
  <r>
    <n v="2247"/>
    <s v="1330824674343792640"/>
    <n v="14"/>
    <s v="Janneseldiablo"/>
    <b v="0"/>
    <n v="18"/>
    <n v="149"/>
    <n v="1877"/>
    <n v="1.22"/>
    <n v="4.2300000000000004"/>
    <x v="1"/>
    <b v="0"/>
    <x v="0"/>
  </r>
  <r>
    <n v="2248"/>
    <s v="3375860590"/>
    <n v="14"/>
    <s v="EuropeanBerlin"/>
    <b v="0"/>
    <n v="2475"/>
    <n v="4994"/>
    <n v="153683"/>
    <n v="6.58"/>
    <n v="63.95"/>
    <x v="1"/>
    <b v="0"/>
    <x v="1"/>
  </r>
  <r>
    <n v="2249"/>
    <s v="1097154995290599425"/>
    <n v="13"/>
    <s v="LinaSuhl"/>
    <b v="0"/>
    <n v="56"/>
    <n v="67"/>
    <n v="1506"/>
    <n v="2.98"/>
    <n v="1.38"/>
    <x v="1"/>
    <b v="0"/>
    <x v="0"/>
  </r>
  <r>
    <n v="2250"/>
    <s v="856969352654049280"/>
    <n v="13"/>
    <s v="alter_rebell"/>
    <b v="0"/>
    <n v="983"/>
    <n v="1320"/>
    <n v="83543"/>
    <n v="4.8"/>
    <n v="47.71"/>
    <x v="1"/>
    <b v="0"/>
    <x v="0"/>
  </r>
  <r>
    <n v="2251"/>
    <s v="1415296347364790275"/>
    <n v="13"/>
    <s v="cokollektiv"/>
    <b v="0"/>
    <n v="8"/>
    <n v="127"/>
    <n v="676"/>
    <n v="0.57999999999999996"/>
    <n v="3.2"/>
    <x v="1"/>
    <b v="0"/>
    <x v="0"/>
  </r>
  <r>
    <n v="2252"/>
    <s v="225423410"/>
    <n v="13"/>
    <s v="Katina_Schubert"/>
    <b v="1"/>
    <n v="5975"/>
    <n v="2488"/>
    <n v="28160"/>
    <n v="11.18"/>
    <n v="6.9"/>
    <x v="1"/>
    <b v="0"/>
    <x v="0"/>
  </r>
  <r>
    <n v="2253"/>
    <s v="53874296"/>
    <n v="13"/>
    <s v="Orwellsmith"/>
    <b v="0"/>
    <n v="1509"/>
    <n v="5001"/>
    <n v="89205"/>
    <n v="12.61"/>
    <n v="19.38"/>
    <x v="1"/>
    <b v="0"/>
    <x v="0"/>
  </r>
  <r>
    <n v="2254"/>
    <s v="1430954057913470979"/>
    <n v="12"/>
    <s v="Buckelrutscher"/>
    <b v="0"/>
    <n v="37"/>
    <n v="14"/>
    <n v="3666"/>
    <n v="0.46"/>
    <n v="21.82"/>
    <x v="1"/>
    <b v="0"/>
    <x v="0"/>
  </r>
  <r>
    <n v="2255"/>
    <s v="1060515876447969280"/>
    <n v="12"/>
    <s v="ThomasKuhne4"/>
    <b v="0"/>
    <n v="382"/>
    <n v="334"/>
    <n v="38539"/>
    <n v="3.26"/>
    <n v="32.39"/>
    <x v="1"/>
    <b v="0"/>
    <x v="0"/>
  </r>
  <r>
    <n v="2256"/>
    <s v="1476778903"/>
    <n v="12"/>
    <s v="DieLinkePresse"/>
    <b v="1"/>
    <n v="2083"/>
    <n v="648"/>
    <n v="4578"/>
    <n v="8.6999999999999993"/>
    <n v="1.44"/>
    <x v="1"/>
    <b v="0"/>
    <x v="0"/>
  </r>
  <r>
    <n v="2257"/>
    <s v="136266976"/>
    <n v="12"/>
    <s v="lgbeutin"/>
    <b v="0"/>
    <n v="11167"/>
    <n v="7458"/>
    <n v="20363"/>
    <n v="11.81"/>
    <n v="4.72"/>
    <x v="1"/>
    <b v="0"/>
    <x v="0"/>
  </r>
  <r>
    <n v="2258"/>
    <s v="1089613754076196866"/>
    <n v="11"/>
    <s v="DunkelFriedrich"/>
    <b v="0"/>
    <n v="56"/>
    <n v="307"/>
    <n v="5852"/>
    <n v="3.04"/>
    <n v="5.28"/>
    <x v="1"/>
    <b v="0"/>
    <x v="0"/>
  </r>
  <r>
    <n v="2259"/>
    <s v="249620286"/>
    <n v="11"/>
    <s v="Earthfriend21"/>
    <b v="0"/>
    <n v="1901"/>
    <n v="4930"/>
    <n v="60035"/>
    <n v="11.01"/>
    <n v="14.94"/>
    <x v="1"/>
    <b v="0"/>
    <x v="0"/>
  </r>
  <r>
    <n v="2260"/>
    <s v="43736987"/>
    <n v="11"/>
    <s v="cherubimu"/>
    <b v="0"/>
    <n v="2160"/>
    <n v="773"/>
    <n v="189266"/>
    <n v="12.7"/>
    <n v="40.82"/>
    <x v="1"/>
    <b v="0"/>
    <x v="0"/>
  </r>
  <r>
    <n v="2261"/>
    <s v="1166002284070952960"/>
    <n v="11"/>
    <s v="DanielWittmer6"/>
    <b v="0"/>
    <n v="79"/>
    <n v="253"/>
    <n v="1165"/>
    <n v="2.46"/>
    <n v="1.3"/>
    <x v="1"/>
    <b v="0"/>
    <x v="0"/>
  </r>
  <r>
    <n v="2262"/>
    <s v="176157348"/>
    <n v="11"/>
    <s v="svenJDAH"/>
    <b v="0"/>
    <n v="994"/>
    <n v="2083"/>
    <n v="14409"/>
    <n v="11.52"/>
    <n v="3.43"/>
    <x v="1"/>
    <b v="0"/>
    <x v="0"/>
  </r>
  <r>
    <n v="2263"/>
    <s v="79498539"/>
    <n v="10"/>
    <s v="Steph80335"/>
    <b v="0"/>
    <n v="1302"/>
    <n v="3772"/>
    <n v="380568"/>
    <n v="12.36"/>
    <n v="84.33"/>
    <x v="1"/>
    <b v="0"/>
    <x v="1"/>
  </r>
  <r>
    <n v="2264"/>
    <s v="352980658"/>
    <n v="10"/>
    <s v="J__Ludwig"/>
    <b v="0"/>
    <n v="942"/>
    <n v="4460"/>
    <n v="84054"/>
    <n v="10.51"/>
    <n v="21.91"/>
    <x v="1"/>
    <b v="0"/>
    <x v="0"/>
  </r>
  <r>
    <n v="2265"/>
    <s v="975848707743801344"/>
    <n v="10"/>
    <s v="dieLinkeJena"/>
    <b v="0"/>
    <n v="445"/>
    <n v="520"/>
    <n v="613"/>
    <n v="3.9"/>
    <n v="0.43"/>
    <x v="1"/>
    <b v="0"/>
    <x v="0"/>
  </r>
  <r>
    <n v="2266"/>
    <s v="182029972"/>
    <n v="10"/>
    <s v="DIE_LINKE_MaHe"/>
    <b v="0"/>
    <n v="998"/>
    <n v="420"/>
    <n v="12115"/>
    <n v="11.48"/>
    <n v="2.89"/>
    <x v="1"/>
    <b v="0"/>
    <x v="0"/>
  </r>
  <r>
    <n v="2267"/>
    <s v="1354192406263066625"/>
    <n v="10"/>
    <s v="NorbertSchalle3"/>
    <b v="0"/>
    <n v="421"/>
    <n v="4247"/>
    <n v="20568"/>
    <n v="1.04"/>
    <n v="54.27"/>
    <x v="1"/>
    <b v="0"/>
    <x v="0"/>
  </r>
  <r>
    <n v="2268"/>
    <s v="1158904881673101313"/>
    <n v="10"/>
    <s v="Kaffeekeks2"/>
    <b v="0"/>
    <n v="762"/>
    <n v="983"/>
    <n v="55964"/>
    <n v="2.52"/>
    <n v="60.96"/>
    <x v="1"/>
    <b v="0"/>
    <x v="0"/>
  </r>
  <r>
    <n v="2269"/>
    <s v="989195752990740481"/>
    <n v="10"/>
    <s v="rotfuchss"/>
    <b v="0"/>
    <n v="84"/>
    <n v="363"/>
    <n v="1580"/>
    <n v="3.8"/>
    <n v="1.1399999999999999"/>
    <x v="1"/>
    <b v="0"/>
    <x v="0"/>
  </r>
  <r>
    <n v="2270"/>
    <s v="3047095963"/>
    <n v="10"/>
    <s v="mikeltwi123"/>
    <b v="0"/>
    <n v="3049"/>
    <n v="3309"/>
    <n v="54377"/>
    <n v="6.96"/>
    <n v="21.41"/>
    <x v="1"/>
    <b v="0"/>
    <x v="0"/>
  </r>
  <r>
    <n v="2271"/>
    <s v="2197896136"/>
    <n v="10"/>
    <s v="HuntingHornet"/>
    <b v="0"/>
    <n v="77"/>
    <n v="199"/>
    <n v="1961"/>
    <n v="8.2100000000000009"/>
    <n v="0.65"/>
    <x v="1"/>
    <b v="0"/>
    <x v="0"/>
  </r>
  <r>
    <n v="2272"/>
    <s v="1419724657427685378"/>
    <n v="9"/>
    <s v="jablonsky_p"/>
    <b v="0"/>
    <n v="126"/>
    <n v="202"/>
    <n v="4499"/>
    <n v="0.55000000000000004"/>
    <n v="22.61"/>
    <x v="1"/>
    <b v="0"/>
    <x v="0"/>
  </r>
  <r>
    <n v="2273"/>
    <s v="300790937"/>
    <n v="9"/>
    <s v="S2t2n"/>
    <b v="0"/>
    <n v="1840"/>
    <n v="2272"/>
    <n v="155718"/>
    <n v="10.74"/>
    <n v="39.71"/>
    <x v="1"/>
    <b v="0"/>
    <x v="0"/>
  </r>
  <r>
    <n v="2274"/>
    <s v="27044062"/>
    <n v="9"/>
    <s v="Franzi_Woeckel"/>
    <b v="0"/>
    <n v="1418"/>
    <n v="4998"/>
    <n v="17741"/>
    <n v="12.88"/>
    <n v="3.77"/>
    <x v="1"/>
    <b v="0"/>
    <x v="0"/>
  </r>
  <r>
    <n v="2275"/>
    <s v="375862615"/>
    <n v="9"/>
    <s v="bengie_d"/>
    <b v="0"/>
    <n v="1491"/>
    <n v="3881"/>
    <n v="83750"/>
    <n v="10.4"/>
    <n v="22.06"/>
    <x v="1"/>
    <b v="0"/>
    <x v="0"/>
  </r>
  <r>
    <n v="2276"/>
    <s v="962305318574280704"/>
    <n v="8"/>
    <s v="yelleny7"/>
    <b v="0"/>
    <n v="24"/>
    <n v="202"/>
    <n v="1515"/>
    <n v="4"/>
    <n v="1.04"/>
    <x v="1"/>
    <b v="0"/>
    <x v="0"/>
  </r>
  <r>
    <n v="2277"/>
    <s v="1086251592037421056"/>
    <n v="8"/>
    <s v="ThomasRiemann"/>
    <b v="0"/>
    <n v="121"/>
    <n v="249"/>
    <n v="26918"/>
    <n v="3.07"/>
    <n v="24.06"/>
    <x v="1"/>
    <b v="0"/>
    <x v="0"/>
  </r>
  <r>
    <n v="2278"/>
    <s v="742103363282731008"/>
    <n v="8"/>
    <s v="RamoMah86"/>
    <b v="0"/>
    <n v="5"/>
    <n v="122"/>
    <n v="77"/>
    <n v="5.67"/>
    <n v="0.04"/>
    <x v="1"/>
    <b v="0"/>
    <x v="0"/>
  </r>
  <r>
    <n v="2279"/>
    <s v="1435231791560986629"/>
    <n v="8"/>
    <s v="Lauer1Manfred"/>
    <b v="0"/>
    <n v="46"/>
    <n v="153"/>
    <n v="489"/>
    <n v="0.43"/>
    <n v="3.13"/>
    <x v="1"/>
    <b v="0"/>
    <x v="0"/>
  </r>
  <r>
    <n v="2280"/>
    <s v="1407007644422967304"/>
    <n v="8"/>
    <s v="dermanfred40"/>
    <b v="0"/>
    <n v="207"/>
    <n v="758"/>
    <n v="9035"/>
    <n v="0.64"/>
    <n v="38.61"/>
    <x v="1"/>
    <b v="0"/>
    <x v="0"/>
  </r>
  <r>
    <n v="2281"/>
    <s v="1367955852146147328"/>
    <n v="7"/>
    <s v="GrafZahn1"/>
    <b v="0"/>
    <n v="218"/>
    <n v="262"/>
    <n v="20318"/>
    <n v="0.93"/>
    <n v="59.58"/>
    <x v="1"/>
    <b v="0"/>
    <x v="0"/>
  </r>
  <r>
    <n v="2282"/>
    <s v="1019854628"/>
    <n v="7"/>
    <s v="LINKE_Bayern"/>
    <b v="0"/>
    <n v="2186"/>
    <n v="200"/>
    <n v="1281"/>
    <n v="9.15"/>
    <n v="0.38"/>
    <x v="1"/>
    <b v="0"/>
    <x v="0"/>
  </r>
  <r>
    <n v="2283"/>
    <s v="4186439776"/>
    <n v="7"/>
    <s v="dolo_lady"/>
    <b v="0"/>
    <n v="51"/>
    <n v="131"/>
    <n v="1682"/>
    <n v="6.25"/>
    <n v="0.74"/>
    <x v="1"/>
    <b v="0"/>
    <x v="0"/>
  </r>
  <r>
    <n v="2284"/>
    <s v="1367988781"/>
    <n v="7"/>
    <s v="tobiasmoehlen"/>
    <b v="0"/>
    <n v="142"/>
    <n v="287"/>
    <n v="7432"/>
    <n v="8.81"/>
    <n v="2.31"/>
    <x v="1"/>
    <b v="0"/>
    <x v="0"/>
  </r>
  <r>
    <n v="2285"/>
    <s v="1392174582866579471"/>
    <n v="7"/>
    <s v="NicolasWerner6"/>
    <b v="0"/>
    <n v="11"/>
    <n v="20"/>
    <n v="1186"/>
    <n v="0.75"/>
    <n v="4.3099999999999996"/>
    <x v="1"/>
    <b v="0"/>
    <x v="0"/>
  </r>
  <r>
    <n v="2286"/>
    <s v="1025489014227435522"/>
    <n v="7"/>
    <s v="see_hofer"/>
    <b v="0"/>
    <n v="180"/>
    <n v="106"/>
    <n v="73410"/>
    <n v="3.52"/>
    <n v="57.08"/>
    <x v="1"/>
    <b v="0"/>
    <x v="0"/>
  </r>
  <r>
    <n v="2287"/>
    <s v="2333807252"/>
    <n v="7"/>
    <s v="GFSchulze"/>
    <b v="0"/>
    <n v="720"/>
    <n v="1003"/>
    <n v="90561"/>
    <n v="8.01"/>
    <n v="30.97"/>
    <x v="1"/>
    <b v="0"/>
    <x v="0"/>
  </r>
  <r>
    <n v="2288"/>
    <s v="872470077655977985"/>
    <n v="6"/>
    <s v="ingo_jaeger"/>
    <b v="0"/>
    <n v="848"/>
    <n v="5001"/>
    <n v="37066"/>
    <n v="4.68"/>
    <n v="21.69"/>
    <x v="1"/>
    <b v="0"/>
    <x v="0"/>
  </r>
  <r>
    <n v="2289"/>
    <s v="932090437"/>
    <n v="6"/>
    <s v="EmilySue59"/>
    <b v="0"/>
    <n v="499"/>
    <n v="633"/>
    <n v="43005"/>
    <n v="9.27"/>
    <n v="12.72"/>
    <x v="1"/>
    <b v="0"/>
    <x v="0"/>
  </r>
  <r>
    <n v="2290"/>
    <s v="1075376629675905024"/>
    <n v="6"/>
    <s v="Evelyn_bln"/>
    <b v="0"/>
    <n v="34"/>
    <n v="492"/>
    <n v="763"/>
    <n v="3.15"/>
    <n v="0.66"/>
    <x v="1"/>
    <b v="0"/>
    <x v="0"/>
  </r>
  <r>
    <n v="2291"/>
    <s v="826192538629500928"/>
    <n v="6"/>
    <s v="JaykayRandolph"/>
    <b v="0"/>
    <n v="1258"/>
    <n v="1737"/>
    <n v="82356"/>
    <n v="5.03"/>
    <n v="44.86"/>
    <x v="1"/>
    <b v="0"/>
    <x v="0"/>
  </r>
  <r>
    <n v="2292"/>
    <s v="734694098985160704"/>
    <n v="6"/>
    <s v="DirkGernhardt"/>
    <b v="0"/>
    <n v="447"/>
    <n v="1362"/>
    <n v="8787"/>
    <n v="5.72"/>
    <n v="4.21"/>
    <x v="1"/>
    <b v="0"/>
    <x v="0"/>
  </r>
  <r>
    <n v="2293"/>
    <s v="4121126961"/>
    <n v="6"/>
    <s v="Xinovion"/>
    <b v="0"/>
    <n v="26"/>
    <n v="95"/>
    <n v="2311"/>
    <n v="6.27"/>
    <n v="1.01"/>
    <x v="1"/>
    <b v="0"/>
    <x v="0"/>
  </r>
  <r>
    <n v="2294"/>
    <s v="4765334437"/>
    <n v="6"/>
    <s v="VeraKali1"/>
    <b v="0"/>
    <n v="2689"/>
    <n v="4992"/>
    <n v="184962"/>
    <n v="6.07"/>
    <n v="83.43"/>
    <x v="1"/>
    <b v="0"/>
    <x v="1"/>
  </r>
  <r>
    <n v="2295"/>
    <s v="224651746"/>
    <n v="6"/>
    <s v="Heiderosie"/>
    <b v="0"/>
    <n v="3062"/>
    <n v="4996"/>
    <n v="299833"/>
    <n v="11.18"/>
    <n v="73.47"/>
    <x v="1"/>
    <b v="0"/>
    <x v="1"/>
  </r>
  <r>
    <n v="2296"/>
    <s v="991297861731090433"/>
    <n v="6"/>
    <s v="G_TRONlX"/>
    <b v="0"/>
    <n v="313"/>
    <n v="460"/>
    <n v="16880"/>
    <n v="3.78"/>
    <n v="12.22"/>
    <x v="1"/>
    <b v="0"/>
    <x v="0"/>
  </r>
  <r>
    <n v="2297"/>
    <s v="478911372"/>
    <n v="6"/>
    <s v="ReneStr0"/>
    <b v="0"/>
    <n v="523"/>
    <n v="918"/>
    <n v="26797"/>
    <n v="10.039999999999999"/>
    <n v="7.32"/>
    <x v="1"/>
    <b v="0"/>
    <x v="0"/>
  </r>
  <r>
    <n v="2298"/>
    <s v="756571655762305025"/>
    <n v="6"/>
    <s v="Tommy03152047"/>
    <b v="0"/>
    <n v="80"/>
    <n v="193"/>
    <n v="8787"/>
    <n v="5.56"/>
    <n v="4.33"/>
    <x v="1"/>
    <b v="0"/>
    <x v="0"/>
  </r>
  <r>
    <n v="2299"/>
    <s v="824293891578925058"/>
    <n v="6"/>
    <s v="LinkePankow"/>
    <b v="0"/>
    <n v="1183"/>
    <n v="278"/>
    <n v="3688"/>
    <n v="5.05"/>
    <n v="2"/>
    <x v="1"/>
    <b v="0"/>
    <x v="0"/>
  </r>
  <r>
    <n v="2300"/>
    <s v="756579313147908097"/>
    <n v="6"/>
    <s v="DorisBrehm"/>
    <b v="0"/>
    <n v="781"/>
    <n v="179"/>
    <n v="176265"/>
    <n v="5.56"/>
    <n v="86.92"/>
    <x v="1"/>
    <b v="0"/>
    <x v="1"/>
  </r>
  <r>
    <n v="2301"/>
    <s v="1354684516598767618"/>
    <n v="6"/>
    <s v="FruhwaldLudwig"/>
    <b v="0"/>
    <n v="585"/>
    <n v="1776"/>
    <n v="23146"/>
    <n v="1.04"/>
    <n v="61.23"/>
    <x v="1"/>
    <b v="0"/>
    <x v="0"/>
  </r>
  <r>
    <n v="2302"/>
    <s v="993560582"/>
    <n v="6"/>
    <s v="die_linke_nds"/>
    <b v="0"/>
    <n v="2227"/>
    <n v="860"/>
    <n v="5802"/>
    <n v="9.19"/>
    <n v="1.73"/>
    <x v="1"/>
    <b v="0"/>
    <x v="0"/>
  </r>
  <r>
    <n v="2303"/>
    <s v="1099768443123978242"/>
    <n v="6"/>
    <s v="Gachiosor"/>
    <b v="0"/>
    <n v="52"/>
    <n v="150"/>
    <n v="1073"/>
    <n v="2.96"/>
    <n v="0.99"/>
    <x v="1"/>
    <b v="0"/>
    <x v="0"/>
  </r>
  <r>
    <n v="2304"/>
    <s v="868421295310032896"/>
    <n v="6"/>
    <s v="UweFiedler3"/>
    <b v="0"/>
    <n v="471"/>
    <n v="3047"/>
    <n v="21506"/>
    <n v="4.71"/>
    <n v="12.5"/>
    <x v="1"/>
    <b v="0"/>
    <x v="0"/>
  </r>
  <r>
    <n v="2305"/>
    <s v="254470900"/>
    <n v="6"/>
    <s v="heschaus"/>
    <b v="0"/>
    <n v="1237"/>
    <n v="201"/>
    <n v="8722"/>
    <n v="10.98"/>
    <n v="2.1800000000000002"/>
    <x v="1"/>
    <b v="0"/>
    <x v="0"/>
  </r>
  <r>
    <n v="2306"/>
    <s v="81637999"/>
    <n v="6"/>
    <s v="FritzQuincke"/>
    <b v="0"/>
    <n v="1952"/>
    <n v="4939"/>
    <n v="250965"/>
    <n v="12.34"/>
    <n v="55.71"/>
    <x v="1"/>
    <b v="0"/>
    <x v="0"/>
  </r>
  <r>
    <n v="2307"/>
    <s v="221513227"/>
    <n v="6"/>
    <s v="DieLinke_HH"/>
    <b v="0"/>
    <n v="5558"/>
    <n v="297"/>
    <n v="7683"/>
    <n v="11.2"/>
    <n v="1.88"/>
    <x v="1"/>
    <b v="0"/>
    <x v="0"/>
  </r>
  <r>
    <n v="2308"/>
    <s v="919760365"/>
    <n v="5"/>
    <s v="klauslederer"/>
    <b v="1"/>
    <n v="23455"/>
    <n v="3741"/>
    <n v="31727"/>
    <n v="9.2799999999999994"/>
    <n v="9.3699999999999992"/>
    <x v="1"/>
    <b v="0"/>
    <x v="0"/>
  </r>
  <r>
    <n v="2309"/>
    <s v="855804547964571649"/>
    <n v="5"/>
    <s v="roland01962"/>
    <b v="0"/>
    <n v="359"/>
    <n v="1025"/>
    <n v="15154"/>
    <n v="4.8099999999999996"/>
    <n v="8.6300000000000008"/>
    <x v="1"/>
    <b v="0"/>
    <x v="0"/>
  </r>
  <r>
    <n v="2310"/>
    <s v="1402965529242050562"/>
    <n v="5"/>
    <s v="trissmel"/>
    <b v="0"/>
    <n v="1572"/>
    <n v="1943"/>
    <n v="4627"/>
    <n v="0.67"/>
    <n v="18.89"/>
    <x v="1"/>
    <b v="0"/>
    <x v="0"/>
  </r>
  <r>
    <n v="2311"/>
    <s v="2422628951"/>
    <n v="5"/>
    <s v="CarlosFalchimuh"/>
    <b v="0"/>
    <n v="30"/>
    <n v="213"/>
    <n v="4410"/>
    <n v="7.9"/>
    <n v="1.53"/>
    <x v="1"/>
    <b v="0"/>
    <x v="0"/>
  </r>
  <r>
    <n v="2312"/>
    <s v="1030027123166257152"/>
    <n v="5"/>
    <s v="Skouszy"/>
    <b v="0"/>
    <n v="96"/>
    <n v="107"/>
    <n v="9004"/>
    <n v="3.49"/>
    <n v="7.07"/>
    <x v="1"/>
    <b v="0"/>
    <x v="0"/>
  </r>
  <r>
    <n v="2313"/>
    <s v="2997780609"/>
    <n v="5"/>
    <s v="xvbananasplitvx"/>
    <b v="0"/>
    <n v="38"/>
    <n v="52"/>
    <n v="19803"/>
    <n v="7.05"/>
    <n v="7.7"/>
    <x v="1"/>
    <b v="0"/>
    <x v="0"/>
  </r>
  <r>
    <n v="2314"/>
    <s v="264432726"/>
    <n v="5"/>
    <s v="doktorkohl"/>
    <b v="0"/>
    <n v="3744"/>
    <n v="4547"/>
    <n v="97360"/>
    <n v="10.93"/>
    <n v="24.41"/>
    <x v="1"/>
    <b v="0"/>
    <x v="0"/>
  </r>
  <r>
    <n v="2315"/>
    <s v="1230439551530946562"/>
    <n v="5"/>
    <s v="Kolibri32522549"/>
    <b v="0"/>
    <n v="404"/>
    <n v="1311"/>
    <n v="8791"/>
    <n v="1.98"/>
    <n v="12.19"/>
    <x v="1"/>
    <b v="0"/>
    <x v="0"/>
  </r>
  <r>
    <n v="2316"/>
    <s v="1282341966991237121"/>
    <n v="5"/>
    <s v="jono_exe"/>
    <b v="0"/>
    <n v="106"/>
    <n v="623"/>
    <n v="5263"/>
    <n v="1.58"/>
    <n v="9.11"/>
    <x v="1"/>
    <b v="0"/>
    <x v="0"/>
  </r>
  <r>
    <n v="2317"/>
    <s v="529040599"/>
    <n v="5"/>
    <s v="Max_Blaubaer"/>
    <b v="0"/>
    <n v="52"/>
    <n v="128"/>
    <n v="2439"/>
    <n v="9.9"/>
    <n v="0.67"/>
    <x v="1"/>
    <b v="0"/>
    <x v="0"/>
  </r>
  <r>
    <n v="2318"/>
    <s v="186888374"/>
    <n v="5"/>
    <s v="wellsow"/>
    <b v="0"/>
    <n v="2032"/>
    <n v="3466"/>
    <n v="11048"/>
    <n v="11.44"/>
    <n v="2.64"/>
    <x v="1"/>
    <b v="0"/>
    <x v="0"/>
  </r>
  <r>
    <n v="2319"/>
    <s v="240392055"/>
    <n v="5"/>
    <s v="froggergr"/>
    <b v="0"/>
    <n v="69"/>
    <n v="131"/>
    <n v="3062"/>
    <n v="11.07"/>
    <n v="0.76"/>
    <x v="1"/>
    <b v="0"/>
    <x v="0"/>
  </r>
  <r>
    <n v="2320"/>
    <s v="1348177878190596096"/>
    <n v="5"/>
    <s v="MaaJosef"/>
    <b v="0"/>
    <n v="8"/>
    <n v="72"/>
    <n v="48"/>
    <n v="1.08"/>
    <n v="0.12"/>
    <x v="1"/>
    <b v="0"/>
    <x v="0"/>
  </r>
  <r>
    <n v="2321"/>
    <s v="3014951069"/>
    <n v="5"/>
    <s v="_Malphas_"/>
    <b v="0"/>
    <n v="217"/>
    <n v="945"/>
    <n v="13174"/>
    <n v="7.02"/>
    <n v="5.14"/>
    <x v="1"/>
    <b v="0"/>
    <x v="0"/>
  </r>
  <r>
    <n v="2322"/>
    <s v="1432211163601846277"/>
    <n v="5"/>
    <s v="sonja_dielinke"/>
    <b v="0"/>
    <n v="161"/>
    <n v="668"/>
    <n v="255"/>
    <n v="0.45"/>
    <n v="1.55"/>
    <x v="1"/>
    <b v="0"/>
    <x v="0"/>
  </r>
  <r>
    <n v="2323"/>
    <s v="3221800053"/>
    <n v="5"/>
    <s v="zeil_jena"/>
    <b v="0"/>
    <n v="40"/>
    <n v="230"/>
    <n v="346"/>
    <n v="6.79"/>
    <n v="0.14000000000000001"/>
    <x v="1"/>
    <b v="0"/>
    <x v="0"/>
  </r>
  <r>
    <n v="2324"/>
    <s v="1285630079276548097"/>
    <n v="5"/>
    <s v="EIzalith"/>
    <b v="0"/>
    <n v="18"/>
    <n v="236"/>
    <n v="4064"/>
    <n v="1.56"/>
    <n v="7.14"/>
    <x v="1"/>
    <b v="0"/>
    <x v="0"/>
  </r>
  <r>
    <n v="2325"/>
    <s v="132973182"/>
    <n v="5"/>
    <s v="dirkspoeri"/>
    <b v="0"/>
    <n v="412"/>
    <n v="419"/>
    <n v="3151"/>
    <n v="11.84"/>
    <n v="0.73"/>
    <x v="1"/>
    <b v="0"/>
    <x v="0"/>
  </r>
  <r>
    <n v="2326"/>
    <s v="1403012817603776514"/>
    <n v="5"/>
    <s v="ineedhelpimmed1"/>
    <b v="0"/>
    <n v="18"/>
    <n v="231"/>
    <n v="835"/>
    <n v="0.67"/>
    <n v="3.41"/>
    <x v="1"/>
    <b v="0"/>
    <x v="0"/>
  </r>
  <r>
    <n v="2327"/>
    <s v="778115868672847872"/>
    <n v="5"/>
    <s v="BLeroy789"/>
    <b v="0"/>
    <n v="164"/>
    <n v="125"/>
    <n v="35499"/>
    <n v="5.39"/>
    <n v="18.03"/>
    <x v="1"/>
    <b v="0"/>
    <x v="0"/>
  </r>
  <r>
    <n v="2328"/>
    <s v="1012750715419287552"/>
    <n v="5"/>
    <s v="stein_til"/>
    <b v="0"/>
    <n v="603"/>
    <n v="473"/>
    <n v="80889"/>
    <n v="3.62"/>
    <n v="61.19"/>
    <x v="1"/>
    <b v="0"/>
    <x v="0"/>
  </r>
  <r>
    <n v="2329"/>
    <s v="716220554362150912"/>
    <n v="5"/>
    <s v="C_AB_"/>
    <b v="1"/>
    <n v="6227"/>
    <n v="1852"/>
    <n v="4710"/>
    <n v="5.86"/>
    <n v="2.2000000000000002"/>
    <x v="1"/>
    <b v="0"/>
    <x v="0"/>
  </r>
  <r>
    <n v="2330"/>
    <s v="358665130"/>
    <n v="5"/>
    <s v="che666th70"/>
    <b v="0"/>
    <n v="1562"/>
    <n v="1309"/>
    <n v="145247"/>
    <n v="10.48"/>
    <n v="37.950000000000003"/>
    <x v="1"/>
    <b v="0"/>
    <x v="0"/>
  </r>
  <r>
    <n v="2331"/>
    <s v="244729063"/>
    <n v="5"/>
    <s v="pfil1312"/>
    <b v="0"/>
    <n v="761"/>
    <n v="1572"/>
    <n v="258600"/>
    <n v="11.04"/>
    <n v="64.180000000000007"/>
    <x v="1"/>
    <b v="0"/>
    <x v="1"/>
  </r>
  <r>
    <n v="2332"/>
    <s v="1049567721933950976"/>
    <n v="5"/>
    <s v="Beate33219324"/>
    <b v="0"/>
    <n v="537"/>
    <n v="3518"/>
    <n v="75513"/>
    <n v="3.34"/>
    <n v="61.9"/>
    <x v="1"/>
    <b v="0"/>
    <x v="0"/>
  </r>
  <r>
    <n v="2333"/>
    <s v="882838214205165568"/>
    <n v="5"/>
    <s v="Pistole7763"/>
    <b v="0"/>
    <n v="400"/>
    <n v="1002"/>
    <n v="47392"/>
    <n v="4.5999999999999996"/>
    <n v="28.21"/>
    <x v="1"/>
    <b v="0"/>
    <x v="0"/>
  </r>
  <r>
    <n v="2334"/>
    <s v="562736610"/>
    <n v="5"/>
    <s v="SteffenAum"/>
    <b v="0"/>
    <n v="2314"/>
    <n v="2798"/>
    <n v="38384"/>
    <n v="9.8000000000000007"/>
    <n v="10.73"/>
    <x v="1"/>
    <b v="0"/>
    <x v="0"/>
  </r>
  <r>
    <n v="2335"/>
    <s v="3319259584"/>
    <n v="5"/>
    <s v="Sascha52"/>
    <b v="0"/>
    <n v="67"/>
    <n v="223"/>
    <n v="9880"/>
    <n v="6.67"/>
    <n v="4.0599999999999996"/>
    <x v="1"/>
    <b v="0"/>
    <x v="0"/>
  </r>
  <r>
    <n v="2336"/>
    <s v="588153952"/>
    <n v="4"/>
    <s v="JosephusLudwig"/>
    <b v="0"/>
    <n v="1213"/>
    <n v="5001"/>
    <n v="98558"/>
    <n v="9.73"/>
    <n v="27.76"/>
    <x v="1"/>
    <b v="0"/>
    <x v="0"/>
  </r>
  <r>
    <n v="2337"/>
    <s v="366812534"/>
    <n v="4"/>
    <s v="lenmeylan"/>
    <b v="0"/>
    <n v="1414"/>
    <n v="1499"/>
    <n v="5579"/>
    <n v="10.45"/>
    <n v="1.46"/>
    <x v="1"/>
    <b v="0"/>
    <x v="0"/>
  </r>
  <r>
    <n v="2338"/>
    <s v="2512247269"/>
    <n v="4"/>
    <s v="ElfieTalime"/>
    <b v="0"/>
    <n v="811"/>
    <n v="580"/>
    <n v="5917"/>
    <n v="7.73"/>
    <n v="2.1"/>
    <x v="1"/>
    <b v="0"/>
    <x v="0"/>
  </r>
  <r>
    <n v="2339"/>
    <s v="2274793572"/>
    <n v="4"/>
    <s v="tobirieder"/>
    <b v="0"/>
    <n v="1126"/>
    <n v="1023"/>
    <n v="5570"/>
    <n v="8.11"/>
    <n v="1.88"/>
    <x v="1"/>
    <b v="0"/>
    <x v="0"/>
  </r>
  <r>
    <n v="2340"/>
    <s v="1388547558688051204"/>
    <n v="4"/>
    <s v="KatzastrophenK"/>
    <b v="0"/>
    <n v="221"/>
    <n v="196"/>
    <n v="30437"/>
    <n v="0.78"/>
    <n v="106.8"/>
    <x v="1"/>
    <b v="0"/>
    <x v="1"/>
  </r>
  <r>
    <n v="2341"/>
    <s v="754324867860852736"/>
    <n v="4"/>
    <s v="A_Ahroba"/>
    <b v="0"/>
    <n v="256"/>
    <n v="1119"/>
    <n v="8868"/>
    <n v="5.58"/>
    <n v="4.3600000000000003"/>
    <x v="1"/>
    <b v="0"/>
    <x v="0"/>
  </r>
  <r>
    <n v="2342"/>
    <s v="898245305883398144"/>
    <n v="4"/>
    <s v="BunteHilde"/>
    <b v="0"/>
    <n v="18"/>
    <n v="67"/>
    <n v="1198"/>
    <n v="4.49"/>
    <n v="0.73"/>
    <x v="1"/>
    <b v="0"/>
    <x v="0"/>
  </r>
  <r>
    <n v="2343"/>
    <s v="74693018"/>
    <n v="4"/>
    <s v="annette8982"/>
    <b v="0"/>
    <n v="276"/>
    <n v="1562"/>
    <n v="1114"/>
    <n v="12.41"/>
    <n v="0.25"/>
    <x v="1"/>
    <b v="0"/>
    <x v="0"/>
  </r>
  <r>
    <n v="2344"/>
    <s v="1413032090405310467"/>
    <n v="4"/>
    <s v="MaMaEifel"/>
    <b v="0"/>
    <n v="8"/>
    <n v="81"/>
    <n v="776"/>
    <n v="0.59"/>
    <n v="3.58"/>
    <x v="1"/>
    <b v="0"/>
    <x v="0"/>
  </r>
  <r>
    <n v="2345"/>
    <s v="1297566951531778051"/>
    <n v="4"/>
    <s v="Floetzinger81"/>
    <b v="0"/>
    <n v="104"/>
    <n v="104"/>
    <n v="15791"/>
    <n v="1.47"/>
    <n v="29.46"/>
    <x v="1"/>
    <b v="0"/>
    <x v="0"/>
  </r>
  <r>
    <n v="2346"/>
    <s v="47954340"/>
    <n v="4"/>
    <s v="munzilein"/>
    <b v="0"/>
    <n v="331"/>
    <n v="828"/>
    <n v="16178"/>
    <n v="12.66"/>
    <n v="3.5"/>
    <x v="1"/>
    <b v="0"/>
    <x v="0"/>
  </r>
  <r>
    <n v="2347"/>
    <s v="2749165489"/>
    <n v="4"/>
    <s v="TomTomDo24"/>
    <b v="0"/>
    <n v="552"/>
    <n v="1016"/>
    <n v="31587"/>
    <n v="7.48"/>
    <n v="11.57"/>
    <x v="1"/>
    <b v="0"/>
    <x v="0"/>
  </r>
  <r>
    <n v="2348"/>
    <s v="1282795553143820299"/>
    <n v="4"/>
    <s v="linke_flensburg"/>
    <b v="0"/>
    <n v="283"/>
    <n v="175"/>
    <n v="1261"/>
    <n v="1.58"/>
    <n v="2.19"/>
    <x v="1"/>
    <b v="0"/>
    <x v="0"/>
  </r>
  <r>
    <n v="2349"/>
    <s v="1383014326030721028"/>
    <n v="4"/>
    <s v="Yaenntz"/>
    <b v="0"/>
    <n v="145"/>
    <n v="681"/>
    <n v="5277"/>
    <n v="0.82"/>
    <n v="17.59"/>
    <x v="1"/>
    <b v="0"/>
    <x v="0"/>
  </r>
  <r>
    <n v="2350"/>
    <s v="1079507089574318081"/>
    <n v="4"/>
    <s v="ThomasV94305869"/>
    <b v="0"/>
    <n v="664"/>
    <n v="729"/>
    <n v="34652"/>
    <n v="3.12"/>
    <n v="30.48"/>
    <x v="1"/>
    <b v="0"/>
    <x v="0"/>
  </r>
  <r>
    <n v="2351"/>
    <s v="1381694193660231685"/>
    <n v="4"/>
    <s v="Widerst29520624"/>
    <b v="0"/>
    <n v="363"/>
    <n v="1126"/>
    <n v="7632"/>
    <n v="0.83"/>
    <n v="25.19"/>
    <x v="1"/>
    <b v="0"/>
    <x v="0"/>
  </r>
  <r>
    <n v="2352"/>
    <s v="3115238974"/>
    <n v="4"/>
    <s v="PTschorny"/>
    <b v="0"/>
    <n v="48"/>
    <n v="149"/>
    <n v="613"/>
    <n v="6.89"/>
    <n v="0.24"/>
    <x v="1"/>
    <b v="0"/>
    <x v="0"/>
  </r>
  <r>
    <n v="2353"/>
    <s v="84857069"/>
    <n v="4"/>
    <s v="Meinungsbaum"/>
    <b v="0"/>
    <n v="768"/>
    <n v="4152"/>
    <n v="28951"/>
    <n v="12.31"/>
    <n v="6.45"/>
    <x v="1"/>
    <b v="0"/>
    <x v="0"/>
  </r>
  <r>
    <n v="2354"/>
    <s v="835899060410335232"/>
    <n v="4"/>
    <s v="LarsLeopold"/>
    <b v="0"/>
    <n v="484"/>
    <n v="347"/>
    <n v="4243"/>
    <n v="4.96"/>
    <n v="2.34"/>
    <x v="1"/>
    <b v="0"/>
    <x v="0"/>
  </r>
  <r>
    <n v="2355"/>
    <s v="93516189"/>
    <n v="4"/>
    <s v="mokomokai"/>
    <b v="0"/>
    <n v="6693"/>
    <n v="6673"/>
    <n v="525446"/>
    <n v="12.21"/>
    <n v="117.95"/>
    <x v="1"/>
    <b v="0"/>
    <x v="1"/>
  </r>
  <r>
    <n v="2356"/>
    <s v="1396572515305152512"/>
    <n v="4"/>
    <s v="akhptberlin1"/>
    <b v="0"/>
    <n v="74"/>
    <n v="170"/>
    <n v="10113"/>
    <n v="0.72"/>
    <n v="38.6"/>
    <x v="1"/>
    <b v="0"/>
    <x v="0"/>
  </r>
  <r>
    <n v="2357"/>
    <s v="1257964859322441734"/>
    <n v="4"/>
    <s v="HvgLukas"/>
    <b v="0"/>
    <n v="100"/>
    <n v="1068"/>
    <n v="2756"/>
    <n v="1.77"/>
    <n v="4.2699999999999996"/>
    <x v="1"/>
    <b v="0"/>
    <x v="0"/>
  </r>
  <r>
    <n v="2358"/>
    <s v="46869996"/>
    <n v="4"/>
    <s v="schatzbln"/>
    <b v="1"/>
    <n v="3139"/>
    <n v="1590"/>
    <n v="20726"/>
    <n v="12.67"/>
    <n v="4.4800000000000004"/>
    <x v="1"/>
    <b v="0"/>
    <x v="0"/>
  </r>
  <r>
    <n v="2359"/>
    <s v="2393202402"/>
    <n v="4"/>
    <s v="thomasentre"/>
    <b v="0"/>
    <n v="17"/>
    <n v="342"/>
    <n v="13725"/>
    <n v="7.91"/>
    <n v="4.75"/>
    <x v="1"/>
    <b v="0"/>
    <x v="0"/>
  </r>
  <r>
    <n v="2360"/>
    <s v="1202151804315799553"/>
    <n v="4"/>
    <s v="MaPe92"/>
    <b v="0"/>
    <n v="201"/>
    <n v="432"/>
    <n v="5146"/>
    <n v="2.19"/>
    <n v="6.44"/>
    <x v="1"/>
    <b v="0"/>
    <x v="0"/>
  </r>
  <r>
    <n v="2361"/>
    <s v="3015814120"/>
    <n v="4"/>
    <s v="k_ronneburg"/>
    <b v="0"/>
    <n v="1508"/>
    <n v="1376"/>
    <n v="8452"/>
    <n v="7.02"/>
    <n v="3.3"/>
    <x v="1"/>
    <b v="0"/>
    <x v="0"/>
  </r>
  <r>
    <n v="2362"/>
    <s v="16696924"/>
    <n v="4"/>
    <s v="tpflueger"/>
    <b v="0"/>
    <n v="3507"/>
    <n v="4994"/>
    <n v="938"/>
    <n v="13.34"/>
    <n v="0.19"/>
    <x v="1"/>
    <b v="0"/>
    <x v="0"/>
  </r>
  <r>
    <n v="2363"/>
    <s v="978297132053655552"/>
    <n v="4"/>
    <s v="lofimat"/>
    <b v="0"/>
    <n v="696"/>
    <n v="1392"/>
    <n v="39688"/>
    <n v="3.88"/>
    <n v="28.01"/>
    <x v="1"/>
    <b v="0"/>
    <x v="0"/>
  </r>
  <r>
    <n v="2364"/>
    <s v="841285208880103424"/>
    <n v="4"/>
    <s v="aa212_azad"/>
    <b v="0"/>
    <n v="50"/>
    <n v="367"/>
    <n v="8924"/>
    <n v="4.92"/>
    <n v="4.97"/>
    <x v="1"/>
    <b v="0"/>
    <x v="0"/>
  </r>
  <r>
    <n v="2365"/>
    <s v="1344273901925380102"/>
    <n v="4"/>
    <s v="CorneliaKunde"/>
    <b v="0"/>
    <n v="351"/>
    <n v="318"/>
    <n v="44123"/>
    <n v="1.1200000000000001"/>
    <n v="108.41"/>
    <x v="1"/>
    <b v="0"/>
    <x v="1"/>
  </r>
  <r>
    <n v="2366"/>
    <s v="155261485"/>
    <n v="4"/>
    <s v="PorcelaineLady"/>
    <b v="0"/>
    <n v="65"/>
    <n v="320"/>
    <n v="13220"/>
    <n v="11.67"/>
    <n v="3.1"/>
    <x v="1"/>
    <b v="0"/>
    <x v="0"/>
  </r>
  <r>
    <n v="2367"/>
    <s v="148689514"/>
    <n v="4"/>
    <s v="mbitterblue"/>
    <b v="0"/>
    <n v="351"/>
    <n v="574"/>
    <n v="80929"/>
    <n v="11.72"/>
    <n v="18.920000000000002"/>
    <x v="1"/>
    <b v="0"/>
    <x v="0"/>
  </r>
  <r>
    <n v="2368"/>
    <s v="1147221536077754368"/>
    <n v="4"/>
    <s v="AeiltsMartin"/>
    <b v="0"/>
    <n v="407"/>
    <n v="131"/>
    <n v="5319"/>
    <n v="2.6"/>
    <n v="5.6"/>
    <x v="1"/>
    <b v="0"/>
    <x v="0"/>
  </r>
  <r>
    <n v="2369"/>
    <s v="75677470"/>
    <n v="4"/>
    <s v="_Ashur_"/>
    <b v="0"/>
    <n v="181"/>
    <n v="354"/>
    <n v="19351"/>
    <n v="12.4"/>
    <n v="4.28"/>
    <x v="1"/>
    <b v="0"/>
    <x v="0"/>
  </r>
  <r>
    <n v="2370"/>
    <s v="722328080"/>
    <n v="3"/>
    <s v="Nordberk"/>
    <b v="0"/>
    <n v="426"/>
    <n v="529"/>
    <n v="15701"/>
    <n v="9.5500000000000007"/>
    <n v="4.51"/>
    <x v="1"/>
    <b v="0"/>
    <x v="0"/>
  </r>
  <r>
    <n v="2371"/>
    <s v="816401586087927808"/>
    <n v="3"/>
    <s v="HeadSoccer_Main"/>
    <b v="0"/>
    <n v="757"/>
    <n v="1258"/>
    <n v="111384"/>
    <n v="5.0999999999999996"/>
    <n v="59.79"/>
    <x v="1"/>
    <b v="0"/>
    <x v="0"/>
  </r>
  <r>
    <n v="2372"/>
    <s v="1268830393597407238"/>
    <n v="3"/>
    <s v="yeemand"/>
    <b v="0"/>
    <n v="454"/>
    <n v="1065"/>
    <n v="24148"/>
    <n v="1.68"/>
    <n v="39.270000000000003"/>
    <x v="1"/>
    <b v="0"/>
    <x v="0"/>
  </r>
  <r>
    <n v="2373"/>
    <s v="22390561"/>
    <n v="3"/>
    <s v="DerAnzeiger"/>
    <b v="0"/>
    <n v="1070"/>
    <n v="2374"/>
    <n v="44286"/>
    <n v="12.96"/>
    <n v="9.36"/>
    <x v="1"/>
    <b v="0"/>
    <x v="0"/>
  </r>
  <r>
    <n v="2374"/>
    <s v="761198470376017923"/>
    <n v="3"/>
    <s v="JuStPankow"/>
    <b v="0"/>
    <n v="756"/>
    <n v="982"/>
    <n v="19219"/>
    <n v="5.52"/>
    <n v="9.5299999999999994"/>
    <x v="1"/>
    <b v="0"/>
    <x v="0"/>
  </r>
  <r>
    <n v="2375"/>
    <s v="1023478209118199809"/>
    <n v="3"/>
    <s v="agata_stevie"/>
    <b v="0"/>
    <n v="78"/>
    <n v="544"/>
    <n v="6525"/>
    <n v="3.54"/>
    <n v="5.05"/>
    <x v="1"/>
    <b v="0"/>
    <x v="0"/>
  </r>
  <r>
    <n v="2376"/>
    <s v="991243276794646529"/>
    <n v="3"/>
    <s v="1thema1"/>
    <b v="0"/>
    <n v="57"/>
    <n v="436"/>
    <n v="5161"/>
    <n v="3.78"/>
    <n v="3.74"/>
    <x v="1"/>
    <b v="0"/>
    <x v="0"/>
  </r>
  <r>
    <n v="2377"/>
    <s v="1264440477073453056"/>
    <n v="3"/>
    <s v="Eliokawaiiii"/>
    <b v="0"/>
    <n v="62"/>
    <n v="555"/>
    <n v="548"/>
    <n v="1.72"/>
    <n v="0.87"/>
    <x v="1"/>
    <b v="0"/>
    <x v="0"/>
  </r>
  <r>
    <n v="2378"/>
    <s v="898207868662558725"/>
    <n v="3"/>
    <s v="FredThom1957"/>
    <b v="0"/>
    <n v="136"/>
    <n v="58"/>
    <n v="19080"/>
    <n v="4.49"/>
    <n v="11.65"/>
    <x v="1"/>
    <b v="0"/>
    <x v="0"/>
  </r>
  <r>
    <n v="2379"/>
    <s v="24751571"/>
    <n v="3"/>
    <s v="Oljoff"/>
    <b v="0"/>
    <n v="62"/>
    <n v="108"/>
    <n v="8536"/>
    <n v="12.91"/>
    <n v="1.81"/>
    <x v="1"/>
    <b v="0"/>
    <x v="0"/>
  </r>
  <r>
    <n v="2380"/>
    <s v="615328007"/>
    <n v="3"/>
    <s v="LarsLegath"/>
    <b v="0"/>
    <n v="322"/>
    <n v="402"/>
    <n v="6532"/>
    <n v="9.64"/>
    <n v="1.86"/>
    <x v="1"/>
    <b v="0"/>
    <x v="0"/>
  </r>
  <r>
    <n v="2381"/>
    <s v="1270326449837400065"/>
    <n v="3"/>
    <s v="sososollmasmach"/>
    <b v="0"/>
    <n v="505"/>
    <n v="925"/>
    <n v="11649"/>
    <n v="1.67"/>
    <n v="19.07"/>
    <x v="1"/>
    <b v="0"/>
    <x v="0"/>
  </r>
  <r>
    <n v="2382"/>
    <s v="2320519958"/>
    <n v="3"/>
    <s v="DietmarBartsch"/>
    <b v="1"/>
    <n v="82337"/>
    <n v="196"/>
    <n v="7060"/>
    <n v="8.0299999999999994"/>
    <n v="2.41"/>
    <x v="1"/>
    <b v="0"/>
    <x v="0"/>
  </r>
  <r>
    <n v="2383"/>
    <s v="2475195584"/>
    <n v="3"/>
    <s v="picoloss"/>
    <b v="0"/>
    <n v="138"/>
    <n v="1081"/>
    <n v="3631"/>
    <n v="7.78"/>
    <n v="1.28"/>
    <x v="1"/>
    <b v="0"/>
    <x v="0"/>
  </r>
  <r>
    <n v="2384"/>
    <s v="1413972154878763014"/>
    <n v="3"/>
    <s v="roter_weise"/>
    <b v="0"/>
    <n v="329"/>
    <n v="612"/>
    <n v="4487"/>
    <n v="0.59"/>
    <n v="20.97"/>
    <x v="1"/>
    <b v="0"/>
    <x v="0"/>
  </r>
  <r>
    <n v="2385"/>
    <s v="4557858142"/>
    <n v="3"/>
    <s v="ZdebelHubertus"/>
    <b v="1"/>
    <n v="1752"/>
    <n v="538"/>
    <n v="1507"/>
    <n v="6.15"/>
    <n v="0.67"/>
    <x v="1"/>
    <b v="0"/>
    <x v="0"/>
  </r>
  <r>
    <n v="2386"/>
    <s v="1429318639497396227"/>
    <n v="3"/>
    <s v="DorfLehrkoerper"/>
    <b v="0"/>
    <n v="10"/>
    <n v="42"/>
    <n v="418"/>
    <n v="0.47"/>
    <n v="2.4300000000000002"/>
    <x v="1"/>
    <b v="0"/>
    <x v="0"/>
  </r>
  <r>
    <n v="2387"/>
    <s v="2367480381"/>
    <n v="3"/>
    <s v="derIngmar12"/>
    <b v="0"/>
    <n v="9"/>
    <n v="59"/>
    <n v="269"/>
    <n v="7.96"/>
    <n v="0.09"/>
    <x v="1"/>
    <b v="0"/>
    <x v="0"/>
  </r>
  <r>
    <n v="2388"/>
    <s v="884130743148044289"/>
    <n v="3"/>
    <s v="reformer_ron"/>
    <b v="0"/>
    <n v="1714"/>
    <n v="2236"/>
    <n v="23731"/>
    <n v="4.59"/>
    <n v="14.16"/>
    <x v="1"/>
    <b v="0"/>
    <x v="0"/>
  </r>
  <r>
    <n v="2389"/>
    <s v="159133559"/>
    <n v="3"/>
    <s v="pilgerpetrus"/>
    <b v="0"/>
    <n v="5540"/>
    <n v="3967"/>
    <n v="71694"/>
    <n v="11.64"/>
    <n v="16.87"/>
    <x v="1"/>
    <b v="0"/>
    <x v="0"/>
  </r>
  <r>
    <n v="2390"/>
    <s v="931626163960795138"/>
    <n v="3"/>
    <s v="dielinkestendal"/>
    <b v="0"/>
    <n v="212"/>
    <n v="239"/>
    <n v="5530"/>
    <n v="4.2300000000000004"/>
    <n v="3.58"/>
    <x v="1"/>
    <b v="0"/>
    <x v="0"/>
  </r>
  <r>
    <n v="2391"/>
    <s v="1439941843375038468"/>
    <n v="3"/>
    <s v="lifestyle2408B"/>
    <b v="0"/>
    <n v="1"/>
    <n v="190"/>
    <n v="298"/>
    <n v="0.39"/>
    <n v="2.08"/>
    <x v="1"/>
    <b v="0"/>
    <x v="0"/>
  </r>
  <r>
    <n v="2392"/>
    <s v="272619137"/>
    <n v="3"/>
    <s v="jccandoo"/>
    <b v="0"/>
    <n v="346"/>
    <n v="1023"/>
    <n v="4224"/>
    <n v="10.88"/>
    <n v="1.06"/>
    <x v="1"/>
    <b v="0"/>
    <x v="0"/>
  </r>
  <r>
    <n v="2393"/>
    <s v="2613480223"/>
    <n v="3"/>
    <s v="NotMyWorld83"/>
    <b v="0"/>
    <n v="29"/>
    <n v="548"/>
    <n v="896"/>
    <n v="7.6"/>
    <n v="0.32"/>
    <x v="1"/>
    <b v="0"/>
    <x v="0"/>
  </r>
  <r>
    <n v="2394"/>
    <s v="956973127774466051"/>
    <n v="3"/>
    <s v="InfiniteSmirk"/>
    <b v="0"/>
    <n v="199"/>
    <n v="1110"/>
    <n v="54712"/>
    <n v="4.04"/>
    <n v="37.090000000000003"/>
    <x v="1"/>
    <b v="0"/>
    <x v="0"/>
  </r>
  <r>
    <n v="2395"/>
    <s v="15686106"/>
    <n v="3"/>
    <s v="MatthiasHoehn"/>
    <b v="1"/>
    <n v="8003"/>
    <n v="1222"/>
    <n v="4156"/>
    <n v="13.54"/>
    <n v="0.84"/>
    <x v="1"/>
    <b v="0"/>
    <x v="0"/>
  </r>
  <r>
    <n v="2396"/>
    <s v="1064991108210589697"/>
    <n v="3"/>
    <s v="an_maier"/>
    <b v="0"/>
    <n v="139"/>
    <n v="425"/>
    <n v="1953"/>
    <n v="3.22"/>
    <n v="1.66"/>
    <x v="1"/>
    <b v="0"/>
    <x v="0"/>
  </r>
  <r>
    <n v="2397"/>
    <s v="1241397652014710795"/>
    <n v="3"/>
    <s v="vedria4"/>
    <b v="0"/>
    <n v="1318"/>
    <n v="2677"/>
    <n v="86017"/>
    <n v="1.89"/>
    <n v="124.48"/>
    <x v="1"/>
    <b v="0"/>
    <x v="1"/>
  </r>
  <r>
    <n v="2398"/>
    <s v="1269248215674748928"/>
    <n v="3"/>
    <s v="guk_nikita"/>
    <b v="0"/>
    <n v="285"/>
    <n v="186"/>
    <n v="4073"/>
    <n v="1.68"/>
    <n v="6.63"/>
    <x v="1"/>
    <b v="0"/>
    <x v="0"/>
  </r>
  <r>
    <n v="2399"/>
    <s v="902633383"/>
    <n v="3"/>
    <s v="Andreas__Nagel"/>
    <b v="0"/>
    <n v="1276"/>
    <n v="776"/>
    <n v="247146"/>
    <n v="9.3000000000000007"/>
    <n v="72.8"/>
    <x v="1"/>
    <b v="0"/>
    <x v="1"/>
  </r>
  <r>
    <n v="2400"/>
    <s v="1148191648402300931"/>
    <n v="3"/>
    <s v="cindabee58"/>
    <b v="0"/>
    <n v="101"/>
    <n v="221"/>
    <n v="11781"/>
    <n v="2.6"/>
    <n v="12.43"/>
    <x v="1"/>
    <b v="0"/>
    <x v="0"/>
  </r>
  <r>
    <n v="2401"/>
    <s v="270384176"/>
    <n v="3"/>
    <s v="Andybabybazar"/>
    <b v="0"/>
    <n v="32"/>
    <n v="166"/>
    <n v="3327"/>
    <n v="10.9"/>
    <n v="0.84"/>
    <x v="1"/>
    <b v="0"/>
    <x v="0"/>
  </r>
  <r>
    <n v="2402"/>
    <s v="2971394235"/>
    <n v="3"/>
    <s v="Inurmalso"/>
    <b v="0"/>
    <n v="505"/>
    <n v="781"/>
    <n v="47369"/>
    <n v="7.09"/>
    <n v="18.3"/>
    <x v="1"/>
    <b v="0"/>
    <x v="0"/>
  </r>
  <r>
    <n v="2403"/>
    <s v="282596795"/>
    <n v="3"/>
    <s v="nino_randalo"/>
    <b v="0"/>
    <n v="156"/>
    <n v="690"/>
    <n v="12051"/>
    <n v="10.83"/>
    <n v="3.05"/>
    <x v="1"/>
    <b v="0"/>
    <x v="0"/>
  </r>
  <r>
    <n v="2404"/>
    <s v="1246414800311197697"/>
    <n v="3"/>
    <s v="JohnJohns46"/>
    <b v="0"/>
    <n v="5"/>
    <n v="26"/>
    <n v="1338"/>
    <n v="1.85"/>
    <n v="1.98"/>
    <x v="1"/>
    <b v="0"/>
    <x v="0"/>
  </r>
  <r>
    <n v="2405"/>
    <s v="63478009"/>
    <n v="3"/>
    <s v="arthurkma"/>
    <b v="0"/>
    <n v="491"/>
    <n v="408"/>
    <n v="89875"/>
    <n v="12.52"/>
    <n v="19.66"/>
    <x v="1"/>
    <b v="0"/>
    <x v="0"/>
  </r>
  <r>
    <n v="2406"/>
    <s v="170962997"/>
    <n v="3"/>
    <s v="ds_alucard"/>
    <b v="0"/>
    <n v="105"/>
    <n v="93"/>
    <n v="12859"/>
    <n v="11.55"/>
    <n v="3.05"/>
    <x v="1"/>
    <b v="0"/>
    <x v="0"/>
  </r>
  <r>
    <n v="2407"/>
    <s v="1159656502468198400"/>
    <n v="3"/>
    <s v="JAM35526969"/>
    <b v="0"/>
    <n v="89"/>
    <n v="333"/>
    <n v="752"/>
    <n v="2.5099999999999998"/>
    <n v="0.82"/>
    <x v="1"/>
    <b v="0"/>
    <x v="0"/>
  </r>
  <r>
    <n v="2408"/>
    <s v="1424860550513799176"/>
    <n v="3"/>
    <s v="Nino97xx"/>
    <b v="0"/>
    <n v="44"/>
    <n v="42"/>
    <n v="656"/>
    <n v="0.5"/>
    <n v="3.57"/>
    <x v="1"/>
    <b v="0"/>
    <x v="0"/>
  </r>
  <r>
    <n v="2409"/>
    <s v="2772834332"/>
    <n v="3"/>
    <s v="marcelfb99"/>
    <b v="0"/>
    <n v="218"/>
    <n v="430"/>
    <n v="13211"/>
    <n v="7.46"/>
    <n v="4.8499999999999996"/>
    <x v="1"/>
    <b v="0"/>
    <x v="0"/>
  </r>
  <r>
    <n v="2410"/>
    <s v="24521257"/>
    <n v="3"/>
    <s v="die_linke_th"/>
    <b v="1"/>
    <n v="11747"/>
    <n v="2050"/>
    <n v="15233"/>
    <n v="12.92"/>
    <n v="3.23"/>
    <x v="1"/>
    <b v="0"/>
    <x v="0"/>
  </r>
  <r>
    <n v="2411"/>
    <s v="1187450599983472645"/>
    <n v="3"/>
    <s v="Weberameise1"/>
    <b v="0"/>
    <n v="662"/>
    <n v="626"/>
    <n v="108962"/>
    <n v="2.2999999999999998"/>
    <n v="129.87"/>
    <x v="1"/>
    <b v="0"/>
    <x v="1"/>
  </r>
  <r>
    <n v="2412"/>
    <s v="14802917"/>
    <n v="3"/>
    <s v="apinske"/>
    <b v="0"/>
    <n v="85"/>
    <n v="277"/>
    <n v="1201"/>
    <n v="13.75"/>
    <n v="0.24"/>
    <x v="1"/>
    <b v="0"/>
    <x v="0"/>
  </r>
  <r>
    <n v="2413"/>
    <s v="1388443523716943874"/>
    <n v="3"/>
    <s v="michael_noetzel"/>
    <b v="0"/>
    <n v="560"/>
    <n v="84"/>
    <n v="1149"/>
    <n v="0.78"/>
    <n v="4.03"/>
    <x v="1"/>
    <b v="0"/>
    <x v="0"/>
  </r>
  <r>
    <n v="2414"/>
    <s v="3120965729"/>
    <n v="3"/>
    <s v="VollbartBraut"/>
    <b v="0"/>
    <n v="182"/>
    <n v="426"/>
    <n v="19558"/>
    <n v="6.88"/>
    <n v="7.79"/>
    <x v="1"/>
    <b v="0"/>
    <x v="0"/>
  </r>
  <r>
    <n v="2415"/>
    <s v="1148279274"/>
    <n v="3"/>
    <s v="sanice77"/>
    <b v="0"/>
    <n v="1706"/>
    <n v="3657"/>
    <n v="63590"/>
    <n v="9.02"/>
    <n v="19.309999999999999"/>
    <x v="1"/>
    <b v="0"/>
    <x v="0"/>
  </r>
  <r>
    <n v="2416"/>
    <s v="2488428583"/>
    <n v="3"/>
    <s v="stokexo"/>
    <b v="0"/>
    <n v="1367"/>
    <n v="154"/>
    <n v="10936"/>
    <n v="7.76"/>
    <n v="3.86"/>
    <x v="1"/>
    <b v="0"/>
    <x v="0"/>
  </r>
  <r>
    <n v="2417"/>
    <s v="1200878091607908353"/>
    <n v="3"/>
    <s v="Extradry5"/>
    <b v="0"/>
    <n v="22"/>
    <n v="176"/>
    <n v="2227"/>
    <n v="2.2000000000000002"/>
    <n v="2.78"/>
    <x v="1"/>
    <b v="0"/>
    <x v="0"/>
  </r>
  <r>
    <n v="2418"/>
    <s v="1401277703135846400"/>
    <n v="3"/>
    <s v="left_unicorn1"/>
    <b v="0"/>
    <n v="556"/>
    <n v="764"/>
    <n v="345"/>
    <n v="0.68"/>
    <n v="1.39"/>
    <x v="1"/>
    <b v="0"/>
    <x v="0"/>
  </r>
  <r>
    <n v="2419"/>
    <s v="979703549704790016"/>
    <n v="3"/>
    <s v="torstenmeyer02"/>
    <b v="0"/>
    <n v="32"/>
    <n v="184"/>
    <n v="6514"/>
    <n v="3.87"/>
    <n v="4.6100000000000003"/>
    <x v="1"/>
    <b v="0"/>
    <x v="0"/>
  </r>
  <r>
    <n v="2420"/>
    <s v="1320063094266224641"/>
    <n v="3"/>
    <s v="EvaElser"/>
    <b v="0"/>
    <n v="195"/>
    <n v="458"/>
    <n v="1803"/>
    <n v="1.3"/>
    <n v="3.8"/>
    <x v="1"/>
    <b v="0"/>
    <x v="0"/>
  </r>
  <r>
    <n v="2421"/>
    <s v="1946551603"/>
    <n v="3"/>
    <s v="katzenlady52"/>
    <b v="0"/>
    <n v="39"/>
    <n v="148"/>
    <n v="6476"/>
    <n v="8.35"/>
    <n v="2.13"/>
    <x v="1"/>
    <b v="0"/>
    <x v="0"/>
  </r>
  <r>
    <n v="2422"/>
    <s v="2248136547"/>
    <n v="3"/>
    <s v="teooocoos"/>
    <b v="0"/>
    <n v="1578"/>
    <n v="1960"/>
    <n v="288071"/>
    <n v="8.1300000000000008"/>
    <n v="97.12"/>
    <x v="1"/>
    <b v="0"/>
    <x v="1"/>
  </r>
  <r>
    <n v="2423"/>
    <s v="3408446297"/>
    <n v="3"/>
    <s v="Flohri_an"/>
    <b v="0"/>
    <n v="152"/>
    <n v="280"/>
    <n v="17927"/>
    <n v="6.52"/>
    <n v="7.54"/>
    <x v="1"/>
    <b v="0"/>
    <x v="0"/>
  </r>
  <r>
    <n v="2424"/>
    <s v="4707563807"/>
    <n v="3"/>
    <s v="falter112"/>
    <b v="0"/>
    <n v="729"/>
    <n v="1369"/>
    <n v="47839"/>
    <n v="6.1"/>
    <n v="21.47"/>
    <x v="1"/>
    <b v="0"/>
    <x v="0"/>
  </r>
  <r>
    <n v="2425"/>
    <s v="2672941536"/>
    <n v="3"/>
    <s v="hollandmeid"/>
    <b v="0"/>
    <n v="242"/>
    <n v="228"/>
    <n v="10174"/>
    <n v="7.56"/>
    <n v="3.69"/>
    <x v="1"/>
    <b v="0"/>
    <x v="0"/>
  </r>
  <r>
    <n v="2426"/>
    <s v="159146257"/>
    <n v="3"/>
    <s v="MedientanteMT"/>
    <b v="0"/>
    <n v="2119"/>
    <n v="2143"/>
    <n v="224654"/>
    <n v="11.64"/>
    <n v="52.87"/>
    <x v="1"/>
    <b v="0"/>
    <x v="0"/>
  </r>
  <r>
    <n v="2427"/>
    <s v="871749960164835328"/>
    <n v="3"/>
    <s v="K5Joachim"/>
    <b v="0"/>
    <n v="216"/>
    <n v="931"/>
    <n v="25502"/>
    <n v="4.6900000000000004"/>
    <n v="14.9"/>
    <x v="1"/>
    <b v="0"/>
    <x v="0"/>
  </r>
  <r>
    <n v="2428"/>
    <s v="1206126342409990144"/>
    <n v="3"/>
    <s v="DeniDevih"/>
    <b v="0"/>
    <n v="205"/>
    <n v="760"/>
    <n v="26006"/>
    <n v="2.16"/>
    <n v="33"/>
    <x v="1"/>
    <b v="0"/>
    <x v="0"/>
  </r>
  <r>
    <n v="2429"/>
    <s v="1131679305757528066"/>
    <n v="3"/>
    <s v="Seppo79526218"/>
    <b v="0"/>
    <n v="39"/>
    <n v="205"/>
    <n v="24078"/>
    <n v="2.72"/>
    <n v="24.25"/>
    <x v="1"/>
    <b v="0"/>
    <x v="0"/>
  </r>
  <r>
    <n v="2430"/>
    <s v="542538847"/>
    <n v="3"/>
    <s v="dielinke_marl"/>
    <b v="0"/>
    <n v="163"/>
    <n v="235"/>
    <n v="628"/>
    <n v="9.8699999999999992"/>
    <n v="0.17"/>
    <x v="1"/>
    <b v="0"/>
    <x v="0"/>
  </r>
  <r>
    <n v="2431"/>
    <s v="1294725486"/>
    <n v="3"/>
    <s v="KirstenTackmann"/>
    <b v="1"/>
    <n v="3673"/>
    <n v="1428"/>
    <n v="11455"/>
    <n v="8.89"/>
    <n v="3.53"/>
    <x v="1"/>
    <b v="0"/>
    <x v="0"/>
  </r>
  <r>
    <n v="2432"/>
    <s v="767846490756771840"/>
    <n v="3"/>
    <s v="AliPi25421"/>
    <b v="0"/>
    <n v="500"/>
    <n v="2296"/>
    <n v="41884"/>
    <n v="5.47"/>
    <n v="20.97"/>
    <x v="1"/>
    <b v="0"/>
    <x v="0"/>
  </r>
  <r>
    <n v="2433"/>
    <s v="21300984"/>
    <n v="3"/>
    <s v="kosterfastnix"/>
    <b v="0"/>
    <n v="547"/>
    <n v="349"/>
    <n v="46009"/>
    <n v="12.98"/>
    <n v="9.7100000000000009"/>
    <x v="1"/>
    <b v="0"/>
    <x v="0"/>
  </r>
  <r>
    <n v="2434"/>
    <s v="2827337579"/>
    <n v="3"/>
    <s v="mybilshop"/>
    <b v="0"/>
    <n v="2278"/>
    <n v="3198"/>
    <n v="109660"/>
    <n v="7.33"/>
    <n v="40.96"/>
    <x v="1"/>
    <b v="0"/>
    <x v="0"/>
  </r>
  <r>
    <n v="2435"/>
    <s v="817080614671282177"/>
    <n v="2"/>
    <s v="JensH53"/>
    <b v="0"/>
    <n v="9"/>
    <n v="36"/>
    <n v="162"/>
    <n v="5.0999999999999996"/>
    <n v="0.09"/>
    <x v="1"/>
    <b v="0"/>
    <x v="0"/>
  </r>
  <r>
    <n v="2436"/>
    <s v="1575795841"/>
    <n v="2"/>
    <s v="DanielMischko"/>
    <b v="0"/>
    <n v="13"/>
    <n v="329"/>
    <n v="136"/>
    <n v="8.6"/>
    <n v="0.04"/>
    <x v="1"/>
    <b v="0"/>
    <x v="0"/>
  </r>
  <r>
    <n v="2437"/>
    <s v="2687597581"/>
    <n v="2"/>
    <s v="blotstroem"/>
    <b v="0"/>
    <n v="64"/>
    <n v="269"/>
    <n v="1824"/>
    <n v="7.55"/>
    <n v="0.66"/>
    <x v="1"/>
    <b v="0"/>
    <x v="0"/>
  </r>
  <r>
    <n v="2438"/>
    <s v="1404479929480327182"/>
    <n v="2"/>
    <s v="schmiddi_312"/>
    <b v="0"/>
    <n v="4"/>
    <n v="146"/>
    <n v="625"/>
    <n v="0.66"/>
    <n v="2.59"/>
    <x v="1"/>
    <b v="0"/>
    <x v="0"/>
  </r>
  <r>
    <n v="2439"/>
    <s v="970937629234655232"/>
    <n v="2"/>
    <s v="paddy13x"/>
    <b v="0"/>
    <n v="389"/>
    <n v="750"/>
    <n v="2248"/>
    <n v="3.94"/>
    <n v="1.56"/>
    <x v="1"/>
    <b v="0"/>
    <x v="0"/>
  </r>
  <r>
    <n v="2440"/>
    <s v="1211962043223248897"/>
    <n v="2"/>
    <s v="AlexanderKatch2"/>
    <b v="0"/>
    <n v="10"/>
    <n v="219"/>
    <n v="407"/>
    <n v="2.12"/>
    <n v="0.53"/>
    <x v="1"/>
    <b v="0"/>
    <x v="0"/>
  </r>
  <r>
    <n v="2441"/>
    <s v="194391911"/>
    <n v="2"/>
    <s v="Marco_W_S"/>
    <b v="0"/>
    <n v="949"/>
    <n v="629"/>
    <n v="54162"/>
    <n v="11.39"/>
    <n v="13.03"/>
    <x v="1"/>
    <b v="0"/>
    <x v="0"/>
  </r>
  <r>
    <n v="2442"/>
    <s v="1190775579248906240"/>
    <n v="2"/>
    <s v="LilaKamina"/>
    <b v="0"/>
    <n v="85"/>
    <n v="589"/>
    <n v="7870"/>
    <n v="2.27"/>
    <n v="9.48"/>
    <x v="1"/>
    <b v="0"/>
    <x v="0"/>
  </r>
  <r>
    <n v="2443"/>
    <s v="1384244314432106501"/>
    <n v="2"/>
    <s v="Oder06959360"/>
    <b v="0"/>
    <n v="71"/>
    <n v="183"/>
    <n v="11058"/>
    <n v="0.81"/>
    <n v="37.36"/>
    <x v="1"/>
    <b v="0"/>
    <x v="0"/>
  </r>
  <r>
    <n v="2444"/>
    <s v="1375903473145950222"/>
    <n v="2"/>
    <s v="DirkHof20633202"/>
    <b v="0"/>
    <n v="358"/>
    <n v="1863"/>
    <n v="5972"/>
    <n v="0.87"/>
    <n v="18.72"/>
    <x v="1"/>
    <b v="0"/>
    <x v="0"/>
  </r>
  <r>
    <n v="2445"/>
    <s v="2492793284"/>
    <n v="2"/>
    <s v="christiandenkt"/>
    <b v="0"/>
    <n v="420"/>
    <n v="2742"/>
    <n v="25782"/>
    <n v="7.75"/>
    <n v="9.11"/>
    <x v="1"/>
    <b v="0"/>
    <x v="0"/>
  </r>
  <r>
    <n v="2446"/>
    <s v="1380187419262193664"/>
    <n v="2"/>
    <s v="LinkeLag"/>
    <b v="0"/>
    <n v="64"/>
    <n v="85"/>
    <n v="517"/>
    <n v="0.84"/>
    <n v="1.68"/>
    <x v="1"/>
    <b v="0"/>
    <x v="0"/>
  </r>
  <r>
    <n v="2447"/>
    <s v="13023812"/>
    <n v="2"/>
    <s v="zwierlein"/>
    <b v="0"/>
    <n v="635"/>
    <n v="4991"/>
    <n v="33107"/>
    <n v="14.03"/>
    <n v="6.47"/>
    <x v="1"/>
    <b v="0"/>
    <x v="0"/>
  </r>
  <r>
    <n v="2448"/>
    <s v="1347478070157074433"/>
    <n v="2"/>
    <s v="HannsBlunck"/>
    <b v="0"/>
    <n v="117"/>
    <n v="520"/>
    <n v="4692"/>
    <n v="1.0900000000000001"/>
    <n v="11.79"/>
    <x v="1"/>
    <b v="0"/>
    <x v="0"/>
  </r>
  <r>
    <n v="2449"/>
    <s v="1394694890940993541"/>
    <n v="2"/>
    <s v="HeiStroebele"/>
    <b v="0"/>
    <n v="120"/>
    <n v="81"/>
    <n v="9856"/>
    <n v="0.73"/>
    <n v="36.78"/>
    <x v="1"/>
    <b v="0"/>
    <x v="0"/>
  </r>
  <r>
    <n v="2450"/>
    <s v="3353908955"/>
    <n v="2"/>
    <s v="YviMiez"/>
    <b v="0"/>
    <n v="541"/>
    <n v="1623"/>
    <n v="22782"/>
    <n v="6.62"/>
    <n v="9.43"/>
    <x v="1"/>
    <b v="0"/>
    <x v="0"/>
  </r>
  <r>
    <n v="2451"/>
    <s v="385889675"/>
    <n v="2"/>
    <s v="amokfisch"/>
    <b v="0"/>
    <n v="620"/>
    <n v="2398"/>
    <n v="266"/>
    <n v="10.36"/>
    <n v="7.0000000000000007E-2"/>
    <x v="1"/>
    <b v="0"/>
    <x v="0"/>
  </r>
  <r>
    <n v="2452"/>
    <s v="234526971"/>
    <n v="2"/>
    <s v="the1andonly_dav"/>
    <b v="0"/>
    <n v="265"/>
    <n v="1486"/>
    <n v="4446"/>
    <n v="11.1"/>
    <n v="1.1000000000000001"/>
    <x v="1"/>
    <b v="0"/>
    <x v="0"/>
  </r>
  <r>
    <n v="2453"/>
    <s v="116116737"/>
    <n v="2"/>
    <s v="AndreasKlamm"/>
    <b v="0"/>
    <n v="744"/>
    <n v="4988"/>
    <n v="81633"/>
    <n v="11.98"/>
    <n v="18.670000000000002"/>
    <x v="1"/>
    <b v="0"/>
    <x v="0"/>
  </r>
  <r>
    <n v="2454"/>
    <s v="2569072756"/>
    <n v="2"/>
    <s v="WilhelmIlona"/>
    <b v="0"/>
    <n v="18"/>
    <n v="63"/>
    <n v="559"/>
    <n v="7.71"/>
    <n v="0.2"/>
    <x v="1"/>
    <b v="0"/>
    <x v="0"/>
  </r>
  <r>
    <n v="2455"/>
    <s v="1410564412633665537"/>
    <n v="2"/>
    <s v="B_Gunners21"/>
    <b v="0"/>
    <n v="526"/>
    <n v="183"/>
    <n v="11245"/>
    <n v="0.61"/>
    <n v="50.2"/>
    <x v="1"/>
    <b v="0"/>
    <x v="0"/>
  </r>
  <r>
    <n v="2456"/>
    <s v="1236984901846654976"/>
    <n v="2"/>
    <s v="SuperDave109"/>
    <b v="0"/>
    <n v="21"/>
    <n v="298"/>
    <n v="9929"/>
    <n v="1.93"/>
    <n v="14.12"/>
    <x v="1"/>
    <b v="0"/>
    <x v="0"/>
  </r>
  <r>
    <n v="2457"/>
    <s v="3369851458"/>
    <n v="2"/>
    <s v="am1183mj"/>
    <b v="0"/>
    <n v="194"/>
    <n v="249"/>
    <n v="41913"/>
    <n v="6.59"/>
    <n v="17.420000000000002"/>
    <x v="1"/>
    <b v="0"/>
    <x v="0"/>
  </r>
  <r>
    <n v="2458"/>
    <s v="1067450895615647744"/>
    <n v="2"/>
    <s v="arash_nikjoo"/>
    <b v="0"/>
    <n v="3"/>
    <n v="55"/>
    <n v="211"/>
    <n v="3.21"/>
    <n v="0.18"/>
    <x v="1"/>
    <b v="0"/>
    <x v="0"/>
  </r>
  <r>
    <n v="2459"/>
    <s v="1392330371652624386"/>
    <n v="2"/>
    <s v="ProlaPal"/>
    <b v="0"/>
    <n v="34"/>
    <n v="260"/>
    <n v="5615"/>
    <n v="0.75"/>
    <n v="20.49"/>
    <x v="1"/>
    <b v="0"/>
    <x v="0"/>
  </r>
  <r>
    <n v="2460"/>
    <s v="68739620"/>
    <n v="2"/>
    <s v="Janinapfau"/>
    <b v="1"/>
    <n v="969"/>
    <n v="726"/>
    <n v="2666"/>
    <n v="12.47"/>
    <n v="0.59"/>
    <x v="1"/>
    <b v="0"/>
    <x v="0"/>
  </r>
  <r>
    <n v="2461"/>
    <s v="2889475343"/>
    <n v="2"/>
    <s v="Buche1789"/>
    <b v="0"/>
    <n v="256"/>
    <n v="80"/>
    <n v="18924"/>
    <n v="7.22"/>
    <n v="7.18"/>
    <x v="1"/>
    <b v="0"/>
    <x v="0"/>
  </r>
  <r>
    <n v="2462"/>
    <s v="881502915122397184"/>
    <n v="2"/>
    <s v="stephie_hh"/>
    <b v="0"/>
    <n v="1889"/>
    <n v="1487"/>
    <n v="80012"/>
    <n v="4.6100000000000003"/>
    <n v="47.51"/>
    <x v="1"/>
    <b v="0"/>
    <x v="0"/>
  </r>
  <r>
    <n v="2463"/>
    <s v="1159828134"/>
    <n v="2"/>
    <s v="herrLorenz"/>
    <b v="0"/>
    <n v="417"/>
    <n v="1013"/>
    <n v="63167"/>
    <n v="9.01"/>
    <n v="19.21"/>
    <x v="1"/>
    <b v="0"/>
    <x v="0"/>
  </r>
  <r>
    <n v="2464"/>
    <s v="1160481483603283969"/>
    <n v="2"/>
    <s v="snwbrds1"/>
    <b v="0"/>
    <n v="339"/>
    <n v="593"/>
    <n v="58273"/>
    <n v="2.5"/>
    <n v="63.76"/>
    <x v="1"/>
    <b v="0"/>
    <x v="1"/>
  </r>
  <r>
    <n v="2465"/>
    <s v="198973169"/>
    <n v="2"/>
    <s v="ToxyBrown"/>
    <b v="0"/>
    <n v="397"/>
    <n v="730"/>
    <n v="32696"/>
    <n v="11.36"/>
    <n v="7.89"/>
    <x v="1"/>
    <b v="0"/>
    <x v="0"/>
  </r>
  <r>
    <n v="2466"/>
    <s v="1256860469756866560"/>
    <n v="2"/>
    <s v="Richard54342143"/>
    <b v="0"/>
    <n v="422"/>
    <n v="523"/>
    <n v="9882"/>
    <n v="1.78"/>
    <n v="15.25"/>
    <x v="1"/>
    <b v="0"/>
    <x v="0"/>
  </r>
  <r>
    <n v="2467"/>
    <s v="750401006379433984"/>
    <n v="2"/>
    <s v="HelmutBorn3"/>
    <b v="0"/>
    <n v="70"/>
    <n v="226"/>
    <n v="4698"/>
    <n v="5.61"/>
    <n v="2.2999999999999998"/>
    <x v="1"/>
    <b v="0"/>
    <x v="0"/>
  </r>
  <r>
    <n v="2468"/>
    <s v="3047266297"/>
    <n v="2"/>
    <s v="diwitweets"/>
    <b v="0"/>
    <n v="208"/>
    <n v="292"/>
    <n v="3304"/>
    <n v="6.96"/>
    <n v="1.3"/>
    <x v="1"/>
    <b v="0"/>
    <x v="0"/>
  </r>
  <r>
    <n v="2469"/>
    <s v="4181925754"/>
    <n v="2"/>
    <s v="rotesmadel"/>
    <b v="0"/>
    <n v="857"/>
    <n v="3455"/>
    <n v="56856"/>
    <n v="6.25"/>
    <n v="24.94"/>
    <x v="1"/>
    <b v="0"/>
    <x v="0"/>
  </r>
  <r>
    <n v="2470"/>
    <s v="1121479590084513799"/>
    <n v="2"/>
    <s v="NaumLea"/>
    <b v="0"/>
    <n v="1469"/>
    <n v="1557"/>
    <n v="85619"/>
    <n v="2.8"/>
    <n v="83.78"/>
    <x v="1"/>
    <b v="0"/>
    <x v="1"/>
  </r>
  <r>
    <n v="2471"/>
    <s v="47919307"/>
    <n v="2"/>
    <s v="Tobias_Schulze"/>
    <b v="1"/>
    <n v="6232"/>
    <n v="3272"/>
    <n v="49387"/>
    <n v="12.66"/>
    <n v="10.69"/>
    <x v="1"/>
    <b v="0"/>
    <x v="0"/>
  </r>
  <r>
    <n v="2472"/>
    <s v="133396516"/>
    <n v="2"/>
    <s v="Loreena1968"/>
    <b v="0"/>
    <n v="2505"/>
    <n v="3457"/>
    <n v="132006"/>
    <n v="11.83"/>
    <n v="30.56"/>
    <x v="1"/>
    <b v="0"/>
    <x v="0"/>
  </r>
  <r>
    <n v="2473"/>
    <s v="757400895898419200"/>
    <n v="2"/>
    <s v="catie1987"/>
    <b v="0"/>
    <n v="47"/>
    <n v="177"/>
    <n v="5728"/>
    <n v="5.55"/>
    <n v="2.83"/>
    <x v="1"/>
    <b v="0"/>
    <x v="0"/>
  </r>
  <r>
    <n v="2474"/>
    <s v="2816925771"/>
    <n v="2"/>
    <s v="chamaeleon22"/>
    <b v="0"/>
    <n v="20"/>
    <n v="238"/>
    <n v="932"/>
    <n v="7.35"/>
    <n v="0.35"/>
    <x v="1"/>
    <b v="0"/>
    <x v="0"/>
  </r>
  <r>
    <n v="2475"/>
    <s v="1175004408570138625"/>
    <n v="2"/>
    <s v="nur_Dagmar"/>
    <b v="0"/>
    <n v="809"/>
    <n v="396"/>
    <n v="16709"/>
    <n v="2.39"/>
    <n v="19.12"/>
    <x v="1"/>
    <b v="0"/>
    <x v="0"/>
  </r>
  <r>
    <n v="2476"/>
    <s v="504648110"/>
    <n v="2"/>
    <s v="PROMEENZ"/>
    <b v="0"/>
    <n v="2396"/>
    <n v="4997"/>
    <n v="86851"/>
    <n v="9.9600000000000009"/>
    <n v="23.88"/>
    <x v="1"/>
    <b v="0"/>
    <x v="0"/>
  </r>
  <r>
    <n v="2477"/>
    <s v="1231146032"/>
    <n v="2"/>
    <s v="Philosophie74"/>
    <b v="0"/>
    <n v="545"/>
    <n v="3783"/>
    <n v="61293"/>
    <n v="8.9499999999999993"/>
    <n v="18.760000000000002"/>
    <x v="1"/>
    <b v="0"/>
    <x v="0"/>
  </r>
  <r>
    <n v="2478"/>
    <s v="3349922307"/>
    <n v="2"/>
    <s v="SanRoeken"/>
    <b v="0"/>
    <n v="2094"/>
    <n v="676"/>
    <n v="43511"/>
    <n v="6.62"/>
    <n v="17.989999999999998"/>
    <x v="1"/>
    <b v="0"/>
    <x v="0"/>
  </r>
  <r>
    <n v="2479"/>
    <s v="84045279"/>
    <n v="2"/>
    <s v="hexaflexagon"/>
    <b v="0"/>
    <n v="1628"/>
    <n v="4999"/>
    <n v="194817"/>
    <n v="12.32"/>
    <n v="43.34"/>
    <x v="1"/>
    <b v="0"/>
    <x v="0"/>
  </r>
  <r>
    <n v="2480"/>
    <s v="1149040639"/>
    <n v="2"/>
    <s v="shunichishinawa"/>
    <b v="0"/>
    <n v="8"/>
    <n v="258"/>
    <n v="2518"/>
    <n v="9.02"/>
    <n v="0.76"/>
    <x v="1"/>
    <b v="0"/>
    <x v="0"/>
  </r>
  <r>
    <n v="2481"/>
    <s v="881170836161536000"/>
    <n v="2"/>
    <s v="DonnyCarLost"/>
    <b v="0"/>
    <n v="23"/>
    <n v="39"/>
    <n v="4280"/>
    <n v="4.62"/>
    <n v="2.54"/>
    <x v="1"/>
    <b v="0"/>
    <x v="0"/>
  </r>
  <r>
    <n v="2482"/>
    <s v="1330003168030232578"/>
    <n v="2"/>
    <s v="judastramp"/>
    <b v="0"/>
    <n v="138"/>
    <n v="411"/>
    <n v="18156"/>
    <n v="1.22"/>
    <n v="40.71"/>
    <x v="1"/>
    <b v="0"/>
    <x v="0"/>
  </r>
  <r>
    <n v="2483"/>
    <s v="113154104"/>
    <n v="2"/>
    <s v="koeller100"/>
    <b v="0"/>
    <n v="63"/>
    <n v="254"/>
    <n v="4299"/>
    <n v="12.01"/>
    <n v="0.98"/>
    <x v="1"/>
    <b v="0"/>
    <x v="0"/>
  </r>
  <r>
    <n v="2484"/>
    <s v="456926886"/>
    <n v="2"/>
    <s v="BWassertisch"/>
    <b v="0"/>
    <n v="4904"/>
    <n v="4042"/>
    <n v="113921"/>
    <n v="10.1"/>
    <n v="30.9"/>
    <x v="1"/>
    <b v="0"/>
    <x v="0"/>
  </r>
  <r>
    <n v="2485"/>
    <s v="614449128"/>
    <n v="2"/>
    <s v="Felicitas_Weck"/>
    <b v="0"/>
    <n v="123"/>
    <n v="316"/>
    <n v="1163"/>
    <n v="9.65"/>
    <n v="0.33"/>
    <x v="1"/>
    <b v="0"/>
    <x v="0"/>
  </r>
  <r>
    <n v="2486"/>
    <s v="2577403796"/>
    <n v="2"/>
    <s v="ClaudiaLuisa16"/>
    <b v="0"/>
    <n v="2166"/>
    <n v="4960"/>
    <n v="84396"/>
    <n v="7.65"/>
    <n v="30.23"/>
    <x v="1"/>
    <b v="0"/>
    <x v="0"/>
  </r>
  <r>
    <n v="2487"/>
    <s v="2596171296"/>
    <n v="2"/>
    <s v="Conni_Moehring"/>
    <b v="1"/>
    <n v="5194"/>
    <n v="1895"/>
    <n v="6853"/>
    <n v="7.62"/>
    <n v="2.46"/>
    <x v="1"/>
    <b v="0"/>
    <x v="0"/>
  </r>
  <r>
    <n v="2488"/>
    <s v="1419547751067627520"/>
    <n v="2"/>
    <s v="Andi1341992"/>
    <b v="0"/>
    <n v="71"/>
    <n v="428"/>
    <n v="898"/>
    <n v="0.55000000000000004"/>
    <n v="4.51"/>
    <x v="1"/>
    <b v="0"/>
    <x v="0"/>
  </r>
  <r>
    <n v="2489"/>
    <s v="781010975617081344"/>
    <n v="2"/>
    <s v="malachi54"/>
    <b v="0"/>
    <n v="29"/>
    <n v="277"/>
    <n v="1777"/>
    <n v="5.37"/>
    <n v="0.91"/>
    <x v="1"/>
    <b v="0"/>
    <x v="0"/>
  </r>
  <r>
    <n v="2490"/>
    <s v="3079905646"/>
    <n v="2"/>
    <s v="Kraweela"/>
    <b v="0"/>
    <n v="706"/>
    <n v="275"/>
    <n v="172468"/>
    <n v="6.93"/>
    <n v="68.14"/>
    <x v="1"/>
    <b v="0"/>
    <x v="1"/>
  </r>
  <r>
    <n v="2491"/>
    <s v="1267718241335599110"/>
    <n v="2"/>
    <s v="Justice64772181"/>
    <b v="0"/>
    <n v="126"/>
    <n v="365"/>
    <n v="18819"/>
    <n v="1.69"/>
    <n v="30.45"/>
    <x v="1"/>
    <b v="0"/>
    <x v="0"/>
  </r>
  <r>
    <n v="2492"/>
    <s v="1406239886491987972"/>
    <n v="2"/>
    <s v="vtxt1104"/>
    <b v="0"/>
    <n v="23"/>
    <n v="34"/>
    <n v="1355"/>
    <n v="0.65"/>
    <n v="5.74"/>
    <x v="1"/>
    <b v="0"/>
    <x v="0"/>
  </r>
  <r>
    <n v="2493"/>
    <s v="1350800983232835585"/>
    <n v="2"/>
    <s v="Sven88180408"/>
    <b v="0"/>
    <n v="15"/>
    <n v="30"/>
    <n v="567"/>
    <n v="1.07"/>
    <n v="1.46"/>
    <x v="1"/>
    <b v="0"/>
    <x v="0"/>
  </r>
  <r>
    <n v="2494"/>
    <s v="499903861"/>
    <n v="2"/>
    <s v="HoldeMaid666"/>
    <b v="0"/>
    <n v="868"/>
    <n v="1217"/>
    <n v="33986"/>
    <n v="9.98"/>
    <n v="9.33"/>
    <x v="1"/>
    <b v="0"/>
    <x v="0"/>
  </r>
  <r>
    <n v="2495"/>
    <s v="45992113"/>
    <n v="2"/>
    <s v="DietsQ"/>
    <b v="0"/>
    <n v="412"/>
    <n v="1428"/>
    <n v="118573"/>
    <n v="12.68"/>
    <n v="25.62"/>
    <x v="1"/>
    <b v="0"/>
    <x v="0"/>
  </r>
  <r>
    <n v="2496"/>
    <s v="1367746653139140616"/>
    <n v="2"/>
    <s v="dfs904de"/>
    <b v="0"/>
    <n v="175"/>
    <n v="594"/>
    <n v="4689"/>
    <n v="0.94"/>
    <n v="13.71"/>
    <x v="1"/>
    <b v="0"/>
    <x v="0"/>
  </r>
  <r>
    <n v="2497"/>
    <s v="78291514"/>
    <n v="2"/>
    <s v="codeFareith"/>
    <b v="0"/>
    <n v="125"/>
    <n v="121"/>
    <n v="2584"/>
    <n v="12.38"/>
    <n v="0.56999999999999995"/>
    <x v="1"/>
    <b v="0"/>
    <x v="0"/>
  </r>
  <r>
    <n v="2498"/>
    <s v="302750390"/>
    <n v="2"/>
    <s v="maerz2000"/>
    <b v="0"/>
    <n v="378"/>
    <n v="721"/>
    <n v="61292"/>
    <n v="10.73"/>
    <n v="15.64"/>
    <x v="1"/>
    <b v="0"/>
    <x v="0"/>
  </r>
  <r>
    <n v="2499"/>
    <s v="349158227"/>
    <n v="2"/>
    <s v="BrunoBrozek"/>
    <b v="0"/>
    <n v="1058"/>
    <n v="4989"/>
    <n v="43454"/>
    <n v="10.53"/>
    <n v="11.31"/>
    <x v="1"/>
    <b v="0"/>
    <x v="0"/>
  </r>
  <r>
    <n v="2500"/>
    <s v="1358086968"/>
    <n v="2"/>
    <s v="dingshatgesagt"/>
    <b v="0"/>
    <n v="50"/>
    <n v="257"/>
    <n v="1730"/>
    <n v="8.82"/>
    <n v="0.54"/>
    <x v="1"/>
    <b v="0"/>
    <x v="0"/>
  </r>
  <r>
    <n v="2501"/>
    <s v="426403057"/>
    <n v="2"/>
    <s v="ch_buchholz"/>
    <b v="1"/>
    <n v="9172"/>
    <n v="400"/>
    <n v="4385"/>
    <n v="10.199999999999999"/>
    <n v="1.18"/>
    <x v="1"/>
    <b v="0"/>
    <x v="0"/>
  </r>
  <r>
    <n v="2502"/>
    <s v="1015307701247729666"/>
    <n v="2"/>
    <s v="ThomasEGoes"/>
    <b v="0"/>
    <n v="575"/>
    <n v="462"/>
    <n v="936"/>
    <n v="3.6"/>
    <n v="0.71"/>
    <x v="1"/>
    <b v="0"/>
    <x v="0"/>
  </r>
  <r>
    <n v="2503"/>
    <s v="69579611"/>
    <n v="2"/>
    <s v="LinksPiraten"/>
    <b v="0"/>
    <n v="621"/>
    <n v="813"/>
    <n v="11959"/>
    <n v="12.46"/>
    <n v="2.63"/>
    <x v="1"/>
    <b v="0"/>
    <x v="0"/>
  </r>
  <r>
    <n v="2504"/>
    <s v="1123952654617645056"/>
    <n v="2"/>
    <s v="ckXe3"/>
    <b v="0"/>
    <n v="123"/>
    <n v="139"/>
    <n v="23877"/>
    <n v="2.78"/>
    <n v="23.52"/>
    <x v="1"/>
    <b v="0"/>
    <x v="0"/>
  </r>
  <r>
    <n v="2505"/>
    <s v="2594642870"/>
    <n v="2"/>
    <s v="ricogebhardt"/>
    <b v="1"/>
    <n v="3379"/>
    <n v="1204"/>
    <n v="7622"/>
    <n v="7.62"/>
    <n v="2.74"/>
    <x v="1"/>
    <b v="0"/>
    <x v="0"/>
  </r>
  <r>
    <n v="2506"/>
    <s v="1241082461766979584"/>
    <n v="2"/>
    <s v="christfunk"/>
    <b v="0"/>
    <n v="179"/>
    <n v="533"/>
    <n v="24648"/>
    <n v="1.89"/>
    <n v="35.67"/>
    <x v="1"/>
    <b v="0"/>
    <x v="0"/>
  </r>
  <r>
    <n v="2507"/>
    <s v="1284794098692567040"/>
    <n v="2"/>
    <s v="gtvonberlichin1"/>
    <b v="0"/>
    <n v="48"/>
    <n v="413"/>
    <n v="1977"/>
    <n v="1.56"/>
    <n v="3.46"/>
    <x v="1"/>
    <b v="0"/>
    <x v="0"/>
  </r>
  <r>
    <n v="2508"/>
    <s v="1114546690021785607"/>
    <n v="2"/>
    <s v="JDavidM5"/>
    <b v="0"/>
    <n v="22"/>
    <n v="224"/>
    <n v="1255"/>
    <n v="2.85"/>
    <n v="1.21"/>
    <x v="1"/>
    <b v="0"/>
    <x v="0"/>
  </r>
  <r>
    <n v="2509"/>
    <s v="1249799775890944008"/>
    <n v="2"/>
    <s v="Christi48403081"/>
    <b v="0"/>
    <n v="17"/>
    <n v="28"/>
    <n v="366"/>
    <n v="1.83"/>
    <n v="0.55000000000000004"/>
    <x v="1"/>
    <b v="0"/>
    <x v="0"/>
  </r>
  <r>
    <n v="2510"/>
    <s v="1197952929791139840"/>
    <n v="2"/>
    <s v="JulienThen"/>
    <b v="0"/>
    <n v="263"/>
    <n v="765"/>
    <n v="659"/>
    <n v="2.2200000000000002"/>
    <n v="0.81"/>
    <x v="1"/>
    <b v="0"/>
    <x v="0"/>
  </r>
  <r>
    <n v="2511"/>
    <s v="1052194516331970561"/>
    <n v="2"/>
    <s v="HaraldWolf20"/>
    <b v="0"/>
    <n v="1210"/>
    <n v="781"/>
    <n v="2013"/>
    <n v="3.32"/>
    <n v="1.66"/>
    <x v="1"/>
    <b v="0"/>
    <x v="0"/>
  </r>
  <r>
    <n v="2512"/>
    <s v="4181903495"/>
    <n v="2"/>
    <s v="Chrischililly"/>
    <b v="0"/>
    <n v="101"/>
    <n v="601"/>
    <n v="3103"/>
    <n v="6.25"/>
    <n v="1.36"/>
    <x v="1"/>
    <b v="0"/>
    <x v="0"/>
  </r>
  <r>
    <n v="2513"/>
    <s v="2269360674"/>
    <n v="2"/>
    <s v="Exil_Inselette"/>
    <b v="0"/>
    <n v="893"/>
    <n v="445"/>
    <n v="83690"/>
    <n v="8.1199999999999992"/>
    <n v="28.25"/>
    <x v="1"/>
    <b v="0"/>
    <x v="0"/>
  </r>
  <r>
    <n v="2514"/>
    <s v="961299658906759169"/>
    <n v="2"/>
    <s v="WaldiFalk"/>
    <b v="0"/>
    <n v="153"/>
    <n v="39"/>
    <n v="30386"/>
    <n v="4.01"/>
    <n v="20.76"/>
    <x v="1"/>
    <b v="0"/>
    <x v="0"/>
  </r>
  <r>
    <n v="2515"/>
    <s v="1440087969889665031"/>
    <n v="2"/>
    <s v="NettSamuel"/>
    <b v="0"/>
    <n v="7"/>
    <n v="160"/>
    <n v="256"/>
    <n v="0.39"/>
    <n v="1.8"/>
    <x v="1"/>
    <b v="0"/>
    <x v="0"/>
  </r>
  <r>
    <n v="2516"/>
    <s v="21657066"/>
    <n v="2"/>
    <s v="AngieStone_"/>
    <b v="0"/>
    <n v="720"/>
    <n v="554"/>
    <n v="172269"/>
    <n v="12.97"/>
    <n v="36.380000000000003"/>
    <x v="1"/>
    <b v="0"/>
    <x v="0"/>
  </r>
  <r>
    <n v="2517"/>
    <s v="860946310576443393"/>
    <n v="2"/>
    <s v="Maria_von_Bolla"/>
    <b v="0"/>
    <n v="1068"/>
    <n v="4995"/>
    <n v="17857"/>
    <n v="4.7699999999999996"/>
    <n v="10.26"/>
    <x v="1"/>
    <b v="0"/>
    <x v="0"/>
  </r>
  <r>
    <n v="2518"/>
    <s v="770636297958518788"/>
    <n v="2"/>
    <s v="Satzfragment"/>
    <b v="0"/>
    <n v="879"/>
    <n v="425"/>
    <n v="21931"/>
    <n v="5.45"/>
    <n v="11.02"/>
    <x v="1"/>
    <b v="0"/>
    <x v="0"/>
  </r>
  <r>
    <n v="2519"/>
    <s v="3350565730"/>
    <n v="2"/>
    <s v="missmuffin2015"/>
    <b v="0"/>
    <n v="697"/>
    <n v="394"/>
    <n v="28086"/>
    <n v="6.62"/>
    <n v="11.62"/>
    <x v="1"/>
    <b v="0"/>
    <x v="0"/>
  </r>
  <r>
    <n v="2520"/>
    <s v="2823997970"/>
    <n v="2"/>
    <s v="Ikgh1312"/>
    <b v="0"/>
    <n v="251"/>
    <n v="469"/>
    <n v="86900"/>
    <n v="7.39"/>
    <n v="32.200000000000003"/>
    <x v="1"/>
    <b v="0"/>
    <x v="0"/>
  </r>
  <r>
    <n v="2521"/>
    <s v="1118139206314942465"/>
    <n v="2"/>
    <s v="josh_knife"/>
    <b v="0"/>
    <n v="52"/>
    <n v="167"/>
    <n v="1797"/>
    <n v="2.82"/>
    <n v="1.74"/>
    <x v="1"/>
    <b v="0"/>
    <x v="0"/>
  </r>
  <r>
    <n v="2522"/>
    <s v="2791406556"/>
    <n v="2"/>
    <s v="__redcat"/>
    <b v="0"/>
    <n v="4744"/>
    <n v="4641"/>
    <n v="200241"/>
    <n v="7.44"/>
    <n v="73.75"/>
    <x v="1"/>
    <b v="0"/>
    <x v="1"/>
  </r>
  <r>
    <n v="2523"/>
    <s v="1046327582378070017"/>
    <n v="2"/>
    <s v="lehmmeier"/>
    <b v="0"/>
    <n v="45"/>
    <n v="313"/>
    <n v="5598"/>
    <n v="3.37"/>
    <n v="4.55"/>
    <x v="1"/>
    <b v="0"/>
    <x v="0"/>
  </r>
  <r>
    <n v="2524"/>
    <s v="459142197"/>
    <n v="2"/>
    <s v="originalhamburg"/>
    <b v="0"/>
    <n v="1359"/>
    <n v="1657"/>
    <n v="135223"/>
    <n v="10.1"/>
    <n v="36.700000000000003"/>
    <x v="1"/>
    <b v="0"/>
    <x v="0"/>
  </r>
  <r>
    <n v="2525"/>
    <s v="3179712493"/>
    <n v="2"/>
    <s v="frueherhbv"/>
    <b v="0"/>
    <n v="144"/>
    <n v="370"/>
    <n v="22890"/>
    <n v="6.79"/>
    <n v="9.24"/>
    <x v="1"/>
    <b v="0"/>
    <x v="0"/>
  </r>
  <r>
    <n v="2526"/>
    <s v="933128514"/>
    <n v="2"/>
    <s v="Taikaschi"/>
    <b v="0"/>
    <n v="100"/>
    <n v="87"/>
    <n v="4320"/>
    <n v="9.26"/>
    <n v="1.28"/>
    <x v="1"/>
    <b v="0"/>
    <x v="0"/>
  </r>
  <r>
    <n v="2527"/>
    <s v="199169752"/>
    <n v="2"/>
    <s v="TorstenFelsteha"/>
    <b v="0"/>
    <n v="629"/>
    <n v="397"/>
    <n v="3284"/>
    <n v="11.36"/>
    <n v="0.79"/>
    <x v="1"/>
    <b v="0"/>
    <x v="0"/>
  </r>
  <r>
    <n v="2528"/>
    <s v="3089896077"/>
    <n v="2"/>
    <s v="NoThuegida"/>
    <b v="0"/>
    <n v="1526"/>
    <n v="821"/>
    <n v="20931"/>
    <n v="6.92"/>
    <n v="8.2899999999999991"/>
    <x v="1"/>
    <b v="0"/>
    <x v="0"/>
  </r>
  <r>
    <n v="2529"/>
    <s v="3208594605"/>
    <n v="2"/>
    <s v="JmxMertens"/>
    <b v="0"/>
    <n v="3512"/>
    <n v="3753"/>
    <n v="121605"/>
    <n v="6.8"/>
    <n v="48.99"/>
    <x v="1"/>
    <b v="0"/>
    <x v="0"/>
  </r>
  <r>
    <n v="2530"/>
    <s v="1241435432220532742"/>
    <n v="2"/>
    <s v="zickenstrumpf"/>
    <b v="0"/>
    <n v="116"/>
    <n v="482"/>
    <n v="11102"/>
    <n v="1.89"/>
    <n v="16.07"/>
    <x v="1"/>
    <b v="0"/>
    <x v="0"/>
  </r>
  <r>
    <n v="2531"/>
    <s v="2346721994"/>
    <n v="2"/>
    <s v="GGerm2"/>
    <b v="0"/>
    <n v="40"/>
    <n v="181"/>
    <n v="3554"/>
    <n v="7.99"/>
    <n v="1.22"/>
    <x v="1"/>
    <b v="0"/>
    <x v="0"/>
  </r>
  <r>
    <n v="2532"/>
    <s v="70353709"/>
    <n v="2"/>
    <s v="Berater_1"/>
    <b v="0"/>
    <n v="2675"/>
    <n v="782"/>
    <n v="27177"/>
    <n v="12.45"/>
    <n v="5.98"/>
    <x v="1"/>
    <b v="0"/>
    <x v="0"/>
  </r>
  <r>
    <n v="2533"/>
    <s v="2627650517"/>
    <n v="2"/>
    <s v="Beaute_du_Noir_"/>
    <b v="0"/>
    <n v="12740"/>
    <n v="10677"/>
    <n v="183078"/>
    <n v="7.65"/>
    <n v="65.599999999999994"/>
    <x v="1"/>
    <b v="0"/>
    <x v="1"/>
  </r>
  <r>
    <n v="2534"/>
    <s v="1363892844486938631"/>
    <n v="2"/>
    <s v="DIELINKEKreisSB"/>
    <b v="0"/>
    <n v="42"/>
    <n v="122"/>
    <n v="710"/>
    <n v="0.97"/>
    <n v="2.0099999999999998"/>
    <x v="1"/>
    <b v="0"/>
    <x v="0"/>
  </r>
  <r>
    <n v="2535"/>
    <s v="866939834"/>
    <n v="2"/>
    <s v="JoergSchindler"/>
    <b v="1"/>
    <n v="6286"/>
    <n v="4464"/>
    <n v="2790"/>
    <n v="9.35"/>
    <n v="0.82"/>
    <x v="1"/>
    <b v="0"/>
    <x v="0"/>
  </r>
  <r>
    <n v="2536"/>
    <s v="4833269817"/>
    <n v="2"/>
    <s v="PeterGeimpft"/>
    <b v="0"/>
    <n v="827"/>
    <n v="1108"/>
    <n v="26586"/>
    <n v="6.06"/>
    <n v="12.02"/>
    <x v="1"/>
    <b v="0"/>
    <x v="0"/>
  </r>
  <r>
    <n v="2537"/>
    <s v="2545723530"/>
    <n v="2"/>
    <s v="martina_welt"/>
    <b v="0"/>
    <n v="1743"/>
    <n v="2493"/>
    <n v="34474"/>
    <n v="7.69"/>
    <n v="12.28"/>
    <x v="1"/>
    <b v="0"/>
    <x v="0"/>
  </r>
  <r>
    <n v="2538"/>
    <s v="2617528421"/>
    <n v="2"/>
    <s v="v_klow"/>
    <b v="0"/>
    <n v="215"/>
    <n v="105"/>
    <n v="5525"/>
    <n v="7.66"/>
    <n v="1.98"/>
    <x v="1"/>
    <b v="0"/>
    <x v="0"/>
  </r>
  <r>
    <n v="2539"/>
    <s v="1415652474250305538"/>
    <n v="2"/>
    <s v="EnjoyTh67688758"/>
    <b v="0"/>
    <n v="34"/>
    <n v="208"/>
    <n v="127"/>
    <n v="0.57999999999999996"/>
    <n v="0.6"/>
    <x v="1"/>
    <b v="0"/>
    <x v="0"/>
  </r>
  <r>
    <n v="2540"/>
    <s v="1105396762792071168"/>
    <n v="2"/>
    <s v="JaSiebert"/>
    <b v="0"/>
    <n v="650"/>
    <n v="968"/>
    <n v="3637"/>
    <n v="2.92"/>
    <n v="3.41"/>
    <x v="1"/>
    <b v="0"/>
    <x v="0"/>
  </r>
  <r>
    <n v="2541"/>
    <s v="882914714"/>
    <n v="2"/>
    <s v="mick_noir"/>
    <b v="0"/>
    <n v="465"/>
    <n v="1725"/>
    <n v="17088"/>
    <n v="9.33"/>
    <n v="5.0199999999999996"/>
    <x v="1"/>
    <b v="0"/>
    <x v="0"/>
  </r>
  <r>
    <n v="2542"/>
    <s v="800457587510476800"/>
    <n v="2"/>
    <s v="AkbulutGokay"/>
    <b v="1"/>
    <n v="4808"/>
    <n v="1670"/>
    <n v="3750"/>
    <n v="5.22"/>
    <n v="1.97"/>
    <x v="1"/>
    <b v="0"/>
    <x v="0"/>
  </r>
  <r>
    <n v="2543"/>
    <s v="92269523"/>
    <n v="2"/>
    <s v="Kritik_u_Krise"/>
    <b v="0"/>
    <n v="36"/>
    <n v="147"/>
    <n v="4028"/>
    <n v="12.22"/>
    <n v="0.9"/>
    <x v="1"/>
    <b v="0"/>
    <x v="0"/>
  </r>
  <r>
    <n v="2544"/>
    <s v="1179373485237379073"/>
    <n v="2"/>
    <s v="SvenZuchner"/>
    <b v="0"/>
    <n v="379"/>
    <n v="1021"/>
    <n v="23841"/>
    <n v="2.36"/>
    <n v="27.66"/>
    <x v="1"/>
    <b v="0"/>
    <x v="0"/>
  </r>
  <r>
    <n v="2545"/>
    <s v="1133293019300605952"/>
    <n v="2"/>
    <s v="toshi1969a"/>
    <b v="0"/>
    <n v="46"/>
    <n v="88"/>
    <n v="4925"/>
    <n v="2.71"/>
    <n v="4.9800000000000004"/>
    <x v="1"/>
    <b v="0"/>
    <x v="0"/>
  </r>
  <r>
    <n v="2546"/>
    <s v="825113855638511616"/>
    <n v="2"/>
    <s v="_kapts"/>
    <b v="0"/>
    <n v="159"/>
    <n v="531"/>
    <n v="30852"/>
    <n v="5.04"/>
    <n v="16.78"/>
    <x v="1"/>
    <b v="0"/>
    <x v="0"/>
  </r>
  <r>
    <n v="2547"/>
    <s v="608476076"/>
    <n v="2"/>
    <s v="RichardBercanay"/>
    <b v="0"/>
    <n v="338"/>
    <n v="495"/>
    <n v="11925"/>
    <n v="9.66"/>
    <n v="3.38"/>
    <x v="1"/>
    <b v="0"/>
    <x v="0"/>
  </r>
  <r>
    <n v="2548"/>
    <s v="982677736299945984"/>
    <n v="2"/>
    <s v="diedagmar1"/>
    <b v="0"/>
    <n v="211"/>
    <n v="1011"/>
    <n v="857"/>
    <n v="3.85"/>
    <n v="0.61"/>
    <x v="1"/>
    <b v="0"/>
    <x v="0"/>
  </r>
  <r>
    <n v="2549"/>
    <s v="841596558340739074"/>
    <n v="2"/>
    <s v="maja_tegeler"/>
    <b v="0"/>
    <n v="60"/>
    <n v="143"/>
    <n v="130"/>
    <n v="4.92"/>
    <n v="7.0000000000000007E-2"/>
    <x v="1"/>
    <b v="0"/>
    <x v="0"/>
  </r>
  <r>
    <n v="2550"/>
    <s v="1219577622"/>
    <n v="2"/>
    <s v="QuietNerdyThing"/>
    <b v="0"/>
    <n v="35"/>
    <n v="170"/>
    <n v="1556"/>
    <n v="8.9600000000000009"/>
    <n v="0.48"/>
    <x v="1"/>
    <b v="0"/>
    <x v="0"/>
  </r>
  <r>
    <n v="2551"/>
    <s v="560467206"/>
    <n v="2"/>
    <s v="PetraPauMaHe"/>
    <b v="1"/>
    <n v="16639"/>
    <n v="743"/>
    <n v="19321"/>
    <n v="9.81"/>
    <n v="5.4"/>
    <x v="1"/>
    <b v="0"/>
    <x v="0"/>
  </r>
  <r>
    <n v="2552"/>
    <s v="1539165841"/>
    <n v="2"/>
    <s v="PrinzNougat"/>
    <b v="0"/>
    <n v="186"/>
    <n v="600"/>
    <n v="78168"/>
    <n v="8.64"/>
    <n v="24.78"/>
    <x v="1"/>
    <b v="0"/>
    <x v="0"/>
  </r>
  <r>
    <n v="2553"/>
    <s v="1259096374429220864"/>
    <n v="2"/>
    <s v="niklas8331"/>
    <b v="0"/>
    <n v="26"/>
    <n v="225"/>
    <n v="541"/>
    <n v="1.76"/>
    <n v="0.84"/>
    <x v="1"/>
    <b v="0"/>
    <x v="0"/>
  </r>
  <r>
    <n v="2554"/>
    <s v="1328827685297074177"/>
    <n v="2"/>
    <s v="quack_van"/>
    <b v="0"/>
    <n v="28"/>
    <n v="159"/>
    <n v="933"/>
    <n v="1.23"/>
    <n v="2.08"/>
    <x v="1"/>
    <b v="0"/>
    <x v="0"/>
  </r>
  <r>
    <n v="2555"/>
    <s v="2754586355"/>
    <n v="2"/>
    <s v="Nico____97"/>
    <b v="0"/>
    <n v="15"/>
    <n v="92"/>
    <n v="55"/>
    <n v="7.46"/>
    <n v="0.02"/>
    <x v="1"/>
    <b v="0"/>
    <x v="0"/>
  </r>
  <r>
    <n v="2556"/>
    <s v="4574283912"/>
    <n v="2"/>
    <s v="babdi302"/>
    <b v="0"/>
    <n v="983"/>
    <n v="2145"/>
    <n v="82825"/>
    <n v="6.16"/>
    <n v="36.840000000000003"/>
    <x v="1"/>
    <b v="0"/>
    <x v="0"/>
  </r>
  <r>
    <n v="2557"/>
    <s v="471077370"/>
    <n v="2"/>
    <s v="GAMAAlain"/>
    <b v="0"/>
    <n v="512"/>
    <n v="1781"/>
    <n v="107971"/>
    <n v="10.06"/>
    <n v="29.4"/>
    <x v="1"/>
    <b v="0"/>
    <x v="0"/>
  </r>
  <r>
    <n v="2558"/>
    <s v="27405083"/>
    <n v="2"/>
    <s v="die_linke_bw"/>
    <b v="0"/>
    <n v="4170"/>
    <n v="1028"/>
    <n v="11286"/>
    <n v="12.88"/>
    <n v="2.4"/>
    <x v="1"/>
    <b v="0"/>
    <x v="0"/>
  </r>
  <r>
    <n v="2559"/>
    <s v="196330258"/>
    <n v="2"/>
    <s v="dielinkeberlin"/>
    <b v="1"/>
    <n v="19097"/>
    <n v="814"/>
    <n v="24401"/>
    <n v="11.38"/>
    <n v="5.88"/>
    <x v="1"/>
    <b v="0"/>
    <x v="0"/>
  </r>
  <r>
    <n v="2560"/>
    <s v="1417756260"/>
    <n v="2"/>
    <s v="Nekrist_SB"/>
    <b v="0"/>
    <n v="541"/>
    <n v="797"/>
    <n v="21865"/>
    <n v="8.76"/>
    <n v="6.84"/>
    <x v="1"/>
    <b v="0"/>
    <x v="0"/>
  </r>
  <r>
    <n v="2561"/>
    <s v="737695929382359040"/>
    <n v="2"/>
    <s v="hausneuruppin"/>
    <b v="0"/>
    <n v="295"/>
    <n v="2064"/>
    <n v="31521"/>
    <n v="5.7"/>
    <n v="15.15"/>
    <x v="1"/>
    <b v="0"/>
    <x v="0"/>
  </r>
  <r>
    <n v="2562"/>
    <s v="2845831089"/>
    <n v="2"/>
    <s v="KerimvomSport"/>
    <b v="0"/>
    <n v="61"/>
    <n v="269"/>
    <n v="5383"/>
    <n v="7.3"/>
    <n v="2.02"/>
    <x v="1"/>
    <b v="0"/>
    <x v="0"/>
  </r>
  <r>
    <n v="2563"/>
    <s v="279243546"/>
    <n v="2"/>
    <s v="HumanPhilosophy"/>
    <b v="0"/>
    <n v="6"/>
    <n v="22"/>
    <n v="14"/>
    <n v="10.85"/>
    <n v="0"/>
    <x v="1"/>
    <b v="0"/>
    <x v="0"/>
  </r>
  <r>
    <n v="2564"/>
    <s v="1139158839742410753"/>
    <n v="2"/>
    <s v="tupacostin"/>
    <b v="1"/>
    <n v="111"/>
    <n v="1014"/>
    <n v="618"/>
    <n v="2.67"/>
    <n v="0.64"/>
    <x v="1"/>
    <b v="0"/>
    <x v="0"/>
  </r>
  <r>
    <n v="2565"/>
    <s v="1278717703029764099"/>
    <n v="2"/>
    <s v="n11_ff"/>
    <b v="0"/>
    <n v="15"/>
    <n v="235"/>
    <n v="178"/>
    <n v="1.61"/>
    <n v="0.3"/>
    <x v="1"/>
    <b v="0"/>
    <x v="0"/>
  </r>
  <r>
    <n v="2566"/>
    <s v="745498547328421888"/>
    <n v="2"/>
    <s v="TuckiTina"/>
    <b v="0"/>
    <n v="1186"/>
    <n v="713"/>
    <n v="117385"/>
    <n v="5.64"/>
    <n v="57.01"/>
    <x v="1"/>
    <b v="0"/>
    <x v="0"/>
  </r>
  <r>
    <n v="2567"/>
    <s v="1271162227631013888"/>
    <n v="2"/>
    <s v="nomers_official"/>
    <b v="0"/>
    <n v="209"/>
    <n v="248"/>
    <n v="14981"/>
    <n v="1.67"/>
    <n v="24.64"/>
    <x v="1"/>
    <b v="0"/>
    <x v="0"/>
  </r>
  <r>
    <n v="2568"/>
    <s v="1219977566"/>
    <n v="2"/>
    <s v="xutarip"/>
    <b v="0"/>
    <n v="171"/>
    <n v="167"/>
    <n v="31084"/>
    <n v="8.9600000000000009"/>
    <n v="9.5"/>
    <x v="1"/>
    <b v="0"/>
    <x v="0"/>
  </r>
  <r>
    <n v="2569"/>
    <s v="20927595"/>
    <n v="2"/>
    <s v="Wally44"/>
    <b v="0"/>
    <n v="2021"/>
    <n v="757"/>
    <n v="390576"/>
    <n v="12.99"/>
    <n v="82.35"/>
    <x v="1"/>
    <b v="0"/>
    <x v="1"/>
  </r>
  <r>
    <n v="2570"/>
    <s v="440094567"/>
    <n v="2"/>
    <s v="harryliebs"/>
    <b v="0"/>
    <n v="3310"/>
    <n v="893"/>
    <n v="100458"/>
    <n v="10.16"/>
    <n v="27.1"/>
    <x v="1"/>
    <b v="0"/>
    <x v="0"/>
  </r>
  <r>
    <n v="2571"/>
    <s v="1124246892844593152"/>
    <n v="2"/>
    <s v="dieLinkeAmper"/>
    <b v="0"/>
    <n v="20"/>
    <n v="37"/>
    <n v="99"/>
    <n v="2.78"/>
    <n v="0.1"/>
    <x v="1"/>
    <b v="0"/>
    <x v="0"/>
  </r>
  <r>
    <n v="2572"/>
    <s v="3534856755"/>
    <n v="2"/>
    <s v="Martzschelo"/>
    <b v="0"/>
    <n v="922"/>
    <n v="1042"/>
    <n v="4101"/>
    <n v="6.44"/>
    <n v="1.74"/>
    <x v="1"/>
    <b v="0"/>
    <x v="0"/>
  </r>
  <r>
    <n v="2573"/>
    <s v="135503184"/>
    <n v="2"/>
    <s v="die_linke_fr"/>
    <b v="0"/>
    <n v="1389"/>
    <n v="1004"/>
    <n v="4225"/>
    <n v="11.82"/>
    <n v="0.98"/>
    <x v="1"/>
    <b v="0"/>
    <x v="0"/>
  </r>
  <r>
    <n v="2574"/>
    <s v="1344278477227380736"/>
    <n v="2"/>
    <s v="m3r0y_x"/>
    <b v="0"/>
    <n v="7"/>
    <n v="28"/>
    <n v="170"/>
    <n v="1.1200000000000001"/>
    <n v="0.42"/>
    <x v="1"/>
    <b v="0"/>
    <x v="0"/>
  </r>
  <r>
    <n v="2575"/>
    <s v="48854499"/>
    <n v="2"/>
    <s v="ThomasLohmeier"/>
    <b v="0"/>
    <n v="1368"/>
    <n v="1114"/>
    <n v="3841"/>
    <n v="12.65"/>
    <n v="0.83"/>
    <x v="1"/>
    <b v="0"/>
    <x v="0"/>
  </r>
  <r>
    <n v="2576"/>
    <s v="1263095627153539073"/>
    <n v="2"/>
    <s v="ZenTrajber"/>
    <b v="0"/>
    <n v="43"/>
    <n v="112"/>
    <n v="1151"/>
    <n v="1.73"/>
    <n v="1.82"/>
    <x v="1"/>
    <b v="0"/>
    <x v="0"/>
  </r>
  <r>
    <n v="2577"/>
    <s v="288448788"/>
    <n v="2"/>
    <s v="Lord_Schoko"/>
    <b v="0"/>
    <n v="108"/>
    <n v="100"/>
    <n v="7892"/>
    <n v="10.8"/>
    <n v="2"/>
    <x v="1"/>
    <b v="0"/>
    <x v="0"/>
  </r>
  <r>
    <n v="2578"/>
    <s v="3044578865"/>
    <n v="2"/>
    <s v="saschglo"/>
    <b v="0"/>
    <n v="20"/>
    <n v="506"/>
    <n v="1064"/>
    <n v="6.98"/>
    <n v="0.42"/>
    <x v="1"/>
    <b v="0"/>
    <x v="0"/>
  </r>
  <r>
    <n v="2579"/>
    <s v="1235127523085824006"/>
    <n v="2"/>
    <s v="AdrianInvictus"/>
    <b v="0"/>
    <n v="171"/>
    <n v="345"/>
    <n v="7300"/>
    <n v="1.94"/>
    <n v="10.31"/>
    <x v="1"/>
    <b v="0"/>
    <x v="0"/>
  </r>
  <r>
    <n v="2580"/>
    <s v="1394059056952791046"/>
    <n v="2"/>
    <s v="Sommersonnestr1"/>
    <b v="0"/>
    <n v="340"/>
    <n v="960"/>
    <n v="6830"/>
    <n v="0.74"/>
    <n v="25.39"/>
    <x v="1"/>
    <b v="0"/>
    <x v="0"/>
  </r>
  <r>
    <n v="2581"/>
    <s v="1156146526818844672"/>
    <n v="2"/>
    <s v="ecosociMag"/>
    <b v="0"/>
    <n v="5315"/>
    <n v="5167"/>
    <n v="48166"/>
    <n v="2.54"/>
    <n v="52.02"/>
    <x v="1"/>
    <b v="0"/>
    <x v="0"/>
  </r>
  <r>
    <n v="2582"/>
    <s v="1177164316178563074"/>
    <n v="2"/>
    <s v="DanielJosten2"/>
    <b v="0"/>
    <n v="30"/>
    <n v="59"/>
    <n v="58"/>
    <n v="2.38"/>
    <n v="7.0000000000000007E-2"/>
    <x v="1"/>
    <b v="0"/>
    <x v="0"/>
  </r>
  <r>
    <n v="2583"/>
    <s v="1219355410622242816"/>
    <n v="2"/>
    <s v="dielinketk"/>
    <b v="0"/>
    <n v="350"/>
    <n v="182"/>
    <n v="1046"/>
    <n v="2.06"/>
    <n v="1.39"/>
    <x v="1"/>
    <b v="0"/>
    <x v="0"/>
  </r>
  <r>
    <n v="2584"/>
    <s v="116353737"/>
    <n v="2"/>
    <s v="Helldog2011"/>
    <b v="0"/>
    <n v="81"/>
    <n v="68"/>
    <n v="4016"/>
    <n v="11.98"/>
    <n v="0.92"/>
    <x v="1"/>
    <b v="0"/>
    <x v="0"/>
  </r>
  <r>
    <n v="2585"/>
    <s v="1004311251198111744"/>
    <n v="2"/>
    <s v="CPodstawa"/>
    <b v="0"/>
    <n v="164"/>
    <n v="164"/>
    <n v="200"/>
    <n v="3.68"/>
    <n v="0.15"/>
    <x v="1"/>
    <b v="0"/>
    <x v="0"/>
  </r>
  <r>
    <n v="2586"/>
    <s v="1363942578345938948"/>
    <n v="2"/>
    <s v="nnnnnn74354078"/>
    <b v="0"/>
    <n v="8"/>
    <n v="416"/>
    <n v="3024"/>
    <n v="0.96"/>
    <n v="8.59"/>
    <x v="1"/>
    <b v="0"/>
    <x v="0"/>
  </r>
  <r>
    <n v="2587"/>
    <s v="142430415"/>
    <n v="2"/>
    <s v="Thaddelmann"/>
    <b v="0"/>
    <n v="9"/>
    <n v="104"/>
    <n v="128"/>
    <n v="11.76"/>
    <n v="0.03"/>
    <x v="1"/>
    <b v="0"/>
    <x v="0"/>
  </r>
  <r>
    <n v="2588"/>
    <s v="1247550991018479618"/>
    <n v="2"/>
    <s v="526267272gg"/>
    <b v="0"/>
    <n v="15"/>
    <n v="37"/>
    <n v="1077"/>
    <n v="1.85"/>
    <n v="1.6"/>
    <x v="1"/>
    <b v="0"/>
    <x v="0"/>
  </r>
  <r>
    <n v="2589"/>
    <s v="711378918"/>
    <n v="2"/>
    <s v="LaserSonne"/>
    <b v="0"/>
    <n v="297"/>
    <n v="734"/>
    <n v="41150"/>
    <n v="9.56"/>
    <n v="11.79"/>
    <x v="1"/>
    <b v="0"/>
    <x v="0"/>
  </r>
  <r>
    <n v="2590"/>
    <s v="1163510468"/>
    <n v="2"/>
    <s v="Jcjimenez81"/>
    <b v="0"/>
    <n v="2464"/>
    <n v="4984"/>
    <n v="61511"/>
    <n v="9.01"/>
    <n v="18.71"/>
    <x v="1"/>
    <b v="0"/>
    <x v="0"/>
  </r>
  <r>
    <n v="2591"/>
    <s v="824952160664354816"/>
    <n v="2"/>
    <s v="ABuckwar"/>
    <b v="0"/>
    <n v="207"/>
    <n v="578"/>
    <n v="16404"/>
    <n v="5.04"/>
    <n v="8.92"/>
    <x v="1"/>
    <b v="0"/>
    <x v="0"/>
  </r>
  <r>
    <n v="2592"/>
    <s v="143484553"/>
    <n v="2"/>
    <s v="Janine_Wissler"/>
    <b v="1"/>
    <n v="37024"/>
    <n v="348"/>
    <n v="13964"/>
    <n v="11.76"/>
    <n v="3.25"/>
    <x v="1"/>
    <b v="0"/>
    <x v="0"/>
  </r>
  <r>
    <n v="2593"/>
    <s v="426611780"/>
    <n v="2"/>
    <s v="Moritzbhg"/>
    <b v="0"/>
    <n v="2245"/>
    <n v="5003"/>
    <n v="572360"/>
    <n v="10.199999999999999"/>
    <n v="153.74"/>
    <x v="1"/>
    <b v="0"/>
    <x v="1"/>
  </r>
  <r>
    <n v="2594"/>
    <s v="1315381612088094721"/>
    <n v="2"/>
    <s v="ybjk1010101011"/>
    <b v="0"/>
    <n v="265"/>
    <n v="1014"/>
    <n v="48924"/>
    <n v="1.33"/>
    <n v="100.67"/>
    <x v="1"/>
    <b v="0"/>
    <x v="1"/>
  </r>
  <r>
    <n v="2595"/>
    <s v="342650877"/>
    <n v="2"/>
    <s v="conelus"/>
    <b v="0"/>
    <n v="1051"/>
    <n v="1594"/>
    <n v="68202"/>
    <n v="10.55"/>
    <n v="17.71"/>
    <x v="1"/>
    <b v="0"/>
    <x v="0"/>
  </r>
  <r>
    <n v="2596"/>
    <s v="1423198185355452419"/>
    <n v="2"/>
    <s v="stangerlinus"/>
    <b v="0"/>
    <n v="99"/>
    <n v="1008"/>
    <n v="9513"/>
    <n v="0.52"/>
    <n v="50.33"/>
    <x v="1"/>
    <b v="0"/>
    <x v="0"/>
  </r>
  <r>
    <n v="2597"/>
    <s v="91784365"/>
    <n v="2"/>
    <s v="aquaero"/>
    <b v="0"/>
    <n v="249"/>
    <n v="709"/>
    <n v="50117"/>
    <n v="12.23"/>
    <n v="11.23"/>
    <x v="1"/>
    <b v="0"/>
    <x v="0"/>
  </r>
  <r>
    <n v="2598"/>
    <s v="2708112575"/>
    <n v="2"/>
    <s v="Historynerd1848"/>
    <b v="0"/>
    <n v="332"/>
    <n v="1143"/>
    <n v="46699"/>
    <n v="7.58"/>
    <n v="16.87"/>
    <x v="1"/>
    <b v="0"/>
    <x v="0"/>
  </r>
  <r>
    <n v="2599"/>
    <s v="1053996707019714560"/>
    <n v="2"/>
    <s v="TheLeCrafter"/>
    <b v="0"/>
    <n v="41"/>
    <n v="158"/>
    <n v="993"/>
    <n v="3.31"/>
    <n v="0.82"/>
    <x v="1"/>
    <b v="0"/>
    <x v="0"/>
  </r>
  <r>
    <n v="2600"/>
    <s v="1370830125164544007"/>
    <n v="2"/>
    <s v="Varistor19"/>
    <b v="0"/>
    <n v="22"/>
    <n v="44"/>
    <n v="3168"/>
    <n v="0.91"/>
    <n v="9.51"/>
    <x v="1"/>
    <b v="0"/>
    <x v="0"/>
  </r>
  <r>
    <n v="2601"/>
    <s v="1340990777741205506"/>
    <n v="2"/>
    <s v="LinkeWesterwald"/>
    <b v="0"/>
    <n v="37"/>
    <n v="42"/>
    <n v="331"/>
    <n v="1.1399999999999999"/>
    <n v="0.8"/>
    <x v="1"/>
    <b v="0"/>
    <x v="0"/>
  </r>
  <r>
    <n v="2602"/>
    <s v="463209742"/>
    <n v="2"/>
    <s v="shaeffield"/>
    <b v="0"/>
    <n v="104"/>
    <n v="285"/>
    <n v="7638"/>
    <n v="10.08"/>
    <n v="2.08"/>
    <x v="1"/>
    <b v="0"/>
    <x v="0"/>
  </r>
  <r>
    <n v="2603"/>
    <s v="1414562913159946242"/>
    <n v="1"/>
    <s v="Badasss91448909"/>
    <b v="0"/>
    <n v="41"/>
    <n v="289"/>
    <n v="6597"/>
    <n v="0.57999999999999996"/>
    <n v="30.97"/>
    <x v="1"/>
    <b v="0"/>
    <x v="0"/>
  </r>
  <r>
    <n v="2604"/>
    <s v="1024713040724484096"/>
    <n v="1"/>
    <s v="ClaudiaRadtke"/>
    <b v="0"/>
    <n v="14"/>
    <n v="60"/>
    <n v="588"/>
    <n v="3.53"/>
    <n v="0.46"/>
    <x v="1"/>
    <b v="0"/>
    <x v="0"/>
  </r>
  <r>
    <n v="2605"/>
    <s v="98759889"/>
    <n v="1"/>
    <s v="ContraHartzIV"/>
    <b v="0"/>
    <n v="551"/>
    <n v="438"/>
    <n v="10778"/>
    <n v="12.14"/>
    <n v="2.4300000000000002"/>
    <x v="1"/>
    <b v="0"/>
    <x v="0"/>
  </r>
  <r>
    <n v="2606"/>
    <s v="1305325569815515136"/>
    <n v="1"/>
    <s v="Schille18336614"/>
    <b v="0"/>
    <n v="244"/>
    <n v="418"/>
    <n v="10167"/>
    <n v="1.41"/>
    <n v="19.78"/>
    <x v="1"/>
    <b v="0"/>
    <x v="0"/>
  </r>
  <r>
    <n v="2607"/>
    <s v="14567022"/>
    <n v="1"/>
    <s v="geeprombolo"/>
    <b v="0"/>
    <n v="140"/>
    <n v="954"/>
    <n v="15228"/>
    <n v="13.8"/>
    <n v="3.02"/>
    <x v="1"/>
    <b v="0"/>
    <x v="0"/>
  </r>
  <r>
    <n v="2608"/>
    <s v="1209028515250745345"/>
    <n v="1"/>
    <s v="SusanneBaessler"/>
    <b v="0"/>
    <n v="3818"/>
    <n v="2992"/>
    <n v="66575"/>
    <n v="2.14"/>
    <n v="85.35"/>
    <x v="1"/>
    <b v="0"/>
    <x v="1"/>
  </r>
  <r>
    <n v="2609"/>
    <s v="1029390431015129088"/>
    <n v="1"/>
    <s v="Vilem79424537"/>
    <b v="0"/>
    <n v="21"/>
    <n v="160"/>
    <n v="1409"/>
    <n v="3.5"/>
    <n v="1.1000000000000001"/>
    <x v="1"/>
    <b v="0"/>
    <x v="0"/>
  </r>
  <r>
    <n v="2610"/>
    <s v="1190534123972116482"/>
    <n v="1"/>
    <s v="Alex_ohne_Zahl"/>
    <b v="0"/>
    <n v="1855"/>
    <n v="3046"/>
    <n v="22229"/>
    <n v="2.2799999999999998"/>
    <n v="26.75"/>
    <x v="1"/>
    <b v="0"/>
    <x v="0"/>
  </r>
  <r>
    <n v="2611"/>
    <s v="76063964"/>
    <n v="1"/>
    <s v="st0rm1"/>
    <b v="0"/>
    <n v="263"/>
    <n v="1503"/>
    <n v="31109"/>
    <n v="12.4"/>
    <n v="6.87"/>
    <x v="1"/>
    <b v="0"/>
    <x v="0"/>
  </r>
  <r>
    <n v="2612"/>
    <s v="1375882655649177606"/>
    <n v="1"/>
    <s v="Jenie1BNE"/>
    <b v="0"/>
    <n v="25"/>
    <n v="476"/>
    <n v="156"/>
    <n v="0.88"/>
    <n v="0.49"/>
    <x v="1"/>
    <b v="0"/>
    <x v="0"/>
  </r>
  <r>
    <n v="2613"/>
    <s v="729550851409334276"/>
    <n v="1"/>
    <s v="m_obendorfer"/>
    <b v="0"/>
    <n v="2683"/>
    <n v="5001"/>
    <n v="62118"/>
    <n v="5.76"/>
    <n v="29.54"/>
    <x v="1"/>
    <b v="0"/>
    <x v="0"/>
  </r>
  <r>
    <n v="2614"/>
    <s v="706138485"/>
    <n v="1"/>
    <s v="BacktoPaco"/>
    <b v="0"/>
    <n v="707"/>
    <n v="3261"/>
    <n v="202631"/>
    <n v="8.35"/>
    <n v="66.52"/>
    <x v="1"/>
    <b v="0"/>
    <x v="1"/>
  </r>
  <r>
    <n v="2615"/>
    <s v="924282658926063616"/>
    <n v="1"/>
    <s v="GerhardKeller7"/>
    <b v="0"/>
    <n v="859"/>
    <n v="1548"/>
    <n v="77082"/>
    <n v="4.29"/>
    <n v="49.22"/>
    <x v="1"/>
    <b v="0"/>
    <x v="0"/>
  </r>
  <r>
    <n v="2616"/>
    <s v="989081094636089344"/>
    <n v="1"/>
    <s v="chaoselfe111"/>
    <b v="0"/>
    <n v="69"/>
    <n v="487"/>
    <n v="4118"/>
    <n v="3.8"/>
    <n v="2.97"/>
    <x v="1"/>
    <b v="0"/>
    <x v="0"/>
  </r>
  <r>
    <n v="2617"/>
    <s v="1132367895714041857"/>
    <n v="1"/>
    <s v="EnitoFur"/>
    <b v="0"/>
    <n v="53"/>
    <n v="163"/>
    <n v="3143"/>
    <n v="2.72"/>
    <n v="3.17"/>
    <x v="1"/>
    <b v="0"/>
    <x v="0"/>
  </r>
  <r>
    <n v="2618"/>
    <s v="1422682964211666945"/>
    <n v="1"/>
    <s v="Christi61278506"/>
    <b v="0"/>
    <n v="268"/>
    <n v="642"/>
    <n v="3068"/>
    <n v="0.52"/>
    <n v="16.149999999999999"/>
    <x v="1"/>
    <b v="0"/>
    <x v="0"/>
  </r>
  <r>
    <n v="2619"/>
    <s v="442122288"/>
    <n v="1"/>
    <s v="Vicitoria4Ever"/>
    <b v="0"/>
    <n v="1411"/>
    <n v="282"/>
    <n v="88923"/>
    <n v="10.15"/>
    <n v="24.01"/>
    <x v="1"/>
    <b v="0"/>
    <x v="0"/>
  </r>
  <r>
    <n v="2620"/>
    <s v="980206352575488000"/>
    <n v="1"/>
    <s v="RobertMeierBL"/>
    <b v="0"/>
    <n v="6"/>
    <n v="11"/>
    <n v="43"/>
    <n v="3.87"/>
    <n v="0.03"/>
    <x v="1"/>
    <b v="0"/>
    <x v="0"/>
  </r>
  <r>
    <n v="2621"/>
    <s v="19995983"/>
    <n v="1"/>
    <s v="Mister_Brisby"/>
    <b v="0"/>
    <n v="811"/>
    <n v="4997"/>
    <n v="35412"/>
    <n v="13.02"/>
    <n v="7.45"/>
    <x v="1"/>
    <b v="0"/>
    <x v="0"/>
  </r>
  <r>
    <n v="2622"/>
    <s v="1244488700509249536"/>
    <n v="1"/>
    <s v="FabianKrmer10"/>
    <b v="0"/>
    <n v="489"/>
    <n v="242"/>
    <n v="1318"/>
    <n v="1.87"/>
    <n v="1.93"/>
    <x v="1"/>
    <b v="0"/>
    <x v="0"/>
  </r>
  <r>
    <n v="2623"/>
    <s v="1464802938"/>
    <n v="1"/>
    <s v="diyar_agu"/>
    <b v="1"/>
    <n v="168"/>
    <n v="231"/>
    <n v="2540"/>
    <n v="8.7100000000000009"/>
    <n v="0.8"/>
    <x v="1"/>
    <b v="0"/>
    <x v="0"/>
  </r>
  <r>
    <n v="2624"/>
    <s v="1139941085411762177"/>
    <n v="1"/>
    <s v="callmehai2"/>
    <b v="0"/>
    <n v="124"/>
    <n v="952"/>
    <n v="18304"/>
    <n v="2.66"/>
    <n v="18.850000000000001"/>
    <x v="1"/>
    <b v="0"/>
    <x v="0"/>
  </r>
  <r>
    <n v="2625"/>
    <s v="1002225385"/>
    <n v="1"/>
    <s v="tho_drz"/>
    <b v="0"/>
    <n v="406"/>
    <n v="377"/>
    <n v="23841"/>
    <n v="9.18"/>
    <n v="7.12"/>
    <x v="1"/>
    <b v="0"/>
    <x v="0"/>
  </r>
  <r>
    <n v="2626"/>
    <s v="1683845126"/>
    <n v="1"/>
    <s v="TeamPetraPau"/>
    <b v="0"/>
    <n v="1703"/>
    <n v="977"/>
    <n v="9831"/>
    <n v="8.48"/>
    <n v="3.17"/>
    <x v="1"/>
    <b v="0"/>
    <x v="0"/>
  </r>
  <r>
    <n v="2627"/>
    <s v="4001152643"/>
    <n v="1"/>
    <s v="ChristelKruse"/>
    <b v="0"/>
    <n v="14"/>
    <n v="70"/>
    <n v="22"/>
    <n v="6.32"/>
    <n v="0.01"/>
    <x v="1"/>
    <b v="0"/>
    <x v="0"/>
  </r>
  <r>
    <n v="2628"/>
    <s v="48105514"/>
    <n v="1"/>
    <s v="bea123betty"/>
    <b v="0"/>
    <n v="340"/>
    <n v="424"/>
    <n v="13829"/>
    <n v="12.66"/>
    <n v="2.99"/>
    <x v="1"/>
    <b v="0"/>
    <x v="0"/>
  </r>
  <r>
    <n v="2629"/>
    <s v="320255965"/>
    <n v="1"/>
    <s v="richddorf"/>
    <b v="0"/>
    <n v="13"/>
    <n v="249"/>
    <n v="158"/>
    <n v="10.65"/>
    <n v="0.04"/>
    <x v="1"/>
    <b v="0"/>
    <x v="0"/>
  </r>
  <r>
    <n v="2630"/>
    <s v="1293534463075524614"/>
    <n v="1"/>
    <s v="RbkDielinke"/>
    <b v="0"/>
    <n v="150"/>
    <n v="1369"/>
    <n v="192"/>
    <n v="1.5"/>
    <n v="0.35"/>
    <x v="1"/>
    <b v="0"/>
    <x v="0"/>
  </r>
  <r>
    <n v="2631"/>
    <s v="49936386"/>
    <n v="1"/>
    <s v="Kraeuselhirn"/>
    <b v="0"/>
    <n v="385"/>
    <n v="410"/>
    <n v="75648"/>
    <n v="12.64"/>
    <n v="16.39"/>
    <x v="1"/>
    <b v="0"/>
    <x v="0"/>
  </r>
  <r>
    <n v="2632"/>
    <s v="1088601659951988737"/>
    <n v="1"/>
    <s v="daniel_scholler"/>
    <b v="0"/>
    <n v="139"/>
    <n v="63"/>
    <n v="40808"/>
    <n v="3.05"/>
    <n v="36.700000000000003"/>
    <x v="1"/>
    <b v="0"/>
    <x v="0"/>
  </r>
  <r>
    <n v="2633"/>
    <s v="912304540711620608"/>
    <n v="1"/>
    <s v="aurel_es"/>
    <b v="0"/>
    <n v="108"/>
    <n v="789"/>
    <n v="683"/>
    <n v="4.38"/>
    <n v="0.43"/>
    <x v="1"/>
    <b v="0"/>
    <x v="0"/>
  </r>
  <r>
    <n v="2634"/>
    <s v="1438888754660495364"/>
    <n v="1"/>
    <s v="ArsenInPerson"/>
    <b v="0"/>
    <n v="15"/>
    <n v="31"/>
    <n v="68"/>
    <n v="0.4"/>
    <n v="0.47"/>
    <x v="1"/>
    <b v="0"/>
    <x v="0"/>
  </r>
  <r>
    <n v="2635"/>
    <s v="1339621176742711296"/>
    <n v="1"/>
    <s v="veracru14153101"/>
    <b v="0"/>
    <n v="142"/>
    <n v="115"/>
    <n v="30347"/>
    <n v="1.1499999999999999"/>
    <n v="72.25"/>
    <x v="1"/>
    <b v="0"/>
    <x v="1"/>
  </r>
  <r>
    <n v="2636"/>
    <s v="356245260"/>
    <n v="1"/>
    <s v="_Navaros_"/>
    <b v="0"/>
    <n v="1185"/>
    <n v="214"/>
    <n v="52095"/>
    <n v="10.5"/>
    <n v="13.6"/>
    <x v="1"/>
    <b v="0"/>
    <x v="0"/>
  </r>
  <r>
    <n v="2637"/>
    <s v="1125392372"/>
    <n v="1"/>
    <s v="MonaHerSelf"/>
    <b v="0"/>
    <n v="76"/>
    <n v="54"/>
    <n v="5867"/>
    <n v="9.0399999999999991"/>
    <n v="1.78"/>
    <x v="1"/>
    <b v="0"/>
    <x v="0"/>
  </r>
  <r>
    <n v="2638"/>
    <s v="586600945"/>
    <n v="1"/>
    <s v="gruenspecht111"/>
    <b v="0"/>
    <n v="145"/>
    <n v="662"/>
    <n v="8987"/>
    <n v="9.73"/>
    <n v="2.5299999999999998"/>
    <x v="1"/>
    <b v="0"/>
    <x v="0"/>
  </r>
  <r>
    <n v="2639"/>
    <s v="2455146750"/>
    <n v="1"/>
    <s v="Lisa_8273"/>
    <b v="0"/>
    <n v="170"/>
    <n v="567"/>
    <n v="4326"/>
    <n v="7.82"/>
    <n v="1.52"/>
    <x v="1"/>
    <b v="0"/>
    <x v="0"/>
  </r>
  <r>
    <n v="2640"/>
    <s v="1356280794365440001"/>
    <n v="1"/>
    <s v="user302181"/>
    <b v="0"/>
    <n v="2"/>
    <n v="9"/>
    <n v="31"/>
    <n v="1.02"/>
    <n v="0.08"/>
    <x v="1"/>
    <b v="0"/>
    <x v="0"/>
  </r>
  <r>
    <n v="2641"/>
    <s v="841935220559470594"/>
    <n v="1"/>
    <s v="Dorfschulen_nds"/>
    <b v="0"/>
    <n v="16"/>
    <n v="54"/>
    <n v="979"/>
    <n v="4.91"/>
    <n v="0.55000000000000004"/>
    <x v="1"/>
    <b v="0"/>
    <x v="0"/>
  </r>
  <r>
    <n v="2642"/>
    <s v="19590930"/>
    <n v="1"/>
    <s v="detemple"/>
    <b v="0"/>
    <n v="3029"/>
    <n v="2757"/>
    <n v="352369"/>
    <n v="13.05"/>
    <n v="74"/>
    <x v="1"/>
    <b v="0"/>
    <x v="1"/>
  </r>
  <r>
    <n v="2643"/>
    <s v="18834002"/>
    <n v="1"/>
    <s v="linke_sachsen"/>
    <b v="1"/>
    <n v="8705"/>
    <n v="828"/>
    <n v="13994"/>
    <n v="13.09"/>
    <n v="2.93"/>
    <x v="1"/>
    <b v="0"/>
    <x v="0"/>
  </r>
  <r>
    <n v="2644"/>
    <s v="2932362945"/>
    <n v="1"/>
    <s v="flogistiker"/>
    <b v="0"/>
    <n v="80"/>
    <n v="369"/>
    <n v="1066"/>
    <n v="7.15"/>
    <n v="0.41"/>
    <x v="1"/>
    <b v="0"/>
    <x v="0"/>
  </r>
  <r>
    <n v="2645"/>
    <s v="435710597"/>
    <n v="1"/>
    <s v="db_opiko"/>
    <b v="0"/>
    <n v="135"/>
    <n v="434"/>
    <n v="1734"/>
    <n v="10.17"/>
    <n v="0.47"/>
    <x v="1"/>
    <b v="0"/>
    <x v="0"/>
  </r>
  <r>
    <n v="2646"/>
    <s v="1427721902085246976"/>
    <n v="1"/>
    <s v="yasinull30"/>
    <b v="0"/>
    <n v="27"/>
    <n v="487"/>
    <n v="754"/>
    <n v="0.48"/>
    <n v="4.28"/>
    <x v="1"/>
    <b v="0"/>
    <x v="0"/>
  </r>
  <r>
    <n v="2647"/>
    <s v="120476617"/>
    <n v="1"/>
    <s v="BjoernThoroe"/>
    <b v="0"/>
    <n v="729"/>
    <n v="721"/>
    <n v="9302"/>
    <n v="11.94"/>
    <n v="2.13"/>
    <x v="1"/>
    <b v="0"/>
    <x v="0"/>
  </r>
  <r>
    <n v="2648"/>
    <s v="4801178787"/>
    <n v="1"/>
    <s v="Hagridkater"/>
    <b v="0"/>
    <n v="622"/>
    <n v="1008"/>
    <n v="44001"/>
    <n v="6.08"/>
    <n v="19.829999999999998"/>
    <x v="1"/>
    <b v="0"/>
    <x v="0"/>
  </r>
  <r>
    <n v="2649"/>
    <s v="545245083"/>
    <n v="1"/>
    <s v="mux441"/>
    <b v="0"/>
    <n v="2930"/>
    <n v="2346"/>
    <n v="92817"/>
    <n v="9.86"/>
    <n v="25.79"/>
    <x v="1"/>
    <b v="0"/>
    <x v="0"/>
  </r>
  <r>
    <n v="2650"/>
    <s v="10704242"/>
    <n v="1"/>
    <s v="martinpallmann"/>
    <b v="0"/>
    <n v="751"/>
    <n v="758"/>
    <n v="54102"/>
    <n v="14.21"/>
    <n v="10.43"/>
    <x v="1"/>
    <b v="0"/>
    <x v="0"/>
  </r>
  <r>
    <n v="2651"/>
    <s v="3699420317"/>
    <n v="1"/>
    <s v="GingerMantis"/>
    <b v="0"/>
    <n v="25"/>
    <n v="282"/>
    <n v="1018"/>
    <n v="6.4"/>
    <n v="0.44"/>
    <x v="1"/>
    <b v="0"/>
    <x v="0"/>
  </r>
  <r>
    <n v="2652"/>
    <s v="1256770656538157059"/>
    <n v="1"/>
    <s v="Diagnosesammler"/>
    <b v="0"/>
    <n v="240"/>
    <n v="287"/>
    <n v="1767"/>
    <n v="1.78"/>
    <n v="2.73"/>
    <x v="1"/>
    <b v="0"/>
    <x v="0"/>
  </r>
  <r>
    <n v="2653"/>
    <s v="834756611956678658"/>
    <n v="1"/>
    <s v="Barldarian"/>
    <b v="0"/>
    <n v="507"/>
    <n v="1660"/>
    <n v="26394"/>
    <n v="4.97"/>
    <n v="14.56"/>
    <x v="1"/>
    <b v="0"/>
    <x v="0"/>
  </r>
  <r>
    <n v="2654"/>
    <s v="346484930"/>
    <n v="1"/>
    <s v="sinafete"/>
    <b v="0"/>
    <n v="1466"/>
    <n v="2306"/>
    <n v="68569"/>
    <n v="10.54"/>
    <n v="17.829999999999998"/>
    <x v="1"/>
    <b v="0"/>
    <x v="0"/>
  </r>
  <r>
    <n v="2655"/>
    <s v="720796507558035457"/>
    <n v="1"/>
    <s v="Sachin55476477"/>
    <b v="0"/>
    <n v="13572"/>
    <n v="12531"/>
    <n v="532283"/>
    <n v="5.83"/>
    <n v="250.25"/>
    <x v="1"/>
    <b v="0"/>
    <x v="1"/>
  </r>
  <r>
    <n v="2656"/>
    <s v="2723914730"/>
    <n v="1"/>
    <s v="Kieselele"/>
    <b v="0"/>
    <n v="31"/>
    <n v="172"/>
    <n v="434"/>
    <n v="7.51"/>
    <n v="0.16"/>
    <x v="1"/>
    <b v="0"/>
    <x v="0"/>
  </r>
  <r>
    <n v="2657"/>
    <s v="1163159197"/>
    <n v="1"/>
    <s v="lieven_serge"/>
    <b v="0"/>
    <n v="415"/>
    <n v="1568"/>
    <n v="5128"/>
    <n v="9.01"/>
    <n v="1.56"/>
    <x v="1"/>
    <b v="0"/>
    <x v="0"/>
  </r>
  <r>
    <n v="2658"/>
    <s v="1423331536288555016"/>
    <n v="1"/>
    <s v="aviankind"/>
    <b v="0"/>
    <n v="30"/>
    <n v="48"/>
    <n v="543"/>
    <n v="0.52"/>
    <n v="2.87"/>
    <x v="1"/>
    <b v="0"/>
    <x v="0"/>
  </r>
  <r>
    <n v="2659"/>
    <s v="391278741"/>
    <n v="1"/>
    <s v="konnol"/>
    <b v="0"/>
    <n v="82"/>
    <n v="449"/>
    <n v="2880"/>
    <n v="10.33"/>
    <n v="0.76"/>
    <x v="1"/>
    <b v="0"/>
    <x v="0"/>
  </r>
  <r>
    <n v="2660"/>
    <s v="814613025818820611"/>
    <n v="1"/>
    <s v="pixaphilTV"/>
    <b v="0"/>
    <n v="303"/>
    <n v="507"/>
    <n v="10978"/>
    <n v="5.12"/>
    <n v="5.88"/>
    <x v="1"/>
    <b v="0"/>
    <x v="0"/>
  </r>
  <r>
    <n v="2661"/>
    <s v="1238529541"/>
    <n v="1"/>
    <s v="BeratungDda"/>
    <b v="0"/>
    <n v="654"/>
    <n v="5006"/>
    <n v="180621"/>
    <n v="8.9499999999999993"/>
    <n v="55.3"/>
    <x v="1"/>
    <b v="0"/>
    <x v="0"/>
  </r>
  <r>
    <n v="2662"/>
    <s v="1320477837544087553"/>
    <n v="1"/>
    <s v="kate_there"/>
    <b v="0"/>
    <n v="53"/>
    <n v="299"/>
    <n v="686"/>
    <n v="1.29"/>
    <n v="1.45"/>
    <x v="1"/>
    <b v="0"/>
    <x v="0"/>
  </r>
  <r>
    <n v="2663"/>
    <s v="2373892471"/>
    <n v="1"/>
    <s v="LillyGrayGray"/>
    <b v="0"/>
    <n v="407"/>
    <n v="127"/>
    <n v="28191"/>
    <n v="7.94"/>
    <n v="9.7200000000000006"/>
    <x v="1"/>
    <b v="0"/>
    <x v="0"/>
  </r>
  <r>
    <n v="2664"/>
    <s v="1324947929803747328"/>
    <n v="1"/>
    <s v="RolandScheumann"/>
    <b v="0"/>
    <n v="6"/>
    <n v="17"/>
    <n v="38"/>
    <n v="1.26"/>
    <n v="0.08"/>
    <x v="1"/>
    <b v="0"/>
    <x v="0"/>
  </r>
  <r>
    <n v="2665"/>
    <s v="74837812"/>
    <n v="1"/>
    <s v="LINKEPELLI"/>
    <b v="1"/>
    <n v="8087"/>
    <n v="1552"/>
    <n v="10296"/>
    <n v="12.41"/>
    <n v="2.27"/>
    <x v="1"/>
    <b v="0"/>
    <x v="0"/>
  </r>
  <r>
    <n v="2666"/>
    <s v="1327654803338653698"/>
    <n v="1"/>
    <s v="A_Benedikt_S"/>
    <b v="0"/>
    <n v="8"/>
    <n v="82"/>
    <n v="108"/>
    <n v="1.24"/>
    <n v="0.24"/>
    <x v="1"/>
    <b v="0"/>
    <x v="0"/>
  </r>
  <r>
    <n v="2667"/>
    <s v="2929358939"/>
    <n v="1"/>
    <s v="AoifeAgev"/>
    <b v="0"/>
    <n v="424"/>
    <n v="270"/>
    <n v="7044"/>
    <n v="7.15"/>
    <n v="2.7"/>
    <x v="1"/>
    <b v="0"/>
    <x v="0"/>
  </r>
  <r>
    <n v="2668"/>
    <s v="717331291117588483"/>
    <n v="1"/>
    <s v="schienenleger46"/>
    <b v="0"/>
    <n v="384"/>
    <n v="2051"/>
    <n v="43383"/>
    <n v="5.85"/>
    <n v="20.3"/>
    <x v="1"/>
    <b v="0"/>
    <x v="0"/>
  </r>
  <r>
    <n v="2669"/>
    <s v="1440548277422755841"/>
    <n v="1"/>
    <s v="floppaus"/>
    <b v="0"/>
    <n v="0"/>
    <n v="48"/>
    <n v="6"/>
    <n v="0.39"/>
    <n v="0.04"/>
    <x v="1"/>
    <b v="0"/>
    <x v="0"/>
  </r>
  <r>
    <n v="2670"/>
    <s v="879954446352097280"/>
    <n v="1"/>
    <s v="HerrBusfahrerSE"/>
    <b v="0"/>
    <n v="109"/>
    <n v="443"/>
    <n v="3536"/>
    <n v="4.62"/>
    <n v="2.09"/>
    <x v="1"/>
    <b v="0"/>
    <x v="0"/>
  </r>
  <r>
    <n v="2671"/>
    <s v="2175805295"/>
    <n v="1"/>
    <s v="not_betty_"/>
    <b v="0"/>
    <n v="229"/>
    <n v="734"/>
    <n v="13591"/>
    <n v="8.26"/>
    <n v="4.51"/>
    <x v="1"/>
    <b v="0"/>
    <x v="0"/>
  </r>
  <r>
    <n v="2672"/>
    <s v="1249611993155358720"/>
    <n v="1"/>
    <s v="MichaBergerGC"/>
    <b v="0"/>
    <n v="292"/>
    <n v="639"/>
    <n v="2071"/>
    <n v="1.83"/>
    <n v="3.1"/>
    <x v="1"/>
    <b v="0"/>
    <x v="0"/>
  </r>
  <r>
    <n v="2673"/>
    <s v="33046620"/>
    <n v="1"/>
    <s v="Katja_online"/>
    <b v="0"/>
    <n v="132"/>
    <n v="262"/>
    <n v="3693"/>
    <n v="12.82"/>
    <n v="0.79"/>
    <x v="1"/>
    <b v="0"/>
    <x v="0"/>
  </r>
  <r>
    <n v="2674"/>
    <s v="131957698"/>
    <n v="1"/>
    <s v="derfeinekali"/>
    <b v="0"/>
    <n v="762"/>
    <n v="1129"/>
    <n v="1373"/>
    <n v="11.84"/>
    <n v="0.32"/>
    <x v="1"/>
    <b v="0"/>
    <x v="0"/>
  </r>
  <r>
    <n v="2675"/>
    <s v="780064029150674944"/>
    <n v="1"/>
    <s v="_Dodo_E"/>
    <b v="0"/>
    <n v="8"/>
    <n v="72"/>
    <n v="1760"/>
    <n v="5.38"/>
    <n v="0.9"/>
    <x v="1"/>
    <b v="0"/>
    <x v="0"/>
  </r>
  <r>
    <n v="2676"/>
    <s v="3807355156"/>
    <n v="1"/>
    <s v="ChrisCldtz"/>
    <b v="0"/>
    <n v="2440"/>
    <n v="1502"/>
    <n v="16218"/>
    <n v="6.37"/>
    <n v="6.97"/>
    <x v="1"/>
    <b v="0"/>
    <x v="0"/>
  </r>
  <r>
    <n v="2677"/>
    <s v="14658971"/>
    <n v="1"/>
    <s v="smoitzheim"/>
    <b v="0"/>
    <n v="791"/>
    <n v="3862"/>
    <n v="2528"/>
    <n v="13.78"/>
    <n v="0.5"/>
    <x v="1"/>
    <b v="0"/>
    <x v="0"/>
  </r>
  <r>
    <n v="2678"/>
    <s v="2878748939"/>
    <n v="1"/>
    <s v="desiderata_x"/>
    <b v="0"/>
    <n v="134"/>
    <n v="131"/>
    <n v="7667"/>
    <n v="7.24"/>
    <n v="2.9"/>
    <x v="1"/>
    <b v="0"/>
    <x v="0"/>
  </r>
  <r>
    <n v="2679"/>
    <s v="737179427164061696"/>
    <n v="1"/>
    <s v="dominik_goertz"/>
    <b v="0"/>
    <n v="381"/>
    <n v="797"/>
    <n v="2958"/>
    <n v="5.7"/>
    <n v="1.42"/>
    <x v="1"/>
    <b v="0"/>
    <x v="0"/>
  </r>
  <r>
    <n v="2680"/>
    <s v="1122333511"/>
    <n v="1"/>
    <s v="SebasWiesendahl"/>
    <b v="0"/>
    <n v="551"/>
    <n v="5001"/>
    <n v="14977"/>
    <n v="9.0500000000000007"/>
    <n v="4.54"/>
    <x v="1"/>
    <b v="0"/>
    <x v="0"/>
  </r>
  <r>
    <n v="2681"/>
    <s v="2991808409"/>
    <n v="1"/>
    <s v="muhlschen"/>
    <b v="0"/>
    <n v="58"/>
    <n v="496"/>
    <n v="2235"/>
    <n v="7.06"/>
    <n v="0.87"/>
    <x v="1"/>
    <b v="0"/>
    <x v="0"/>
  </r>
  <r>
    <n v="2682"/>
    <s v="546812040"/>
    <n v="1"/>
    <s v="sevenvalleys620"/>
    <b v="0"/>
    <n v="117"/>
    <n v="45"/>
    <n v="9326"/>
    <n v="9.85"/>
    <n v="2.59"/>
    <x v="1"/>
    <b v="0"/>
    <x v="0"/>
  </r>
  <r>
    <n v="2683"/>
    <s v="2968689509"/>
    <n v="1"/>
    <s v="coolobzo"/>
    <b v="0"/>
    <n v="151"/>
    <n v="1092"/>
    <n v="22141"/>
    <n v="7.09"/>
    <n v="8.5500000000000007"/>
    <x v="1"/>
    <b v="0"/>
    <x v="0"/>
  </r>
  <r>
    <n v="2684"/>
    <s v="894207135562772481"/>
    <n v="1"/>
    <s v="Der_Dude80"/>
    <b v="0"/>
    <n v="4044"/>
    <n v="1935"/>
    <n v="155249"/>
    <n v="4.5199999999999996"/>
    <n v="94.15"/>
    <x v="1"/>
    <b v="0"/>
    <x v="1"/>
  </r>
  <r>
    <n v="2685"/>
    <s v="1087483247750270977"/>
    <n v="1"/>
    <s v="ZweischneidigeK"/>
    <b v="0"/>
    <n v="484"/>
    <n v="197"/>
    <n v="24360"/>
    <n v="3.05"/>
    <n v="21.85"/>
    <x v="1"/>
    <b v="0"/>
    <x v="0"/>
  </r>
  <r>
    <n v="2686"/>
    <s v="1633715048"/>
    <n v="1"/>
    <s v="Dennio_Kaao"/>
    <b v="0"/>
    <n v="17"/>
    <n v="314"/>
    <n v="1915"/>
    <n v="8.5399999999999991"/>
    <n v="0.61"/>
    <x v="1"/>
    <b v="0"/>
    <x v="0"/>
  </r>
  <r>
    <n v="2687"/>
    <s v="2489579546"/>
    <n v="1"/>
    <s v="Drownlord"/>
    <b v="0"/>
    <n v="692"/>
    <n v="288"/>
    <n v="50034"/>
    <n v="7.76"/>
    <n v="17.670000000000002"/>
    <x v="1"/>
    <b v="0"/>
    <x v="0"/>
  </r>
  <r>
    <n v="2688"/>
    <s v="978895503323815939"/>
    <n v="1"/>
    <s v="Gleisplan"/>
    <b v="0"/>
    <n v="756"/>
    <n v="2054"/>
    <n v="27170"/>
    <n v="3.88"/>
    <n v="19.2"/>
    <x v="1"/>
    <b v="0"/>
    <x v="0"/>
  </r>
  <r>
    <n v="2689"/>
    <s v="902585748263768065"/>
    <n v="1"/>
    <s v="HelloEuromat"/>
    <b v="0"/>
    <n v="2106"/>
    <n v="5000"/>
    <n v="139954"/>
    <n v="4.45"/>
    <n v="86.07"/>
    <x v="1"/>
    <b v="0"/>
    <x v="1"/>
  </r>
  <r>
    <n v="2690"/>
    <s v="71282618"/>
    <n v="1"/>
    <s v="dr_psycho"/>
    <b v="0"/>
    <n v="544"/>
    <n v="1488"/>
    <n v="24093"/>
    <n v="12.45"/>
    <n v="5.3"/>
    <x v="1"/>
    <b v="0"/>
    <x v="0"/>
  </r>
  <r>
    <n v="2691"/>
    <s v="818071339827425280"/>
    <n v="1"/>
    <s v="meckpomeranze"/>
    <b v="0"/>
    <n v="2004"/>
    <n v="635"/>
    <n v="32381"/>
    <n v="5.09"/>
    <n v="17.420000000000002"/>
    <x v="1"/>
    <b v="0"/>
    <x v="0"/>
  </r>
  <r>
    <n v="2692"/>
    <s v="2704628659"/>
    <n v="1"/>
    <s v="D26082714"/>
    <b v="0"/>
    <n v="661"/>
    <n v="3565"/>
    <n v="53155"/>
    <n v="7.53"/>
    <n v="19.34"/>
    <x v="1"/>
    <b v="0"/>
    <x v="0"/>
  </r>
  <r>
    <n v="2693"/>
    <s v="3252716921"/>
    <n v="1"/>
    <s v="lapetitecamille"/>
    <b v="0"/>
    <n v="68"/>
    <n v="239"/>
    <n v="1534"/>
    <n v="6.75"/>
    <n v="0.62"/>
    <x v="1"/>
    <b v="0"/>
    <x v="0"/>
  </r>
  <r>
    <n v="2694"/>
    <s v="1385937886470676480"/>
    <n v="1"/>
    <s v="HoseStefan"/>
    <b v="0"/>
    <n v="37"/>
    <n v="185"/>
    <n v="1159"/>
    <n v="0.8"/>
    <n v="3.97"/>
    <x v="1"/>
    <b v="0"/>
    <x v="0"/>
  </r>
  <r>
    <n v="2695"/>
    <s v="3099532762"/>
    <n v="1"/>
    <s v="KorrupterPoliti"/>
    <b v="0"/>
    <n v="26"/>
    <n v="217"/>
    <n v="4152"/>
    <n v="6.9"/>
    <n v="1.65"/>
    <x v="1"/>
    <b v="0"/>
    <x v="0"/>
  </r>
  <r>
    <n v="2696"/>
    <s v="1220116326892691456"/>
    <n v="1"/>
    <s v="LedererOskar"/>
    <b v="0"/>
    <n v="435"/>
    <n v="652"/>
    <n v="808"/>
    <n v="2.0499999999999998"/>
    <n v="1.08"/>
    <x v="1"/>
    <b v="0"/>
    <x v="0"/>
  </r>
  <r>
    <n v="2697"/>
    <s v="956961706386878465"/>
    <n v="1"/>
    <s v="ak22233606"/>
    <b v="0"/>
    <n v="543"/>
    <n v="3436"/>
    <n v="31392"/>
    <n v="4.04"/>
    <n v="21.27"/>
    <x v="1"/>
    <b v="0"/>
    <x v="0"/>
  </r>
  <r>
    <n v="2698"/>
    <s v="2956508669"/>
    <n v="1"/>
    <s v="mrlnxf"/>
    <b v="0"/>
    <n v="1401"/>
    <n v="844"/>
    <n v="110184"/>
    <n v="7.11"/>
    <n v="42.44"/>
    <x v="1"/>
    <b v="0"/>
    <x v="0"/>
  </r>
  <r>
    <n v="2699"/>
    <s v="1264566042698960896"/>
    <n v="1"/>
    <s v="g3zog3n"/>
    <b v="0"/>
    <n v="54"/>
    <n v="313"/>
    <n v="671"/>
    <n v="1.72"/>
    <n v="1.07"/>
    <x v="1"/>
    <b v="0"/>
    <x v="0"/>
  </r>
  <r>
    <n v="2700"/>
    <s v="1122558692472381440"/>
    <n v="1"/>
    <s v="Graf_Welldone"/>
    <b v="0"/>
    <n v="359"/>
    <n v="1027"/>
    <n v="32179"/>
    <n v="2.79"/>
    <n v="31.58"/>
    <x v="1"/>
    <b v="0"/>
    <x v="0"/>
  </r>
  <r>
    <n v="2701"/>
    <s v="1300408318138167299"/>
    <n v="1"/>
    <s v="BerhanuSalome"/>
    <b v="0"/>
    <n v="126"/>
    <n v="310"/>
    <n v="7924"/>
    <n v="1.45"/>
    <n v="15.01"/>
    <x v="1"/>
    <b v="0"/>
    <x v="0"/>
  </r>
  <r>
    <n v="2702"/>
    <s v="92609003"/>
    <n v="1"/>
    <s v="fka_canuck44"/>
    <b v="0"/>
    <n v="236"/>
    <n v="408"/>
    <n v="24944"/>
    <n v="12.22"/>
    <n v="5.59"/>
    <x v="1"/>
    <b v="0"/>
    <x v="0"/>
  </r>
  <r>
    <n v="2703"/>
    <s v="3785009915"/>
    <n v="1"/>
    <s v="MCastevetMD"/>
    <b v="0"/>
    <n v="388"/>
    <n v="282"/>
    <n v="51364"/>
    <n v="6.38"/>
    <n v="22.06"/>
    <x v="1"/>
    <b v="0"/>
    <x v="0"/>
  </r>
  <r>
    <n v="2704"/>
    <s v="709864745172672512"/>
    <n v="1"/>
    <s v="uschichan"/>
    <b v="0"/>
    <n v="31"/>
    <n v="114"/>
    <n v="2184"/>
    <n v="5.91"/>
    <n v="1.01"/>
    <x v="1"/>
    <b v="0"/>
    <x v="0"/>
  </r>
  <r>
    <n v="2705"/>
    <s v="884868485389660162"/>
    <n v="1"/>
    <s v="an_scho57"/>
    <b v="0"/>
    <n v="182"/>
    <n v="554"/>
    <n v="11985"/>
    <n v="4.59"/>
    <n v="7.16"/>
    <x v="1"/>
    <b v="0"/>
    <x v="0"/>
  </r>
  <r>
    <n v="2706"/>
    <s v="1942268378"/>
    <n v="1"/>
    <s v="carolamariasa"/>
    <b v="0"/>
    <n v="19"/>
    <n v="201"/>
    <n v="550"/>
    <n v="8.35"/>
    <n v="0.18"/>
    <x v="1"/>
    <b v="0"/>
    <x v="0"/>
  </r>
  <r>
    <n v="2707"/>
    <s v="618927738"/>
    <n v="1"/>
    <s v="julievalles"/>
    <b v="0"/>
    <n v="15197"/>
    <n v="12480"/>
    <n v="238444"/>
    <n v="9.6300000000000008"/>
    <n v="67.819999999999993"/>
    <x v="1"/>
    <b v="0"/>
    <x v="1"/>
  </r>
  <r>
    <n v="2708"/>
    <s v="242006393"/>
    <n v="1"/>
    <s v="LuiseGlobig"/>
    <b v="0"/>
    <n v="970"/>
    <n v="2012"/>
    <n v="23301"/>
    <n v="11.06"/>
    <n v="5.77"/>
    <x v="1"/>
    <b v="0"/>
    <x v="0"/>
  </r>
  <r>
    <n v="2709"/>
    <s v="19550301"/>
    <n v="1"/>
    <s v="wumble"/>
    <b v="0"/>
    <n v="372"/>
    <n v="942"/>
    <n v="24088"/>
    <n v="13.05"/>
    <n v="5.0599999999999996"/>
    <x v="1"/>
    <b v="0"/>
    <x v="0"/>
  </r>
  <r>
    <n v="2710"/>
    <s v="155894940"/>
    <n v="1"/>
    <s v="chriziko"/>
    <b v="0"/>
    <n v="155"/>
    <n v="313"/>
    <n v="4697"/>
    <n v="11.67"/>
    <n v="1.1000000000000001"/>
    <x v="1"/>
    <b v="0"/>
    <x v="0"/>
  </r>
  <r>
    <n v="2711"/>
    <s v="1434321007154798595"/>
    <n v="1"/>
    <s v="TabulaSherpa"/>
    <b v="0"/>
    <n v="3"/>
    <n v="60"/>
    <n v="1134"/>
    <n v="0.43"/>
    <n v="7.18"/>
    <x v="1"/>
    <b v="0"/>
    <x v="0"/>
  </r>
  <r>
    <n v="2712"/>
    <s v="2955553913"/>
    <n v="1"/>
    <s v="mofhst"/>
    <b v="0"/>
    <n v="17"/>
    <n v="483"/>
    <n v="2024"/>
    <n v="7.11"/>
    <n v="0.78"/>
    <x v="1"/>
    <b v="0"/>
    <x v="0"/>
  </r>
  <r>
    <n v="2713"/>
    <s v="1291833683721232384"/>
    <n v="1"/>
    <s v="fr9akazoid"/>
    <b v="0"/>
    <n v="3"/>
    <n v="60"/>
    <n v="182"/>
    <n v="1.51"/>
    <n v="0.33"/>
    <x v="1"/>
    <b v="0"/>
    <x v="0"/>
  </r>
  <r>
    <n v="2714"/>
    <s v="2889638703"/>
    <n v="1"/>
    <s v="ibialp"/>
    <b v="0"/>
    <n v="4"/>
    <n v="89"/>
    <n v="624"/>
    <n v="7.22"/>
    <n v="0.24"/>
    <x v="1"/>
    <b v="0"/>
    <x v="0"/>
  </r>
  <r>
    <n v="2715"/>
    <s v="79805068"/>
    <n v="1"/>
    <s v="PschorrSimon"/>
    <b v="0"/>
    <n v="655"/>
    <n v="351"/>
    <n v="1797"/>
    <n v="12.36"/>
    <n v="0.4"/>
    <x v="1"/>
    <b v="0"/>
    <x v="0"/>
  </r>
  <r>
    <n v="2716"/>
    <s v="848177418"/>
    <n v="1"/>
    <s v="Maxdome2000"/>
    <b v="0"/>
    <n v="9"/>
    <n v="250"/>
    <n v="2952"/>
    <n v="9.3800000000000008"/>
    <n v="0.86"/>
    <x v="1"/>
    <b v="0"/>
    <x v="0"/>
  </r>
  <r>
    <n v="2717"/>
    <s v="17043920"/>
    <n v="1"/>
    <s v="Bachsonate"/>
    <b v="0"/>
    <n v="272"/>
    <n v="686"/>
    <n v="9444"/>
    <n v="13.29"/>
    <n v="1.95"/>
    <x v="1"/>
    <b v="0"/>
    <x v="0"/>
  </r>
  <r>
    <n v="2718"/>
    <s v="751800286570749952"/>
    <n v="1"/>
    <s v="Mme_Huhn"/>
    <b v="0"/>
    <n v="2311"/>
    <n v="628"/>
    <n v="108799"/>
    <n v="5.59"/>
    <n v="53.28"/>
    <x v="1"/>
    <b v="0"/>
    <x v="0"/>
  </r>
  <r>
    <n v="2719"/>
    <s v="880183289516097536"/>
    <n v="1"/>
    <s v="misandryalex"/>
    <b v="0"/>
    <n v="496"/>
    <n v="320"/>
    <n v="199725"/>
    <n v="4.62"/>
    <n v="118.39"/>
    <x v="1"/>
    <b v="0"/>
    <x v="1"/>
  </r>
  <r>
    <n v="2720"/>
    <s v="3142482268"/>
    <n v="1"/>
    <s v="BeStCase1892"/>
    <b v="0"/>
    <n v="621"/>
    <n v="2148"/>
    <n v="24064"/>
    <n v="6.85"/>
    <n v="9.6199999999999992"/>
    <x v="1"/>
    <b v="0"/>
    <x v="0"/>
  </r>
  <r>
    <n v="2721"/>
    <s v="26727628"/>
    <n v="1"/>
    <s v="NYCB85"/>
    <b v="0"/>
    <n v="540"/>
    <n v="4991"/>
    <n v="17005"/>
    <n v="12.89"/>
    <n v="3.62"/>
    <x v="1"/>
    <b v="0"/>
    <x v="0"/>
  </r>
  <r>
    <n v="2722"/>
    <s v="998163194320424960"/>
    <n v="1"/>
    <s v="sone_azadi"/>
    <b v="0"/>
    <n v="555"/>
    <n v="619"/>
    <n v="6565"/>
    <n v="3.73"/>
    <n v="4.82"/>
    <x v="1"/>
    <b v="0"/>
    <x v="0"/>
  </r>
  <r>
    <n v="2723"/>
    <s v="397231697"/>
    <n v="1"/>
    <s v="MimmiPetrowna"/>
    <b v="0"/>
    <n v="12"/>
    <n v="149"/>
    <n v="1213"/>
    <n v="10.31"/>
    <n v="0.32"/>
    <x v="1"/>
    <b v="0"/>
    <x v="0"/>
  </r>
  <r>
    <n v="2724"/>
    <s v="247838386"/>
    <n v="1"/>
    <s v="IHelsp"/>
    <b v="0"/>
    <n v="69"/>
    <n v="312"/>
    <n v="17359"/>
    <n v="11.02"/>
    <n v="4.3099999999999996"/>
    <x v="1"/>
    <b v="0"/>
    <x v="0"/>
  </r>
  <r>
    <n v="2725"/>
    <s v="2736217666"/>
    <n v="1"/>
    <s v="Phibomania"/>
    <b v="0"/>
    <n v="71"/>
    <n v="195"/>
    <n v="600"/>
    <n v="7.52"/>
    <n v="0.22"/>
    <x v="1"/>
    <b v="0"/>
    <x v="0"/>
  </r>
  <r>
    <n v="2726"/>
    <s v="501663381"/>
    <n v="1"/>
    <s v="CansuOezdemir"/>
    <b v="1"/>
    <n v="29201"/>
    <n v="1811"/>
    <n v="7528"/>
    <n v="9.9700000000000006"/>
    <n v="2.0699999999999998"/>
    <x v="1"/>
    <b v="0"/>
    <x v="0"/>
  </r>
  <r>
    <n v="2727"/>
    <s v="1018022790534979585"/>
    <n v="1"/>
    <s v="lovelymododo"/>
    <b v="0"/>
    <n v="21"/>
    <n v="343"/>
    <n v="5393"/>
    <n v="3.58"/>
    <n v="4.13"/>
    <x v="1"/>
    <b v="0"/>
    <x v="0"/>
  </r>
  <r>
    <n v="2728"/>
    <s v="1050439023280496641"/>
    <n v="1"/>
    <s v="Sanssouci_1"/>
    <b v="0"/>
    <n v="384"/>
    <n v="764"/>
    <n v="8647"/>
    <n v="3.34"/>
    <n v="7.1"/>
    <x v="1"/>
    <b v="0"/>
    <x v="0"/>
  </r>
  <r>
    <n v="2729"/>
    <s v="1259806372398608384"/>
    <n v="1"/>
    <s v="Kallesrealacco1"/>
    <b v="0"/>
    <n v="735"/>
    <n v="819"/>
    <n v="17280"/>
    <n v="1.75"/>
    <n v="27"/>
    <x v="1"/>
    <b v="0"/>
    <x v="0"/>
  </r>
  <r>
    <n v="2730"/>
    <s v="3427967206"/>
    <n v="1"/>
    <s v="This__Is__Noise"/>
    <b v="0"/>
    <n v="67"/>
    <n v="287"/>
    <n v="941"/>
    <n v="6.49"/>
    <n v="0.4"/>
    <x v="1"/>
    <b v="0"/>
    <x v="0"/>
  </r>
  <r>
    <n v="2731"/>
    <s v="73063590"/>
    <n v="1"/>
    <s v="MarkBaumeister"/>
    <b v="0"/>
    <n v="544"/>
    <n v="637"/>
    <n v="6321"/>
    <n v="12.43"/>
    <n v="1.39"/>
    <x v="1"/>
    <b v="0"/>
    <x v="0"/>
  </r>
  <r>
    <n v="2732"/>
    <s v="236412458"/>
    <n v="1"/>
    <s v="Die_Alexs"/>
    <b v="0"/>
    <n v="2279"/>
    <n v="795"/>
    <n v="292331"/>
    <n v="11.09"/>
    <n v="72.2"/>
    <x v="1"/>
    <b v="0"/>
    <x v="1"/>
  </r>
  <r>
    <n v="2733"/>
    <s v="884474570518011905"/>
    <n v="1"/>
    <s v="infothemar"/>
    <b v="0"/>
    <n v="186"/>
    <n v="35"/>
    <n v="1317"/>
    <n v="4.59"/>
    <n v="0.79"/>
    <x v="1"/>
    <b v="0"/>
    <x v="0"/>
  </r>
  <r>
    <n v="2734"/>
    <s v="4852362003"/>
    <n v="1"/>
    <s v="Kessertin"/>
    <b v="0"/>
    <n v="141"/>
    <n v="314"/>
    <n v="2630"/>
    <n v="6.04"/>
    <n v="1.19"/>
    <x v="1"/>
    <b v="0"/>
    <x v="0"/>
  </r>
  <r>
    <n v="2735"/>
    <s v="794947913025814528"/>
    <n v="1"/>
    <s v="bergfroschaylin"/>
    <b v="0"/>
    <n v="140"/>
    <n v="180"/>
    <n v="9478"/>
    <n v="5.27"/>
    <n v="4.93"/>
    <x v="1"/>
    <b v="0"/>
    <x v="0"/>
  </r>
  <r>
    <n v="2736"/>
    <s v="893213856704720896"/>
    <n v="1"/>
    <s v="Steffen_Wasmund"/>
    <b v="0"/>
    <n v="1490"/>
    <n v="1604"/>
    <n v="79218"/>
    <n v="4.5199999999999996"/>
    <n v="47.98"/>
    <x v="1"/>
    <b v="0"/>
    <x v="0"/>
  </r>
  <r>
    <n v="2737"/>
    <s v="1243896789746491398"/>
    <n v="1"/>
    <s v="Haferlasche"/>
    <b v="0"/>
    <n v="386"/>
    <n v="1349"/>
    <n v="88740"/>
    <n v="1.87"/>
    <n v="129.74"/>
    <x v="1"/>
    <b v="0"/>
    <x v="1"/>
  </r>
  <r>
    <n v="2738"/>
    <s v="939450881917046784"/>
    <n v="1"/>
    <s v="phxl_kay"/>
    <b v="0"/>
    <n v="32"/>
    <n v="102"/>
    <n v="354"/>
    <n v="4.18"/>
    <n v="0.23"/>
    <x v="1"/>
    <b v="0"/>
    <x v="0"/>
  </r>
  <r>
    <n v="2739"/>
    <s v="85813935"/>
    <n v="1"/>
    <s v="magentanetzwerk"/>
    <b v="0"/>
    <n v="1459"/>
    <n v="1365"/>
    <n v="64189"/>
    <n v="12.3"/>
    <n v="14.3"/>
    <x v="1"/>
    <b v="0"/>
    <x v="0"/>
  </r>
  <r>
    <n v="2740"/>
    <s v="14287761"/>
    <n v="1"/>
    <s v="levampyre"/>
    <b v="0"/>
    <n v="1107"/>
    <n v="819"/>
    <n v="51095"/>
    <n v="13.87"/>
    <n v="10.1"/>
    <x v="1"/>
    <b v="0"/>
    <x v="0"/>
  </r>
  <r>
    <n v="2741"/>
    <s v="827827325068783616"/>
    <n v="1"/>
    <s v="Birki47"/>
    <b v="0"/>
    <n v="426"/>
    <n v="1649"/>
    <n v="19232"/>
    <n v="5.0199999999999996"/>
    <n v="10.5"/>
    <x v="1"/>
    <b v="0"/>
    <x v="0"/>
  </r>
  <r>
    <n v="2742"/>
    <s v="3307146057"/>
    <n v="1"/>
    <s v="JayEl_2"/>
    <b v="0"/>
    <n v="84"/>
    <n v="232"/>
    <n v="10266"/>
    <n v="6.7"/>
    <n v="4.2"/>
    <x v="1"/>
    <b v="0"/>
    <x v="0"/>
  </r>
  <r>
    <n v="2743"/>
    <s v="1229851821595910147"/>
    <n v="1"/>
    <s v="1969Sebo"/>
    <b v="0"/>
    <n v="334"/>
    <n v="713"/>
    <n v="13442"/>
    <n v="1.98"/>
    <n v="18.62"/>
    <x v="1"/>
    <b v="0"/>
    <x v="0"/>
  </r>
  <r>
    <n v="2744"/>
    <s v="444425179"/>
    <n v="1"/>
    <s v="Kommageier"/>
    <b v="0"/>
    <n v="86"/>
    <n v="378"/>
    <n v="18106"/>
    <n v="10.14"/>
    <n v="4.8899999999999997"/>
    <x v="1"/>
    <b v="0"/>
    <x v="0"/>
  </r>
  <r>
    <n v="2745"/>
    <s v="1089243993232367616"/>
    <n v="1"/>
    <s v="olheiser731"/>
    <b v="0"/>
    <n v="16"/>
    <n v="370"/>
    <n v="406"/>
    <n v="3.04"/>
    <n v="0.37"/>
    <x v="1"/>
    <b v="0"/>
    <x v="0"/>
  </r>
  <r>
    <n v="2746"/>
    <s v="917489944322564096"/>
    <n v="1"/>
    <s v="DieLinke_ERH"/>
    <b v="0"/>
    <n v="108"/>
    <n v="53"/>
    <n v="156"/>
    <n v="4.34"/>
    <n v="0.1"/>
    <x v="1"/>
    <b v="0"/>
    <x v="0"/>
  </r>
  <r>
    <n v="2747"/>
    <s v="1305205030136492034"/>
    <n v="1"/>
    <s v="jacky_jack011"/>
    <b v="0"/>
    <n v="119"/>
    <n v="435"/>
    <n v="10846"/>
    <n v="1.41"/>
    <n v="21.06"/>
    <x v="1"/>
    <b v="0"/>
    <x v="0"/>
  </r>
  <r>
    <n v="2748"/>
    <s v="53884630"/>
    <n v="1"/>
    <s v="NIOXORLEE"/>
    <b v="0"/>
    <n v="1125"/>
    <n v="1801"/>
    <n v="15167"/>
    <n v="12.61"/>
    <n v="3.3"/>
    <x v="1"/>
    <b v="0"/>
    <x v="0"/>
  </r>
  <r>
    <n v="2749"/>
    <s v="807198397"/>
    <n v="1"/>
    <s v="UnicornPower_TV"/>
    <b v="0"/>
    <n v="320"/>
    <n v="637"/>
    <n v="8636"/>
    <n v="9.44"/>
    <n v="2.5099999999999998"/>
    <x v="1"/>
    <b v="0"/>
    <x v="0"/>
  </r>
  <r>
    <n v="2750"/>
    <s v="14163884"/>
    <n v="1"/>
    <s v="herrdaily"/>
    <b v="0"/>
    <n v="51"/>
    <n v="121"/>
    <n v="236"/>
    <n v="13.91"/>
    <n v="0.05"/>
    <x v="1"/>
    <b v="0"/>
    <x v="0"/>
  </r>
  <r>
    <n v="2751"/>
    <s v="258970162"/>
    <n v="1"/>
    <s v="derdasto"/>
    <b v="0"/>
    <n v="849"/>
    <n v="942"/>
    <n v="11908"/>
    <n v="10.96"/>
    <n v="2.98"/>
    <x v="1"/>
    <b v="0"/>
    <x v="0"/>
  </r>
  <r>
    <n v="2752"/>
    <s v="1199286696984137728"/>
    <n v="1"/>
    <s v="paul__schwarz"/>
    <b v="0"/>
    <n v="60"/>
    <n v="108"/>
    <n v="592"/>
    <n v="2.21"/>
    <n v="0.73"/>
    <x v="1"/>
    <b v="0"/>
    <x v="0"/>
  </r>
  <r>
    <n v="2753"/>
    <s v="187816026"/>
    <n v="1"/>
    <s v="chrisharizzon"/>
    <b v="0"/>
    <n v="40"/>
    <n v="178"/>
    <n v="765"/>
    <n v="11.44"/>
    <n v="0.18"/>
    <x v="1"/>
    <b v="0"/>
    <x v="0"/>
  </r>
  <r>
    <n v="2754"/>
    <s v="2196365221"/>
    <n v="1"/>
    <s v="HorstNona"/>
    <b v="0"/>
    <n v="272"/>
    <n v="461"/>
    <n v="3954"/>
    <n v="8.24"/>
    <n v="1.31"/>
    <x v="1"/>
    <b v="0"/>
    <x v="0"/>
  </r>
  <r>
    <n v="2755"/>
    <s v="46381325"/>
    <n v="1"/>
    <s v="congrejo"/>
    <b v="0"/>
    <n v="4695"/>
    <n v="740"/>
    <n v="8959"/>
    <n v="12.68"/>
    <n v="1.94"/>
    <x v="1"/>
    <b v="0"/>
    <x v="0"/>
  </r>
  <r>
    <n v="2756"/>
    <s v="1437467259753181184"/>
    <n v="1"/>
    <s v="daniel_pacik"/>
    <b v="0"/>
    <n v="577"/>
    <n v="1163"/>
    <n v="7888"/>
    <n v="0.41"/>
    <n v="52.59"/>
    <x v="1"/>
    <b v="0"/>
    <x v="0"/>
  </r>
  <r>
    <n v="2757"/>
    <s v="3376101214"/>
    <n v="1"/>
    <s v="RtLinke"/>
    <b v="0"/>
    <n v="132"/>
    <n v="222"/>
    <n v="141"/>
    <n v="6.58"/>
    <n v="0.06"/>
    <x v="1"/>
    <b v="0"/>
    <x v="0"/>
  </r>
  <r>
    <n v="2758"/>
    <s v="1072837448537911297"/>
    <n v="1"/>
    <s v="PabloNeruda_DE"/>
    <b v="0"/>
    <n v="76"/>
    <n v="475"/>
    <n v="3397"/>
    <n v="3.17"/>
    <n v="2.94"/>
    <x v="1"/>
    <b v="0"/>
    <x v="0"/>
  </r>
  <r>
    <n v="2759"/>
    <s v="1251952087874842626"/>
    <n v="1"/>
    <s v="AVoswinckel"/>
    <b v="0"/>
    <n v="111"/>
    <n v="498"/>
    <n v="236"/>
    <n v="1.81"/>
    <n v="0.36"/>
    <x v="1"/>
    <b v="0"/>
    <x v="0"/>
  </r>
  <r>
    <n v="2760"/>
    <s v="75382373"/>
    <n v="1"/>
    <s v="chroffi"/>
    <b v="0"/>
    <n v="345"/>
    <n v="1133"/>
    <n v="614"/>
    <n v="12.4"/>
    <n v="0.14000000000000001"/>
    <x v="1"/>
    <b v="0"/>
    <x v="0"/>
  </r>
  <r>
    <n v="2761"/>
    <s v="2274464970"/>
    <n v="1"/>
    <s v="_a_dieterich"/>
    <b v="0"/>
    <n v="222"/>
    <n v="233"/>
    <n v="471"/>
    <n v="8.11"/>
    <n v="0.16"/>
    <x v="1"/>
    <b v="0"/>
    <x v="0"/>
  </r>
  <r>
    <n v="2762"/>
    <s v="60985121"/>
    <n v="1"/>
    <s v="linkeanja"/>
    <b v="0"/>
    <n v="868"/>
    <n v="593"/>
    <n v="5039"/>
    <n v="12.55"/>
    <n v="1.1000000000000001"/>
    <x v="1"/>
    <b v="0"/>
    <x v="0"/>
  </r>
  <r>
    <n v="2763"/>
    <s v="314534724"/>
    <n v="1"/>
    <s v="pascalmeiser"/>
    <b v="1"/>
    <n v="3452"/>
    <n v="2121"/>
    <n v="6226"/>
    <n v="10.68"/>
    <n v="1.6"/>
    <x v="1"/>
    <b v="0"/>
    <x v="0"/>
  </r>
  <r>
    <n v="2764"/>
    <s v="1070798797150801920"/>
    <n v="1"/>
    <s v="Graubart12"/>
    <b v="0"/>
    <n v="325"/>
    <n v="1219"/>
    <n v="22461"/>
    <n v="3.18"/>
    <n v="19.350000000000001"/>
    <x v="1"/>
    <b v="0"/>
    <x v="0"/>
  </r>
  <r>
    <n v="2765"/>
    <s v="349644042"/>
    <n v="1"/>
    <s v="_maskenfall"/>
    <b v="0"/>
    <n v="174"/>
    <n v="339"/>
    <n v="3381"/>
    <n v="10.52"/>
    <n v="0.88"/>
    <x v="1"/>
    <b v="0"/>
    <x v="0"/>
  </r>
  <r>
    <n v="2766"/>
    <s v="302142785"/>
    <n v="1"/>
    <s v="IngeHannemann"/>
    <b v="1"/>
    <n v="22531"/>
    <n v="651"/>
    <n v="108559"/>
    <n v="10.74"/>
    <n v="27.7"/>
    <x v="1"/>
    <b v="0"/>
    <x v="0"/>
  </r>
  <r>
    <n v="2767"/>
    <s v="911093048884420608"/>
    <n v="1"/>
    <s v="einempath"/>
    <b v="0"/>
    <n v="457"/>
    <n v="269"/>
    <n v="23087"/>
    <n v="4.3899999999999997"/>
    <n v="14.41"/>
    <x v="1"/>
    <b v="0"/>
    <x v="0"/>
  </r>
  <r>
    <n v="2768"/>
    <s v="3322631645"/>
    <n v="1"/>
    <s v="zal_comandante"/>
    <b v="0"/>
    <n v="728"/>
    <n v="534"/>
    <n v="6646"/>
    <n v="6.67"/>
    <n v="2.73"/>
    <x v="1"/>
    <b v="0"/>
    <x v="0"/>
  </r>
  <r>
    <n v="2769"/>
    <s v="461981247"/>
    <n v="1"/>
    <s v="Tomahrweiler"/>
    <b v="0"/>
    <n v="654"/>
    <n v="427"/>
    <n v="100333"/>
    <n v="10.09"/>
    <n v="27.25"/>
    <x v="1"/>
    <b v="0"/>
    <x v="0"/>
  </r>
  <r>
    <n v="2770"/>
    <s v="164205156"/>
    <n v="1"/>
    <s v="SBilay"/>
    <b v="0"/>
    <n v="742"/>
    <n v="1252"/>
    <n v="1754"/>
    <n v="11.6"/>
    <n v="0.41"/>
    <x v="1"/>
    <b v="0"/>
    <x v="0"/>
  </r>
  <r>
    <n v="2771"/>
    <s v="92001779"/>
    <n v="1"/>
    <s v="Oma99_tweet"/>
    <b v="0"/>
    <n v="283"/>
    <n v="808"/>
    <n v="21184"/>
    <n v="12.22"/>
    <n v="4.75"/>
    <x v="1"/>
    <b v="0"/>
    <x v="0"/>
  </r>
  <r>
    <n v="2772"/>
    <s v="82626630"/>
    <n v="1"/>
    <s v="luna_le"/>
    <b v="1"/>
    <n v="24220"/>
    <n v="4674"/>
    <n v="30324"/>
    <n v="12.33"/>
    <n v="6.74"/>
    <x v="1"/>
    <b v="0"/>
    <x v="0"/>
  </r>
  <r>
    <n v="2773"/>
    <s v="368249830"/>
    <n v="1"/>
    <s v="linxxnet"/>
    <b v="0"/>
    <n v="4711"/>
    <n v="732"/>
    <n v="2596"/>
    <n v="10.44"/>
    <n v="0.68"/>
    <x v="1"/>
    <b v="0"/>
    <x v="0"/>
  </r>
  <r>
    <n v="2774"/>
    <s v="1322117988766633984"/>
    <n v="1"/>
    <s v="klimalisteRhNe"/>
    <b v="0"/>
    <n v="416"/>
    <n v="639"/>
    <n v="4318"/>
    <n v="1.28"/>
    <n v="9.23"/>
    <x v="1"/>
    <b v="0"/>
    <x v="0"/>
  </r>
  <r>
    <n v="2775"/>
    <s v="896305512752467968"/>
    <n v="1"/>
    <s v="whitegun1917"/>
    <b v="0"/>
    <n v="430"/>
    <n v="545"/>
    <n v="22619"/>
    <n v="4.5"/>
    <n v="13.77"/>
    <x v="1"/>
    <b v="0"/>
    <x v="0"/>
  </r>
  <r>
    <n v="2776"/>
    <s v="88658722"/>
    <n v="1"/>
    <s v="FozzySuhl"/>
    <b v="0"/>
    <n v="35"/>
    <n v="46"/>
    <n v="270"/>
    <n v="12.26"/>
    <n v="0.06"/>
    <x v="1"/>
    <b v="0"/>
    <x v="0"/>
  </r>
  <r>
    <n v="2777"/>
    <s v="1048309971455234049"/>
    <n v="1"/>
    <s v="Julien12111"/>
    <b v="0"/>
    <n v="3"/>
    <n v="68"/>
    <n v="262"/>
    <n v="3.35"/>
    <n v="0.21"/>
    <x v="1"/>
    <b v="0"/>
    <x v="0"/>
  </r>
  <r>
    <n v="2778"/>
    <s v="1057565749554884608"/>
    <n v="1"/>
    <s v="DerEric_"/>
    <b v="0"/>
    <n v="41"/>
    <n v="631"/>
    <n v="2992"/>
    <n v="3.28"/>
    <n v="2.5"/>
    <x v="1"/>
    <b v="0"/>
    <x v="0"/>
  </r>
  <r>
    <n v="2779"/>
    <s v="958074057500643328"/>
    <n v="1"/>
    <s v="Olga29F"/>
    <b v="0"/>
    <n v="34"/>
    <n v="120"/>
    <n v="4809"/>
    <n v="4.03"/>
    <n v="3.27"/>
    <x v="1"/>
    <b v="0"/>
    <x v="0"/>
  </r>
  <r>
    <n v="2780"/>
    <s v="511437763"/>
    <n v="1"/>
    <s v="DeMoganda"/>
    <b v="0"/>
    <n v="695"/>
    <n v="1373"/>
    <n v="35763"/>
    <n v="9.9499999999999993"/>
    <n v="9.85"/>
    <x v="1"/>
    <b v="0"/>
    <x v="0"/>
  </r>
  <r>
    <n v="2781"/>
    <s v="3413709659"/>
    <n v="1"/>
    <s v="stefan_uhlmann"/>
    <b v="0"/>
    <n v="75"/>
    <n v="206"/>
    <n v="1143"/>
    <n v="6.51"/>
    <n v="0.48"/>
    <x v="1"/>
    <b v="0"/>
    <x v="0"/>
  </r>
  <r>
    <n v="2782"/>
    <s v="387295323"/>
    <n v="1"/>
    <s v="Linke__Burb_Alt"/>
    <b v="0"/>
    <n v="295"/>
    <n v="247"/>
    <n v="15112"/>
    <n v="10.35"/>
    <n v="4"/>
    <x v="1"/>
    <b v="0"/>
    <x v="0"/>
  </r>
  <r>
    <n v="2783"/>
    <s v="336093062"/>
    <n v="1"/>
    <s v="StrohhutPirat"/>
    <b v="0"/>
    <n v="382"/>
    <n v="1650"/>
    <n v="46620"/>
    <n v="10.58"/>
    <n v="12.07"/>
    <x v="1"/>
    <b v="0"/>
    <x v="0"/>
  </r>
  <r>
    <n v="2784"/>
    <s v="1097929883941044224"/>
    <n v="1"/>
    <s v="PBacaru"/>
    <b v="0"/>
    <n v="544"/>
    <n v="614"/>
    <n v="2295"/>
    <n v="2.98"/>
    <n v="2.11"/>
    <x v="1"/>
    <b v="0"/>
    <x v="0"/>
  </r>
  <r>
    <n v="2785"/>
    <s v="60913670"/>
    <n v="1"/>
    <s v="FKuschel"/>
    <b v="0"/>
    <n v="1898"/>
    <n v="1547"/>
    <n v="34978"/>
    <n v="12.55"/>
    <n v="7.64"/>
    <x v="1"/>
    <b v="0"/>
    <x v="0"/>
  </r>
  <r>
    <n v="2786"/>
    <s v="598469569"/>
    <n v="1"/>
    <s v="Fabian_Zettl"/>
    <b v="0"/>
    <n v="1808"/>
    <n v="145"/>
    <n v="36890"/>
    <n v="9.6999999999999993"/>
    <n v="10.42"/>
    <x v="1"/>
    <b v="0"/>
    <x v="0"/>
  </r>
  <r>
    <n v="2787"/>
    <s v="82568949"/>
    <n v="1"/>
    <s v="StefGeb"/>
    <b v="0"/>
    <n v="1703"/>
    <n v="759"/>
    <n v="3038"/>
    <n v="12.33"/>
    <n v="0.67"/>
    <x v="1"/>
    <b v="0"/>
    <x v="0"/>
  </r>
  <r>
    <n v="2788"/>
    <s v="741751498560917504"/>
    <n v="1"/>
    <s v="OemerGoer"/>
    <b v="0"/>
    <n v="14"/>
    <n v="79"/>
    <n v="51"/>
    <n v="5.67"/>
    <n v="0.02"/>
    <x v="1"/>
    <b v="0"/>
    <x v="0"/>
  </r>
  <r>
    <n v="2789"/>
    <s v="1266440363927130114"/>
    <n v="1"/>
    <s v="ConstantinMarr1"/>
    <b v="0"/>
    <n v="5"/>
    <n v="243"/>
    <n v="61"/>
    <n v="1.7"/>
    <n v="0.1"/>
    <x v="1"/>
    <b v="0"/>
    <x v="0"/>
  </r>
  <r>
    <n v="2790"/>
    <s v="1336374515429945344"/>
    <n v="1"/>
    <s v="hirsennirsen"/>
    <b v="0"/>
    <n v="237"/>
    <n v="901"/>
    <n v="5495"/>
    <n v="1.18"/>
    <n v="12.81"/>
    <x v="1"/>
    <b v="0"/>
    <x v="0"/>
  </r>
  <r>
    <n v="2791"/>
    <s v="3034306036"/>
    <n v="1"/>
    <s v="PyramideJack"/>
    <b v="0"/>
    <n v="28"/>
    <n v="88"/>
    <n v="2847"/>
    <n v="7"/>
    <n v="1.1100000000000001"/>
    <x v="1"/>
    <b v="0"/>
    <x v="0"/>
  </r>
  <r>
    <n v="2792"/>
    <s v="1175027470988382208"/>
    <n v="1"/>
    <s v="BettiBike"/>
    <b v="0"/>
    <n v="13"/>
    <n v="181"/>
    <n v="230"/>
    <n v="2.39"/>
    <n v="0.26"/>
    <x v="1"/>
    <b v="0"/>
    <x v="0"/>
  </r>
  <r>
    <n v="2793"/>
    <s v="1146093886575710208"/>
    <n v="1"/>
    <s v="Links_161"/>
    <b v="0"/>
    <n v="239"/>
    <n v="104"/>
    <n v="789"/>
    <n v="2.61"/>
    <n v="0.83"/>
    <x v="1"/>
    <b v="0"/>
    <x v="0"/>
  </r>
  <r>
    <n v="2794"/>
    <s v="1249117158"/>
    <n v="1"/>
    <s v="rolnam"/>
    <b v="0"/>
    <n v="4281"/>
    <n v="3102"/>
    <n v="118231"/>
    <n v="8.94"/>
    <n v="36.24"/>
    <x v="1"/>
    <b v="0"/>
    <x v="0"/>
  </r>
  <r>
    <n v="2795"/>
    <s v="3336425339"/>
    <n v="1"/>
    <s v="thepantheist88"/>
    <b v="0"/>
    <n v="407"/>
    <n v="1926"/>
    <n v="16499"/>
    <n v="6.65"/>
    <n v="6.8"/>
    <x v="1"/>
    <b v="0"/>
    <x v="0"/>
  </r>
  <r>
    <n v="2796"/>
    <s v="52325992"/>
    <n v="1"/>
    <s v="SengirShowsU"/>
    <b v="0"/>
    <n v="86"/>
    <n v="388"/>
    <n v="9909"/>
    <n v="12.62"/>
    <n v="2.15"/>
    <x v="1"/>
    <b v="0"/>
    <x v="0"/>
  </r>
  <r>
    <n v="2797"/>
    <s v="181114397"/>
    <n v="1"/>
    <s v="bertiekdh"/>
    <b v="0"/>
    <n v="337"/>
    <n v="307"/>
    <n v="25097"/>
    <n v="11.48"/>
    <n v="5.99"/>
    <x v="1"/>
    <b v="0"/>
    <x v="0"/>
  </r>
  <r>
    <n v="2798"/>
    <s v="3090754347"/>
    <n v="1"/>
    <s v="digiwerkschafta"/>
    <b v="0"/>
    <n v="708"/>
    <n v="731"/>
    <n v="2793"/>
    <n v="6.92"/>
    <n v="1.1100000000000001"/>
    <x v="1"/>
    <b v="0"/>
    <x v="0"/>
  </r>
  <r>
    <n v="2799"/>
    <s v="47650197"/>
    <n v="1"/>
    <s v="toberg2"/>
    <b v="0"/>
    <n v="840"/>
    <n v="4787"/>
    <n v="82232"/>
    <n v="12.66"/>
    <n v="17.79"/>
    <x v="1"/>
    <b v="0"/>
    <x v="0"/>
  </r>
  <r>
    <n v="2800"/>
    <s v="4795841727"/>
    <n v="1"/>
    <s v="DonFetzone"/>
    <b v="0"/>
    <n v="25"/>
    <n v="121"/>
    <n v="14803"/>
    <n v="6.08"/>
    <n v="6.67"/>
    <x v="1"/>
    <b v="0"/>
    <x v="0"/>
  </r>
  <r>
    <n v="2801"/>
    <s v="1074008330773950466"/>
    <n v="1"/>
    <s v="Minski67129491"/>
    <b v="0"/>
    <n v="382"/>
    <n v="216"/>
    <n v="122968"/>
    <n v="3.16"/>
    <n v="106.65"/>
    <x v="1"/>
    <b v="0"/>
    <x v="1"/>
  </r>
  <r>
    <n v="2802"/>
    <s v="256910783"/>
    <n v="1"/>
    <s v="GabiElenaDohm"/>
    <b v="0"/>
    <n v="1953"/>
    <n v="672"/>
    <n v="46345"/>
    <n v="10.97"/>
    <n v="11.57"/>
    <x v="1"/>
    <b v="0"/>
    <x v="0"/>
  </r>
  <r>
    <n v="2803"/>
    <s v="1238447220"/>
    <n v="1"/>
    <s v="Milatrud11"/>
    <b v="0"/>
    <n v="2574"/>
    <n v="2991"/>
    <n v="675140"/>
    <n v="8.9499999999999993"/>
    <n v="206.72"/>
    <x v="1"/>
    <b v="0"/>
    <x v="1"/>
  </r>
  <r>
    <n v="2804"/>
    <s v="2248421326"/>
    <n v="1"/>
    <s v="Peti_2013"/>
    <b v="0"/>
    <n v="23"/>
    <n v="336"/>
    <n v="2138"/>
    <n v="8.1300000000000008"/>
    <n v="0.72"/>
    <x v="1"/>
    <b v="0"/>
    <x v="0"/>
  </r>
  <r>
    <n v="2805"/>
    <s v="1394427063248080900"/>
    <n v="1"/>
    <s v="DogeMoustache"/>
    <b v="0"/>
    <n v="77"/>
    <n v="92"/>
    <n v="1584"/>
    <n v="0.73"/>
    <n v="5.91"/>
    <x v="1"/>
    <b v="0"/>
    <x v="0"/>
  </r>
  <r>
    <n v="2806"/>
    <s v="1041040757099032576"/>
    <n v="1"/>
    <s v="ElaSchatzDdorf"/>
    <b v="0"/>
    <n v="19"/>
    <n v="88"/>
    <n v="175"/>
    <n v="3.41"/>
    <n v="0.14000000000000001"/>
    <x v="1"/>
    <b v="0"/>
    <x v="0"/>
  </r>
  <r>
    <n v="2807"/>
    <s v="4236167915"/>
    <n v="1"/>
    <s v="PaurueB"/>
    <b v="0"/>
    <n v="542"/>
    <n v="3964"/>
    <n v="20645"/>
    <n v="6.23"/>
    <n v="9.08"/>
    <x v="1"/>
    <b v="0"/>
    <x v="0"/>
  </r>
  <r>
    <n v="2808"/>
    <s v="181459969"/>
    <n v="1"/>
    <s v="Babsi58089"/>
    <b v="0"/>
    <n v="4813"/>
    <n v="891"/>
    <n v="257522"/>
    <n v="11.48"/>
    <n v="61.46"/>
    <x v="1"/>
    <b v="0"/>
    <x v="0"/>
  </r>
  <r>
    <n v="2809"/>
    <s v="1326582784748556290"/>
    <n v="1"/>
    <s v="KaffeeJessie"/>
    <b v="0"/>
    <n v="25"/>
    <n v="234"/>
    <n v="1342"/>
    <n v="1.25"/>
    <n v="2.94"/>
    <x v="1"/>
    <b v="0"/>
    <x v="0"/>
  </r>
  <r>
    <n v="2810"/>
    <s v="703640714022936576"/>
    <n v="1"/>
    <s v="pathifayer"/>
    <b v="0"/>
    <n v="957"/>
    <n v="1800"/>
    <n v="2315"/>
    <n v="5.96"/>
    <n v="1.06"/>
    <x v="1"/>
    <b v="0"/>
    <x v="0"/>
  </r>
  <r>
    <n v="2811"/>
    <s v="263051303"/>
    <n v="1"/>
    <s v="hanslamberti"/>
    <b v="0"/>
    <n v="37"/>
    <n v="592"/>
    <n v="2301"/>
    <n v="10.93"/>
    <n v="0.57999999999999996"/>
    <x v="1"/>
    <b v="0"/>
    <x v="0"/>
  </r>
  <r>
    <n v="2812"/>
    <s v="960925132054319105"/>
    <n v="1"/>
    <s v="Schwarztanne"/>
    <b v="0"/>
    <n v="299"/>
    <n v="151"/>
    <n v="21574"/>
    <n v="4.01"/>
    <n v="14.73"/>
    <x v="1"/>
    <b v="0"/>
    <x v="0"/>
  </r>
  <r>
    <n v="2813"/>
    <s v="1353005652776525831"/>
    <n v="1"/>
    <s v="nochnteichungh1"/>
    <b v="0"/>
    <n v="241"/>
    <n v="174"/>
    <n v="70551"/>
    <n v="1.05"/>
    <n v="184.21"/>
    <x v="1"/>
    <b v="0"/>
    <x v="1"/>
  </r>
  <r>
    <n v="2814"/>
    <s v="18672498"/>
    <n v="1"/>
    <s v="daimeon"/>
    <b v="0"/>
    <n v="122"/>
    <n v="166"/>
    <n v="8279"/>
    <n v="13.1"/>
    <n v="1.73"/>
    <x v="1"/>
    <b v="0"/>
    <x v="0"/>
  </r>
  <r>
    <n v="2815"/>
    <s v="739138720532692993"/>
    <n v="1"/>
    <s v="SonjaManderbach"/>
    <b v="0"/>
    <n v="950"/>
    <n v="3768"/>
    <n v="6519"/>
    <n v="5.69"/>
    <n v="3.14"/>
    <x v="1"/>
    <b v="0"/>
    <x v="0"/>
  </r>
  <r>
    <n v="2816"/>
    <s v="3075000927"/>
    <n v="1"/>
    <s v="Palesa_abwooli"/>
    <b v="0"/>
    <n v="25"/>
    <n v="237"/>
    <n v="1742"/>
    <n v="6.94"/>
    <n v="0.69"/>
    <x v="1"/>
    <b v="0"/>
    <x v="0"/>
  </r>
  <r>
    <n v="2817"/>
    <s v="81394072"/>
    <n v="1"/>
    <s v="Birke_Bull"/>
    <b v="0"/>
    <n v="3687"/>
    <n v="4219"/>
    <n v="2791"/>
    <n v="12.35"/>
    <n v="0.62"/>
    <x v="1"/>
    <b v="0"/>
    <x v="0"/>
  </r>
  <r>
    <n v="2818"/>
    <s v="50607764"/>
    <n v="1"/>
    <s v="chzamaitat"/>
    <b v="0"/>
    <n v="747"/>
    <n v="2556"/>
    <n v="10627"/>
    <n v="12.64"/>
    <n v="2.2999999999999998"/>
    <x v="1"/>
    <b v="0"/>
    <x v="0"/>
  </r>
  <r>
    <n v="2819"/>
    <s v="2945893181"/>
    <n v="1"/>
    <s v="LorLorennzo"/>
    <b v="0"/>
    <n v="1896"/>
    <n v="2888"/>
    <n v="90726"/>
    <n v="7.13"/>
    <n v="34.880000000000003"/>
    <x v="1"/>
    <b v="0"/>
    <x v="0"/>
  </r>
  <r>
    <n v="2820"/>
    <s v="3217794790"/>
    <n v="1"/>
    <s v="c_sprengel"/>
    <b v="0"/>
    <n v="683"/>
    <n v="575"/>
    <n v="1996"/>
    <n v="6.79"/>
    <n v="0.8"/>
    <x v="1"/>
    <b v="0"/>
    <x v="0"/>
  </r>
  <r>
    <n v="2821"/>
    <s v="1152760014995709952"/>
    <n v="1"/>
    <s v="JeetStreit"/>
    <b v="0"/>
    <n v="79"/>
    <n v="762"/>
    <n v="12260"/>
    <n v="2.56"/>
    <n v="13.11"/>
    <x v="1"/>
    <b v="0"/>
    <x v="0"/>
  </r>
  <r>
    <n v="2822"/>
    <s v="1058488621706153989"/>
    <n v="1"/>
    <s v="kaichhalt"/>
    <b v="0"/>
    <n v="276"/>
    <n v="283"/>
    <n v="33962"/>
    <n v="3.27"/>
    <n v="28.42"/>
    <x v="1"/>
    <b v="0"/>
    <x v="0"/>
  </r>
  <r>
    <n v="2823"/>
    <s v="114295246"/>
    <n v="1"/>
    <s v="lambdatotoro"/>
    <b v="0"/>
    <n v="643"/>
    <n v="723"/>
    <n v="17371"/>
    <n v="11.99"/>
    <n v="3.97"/>
    <x v="1"/>
    <b v="0"/>
    <x v="0"/>
  </r>
  <r>
    <n v="2824"/>
    <s v="2671146804"/>
    <n v="1"/>
    <s v="felixsschulz"/>
    <b v="0"/>
    <n v="9975"/>
    <n v="2258"/>
    <n v="23746"/>
    <n v="7.56"/>
    <n v="8.61"/>
    <x v="1"/>
    <b v="0"/>
    <x v="0"/>
  </r>
  <r>
    <n v="2825"/>
    <s v="1169984778453602304"/>
    <n v="1"/>
    <s v="joergvanbebber"/>
    <b v="0"/>
    <n v="110"/>
    <n v="443"/>
    <n v="802"/>
    <n v="2.4300000000000002"/>
    <n v="0.9"/>
    <x v="1"/>
    <b v="0"/>
    <x v="0"/>
  </r>
  <r>
    <n v="2826"/>
    <s v="131238874"/>
    <n v="1"/>
    <s v="BineB"/>
    <b v="0"/>
    <n v="2186"/>
    <n v="1476"/>
    <n v="30192"/>
    <n v="11.85"/>
    <n v="6.98"/>
    <x v="1"/>
    <b v="0"/>
    <x v="0"/>
  </r>
  <r>
    <n v="2827"/>
    <s v="829370389247774720"/>
    <n v="1"/>
    <s v="RotesRathaus"/>
    <b v="1"/>
    <n v="860"/>
    <n v="383"/>
    <n v="2024"/>
    <n v="5.01"/>
    <n v="1.1100000000000001"/>
    <x v="1"/>
    <b v="0"/>
    <x v="0"/>
  </r>
  <r>
    <n v="2828"/>
    <s v="265998015"/>
    <n v="1"/>
    <s v="klkampagne"/>
    <b v="0"/>
    <n v="152"/>
    <n v="1381"/>
    <n v="2420"/>
    <n v="10.92"/>
    <n v="0.61"/>
    <x v="1"/>
    <b v="0"/>
    <x v="0"/>
  </r>
  <r>
    <n v="2829"/>
    <s v="1031576090467356679"/>
    <n v="1"/>
    <s v="benstrosaurus"/>
    <b v="0"/>
    <n v="15"/>
    <n v="54"/>
    <n v="263"/>
    <n v="3.48"/>
    <n v="0.21"/>
    <x v="1"/>
    <b v="0"/>
    <x v="0"/>
  </r>
  <r>
    <n v="2830"/>
    <s v="1417741028648525824"/>
    <n v="1"/>
    <s v="_Sebastian42_"/>
    <b v="0"/>
    <n v="1736"/>
    <n v="3329"/>
    <n v="11340"/>
    <n v="0.56000000000000005"/>
    <n v="55.59"/>
    <x v="1"/>
    <b v="0"/>
    <x v="0"/>
  </r>
  <r>
    <n v="2831"/>
    <s v="220378862"/>
    <n v="1"/>
    <s v="cyfreak"/>
    <b v="0"/>
    <n v="653"/>
    <n v="4869"/>
    <n v="11101"/>
    <n v="11.21"/>
    <n v="2.71"/>
    <x v="1"/>
    <b v="0"/>
    <x v="0"/>
  </r>
  <r>
    <n v="2832"/>
    <s v="1237662542908047360"/>
    <n v="1"/>
    <s v="trashtalker97"/>
    <b v="0"/>
    <n v="8"/>
    <n v="98"/>
    <n v="562"/>
    <n v="1.92"/>
    <n v="0.8"/>
    <x v="1"/>
    <b v="0"/>
    <x v="0"/>
  </r>
  <r>
    <n v="2833"/>
    <s v="957997771918839808"/>
    <n v="1"/>
    <s v="Crypto_Schurke"/>
    <b v="0"/>
    <n v="1096"/>
    <n v="383"/>
    <n v="109429"/>
    <n v="4.04"/>
    <n v="74.290000000000006"/>
    <x v="1"/>
    <b v="0"/>
    <x v="1"/>
  </r>
  <r>
    <n v="2834"/>
    <s v="1145056937769426944"/>
    <n v="1"/>
    <s v="OstLinke"/>
    <b v="0"/>
    <n v="285"/>
    <n v="333"/>
    <n v="1374"/>
    <n v="2.62"/>
    <n v="1.44"/>
    <x v="1"/>
    <b v="0"/>
    <x v="0"/>
  </r>
  <r>
    <n v="2835"/>
    <s v="1034132219135254529"/>
    <n v="1"/>
    <s v="tschyburaschka"/>
    <b v="0"/>
    <n v="70"/>
    <n v="153"/>
    <n v="1133"/>
    <n v="3.46"/>
    <n v="0.9"/>
    <x v="1"/>
    <b v="0"/>
    <x v="0"/>
  </r>
  <r>
    <n v="2836"/>
    <s v="1324673303693414402"/>
    <n v="1"/>
    <s v="AndreasHaarmann"/>
    <b v="0"/>
    <n v="2"/>
    <n v="57"/>
    <n v="850"/>
    <n v="1.26"/>
    <n v="1.84"/>
    <x v="1"/>
    <b v="0"/>
    <x v="0"/>
  </r>
  <r>
    <n v="2837"/>
    <s v="434158517"/>
    <n v="1"/>
    <s v="HakanTasBerlin"/>
    <b v="0"/>
    <n v="5752"/>
    <n v="1867"/>
    <n v="10131"/>
    <n v="10.18"/>
    <n v="2.73"/>
    <x v="1"/>
    <b v="0"/>
    <x v="0"/>
  </r>
  <r>
    <n v="2838"/>
    <s v="46901618"/>
    <n v="1"/>
    <s v="Andi_Frisch"/>
    <b v="0"/>
    <n v="14"/>
    <n v="48"/>
    <n v="108"/>
    <n v="12.67"/>
    <n v="0.02"/>
    <x v="1"/>
    <b v="0"/>
    <x v="0"/>
  </r>
  <r>
    <n v="2839"/>
    <s v="1326920447309590529"/>
    <n v="1"/>
    <s v="DeutschSrb"/>
    <b v="0"/>
    <n v="31"/>
    <n v="137"/>
    <n v="1818"/>
    <n v="1.25"/>
    <n v="4"/>
    <x v="1"/>
    <b v="0"/>
    <x v="0"/>
  </r>
  <r>
    <n v="2840"/>
    <s v="18933321"/>
    <n v="1"/>
    <s v="Linksfraktion"/>
    <b v="1"/>
    <n v="104589"/>
    <n v="1080"/>
    <n v="49128"/>
    <n v="13.08"/>
    <n v="10.29"/>
    <x v="1"/>
    <b v="0"/>
    <x v="0"/>
  </r>
  <r>
    <n v="2841"/>
    <s v="21392844"/>
    <n v="1"/>
    <s v="bodoramelow"/>
    <b v="1"/>
    <n v="79244"/>
    <n v="984"/>
    <n v="72254"/>
    <n v="12.98"/>
    <n v="15.25"/>
    <x v="1"/>
    <b v="0"/>
    <x v="0"/>
  </r>
  <r>
    <n v="2842"/>
    <s v="64372910"/>
    <n v="1"/>
    <s v="tnhop"/>
    <b v="0"/>
    <n v="835"/>
    <n v="736"/>
    <n v="59074"/>
    <n v="12.51"/>
    <n v="12.93"/>
    <x v="1"/>
    <b v="0"/>
    <x v="0"/>
  </r>
  <r>
    <n v="2843"/>
    <s v="426984657"/>
    <n v="1"/>
    <s v="mizu1366"/>
    <b v="0"/>
    <n v="53"/>
    <n v="242"/>
    <n v="446"/>
    <n v="10.199999999999999"/>
    <n v="0.12"/>
    <x v="1"/>
    <b v="0"/>
    <x v="0"/>
  </r>
  <r>
    <n v="2844"/>
    <s v="524842574"/>
    <n v="1"/>
    <s v="geirrchris"/>
    <b v="0"/>
    <n v="2298"/>
    <n v="4802"/>
    <n v="188308"/>
    <n v="9.92"/>
    <n v="52.03"/>
    <x v="1"/>
    <b v="0"/>
    <x v="0"/>
  </r>
  <r>
    <n v="2845"/>
    <s v="95464167"/>
    <n v="1"/>
    <s v="martinfuerholz"/>
    <b v="0"/>
    <n v="101"/>
    <n v="169"/>
    <n v="4769"/>
    <n v="12.18"/>
    <n v="1.07"/>
    <x v="1"/>
    <b v="0"/>
    <x v="0"/>
  </r>
  <r>
    <n v="2846"/>
    <s v="14394538"/>
    <n v="1"/>
    <s v="MoBurkhardt"/>
    <b v="0"/>
    <n v="819"/>
    <n v="1388"/>
    <n v="44537"/>
    <n v="13.83"/>
    <n v="8.82"/>
    <x v="1"/>
    <b v="0"/>
    <x v="0"/>
  </r>
  <r>
    <n v="2847"/>
    <s v="100458065"/>
    <n v="1"/>
    <s v="tx0h"/>
    <b v="0"/>
    <n v="432"/>
    <n v="207"/>
    <n v="63208"/>
    <n v="12.12"/>
    <n v="14.28"/>
    <x v="1"/>
    <b v="0"/>
    <x v="0"/>
  </r>
  <r>
    <n v="2848"/>
    <s v="42203090"/>
    <n v="1"/>
    <s v="Arwo1"/>
    <b v="0"/>
    <n v="17"/>
    <n v="172"/>
    <n v="641"/>
    <n v="12.73"/>
    <n v="0.14000000000000001"/>
    <x v="1"/>
    <b v="0"/>
    <x v="0"/>
  </r>
  <r>
    <n v="2849"/>
    <s v="2197784176"/>
    <n v="1"/>
    <s v="gracchus35"/>
    <b v="0"/>
    <n v="74"/>
    <n v="526"/>
    <n v="185"/>
    <n v="8.2100000000000009"/>
    <n v="0.06"/>
    <x v="1"/>
    <b v="0"/>
    <x v="0"/>
  </r>
  <r>
    <n v="2850"/>
    <s v="1331764645053534208"/>
    <n v="1"/>
    <s v="phrasenlauch"/>
    <b v="0"/>
    <n v="435"/>
    <n v="877"/>
    <n v="13624"/>
    <n v="1.21"/>
    <n v="30.89"/>
    <x v="1"/>
    <b v="0"/>
    <x v="0"/>
  </r>
  <r>
    <n v="2851"/>
    <s v="1150027563433115648"/>
    <n v="1"/>
    <s v="MagicMath3"/>
    <b v="0"/>
    <n v="402"/>
    <n v="796"/>
    <n v="19808"/>
    <n v="2.58"/>
    <n v="21.01"/>
    <x v="1"/>
    <b v="0"/>
    <x v="0"/>
  </r>
  <r>
    <n v="2852"/>
    <s v="710810293207744513"/>
    <n v="1"/>
    <s v="TobiasSchlauch"/>
    <b v="0"/>
    <n v="627"/>
    <n v="1566"/>
    <n v="62652"/>
    <n v="5.9"/>
    <n v="29.07"/>
    <x v="1"/>
    <b v="0"/>
    <x v="0"/>
  </r>
  <r>
    <n v="2853"/>
    <s v="1028263085235208192"/>
    <n v="1"/>
    <s v="KonradSybille"/>
    <b v="0"/>
    <n v="1449"/>
    <n v="1926"/>
    <n v="114047"/>
    <n v="3.5"/>
    <n v="89.17"/>
    <x v="1"/>
    <b v="0"/>
    <x v="1"/>
  </r>
  <r>
    <n v="2854"/>
    <s v="1059725617351049216"/>
    <n v="1"/>
    <s v="petrimv"/>
    <b v="0"/>
    <n v="650"/>
    <n v="213"/>
    <n v="7464"/>
    <n v="3.27"/>
    <n v="6.26"/>
    <x v="1"/>
    <b v="0"/>
    <x v="0"/>
  </r>
  <r>
    <n v="2855"/>
    <s v="1067319862308102145"/>
    <n v="1"/>
    <s v="Vynvan1"/>
    <b v="0"/>
    <n v="1"/>
    <n v="8"/>
    <n v="83"/>
    <n v="3.21"/>
    <n v="7.0000000000000007E-2"/>
    <x v="1"/>
    <b v="0"/>
    <x v="0"/>
  </r>
  <r>
    <n v="2856"/>
    <s v="881971919310004224"/>
    <n v="1"/>
    <s v="aaarachne"/>
    <b v="0"/>
    <n v="23"/>
    <n v="198"/>
    <n v="1061"/>
    <n v="4.6100000000000003"/>
    <n v="0.63"/>
    <x v="1"/>
    <b v="0"/>
    <x v="0"/>
  </r>
  <r>
    <n v="2857"/>
    <s v="3005551065"/>
    <n v="1"/>
    <s v="MucPhilipp"/>
    <b v="0"/>
    <n v="66"/>
    <n v="271"/>
    <n v="480"/>
    <n v="7.04"/>
    <n v="0.19"/>
    <x v="1"/>
    <b v="0"/>
    <x v="0"/>
  </r>
  <r>
    <n v="2858"/>
    <s v="782373558831943680"/>
    <n v="1"/>
    <s v="AMazzeppa"/>
    <b v="0"/>
    <n v="735"/>
    <n v="485"/>
    <n v="85214"/>
    <n v="5.36"/>
    <n v="43.54"/>
    <x v="1"/>
    <b v="0"/>
    <x v="0"/>
  </r>
  <r>
    <n v="2859"/>
    <s v="49290173"/>
    <n v="1"/>
    <s v="Che_Iran"/>
    <b v="0"/>
    <n v="13"/>
    <n v="59"/>
    <n v="2745"/>
    <n v="12.65"/>
    <n v="0.59"/>
    <x v="1"/>
    <b v="0"/>
    <x v="0"/>
  </r>
  <r>
    <n v="2860"/>
    <s v="375842236"/>
    <n v="1"/>
    <s v="The_Nazgul"/>
    <b v="0"/>
    <n v="120"/>
    <n v="1014"/>
    <n v="17066"/>
    <n v="10.4"/>
    <n v="4.49"/>
    <x v="1"/>
    <b v="0"/>
    <x v="0"/>
  </r>
  <r>
    <n v="2861"/>
    <s v="211156251"/>
    <n v="1"/>
    <s v="WulfGallert"/>
    <b v="0"/>
    <n v="4152"/>
    <n v="415"/>
    <n v="18428"/>
    <n v="11.28"/>
    <n v="4.47"/>
    <x v="1"/>
    <b v="0"/>
    <x v="0"/>
  </r>
  <r>
    <n v="2862"/>
    <s v="59897363"/>
    <n v="1"/>
    <s v="kuba_rozek_eu"/>
    <b v="0"/>
    <n v="127"/>
    <n v="932"/>
    <n v="3810"/>
    <n v="12.56"/>
    <n v="0.83"/>
    <x v="1"/>
    <b v="0"/>
    <x v="0"/>
  </r>
  <r>
    <n v="2863"/>
    <s v="722070580242026497"/>
    <n v="1"/>
    <s v="harryclarkhci"/>
    <b v="0"/>
    <n v="389"/>
    <n v="287"/>
    <n v="64325"/>
    <n v="5.82"/>
    <n v="30.28"/>
    <x v="1"/>
    <b v="0"/>
    <x v="0"/>
  </r>
  <r>
    <n v="2864"/>
    <s v="3131565221"/>
    <n v="1"/>
    <s v="camerjeros1"/>
    <b v="0"/>
    <n v="2278"/>
    <n v="2382"/>
    <n v="42535"/>
    <n v="6.86"/>
    <n v="16.98"/>
    <x v="1"/>
    <b v="0"/>
    <x v="0"/>
  </r>
  <r>
    <n v="2865"/>
    <s v="1109591468841275392"/>
    <n v="1"/>
    <s v="nocberry"/>
    <b v="0"/>
    <n v="831"/>
    <n v="1023"/>
    <n v="87499"/>
    <n v="2.89"/>
    <n v="83.02"/>
    <x v="1"/>
    <b v="0"/>
    <x v="1"/>
  </r>
  <r>
    <n v="2866"/>
    <s v="844788494228570113"/>
    <n v="1"/>
    <s v="skrissel1"/>
    <b v="0"/>
    <n v="256"/>
    <n v="311"/>
    <n v="24592"/>
    <n v="4.8899999999999997"/>
    <n v="13.78"/>
    <x v="1"/>
    <b v="0"/>
    <x v="0"/>
  </r>
  <r>
    <n v="2867"/>
    <s v="4744397537"/>
    <n v="1"/>
    <s v="elektrorackel"/>
    <b v="0"/>
    <n v="40"/>
    <n v="284"/>
    <n v="953"/>
    <n v="6.1"/>
    <n v="0.43"/>
    <x v="1"/>
    <b v="0"/>
    <x v="0"/>
  </r>
  <r>
    <n v="2868"/>
    <s v="4785534329"/>
    <n v="1"/>
    <s v="FranziRiekewald"/>
    <b v="0"/>
    <n v="1497"/>
    <n v="186"/>
    <n v="2162"/>
    <n v="6.08"/>
    <n v="0.97"/>
    <x v="1"/>
    <b v="0"/>
    <x v="0"/>
  </r>
  <r>
    <n v="2869"/>
    <s v="122334820"/>
    <n v="1"/>
    <s v="Radovan_66"/>
    <b v="0"/>
    <n v="130"/>
    <n v="699"/>
    <n v="3271"/>
    <n v="11.93"/>
    <n v="0.75"/>
    <x v="1"/>
    <b v="0"/>
    <x v="0"/>
  </r>
  <r>
    <n v="2870"/>
    <s v="830880642"/>
    <n v="1"/>
    <s v="LINKEChemnitz"/>
    <b v="0"/>
    <n v="834"/>
    <n v="533"/>
    <n v="3409"/>
    <n v="9.4"/>
    <n v="0.99"/>
    <x v="1"/>
    <b v="0"/>
    <x v="0"/>
  </r>
  <r>
    <n v="2871"/>
    <s v="1275113668569632769"/>
    <n v="1"/>
    <s v="bundesratufer"/>
    <b v="0"/>
    <n v="386"/>
    <n v="421"/>
    <n v="1052"/>
    <n v="1.64"/>
    <n v="1.76"/>
    <x v="1"/>
    <b v="0"/>
    <x v="0"/>
  </r>
  <r>
    <n v="2872"/>
    <s v="149236910"/>
    <n v="1"/>
    <s v="NiklasJungb"/>
    <b v="0"/>
    <n v="7"/>
    <n v="121"/>
    <n v="283"/>
    <n v="11.71"/>
    <n v="7.0000000000000007E-2"/>
    <x v="1"/>
    <b v="0"/>
    <x v="0"/>
  </r>
  <r>
    <n v="2873"/>
    <s v="1259924885364781061"/>
    <n v="1"/>
    <s v="JoGeWi3"/>
    <b v="0"/>
    <n v="3"/>
    <n v="45"/>
    <n v="3381"/>
    <n v="1.75"/>
    <n v="5.29"/>
    <x v="1"/>
    <b v="0"/>
    <x v="0"/>
  </r>
  <r>
    <n v="2874"/>
    <s v="1355868462669824001"/>
    <n v="1"/>
    <s v="Aqu_Z09"/>
    <b v="0"/>
    <n v="17"/>
    <n v="94"/>
    <n v="1572"/>
    <n v="1.03"/>
    <n v="4.1900000000000004"/>
    <x v="1"/>
    <b v="0"/>
    <x v="0"/>
  </r>
  <r>
    <n v="2875"/>
    <s v="2781228312"/>
    <n v="1"/>
    <s v="BigSolidSnake"/>
    <b v="0"/>
    <n v="21"/>
    <n v="80"/>
    <n v="15019"/>
    <n v="7.45"/>
    <n v="5.52"/>
    <x v="1"/>
    <b v="0"/>
    <x v="0"/>
  </r>
  <r>
    <n v="2876"/>
    <s v="1171481359551885315"/>
    <n v="1"/>
    <s v="GuckelSimon"/>
    <b v="0"/>
    <n v="376"/>
    <n v="454"/>
    <n v="741"/>
    <n v="2.42"/>
    <n v="0.84"/>
    <x v="1"/>
    <b v="0"/>
    <x v="0"/>
  </r>
  <r>
    <n v="2877"/>
    <s v="1412477128973631493"/>
    <n v="1"/>
    <s v="Gehtdirnichtsa5"/>
    <b v="0"/>
    <n v="210"/>
    <n v="332"/>
    <n v="8369"/>
    <n v="0.6"/>
    <n v="38.21"/>
    <x v="1"/>
    <b v="0"/>
    <x v="0"/>
  </r>
  <r>
    <n v="2878"/>
    <s v="1002164474638413824"/>
    <n v="1"/>
    <s v="robinimsk8park"/>
    <b v="0"/>
    <n v="413"/>
    <n v="385"/>
    <n v="17616"/>
    <n v="3.7"/>
    <n v="13.04"/>
    <x v="1"/>
    <b v="0"/>
    <x v="0"/>
  </r>
  <r>
    <n v="2879"/>
    <s v="1036374652262789120"/>
    <n v="1"/>
    <s v="Tierverliebt181"/>
    <b v="0"/>
    <n v="597"/>
    <n v="634"/>
    <n v="45220"/>
    <n v="3.44"/>
    <n v="36"/>
    <x v="1"/>
    <b v="0"/>
    <x v="0"/>
  </r>
  <r>
    <n v="2880"/>
    <s v="823302953540976643"/>
    <n v="1"/>
    <s v="Nino_Pandari"/>
    <b v="0"/>
    <n v="1559"/>
    <n v="1303"/>
    <n v="52853"/>
    <n v="5.05"/>
    <n v="28.66"/>
    <x v="1"/>
    <b v="0"/>
    <x v="0"/>
  </r>
  <r>
    <n v="2881"/>
    <s v="1433070443221639174"/>
    <n v="1"/>
    <s v="KatrinEiche2000"/>
    <b v="0"/>
    <n v="128"/>
    <n v="209"/>
    <n v="3823"/>
    <n v="0.44"/>
    <n v="23.6"/>
    <x v="1"/>
    <b v="0"/>
    <x v="0"/>
  </r>
  <r>
    <n v="2882"/>
    <s v="220949504"/>
    <n v="1"/>
    <s v="pluhmen"/>
    <b v="0"/>
    <n v="444"/>
    <n v="975"/>
    <n v="15929"/>
    <n v="11.21"/>
    <n v="3.89"/>
    <x v="1"/>
    <b v="0"/>
    <x v="0"/>
  </r>
  <r>
    <n v="2883"/>
    <s v="3064281957"/>
    <n v="1"/>
    <s v="dielinkeso"/>
    <b v="0"/>
    <n v="220"/>
    <n v="318"/>
    <n v="752"/>
    <n v="6.96"/>
    <n v="0.3"/>
    <x v="1"/>
    <b v="0"/>
    <x v="0"/>
  </r>
  <r>
    <n v="2884"/>
    <s v="1092570071577305093"/>
    <n v="1"/>
    <s v="Emperor73234022"/>
    <b v="0"/>
    <n v="546"/>
    <n v="1416"/>
    <n v="15546"/>
    <n v="3.02"/>
    <n v="14.12"/>
    <x v="1"/>
    <b v="0"/>
    <x v="0"/>
  </r>
  <r>
    <n v="2885"/>
    <s v="726157470461218816"/>
    <n v="1"/>
    <s v="alcesmoose"/>
    <b v="0"/>
    <n v="1728"/>
    <n v="1142"/>
    <n v="105227"/>
    <n v="5.79"/>
    <n v="49.82"/>
    <x v="1"/>
    <b v="0"/>
    <x v="0"/>
  </r>
  <r>
    <n v="2886"/>
    <s v="4559635829"/>
    <n v="1"/>
    <s v="nomellyno"/>
    <b v="0"/>
    <n v="41"/>
    <n v="56"/>
    <n v="140"/>
    <n v="6.15"/>
    <n v="0.06"/>
    <x v="1"/>
    <b v="0"/>
    <x v="0"/>
  </r>
  <r>
    <n v="2887"/>
    <s v="986878039589052416"/>
    <n v="1"/>
    <s v="FitFatTony87"/>
    <b v="0"/>
    <n v="9"/>
    <n v="137"/>
    <n v="484"/>
    <n v="3.82"/>
    <n v="0.35"/>
    <x v="1"/>
    <b v="0"/>
    <x v="0"/>
  </r>
  <r>
    <n v="2888"/>
    <s v="1357645177540730880"/>
    <n v="1"/>
    <s v="kathy230900"/>
    <b v="0"/>
    <n v="1"/>
    <n v="2"/>
    <n v="19"/>
    <n v="1.01"/>
    <n v="0.05"/>
    <x v="1"/>
    <b v="0"/>
    <x v="0"/>
  </r>
  <r>
    <n v="2889"/>
    <s v="1282775798307590151"/>
    <n v="1"/>
    <s v="baumstander"/>
    <b v="0"/>
    <n v="1"/>
    <n v="65"/>
    <n v="162"/>
    <n v="1.58"/>
    <n v="0.28000000000000003"/>
    <x v="1"/>
    <b v="0"/>
    <x v="0"/>
  </r>
  <r>
    <n v="2890"/>
    <s v="1236410708096679936"/>
    <n v="1"/>
    <s v="Age58663380"/>
    <b v="0"/>
    <n v="98"/>
    <n v="109"/>
    <n v="4734"/>
    <n v="1.93"/>
    <n v="6.72"/>
    <x v="1"/>
    <b v="0"/>
    <x v="0"/>
  </r>
  <r>
    <n v="2891"/>
    <s v="1146782084717076480"/>
    <n v="1"/>
    <s v="zeidgenosse"/>
    <b v="0"/>
    <n v="1071"/>
    <n v="671"/>
    <n v="2838"/>
    <n v="2.61"/>
    <n v="2.98"/>
    <x v="1"/>
    <b v="0"/>
    <x v="0"/>
  </r>
  <r>
    <n v="2892"/>
    <s v="1243914945965719553"/>
    <n v="1"/>
    <s v="GunkelAndrea"/>
    <b v="0"/>
    <n v="329"/>
    <n v="752"/>
    <n v="1967"/>
    <n v="1.87"/>
    <n v="2.88"/>
    <x v="1"/>
    <b v="0"/>
    <x v="0"/>
  </r>
  <r>
    <n v="2893"/>
    <s v="72616170"/>
    <n v="1"/>
    <s v="Xeniades85"/>
    <b v="0"/>
    <n v="22"/>
    <n v="156"/>
    <n v="273"/>
    <n v="12.43"/>
    <n v="0.06"/>
    <x v="1"/>
    <b v="0"/>
    <x v="0"/>
  </r>
  <r>
    <n v="2894"/>
    <s v="1172214261508190213"/>
    <n v="1"/>
    <s v="schattentempler"/>
    <b v="0"/>
    <n v="7"/>
    <n v="95"/>
    <n v="153"/>
    <n v="2.42"/>
    <n v="0.17"/>
    <x v="1"/>
    <b v="0"/>
    <x v="0"/>
  </r>
  <r>
    <n v="2895"/>
    <s v="869517546403319808"/>
    <n v="1"/>
    <s v="David46206262"/>
    <b v="0"/>
    <n v="17"/>
    <n v="222"/>
    <n v="508"/>
    <n v="4.7"/>
    <n v="0.3"/>
    <x v="1"/>
    <b v="0"/>
    <x v="0"/>
  </r>
  <r>
    <n v="2896"/>
    <s v="541943772"/>
    <n v="1"/>
    <s v="RaVaDu69"/>
    <b v="0"/>
    <n v="58"/>
    <n v="117"/>
    <n v="17367"/>
    <n v="9.8699999999999992"/>
    <n v="4.82"/>
    <x v="1"/>
    <b v="0"/>
    <x v="0"/>
  </r>
  <r>
    <n v="2897"/>
    <s v="1186297678201786368"/>
    <n v="1"/>
    <s v="bubblechichi"/>
    <b v="0"/>
    <n v="6"/>
    <n v="71"/>
    <n v="463"/>
    <n v="2.31"/>
    <n v="0.55000000000000004"/>
    <x v="1"/>
    <b v="0"/>
    <x v="0"/>
  </r>
  <r>
    <n v="2898"/>
    <s v="572708462"/>
    <n v="1"/>
    <s v="MichaelFriedri4"/>
    <b v="0"/>
    <n v="88"/>
    <n v="427"/>
    <n v="15033"/>
    <n v="9.77"/>
    <n v="4.21"/>
    <x v="1"/>
    <b v="0"/>
    <x v="0"/>
  </r>
  <r>
    <n v="2899"/>
    <s v="3323789241"/>
    <n v="1"/>
    <s v="bgefuckt"/>
    <b v="0"/>
    <n v="1107"/>
    <n v="678"/>
    <n v="116583"/>
    <n v="6.67"/>
    <n v="47.92"/>
    <x v="1"/>
    <b v="0"/>
    <x v="0"/>
  </r>
  <r>
    <n v="2900"/>
    <s v="257229177"/>
    <n v="1"/>
    <s v="Mifdur"/>
    <b v="0"/>
    <n v="62"/>
    <n v="539"/>
    <n v="61321"/>
    <n v="10.97"/>
    <n v="15.32"/>
    <x v="1"/>
    <b v="0"/>
    <x v="0"/>
  </r>
  <r>
    <n v="2901"/>
    <s v="784642264882634752"/>
    <n v="1"/>
    <s v="Ardandwen"/>
    <b v="0"/>
    <n v="23"/>
    <n v="401"/>
    <n v="2309"/>
    <n v="5.35"/>
    <n v="1.18"/>
    <x v="1"/>
    <b v="0"/>
    <x v="0"/>
  </r>
  <r>
    <n v="2902"/>
    <s v="1345281268959879168"/>
    <n v="1"/>
    <s v="seism0saurus"/>
    <b v="0"/>
    <n v="302"/>
    <n v="1245"/>
    <n v="2336"/>
    <n v="1.1100000000000001"/>
    <n v="5.78"/>
    <x v="1"/>
    <b v="0"/>
    <x v="0"/>
  </r>
  <r>
    <n v="2903"/>
    <s v="1396713300847644675"/>
    <n v="1"/>
    <s v="BMeichler"/>
    <b v="0"/>
    <n v="73"/>
    <n v="240"/>
    <n v="1802"/>
    <n v="0.72"/>
    <n v="6.88"/>
    <x v="1"/>
    <b v="0"/>
    <x v="0"/>
  </r>
  <r>
    <n v="2904"/>
    <s v="1296866901805735937"/>
    <n v="1"/>
    <s v="omegasquad82"/>
    <b v="0"/>
    <n v="9"/>
    <n v="228"/>
    <n v="658"/>
    <n v="1.47"/>
    <n v="1.22"/>
    <x v="1"/>
    <b v="0"/>
    <x v="0"/>
  </r>
  <r>
    <n v="2905"/>
    <s v="756567393300873216"/>
    <n v="1"/>
    <s v="Der_Wom"/>
    <b v="0"/>
    <n v="68"/>
    <n v="987"/>
    <n v="1343"/>
    <n v="5.56"/>
    <n v="0.66"/>
    <x v="1"/>
    <b v="0"/>
    <x v="0"/>
  </r>
  <r>
    <n v="2906"/>
    <s v="1267897626579685384"/>
    <n v="1"/>
    <s v="LuSanawam"/>
    <b v="0"/>
    <n v="2"/>
    <n v="3"/>
    <n v="100"/>
    <n v="1.69"/>
    <n v="0.16"/>
    <x v="1"/>
    <b v="0"/>
    <x v="0"/>
  </r>
  <r>
    <n v="2907"/>
    <s v="137638392"/>
    <n v="1"/>
    <s v="aceyhunsezen"/>
    <b v="0"/>
    <n v="175"/>
    <n v="473"/>
    <n v="1798"/>
    <n v="11.8"/>
    <n v="0.42"/>
    <x v="1"/>
    <b v="0"/>
    <x v="0"/>
  </r>
  <r>
    <n v="2908"/>
    <s v="3305501217"/>
    <n v="1"/>
    <s v="finn_unfrei"/>
    <b v="0"/>
    <n v="153"/>
    <n v="99"/>
    <n v="4775"/>
    <n v="6.7"/>
    <n v="1.95"/>
    <x v="1"/>
    <b v="0"/>
    <x v="0"/>
  </r>
  <r>
    <n v="2909"/>
    <s v="2269342866"/>
    <n v="1"/>
    <s v="Der_Bjoerni"/>
    <b v="0"/>
    <n v="372"/>
    <n v="984"/>
    <n v="20624"/>
    <n v="8.1199999999999992"/>
    <n v="6.96"/>
    <x v="1"/>
    <b v="0"/>
    <x v="0"/>
  </r>
  <r>
    <n v="2910"/>
    <s v="537508266"/>
    <n v="1"/>
    <s v="_mobidick"/>
    <b v="0"/>
    <n v="406"/>
    <n v="735"/>
    <n v="48305"/>
    <n v="9.8800000000000008"/>
    <n v="13.39"/>
    <x v="1"/>
    <b v="0"/>
    <x v="0"/>
  </r>
  <r>
    <n v="2911"/>
    <s v="29300613"/>
    <n v="1"/>
    <s v="m_gleichmann"/>
    <b v="0"/>
    <n v="487"/>
    <n v="511"/>
    <n v="2830"/>
    <n v="12.85"/>
    <n v="0.6"/>
    <x v="1"/>
    <b v="0"/>
    <x v="0"/>
  </r>
  <r>
    <n v="2912"/>
    <s v="420716691"/>
    <n v="1"/>
    <s v="tusk1960"/>
    <b v="0"/>
    <n v="246"/>
    <n v="52"/>
    <n v="12084"/>
    <n v="10.220000000000001"/>
    <n v="3.24"/>
    <x v="1"/>
    <b v="0"/>
    <x v="0"/>
  </r>
  <r>
    <n v="2913"/>
    <s v="87469643"/>
    <n v="1"/>
    <s v="MarcoDziallas"/>
    <b v="0"/>
    <n v="1327"/>
    <n v="3339"/>
    <n v="3811"/>
    <n v="12.28"/>
    <n v="0.85"/>
    <x v="1"/>
    <b v="0"/>
    <x v="0"/>
  </r>
  <r>
    <n v="2914"/>
    <s v="1251081129014288384"/>
    <n v="1"/>
    <s v="BoraBor21559574"/>
    <b v="0"/>
    <n v="20"/>
    <n v="584"/>
    <n v="753"/>
    <n v="1.82"/>
    <n v="1.1299999999999999"/>
    <x v="1"/>
    <b v="0"/>
    <x v="0"/>
  </r>
  <r>
    <n v="2915"/>
    <s v="16148847"/>
    <n v="1"/>
    <s v="kilaulena"/>
    <b v="0"/>
    <n v="1168"/>
    <n v="174"/>
    <n v="9711"/>
    <n v="13.44"/>
    <n v="1.98"/>
    <x v="1"/>
    <b v="0"/>
    <x v="0"/>
  </r>
  <r>
    <n v="2916"/>
    <s v="1075776993226977280"/>
    <n v="1"/>
    <s v="PHK72389517"/>
    <b v="0"/>
    <n v="187"/>
    <n v="706"/>
    <n v="12484"/>
    <n v="3.15"/>
    <n v="10.87"/>
    <x v="1"/>
    <b v="0"/>
    <x v="0"/>
  </r>
  <r>
    <n v="2917"/>
    <s v="1427648836273639438"/>
    <n v="1"/>
    <s v="bauz_bln"/>
    <b v="0"/>
    <n v="63"/>
    <n v="167"/>
    <n v="2937"/>
    <n v="0.48"/>
    <n v="16.59"/>
    <x v="1"/>
    <b v="0"/>
    <x v="0"/>
  </r>
  <r>
    <n v="2918"/>
    <s v="925739100115820545"/>
    <n v="1"/>
    <s v="tiisbosbi"/>
    <b v="0"/>
    <n v="2311"/>
    <n v="1263"/>
    <n v="14791"/>
    <n v="4.28"/>
    <n v="9.4700000000000006"/>
    <x v="1"/>
    <b v="0"/>
    <x v="0"/>
  </r>
  <r>
    <n v="2919"/>
    <s v="2628060729"/>
    <n v="1"/>
    <s v="Fenster_zum_Hof"/>
    <b v="0"/>
    <n v="94"/>
    <n v="337"/>
    <n v="8241"/>
    <n v="7.65"/>
    <n v="2.95"/>
    <x v="1"/>
    <b v="0"/>
    <x v="0"/>
  </r>
  <r>
    <n v="2920"/>
    <s v="1426545954975588352"/>
    <n v="1"/>
    <s v="RosenthalEnno"/>
    <b v="0"/>
    <n v="1"/>
    <n v="4"/>
    <n v="2"/>
    <n v="0.49"/>
    <n v="0.01"/>
    <x v="1"/>
    <b v="0"/>
    <x v="0"/>
  </r>
  <r>
    <n v="2921"/>
    <s v="379140899"/>
    <n v="1"/>
    <s v="Pflegekraft1"/>
    <b v="0"/>
    <n v="693"/>
    <n v="5001"/>
    <n v="69482"/>
    <n v="10.39"/>
    <n v="18.32"/>
    <x v="1"/>
    <b v="0"/>
    <x v="0"/>
  </r>
  <r>
    <n v="2922"/>
    <s v="126092315"/>
    <n v="1"/>
    <s v="magda_albrecht"/>
    <b v="0"/>
    <n v="6437"/>
    <n v="785"/>
    <n v="24291"/>
    <n v="11.89"/>
    <n v="5.6"/>
    <x v="1"/>
    <b v="0"/>
    <x v="0"/>
  </r>
  <r>
    <n v="2923"/>
    <s v="1367841851571662855"/>
    <n v="1"/>
    <s v="SchnellLucia"/>
    <b v="0"/>
    <n v="1208"/>
    <n v="1632"/>
    <n v="479"/>
    <n v="0.94"/>
    <n v="1.4"/>
    <x v="1"/>
    <b v="0"/>
    <x v="0"/>
  </r>
  <r>
    <n v="2924"/>
    <s v="4018872507"/>
    <n v="1"/>
    <s v="TSorkalla"/>
    <b v="0"/>
    <n v="6"/>
    <n v="48"/>
    <n v="10"/>
    <n v="6.31"/>
    <n v="0"/>
    <x v="1"/>
    <b v="0"/>
    <x v="0"/>
  </r>
  <r>
    <n v="2925"/>
    <s v="2527125529"/>
    <n v="1"/>
    <s v="dcwjustme"/>
    <b v="0"/>
    <n v="1905"/>
    <n v="1314"/>
    <n v="90734"/>
    <n v="7.72"/>
    <n v="32.22"/>
    <x v="1"/>
    <b v="0"/>
    <x v="0"/>
  </r>
  <r>
    <n v="2926"/>
    <s v="1061389111523729408"/>
    <n v="1"/>
    <s v="TirtsasKram"/>
    <b v="0"/>
    <n v="1900"/>
    <n v="1873"/>
    <n v="70895"/>
    <n v="3.25"/>
    <n v="59.73"/>
    <x v="1"/>
    <b v="0"/>
    <x v="0"/>
  </r>
  <r>
    <n v="2927"/>
    <s v="1200307585460649986"/>
    <n v="1"/>
    <s v="kathamh1"/>
    <b v="0"/>
    <n v="53"/>
    <n v="653"/>
    <n v="270"/>
    <n v="2.2000000000000002"/>
    <n v="0.34"/>
    <x v="1"/>
    <b v="0"/>
    <x v="0"/>
  </r>
  <r>
    <n v="2928"/>
    <s v="1623845304"/>
    <n v="1"/>
    <s v="se_mephi"/>
    <b v="0"/>
    <n v="7"/>
    <n v="51"/>
    <n v="168"/>
    <n v="8.5500000000000007"/>
    <n v="0.05"/>
    <x v="1"/>
    <b v="0"/>
    <x v="0"/>
  </r>
  <r>
    <n v="2929"/>
    <s v="989979323833749505"/>
    <n v="1"/>
    <s v="LieberRotAlsTot"/>
    <b v="0"/>
    <n v="216"/>
    <n v="438"/>
    <n v="4612"/>
    <n v="3.79"/>
    <n v="3.33"/>
    <x v="1"/>
    <b v="0"/>
    <x v="0"/>
  </r>
  <r>
    <n v="2930"/>
    <s v="3384652330"/>
    <n v="1"/>
    <s v="brummgrammierer"/>
    <b v="0"/>
    <n v="35"/>
    <n v="90"/>
    <n v="966"/>
    <n v="6.57"/>
    <n v="0.4"/>
    <x v="1"/>
    <b v="0"/>
    <x v="0"/>
  </r>
  <r>
    <n v="2931"/>
    <s v="1413106502408224769"/>
    <n v="1"/>
    <s v="Aules94_"/>
    <b v="0"/>
    <n v="15"/>
    <n v="70"/>
    <n v="2615"/>
    <n v="0.59"/>
    <n v="12.05"/>
    <x v="1"/>
    <b v="0"/>
    <x v="0"/>
  </r>
  <r>
    <n v="2932"/>
    <s v="1141235635673608193"/>
    <n v="1"/>
    <s v="gorskih_anna"/>
    <b v="0"/>
    <n v="838"/>
    <n v="417"/>
    <n v="1083"/>
    <n v="2.65"/>
    <n v="1.1200000000000001"/>
    <x v="1"/>
    <b v="0"/>
    <x v="0"/>
  </r>
  <r>
    <n v="2933"/>
    <s v="4712915499"/>
    <n v="1"/>
    <s v="BabscherOwn"/>
    <b v="0"/>
    <n v="31"/>
    <n v="46"/>
    <n v="6306"/>
    <n v="6.1"/>
    <n v="2.83"/>
    <x v="1"/>
    <b v="0"/>
    <x v="0"/>
  </r>
  <r>
    <n v="2934"/>
    <s v="21422594"/>
    <n v="1"/>
    <s v="Rene_Strowick"/>
    <b v="0"/>
    <n v="217"/>
    <n v="581"/>
    <n v="1691"/>
    <n v="12.98"/>
    <n v="0.36"/>
    <x v="1"/>
    <b v="0"/>
    <x v="0"/>
  </r>
  <r>
    <n v="2935"/>
    <s v="293522998"/>
    <n v="1"/>
    <s v="Petra_Sitte_MdB"/>
    <b v="1"/>
    <n v="5656"/>
    <n v="1036"/>
    <n v="14760"/>
    <n v="10.78"/>
    <n v="3.75"/>
    <x v="1"/>
    <b v="0"/>
    <x v="0"/>
  </r>
  <r>
    <n v="2936"/>
    <s v="1427554724253949979"/>
    <n v="1"/>
    <s v="ChrisRahde"/>
    <b v="0"/>
    <n v="3"/>
    <n v="67"/>
    <n v="5"/>
    <n v="0.48"/>
    <n v="0.03"/>
    <x v="1"/>
    <b v="0"/>
    <x v="0"/>
  </r>
  <r>
    <n v="2937"/>
    <s v="1269346220427939841"/>
    <n v="1"/>
    <s v="hasi_martin"/>
    <b v="0"/>
    <n v="9"/>
    <n v="69"/>
    <n v="8433"/>
    <n v="1.68"/>
    <n v="13.76"/>
    <x v="1"/>
    <b v="0"/>
    <x v="0"/>
  </r>
  <r>
    <n v="2938"/>
    <s v="928292161921208322"/>
    <n v="1"/>
    <s v="GunterRentzsch"/>
    <b v="0"/>
    <n v="300"/>
    <n v="2930"/>
    <n v="10015"/>
    <n v="4.26"/>
    <n v="6.44"/>
    <x v="1"/>
    <b v="0"/>
    <x v="0"/>
  </r>
  <r>
    <n v="2939"/>
    <s v="1209233009465008128"/>
    <n v="1"/>
    <s v="AllesAllen15"/>
    <b v="0"/>
    <n v="144"/>
    <n v="1336"/>
    <n v="693"/>
    <n v="2.13"/>
    <n v="0.89"/>
    <x v="1"/>
    <b v="0"/>
    <x v="0"/>
  </r>
  <r>
    <n v="2940"/>
    <s v="490385406"/>
    <n v="1"/>
    <s v="mahehro"/>
    <b v="0"/>
    <n v="176"/>
    <n v="1808"/>
    <n v="1156"/>
    <n v="10"/>
    <n v="0.32"/>
    <x v="1"/>
    <b v="0"/>
    <x v="0"/>
  </r>
  <r>
    <n v="2941"/>
    <s v="925355035567026176"/>
    <n v="1"/>
    <s v="Linker_Lump"/>
    <b v="0"/>
    <n v="145"/>
    <n v="1087"/>
    <n v="1043"/>
    <n v="4.28"/>
    <n v="0.67"/>
    <x v="1"/>
    <b v="0"/>
    <x v="0"/>
  </r>
  <r>
    <n v="2942"/>
    <s v="1400940738649767940"/>
    <n v="1"/>
    <s v="Mariekng149"/>
    <b v="0"/>
    <n v="34"/>
    <n v="134"/>
    <n v="1696"/>
    <n v="0.68"/>
    <n v="6.78"/>
    <x v="1"/>
    <b v="0"/>
    <x v="0"/>
  </r>
  <r>
    <n v="2943"/>
    <s v="884783160822816768"/>
    <n v="1"/>
    <s v="hermann_stiller"/>
    <b v="0"/>
    <n v="1661"/>
    <n v="2478"/>
    <n v="19534"/>
    <n v="4.59"/>
    <n v="11.66"/>
    <x v="1"/>
    <b v="0"/>
    <x v="0"/>
  </r>
  <r>
    <n v="2944"/>
    <s v="1248745557251809289"/>
    <n v="1"/>
    <s v="KahbaBoi"/>
    <b v="0"/>
    <n v="149"/>
    <n v="149"/>
    <n v="9379"/>
    <n v="1.84"/>
    <n v="14"/>
    <x v="1"/>
    <b v="0"/>
    <x v="0"/>
  </r>
  <r>
    <n v="2945"/>
    <s v="123934408"/>
    <n v="1"/>
    <s v="therealkings86"/>
    <b v="0"/>
    <n v="736"/>
    <n v="740"/>
    <n v="209504"/>
    <n v="11.91"/>
    <n v="48.18"/>
    <x v="1"/>
    <b v="0"/>
    <x v="0"/>
  </r>
  <r>
    <n v="2946"/>
    <s v="471952016"/>
    <n v="1"/>
    <s v="Matze1211"/>
    <b v="0"/>
    <n v="131"/>
    <n v="472"/>
    <n v="37945"/>
    <n v="10.06"/>
    <n v="10.34"/>
    <x v="1"/>
    <b v="0"/>
    <x v="0"/>
  </r>
  <r>
    <n v="2947"/>
    <s v="1105902258892537857"/>
    <n v="1"/>
    <s v="R_M_0507"/>
    <b v="0"/>
    <n v="4"/>
    <n v="36"/>
    <n v="161"/>
    <n v="2.92"/>
    <n v="0.15"/>
    <x v="1"/>
    <b v="0"/>
    <x v="0"/>
  </r>
  <r>
    <n v="2948"/>
    <s v="2186135661"/>
    <n v="1"/>
    <s v="Arcardus"/>
    <b v="0"/>
    <n v="363"/>
    <n v="749"/>
    <n v="21708"/>
    <n v="8.24"/>
    <n v="7.22"/>
    <x v="1"/>
    <b v="0"/>
    <x v="0"/>
  </r>
  <r>
    <n v="2949"/>
    <s v="1070759837414449153"/>
    <n v="1"/>
    <s v="maxfrerichs"/>
    <b v="0"/>
    <n v="561"/>
    <n v="476"/>
    <n v="7853"/>
    <n v="3.18"/>
    <n v="6.76"/>
    <x v="1"/>
    <b v="0"/>
    <x v="0"/>
  </r>
  <r>
    <n v="2950"/>
    <s v="1213274423064547329"/>
    <n v="1"/>
    <s v="me_for_earth"/>
    <b v="0"/>
    <n v="1756"/>
    <n v="4975"/>
    <n v="169613"/>
    <n v="2.1"/>
    <n v="220.85"/>
    <x v="1"/>
    <b v="0"/>
    <x v="1"/>
  </r>
  <r>
    <n v="2951"/>
    <s v="1176166525037944833"/>
    <n v="1"/>
    <s v="Dome3713"/>
    <b v="0"/>
    <n v="17"/>
    <n v="99"/>
    <n v="12233"/>
    <n v="2.39"/>
    <n v="14.04"/>
    <x v="1"/>
    <b v="0"/>
    <x v="0"/>
  </r>
  <r>
    <n v="2952"/>
    <s v="4249538122"/>
    <n v="1"/>
    <s v="DoctorNojas"/>
    <b v="0"/>
    <n v="39"/>
    <n v="694"/>
    <n v="3125"/>
    <n v="6.22"/>
    <n v="1.38"/>
    <x v="1"/>
    <b v="0"/>
    <x v="0"/>
  </r>
  <r>
    <n v="2953"/>
    <s v="927885995307040771"/>
    <n v="1"/>
    <s v="LukasBischoff3"/>
    <b v="0"/>
    <n v="4"/>
    <n v="95"/>
    <n v="306"/>
    <n v="4.26"/>
    <n v="0.2"/>
    <x v="1"/>
    <b v="0"/>
    <x v="0"/>
  </r>
  <r>
    <n v="2954"/>
    <s v="1004271463875121153"/>
    <n v="1"/>
    <s v="LerHelen"/>
    <b v="0"/>
    <n v="96"/>
    <n v="221"/>
    <n v="20596"/>
    <n v="3.68"/>
    <n v="15.31"/>
    <x v="1"/>
    <b v="0"/>
    <x v="0"/>
  </r>
  <r>
    <n v="2955"/>
    <s v="3028992371"/>
    <n v="1"/>
    <s v="SofiaLeonidakis"/>
    <b v="0"/>
    <n v="1354"/>
    <n v="579"/>
    <n v="1285"/>
    <n v="7"/>
    <n v="0.5"/>
    <x v="1"/>
    <b v="0"/>
    <x v="0"/>
  </r>
  <r>
    <n v="2956"/>
    <s v="727637939262492673"/>
    <n v="1"/>
    <s v="eco_lefti"/>
    <b v="0"/>
    <n v="39"/>
    <n v="120"/>
    <n v="296"/>
    <n v="5.78"/>
    <n v="0.14000000000000001"/>
    <x v="1"/>
    <b v="0"/>
    <x v="0"/>
  </r>
  <r>
    <n v="2957"/>
    <s v="146929933"/>
    <n v="1"/>
    <s v="Animatador"/>
    <b v="0"/>
    <n v="660"/>
    <n v="877"/>
    <n v="3706"/>
    <n v="11.73"/>
    <n v="0.87"/>
    <x v="1"/>
    <b v="0"/>
    <x v="0"/>
  </r>
  <r>
    <n v="2958"/>
    <s v="3071947469"/>
    <n v="1"/>
    <s v="GerdGladow"/>
    <b v="0"/>
    <n v="17"/>
    <n v="169"/>
    <n v="496"/>
    <n v="6.94"/>
    <n v="0.2"/>
    <x v="1"/>
    <b v="0"/>
    <x v="0"/>
  </r>
  <r>
    <n v="2959"/>
    <s v="1375142052934078466"/>
    <n v="1"/>
    <s v="mikizone77"/>
    <b v="0"/>
    <n v="2"/>
    <n v="114"/>
    <n v="218"/>
    <n v="0.88"/>
    <n v="0.68"/>
    <x v="1"/>
    <b v="0"/>
    <x v="0"/>
  </r>
  <r>
    <n v="2960"/>
    <s v="4185093915"/>
    <n v="1"/>
    <s v="odaschwehla"/>
    <b v="0"/>
    <n v="731"/>
    <n v="1018"/>
    <n v="29498"/>
    <n v="6.25"/>
    <n v="12.94"/>
    <x v="1"/>
    <b v="0"/>
    <x v="0"/>
  </r>
  <r>
    <n v="2961"/>
    <s v="2863481478"/>
    <n v="1"/>
    <s v="DraganRadomir"/>
    <b v="0"/>
    <n v="24"/>
    <n v="149"/>
    <n v="3392"/>
    <n v="7.32"/>
    <n v="1.27"/>
    <x v="1"/>
    <b v="0"/>
    <x v="0"/>
  </r>
  <r>
    <n v="2962"/>
    <s v="1317908080991010816"/>
    <n v="1"/>
    <s v="KaffeeKommunist"/>
    <b v="0"/>
    <n v="469"/>
    <n v="1005"/>
    <n v="2232"/>
    <n v="1.31"/>
    <n v="4.66"/>
    <x v="1"/>
    <b v="0"/>
    <x v="0"/>
  </r>
  <r>
    <n v="2963"/>
    <s v="155617683"/>
    <n v="1"/>
    <s v="hvroth"/>
    <b v="0"/>
    <n v="558"/>
    <n v="4435"/>
    <n v="21587"/>
    <n v="11.67"/>
    <n v="5.07"/>
    <x v="1"/>
    <b v="0"/>
    <x v="0"/>
  </r>
  <r>
    <n v="2964"/>
    <s v="1125800648191217667"/>
    <n v="1"/>
    <s v="LoveGuerillero"/>
    <b v="0"/>
    <n v="1674"/>
    <n v="3327"/>
    <n v="105351"/>
    <n v="2.77"/>
    <n v="104.31"/>
    <x v="1"/>
    <b v="0"/>
    <x v="1"/>
  </r>
  <r>
    <n v="2965"/>
    <s v="1560375038"/>
    <n v="1"/>
    <s v="p1voMDCCCXCV"/>
    <b v="0"/>
    <n v="117"/>
    <n v="2543"/>
    <n v="2413"/>
    <n v="8.6199999999999992"/>
    <n v="0.77"/>
    <x v="1"/>
    <b v="0"/>
    <x v="0"/>
  </r>
  <r>
    <n v="2966"/>
    <s v="1304901884306653189"/>
    <n v="1"/>
    <s v="Qwicksylver1"/>
    <b v="0"/>
    <n v="141"/>
    <n v="140"/>
    <n v="8962"/>
    <n v="1.41"/>
    <n v="17.399999999999999"/>
    <x v="1"/>
    <b v="0"/>
    <x v="0"/>
  </r>
  <r>
    <n v="2967"/>
    <s v="2969405391"/>
    <n v="1"/>
    <s v="scheerenberger"/>
    <b v="0"/>
    <n v="3179"/>
    <n v="5000"/>
    <n v="888389"/>
    <n v="7.09"/>
    <n v="343.14"/>
    <x v="1"/>
    <b v="0"/>
    <x v="1"/>
  </r>
  <r>
    <n v="2968"/>
    <s v="1371868468350451713"/>
    <n v="1"/>
    <s v="ZeroKrissi"/>
    <b v="0"/>
    <n v="190"/>
    <n v="534"/>
    <n v="19367"/>
    <n v="0.91"/>
    <n v="58.51"/>
    <x v="1"/>
    <b v="0"/>
    <x v="0"/>
  </r>
  <r>
    <n v="2969"/>
    <s v="1391014468432302091"/>
    <n v="1"/>
    <s v="bernhard_ulrich"/>
    <b v="0"/>
    <n v="194"/>
    <n v="1309"/>
    <n v="17950"/>
    <n v="0.76"/>
    <n v="64.569999999999993"/>
    <x v="1"/>
    <b v="0"/>
    <x v="1"/>
  </r>
  <r>
    <n v="2970"/>
    <s v="1395088957671710721"/>
    <n v="1"/>
    <s v="justbrainmagic"/>
    <b v="0"/>
    <n v="103"/>
    <n v="201"/>
    <n v="4613"/>
    <n v="0.73"/>
    <n v="17.28"/>
    <x v="1"/>
    <b v="0"/>
    <x v="0"/>
  </r>
  <r>
    <n v="2971"/>
    <s v="161266503"/>
    <n v="1"/>
    <s v="UlrichSchneider"/>
    <b v="0"/>
    <n v="22987"/>
    <n v="610"/>
    <n v="13626"/>
    <n v="11.62"/>
    <n v="3.21"/>
    <x v="1"/>
    <b v="0"/>
    <x v="0"/>
  </r>
  <r>
    <n v="2972"/>
    <s v="802917797298864128"/>
    <n v="1"/>
    <s v="andreasguenth22"/>
    <b v="0"/>
    <n v="549"/>
    <n v="718"/>
    <n v="67293"/>
    <n v="5.21"/>
    <n v="35.4"/>
    <x v="1"/>
    <b v="0"/>
    <x v="0"/>
  </r>
  <r>
    <n v="2973"/>
    <s v="1124002917340651523"/>
    <n v="1"/>
    <s v="MarioColic3"/>
    <b v="0"/>
    <n v="4"/>
    <n v="286"/>
    <n v="403"/>
    <n v="2.78"/>
    <n v="0.4"/>
    <x v="1"/>
    <b v="0"/>
    <x v="0"/>
  </r>
  <r>
    <n v="2974"/>
    <s v="941598229"/>
    <n v="1"/>
    <s v="PabloEustaquio"/>
    <b v="0"/>
    <n v="1581"/>
    <n v="4848"/>
    <n v="47242"/>
    <n v="9.25"/>
    <n v="13.99"/>
    <x v="1"/>
    <b v="0"/>
    <x v="0"/>
  </r>
  <r>
    <n v="2975"/>
    <s v="1344042168"/>
    <n v="1"/>
    <s v="Jens7berlin"/>
    <b v="0"/>
    <n v="537"/>
    <n v="2110"/>
    <n v="29683"/>
    <n v="8.84"/>
    <n v="9.1999999999999993"/>
    <x v="1"/>
    <b v="0"/>
    <x v="0"/>
  </r>
  <r>
    <n v="2976"/>
    <s v="21490759"/>
    <n v="1"/>
    <s v="fabina"/>
    <b v="0"/>
    <n v="645"/>
    <n v="1002"/>
    <n v="1660"/>
    <n v="12.98"/>
    <n v="0.35"/>
    <x v="1"/>
    <b v="0"/>
    <x v="0"/>
  </r>
  <r>
    <n v="2977"/>
    <s v="490172745"/>
    <n v="1"/>
    <s v="ILeukefeld"/>
    <b v="0"/>
    <n v="1117"/>
    <n v="1000"/>
    <n v="6242"/>
    <n v="10"/>
    <n v="1.71"/>
    <x v="1"/>
    <b v="0"/>
    <x v="0"/>
  </r>
  <r>
    <n v="2978"/>
    <s v="1914284178"/>
    <n v="1"/>
    <s v="JensAschka"/>
    <b v="0"/>
    <n v="1811"/>
    <n v="1831"/>
    <n v="27306"/>
    <n v="8.3800000000000008"/>
    <n v="8.93"/>
    <x v="1"/>
    <b v="0"/>
    <x v="0"/>
  </r>
  <r>
    <n v="2979"/>
    <s v="3092139717"/>
    <n v="1"/>
    <s v="otzenpunk"/>
    <b v="0"/>
    <n v="556"/>
    <n v="330"/>
    <n v="65235"/>
    <n v="6.91"/>
    <n v="25.86"/>
    <x v="1"/>
    <b v="0"/>
    <x v="0"/>
  </r>
  <r>
    <n v="2980"/>
    <s v="46625680"/>
    <n v="1"/>
    <s v="neina_hh"/>
    <b v="0"/>
    <n v="2913"/>
    <n v="2100"/>
    <n v="37719"/>
    <n v="12.67"/>
    <n v="8.15"/>
    <x v="1"/>
    <b v="0"/>
    <x v="0"/>
  </r>
  <r>
    <n v="2981"/>
    <s v="1194661588332154880"/>
    <n v="1"/>
    <s v="nikola_sarik"/>
    <b v="0"/>
    <n v="1208"/>
    <n v="1338"/>
    <n v="76845"/>
    <n v="2.25"/>
    <n v="93.71"/>
    <x v="1"/>
    <b v="0"/>
    <x v="1"/>
  </r>
  <r>
    <n v="2982"/>
    <s v="813796498399969280"/>
    <n v="1"/>
    <s v="PeLo0307"/>
    <b v="0"/>
    <n v="386"/>
    <n v="307"/>
    <n v="50960"/>
    <n v="5.13"/>
    <n v="27.24"/>
    <x v="1"/>
    <b v="0"/>
    <x v="0"/>
  </r>
  <r>
    <n v="2983"/>
    <s v="1326252128432689153"/>
    <n v="1"/>
    <s v="DieLinkeSpandau"/>
    <b v="0"/>
    <n v="196"/>
    <n v="120"/>
    <n v="472"/>
    <n v="1.25"/>
    <n v="1.04"/>
    <x v="1"/>
    <b v="0"/>
    <x v="0"/>
  </r>
  <r>
    <n v="2984"/>
    <s v="2364441336"/>
    <n v="1"/>
    <s v="KolleVolker"/>
    <b v="0"/>
    <n v="10802"/>
    <n v="7934"/>
    <n v="77869"/>
    <n v="7.96"/>
    <n v="26.81"/>
    <x v="1"/>
    <b v="0"/>
    <x v="0"/>
  </r>
  <r>
    <n v="2985"/>
    <s v="3131432279"/>
    <n v="1"/>
    <s v="HermannKastner"/>
    <b v="0"/>
    <n v="813"/>
    <n v="3676"/>
    <n v="31871"/>
    <n v="6.86"/>
    <n v="12.72"/>
    <x v="1"/>
    <b v="0"/>
    <x v="0"/>
  </r>
  <r>
    <n v="2986"/>
    <s v="20813544"/>
    <n v="1"/>
    <s v="cuonOne"/>
    <b v="0"/>
    <n v="878"/>
    <n v="1949"/>
    <n v="41700"/>
    <n v="13"/>
    <n v="8.7899999999999991"/>
    <x v="1"/>
    <b v="0"/>
    <x v="0"/>
  </r>
  <r>
    <n v="2987"/>
    <s v="4104462556"/>
    <n v="1"/>
    <s v="kerwolter"/>
    <b v="0"/>
    <n v="1695"/>
    <n v="989"/>
    <n v="618"/>
    <n v="6.28"/>
    <n v="0.27"/>
    <x v="1"/>
    <b v="0"/>
    <x v="0"/>
  </r>
  <r>
    <n v="2988"/>
    <s v="1041451624009326592"/>
    <n v="1"/>
    <s v="ErikaSuffrage"/>
    <b v="0"/>
    <n v="54"/>
    <n v="588"/>
    <n v="469"/>
    <n v="3.4"/>
    <n v="0.38"/>
    <x v="1"/>
    <b v="0"/>
    <x v="0"/>
  </r>
  <r>
    <n v="2989"/>
    <s v="996445550957473792"/>
    <n v="1"/>
    <s v="Pepe88882652"/>
    <b v="0"/>
    <n v="1246"/>
    <n v="1534"/>
    <n v="29672"/>
    <n v="3.75"/>
    <n v="21.71"/>
    <x v="1"/>
    <b v="0"/>
    <x v="0"/>
  </r>
  <r>
    <n v="2990"/>
    <s v="4736641288"/>
    <n v="1"/>
    <s v="GudrunEngelke"/>
    <b v="0"/>
    <n v="914"/>
    <n v="1269"/>
    <n v="56456"/>
    <n v="6.1"/>
    <n v="25.36"/>
    <x v="1"/>
    <b v="0"/>
    <x v="0"/>
  </r>
  <r>
    <n v="2991"/>
    <s v="1372453334779625472"/>
    <n v="1"/>
    <s v="_Anke_V"/>
    <b v="0"/>
    <n v="907"/>
    <n v="449"/>
    <n v="20913"/>
    <n v="0.9"/>
    <n v="63.57"/>
    <x v="1"/>
    <b v="0"/>
    <x v="1"/>
  </r>
  <r>
    <n v="2992"/>
    <s v="72033497"/>
    <n v="1"/>
    <s v="Bugspriet"/>
    <b v="0"/>
    <n v="2122"/>
    <n v="4472"/>
    <n v="193285"/>
    <n v="12.44"/>
    <n v="42.57"/>
    <x v="1"/>
    <b v="0"/>
    <x v="0"/>
  </r>
  <r>
    <n v="2993"/>
    <s v="339745495"/>
    <n v="1"/>
    <s v="PRCPadova"/>
    <b v="0"/>
    <n v="1615"/>
    <n v="604"/>
    <n v="75131"/>
    <n v="10.57"/>
    <n v="19.48"/>
    <x v="1"/>
    <b v="0"/>
    <x v="0"/>
  </r>
  <r>
    <n v="2994"/>
    <s v="3384890716"/>
    <n v="1"/>
    <s v="yoga_and_more"/>
    <b v="0"/>
    <n v="22331"/>
    <n v="22101"/>
    <n v="598360"/>
    <n v="6.56"/>
    <n v="249.73"/>
    <x v="1"/>
    <b v="0"/>
    <x v="1"/>
  </r>
  <r>
    <n v="2995"/>
    <s v="1227222549689520132"/>
    <n v="1"/>
    <s v="HubertKruger"/>
    <b v="0"/>
    <n v="56"/>
    <n v="98"/>
    <n v="401"/>
    <n v="2"/>
    <n v="0.55000000000000004"/>
    <x v="1"/>
    <b v="0"/>
    <x v="0"/>
  </r>
  <r>
    <n v="2996"/>
    <s v="1240735467877945350"/>
    <n v="1"/>
    <s v="kirchner_tommy"/>
    <b v="0"/>
    <n v="17"/>
    <n v="20"/>
    <n v="150"/>
    <n v="1.9"/>
    <n v="0.22"/>
    <x v="1"/>
    <b v="0"/>
    <x v="0"/>
  </r>
  <r>
    <n v="2997"/>
    <s v="963063240921112576"/>
    <n v="1"/>
    <s v="IchDarfDasJetzt"/>
    <b v="0"/>
    <n v="66"/>
    <n v="258"/>
    <n v="16474"/>
    <n v="4"/>
    <n v="11.29"/>
    <x v="1"/>
    <b v="0"/>
    <x v="0"/>
  </r>
  <r>
    <n v="2998"/>
    <s v="210552528"/>
    <n v="1"/>
    <s v="Marty_Crabneck"/>
    <b v="0"/>
    <n v="836"/>
    <n v="4996"/>
    <n v="38940"/>
    <n v="11.29"/>
    <n v="9.4499999999999993"/>
    <x v="1"/>
    <b v="0"/>
    <x v="0"/>
  </r>
  <r>
    <n v="2999"/>
    <s v="277355557"/>
    <n v="1"/>
    <s v="mairyleo"/>
    <b v="0"/>
    <n v="1322"/>
    <n v="636"/>
    <n v="74199"/>
    <n v="10.86"/>
    <n v="18.72"/>
    <x v="1"/>
    <b v="0"/>
    <x v="0"/>
  </r>
  <r>
    <n v="3000"/>
    <s v="2460293071"/>
    <n v="1"/>
    <s v="KleesButterfly"/>
    <b v="0"/>
    <n v="4141"/>
    <n v="5004"/>
    <n v="68932"/>
    <n v="7.81"/>
    <n v="24.2"/>
    <x v="1"/>
    <b v="0"/>
    <x v="0"/>
  </r>
  <r>
    <n v="3001"/>
    <s v="2301925466"/>
    <n v="1"/>
    <s v="Liese_Mueller"/>
    <b v="0"/>
    <n v="1140"/>
    <n v="1857"/>
    <n v="284025"/>
    <n v="8.06"/>
    <n v="96.54"/>
    <x v="1"/>
    <b v="0"/>
    <x v="1"/>
  </r>
  <r>
    <n v="3002"/>
    <s v="3889244656"/>
    <n v="1"/>
    <s v="Dannydewilde666"/>
    <b v="0"/>
    <n v="20"/>
    <n v="344"/>
    <n v="1268"/>
    <n v="6.35"/>
    <n v="0.55000000000000004"/>
    <x v="1"/>
    <b v="0"/>
    <x v="0"/>
  </r>
  <r>
    <n v="3003"/>
    <s v="975175864664117248"/>
    <n v="1"/>
    <s v="Fairwaltung"/>
    <b v="0"/>
    <n v="1303"/>
    <n v="1884"/>
    <n v="122253"/>
    <n v="3.9"/>
    <n v="85.79"/>
    <x v="1"/>
    <b v="0"/>
    <x v="1"/>
  </r>
  <r>
    <n v="3004"/>
    <s v="948923101542256640"/>
    <n v="1"/>
    <s v="AngelaFuxn"/>
    <b v="0"/>
    <n v="377"/>
    <n v="637"/>
    <n v="3014"/>
    <n v="4.0999999999999996"/>
    <n v="2.0099999999999998"/>
    <x v="1"/>
    <b v="0"/>
    <x v="0"/>
  </r>
  <r>
    <n v="3005"/>
    <s v="1386904601933324289"/>
    <n v="1"/>
    <s v="DieLinkeBLK"/>
    <b v="0"/>
    <n v="155"/>
    <n v="217"/>
    <n v="414"/>
    <n v="0.79"/>
    <n v="1.43"/>
    <x v="1"/>
    <b v="0"/>
    <x v="0"/>
  </r>
  <r>
    <n v="3006"/>
    <s v="916026101549367296"/>
    <n v="1"/>
    <s v="felixschattmann"/>
    <b v="0"/>
    <n v="257"/>
    <n v="255"/>
    <n v="4086"/>
    <n v="4.3499999999999996"/>
    <n v="2.57"/>
    <x v="1"/>
    <b v="0"/>
    <x v="0"/>
  </r>
  <r>
    <n v="3007"/>
    <s v="776834038233501696"/>
    <n v="1"/>
    <s v="JoschKjK"/>
    <b v="0"/>
    <n v="725"/>
    <n v="792"/>
    <n v="15792"/>
    <n v="5.41"/>
    <n v="8"/>
    <x v="1"/>
    <b v="0"/>
    <x v="0"/>
  </r>
  <r>
    <n v="3008"/>
    <s v="995353170"/>
    <n v="1"/>
    <s v="DIELINKELeipzig"/>
    <b v="0"/>
    <n v="5060"/>
    <n v="1285"/>
    <n v="9084"/>
    <n v="9.18"/>
    <n v="2.71"/>
    <x v="1"/>
    <b v="0"/>
    <x v="0"/>
  </r>
  <r>
    <n v="3009"/>
    <s v="3912976702"/>
    <n v="1"/>
    <s v="martin_willert"/>
    <b v="0"/>
    <n v="10"/>
    <n v="56"/>
    <n v="122"/>
    <n v="6.34"/>
    <n v="0.05"/>
    <x v="1"/>
    <b v="0"/>
    <x v="0"/>
  </r>
  <r>
    <n v="3010"/>
    <s v="1228770337774542848"/>
    <n v="1"/>
    <s v="robin140501"/>
    <b v="0"/>
    <n v="394"/>
    <n v="954"/>
    <n v="6073"/>
    <n v="1.99"/>
    <n v="8.3800000000000008"/>
    <x v="1"/>
    <b v="0"/>
    <x v="0"/>
  </r>
  <r>
    <n v="3011"/>
    <s v="57948772"/>
    <n v="1"/>
    <s v="fasnix"/>
    <b v="0"/>
    <n v="1036"/>
    <n v="916"/>
    <n v="221569"/>
    <n v="12.58"/>
    <n v="48.27"/>
    <x v="1"/>
    <b v="0"/>
    <x v="0"/>
  </r>
  <r>
    <n v="3012"/>
    <s v="2647210962"/>
    <n v="1"/>
    <s v="suriella2015"/>
    <b v="0"/>
    <n v="386"/>
    <n v="222"/>
    <n v="48184"/>
    <n v="7.58"/>
    <n v="17.41"/>
    <x v="1"/>
    <b v="0"/>
    <x v="0"/>
  </r>
  <r>
    <n v="3013"/>
    <s v="1267712209557368833"/>
    <n v="1"/>
    <s v="Cybear92485368"/>
    <b v="0"/>
    <n v="51"/>
    <n v="324"/>
    <n v="7801"/>
    <n v="1.69"/>
    <n v="12.62"/>
    <x v="1"/>
    <b v="0"/>
    <x v="0"/>
  </r>
  <r>
    <n v="3014"/>
    <s v="119012059"/>
    <n v="1"/>
    <s v="margaritpastene"/>
    <b v="0"/>
    <n v="1990"/>
    <n v="1857"/>
    <n v="101706"/>
    <n v="11.95"/>
    <n v="23.31"/>
    <x v="1"/>
    <b v="0"/>
    <x v="0"/>
  </r>
  <r>
    <n v="3015"/>
    <s v="1290813397353848832"/>
    <n v="1"/>
    <s v="MahlowerNk"/>
    <b v="0"/>
    <n v="24"/>
    <n v="195"/>
    <n v="1410"/>
    <n v="1.52"/>
    <n v="2.5499999999999998"/>
    <x v="1"/>
    <b v="0"/>
    <x v="0"/>
  </r>
  <r>
    <n v="3016"/>
    <s v="376442285"/>
    <n v="1"/>
    <s v="XaviAngelergues"/>
    <b v="0"/>
    <n v="3207"/>
    <n v="2919"/>
    <n v="148010"/>
    <n v="10.4"/>
    <n v="38.99"/>
    <x v="1"/>
    <b v="0"/>
    <x v="0"/>
  </r>
  <r>
    <n v="3017"/>
    <s v="2749427844"/>
    <n v="1"/>
    <s v="LeaderThere"/>
    <b v="0"/>
    <n v="49"/>
    <n v="182"/>
    <n v="284"/>
    <n v="7.48"/>
    <n v="0.1"/>
    <x v="1"/>
    <b v="0"/>
    <x v="0"/>
  </r>
  <r>
    <n v="3018"/>
    <s v="1264303774589423619"/>
    <n v="1"/>
    <s v="zirkel1898"/>
    <b v="0"/>
    <n v="55"/>
    <n v="155"/>
    <n v="2294"/>
    <n v="1.72"/>
    <n v="3.66"/>
    <x v="1"/>
    <b v="0"/>
    <x v="0"/>
  </r>
  <r>
    <n v="3019"/>
    <s v="2345246247"/>
    <n v="1"/>
    <s v="gerdgerdgerdger"/>
    <b v="0"/>
    <n v="289"/>
    <n v="542"/>
    <n v="25692"/>
    <n v="7.99"/>
    <n v="8.81"/>
    <x v="1"/>
    <b v="0"/>
    <x v="0"/>
  </r>
  <r>
    <n v="3020"/>
    <s v="1175064240"/>
    <n v="1"/>
    <s v="Metalfy4"/>
    <b v="0"/>
    <n v="316"/>
    <n v="1874"/>
    <n v="88821"/>
    <n v="9"/>
    <n v="27.05"/>
    <x v="1"/>
    <b v="0"/>
    <x v="0"/>
  </r>
  <r>
    <n v="3021"/>
    <s v="945765959138148352"/>
    <n v="1"/>
    <s v="BerndHcke"/>
    <b v="0"/>
    <n v="3"/>
    <n v="103"/>
    <n v="386"/>
    <n v="4.13"/>
    <n v="0.26"/>
    <x v="1"/>
    <b v="0"/>
    <x v="0"/>
  </r>
  <r>
    <n v="3022"/>
    <s v="1420696134197125126"/>
    <n v="1"/>
    <s v="Torsten_Kings"/>
    <b v="0"/>
    <n v="709"/>
    <n v="144"/>
    <n v="11692"/>
    <n v="0.54"/>
    <n v="59.65"/>
    <x v="1"/>
    <b v="0"/>
    <x v="0"/>
  </r>
  <r>
    <n v="3023"/>
    <s v="16950306"/>
    <n v="1"/>
    <s v="TV_Junkie"/>
    <b v="0"/>
    <n v="217"/>
    <n v="284"/>
    <n v="34284"/>
    <n v="13.31"/>
    <n v="7.06"/>
    <x v="1"/>
    <b v="0"/>
    <x v="0"/>
  </r>
  <r>
    <n v="3024"/>
    <s v="194207046"/>
    <n v="1"/>
    <s v="KD60599"/>
    <b v="0"/>
    <n v="491"/>
    <n v="686"/>
    <n v="11779"/>
    <n v="11.39"/>
    <n v="2.83"/>
    <x v="1"/>
    <b v="0"/>
    <x v="0"/>
  </r>
  <r>
    <n v="3025"/>
    <s v="246768903"/>
    <n v="1"/>
    <s v="thomasdudzak"/>
    <b v="0"/>
    <n v="1924"/>
    <n v="483"/>
    <n v="10081"/>
    <n v="11.03"/>
    <n v="2.5"/>
    <x v="1"/>
    <b v="0"/>
    <x v="0"/>
  </r>
  <r>
    <n v="3026"/>
    <s v="985897565131591681"/>
    <n v="1"/>
    <s v="_MaxiSchulz"/>
    <b v="1"/>
    <n v="927"/>
    <n v="218"/>
    <n v="448"/>
    <n v="3.82"/>
    <n v="0.32"/>
    <x v="1"/>
    <b v="0"/>
    <x v="0"/>
  </r>
  <r>
    <n v="3027"/>
    <s v="1539113774"/>
    <n v="1"/>
    <s v="HennerBernshaus"/>
    <b v="0"/>
    <n v="259"/>
    <n v="1034"/>
    <n v="12336"/>
    <n v="8.64"/>
    <n v="3.91"/>
    <x v="1"/>
    <b v="0"/>
    <x v="0"/>
  </r>
  <r>
    <n v="3028"/>
    <s v="4743863303"/>
    <n v="1"/>
    <s v="Reihner_pop"/>
    <b v="0"/>
    <n v="130"/>
    <n v="1079"/>
    <n v="8680"/>
    <n v="6.1"/>
    <n v="3.9"/>
    <x v="1"/>
    <b v="0"/>
    <x v="0"/>
  </r>
  <r>
    <n v="3029"/>
    <s v="1245274019231916033"/>
    <n v="1"/>
    <s v="Tenshi56296372"/>
    <b v="0"/>
    <n v="35"/>
    <n v="342"/>
    <n v="1191"/>
    <n v="1.86"/>
    <n v="1.75"/>
    <x v="1"/>
    <b v="0"/>
    <x v="0"/>
  </r>
  <r>
    <n v="3030"/>
    <s v="1393684415658737664"/>
    <n v="1"/>
    <s v="dissidentandy13"/>
    <b v="0"/>
    <n v="332"/>
    <n v="728"/>
    <n v="16662"/>
    <n v="0.74"/>
    <n v="61.71"/>
    <x v="1"/>
    <b v="0"/>
    <x v="0"/>
  </r>
  <r>
    <n v="3031"/>
    <s v="769272295718256640"/>
    <n v="1"/>
    <s v="TheSarahBlack8"/>
    <b v="0"/>
    <n v="213"/>
    <n v="660"/>
    <n v="7328"/>
    <n v="5.46"/>
    <n v="3.68"/>
    <x v="1"/>
    <b v="0"/>
    <x v="0"/>
  </r>
  <r>
    <n v="3032"/>
    <s v="60868885"/>
    <n v="1"/>
    <s v="Gruener2k"/>
    <b v="0"/>
    <n v="56"/>
    <n v="123"/>
    <n v="2066"/>
    <n v="12.55"/>
    <n v="0.45"/>
    <x v="1"/>
    <b v="0"/>
    <x v="0"/>
  </r>
  <r>
    <n v="3033"/>
    <s v="1180073670598893568"/>
    <n v="1"/>
    <s v="FelixJungbluth"/>
    <b v="0"/>
    <n v="2019"/>
    <n v="899"/>
    <n v="6482"/>
    <n v="2.36"/>
    <n v="7.54"/>
    <x v="1"/>
    <b v="0"/>
    <x v="0"/>
  </r>
  <r>
    <n v="3034"/>
    <s v="127843984"/>
    <n v="1"/>
    <s v="perellonet"/>
    <b v="0"/>
    <n v="3541"/>
    <n v="3419"/>
    <n v="26424"/>
    <n v="11.88"/>
    <n v="6.1"/>
    <x v="1"/>
    <b v="0"/>
    <x v="0"/>
  </r>
  <r>
    <n v="3035"/>
    <s v="1094190853126582277"/>
    <n v="1"/>
    <s v="ElgerChristian"/>
    <b v="0"/>
    <n v="117"/>
    <n v="210"/>
    <n v="763"/>
    <n v="3.01"/>
    <n v="0.7"/>
    <x v="1"/>
    <b v="0"/>
    <x v="0"/>
  </r>
  <r>
    <n v="3036"/>
    <s v="77998228"/>
    <n v="1"/>
    <s v="kohleprotest"/>
    <b v="0"/>
    <n v="4555"/>
    <n v="1787"/>
    <n v="31674"/>
    <n v="12.38"/>
    <n v="7.01"/>
    <x v="1"/>
    <b v="0"/>
    <x v="0"/>
  </r>
  <r>
    <n v="3037"/>
    <s v="498619567"/>
    <n v="1"/>
    <s v="mohebshaf"/>
    <b v="0"/>
    <n v="2970"/>
    <n v="2245"/>
    <n v="4008"/>
    <n v="9.98"/>
    <n v="1.1000000000000001"/>
    <x v="1"/>
    <b v="0"/>
    <x v="0"/>
  </r>
  <r>
    <n v="3038"/>
    <s v="2776185981"/>
    <n v="1"/>
    <s v="lDR6N"/>
    <b v="0"/>
    <n v="227"/>
    <n v="849"/>
    <n v="4484"/>
    <n v="7.4"/>
    <n v="1.66"/>
    <x v="1"/>
    <b v="0"/>
    <x v="0"/>
  </r>
  <r>
    <n v="3039"/>
    <s v="2922690976"/>
    <n v="1"/>
    <s v="sOnYpwnzzr"/>
    <b v="0"/>
    <n v="9"/>
    <n v="56"/>
    <n v="1115"/>
    <n v="7.16"/>
    <n v="0.43"/>
    <x v="1"/>
    <b v="0"/>
    <x v="0"/>
  </r>
  <r>
    <n v="3040"/>
    <s v="1344972241772154880"/>
    <n v="1"/>
    <s v="Therealjoha1"/>
    <b v="0"/>
    <n v="4"/>
    <n v="59"/>
    <n v="587"/>
    <n v="1.1100000000000001"/>
    <n v="1.45"/>
    <x v="1"/>
    <b v="0"/>
    <x v="0"/>
  </r>
  <r>
    <n v="3041"/>
    <s v="1100777618994020353"/>
    <n v="1"/>
    <s v="nonculus"/>
    <b v="0"/>
    <n v="74"/>
    <n v="245"/>
    <n v="10013"/>
    <n v="2.96"/>
    <n v="9.2799999999999994"/>
    <x v="1"/>
    <b v="0"/>
    <x v="0"/>
  </r>
  <r>
    <n v="3042"/>
    <s v="128667633"/>
    <n v="1"/>
    <s v="Berg_Koenig"/>
    <b v="0"/>
    <n v="46"/>
    <n v="235"/>
    <n v="4630"/>
    <n v="11.87"/>
    <n v="1.07"/>
    <x v="1"/>
    <b v="0"/>
    <x v="0"/>
  </r>
  <r>
    <n v="3043"/>
    <s v="2728894403"/>
    <n v="1"/>
    <s v="SirLukeington"/>
    <b v="0"/>
    <n v="136"/>
    <n v="75"/>
    <n v="12420"/>
    <n v="7.54"/>
    <n v="4.51"/>
    <x v="1"/>
    <b v="0"/>
    <x v="0"/>
  </r>
  <r>
    <n v="3044"/>
    <s v="1231281889199169537"/>
    <n v="1"/>
    <s v="FranziskAnnette"/>
    <b v="0"/>
    <n v="165"/>
    <n v="884"/>
    <n v="671"/>
    <n v="1.97"/>
    <n v="0.93"/>
    <x v="1"/>
    <b v="0"/>
    <x v="0"/>
  </r>
  <r>
    <n v="3045"/>
    <s v="512928461"/>
    <n v="1"/>
    <s v="herr_berrt"/>
    <b v="0"/>
    <n v="224"/>
    <n v="413"/>
    <n v="32623"/>
    <n v="9.9499999999999993"/>
    <n v="8.98"/>
    <x v="1"/>
    <b v="0"/>
    <x v="0"/>
  </r>
  <r>
    <n v="3046"/>
    <s v="731579739308195845"/>
    <n v="1"/>
    <s v="Emotion_To_Buy"/>
    <b v="0"/>
    <n v="12"/>
    <n v="162"/>
    <n v="2036"/>
    <n v="5.75"/>
    <n v="0.97"/>
    <x v="1"/>
    <b v="0"/>
    <x v="0"/>
  </r>
  <r>
    <n v="3047"/>
    <s v="488887435"/>
    <n v="1"/>
    <s v="Muhsin_Ceylan"/>
    <b v="0"/>
    <n v="7134"/>
    <n v="2411"/>
    <n v="94480"/>
    <n v="10.01"/>
    <n v="25.87"/>
    <x v="1"/>
    <b v="0"/>
    <x v="0"/>
  </r>
  <r>
    <n v="3048"/>
    <s v="2305525775"/>
    <n v="1"/>
    <s v="Benedikttweet"/>
    <b v="0"/>
    <n v="188"/>
    <n v="184"/>
    <n v="3538"/>
    <n v="8.0500000000000007"/>
    <n v="1.2"/>
    <x v="1"/>
    <b v="0"/>
    <x v="0"/>
  </r>
  <r>
    <n v="3049"/>
    <s v="932924581425315846"/>
    <n v="1"/>
    <s v="klages_uwe"/>
    <b v="0"/>
    <n v="201"/>
    <n v="325"/>
    <n v="90063"/>
    <n v="4.22"/>
    <n v="58.41"/>
    <x v="1"/>
    <b v="0"/>
    <x v="0"/>
  </r>
  <r>
    <n v="3050"/>
    <s v="1271002976145080320"/>
    <n v="1"/>
    <s v="anbauenundessen"/>
    <b v="0"/>
    <n v="261"/>
    <n v="326"/>
    <n v="22321"/>
    <n v="1.67"/>
    <n v="36.65"/>
    <x v="1"/>
    <b v="0"/>
    <x v="0"/>
  </r>
  <r>
    <n v="3051"/>
    <s v="47199976"/>
    <n v="1"/>
    <s v="sf_andreas"/>
    <b v="0"/>
    <n v="1098"/>
    <n v="334"/>
    <n v="102917"/>
    <n v="12.67"/>
    <n v="22.26"/>
    <x v="1"/>
    <b v="0"/>
    <x v="0"/>
  </r>
  <r>
    <n v="3052"/>
    <s v="3218282205"/>
    <n v="1"/>
    <s v="hoffmanntextdo"/>
    <b v="0"/>
    <n v="1758"/>
    <n v="2361"/>
    <n v="82437"/>
    <n v="6.79"/>
    <n v="33.24"/>
    <x v="1"/>
    <b v="0"/>
    <x v="0"/>
  </r>
  <r>
    <n v="3053"/>
    <s v="22760468"/>
    <n v="1"/>
    <s v="jojoclub"/>
    <b v="0"/>
    <n v="617"/>
    <n v="2418"/>
    <n v="127488"/>
    <n v="12.95"/>
    <n v="26.98"/>
    <x v="1"/>
    <b v="0"/>
    <x v="0"/>
  </r>
  <r>
    <n v="3054"/>
    <s v="3105760325"/>
    <n v="1"/>
    <s v="sakobjurmann"/>
    <b v="0"/>
    <n v="208"/>
    <n v="312"/>
    <n v="3160"/>
    <n v="6.89"/>
    <n v="1.26"/>
    <x v="1"/>
    <b v="0"/>
    <x v="0"/>
  </r>
  <r>
    <n v="3055"/>
    <s v="1380125629350297601"/>
    <n v="1"/>
    <s v="DunklerErpel"/>
    <b v="0"/>
    <n v="315"/>
    <n v="584"/>
    <n v="7402"/>
    <n v="0.84"/>
    <n v="24.03"/>
    <x v="1"/>
    <b v="0"/>
    <x v="0"/>
  </r>
  <r>
    <n v="3056"/>
    <s v="1377722153425117185"/>
    <n v="1"/>
    <s v="WingsofSource"/>
    <b v="0"/>
    <n v="27"/>
    <n v="150"/>
    <n v="619"/>
    <n v="0.86"/>
    <n v="1.97"/>
    <x v="1"/>
    <b v="0"/>
    <x v="0"/>
  </r>
  <r>
    <n v="3057"/>
    <s v="3306945141"/>
    <n v="1"/>
    <s v="Ieastfavorite"/>
    <b v="0"/>
    <n v="468"/>
    <n v="378"/>
    <n v="160592"/>
    <n v="6.7"/>
    <n v="65.709999999999994"/>
    <x v="1"/>
    <b v="0"/>
    <x v="1"/>
  </r>
  <r>
    <n v="3058"/>
    <s v="897570796260003840"/>
    <n v="1"/>
    <s v="Kumpelblase69xx"/>
    <b v="0"/>
    <n v="18"/>
    <n v="140"/>
    <n v="1257"/>
    <n v="4.49"/>
    <n v="0.77"/>
    <x v="1"/>
    <b v="0"/>
    <x v="0"/>
  </r>
  <r>
    <n v="3059"/>
    <s v="1882396488"/>
    <n v="1"/>
    <s v="1234h0nd"/>
    <b v="0"/>
    <n v="129"/>
    <n v="130"/>
    <n v="5165"/>
    <n v="8.4"/>
    <n v="1.68"/>
    <x v="1"/>
    <b v="0"/>
    <x v="0"/>
  </r>
  <r>
    <n v="3060"/>
    <s v="13024322"/>
    <n v="1"/>
    <s v="ubermarkus"/>
    <b v="0"/>
    <n v="304"/>
    <n v="703"/>
    <n v="48503"/>
    <n v="14.03"/>
    <n v="9.4700000000000006"/>
    <x v="1"/>
    <b v="0"/>
    <x v="0"/>
  </r>
  <r>
    <n v="3061"/>
    <s v="591683448"/>
    <n v="1"/>
    <s v="StefanKlensch"/>
    <b v="0"/>
    <n v="690"/>
    <n v="659"/>
    <n v="39708"/>
    <n v="9.7200000000000006"/>
    <n v="11.2"/>
    <x v="1"/>
    <b v="0"/>
    <x v="0"/>
  </r>
  <r>
    <n v="3062"/>
    <s v="143882918"/>
    <n v="1"/>
    <s v="HESommer"/>
    <b v="1"/>
    <n v="6884"/>
    <n v="2298"/>
    <n v="3440"/>
    <n v="11.75"/>
    <n v="0.8"/>
    <x v="1"/>
    <b v="0"/>
    <x v="0"/>
  </r>
  <r>
    <n v="3063"/>
    <s v="45123065"/>
    <n v="1"/>
    <s v="daddyvondoom"/>
    <b v="0"/>
    <n v="1083"/>
    <n v="392"/>
    <n v="54521"/>
    <n v="12.69"/>
    <n v="11.77"/>
    <x v="1"/>
    <b v="0"/>
    <x v="0"/>
  </r>
  <r>
    <n v="3064"/>
    <s v="539891820"/>
    <n v="1"/>
    <s v="TietzeDaniel"/>
    <b v="0"/>
    <n v="859"/>
    <n v="1258"/>
    <n v="1908"/>
    <n v="9.8800000000000008"/>
    <n v="0.53"/>
    <x v="1"/>
    <b v="0"/>
    <x v="0"/>
  </r>
  <r>
    <n v="3065"/>
    <s v="1294265032268746754"/>
    <n v="1"/>
    <s v="Mohnbrot20"/>
    <b v="0"/>
    <n v="52"/>
    <n v="353"/>
    <n v="4291"/>
    <n v="1.49"/>
    <n v="7.87"/>
    <x v="1"/>
    <b v="0"/>
    <x v="0"/>
  </r>
  <r>
    <n v="3066"/>
    <s v="1048173573133746176"/>
    <n v="1"/>
    <s v="hauszer"/>
    <b v="0"/>
    <n v="22"/>
    <n v="326"/>
    <n v="231"/>
    <n v="3.35"/>
    <n v="0.19"/>
    <x v="1"/>
    <b v="0"/>
    <x v="0"/>
  </r>
  <r>
    <n v="3067"/>
    <s v="625910904"/>
    <n v="1"/>
    <s v="MarchHare_xx"/>
    <b v="0"/>
    <n v="166"/>
    <n v="187"/>
    <n v="33688"/>
    <n v="9.61"/>
    <n v="9.6"/>
    <x v="1"/>
    <b v="0"/>
    <x v="0"/>
  </r>
  <r>
    <n v="3068"/>
    <s v="423631911"/>
    <n v="1"/>
    <s v="hagenbreak"/>
    <b v="0"/>
    <n v="173"/>
    <n v="300"/>
    <n v="669"/>
    <n v="10.210000000000001"/>
    <n v="0.18"/>
    <x v="1"/>
    <b v="0"/>
    <x v="0"/>
  </r>
  <r>
    <n v="3069"/>
    <s v="962686153009877002"/>
    <n v="1"/>
    <s v="Daphne_Web"/>
    <b v="0"/>
    <n v="3271"/>
    <n v="1737"/>
    <n v="2482"/>
    <n v="4"/>
    <n v="1.7"/>
    <x v="1"/>
    <b v="0"/>
    <x v="0"/>
  </r>
  <r>
    <n v="3070"/>
    <s v="1437631371053314055"/>
    <n v="1"/>
    <s v="laurasagt02"/>
    <b v="0"/>
    <n v="0"/>
    <n v="13"/>
    <n v="59"/>
    <n v="0.41"/>
    <n v="0.4"/>
    <x v="1"/>
    <b v="0"/>
    <x v="0"/>
  </r>
  <r>
    <n v="3071"/>
    <s v="14617412"/>
    <n v="1"/>
    <s v="nblvblSpencer"/>
    <b v="0"/>
    <n v="8"/>
    <n v="48"/>
    <n v="18"/>
    <n v="13.79"/>
    <n v="0"/>
    <x v="1"/>
    <b v="0"/>
    <x v="0"/>
  </r>
  <r>
    <n v="3072"/>
    <s v="1108445834448945155"/>
    <n v="1"/>
    <s v="MefistoG"/>
    <b v="0"/>
    <n v="69"/>
    <n v="296"/>
    <n v="5779"/>
    <n v="2.9"/>
    <n v="5.47"/>
    <x v="1"/>
    <b v="0"/>
    <x v="0"/>
  </r>
  <r>
    <n v="3073"/>
    <s v="729324001089232900"/>
    <n v="1"/>
    <s v="Quaterelle"/>
    <b v="0"/>
    <n v="576"/>
    <n v="1125"/>
    <n v="47036"/>
    <n v="5.76"/>
    <n v="22.36"/>
    <x v="1"/>
    <b v="0"/>
    <x v="0"/>
  </r>
  <r>
    <n v="3074"/>
    <s v="1428995194003800066"/>
    <n v="1"/>
    <s v="Astrotron2000"/>
    <b v="0"/>
    <n v="3"/>
    <n v="31"/>
    <n v="314"/>
    <n v="0.47"/>
    <n v="1.82"/>
    <x v="1"/>
    <b v="0"/>
    <x v="0"/>
  </r>
  <r>
    <n v="3075"/>
    <s v="1103585345126481920"/>
    <n v="1"/>
    <s v="ARTbyderfalke"/>
    <b v="0"/>
    <n v="110"/>
    <n v="100"/>
    <n v="3471"/>
    <n v="2.93"/>
    <n v="3.24"/>
    <x v="1"/>
    <b v="0"/>
    <x v="0"/>
  </r>
  <r>
    <n v="3076"/>
    <s v="2858942259"/>
    <n v="1"/>
    <s v="Altrumas"/>
    <b v="0"/>
    <n v="23"/>
    <n v="81"/>
    <n v="389"/>
    <n v="7.28"/>
    <n v="0.15"/>
    <x v="1"/>
    <b v="0"/>
    <x v="0"/>
  </r>
  <r>
    <n v="3077"/>
    <s v="932652572627914753"/>
    <n v="1"/>
    <s v="Elisabeth_Kula"/>
    <b v="0"/>
    <n v="1221"/>
    <n v="1322"/>
    <n v="2669"/>
    <n v="4.2300000000000004"/>
    <n v="1.73"/>
    <x v="1"/>
    <b v="0"/>
    <x v="0"/>
  </r>
  <r>
    <n v="3078"/>
    <s v="1024563684423684096"/>
    <n v="1"/>
    <s v="RMunzaa"/>
    <b v="0"/>
    <n v="29"/>
    <n v="716"/>
    <n v="2984"/>
    <n v="3.53"/>
    <n v="2.31"/>
    <x v="1"/>
    <b v="0"/>
    <x v="0"/>
  </r>
  <r>
    <n v="3079"/>
    <s v="19512939"/>
    <n v="1"/>
    <s v="Fornika147"/>
    <b v="0"/>
    <n v="76"/>
    <n v="500"/>
    <n v="3239"/>
    <n v="13.05"/>
    <n v="0.68"/>
    <x v="1"/>
    <b v="0"/>
    <x v="0"/>
  </r>
  <r>
    <n v="3080"/>
    <s v="493291153"/>
    <n v="1"/>
    <s v="anjacourage"/>
    <b v="0"/>
    <n v="205"/>
    <n v="174"/>
    <n v="7837"/>
    <n v="9.99"/>
    <n v="2.15"/>
    <x v="1"/>
    <b v="0"/>
    <x v="0"/>
  </r>
  <r>
    <n v="3081"/>
    <s v="904818993722216448"/>
    <n v="1"/>
    <s v="surferks"/>
    <b v="0"/>
    <n v="103"/>
    <n v="128"/>
    <n v="1989"/>
    <n v="4.4400000000000004"/>
    <n v="1.23"/>
    <x v="1"/>
    <b v="0"/>
    <x v="0"/>
  </r>
  <r>
    <n v="3082"/>
    <s v="3834164547"/>
    <n v="1"/>
    <s v="C0nn1_"/>
    <b v="0"/>
    <n v="63"/>
    <n v="338"/>
    <n v="868"/>
    <n v="6.37"/>
    <n v="0.37"/>
    <x v="1"/>
    <b v="0"/>
    <x v="0"/>
  </r>
  <r>
    <n v="3083"/>
    <s v="1255231458"/>
    <n v="1"/>
    <s v="gelbgelbgelb"/>
    <b v="0"/>
    <n v="29"/>
    <n v="959"/>
    <n v="1016"/>
    <n v="8.93"/>
    <n v="0.31"/>
    <x v="1"/>
    <b v="0"/>
    <x v="0"/>
  </r>
  <r>
    <n v="3084"/>
    <s v="3079204905"/>
    <n v="1"/>
    <s v="BertholdBronisz"/>
    <b v="0"/>
    <n v="109"/>
    <n v="266"/>
    <n v="725"/>
    <n v="6.93"/>
    <n v="0.28999999999999998"/>
    <x v="1"/>
    <b v="0"/>
    <x v="0"/>
  </r>
  <r>
    <n v="3085"/>
    <s v="810958195665629186"/>
    <n v="1"/>
    <s v="stefanwyssal"/>
    <b v="0"/>
    <n v="33"/>
    <n v="73"/>
    <n v="50"/>
    <n v="5.15"/>
    <n v="0.03"/>
    <x v="1"/>
    <b v="0"/>
    <x v="0"/>
  </r>
  <r>
    <n v="3086"/>
    <s v="2472537680"/>
    <n v="1"/>
    <s v="NimzoIndisch"/>
    <b v="0"/>
    <n v="1298"/>
    <n v="820"/>
    <n v="46124"/>
    <n v="7.79"/>
    <n v="16.23"/>
    <x v="1"/>
    <b v="0"/>
    <x v="0"/>
  </r>
  <r>
    <n v="3087"/>
    <s v="1107330311686443008"/>
    <n v="1"/>
    <s v="Rumble542"/>
    <b v="0"/>
    <n v="155"/>
    <n v="347"/>
    <n v="5021"/>
    <n v="2.91"/>
    <n v="4.7300000000000004"/>
    <x v="1"/>
    <b v="0"/>
    <x v="0"/>
  </r>
  <r>
    <n v="3088"/>
    <s v="730839764883116032"/>
    <n v="1"/>
    <s v="ICONIC1902"/>
    <b v="0"/>
    <n v="85"/>
    <n v="109"/>
    <n v="15710"/>
    <n v="5.75"/>
    <n v="7.48"/>
    <x v="1"/>
    <b v="0"/>
    <x v="0"/>
  </r>
  <r>
    <n v="3089"/>
    <s v="2379567345"/>
    <n v="1"/>
    <s v="mad30218"/>
    <b v="0"/>
    <n v="12"/>
    <n v="231"/>
    <n v="6837"/>
    <n v="7.95"/>
    <n v="2.36"/>
    <x v="1"/>
    <b v="0"/>
    <x v="0"/>
  </r>
  <r>
    <n v="3090"/>
    <s v="197432324"/>
    <n v="1"/>
    <s v="dielinkekvffm"/>
    <b v="0"/>
    <n v="1715"/>
    <n v="639"/>
    <n v="9364"/>
    <n v="11.37"/>
    <n v="2.2599999999999998"/>
    <x v="1"/>
    <b v="0"/>
    <x v="0"/>
  </r>
  <r>
    <n v="3091"/>
    <s v="1136546925103210497"/>
    <n v="1"/>
    <s v="asahlinger"/>
    <b v="0"/>
    <n v="59"/>
    <n v="733"/>
    <n v="1838"/>
    <n v="2.68"/>
    <n v="1.88"/>
    <x v="1"/>
    <b v="0"/>
    <x v="0"/>
  </r>
  <r>
    <n v="3092"/>
    <s v="586374653"/>
    <n v="1"/>
    <s v="HerrFacke"/>
    <b v="0"/>
    <n v="101"/>
    <n v="566"/>
    <n v="6867"/>
    <n v="9.73"/>
    <n v="1.93"/>
    <x v="1"/>
    <b v="0"/>
    <x v="0"/>
  </r>
  <r>
    <n v="3093"/>
    <s v="24148489"/>
    <n v="1"/>
    <s v="chrmue83"/>
    <b v="0"/>
    <n v="213"/>
    <n v="1289"/>
    <n v="4339"/>
    <n v="12.92"/>
    <n v="0.92"/>
    <x v="1"/>
    <b v="0"/>
    <x v="0"/>
  </r>
  <r>
    <n v="3094"/>
    <s v="15253326"/>
    <n v="1"/>
    <s v="lazyb0y"/>
    <b v="0"/>
    <n v="452"/>
    <n v="1748"/>
    <n v="32100"/>
    <n v="13.63"/>
    <n v="6.45"/>
    <x v="1"/>
    <b v="0"/>
    <x v="0"/>
  </r>
  <r>
    <n v="3095"/>
    <s v="1118583784516014080"/>
    <n v="1"/>
    <s v="LinksjugendH"/>
    <b v="0"/>
    <n v="310"/>
    <n v="151"/>
    <n v="140"/>
    <n v="2.82"/>
    <n v="0.14000000000000001"/>
    <x v="1"/>
    <b v="0"/>
    <x v="0"/>
  </r>
  <r>
    <n v="3096"/>
    <s v="406893885"/>
    <n v="1"/>
    <s v="OezlemADemirel"/>
    <b v="1"/>
    <n v="5748"/>
    <n v="718"/>
    <n v="3179"/>
    <n v="10.27"/>
    <n v="0.85"/>
    <x v="1"/>
    <b v="0"/>
    <x v="0"/>
  </r>
  <r>
    <n v="3097"/>
    <s v="1471374588"/>
    <n v="1"/>
    <s v="andreacora66"/>
    <b v="0"/>
    <n v="90"/>
    <n v="749"/>
    <n v="25062"/>
    <n v="8.6999999999999993"/>
    <n v="7.89"/>
    <x v="1"/>
    <b v="0"/>
    <x v="0"/>
  </r>
  <r>
    <n v="3098"/>
    <s v="733179839323230208"/>
    <n v="1"/>
    <s v="kalle_kruse"/>
    <b v="0"/>
    <n v="169"/>
    <n v="403"/>
    <n v="8781"/>
    <n v="5.73"/>
    <n v="4.2"/>
    <x v="1"/>
    <b v="0"/>
    <x v="0"/>
  </r>
  <r>
    <n v="3099"/>
    <s v="1004021990309744641"/>
    <n v="1"/>
    <s v="marcel_matlok"/>
    <b v="0"/>
    <n v="474"/>
    <n v="2169"/>
    <n v="4071"/>
    <n v="3.69"/>
    <n v="3.02"/>
    <x v="1"/>
    <b v="0"/>
    <x v="0"/>
  </r>
  <r>
    <n v="3100"/>
    <s v="733477513"/>
    <n v="1"/>
    <s v="h_olberg"/>
    <b v="0"/>
    <n v="17"/>
    <n v="168"/>
    <n v="971"/>
    <n v="9.5299999999999994"/>
    <n v="0.28000000000000003"/>
    <x v="1"/>
    <b v="0"/>
    <x v="0"/>
  </r>
  <r>
    <n v="3101"/>
    <s v="4842539427"/>
    <n v="1"/>
    <s v="thahuXtweets"/>
    <b v="0"/>
    <n v="26"/>
    <n v="234"/>
    <n v="1430"/>
    <n v="6.05"/>
    <n v="0.65"/>
    <x v="1"/>
    <b v="0"/>
    <x v="0"/>
  </r>
  <r>
    <n v="3102"/>
    <s v="437349362"/>
    <n v="1"/>
    <s v="ElkeBreitenbach"/>
    <b v="1"/>
    <n v="5955"/>
    <n v="844"/>
    <n v="11912"/>
    <n v="10.16"/>
    <n v="3.21"/>
    <x v="1"/>
    <b v="0"/>
    <x v="0"/>
  </r>
  <r>
    <n v="3103"/>
    <s v="729285407955951616"/>
    <n v="1"/>
    <s v="Mogontiacum"/>
    <b v="0"/>
    <n v="111"/>
    <n v="339"/>
    <n v="766"/>
    <n v="5.76"/>
    <n v="0.36"/>
    <x v="1"/>
    <b v="0"/>
    <x v="0"/>
  </r>
  <r>
    <n v="3104"/>
    <s v="1328518159708659716"/>
    <n v="1"/>
    <s v="schwurbelhunter"/>
    <b v="0"/>
    <n v="2349"/>
    <n v="1214"/>
    <n v="8432"/>
    <n v="1.23"/>
    <n v="18.739999999999998"/>
    <x v="1"/>
    <b v="0"/>
    <x v="0"/>
  </r>
  <r>
    <n v="3105"/>
    <s v="21767358"/>
    <n v="1"/>
    <s v="tausendeins"/>
    <b v="0"/>
    <n v="369"/>
    <n v="3618"/>
    <n v="38409"/>
    <n v="12.97"/>
    <n v="8.11"/>
    <x v="1"/>
    <b v="0"/>
    <x v="0"/>
  </r>
  <r>
    <n v="3106"/>
    <s v="2455307082"/>
    <n v="1"/>
    <s v="IchundSozial"/>
    <b v="0"/>
    <n v="678"/>
    <n v="1788"/>
    <n v="5773"/>
    <n v="7.82"/>
    <n v="2.02"/>
    <x v="1"/>
    <b v="0"/>
    <x v="0"/>
  </r>
  <r>
    <n v="3107"/>
    <s v="3425464823"/>
    <n v="1"/>
    <s v="misia_hh"/>
    <b v="0"/>
    <n v="414"/>
    <n v="611"/>
    <n v="11244"/>
    <n v="6.49"/>
    <n v="4.74"/>
    <x v="1"/>
    <b v="0"/>
    <x v="0"/>
  </r>
  <r>
    <n v="3108"/>
    <s v="19408563"/>
    <n v="1"/>
    <s v="InigoMZaton"/>
    <b v="0"/>
    <n v="3761"/>
    <n v="2934"/>
    <n v="37230"/>
    <n v="13.05"/>
    <n v="7.81"/>
    <x v="1"/>
    <b v="0"/>
    <x v="0"/>
  </r>
  <r>
    <n v="3109"/>
    <s v="76942141"/>
    <n v="1"/>
    <s v="tagnullde"/>
    <b v="0"/>
    <n v="1553"/>
    <n v="1194"/>
    <n v="49106"/>
    <n v="12.39"/>
    <n v="10.86"/>
    <x v="1"/>
    <b v="0"/>
    <x v="0"/>
  </r>
  <r>
    <n v="3110"/>
    <s v="264224545"/>
    <n v="1"/>
    <s v="nextkabinett"/>
    <b v="0"/>
    <n v="652"/>
    <n v="674"/>
    <n v="76551"/>
    <n v="10.93"/>
    <n v="19.190000000000001"/>
    <x v="1"/>
    <b v="0"/>
    <x v="0"/>
  </r>
  <r>
    <n v="3111"/>
    <s v="109011926"/>
    <n v="1"/>
    <s v="benjamin_stork"/>
    <b v="0"/>
    <n v="1271"/>
    <n v="3489"/>
    <n v="15145"/>
    <n v="12.05"/>
    <n v="3.44"/>
    <x v="1"/>
    <b v="0"/>
    <x v="0"/>
  </r>
  <r>
    <n v="3112"/>
    <s v="1132709959110668289"/>
    <n v="1"/>
    <s v="AnneWeisskopf"/>
    <b v="0"/>
    <n v="448"/>
    <n v="1009"/>
    <n v="11307"/>
    <n v="2.72"/>
    <n v="11.41"/>
    <x v="1"/>
    <b v="0"/>
    <x v="0"/>
  </r>
  <r>
    <n v="3113"/>
    <s v="1251845039506030594"/>
    <n v="1"/>
    <s v="1910_joel"/>
    <b v="0"/>
    <n v="2"/>
    <n v="12"/>
    <n v="47"/>
    <n v="1.81"/>
    <n v="7.0000000000000007E-2"/>
    <x v="1"/>
    <b v="0"/>
    <x v="0"/>
  </r>
  <r>
    <n v="3114"/>
    <s v="748864621495418881"/>
    <n v="1"/>
    <s v="IMMPJ10"/>
    <b v="0"/>
    <n v="1409"/>
    <n v="1407"/>
    <n v="4941"/>
    <n v="5.62"/>
    <n v="2.41"/>
    <x v="1"/>
    <b v="0"/>
    <x v="0"/>
  </r>
  <r>
    <n v="3115"/>
    <s v="3381943102"/>
    <n v="1"/>
    <s v="Kwstas_Plantzas"/>
    <b v="0"/>
    <n v="3708"/>
    <n v="4202"/>
    <n v="69508"/>
    <n v="6.57"/>
    <n v="28.97"/>
    <x v="1"/>
    <b v="0"/>
    <x v="0"/>
  </r>
  <r>
    <n v="3116"/>
    <s v="1245599014726160384"/>
    <n v="1"/>
    <s v="veganoutdoor1"/>
    <b v="0"/>
    <n v="616"/>
    <n v="3802"/>
    <n v="10382"/>
    <n v="1.86"/>
    <n v="15.29"/>
    <x v="1"/>
    <b v="0"/>
    <x v="0"/>
  </r>
  <r>
    <n v="3117"/>
    <s v="1045288308"/>
    <n v="1"/>
    <s v="DieLinkeBrdburg"/>
    <b v="1"/>
    <n v="4531"/>
    <n v="169"/>
    <n v="7634"/>
    <n v="9.1199999999999992"/>
    <n v="2.29"/>
    <x v="1"/>
    <b v="0"/>
    <x v="0"/>
  </r>
  <r>
    <n v="3118"/>
    <s v="316474331"/>
    <n v="1"/>
    <s v="sternrot"/>
    <b v="0"/>
    <n v="311"/>
    <n v="296"/>
    <n v="41784"/>
    <n v="10.67"/>
    <n v="10.73"/>
    <x v="1"/>
    <b v="0"/>
    <x v="0"/>
  </r>
  <r>
    <n v="3119"/>
    <s v="20679830"/>
    <n v="1"/>
    <s v="dieserflix"/>
    <b v="0"/>
    <n v="146"/>
    <n v="1072"/>
    <n v="20258"/>
    <n v="13"/>
    <n v="4.2699999999999996"/>
    <x v="1"/>
    <b v="0"/>
    <x v="0"/>
  </r>
  <r>
    <n v="3120"/>
    <s v="4357248145"/>
    <n v="1"/>
    <s v="marxschoncool"/>
    <b v="0"/>
    <n v="9"/>
    <n v="75"/>
    <n v="228"/>
    <n v="6.22"/>
    <n v="0.1"/>
    <x v="1"/>
    <b v="0"/>
    <x v="0"/>
  </r>
  <r>
    <n v="3121"/>
    <s v="1076328388971905025"/>
    <n v="1"/>
    <s v="Michael10415865"/>
    <b v="0"/>
    <n v="282"/>
    <n v="398"/>
    <n v="107397"/>
    <n v="3.14"/>
    <n v="93.71"/>
    <x v="1"/>
    <b v="0"/>
    <x v="1"/>
  </r>
  <r>
    <n v="3122"/>
    <s v="1056173837342199808"/>
    <n v="1"/>
    <s v="Christina140767"/>
    <b v="0"/>
    <n v="410"/>
    <n v="896"/>
    <n v="44299"/>
    <n v="3.29"/>
    <n v="36.85"/>
    <x v="1"/>
    <b v="0"/>
    <x v="0"/>
  </r>
  <r>
    <n v="3123"/>
    <s v="1024346441412759552"/>
    <n v="1"/>
    <s v="JuliaDieLinke"/>
    <b v="0"/>
    <n v="352"/>
    <n v="1241"/>
    <n v="345"/>
    <n v="3.53"/>
    <n v="0.27"/>
    <x v="1"/>
    <b v="0"/>
    <x v="0"/>
  </r>
  <r>
    <n v="3124"/>
    <s v="1854319992"/>
    <n v="1"/>
    <s v="hansfalz"/>
    <b v="0"/>
    <n v="58"/>
    <n v="569"/>
    <n v="1191"/>
    <n v="8.42"/>
    <n v="0.39"/>
    <x v="1"/>
    <b v="0"/>
    <x v="0"/>
  </r>
  <r>
    <n v="3125"/>
    <s v="791363139065540609"/>
    <n v="1"/>
    <s v="KHSchmidt1955"/>
    <b v="0"/>
    <n v="148"/>
    <n v="100"/>
    <n v="6587"/>
    <n v="5.29"/>
    <n v="3.41"/>
    <x v="1"/>
    <b v="0"/>
    <x v="0"/>
  </r>
  <r>
    <n v="3126"/>
    <s v="4485741675"/>
    <n v="1"/>
    <s v="R3dCub3_real"/>
    <b v="0"/>
    <n v="70"/>
    <n v="764"/>
    <n v="6493"/>
    <n v="6.16"/>
    <n v="2.89"/>
    <x v="1"/>
    <b v="0"/>
    <x v="0"/>
  </r>
  <r>
    <n v="3127"/>
    <s v="50741235"/>
    <n v="1"/>
    <s v="_Onabi_"/>
    <b v="0"/>
    <n v="182"/>
    <n v="216"/>
    <n v="7185"/>
    <n v="12.64"/>
    <n v="1.56"/>
    <x v="1"/>
    <b v="0"/>
    <x v="0"/>
  </r>
  <r>
    <n v="3128"/>
    <s v="1188695558170525696"/>
    <n v="1"/>
    <s v="Dea68848159"/>
    <b v="0"/>
    <n v="1"/>
    <n v="111"/>
    <n v="123"/>
    <n v="2.29"/>
    <n v="0.15"/>
    <x v="1"/>
    <b v="0"/>
    <x v="0"/>
  </r>
  <r>
    <n v="3129"/>
    <s v="822741423862779908"/>
    <n v="1"/>
    <s v="terrajukic"/>
    <b v="0"/>
    <n v="355"/>
    <n v="918"/>
    <n v="25371"/>
    <n v="5.0599999999999996"/>
    <n v="13.74"/>
    <x v="1"/>
    <b v="0"/>
    <x v="0"/>
  </r>
  <r>
    <n v="3130"/>
    <s v="1325622741769261056"/>
    <n v="1"/>
    <s v="JoergLindner2"/>
    <b v="0"/>
    <n v="1"/>
    <n v="24"/>
    <n v="25"/>
    <n v="1.25"/>
    <n v="0.05"/>
    <x v="1"/>
    <b v="0"/>
    <x v="0"/>
  </r>
  <r>
    <n v="3131"/>
    <s v="836285420187054089"/>
    <n v="1"/>
    <s v="mustermann1000"/>
    <b v="0"/>
    <n v="1947"/>
    <n v="1944"/>
    <n v="33236"/>
    <n v="4.96"/>
    <n v="18.37"/>
    <x v="1"/>
    <b v="0"/>
    <x v="0"/>
  </r>
  <r>
    <n v="3132"/>
    <s v="1603229720"/>
    <n v="1"/>
    <s v="BeateBiundo"/>
    <b v="0"/>
    <n v="164"/>
    <n v="19"/>
    <n v="14074"/>
    <n v="8.57"/>
    <n v="4.5"/>
    <x v="1"/>
    <b v="0"/>
    <x v="0"/>
  </r>
  <r>
    <n v="3133"/>
    <s v="1317432392257277953"/>
    <n v="1"/>
    <s v="BerlinPolly"/>
    <b v="0"/>
    <n v="89"/>
    <n v="258"/>
    <n v="702"/>
    <n v="1.32"/>
    <n v="1.46"/>
    <x v="1"/>
    <b v="0"/>
    <x v="0"/>
  </r>
  <r>
    <n v="3134"/>
    <s v="1361297746364424197"/>
    <n v="1"/>
    <s v="Achim36346569"/>
    <b v="0"/>
    <n v="283"/>
    <n v="669"/>
    <n v="1836"/>
    <n v="0.99"/>
    <n v="5.0999999999999996"/>
    <x v="1"/>
    <b v="0"/>
    <x v="0"/>
  </r>
  <r>
    <n v="3135"/>
    <s v="24178198"/>
    <n v="1"/>
    <s v="LoetzschMdB"/>
    <b v="1"/>
    <n v="7300"/>
    <n v="1463"/>
    <n v="7207"/>
    <n v="12.92"/>
    <n v="1.53"/>
    <x v="1"/>
    <b v="0"/>
    <x v="0"/>
  </r>
  <r>
    <n v="3136"/>
    <s v="1430085728071995422"/>
    <n v="1"/>
    <s v="BluCapitano"/>
    <b v="0"/>
    <n v="20"/>
    <n v="108"/>
    <n v="1383"/>
    <n v="0.47"/>
    <n v="8.14"/>
    <x v="1"/>
    <b v="0"/>
    <x v="0"/>
  </r>
  <r>
    <n v="3137"/>
    <s v="234715564"/>
    <n v="1"/>
    <s v="D0P4M1N_"/>
    <b v="0"/>
    <n v="148"/>
    <n v="1365"/>
    <n v="680"/>
    <n v="11.1"/>
    <n v="0.17"/>
    <x v="1"/>
    <b v="0"/>
    <x v="0"/>
  </r>
  <r>
    <n v="3138"/>
    <s v="1417128986736484355"/>
    <n v="1"/>
    <s v="SuKr76492064"/>
    <b v="0"/>
    <n v="1096"/>
    <n v="1554"/>
    <n v="39945"/>
    <n v="0.56000000000000005"/>
    <n v="193.91"/>
    <x v="1"/>
    <b v="0"/>
    <x v="1"/>
  </r>
  <r>
    <n v="3139"/>
    <s v="53755436"/>
    <n v="1"/>
    <s v="SchiggyderBoss"/>
    <b v="0"/>
    <n v="178"/>
    <n v="362"/>
    <n v="5124"/>
    <n v="12.61"/>
    <n v="1.1100000000000001"/>
    <x v="1"/>
    <b v="0"/>
    <x v="0"/>
  </r>
  <r>
    <n v="3140"/>
    <s v="801673351819358208"/>
    <n v="1"/>
    <s v="randthorTV"/>
    <b v="0"/>
    <n v="164"/>
    <n v="704"/>
    <n v="2332"/>
    <n v="5.22"/>
    <n v="1.22"/>
    <x v="1"/>
    <b v="0"/>
    <x v="0"/>
  </r>
  <r>
    <n v="3141"/>
    <s v="1173853228947136512"/>
    <n v="1"/>
    <s v="SalveriSue"/>
    <b v="0"/>
    <n v="143"/>
    <n v="301"/>
    <n v="25372"/>
    <n v="2.4"/>
    <n v="28.93"/>
    <x v="1"/>
    <b v="0"/>
    <x v="0"/>
  </r>
  <r>
    <n v="3142"/>
    <s v="1127954573522608140"/>
    <n v="1"/>
    <s v="froggeltrott"/>
    <b v="0"/>
    <n v="8"/>
    <n v="123"/>
    <n v="746"/>
    <n v="2.75"/>
    <n v="0.74"/>
    <x v="1"/>
    <b v="0"/>
    <x v="0"/>
  </r>
  <r>
    <n v="3143"/>
    <s v="1228989807185088514"/>
    <n v="1"/>
    <s v="GordonShumwayG"/>
    <b v="0"/>
    <n v="217"/>
    <n v="1262"/>
    <n v="936"/>
    <n v="1.99"/>
    <n v="1.29"/>
    <x v="1"/>
    <b v="0"/>
    <x v="0"/>
  </r>
  <r>
    <n v="3144"/>
    <s v="1018529288637894657"/>
    <n v="1"/>
    <s v="Johanna96254527"/>
    <b v="0"/>
    <n v="35"/>
    <n v="235"/>
    <n v="909"/>
    <n v="3.58"/>
    <n v="0.7"/>
    <x v="1"/>
    <b v="0"/>
    <x v="0"/>
  </r>
  <r>
    <n v="3145"/>
    <s v="2322278102"/>
    <n v="1"/>
    <s v="likedeeler3"/>
    <b v="0"/>
    <n v="709"/>
    <n v="712"/>
    <n v="90234"/>
    <n v="8.0299999999999994"/>
    <n v="30.79"/>
    <x v="1"/>
    <b v="0"/>
    <x v="0"/>
  </r>
  <r>
    <n v="3146"/>
    <s v="1688222672"/>
    <n v="1"/>
    <s v="TimRuland"/>
    <b v="0"/>
    <n v="544"/>
    <n v="1066"/>
    <n v="2283"/>
    <n v="8.48"/>
    <n v="0.74"/>
    <x v="1"/>
    <b v="0"/>
    <x v="0"/>
  </r>
  <r>
    <n v="3147"/>
    <s v="1315067099648229376"/>
    <n v="1"/>
    <s v="cheeba98940632"/>
    <b v="0"/>
    <n v="16"/>
    <n v="85"/>
    <n v="196"/>
    <n v="1.33"/>
    <n v="0.4"/>
    <x v="1"/>
    <b v="0"/>
    <x v="0"/>
  </r>
  <r>
    <n v="3148"/>
    <s v="1377953852239056897"/>
    <n v="1"/>
    <s v="_AWatchfulEye_"/>
    <b v="0"/>
    <n v="186"/>
    <n v="2127"/>
    <n v="13797"/>
    <n v="0.86"/>
    <n v="43.94"/>
    <x v="1"/>
    <b v="0"/>
    <x v="0"/>
  </r>
  <r>
    <n v="3149"/>
    <s v="1437352669283295236"/>
    <n v="1"/>
    <s v="Alexand49357137"/>
    <b v="0"/>
    <n v="356"/>
    <n v="335"/>
    <n v="8607"/>
    <n v="0.41"/>
    <n v="57.38"/>
    <x v="1"/>
    <b v="0"/>
    <x v="0"/>
  </r>
  <r>
    <n v="3150"/>
    <s v="729281538890797056"/>
    <n v="1"/>
    <s v="schrott_peter"/>
    <b v="0"/>
    <n v="392"/>
    <n v="1512"/>
    <n v="24429"/>
    <n v="5.76"/>
    <n v="11.61"/>
    <x v="1"/>
    <b v="0"/>
    <x v="0"/>
  </r>
  <r>
    <n v="3151"/>
    <s v="1295657673334165504"/>
    <n v="1"/>
    <s v="Satire_huch"/>
    <b v="0"/>
    <n v="1002"/>
    <n v="1179"/>
    <n v="25320"/>
    <n v="1.48"/>
    <n v="46.8"/>
    <x v="1"/>
    <b v="0"/>
    <x v="0"/>
  </r>
  <r>
    <n v="3152"/>
    <s v="2460335661"/>
    <n v="1"/>
    <s v="susan_d7"/>
    <b v="0"/>
    <n v="893"/>
    <n v="1621"/>
    <n v="105299"/>
    <n v="7.86"/>
    <n v="36.700000000000003"/>
    <x v="1"/>
    <b v="0"/>
    <x v="0"/>
  </r>
  <r>
    <n v="3153"/>
    <s v="561424174"/>
    <n v="1"/>
    <s v="onuryil05"/>
    <b v="0"/>
    <n v="184"/>
    <n v="375"/>
    <n v="702"/>
    <n v="9.81"/>
    <n v="0.2"/>
    <x v="1"/>
    <b v="0"/>
    <x v="0"/>
  </r>
  <r>
    <n v="3154"/>
    <s v="972513204281765889"/>
    <n v="1"/>
    <s v="LinkerLeunuk"/>
    <b v="0"/>
    <n v="128"/>
    <n v="527"/>
    <n v="8151"/>
    <n v="3.93"/>
    <n v="5.69"/>
    <x v="1"/>
    <b v="0"/>
    <x v="0"/>
  </r>
  <r>
    <n v="3155"/>
    <s v="85196101"/>
    <n v="1"/>
    <s v="wildwelle"/>
    <b v="0"/>
    <n v="658"/>
    <n v="4992"/>
    <n v="11884"/>
    <n v="12.3"/>
    <n v="2.65"/>
    <x v="1"/>
    <b v="0"/>
    <x v="0"/>
  </r>
  <r>
    <n v="3156"/>
    <s v="127939631"/>
    <n v="1"/>
    <s v="dominikdoerfel"/>
    <b v="0"/>
    <n v="59"/>
    <n v="317"/>
    <n v="1428"/>
    <n v="11.88"/>
    <n v="0.33"/>
    <x v="1"/>
    <b v="0"/>
    <x v="0"/>
  </r>
  <r>
    <n v="3157"/>
    <s v="3155803083"/>
    <n v="1"/>
    <s v="therealfuersi"/>
    <b v="0"/>
    <n v="436"/>
    <n v="987"/>
    <n v="24593"/>
    <n v="6.84"/>
    <n v="9.85"/>
    <x v="1"/>
    <b v="0"/>
    <x v="0"/>
  </r>
  <r>
    <n v="3158"/>
    <s v="888100243971223553"/>
    <n v="1"/>
    <s v="LinkeAurich"/>
    <b v="0"/>
    <n v="158"/>
    <n v="103"/>
    <n v="818"/>
    <n v="4.5599999999999996"/>
    <n v="0.49"/>
    <x v="1"/>
    <b v="0"/>
    <x v="0"/>
  </r>
  <r>
    <n v="3159"/>
    <s v="872891650862964738"/>
    <n v="1"/>
    <s v="UBuhrig"/>
    <b v="0"/>
    <n v="264"/>
    <n v="215"/>
    <n v="28666"/>
    <n v="4.68"/>
    <n v="16.78"/>
    <x v="1"/>
    <b v="0"/>
    <x v="0"/>
  </r>
  <r>
    <n v="3160"/>
    <s v="1299468211717632003"/>
    <n v="1"/>
    <s v="Markusxx79"/>
    <b v="0"/>
    <n v="100"/>
    <n v="719"/>
    <n v="11999"/>
    <n v="1.45"/>
    <n v="22.64"/>
    <x v="1"/>
    <b v="0"/>
    <x v="0"/>
  </r>
  <r>
    <n v="3161"/>
    <s v="958553515307225088"/>
    <n v="1"/>
    <s v="Jirka_und_Bert"/>
    <b v="0"/>
    <n v="85"/>
    <n v="180"/>
    <n v="4615"/>
    <n v="4.03"/>
    <n v="3.14"/>
    <x v="1"/>
    <b v="0"/>
    <x v="0"/>
  </r>
  <r>
    <n v="3162"/>
    <s v="1197422945221664769"/>
    <n v="1"/>
    <s v="AndreasHenke4"/>
    <b v="0"/>
    <n v="300"/>
    <n v="409"/>
    <n v="1355"/>
    <n v="2.2200000000000002"/>
    <n v="1.67"/>
    <x v="1"/>
    <b v="0"/>
    <x v="0"/>
  </r>
  <r>
    <n v="3163"/>
    <s v="2198546665"/>
    <n v="1"/>
    <s v="netalexx"/>
    <b v="0"/>
    <n v="432"/>
    <n v="680"/>
    <n v="14242"/>
    <n v="8.24"/>
    <n v="4.74"/>
    <x v="1"/>
    <b v="0"/>
    <x v="0"/>
  </r>
  <r>
    <n v="3164"/>
    <s v="744118692200480768"/>
    <n v="1"/>
    <s v="kryptomania84"/>
    <b v="0"/>
    <n v="2115"/>
    <n v="838"/>
    <n v="61704"/>
    <n v="5.65"/>
    <n v="29.91"/>
    <x v="1"/>
    <b v="0"/>
    <x v="0"/>
  </r>
  <r>
    <n v="3165"/>
    <s v="628241090"/>
    <n v="1"/>
    <s v="JanRH86"/>
    <b v="0"/>
    <n v="45"/>
    <n v="315"/>
    <n v="4239"/>
    <n v="9.61"/>
    <n v="1.21"/>
    <x v="1"/>
    <b v="0"/>
    <x v="0"/>
  </r>
  <r>
    <n v="3166"/>
    <s v="851872094925279233"/>
    <n v="1"/>
    <s v="mollinio"/>
    <b v="0"/>
    <n v="9"/>
    <n v="146"/>
    <n v="1344"/>
    <n v="4.84"/>
    <n v="0.76"/>
    <x v="1"/>
    <b v="0"/>
    <x v="0"/>
  </r>
  <r>
    <n v="3167"/>
    <s v="878998945"/>
    <n v="1"/>
    <s v="Nexater90"/>
    <b v="0"/>
    <n v="15"/>
    <n v="115"/>
    <n v="1468"/>
    <n v="9.33"/>
    <n v="0.43"/>
    <x v="1"/>
    <b v="0"/>
    <x v="0"/>
  </r>
  <r>
    <n v="3168"/>
    <s v="1028373489177309184"/>
    <n v="1"/>
    <s v="sebalp_hh"/>
    <b v="0"/>
    <n v="24"/>
    <n v="354"/>
    <n v="527"/>
    <n v="3.5"/>
    <n v="0.41"/>
    <x v="1"/>
    <b v="0"/>
    <x v="0"/>
  </r>
  <r>
    <n v="3169"/>
    <s v="1267342465608101888"/>
    <n v="1"/>
    <s v="deingewissen13"/>
    <b v="0"/>
    <n v="19"/>
    <n v="37"/>
    <n v="2198"/>
    <n v="1.7"/>
    <n v="3.55"/>
    <x v="1"/>
    <b v="0"/>
    <x v="0"/>
  </r>
  <r>
    <n v="3170"/>
    <s v="1468155432"/>
    <n v="1"/>
    <s v="_derOliver"/>
    <b v="0"/>
    <n v="57"/>
    <n v="147"/>
    <n v="836"/>
    <n v="8.7100000000000009"/>
    <n v="0.26"/>
    <x v="1"/>
    <b v="0"/>
    <x v="0"/>
  </r>
  <r>
    <n v="3171"/>
    <s v="1257272610"/>
    <n v="1"/>
    <s v="raiksaw"/>
    <b v="0"/>
    <n v="1536"/>
    <n v="2172"/>
    <n v="12441"/>
    <n v="8.93"/>
    <n v="3.82"/>
    <x v="1"/>
    <b v="0"/>
    <x v="0"/>
  </r>
  <r>
    <n v="3172"/>
    <s v="974630376122568706"/>
    <n v="1"/>
    <s v="RomanDinosaur"/>
    <b v="0"/>
    <n v="16"/>
    <n v="135"/>
    <n v="1745"/>
    <n v="3.91"/>
    <n v="1.22"/>
    <x v="1"/>
    <b v="0"/>
    <x v="0"/>
  </r>
  <r>
    <n v="3173"/>
    <s v="270602997"/>
    <n v="1"/>
    <s v="Berelon"/>
    <b v="0"/>
    <n v="449"/>
    <n v="1176"/>
    <n v="5394"/>
    <n v="10.9"/>
    <n v="1.36"/>
    <x v="1"/>
    <b v="0"/>
    <x v="0"/>
  </r>
  <r>
    <n v="3174"/>
    <s v="803701678084071424"/>
    <n v="1"/>
    <s v="waldwesen"/>
    <b v="0"/>
    <n v="99"/>
    <n v="223"/>
    <n v="762"/>
    <n v="5.2"/>
    <n v="0.4"/>
    <x v="1"/>
    <b v="0"/>
    <x v="0"/>
  </r>
  <r>
    <n v="3175"/>
    <s v="2908212113"/>
    <n v="1"/>
    <s v="ju_6461"/>
    <b v="0"/>
    <n v="4225"/>
    <n v="4996"/>
    <n v="5041"/>
    <n v="7.18"/>
    <n v="1.92"/>
    <x v="1"/>
    <b v="0"/>
    <x v="0"/>
  </r>
  <r>
    <n v="3176"/>
    <s v="881936202353569793"/>
    <n v="1"/>
    <s v="ReneGandarillas"/>
    <b v="0"/>
    <n v="12"/>
    <n v="118"/>
    <n v="5096"/>
    <n v="4.6100000000000003"/>
    <n v="3.03"/>
    <x v="1"/>
    <b v="0"/>
    <x v="0"/>
  </r>
  <r>
    <n v="3177"/>
    <s v="524609329"/>
    <n v="1"/>
    <s v="AntoniBragadino"/>
    <b v="0"/>
    <n v="2278"/>
    <n v="4980"/>
    <n v="53413"/>
    <n v="9.92"/>
    <n v="14.75"/>
    <x v="1"/>
    <b v="0"/>
    <x v="0"/>
  </r>
  <r>
    <n v="3178"/>
    <s v="2821519739"/>
    <n v="1"/>
    <s v="Teyl_the_Wolf"/>
    <b v="0"/>
    <n v="25"/>
    <n v="23"/>
    <n v="3274"/>
    <n v="7.34"/>
    <n v="1.22"/>
    <x v="1"/>
    <b v="0"/>
    <x v="0"/>
  </r>
  <r>
    <n v="3179"/>
    <s v="991617842905780225"/>
    <n v="1"/>
    <s v="Anita33343794"/>
    <b v="0"/>
    <n v="6"/>
    <n v="21"/>
    <n v="595"/>
    <n v="3.78"/>
    <n v="0.43"/>
    <x v="1"/>
    <b v="0"/>
    <x v="0"/>
  </r>
  <r>
    <n v="3180"/>
    <s v="1440372467298562053"/>
    <n v="1"/>
    <s v="AnukOltersdorf"/>
    <b v="0"/>
    <n v="12"/>
    <n v="140"/>
    <n v="919"/>
    <n v="0.39"/>
    <n v="6.47"/>
    <x v="1"/>
    <b v="0"/>
    <x v="0"/>
  </r>
  <r>
    <n v="3181"/>
    <s v="2997956165"/>
    <n v="1"/>
    <s v="KDifferenzen"/>
    <b v="0"/>
    <n v="10"/>
    <n v="7"/>
    <n v="183"/>
    <n v="7.05"/>
    <n v="7.0000000000000007E-2"/>
    <x v="1"/>
    <b v="0"/>
    <x v="0"/>
  </r>
  <r>
    <n v="3182"/>
    <s v="921032267849486336"/>
    <n v="1"/>
    <s v="aumilieudelete"/>
    <b v="0"/>
    <n v="172"/>
    <n v="955"/>
    <n v="36117"/>
    <n v="4.32"/>
    <n v="22.93"/>
    <x v="1"/>
    <b v="0"/>
    <x v="0"/>
  </r>
  <r>
    <n v="3183"/>
    <s v="51285303"/>
    <n v="1"/>
    <s v="fbettag"/>
    <b v="0"/>
    <n v="806"/>
    <n v="293"/>
    <n v="49074"/>
    <n v="12.63"/>
    <n v="10.64"/>
    <x v="1"/>
    <b v="0"/>
    <x v="0"/>
  </r>
  <r>
    <n v="3184"/>
    <s v="292330204"/>
    <n v="1"/>
    <s v="dare_dems"/>
    <b v="0"/>
    <n v="3382"/>
    <n v="4999"/>
    <n v="195799"/>
    <n v="10.78"/>
    <n v="49.75"/>
    <x v="1"/>
    <b v="0"/>
    <x v="0"/>
  </r>
  <r>
    <n v="3185"/>
    <s v="520745111"/>
    <n v="1"/>
    <s v="kamikatz3"/>
    <b v="0"/>
    <n v="207"/>
    <n v="272"/>
    <n v="7269"/>
    <n v="9.93"/>
    <n v="2.0099999999999998"/>
    <x v="1"/>
    <b v="0"/>
    <x v="0"/>
  </r>
  <r>
    <n v="3186"/>
    <s v="2573087284"/>
    <n v="1"/>
    <s v="domi_twr"/>
    <b v="0"/>
    <n v="578"/>
    <n v="950"/>
    <n v="151217"/>
    <n v="7.7"/>
    <n v="53.78"/>
    <x v="1"/>
    <b v="0"/>
    <x v="0"/>
  </r>
  <r>
    <n v="3187"/>
    <s v="1330500838591246336"/>
    <n v="1"/>
    <s v="paula_dystopie"/>
    <b v="0"/>
    <n v="347"/>
    <n v="1518"/>
    <n v="5945"/>
    <n v="1.22"/>
    <n v="13.36"/>
    <x v="1"/>
    <b v="0"/>
    <x v="0"/>
  </r>
  <r>
    <n v="3188"/>
    <s v="25532760"/>
    <n v="1"/>
    <s v="TorbenSchultz"/>
    <b v="0"/>
    <n v="1097"/>
    <n v="436"/>
    <n v="56969"/>
    <n v="12.9"/>
    <n v="12.1"/>
    <x v="1"/>
    <b v="0"/>
    <x v="0"/>
  </r>
  <r>
    <n v="3189"/>
    <s v="3072393491"/>
    <n v="1"/>
    <s v="M4slenits4"/>
    <b v="0"/>
    <n v="7"/>
    <n v="181"/>
    <n v="141"/>
    <n v="6.94"/>
    <n v="0.06"/>
    <x v="1"/>
    <b v="0"/>
    <x v="0"/>
  </r>
  <r>
    <n v="3190"/>
    <s v="1177715283982737410"/>
    <n v="1"/>
    <s v="Lisa92365262"/>
    <b v="0"/>
    <n v="49"/>
    <n v="228"/>
    <n v="2656"/>
    <n v="2.37"/>
    <n v="3.07"/>
    <x v="1"/>
    <b v="0"/>
    <x v="0"/>
  </r>
  <r>
    <n v="3191"/>
    <s v="24677397"/>
    <n v="1"/>
    <s v="Zermin"/>
    <b v="0"/>
    <n v="1832"/>
    <n v="4997"/>
    <n v="175511"/>
    <n v="12.92"/>
    <n v="37.229999999999997"/>
    <x v="1"/>
    <b v="0"/>
    <x v="0"/>
  </r>
  <r>
    <n v="3192"/>
    <s v="1217153786562711554"/>
    <n v="1"/>
    <s v="f_leschewitz"/>
    <b v="0"/>
    <n v="169"/>
    <n v="66"/>
    <n v="176"/>
    <n v="2.08"/>
    <n v="0.23"/>
    <x v="1"/>
    <b v="0"/>
    <x v="0"/>
  </r>
  <r>
    <n v="3193"/>
    <s v="1270790992153792513"/>
    <n v="1"/>
    <s v="6Brandolf6"/>
    <b v="0"/>
    <n v="12"/>
    <n v="37"/>
    <n v="822"/>
    <n v="1.67"/>
    <n v="1.35"/>
    <x v="1"/>
    <b v="0"/>
    <x v="0"/>
  </r>
  <r>
    <n v="3194"/>
    <s v="1484819478"/>
    <n v="1"/>
    <s v="JayBoettger"/>
    <b v="0"/>
    <n v="600"/>
    <n v="755"/>
    <n v="12493"/>
    <n v="8.69"/>
    <n v="3.94"/>
    <x v="1"/>
    <b v="0"/>
    <x v="0"/>
  </r>
  <r>
    <n v="3195"/>
    <s v="1378123073111592967"/>
    <n v="1"/>
    <s v="revan_sithlord"/>
    <b v="0"/>
    <n v="1174"/>
    <n v="2167"/>
    <n v="10974"/>
    <n v="0.86"/>
    <n v="35.06"/>
    <x v="1"/>
    <b v="0"/>
    <x v="0"/>
  </r>
  <r>
    <n v="3196"/>
    <s v="3366471141"/>
    <n v="1"/>
    <s v="FloAusF"/>
    <b v="0"/>
    <n v="89"/>
    <n v="1145"/>
    <n v="7930"/>
    <n v="6.6"/>
    <n v="3.29"/>
    <x v="1"/>
    <b v="0"/>
    <x v="0"/>
  </r>
  <r>
    <n v="3197"/>
    <s v="1247978302767345665"/>
    <n v="1"/>
    <s v="ScarlettAndre3"/>
    <b v="0"/>
    <n v="15"/>
    <n v="79"/>
    <n v="495"/>
    <n v="1.84"/>
    <n v="0.74"/>
    <x v="1"/>
    <b v="0"/>
    <x v="0"/>
  </r>
  <r>
    <n v="3198"/>
    <s v="852515174108073985"/>
    <n v="1"/>
    <s v="Taraliest"/>
    <b v="0"/>
    <n v="614"/>
    <n v="534"/>
    <n v="25538"/>
    <n v="4.83"/>
    <n v="14.48"/>
    <x v="1"/>
    <b v="0"/>
    <x v="0"/>
  </r>
  <r>
    <n v="3199"/>
    <s v="1240015189141053440"/>
    <n v="1"/>
    <s v="sudstadtmod"/>
    <b v="0"/>
    <n v="283"/>
    <n v="540"/>
    <n v="4127"/>
    <n v="1.9"/>
    <n v="5.95"/>
    <x v="1"/>
    <b v="0"/>
    <x v="0"/>
  </r>
  <r>
    <n v="3200"/>
    <s v="1104800957068644352"/>
    <n v="1"/>
    <s v="VernetAlfred"/>
    <b v="0"/>
    <n v="260"/>
    <n v="1380"/>
    <n v="20228"/>
    <n v="2.93"/>
    <n v="18.940000000000001"/>
    <x v="1"/>
    <b v="0"/>
    <x v="0"/>
  </r>
  <r>
    <n v="3201"/>
    <s v="959059951523106816"/>
    <n v="1"/>
    <s v="FrStraetmanns"/>
    <b v="1"/>
    <n v="2565"/>
    <n v="822"/>
    <n v="2964"/>
    <n v="4.03"/>
    <n v="2.02"/>
    <x v="1"/>
    <b v="0"/>
    <x v="0"/>
  </r>
  <r>
    <n v="3202"/>
    <s v="4553462596"/>
    <n v="1"/>
    <s v="carsten_pommer"/>
    <b v="0"/>
    <n v="30"/>
    <n v="246"/>
    <n v="267"/>
    <n v="6.15"/>
    <n v="0.12"/>
    <x v="1"/>
    <b v="0"/>
    <x v="0"/>
  </r>
  <r>
    <n v="3203"/>
    <s v="1296413106"/>
    <n v="1"/>
    <s v="bolli1964"/>
    <b v="0"/>
    <n v="4"/>
    <n v="134"/>
    <n v="57"/>
    <n v="8.89"/>
    <n v="0.02"/>
    <x v="1"/>
    <b v="0"/>
    <x v="0"/>
  </r>
  <r>
    <n v="3204"/>
    <s v="74477647"/>
    <n v="1"/>
    <s v="samzhab"/>
    <b v="0"/>
    <n v="226"/>
    <n v="214"/>
    <n v="17005"/>
    <n v="12.41"/>
    <n v="3.75"/>
    <x v="1"/>
    <b v="0"/>
    <x v="0"/>
  </r>
  <r>
    <n v="3205"/>
    <s v="1096360094219096064"/>
    <n v="1"/>
    <s v="juwuiii"/>
    <b v="0"/>
    <n v="388"/>
    <n v="1646"/>
    <n v="12941"/>
    <n v="2.99"/>
    <n v="11.86"/>
    <x v="1"/>
    <b v="0"/>
    <x v="0"/>
  </r>
  <r>
    <n v="3206"/>
    <s v="4512060563"/>
    <n v="1"/>
    <s v="s1t9ef6a7n"/>
    <b v="0"/>
    <n v="107"/>
    <n v="161"/>
    <n v="7543"/>
    <n v="6.16"/>
    <n v="3.36"/>
    <x v="1"/>
    <b v="0"/>
    <x v="0"/>
  </r>
  <r>
    <n v="3207"/>
    <s v="2197566851"/>
    <n v="1"/>
    <s v="simonbaermann"/>
    <b v="1"/>
    <n v="284"/>
    <n v="228"/>
    <n v="983"/>
    <n v="8.2100000000000009"/>
    <n v="0.33"/>
    <x v="1"/>
    <b v="0"/>
    <x v="0"/>
  </r>
  <r>
    <n v="3208"/>
    <s v="1179061261914574851"/>
    <n v="1"/>
    <s v="LINKE_Klima"/>
    <b v="0"/>
    <n v="2688"/>
    <n v="2457"/>
    <n v="3739"/>
    <n v="2.36"/>
    <n v="4.33"/>
    <x v="1"/>
    <b v="0"/>
    <x v="0"/>
  </r>
  <r>
    <n v="3209"/>
    <s v="936757017611522050"/>
    <n v="1"/>
    <s v="AnnaBanana_II"/>
    <b v="0"/>
    <n v="222"/>
    <n v="502"/>
    <n v="4183"/>
    <n v="4.1900000000000004"/>
    <n v="2.73"/>
    <x v="1"/>
    <b v="0"/>
    <x v="0"/>
  </r>
  <r>
    <n v="3210"/>
    <s v="24877808"/>
    <n v="1"/>
    <s v="SeanKollak"/>
    <b v="0"/>
    <n v="665"/>
    <n v="1042"/>
    <n v="5701"/>
    <n v="12.91"/>
    <n v="1.21"/>
    <x v="1"/>
    <b v="0"/>
    <x v="0"/>
  </r>
  <r>
    <n v="3211"/>
    <s v="3332201829"/>
    <n v="1"/>
    <s v="montana_serkan"/>
    <b v="0"/>
    <n v="220"/>
    <n v="1085"/>
    <n v="2455"/>
    <n v="6.65"/>
    <n v="1.01"/>
    <x v="1"/>
    <b v="0"/>
    <x v="0"/>
  </r>
  <r>
    <n v="3212"/>
    <s v="4859588847"/>
    <n v="1"/>
    <s v="bubble_goat"/>
    <b v="0"/>
    <n v="139"/>
    <n v="881"/>
    <n v="5332"/>
    <n v="6.04"/>
    <n v="2.42"/>
    <x v="1"/>
    <b v="0"/>
    <x v="0"/>
  </r>
  <r>
    <n v="3213"/>
    <s v="1431212331984379905"/>
    <n v="1"/>
    <s v="jacksparrow0815"/>
    <b v="0"/>
    <n v="19"/>
    <n v="395"/>
    <n v="504"/>
    <n v="0.46"/>
    <n v="3.02"/>
    <x v="1"/>
    <b v="0"/>
    <x v="0"/>
  </r>
  <r>
    <n v="3214"/>
    <s v="377293152"/>
    <n v="1"/>
    <s v="MichaelEfler"/>
    <b v="1"/>
    <n v="2396"/>
    <n v="828"/>
    <n v="19105"/>
    <n v="10.4"/>
    <n v="5.03"/>
    <x v="1"/>
    <b v="0"/>
    <x v="0"/>
  </r>
  <r>
    <n v="3215"/>
    <s v="2789681131"/>
    <n v="1"/>
    <s v="gritgernhardt"/>
    <b v="0"/>
    <n v="586"/>
    <n v="1551"/>
    <n v="28777"/>
    <n v="7.44"/>
    <n v="10.6"/>
    <x v="1"/>
    <b v="0"/>
    <x v="0"/>
  </r>
  <r>
    <n v="3216"/>
    <s v="3240319751"/>
    <n v="1"/>
    <s v="UdoWolfAlpin"/>
    <b v="0"/>
    <n v="2702"/>
    <n v="503"/>
    <n v="5128"/>
    <n v="6.77"/>
    <n v="2.08"/>
    <x v="1"/>
    <b v="0"/>
    <x v="0"/>
  </r>
  <r>
    <n v="3217"/>
    <s v="4842292065"/>
    <n v="1"/>
    <s v="_Alex_1811"/>
    <b v="0"/>
    <n v="12"/>
    <n v="87"/>
    <n v="569"/>
    <n v="6.05"/>
    <n v="0.26"/>
    <x v="1"/>
    <b v="0"/>
    <x v="0"/>
  </r>
  <r>
    <n v="3218"/>
    <s v="102403742"/>
    <n v="1"/>
    <s v="Hegggeeee"/>
    <b v="0"/>
    <n v="53"/>
    <n v="612"/>
    <n v="7144"/>
    <n v="12.1"/>
    <n v="1.62"/>
    <x v="1"/>
    <b v="0"/>
    <x v="0"/>
  </r>
  <r>
    <n v="3219"/>
    <s v="995382270788808704"/>
    <n v="1"/>
    <s v="Klinke95"/>
    <b v="0"/>
    <n v="6"/>
    <n v="29"/>
    <n v="95"/>
    <n v="3.75"/>
    <n v="7.0000000000000007E-2"/>
    <x v="1"/>
    <b v="0"/>
    <x v="0"/>
  </r>
  <r>
    <n v="3220"/>
    <s v="1011608682977808384"/>
    <n v="1"/>
    <s v="GaworMarkus"/>
    <b v="0"/>
    <n v="119"/>
    <n v="92"/>
    <n v="6705"/>
    <n v="3.63"/>
    <n v="5.0599999999999996"/>
    <x v="1"/>
    <b v="0"/>
    <x v="0"/>
  </r>
  <r>
    <n v="3221"/>
    <s v="1408878509746012167"/>
    <n v="1"/>
    <s v="DetzelReinhold"/>
    <b v="0"/>
    <n v="38"/>
    <n v="45"/>
    <n v="3347"/>
    <n v="0.62"/>
    <n v="14.68"/>
    <x v="1"/>
    <b v="0"/>
    <x v="0"/>
  </r>
  <r>
    <n v="3222"/>
    <s v="104014797"/>
    <n v="1"/>
    <s v="linke_muenster"/>
    <b v="0"/>
    <n v="1027"/>
    <n v="261"/>
    <n v="2279"/>
    <n v="12.09"/>
    <n v="0.52"/>
    <x v="1"/>
    <b v="0"/>
    <x v="0"/>
  </r>
  <r>
    <n v="3223"/>
    <s v="2358450884"/>
    <n v="1"/>
    <s v="Koldokszosz"/>
    <b v="0"/>
    <n v="239"/>
    <n v="597"/>
    <n v="5676"/>
    <n v="7.97"/>
    <n v="1.95"/>
    <x v="1"/>
    <b v="0"/>
    <x v="0"/>
  </r>
  <r>
    <n v="3224"/>
    <s v="1295431726378909701"/>
    <n v="1"/>
    <s v="gunnena"/>
    <b v="0"/>
    <n v="11"/>
    <n v="39"/>
    <n v="740"/>
    <n v="1.48"/>
    <n v="1.37"/>
    <x v="1"/>
    <b v="0"/>
    <x v="0"/>
  </r>
  <r>
    <n v="3225"/>
    <s v="918552296694444032"/>
    <n v="1"/>
    <s v="muschtoguschto"/>
    <b v="0"/>
    <n v="13"/>
    <n v="252"/>
    <n v="338"/>
    <n v="4.33"/>
    <n v="0.21"/>
    <x v="1"/>
    <b v="0"/>
    <x v="0"/>
  </r>
  <r>
    <n v="3226"/>
    <s v="2756647453"/>
    <n v="1"/>
    <s v="arno_dr"/>
    <b v="0"/>
    <n v="869"/>
    <n v="777"/>
    <n v="43293"/>
    <n v="7.47"/>
    <n v="15.87"/>
    <x v="1"/>
    <b v="0"/>
    <x v="0"/>
  </r>
  <r>
    <n v="3227"/>
    <s v="1227197970652770309"/>
    <n v="1"/>
    <s v="justasecond10"/>
    <b v="0"/>
    <n v="126"/>
    <n v="1350"/>
    <n v="4865"/>
    <n v="2"/>
    <n v="6.66"/>
    <x v="1"/>
    <b v="0"/>
    <x v="0"/>
  </r>
  <r>
    <n v="3228"/>
    <s v="22035515"/>
    <n v="1"/>
    <s v="Emil_Blume"/>
    <b v="0"/>
    <n v="1019"/>
    <n v="2490"/>
    <n v="92538"/>
    <n v="12.96"/>
    <n v="19.559999999999999"/>
    <x v="1"/>
    <b v="0"/>
    <x v="0"/>
  </r>
  <r>
    <n v="3229"/>
    <s v="795798760706162689"/>
    <n v="1"/>
    <s v="N0rmalpsycho"/>
    <b v="0"/>
    <n v="5"/>
    <n v="21"/>
    <n v="486"/>
    <n v="5.26"/>
    <n v="0.25"/>
    <x v="1"/>
    <b v="0"/>
    <x v="0"/>
  </r>
  <r>
    <n v="3230"/>
    <s v="26974596"/>
    <n v="1"/>
    <s v="rufus5207"/>
    <b v="0"/>
    <n v="131"/>
    <n v="325"/>
    <n v="3793"/>
    <n v="12.88"/>
    <n v="0.81"/>
    <x v="1"/>
    <b v="0"/>
    <x v="0"/>
  </r>
  <r>
    <n v="3231"/>
    <s v="1183520523734732802"/>
    <n v="1"/>
    <s v="esperanza4Kurds"/>
    <b v="0"/>
    <n v="37"/>
    <n v="298"/>
    <n v="1355"/>
    <n v="2.33"/>
    <n v="1.59"/>
    <x v="1"/>
    <b v="0"/>
    <x v="0"/>
  </r>
  <r>
    <n v="3232"/>
    <s v="410365404"/>
    <n v="1"/>
    <s v="P1Madsen"/>
    <b v="0"/>
    <n v="255"/>
    <n v="533"/>
    <n v="26612"/>
    <n v="10.25"/>
    <n v="7.11"/>
    <x v="1"/>
    <b v="0"/>
    <x v="0"/>
  </r>
  <r>
    <n v="3233"/>
    <s v="3131005767"/>
    <n v="1"/>
    <s v="seb_feldt"/>
    <b v="0"/>
    <n v="282"/>
    <n v="541"/>
    <n v="4916"/>
    <n v="6.87"/>
    <n v="1.96"/>
    <x v="1"/>
    <b v="0"/>
    <x v="0"/>
  </r>
  <r>
    <n v="3234"/>
    <s v="1525561675"/>
    <n v="1"/>
    <s v="aioliminati"/>
    <b v="0"/>
    <n v="47"/>
    <n v="947"/>
    <n v="6700"/>
    <n v="8.66"/>
    <n v="2.12"/>
    <x v="1"/>
    <b v="0"/>
    <x v="0"/>
  </r>
  <r>
    <n v="3235"/>
    <s v="2594522367"/>
    <n v="1"/>
    <s v="hearaidh"/>
    <b v="0"/>
    <n v="32"/>
    <n v="112"/>
    <n v="6915"/>
    <n v="7.68"/>
    <n v="2.4700000000000002"/>
    <x v="1"/>
    <b v="0"/>
    <x v="0"/>
  </r>
  <r>
    <n v="3236"/>
    <s v="1192282448249466880"/>
    <n v="1"/>
    <s v="PfirsichEisteeX"/>
    <b v="0"/>
    <n v="19"/>
    <n v="13"/>
    <n v="1799"/>
    <n v="2.2599999999999998"/>
    <n v="2.1800000000000002"/>
    <x v="1"/>
    <b v="0"/>
    <x v="0"/>
  </r>
  <r>
    <n v="3237"/>
    <s v="1471940341"/>
    <n v="1"/>
    <s v="griesly"/>
    <b v="0"/>
    <n v="11"/>
    <n v="207"/>
    <n v="2776"/>
    <n v="8.6999999999999993"/>
    <n v="0.87"/>
    <x v="1"/>
    <b v="0"/>
    <x v="0"/>
  </r>
  <r>
    <n v="3238"/>
    <s v="1224364676089307139"/>
    <n v="1"/>
    <s v="weiss_tobias_0"/>
    <b v="0"/>
    <n v="28"/>
    <n v="299"/>
    <n v="126"/>
    <n v="2.02"/>
    <n v="0.17"/>
    <x v="1"/>
    <b v="0"/>
    <x v="0"/>
  </r>
  <r>
    <n v="3239"/>
    <s v="78373724"/>
    <n v="1"/>
    <s v="redaant"/>
    <b v="0"/>
    <n v="163"/>
    <n v="211"/>
    <n v="928"/>
    <n v="12.38"/>
    <n v="0.21"/>
    <x v="1"/>
    <b v="0"/>
    <x v="0"/>
  </r>
  <r>
    <n v="3240"/>
    <s v="1332273297149587456"/>
    <n v="1"/>
    <s v="szymonlasiewicz"/>
    <b v="0"/>
    <n v="1254"/>
    <n v="550"/>
    <n v="2808"/>
    <n v="1.21"/>
    <n v="6.38"/>
    <x v="1"/>
    <b v="0"/>
    <x v="0"/>
  </r>
  <r>
    <n v="3241"/>
    <s v="785548145719738368"/>
    <n v="1"/>
    <s v="plastikmigrant"/>
    <b v="0"/>
    <n v="533"/>
    <n v="637"/>
    <n v="2521"/>
    <n v="5.34"/>
    <n v="1.29"/>
    <x v="1"/>
    <b v="0"/>
    <x v="0"/>
  </r>
  <r>
    <n v="3242"/>
    <s v="1169556790222163968"/>
    <n v="1"/>
    <s v="matthijah"/>
    <b v="0"/>
    <n v="24"/>
    <n v="196"/>
    <n v="169"/>
    <n v="2.44"/>
    <n v="0.19"/>
    <x v="1"/>
    <b v="0"/>
    <x v="0"/>
  </r>
  <r>
    <n v="3243"/>
    <s v="40432932"/>
    <n v="1"/>
    <s v="mschalscha"/>
    <b v="0"/>
    <n v="196"/>
    <n v="672"/>
    <n v="26212"/>
    <n v="12.75"/>
    <n v="5.63"/>
    <x v="1"/>
    <b v="0"/>
    <x v="0"/>
  </r>
  <r>
    <n v="3244"/>
    <s v="2760370114"/>
    <n v="1"/>
    <s v="ThisIsFLOWmusic"/>
    <b v="0"/>
    <n v="26"/>
    <n v="312"/>
    <n v="477"/>
    <n v="7.44"/>
    <n v="0.18"/>
    <x v="1"/>
    <b v="0"/>
    <x v="0"/>
  </r>
  <r>
    <n v="3245"/>
    <s v="2328854769"/>
    <n v="1"/>
    <s v="Clarembaldo"/>
    <b v="0"/>
    <n v="1163"/>
    <n v="4968"/>
    <n v="216432"/>
    <n v="8.01"/>
    <n v="73.989999999999995"/>
    <x v="1"/>
    <b v="0"/>
    <x v="1"/>
  </r>
  <r>
    <n v="3246"/>
    <s v="218068370"/>
    <n v="1"/>
    <s v="ToMittelbach"/>
    <b v="0"/>
    <n v="94"/>
    <n v="32"/>
    <n v="22"/>
    <n v="11.23"/>
    <n v="0.01"/>
    <x v="1"/>
    <b v="0"/>
    <x v="0"/>
  </r>
  <r>
    <n v="3247"/>
    <s v="1235822213342711808"/>
    <n v="1"/>
    <s v="uberlauferin"/>
    <b v="0"/>
    <n v="463"/>
    <n v="291"/>
    <n v="26593"/>
    <n v="1.93"/>
    <n v="37.67"/>
    <x v="1"/>
    <b v="0"/>
    <x v="0"/>
  </r>
  <r>
    <n v="3248"/>
    <s v="758559014380834816"/>
    <n v="1"/>
    <s v="stahl_jochen"/>
    <b v="0"/>
    <n v="5"/>
    <n v="267"/>
    <n v="629"/>
    <n v="5.54"/>
    <n v="0.31"/>
    <x v="1"/>
    <b v="0"/>
    <x v="0"/>
  </r>
  <r>
    <n v="3249"/>
    <s v="1345461895"/>
    <n v="1"/>
    <s v="KostasAkritas"/>
    <b v="0"/>
    <n v="390"/>
    <n v="652"/>
    <n v="11831"/>
    <n v="8.84"/>
    <n v="3.67"/>
    <x v="1"/>
    <b v="0"/>
    <x v="0"/>
  </r>
  <r>
    <n v="3250"/>
    <s v="889542536624254976"/>
    <n v="1"/>
    <s v="commoner_x"/>
    <b v="0"/>
    <n v="36"/>
    <n v="189"/>
    <n v="4804"/>
    <n v="4.55"/>
    <n v="2.89"/>
    <x v="1"/>
    <b v="0"/>
    <x v="0"/>
  </r>
  <r>
    <n v="3251"/>
    <s v="2254628807"/>
    <n v="1"/>
    <s v="UdoMaass"/>
    <b v="0"/>
    <n v="717"/>
    <n v="2931"/>
    <n v="11555"/>
    <n v="8.1199999999999992"/>
    <n v="3.9"/>
    <x v="1"/>
    <b v="0"/>
    <x v="0"/>
  </r>
  <r>
    <n v="3252"/>
    <s v="1416014778200428546"/>
    <n v="1"/>
    <s v="Kerschdl1"/>
    <b v="0"/>
    <n v="26"/>
    <n v="66"/>
    <n v="2325"/>
    <n v="0.56999999999999995"/>
    <n v="11.12"/>
    <x v="1"/>
    <b v="0"/>
    <x v="0"/>
  </r>
  <r>
    <n v="3253"/>
    <s v="1302961359244734466"/>
    <n v="1"/>
    <s v="AaronMelchert"/>
    <b v="0"/>
    <n v="7"/>
    <n v="104"/>
    <n v="48"/>
    <n v="1.43"/>
    <n v="0.09"/>
    <x v="1"/>
    <b v="0"/>
    <x v="0"/>
  </r>
  <r>
    <n v="3254"/>
    <s v="1098378683436421121"/>
    <n v="1"/>
    <s v="enya_luvs_astro"/>
    <b v="0"/>
    <n v="66"/>
    <n v="468"/>
    <n v="4749"/>
    <n v="2.97"/>
    <n v="4.38"/>
    <x v="1"/>
    <b v="0"/>
    <x v="0"/>
  </r>
  <r>
    <n v="3255"/>
    <s v="976723742951960577"/>
    <n v="1"/>
    <s v="rico_wilhelm"/>
    <b v="0"/>
    <n v="23"/>
    <n v="121"/>
    <n v="596"/>
    <n v="3.89"/>
    <n v="0.42"/>
    <x v="1"/>
    <b v="0"/>
    <x v="0"/>
  </r>
  <r>
    <n v="3256"/>
    <s v="390756687"/>
    <n v="1"/>
    <s v="derrob1n"/>
    <b v="0"/>
    <n v="33"/>
    <n v="499"/>
    <n v="1591"/>
    <n v="10.33"/>
    <n v="0.42"/>
    <x v="1"/>
    <b v="0"/>
    <x v="0"/>
  </r>
  <r>
    <n v="3257"/>
    <s v="440292565"/>
    <n v="1"/>
    <s v="gastuli"/>
    <b v="0"/>
    <n v="324"/>
    <n v="4518"/>
    <n v="18727"/>
    <n v="10.15"/>
    <n v="5.05"/>
    <x v="1"/>
    <b v="0"/>
    <x v="0"/>
  </r>
  <r>
    <n v="3258"/>
    <s v="1323094707468120065"/>
    <n v="1"/>
    <s v="honeyypumpkin"/>
    <b v="0"/>
    <n v="30"/>
    <n v="249"/>
    <n v="2653"/>
    <n v="1.27"/>
    <n v="5.71"/>
    <x v="1"/>
    <b v="0"/>
    <x v="0"/>
  </r>
  <r>
    <n v="3259"/>
    <s v="1105916012237590534"/>
    <n v="1"/>
    <s v="Frevilo1"/>
    <b v="0"/>
    <n v="348"/>
    <n v="2529"/>
    <n v="37732"/>
    <n v="2.92"/>
    <n v="35.46"/>
    <x v="1"/>
    <b v="0"/>
    <x v="0"/>
  </r>
  <r>
    <n v="3260"/>
    <s v="80671949"/>
    <n v="1"/>
    <s v="Asustus"/>
    <b v="0"/>
    <n v="17"/>
    <n v="71"/>
    <n v="1573"/>
    <n v="12.35"/>
    <n v="0.35"/>
    <x v="1"/>
    <b v="0"/>
    <x v="0"/>
  </r>
  <r>
    <n v="3261"/>
    <s v="1153881347020218368"/>
    <n v="1"/>
    <s v="auerhahnkatze"/>
    <b v="0"/>
    <n v="118"/>
    <n v="305"/>
    <n v="3704"/>
    <n v="2.5499999999999998"/>
    <n v="3.97"/>
    <x v="1"/>
    <b v="0"/>
    <x v="0"/>
  </r>
  <r>
    <n v="3262"/>
    <s v="1378394905073102859"/>
    <n v="1"/>
    <s v="cliodhna19891"/>
    <b v="0"/>
    <n v="3"/>
    <n v="103"/>
    <n v="87"/>
    <n v="0.86"/>
    <n v="0.28000000000000003"/>
    <x v="1"/>
    <b v="0"/>
    <x v="0"/>
  </r>
  <r>
    <n v="3263"/>
    <s v="1377522900849324033"/>
    <n v="1"/>
    <s v="HUCH_SATIRE"/>
    <b v="0"/>
    <n v="783"/>
    <n v="958"/>
    <n v="9594"/>
    <n v="0.86"/>
    <n v="30.46"/>
    <x v="1"/>
    <b v="0"/>
    <x v="0"/>
  </r>
  <r>
    <n v="3264"/>
    <s v="220344964"/>
    <n v="1"/>
    <s v="robert_fietzke"/>
    <b v="0"/>
    <n v="22376"/>
    <n v="4067"/>
    <n v="39130"/>
    <n v="11.21"/>
    <n v="9.56"/>
    <x v="1"/>
    <b v="0"/>
    <x v="0"/>
  </r>
  <r>
    <n v="3265"/>
    <s v="21404382"/>
    <n v="1"/>
    <s v="CarenLay"/>
    <b v="1"/>
    <n v="11277"/>
    <n v="1170"/>
    <n v="5967"/>
    <n v="12.98"/>
    <n v="1.26"/>
    <x v="1"/>
    <b v="0"/>
    <x v="0"/>
  </r>
  <r>
    <n v="3266"/>
    <s v="222841556"/>
    <n v="1"/>
    <s v="Kikihansi"/>
    <b v="0"/>
    <n v="296"/>
    <n v="2427"/>
    <n v="27094"/>
    <n v="11.19"/>
    <n v="6.63"/>
    <x v="1"/>
    <b v="0"/>
    <x v="0"/>
  </r>
  <r>
    <n v="3267"/>
    <s v="1417402433811144711"/>
    <n v="1"/>
    <s v="Alexand65577986"/>
    <b v="0"/>
    <n v="54"/>
    <n v="422"/>
    <n v="1653"/>
    <n v="0.56000000000000005"/>
    <n v="8.06"/>
    <x v="1"/>
    <b v="0"/>
    <x v="0"/>
  </r>
  <r>
    <n v="3268"/>
    <s v="1093134679845335040"/>
    <n v="1"/>
    <s v="AlexxanderWeiss"/>
    <b v="0"/>
    <n v="197"/>
    <n v="239"/>
    <n v="1795"/>
    <n v="3.01"/>
    <n v="1.63"/>
    <x v="1"/>
    <b v="0"/>
    <x v="0"/>
  </r>
  <r>
    <n v="3269"/>
    <s v="1406499032244097024"/>
    <n v="1"/>
    <s v="AltmaierKnick"/>
    <b v="0"/>
    <n v="1"/>
    <n v="40"/>
    <n v="828"/>
    <n v="0.64"/>
    <n v="3.52"/>
    <x v="1"/>
    <b v="0"/>
    <x v="0"/>
  </r>
  <r>
    <n v="3270"/>
    <s v="1151942158225682437"/>
    <n v="1"/>
    <s v="vbub83"/>
    <b v="0"/>
    <n v="7"/>
    <n v="24"/>
    <n v="76"/>
    <n v="2.57"/>
    <n v="0.08"/>
    <x v="1"/>
    <b v="0"/>
    <x v="0"/>
  </r>
  <r>
    <n v="3271"/>
    <s v="3871543551"/>
    <n v="1"/>
    <s v="Basti278"/>
    <b v="0"/>
    <n v="2"/>
    <n v="147"/>
    <n v="71"/>
    <n v="6.36"/>
    <n v="0.03"/>
    <x v="1"/>
    <b v="0"/>
    <x v="0"/>
  </r>
  <r>
    <n v="3272"/>
    <s v="759444779402948608"/>
    <n v="1"/>
    <s v="Madenmampfer"/>
    <b v="0"/>
    <n v="1206"/>
    <n v="1099"/>
    <n v="38135"/>
    <n v="5.54"/>
    <n v="18.87"/>
    <x v="1"/>
    <b v="0"/>
    <x v="0"/>
  </r>
  <r>
    <n v="3273"/>
    <s v="113330936"/>
    <n v="1"/>
    <s v="choochonkai"/>
    <b v="0"/>
    <n v="247"/>
    <n v="252"/>
    <n v="1429"/>
    <n v="12.01"/>
    <n v="0.33"/>
    <x v="1"/>
    <b v="0"/>
    <x v="0"/>
  </r>
  <r>
    <n v="3274"/>
    <s v="1256585577232728068"/>
    <n v="1"/>
    <s v="spartakus_1871"/>
    <b v="0"/>
    <n v="9"/>
    <n v="89"/>
    <n v="460"/>
    <n v="1.78"/>
    <n v="0.71"/>
    <x v="1"/>
    <b v="0"/>
    <x v="0"/>
  </r>
  <r>
    <n v="3275"/>
    <s v="1369531975254573056"/>
    <n v="1"/>
    <s v="binnurkurzguck1"/>
    <b v="0"/>
    <n v="9"/>
    <n v="205"/>
    <n v="275"/>
    <n v="0.92"/>
    <n v="0.82"/>
    <x v="1"/>
    <b v="0"/>
    <x v="0"/>
  </r>
  <r>
    <n v="3276"/>
    <s v="1133767771098103808"/>
    <n v="1"/>
    <s v="therealZumpel"/>
    <b v="0"/>
    <n v="22"/>
    <n v="83"/>
    <n v="1555"/>
    <n v="2.71"/>
    <n v="1.57"/>
    <x v="1"/>
    <b v="0"/>
    <x v="0"/>
  </r>
  <r>
    <n v="3277"/>
    <s v="1156399123"/>
    <n v="1"/>
    <s v="jjwieneke"/>
    <b v="0"/>
    <n v="450"/>
    <n v="1383"/>
    <n v="66526"/>
    <n v="9.01"/>
    <n v="20.22"/>
    <x v="1"/>
    <b v="0"/>
    <x v="0"/>
  </r>
  <r>
    <n v="3278"/>
    <s v="2515820516"/>
    <n v="1"/>
    <s v="ClausineK"/>
    <b v="0"/>
    <n v="37"/>
    <n v="816"/>
    <n v="2510"/>
    <n v="7.73"/>
    <n v="0.89"/>
    <x v="1"/>
    <b v="0"/>
    <x v="0"/>
  </r>
  <r>
    <n v="3279"/>
    <s v="1392112882440183814"/>
    <n v="1"/>
    <s v="AlmaniAbdallah"/>
    <b v="0"/>
    <n v="40"/>
    <n v="202"/>
    <n v="2168"/>
    <n v="0.75"/>
    <n v="7.88"/>
    <x v="1"/>
    <b v="0"/>
    <x v="0"/>
  </r>
  <r>
    <n v="3280"/>
    <s v="898632493821251584"/>
    <n v="1"/>
    <s v="RobinEnglert3"/>
    <b v="0"/>
    <n v="35"/>
    <n v="254"/>
    <n v="3623"/>
    <n v="4.4800000000000004"/>
    <n v="2.21"/>
    <x v="1"/>
    <b v="0"/>
    <x v="0"/>
  </r>
  <r>
    <n v="3281"/>
    <s v="1327728923103424512"/>
    <n v="1"/>
    <s v="horridtuna"/>
    <b v="0"/>
    <n v="523"/>
    <n v="2295"/>
    <n v="22576"/>
    <n v="1.24"/>
    <n v="49.95"/>
    <x v="1"/>
    <b v="0"/>
    <x v="0"/>
  </r>
  <r>
    <n v="3282"/>
    <s v="349714836"/>
    <n v="1"/>
    <s v="sharpquote"/>
    <b v="0"/>
    <n v="55"/>
    <n v="307"/>
    <n v="2031"/>
    <n v="10.52"/>
    <n v="0.53"/>
    <x v="1"/>
    <b v="0"/>
    <x v="0"/>
  </r>
  <r>
    <n v="3283"/>
    <s v="364751261"/>
    <n v="1"/>
    <s v="just_r3ading"/>
    <b v="0"/>
    <n v="47"/>
    <n v="282"/>
    <n v="6365"/>
    <n v="10.46"/>
    <n v="1.67"/>
    <x v="1"/>
    <b v="0"/>
    <x v="0"/>
  </r>
  <r>
    <n v="3284"/>
    <s v="1241490587578249221"/>
    <n v="1"/>
    <s v="CoronaWagon"/>
    <b v="0"/>
    <n v="837"/>
    <n v="4346"/>
    <n v="35161"/>
    <n v="1.89"/>
    <n v="50.96"/>
    <x v="1"/>
    <b v="0"/>
    <x v="0"/>
  </r>
  <r>
    <n v="3285"/>
    <s v="35758766"/>
    <n v="1"/>
    <s v="ForeverMena"/>
    <b v="0"/>
    <n v="169"/>
    <n v="412"/>
    <n v="9349"/>
    <n v="12.8"/>
    <n v="2"/>
    <x v="1"/>
    <b v="0"/>
    <x v="0"/>
  </r>
  <r>
    <n v="3286"/>
    <s v="1359483265246244865"/>
    <n v="1"/>
    <s v="Blumenkbel1"/>
    <b v="0"/>
    <n v="475"/>
    <n v="1157"/>
    <n v="23568"/>
    <n v="1"/>
    <n v="64.569999999999993"/>
    <x v="1"/>
    <b v="0"/>
    <x v="1"/>
  </r>
  <r>
    <n v="3287"/>
    <s v="1352917323225702400"/>
    <n v="1"/>
    <s v="BoysenWagner"/>
    <b v="0"/>
    <n v="172"/>
    <n v="186"/>
    <n v="218"/>
    <n v="1.05"/>
    <n v="0.56999999999999995"/>
    <x v="1"/>
    <b v="0"/>
    <x v="0"/>
  </r>
  <r>
    <n v="3288"/>
    <s v="1282752664414101505"/>
    <n v="1"/>
    <s v="ReneSchonhoff"/>
    <b v="0"/>
    <n v="263"/>
    <n v="417"/>
    <n v="3768"/>
    <n v="1.58"/>
    <n v="6.53"/>
    <x v="1"/>
    <b v="0"/>
    <x v="0"/>
  </r>
  <r>
    <n v="3289"/>
    <s v="1431962591073640448"/>
    <n v="1"/>
    <s v="DIEjasminMeyer"/>
    <b v="0"/>
    <n v="12"/>
    <n v="177"/>
    <n v="711"/>
    <n v="0.45"/>
    <n v="4.3099999999999996"/>
    <x v="1"/>
    <b v="0"/>
    <x v="0"/>
  </r>
  <r>
    <n v="3290"/>
    <s v="301962688"/>
    <n v="1"/>
    <s v="just_borb"/>
    <b v="0"/>
    <n v="71"/>
    <n v="125"/>
    <n v="22438"/>
    <n v="10.74"/>
    <n v="5.73"/>
    <x v="1"/>
    <b v="0"/>
    <x v="0"/>
  </r>
  <r>
    <n v="3291"/>
    <s v="4889024937"/>
    <n v="1"/>
    <s v="helena_jml"/>
    <b v="0"/>
    <n v="11"/>
    <n v="136"/>
    <n v="779"/>
    <n v="6.01"/>
    <n v="0.36"/>
    <x v="1"/>
    <b v="0"/>
    <x v="0"/>
  </r>
  <r>
    <n v="3292"/>
    <s v="2646299130"/>
    <n v="1"/>
    <s v="Mandewo_Igasho"/>
    <b v="0"/>
    <n v="355"/>
    <n v="741"/>
    <n v="5193"/>
    <n v="7.58"/>
    <n v="1.88"/>
    <x v="1"/>
    <b v="0"/>
    <x v="0"/>
  </r>
  <r>
    <n v="3293"/>
    <s v="3315212332"/>
    <n v="1"/>
    <s v="Zessons"/>
    <b v="0"/>
    <n v="8971"/>
    <n v="85"/>
    <n v="40702"/>
    <n v="6.68"/>
    <n v="16.690000000000001"/>
    <x v="1"/>
    <b v="0"/>
    <x v="0"/>
  </r>
  <r>
    <n v="3294"/>
    <s v="103354661"/>
    <n v="1"/>
    <s v="JoanCantarero"/>
    <b v="0"/>
    <n v="5915"/>
    <n v="4075"/>
    <n v="65180"/>
    <n v="12.09"/>
    <n v="14.77"/>
    <x v="1"/>
    <b v="0"/>
    <x v="0"/>
  </r>
  <r>
    <n v="3295"/>
    <s v="588036331"/>
    <n v="1"/>
    <s v="AHeilsberg"/>
    <b v="0"/>
    <n v="233"/>
    <n v="626"/>
    <n v="10663"/>
    <n v="9.73"/>
    <n v="3"/>
    <x v="1"/>
    <b v="0"/>
    <x v="0"/>
  </r>
  <r>
    <n v="3296"/>
    <s v="1251108594"/>
    <n v="1"/>
    <s v="cubasiberlin"/>
    <b v="0"/>
    <n v="1933"/>
    <n v="735"/>
    <n v="2576"/>
    <n v="8.93"/>
    <n v="0.79"/>
    <x v="1"/>
    <b v="0"/>
    <x v="0"/>
  </r>
  <r>
    <n v="3297"/>
    <s v="3308742076"/>
    <n v="1"/>
    <s v="lalacookieee"/>
    <b v="0"/>
    <n v="915"/>
    <n v="720"/>
    <n v="1645"/>
    <n v="6.69"/>
    <n v="0.67"/>
    <x v="1"/>
    <b v="0"/>
    <x v="0"/>
  </r>
  <r>
    <n v="3298"/>
    <s v="131624184"/>
    <n v="1"/>
    <s v="egostrum"/>
    <b v="0"/>
    <n v="66"/>
    <n v="204"/>
    <n v="1052"/>
    <n v="11.84"/>
    <n v="0.24"/>
    <x v="1"/>
    <b v="0"/>
    <x v="0"/>
  </r>
  <r>
    <n v="3299"/>
    <s v="1360874186403635200"/>
    <n v="1"/>
    <s v="VBellgart"/>
    <b v="0"/>
    <n v="71"/>
    <n v="259"/>
    <n v="87"/>
    <n v="0.99"/>
    <n v="0.24"/>
    <x v="1"/>
    <b v="0"/>
    <x v="0"/>
  </r>
  <r>
    <n v="3300"/>
    <s v="769584603149524992"/>
    <n v="1"/>
    <s v="RoterBaerBTW"/>
    <b v="0"/>
    <n v="279"/>
    <n v="225"/>
    <n v="884"/>
    <n v="5.46"/>
    <n v="0.44"/>
    <x v="1"/>
    <b v="0"/>
    <x v="0"/>
  </r>
  <r>
    <n v="3301"/>
    <s v="1242110540987670529"/>
    <n v="1"/>
    <s v="Piczenik1"/>
    <b v="0"/>
    <n v="208"/>
    <n v="1565"/>
    <n v="6084"/>
    <n v="1.89"/>
    <n v="8.83"/>
    <x v="1"/>
    <b v="0"/>
    <x v="0"/>
  </r>
  <r>
    <n v="3302"/>
    <s v="1328179582743310337"/>
    <n v="1"/>
    <s v="SBVegetation"/>
    <b v="0"/>
    <n v="205"/>
    <n v="619"/>
    <n v="16973"/>
    <n v="1.24"/>
    <n v="37.630000000000003"/>
    <x v="1"/>
    <b v="0"/>
    <x v="0"/>
  </r>
  <r>
    <n v="3303"/>
    <s v="973751967641194496"/>
    <n v="1"/>
    <s v="syndorphin"/>
    <b v="0"/>
    <n v="766"/>
    <n v="839"/>
    <n v="90173"/>
    <n v="3.92"/>
    <n v="63.1"/>
    <x v="1"/>
    <b v="0"/>
    <x v="1"/>
  </r>
  <r>
    <n v="3304"/>
    <s v="1435587951556190208"/>
    <n v="1"/>
    <s v="ImpfImpfImpf"/>
    <b v="0"/>
    <n v="118"/>
    <n v="452"/>
    <n v="5580"/>
    <n v="0.42"/>
    <n v="36"/>
    <x v="1"/>
    <b v="0"/>
    <x v="0"/>
  </r>
  <r>
    <n v="3305"/>
    <s v="1374223122"/>
    <n v="1"/>
    <s v="pallastina7"/>
    <b v="0"/>
    <n v="467"/>
    <n v="508"/>
    <n v="6560"/>
    <n v="8.81"/>
    <n v="2.04"/>
    <x v="1"/>
    <b v="0"/>
    <x v="0"/>
  </r>
  <r>
    <n v="3306"/>
    <s v="753776169502343168"/>
    <n v="1"/>
    <s v="Skywalker5054"/>
    <b v="0"/>
    <n v="84"/>
    <n v="126"/>
    <n v="46079"/>
    <n v="5.58"/>
    <n v="22.63"/>
    <x v="1"/>
    <b v="0"/>
    <x v="0"/>
  </r>
  <r>
    <n v="3307"/>
    <s v="2223348834"/>
    <n v="1"/>
    <s v="Schnecken_Post"/>
    <b v="0"/>
    <n v="1763"/>
    <n v="1999"/>
    <n v="20094"/>
    <n v="8.1999999999999993"/>
    <n v="6.71"/>
    <x v="1"/>
    <b v="0"/>
    <x v="0"/>
  </r>
  <r>
    <n v="3308"/>
    <s v="2446311931"/>
    <n v="1"/>
    <s v="koeterfisch"/>
    <b v="0"/>
    <n v="64"/>
    <n v="118"/>
    <n v="7079"/>
    <n v="7.83"/>
    <n v="2.48"/>
    <x v="1"/>
    <b v="0"/>
    <x v="0"/>
  </r>
  <r>
    <n v="3309"/>
    <s v="1206216633754300416"/>
    <n v="1"/>
    <s v="trancefishde"/>
    <b v="0"/>
    <n v="412"/>
    <n v="765"/>
    <n v="16553"/>
    <n v="2.16"/>
    <n v="21.01"/>
    <x v="1"/>
    <b v="0"/>
    <x v="0"/>
  </r>
  <r>
    <n v="3310"/>
    <s v="579824126"/>
    <n v="1"/>
    <s v="ariesberlin"/>
    <b v="0"/>
    <n v="1287"/>
    <n v="4885"/>
    <n v="45474"/>
    <n v="9.75"/>
    <n v="12.78"/>
    <x v="1"/>
    <b v="0"/>
    <x v="0"/>
  </r>
  <r>
    <n v="3311"/>
    <s v="3438043463"/>
    <n v="1"/>
    <s v="Punk_mit_Brille"/>
    <b v="0"/>
    <n v="514"/>
    <n v="1141"/>
    <n v="121694"/>
    <n v="6.47"/>
    <n v="51.52"/>
    <x v="1"/>
    <b v="0"/>
    <x v="0"/>
  </r>
  <r>
    <n v="3312"/>
    <s v="1225084740522455041"/>
    <n v="1"/>
    <s v="BobDerB05873966"/>
    <b v="0"/>
    <n v="521"/>
    <n v="472"/>
    <n v="24266"/>
    <n v="2.02"/>
    <n v="32.97"/>
    <x v="1"/>
    <b v="0"/>
    <x v="0"/>
  </r>
  <r>
    <n v="3313"/>
    <s v="288258577"/>
    <n v="1"/>
    <s v="titoamejia"/>
    <b v="0"/>
    <n v="3924"/>
    <n v="5002"/>
    <n v="38882"/>
    <n v="10.8"/>
    <n v="9.86"/>
    <x v="1"/>
    <b v="0"/>
    <x v="0"/>
  </r>
  <r>
    <n v="3314"/>
    <s v="334110438"/>
    <n v="1"/>
    <s v="ipsTee"/>
    <b v="0"/>
    <n v="189"/>
    <n v="330"/>
    <n v="14047"/>
    <n v="10.59"/>
    <n v="3.63"/>
    <x v="1"/>
    <b v="0"/>
    <x v="0"/>
  </r>
  <r>
    <n v="3315"/>
    <s v="1410106032605614080"/>
    <n v="1"/>
    <s v="ProfCha0s84"/>
    <b v="0"/>
    <n v="589"/>
    <n v="808"/>
    <n v="27541"/>
    <n v="0.62"/>
    <n v="122.4"/>
    <x v="1"/>
    <b v="0"/>
    <x v="1"/>
  </r>
  <r>
    <n v="3316"/>
    <s v="1133501396165320704"/>
    <n v="1"/>
    <s v="gerhard715"/>
    <b v="0"/>
    <n v="278"/>
    <n v="1353"/>
    <n v="3168"/>
    <n v="2.71"/>
    <n v="3.21"/>
    <x v="1"/>
    <b v="0"/>
    <x v="0"/>
  </r>
  <r>
    <n v="3317"/>
    <s v="580026542"/>
    <n v="1"/>
    <s v="yonny_s"/>
    <b v="0"/>
    <n v="1721"/>
    <n v="3280"/>
    <n v="183932"/>
    <n v="9.75"/>
    <n v="51.68"/>
    <x v="1"/>
    <b v="0"/>
    <x v="0"/>
  </r>
  <r>
    <n v="3318"/>
    <s v="2725053406"/>
    <n v="1"/>
    <s v="DuSchmuTzz"/>
    <b v="0"/>
    <n v="428"/>
    <n v="294"/>
    <n v="63190"/>
    <n v="7.55"/>
    <n v="22.93"/>
    <x v="1"/>
    <b v="0"/>
    <x v="0"/>
  </r>
  <r>
    <n v="3319"/>
    <s v="3435258231"/>
    <n v="1"/>
    <s v="Dee_Jott"/>
    <b v="0"/>
    <n v="139"/>
    <n v="1098"/>
    <n v="14418"/>
    <n v="6.48"/>
    <n v="6.1"/>
    <x v="1"/>
    <b v="0"/>
    <x v="0"/>
  </r>
  <r>
    <n v="3320"/>
    <s v="4724747236"/>
    <n v="1"/>
    <s v="didix1202"/>
    <b v="0"/>
    <n v="2186"/>
    <n v="1865"/>
    <n v="65511"/>
    <n v="6.1"/>
    <n v="29.42"/>
    <x v="1"/>
    <b v="0"/>
    <x v="0"/>
  </r>
  <r>
    <n v="3321"/>
    <s v="2352473312"/>
    <n v="1"/>
    <s v="kidmago"/>
    <b v="0"/>
    <n v="5572"/>
    <n v="6132"/>
    <n v="126085"/>
    <n v="7.98"/>
    <n v="43.3"/>
    <x v="1"/>
    <b v="0"/>
    <x v="0"/>
  </r>
  <r>
    <n v="3322"/>
    <s v="38857844"/>
    <n v="1"/>
    <s v="LINKEStormarn"/>
    <b v="0"/>
    <n v="866"/>
    <n v="791"/>
    <n v="1987"/>
    <n v="12.77"/>
    <n v="0.43"/>
    <x v="1"/>
    <b v="0"/>
    <x v="0"/>
  </r>
  <r>
    <n v="3323"/>
    <s v="2353296586"/>
    <n v="1"/>
    <s v="mmeier6706"/>
    <b v="0"/>
    <n v="89"/>
    <n v="99"/>
    <n v="9760"/>
    <n v="7.98"/>
    <n v="3.35"/>
    <x v="1"/>
    <b v="0"/>
    <x v="0"/>
  </r>
  <r>
    <n v="3324"/>
    <s v="1193134818051215360"/>
    <n v="1"/>
    <s v="BrillBr0ns0n"/>
    <b v="0"/>
    <n v="74"/>
    <n v="484"/>
    <n v="6696"/>
    <n v="2.2599999999999998"/>
    <n v="8.1300000000000008"/>
    <x v="1"/>
    <b v="0"/>
    <x v="0"/>
  </r>
  <r>
    <n v="3325"/>
    <s v="1004742164079955968"/>
    <n v="1"/>
    <s v="Krabbinski"/>
    <b v="0"/>
    <n v="33"/>
    <n v="135"/>
    <n v="3406"/>
    <n v="3.68"/>
    <n v="2.5299999999999998"/>
    <x v="1"/>
    <b v="0"/>
    <x v="0"/>
  </r>
  <r>
    <n v="3326"/>
    <s v="2259633802"/>
    <n v="1"/>
    <s v="swikeru"/>
    <b v="0"/>
    <n v="708"/>
    <n v="191"/>
    <n v="28105"/>
    <n v="8.11"/>
    <n v="9.49"/>
    <x v="1"/>
    <b v="0"/>
    <x v="0"/>
  </r>
  <r>
    <n v="3327"/>
    <s v="102950144"/>
    <n v="1"/>
    <s v="KarolaStange"/>
    <b v="0"/>
    <n v="894"/>
    <n v="593"/>
    <n v="1961"/>
    <n v="12.1"/>
    <n v="0.44"/>
    <x v="1"/>
    <b v="0"/>
    <x v="0"/>
  </r>
  <r>
    <n v="3328"/>
    <s v="1349320829490880512"/>
    <n v="1"/>
    <s v="n_treu"/>
    <b v="0"/>
    <n v="1924"/>
    <n v="412"/>
    <n v="1403"/>
    <n v="1.08"/>
    <n v="3.57"/>
    <x v="1"/>
    <b v="0"/>
    <x v="0"/>
  </r>
  <r>
    <n v="3329"/>
    <s v="33570512"/>
    <n v="1"/>
    <s v="AlexsZander"/>
    <b v="0"/>
    <n v="161"/>
    <n v="638"/>
    <n v="504"/>
    <n v="12.82"/>
    <n v="0.11"/>
    <x v="1"/>
    <b v="0"/>
    <x v="0"/>
  </r>
  <r>
    <n v="3330"/>
    <s v="24254680"/>
    <n v="1"/>
    <s v="getfiscal"/>
    <b v="0"/>
    <n v="62493"/>
    <n v="1644"/>
    <n v="43490"/>
    <n v="12.92"/>
    <n v="9.2200000000000006"/>
    <x v="1"/>
    <b v="0"/>
    <x v="0"/>
  </r>
  <r>
    <n v="3331"/>
    <s v="889780421059280896"/>
    <n v="1"/>
    <s v="Kapital_mit_H"/>
    <b v="0"/>
    <n v="507"/>
    <n v="522"/>
    <n v="8895"/>
    <n v="4.55"/>
    <n v="5.36"/>
    <x v="1"/>
    <b v="0"/>
    <x v="0"/>
  </r>
  <r>
    <n v="3332"/>
    <s v="833029031150886912"/>
    <n v="1"/>
    <s v="S_Zellner"/>
    <b v="0"/>
    <n v="176"/>
    <n v="999"/>
    <n v="121"/>
    <n v="4.9800000000000004"/>
    <n v="7.0000000000000007E-2"/>
    <x v="1"/>
    <b v="0"/>
    <x v="0"/>
  </r>
  <r>
    <n v="3333"/>
    <s v="1041702119252799489"/>
    <n v="1"/>
    <s v="Loiryyyy"/>
    <b v="0"/>
    <n v="98"/>
    <n v="352"/>
    <n v="11534"/>
    <n v="3.4"/>
    <n v="9.2899999999999991"/>
    <x v="1"/>
    <b v="0"/>
    <x v="0"/>
  </r>
  <r>
    <n v="3334"/>
    <s v="438201837"/>
    <n v="1"/>
    <s v="mavischanteiru"/>
    <b v="0"/>
    <n v="702"/>
    <n v="4763"/>
    <n v="11341"/>
    <n v="10.16"/>
    <n v="3.06"/>
    <x v="1"/>
    <b v="0"/>
    <x v="0"/>
  </r>
  <r>
    <n v="3335"/>
    <s v="1326595775825129473"/>
    <n v="1"/>
    <s v="TimucinDeniz2"/>
    <b v="0"/>
    <n v="42"/>
    <n v="681"/>
    <n v="1672"/>
    <n v="1.25"/>
    <n v="3.67"/>
    <x v="1"/>
    <b v="0"/>
    <x v="0"/>
  </r>
  <r>
    <n v="3336"/>
    <s v="64396833"/>
    <n v="1"/>
    <s v="dannydoomsday"/>
    <b v="0"/>
    <n v="487"/>
    <n v="1796"/>
    <n v="27206"/>
    <n v="12.51"/>
    <n v="5.96"/>
    <x v="1"/>
    <b v="0"/>
    <x v="0"/>
  </r>
  <r>
    <n v="3337"/>
    <s v="88694272"/>
    <n v="1"/>
    <s v="klaus_hammer"/>
    <b v="0"/>
    <n v="977"/>
    <n v="1501"/>
    <n v="62957"/>
    <n v="12.26"/>
    <n v="14.07"/>
    <x v="1"/>
    <b v="0"/>
    <x v="0"/>
  </r>
  <r>
    <n v="3338"/>
    <s v="282135623"/>
    <n v="1"/>
    <s v="1xKlaudius"/>
    <b v="0"/>
    <n v="3404"/>
    <n v="3386"/>
    <n v="52292"/>
    <n v="10.84"/>
    <n v="13.22"/>
    <x v="1"/>
    <b v="0"/>
    <x v="0"/>
  </r>
  <r>
    <n v="3339"/>
    <s v="1341666421"/>
    <n v="1"/>
    <s v="pacman_111"/>
    <b v="0"/>
    <n v="115"/>
    <n v="835"/>
    <n v="8556"/>
    <n v="8.84"/>
    <n v="2.65"/>
    <x v="1"/>
    <b v="0"/>
    <x v="0"/>
  </r>
  <r>
    <n v="3340"/>
    <s v="2753289864"/>
    <n v="1"/>
    <s v="MamboDd"/>
    <b v="0"/>
    <n v="270"/>
    <n v="476"/>
    <n v="45533"/>
    <n v="7.48"/>
    <n v="16.68"/>
    <x v="1"/>
    <b v="0"/>
    <x v="0"/>
  </r>
  <r>
    <n v="3341"/>
    <s v="927862204988313601"/>
    <n v="1"/>
    <s v="stch62"/>
    <b v="0"/>
    <n v="717"/>
    <n v="589"/>
    <n v="55288"/>
    <n v="4.26"/>
    <n v="35.53"/>
    <x v="1"/>
    <b v="0"/>
    <x v="0"/>
  </r>
  <r>
    <n v="3342"/>
    <s v="1233028092429524992"/>
    <n v="1"/>
    <s v="kroellebora"/>
    <b v="0"/>
    <n v="3"/>
    <n v="11"/>
    <n v="130"/>
    <n v="1.96"/>
    <n v="0.18"/>
    <x v="1"/>
    <b v="0"/>
    <x v="0"/>
  </r>
  <r>
    <n v="3343"/>
    <s v="1416539857111900170"/>
    <n v="1"/>
    <s v="ManuelR05036714"/>
    <b v="0"/>
    <n v="1"/>
    <n v="182"/>
    <n v="153"/>
    <n v="0.56999999999999995"/>
    <n v="0.74"/>
    <x v="1"/>
    <b v="0"/>
    <x v="0"/>
  </r>
  <r>
    <n v="3344"/>
    <s v="789094371551485953"/>
    <n v="1"/>
    <s v="sabina_daschke"/>
    <b v="0"/>
    <n v="216"/>
    <n v="572"/>
    <n v="34540"/>
    <n v="5.31"/>
    <n v="17.809999999999999"/>
    <x v="1"/>
    <b v="0"/>
    <x v="0"/>
  </r>
  <r>
    <n v="3345"/>
    <s v="1190718269403086848"/>
    <n v="1"/>
    <s v="muss_nix"/>
    <b v="0"/>
    <n v="320"/>
    <n v="692"/>
    <n v="56888"/>
    <n v="2.27"/>
    <n v="68.540000000000006"/>
    <x v="1"/>
    <b v="0"/>
    <x v="1"/>
  </r>
  <r>
    <n v="3346"/>
    <s v="498711742"/>
    <n v="1"/>
    <s v="ReinerKeller"/>
    <b v="0"/>
    <n v="328"/>
    <n v="340"/>
    <n v="25116"/>
    <n v="9.98"/>
    <n v="6.9"/>
    <x v="1"/>
    <b v="0"/>
    <x v="0"/>
  </r>
  <r>
    <n v="3347"/>
    <s v="812304882740948993"/>
    <n v="1"/>
    <s v="mutantensalat"/>
    <b v="0"/>
    <n v="47"/>
    <n v="334"/>
    <n v="1947"/>
    <n v="5.14"/>
    <n v="1.04"/>
    <x v="1"/>
    <b v="0"/>
    <x v="0"/>
  </r>
  <r>
    <n v="3348"/>
    <s v="1401205916809187334"/>
    <n v="1"/>
    <s v="YsfHasHacip"/>
    <b v="0"/>
    <n v="194"/>
    <n v="230"/>
    <n v="515"/>
    <n v="0.68"/>
    <n v="2.06"/>
    <x v="1"/>
    <b v="0"/>
    <x v="0"/>
  </r>
  <r>
    <n v="3349"/>
    <s v="2922005218"/>
    <n v="1"/>
    <s v="Sp00kygirl69"/>
    <b v="0"/>
    <n v="862"/>
    <n v="657"/>
    <n v="48478"/>
    <n v="7.16"/>
    <n v="18.55"/>
    <x v="1"/>
    <b v="0"/>
    <x v="0"/>
  </r>
  <r>
    <n v="3350"/>
    <s v="856222934754619402"/>
    <n v="1"/>
    <s v="AGerlitzki"/>
    <b v="0"/>
    <n v="1642"/>
    <n v="2096"/>
    <n v="73025"/>
    <n v="4.8099999999999996"/>
    <n v="41.63"/>
    <x v="1"/>
    <b v="0"/>
    <x v="0"/>
  </r>
  <r>
    <n v="3351"/>
    <s v="1252216806"/>
    <n v="1"/>
    <s v="Fuckinupsince83"/>
    <b v="0"/>
    <n v="88"/>
    <n v="438"/>
    <n v="1395"/>
    <n v="8.93"/>
    <n v="0.43"/>
    <x v="1"/>
    <b v="0"/>
    <x v="0"/>
  </r>
  <r>
    <n v="3352"/>
    <s v="922036375922397184"/>
    <n v="1"/>
    <s v="7dietsch"/>
    <b v="0"/>
    <n v="450"/>
    <n v="665"/>
    <n v="37789"/>
    <n v="4.3099999999999996"/>
    <n v="24.04"/>
    <x v="1"/>
    <b v="0"/>
    <x v="0"/>
  </r>
  <r>
    <n v="3353"/>
    <s v="1543429536"/>
    <n v="1"/>
    <s v="michel_brandt_"/>
    <b v="0"/>
    <n v="4445"/>
    <n v="562"/>
    <n v="4529"/>
    <n v="8.64"/>
    <n v="1.44"/>
    <x v="1"/>
    <b v="0"/>
    <x v="0"/>
  </r>
  <r>
    <n v="3354"/>
    <s v="3264466365"/>
    <n v="1"/>
    <s v="Kncklxht"/>
    <b v="0"/>
    <n v="130"/>
    <n v="485"/>
    <n v="4070"/>
    <n v="6.74"/>
    <n v="1.65"/>
    <x v="1"/>
    <b v="0"/>
    <x v="0"/>
  </r>
  <r>
    <n v="3355"/>
    <s v="864585447921655808"/>
    <n v="1"/>
    <s v="Fkkforever"/>
    <b v="0"/>
    <n v="2294"/>
    <n v="3219"/>
    <n v="205360"/>
    <n v="4.74"/>
    <n v="118.71"/>
    <x v="1"/>
    <b v="0"/>
    <x v="1"/>
  </r>
  <r>
    <n v="3356"/>
    <s v="975807241961050112"/>
    <n v="1"/>
    <s v="yusufcdv"/>
    <b v="0"/>
    <n v="103"/>
    <n v="572"/>
    <n v="5511"/>
    <n v="3.9"/>
    <n v="3.87"/>
    <x v="1"/>
    <b v="0"/>
    <x v="0"/>
  </r>
  <r>
    <n v="3357"/>
    <s v="1396093100045611020"/>
    <n v="1"/>
    <s v="Alfredo51748676"/>
    <b v="0"/>
    <n v="456"/>
    <n v="665"/>
    <n v="12741"/>
    <n v="0.72"/>
    <n v="48.26"/>
    <x v="1"/>
    <b v="0"/>
    <x v="0"/>
  </r>
  <r>
    <n v="3358"/>
    <s v="889233109128007681"/>
    <n v="1"/>
    <s v="MReifhardt"/>
    <b v="0"/>
    <n v="40"/>
    <n v="779"/>
    <n v="1442"/>
    <n v="4.55"/>
    <n v="0.87"/>
    <x v="1"/>
    <b v="0"/>
    <x v="0"/>
  </r>
  <r>
    <n v="3359"/>
    <s v="250498525"/>
    <n v="1"/>
    <s v="Andymkm"/>
    <b v="0"/>
    <n v="250"/>
    <n v="457"/>
    <n v="8450"/>
    <n v="11.01"/>
    <n v="2.1"/>
    <x v="1"/>
    <b v="0"/>
    <x v="0"/>
  </r>
  <r>
    <n v="3360"/>
    <s v="1219148568600203264"/>
    <n v="1"/>
    <s v="monozytenfarben"/>
    <b v="0"/>
    <n v="312"/>
    <n v="1112"/>
    <n v="26633"/>
    <n v="2.06"/>
    <n v="35.42"/>
    <x v="1"/>
    <b v="0"/>
    <x v="0"/>
  </r>
  <r>
    <n v="3361"/>
    <s v="736501867908333568"/>
    <n v="1"/>
    <s v="WolfgangBehrs"/>
    <b v="0"/>
    <n v="120"/>
    <n v="433"/>
    <n v="2050"/>
    <n v="5.71"/>
    <n v="0.98"/>
    <x v="1"/>
    <b v="0"/>
    <x v="0"/>
  </r>
  <r>
    <n v="3362"/>
    <s v="182499696"/>
    <n v="1"/>
    <s v="Uli_Schippels"/>
    <b v="0"/>
    <n v="304"/>
    <n v="46"/>
    <n v="1761"/>
    <n v="11.47"/>
    <n v="0.42"/>
    <x v="1"/>
    <b v="0"/>
    <x v="0"/>
  </r>
  <r>
    <n v="3363"/>
    <s v="475061156"/>
    <n v="1"/>
    <s v="EduardWolken"/>
    <b v="0"/>
    <n v="224"/>
    <n v="1562"/>
    <n v="1692"/>
    <n v="10.050000000000001"/>
    <n v="0.46"/>
    <x v="1"/>
    <b v="0"/>
    <x v="0"/>
  </r>
  <r>
    <n v="3364"/>
    <s v="1248151152916602880"/>
    <n v="1"/>
    <s v="LINKE_Bautzen"/>
    <b v="0"/>
    <n v="220"/>
    <n v="300"/>
    <n v="427"/>
    <n v="1.84"/>
    <n v="0.64"/>
    <x v="1"/>
    <b v="0"/>
    <x v="0"/>
  </r>
  <r>
    <n v="3365"/>
    <s v="1261339568189714438"/>
    <n v="1"/>
    <s v="JoJostsee"/>
    <b v="0"/>
    <n v="292"/>
    <n v="402"/>
    <n v="66284"/>
    <n v="1.74"/>
    <n v="104.22"/>
    <x v="1"/>
    <b v="0"/>
    <x v="1"/>
  </r>
  <r>
    <n v="3366"/>
    <s v="1328825312038285313"/>
    <n v="1"/>
    <s v="FKacktus"/>
    <b v="0"/>
    <n v="15"/>
    <n v="56"/>
    <n v="2304"/>
    <n v="1.23"/>
    <n v="5.13"/>
    <x v="1"/>
    <b v="0"/>
    <x v="0"/>
  </r>
  <r>
    <n v="3367"/>
    <s v="871146577015996418"/>
    <n v="1"/>
    <s v="BettyErath"/>
    <b v="0"/>
    <n v="1382"/>
    <n v="1429"/>
    <n v="82212"/>
    <n v="4.6900000000000004"/>
    <n v="48.02"/>
    <x v="1"/>
    <b v="0"/>
    <x v="0"/>
  </r>
  <r>
    <n v="3368"/>
    <s v="391503647"/>
    <n v="1"/>
    <s v="ReignOfTerror86"/>
    <b v="0"/>
    <n v="181"/>
    <n v="145"/>
    <n v="15963"/>
    <n v="10.33"/>
    <n v="4.2300000000000004"/>
    <x v="1"/>
    <b v="0"/>
    <x v="0"/>
  </r>
  <r>
    <n v="3369"/>
    <s v="2427643665"/>
    <n v="1"/>
    <s v="BraunBrauni1986"/>
    <b v="0"/>
    <n v="47"/>
    <n v="306"/>
    <n v="338"/>
    <n v="7.9"/>
    <n v="0.12"/>
    <x v="1"/>
    <b v="0"/>
    <x v="0"/>
  </r>
  <r>
    <n v="3370"/>
    <s v="1240001886444544000"/>
    <n v="1"/>
    <s v="simonekumbier"/>
    <b v="0"/>
    <n v="98"/>
    <n v="527"/>
    <n v="15708"/>
    <n v="1.9"/>
    <n v="22.63"/>
    <x v="1"/>
    <b v="0"/>
    <x v="0"/>
  </r>
  <r>
    <n v="3371"/>
    <s v="1286589881553125377"/>
    <n v="1"/>
    <s v="Max24375419"/>
    <b v="0"/>
    <n v="1"/>
    <n v="54"/>
    <n v="15"/>
    <n v="1.55"/>
    <n v="0.03"/>
    <x v="1"/>
    <b v="0"/>
    <x v="0"/>
  </r>
  <r>
    <n v="3372"/>
    <s v="2727393304"/>
    <n v="1"/>
    <s v="th_nau"/>
    <b v="0"/>
    <n v="181"/>
    <n v="890"/>
    <n v="23472"/>
    <n v="7.55"/>
    <n v="8.52"/>
    <x v="1"/>
    <b v="0"/>
    <x v="0"/>
  </r>
  <r>
    <n v="3373"/>
    <s v="212207395"/>
    <n v="1"/>
    <s v="paule89de"/>
    <b v="0"/>
    <n v="39"/>
    <n v="55"/>
    <n v="461"/>
    <n v="11.27"/>
    <n v="0.11"/>
    <x v="1"/>
    <b v="0"/>
    <x v="0"/>
  </r>
  <r>
    <n v="3374"/>
    <s v="1348050532108271622"/>
    <n v="1"/>
    <s v="lucas_tgh"/>
    <b v="0"/>
    <n v="39"/>
    <n v="230"/>
    <n v="473"/>
    <n v="1.08"/>
    <n v="1.19"/>
    <x v="1"/>
    <b v="0"/>
    <x v="0"/>
  </r>
  <r>
    <n v="3375"/>
    <s v="2479310096"/>
    <n v="1"/>
    <s v="Saltytrees"/>
    <b v="0"/>
    <n v="2870"/>
    <n v="1090"/>
    <n v="137193"/>
    <n v="7.77"/>
    <n v="48.36"/>
    <x v="1"/>
    <b v="0"/>
    <x v="0"/>
  </r>
  <r>
    <n v="3376"/>
    <s v="2596607377"/>
    <n v="1"/>
    <s v="Tina_B111"/>
    <b v="0"/>
    <n v="311"/>
    <n v="304"/>
    <n v="28911"/>
    <n v="7.62"/>
    <n v="10.39"/>
    <x v="1"/>
    <b v="0"/>
    <x v="0"/>
  </r>
  <r>
    <n v="3377"/>
    <s v="1427596598415183890"/>
    <n v="1"/>
    <s v="Wunderbarewelt1"/>
    <b v="0"/>
    <n v="45"/>
    <n v="83"/>
    <n v="1346"/>
    <n v="0.48"/>
    <n v="7.6"/>
    <x v="1"/>
    <b v="0"/>
    <x v="0"/>
  </r>
  <r>
    <n v="3378"/>
    <s v="23580134"/>
    <n v="1"/>
    <s v="bigbenfe"/>
    <b v="0"/>
    <n v="888"/>
    <n v="4996"/>
    <n v="11412"/>
    <n v="12.93"/>
    <n v="2.42"/>
    <x v="1"/>
    <b v="0"/>
    <x v="0"/>
  </r>
  <r>
    <n v="3379"/>
    <s v="1242889136647921666"/>
    <n v="1"/>
    <s v="BKollewe"/>
    <b v="0"/>
    <n v="1525"/>
    <n v="1679"/>
    <n v="30716"/>
    <n v="1.88"/>
    <n v="44.71"/>
    <x v="1"/>
    <b v="0"/>
    <x v="0"/>
  </r>
  <r>
    <n v="3380"/>
    <s v="4243349811"/>
    <n v="1"/>
    <s v="july_home"/>
    <b v="0"/>
    <n v="774"/>
    <n v="1510"/>
    <n v="13292"/>
    <n v="6.23"/>
    <n v="5.85"/>
    <x v="1"/>
    <b v="0"/>
    <x v="0"/>
  </r>
  <r>
    <n v="3381"/>
    <s v="1314612286313631745"/>
    <n v="1"/>
    <s v="GProletarier"/>
    <b v="0"/>
    <n v="326"/>
    <n v="66"/>
    <n v="5125"/>
    <n v="1.34"/>
    <n v="10.48"/>
    <x v="1"/>
    <b v="0"/>
    <x v="0"/>
  </r>
  <r>
    <n v="3382"/>
    <s v="1257753662"/>
    <n v="1"/>
    <s v="EricGiesel"/>
    <b v="0"/>
    <n v="1040"/>
    <n v="370"/>
    <n v="63579"/>
    <n v="8.93"/>
    <n v="19.510000000000002"/>
    <x v="1"/>
    <b v="0"/>
    <x v="0"/>
  </r>
  <r>
    <n v="3383"/>
    <s v="2872434406"/>
    <n v="1"/>
    <s v="HRdB59"/>
    <b v="0"/>
    <n v="17"/>
    <n v="386"/>
    <n v="778"/>
    <n v="7.25"/>
    <n v="0.28999999999999998"/>
    <x v="1"/>
    <b v="0"/>
    <x v="0"/>
  </r>
  <r>
    <n v="3384"/>
    <s v="1349357983336173570"/>
    <n v="1"/>
    <s v="GermanCucumber1"/>
    <b v="0"/>
    <n v="284"/>
    <n v="1353"/>
    <n v="28899"/>
    <n v="1.08"/>
    <n v="73.53"/>
    <x v="1"/>
    <b v="0"/>
    <x v="1"/>
  </r>
  <r>
    <n v="3385"/>
    <s v="936659973752410112"/>
    <n v="1"/>
    <s v="hope_n_beauty"/>
    <b v="0"/>
    <n v="491"/>
    <n v="613"/>
    <n v="40536"/>
    <n v="4.2"/>
    <n v="26.46"/>
    <x v="1"/>
    <b v="0"/>
    <x v="0"/>
  </r>
  <r>
    <n v="3386"/>
    <s v="14100029"/>
    <n v="1"/>
    <s v="SwiftLizard"/>
    <b v="0"/>
    <n v="895"/>
    <n v="2183"/>
    <n v="91588"/>
    <n v="13.94"/>
    <n v="18"/>
    <x v="1"/>
    <b v="0"/>
    <x v="0"/>
  </r>
  <r>
    <n v="3387"/>
    <s v="2798309898"/>
    <n v="1"/>
    <s v="widar01"/>
    <b v="0"/>
    <n v="295"/>
    <n v="470"/>
    <n v="34103"/>
    <n v="7.43"/>
    <n v="12.57"/>
    <x v="1"/>
    <b v="0"/>
    <x v="0"/>
  </r>
  <r>
    <n v="3388"/>
    <s v="90149475"/>
    <n v="1"/>
    <s v="kete_wendland"/>
    <b v="0"/>
    <n v="150"/>
    <n v="188"/>
    <n v="24765"/>
    <n v="12.25"/>
    <n v="5.54"/>
    <x v="1"/>
    <b v="0"/>
    <x v="0"/>
  </r>
  <r>
    <n v="3389"/>
    <s v="865122032"/>
    <n v="1"/>
    <s v="Lichtspruch"/>
    <b v="0"/>
    <n v="703"/>
    <n v="5000"/>
    <n v="21420"/>
    <n v="9.35"/>
    <n v="6.27"/>
    <x v="1"/>
    <b v="0"/>
    <x v="0"/>
  </r>
  <r>
    <n v="3390"/>
    <s v="1082709890152521730"/>
    <n v="1"/>
    <s v="KByszio"/>
    <b v="0"/>
    <n v="1"/>
    <n v="17"/>
    <n v="289"/>
    <n v="3.09"/>
    <n v="0.26"/>
    <x v="1"/>
    <b v="0"/>
    <x v="0"/>
  </r>
  <r>
    <n v="3391"/>
    <s v="703122697232863233"/>
    <n v="1"/>
    <s v="ThomasBurkhartB"/>
    <b v="0"/>
    <n v="10376"/>
    <n v="580"/>
    <n v="65348"/>
    <n v="5.96"/>
    <n v="30.03"/>
    <x v="1"/>
    <b v="0"/>
    <x v="0"/>
  </r>
  <r>
    <n v="3392"/>
    <s v="1325055882"/>
    <n v="1"/>
    <s v="chlodevig"/>
    <b v="0"/>
    <n v="93"/>
    <n v="156"/>
    <n v="367"/>
    <n v="8.86"/>
    <n v="0.11"/>
    <x v="1"/>
    <b v="0"/>
    <x v="0"/>
  </r>
  <r>
    <n v="3393"/>
    <s v="1050332342785626112"/>
    <n v="1"/>
    <s v="sav_anas"/>
    <b v="0"/>
    <n v="13"/>
    <n v="99"/>
    <n v="246"/>
    <n v="3.34"/>
    <n v="0.2"/>
    <x v="1"/>
    <b v="0"/>
    <x v="0"/>
  </r>
  <r>
    <n v="3394"/>
    <s v="1289208739099271169"/>
    <n v="1"/>
    <s v="Ulf23706304"/>
    <b v="0"/>
    <n v="226"/>
    <n v="119"/>
    <n v="13217"/>
    <n v="1.53"/>
    <n v="23.64"/>
    <x v="1"/>
    <b v="0"/>
    <x v="0"/>
  </r>
  <r>
    <n v="3395"/>
    <s v="814026256761126912"/>
    <n v="1"/>
    <s v="mainbookVerlag"/>
    <b v="0"/>
    <n v="126"/>
    <n v="293"/>
    <n v="5059"/>
    <n v="5.12"/>
    <n v="2.71"/>
    <x v="1"/>
    <b v="0"/>
    <x v="0"/>
  </r>
  <r>
    <n v="3396"/>
    <s v="1433539267431591938"/>
    <n v="1"/>
    <s v="K3L3VrA_aaarrrr"/>
    <b v="0"/>
    <n v="4"/>
    <n v="78"/>
    <n v="621"/>
    <n v="0.44"/>
    <n v="3.88"/>
    <x v="1"/>
    <b v="0"/>
    <x v="0"/>
  </r>
  <r>
    <n v="3397"/>
    <s v="1051920554041769986"/>
    <n v="1"/>
    <s v="DasPumm"/>
    <b v="0"/>
    <n v="58"/>
    <n v="181"/>
    <n v="4875"/>
    <n v="3.32"/>
    <n v="4.0199999999999996"/>
    <x v="1"/>
    <b v="0"/>
    <x v="0"/>
  </r>
  <r>
    <n v="3398"/>
    <s v="1308038479016845312"/>
    <n v="1"/>
    <s v="Rekujya161"/>
    <b v="0"/>
    <n v="152"/>
    <n v="314"/>
    <n v="9806"/>
    <n v="1.39"/>
    <n v="19.34"/>
    <x v="1"/>
    <b v="0"/>
    <x v="0"/>
  </r>
  <r>
    <n v="3399"/>
    <s v="1079319934382100480"/>
    <n v="1"/>
    <s v="konghongpongpi1"/>
    <b v="0"/>
    <n v="37"/>
    <n v="333"/>
    <n v="4995"/>
    <n v="3.12"/>
    <n v="4.3899999999999997"/>
    <x v="1"/>
    <b v="0"/>
    <x v="0"/>
  </r>
  <r>
    <n v="3400"/>
    <s v="1238191614092292097"/>
    <n v="1"/>
    <s v="BettinafightsME"/>
    <b v="0"/>
    <n v="1217"/>
    <n v="3218"/>
    <n v="34221"/>
    <n v="1.92"/>
    <n v="48.96"/>
    <x v="1"/>
    <b v="0"/>
    <x v="0"/>
  </r>
  <r>
    <n v="3401"/>
    <s v="3315104717"/>
    <n v="1"/>
    <s v="aeneaseas"/>
    <b v="0"/>
    <n v="39"/>
    <n v="369"/>
    <n v="2890"/>
    <n v="6.68"/>
    <n v="1.19"/>
    <x v="1"/>
    <b v="0"/>
    <x v="0"/>
  </r>
  <r>
    <n v="3402"/>
    <s v="1165719484998606848"/>
    <n v="1"/>
    <s v="Politic_Nicki"/>
    <b v="0"/>
    <n v="704"/>
    <n v="4194"/>
    <n v="31387"/>
    <n v="2.46"/>
    <n v="34.909999999999997"/>
    <x v="1"/>
    <b v="0"/>
    <x v="0"/>
  </r>
  <r>
    <n v="3403"/>
    <s v="507365983"/>
    <n v="1"/>
    <s v="doering_uwe"/>
    <b v="1"/>
    <n v="773"/>
    <n v="859"/>
    <n v="9056"/>
    <n v="9.9600000000000009"/>
    <n v="2.4900000000000002"/>
    <x v="1"/>
    <b v="0"/>
    <x v="0"/>
  </r>
  <r>
    <n v="3404"/>
    <s v="950339230504497152"/>
    <n v="1"/>
    <s v="M_iles_93"/>
    <b v="0"/>
    <n v="13"/>
    <n v="243"/>
    <n v="205"/>
    <n v="4.09"/>
    <n v="0.14000000000000001"/>
    <x v="1"/>
    <b v="0"/>
    <x v="0"/>
  </r>
  <r>
    <n v="3405"/>
    <s v="2613260606"/>
    <n v="1"/>
    <s v="mothmoth2014"/>
    <b v="0"/>
    <n v="2299"/>
    <n v="1863"/>
    <n v="15429"/>
    <n v="7.6"/>
    <n v="5.56"/>
    <x v="1"/>
    <b v="0"/>
    <x v="0"/>
  </r>
  <r>
    <n v="3406"/>
    <s v="772789709907095552"/>
    <n v="1"/>
    <s v="Jojo059999"/>
    <b v="0"/>
    <n v="26"/>
    <n v="82"/>
    <n v="6242"/>
    <n v="5.44"/>
    <n v="3.15"/>
    <x v="1"/>
    <b v="0"/>
    <x v="0"/>
  </r>
  <r>
    <n v="3407"/>
    <s v="1315233482600312832"/>
    <n v="1"/>
    <s v="Robert16011"/>
    <b v="0"/>
    <n v="99"/>
    <n v="437"/>
    <n v="6881"/>
    <n v="1.33"/>
    <n v="14.13"/>
    <x v="1"/>
    <b v="0"/>
    <x v="0"/>
  </r>
  <r>
    <n v="3408"/>
    <s v="3376179291"/>
    <n v="1"/>
    <s v="schnabi5"/>
    <b v="0"/>
    <n v="0"/>
    <n v="43"/>
    <n v="117"/>
    <n v="6.58"/>
    <n v="0.05"/>
    <x v="1"/>
    <b v="0"/>
    <x v="0"/>
  </r>
  <r>
    <n v="3409"/>
    <s v="1206346994853306368"/>
    <n v="1"/>
    <s v="1893ituka"/>
    <b v="0"/>
    <n v="772"/>
    <n v="2479"/>
    <n v="14620"/>
    <n v="2.16"/>
    <n v="18.579999999999998"/>
    <x v="1"/>
    <b v="0"/>
    <x v="0"/>
  </r>
  <r>
    <n v="3410"/>
    <s v="3391936557"/>
    <n v="1"/>
    <s v="Frau_Mensch"/>
    <b v="0"/>
    <n v="930"/>
    <n v="4653"/>
    <n v="114028"/>
    <n v="6.55"/>
    <n v="47.73"/>
    <x v="1"/>
    <b v="0"/>
    <x v="0"/>
  </r>
  <r>
    <n v="3411"/>
    <s v="1254320515935866880"/>
    <n v="1"/>
    <s v="forveu89"/>
    <b v="0"/>
    <n v="6"/>
    <n v="312"/>
    <n v="125"/>
    <n v="1.79"/>
    <n v="0.19"/>
    <x v="1"/>
    <b v="0"/>
    <x v="0"/>
  </r>
  <r>
    <n v="3412"/>
    <s v="1135996674453725186"/>
    <n v="1"/>
    <s v="MaxiReimers"/>
    <b v="0"/>
    <n v="3199"/>
    <n v="1564"/>
    <n v="33471"/>
    <n v="2.69"/>
    <n v="34.119999999999997"/>
    <x v="1"/>
    <b v="0"/>
    <x v="0"/>
  </r>
  <r>
    <n v="3413"/>
    <s v="2988306178"/>
    <n v="1"/>
    <s v="Kroehmerin"/>
    <b v="0"/>
    <n v="406"/>
    <n v="1127"/>
    <n v="13376"/>
    <n v="7.06"/>
    <n v="5.19"/>
    <x v="1"/>
    <b v="0"/>
    <x v="0"/>
  </r>
  <r>
    <n v="3414"/>
    <s v="1365986467747627012"/>
    <n v="1"/>
    <s v="holzmus"/>
    <b v="0"/>
    <n v="4"/>
    <n v="178"/>
    <n v="718"/>
    <n v="0.95"/>
    <n v="2.0699999999999998"/>
    <x v="1"/>
    <b v="0"/>
    <x v="0"/>
  </r>
  <r>
    <n v="3415"/>
    <s v="1225389132249227269"/>
    <n v="1"/>
    <s v="HaseKarla"/>
    <b v="0"/>
    <n v="5"/>
    <n v="97"/>
    <n v="602"/>
    <n v="2.0099999999999998"/>
    <n v="0.82"/>
    <x v="1"/>
    <b v="0"/>
    <x v="0"/>
  </r>
  <r>
    <n v="3416"/>
    <s v="2686656083"/>
    <n v="1"/>
    <s v="DavNow83"/>
    <b v="0"/>
    <n v="40"/>
    <n v="629"/>
    <n v="3934"/>
    <n v="7.6"/>
    <n v="1.42"/>
    <x v="1"/>
    <b v="0"/>
    <x v="0"/>
  </r>
  <r>
    <n v="3417"/>
    <s v="1365597851766636546"/>
    <n v="1"/>
    <s v="trotzkira"/>
    <b v="0"/>
    <n v="1902"/>
    <n v="435"/>
    <n v="768"/>
    <n v="0.95"/>
    <n v="2.21"/>
    <x v="1"/>
    <b v="0"/>
    <x v="0"/>
  </r>
  <r>
    <n v="3418"/>
    <s v="55342976"/>
    <n v="1"/>
    <s v="seppeM"/>
    <b v="0"/>
    <n v="193"/>
    <n v="891"/>
    <n v="7083"/>
    <n v="12.6"/>
    <n v="1.54"/>
    <x v="1"/>
    <b v="0"/>
    <x v="0"/>
  </r>
  <r>
    <n v="3419"/>
    <s v="757214452898996228"/>
    <n v="1"/>
    <s v="pappermintlinus"/>
    <b v="0"/>
    <n v="9"/>
    <n v="130"/>
    <n v="79"/>
    <n v="5.55"/>
    <n v="0.04"/>
    <x v="1"/>
    <b v="0"/>
    <x v="0"/>
  </r>
  <r>
    <n v="3420"/>
    <s v="310508458"/>
    <n v="1"/>
    <s v="ilhandogus"/>
    <b v="0"/>
    <n v="6403"/>
    <n v="3985"/>
    <n v="42506"/>
    <n v="10.7"/>
    <n v="10.89"/>
    <x v="1"/>
    <b v="0"/>
    <x v="0"/>
  </r>
  <r>
    <n v="3421"/>
    <s v="69096898"/>
    <n v="1"/>
    <s v="derKees"/>
    <b v="0"/>
    <n v="51"/>
    <n v="256"/>
    <n v="2240"/>
    <n v="12.47"/>
    <n v="0.49"/>
    <x v="1"/>
    <b v="0"/>
    <x v="0"/>
  </r>
  <r>
    <n v="3422"/>
    <s v="27619496"/>
    <n v="1"/>
    <s v="tngraessler"/>
    <b v="0"/>
    <n v="545"/>
    <n v="2873"/>
    <n v="16364"/>
    <n v="12.88"/>
    <n v="3.48"/>
    <x v="1"/>
    <b v="0"/>
    <x v="0"/>
  </r>
  <r>
    <n v="3423"/>
    <s v="2538053700"/>
    <n v="1"/>
    <s v="ElaineG16"/>
    <b v="0"/>
    <n v="13962"/>
    <n v="12042"/>
    <n v="295564"/>
    <n v="7.7"/>
    <n v="105.11"/>
    <x v="1"/>
    <b v="0"/>
    <x v="1"/>
  </r>
  <r>
    <n v="3424"/>
    <s v="967050748545654784"/>
    <n v="1"/>
    <s v="Dersima170901"/>
    <b v="0"/>
    <n v="258"/>
    <n v="380"/>
    <n v="8230"/>
    <n v="3.97"/>
    <n v="5.68"/>
    <x v="1"/>
    <b v="0"/>
    <x v="0"/>
  </r>
  <r>
    <n v="3425"/>
    <s v="1312298155464167430"/>
    <n v="1"/>
    <s v="CaroHuf"/>
    <b v="0"/>
    <n v="3"/>
    <n v="165"/>
    <n v="174"/>
    <n v="1.36"/>
    <n v="0.35"/>
    <x v="1"/>
    <b v="0"/>
    <x v="0"/>
  </r>
  <r>
    <n v="3426"/>
    <s v="919916520"/>
    <n v="1"/>
    <s v="Frollein_Punkt"/>
    <b v="0"/>
    <n v="554"/>
    <n v="627"/>
    <n v="30883"/>
    <n v="9.2799999999999994"/>
    <n v="9.1199999999999992"/>
    <x v="1"/>
    <b v="0"/>
    <x v="0"/>
  </r>
  <r>
    <n v="3427"/>
    <s v="2830600891"/>
    <n v="1"/>
    <s v="45albannach"/>
    <b v="0"/>
    <n v="13190"/>
    <n v="12939"/>
    <n v="278634"/>
    <n v="7.38"/>
    <n v="103.39"/>
    <x v="1"/>
    <b v="0"/>
    <x v="1"/>
  </r>
  <r>
    <n v="3428"/>
    <s v="891032413962457088"/>
    <n v="1"/>
    <s v="HeldinEU"/>
    <b v="0"/>
    <n v="9970"/>
    <n v="7841"/>
    <n v="178345"/>
    <n v="4.54"/>
    <n v="107.63"/>
    <x v="1"/>
    <b v="0"/>
    <x v="1"/>
  </r>
  <r>
    <n v="3429"/>
    <s v="31133840"/>
    <n v="1"/>
    <s v="Jan_Wagner"/>
    <b v="0"/>
    <n v="1056"/>
    <n v="852"/>
    <n v="15862"/>
    <n v="12.84"/>
    <n v="3.39"/>
    <x v="1"/>
    <b v="0"/>
    <x v="0"/>
  </r>
  <r>
    <n v="3430"/>
    <s v="1006099558907219970"/>
    <n v="1"/>
    <s v="MarcMattern"/>
    <b v="0"/>
    <n v="231"/>
    <n v="650"/>
    <n v="2339"/>
    <n v="3.67"/>
    <n v="1.75"/>
    <x v="1"/>
    <b v="0"/>
    <x v="0"/>
  </r>
  <r>
    <n v="3431"/>
    <s v="1133298060958871552"/>
    <n v="1"/>
    <s v="EmilyVi60534060"/>
    <b v="0"/>
    <n v="5"/>
    <n v="102"/>
    <n v="491"/>
    <n v="2.71"/>
    <n v="0.5"/>
    <x v="1"/>
    <b v="0"/>
    <x v="0"/>
  </r>
  <r>
    <n v="3432"/>
    <s v="4775342915"/>
    <n v="1"/>
    <s v="rennerrrrrrrrr"/>
    <b v="0"/>
    <n v="55"/>
    <n v="827"/>
    <n v="2154"/>
    <n v="6.09"/>
    <n v="0.97"/>
    <x v="1"/>
    <b v="0"/>
    <x v="0"/>
  </r>
  <r>
    <n v="3433"/>
    <s v="853607343732518913"/>
    <n v="1"/>
    <s v="karlaschnik"/>
    <b v="0"/>
    <n v="1218"/>
    <n v="1233"/>
    <n v="208949"/>
    <n v="4.82"/>
    <n v="118.65"/>
    <x v="1"/>
    <b v="0"/>
    <x v="1"/>
  </r>
  <r>
    <n v="3434"/>
    <s v="19676677"/>
    <n v="1"/>
    <s v="Solarfighter"/>
    <b v="0"/>
    <n v="563"/>
    <n v="1890"/>
    <n v="3671"/>
    <n v="13.04"/>
    <n v="0.77"/>
    <x v="1"/>
    <b v="0"/>
    <x v="0"/>
  </r>
  <r>
    <n v="3435"/>
    <s v="807169589121548288"/>
    <n v="44"/>
    <s v="m_a_zimmermann"/>
    <b v="1"/>
    <n v="1120"/>
    <n v="561"/>
    <n v="3979"/>
    <n v="5.18"/>
    <n v="2.11"/>
    <x v="2"/>
    <b v="0"/>
    <x v="0"/>
  </r>
  <r>
    <n v="3436"/>
    <s v="45516372"/>
    <n v="14"/>
    <s v="PaulFresdorf"/>
    <b v="0"/>
    <n v="713"/>
    <n v="144"/>
    <n v="908"/>
    <n v="12.68"/>
    <n v="0.2"/>
    <x v="2"/>
    <b v="0"/>
    <x v="0"/>
  </r>
  <r>
    <n v="3437"/>
    <s v="19293052"/>
    <n v="14"/>
    <s v="fdpsachsen"/>
    <b v="1"/>
    <n v="4200"/>
    <n v="167"/>
    <n v="3226"/>
    <n v="13.06"/>
    <n v="0.68"/>
    <x v="2"/>
    <b v="0"/>
    <x v="0"/>
  </r>
  <r>
    <n v="3438"/>
    <s v="1013865628082454528"/>
    <n v="13"/>
    <s v="FDP_Wuerselen"/>
    <b v="0"/>
    <n v="242"/>
    <n v="181"/>
    <n v="797"/>
    <n v="3.61"/>
    <n v="0.6"/>
    <x v="2"/>
    <b v="0"/>
    <x v="0"/>
  </r>
  <r>
    <n v="3439"/>
    <s v="2573513818"/>
    <n v="13"/>
    <s v="AndreasCarduck"/>
    <b v="0"/>
    <n v="758"/>
    <n v="624"/>
    <n v="2412"/>
    <n v="7.7"/>
    <n v="0.86"/>
    <x v="2"/>
    <b v="0"/>
    <x v="0"/>
  </r>
  <r>
    <n v="3440"/>
    <s v="19958776"/>
    <n v="12"/>
    <s v="fdpmuenster"/>
    <b v="0"/>
    <n v="1654"/>
    <n v="303"/>
    <n v="4464"/>
    <n v="13.03"/>
    <n v="0.94"/>
    <x v="2"/>
    <b v="0"/>
    <x v="0"/>
  </r>
  <r>
    <n v="3441"/>
    <s v="798709752"/>
    <n v="12"/>
    <s v="LissyMarler"/>
    <b v="0"/>
    <n v="748"/>
    <n v="1203"/>
    <n v="43898"/>
    <n v="9.4499999999999993"/>
    <n v="12.73"/>
    <x v="2"/>
    <b v="0"/>
    <x v="0"/>
  </r>
  <r>
    <n v="3442"/>
    <s v="1931758848"/>
    <n v="12"/>
    <s v="OBohnenberger"/>
    <b v="0"/>
    <n v="356"/>
    <n v="787"/>
    <n v="11736"/>
    <n v="8.36"/>
    <n v="3.85"/>
    <x v="2"/>
    <b v="0"/>
    <x v="0"/>
  </r>
  <r>
    <n v="3443"/>
    <s v="1389676377683767300"/>
    <n v="10"/>
    <s v="L0427927238"/>
    <b v="0"/>
    <n v="78"/>
    <n v="149"/>
    <n v="18552"/>
    <n v="0.77"/>
    <n v="66.02"/>
    <x v="2"/>
    <b v="0"/>
    <x v="1"/>
  </r>
  <r>
    <n v="3444"/>
    <s v="1275159500325036032"/>
    <n v="10"/>
    <s v="FdpPulheim"/>
    <b v="0"/>
    <n v="12"/>
    <n v="22"/>
    <n v="292"/>
    <n v="1.64"/>
    <n v="0.49"/>
    <x v="2"/>
    <b v="0"/>
    <x v="0"/>
  </r>
  <r>
    <n v="3445"/>
    <s v="784903714045829121"/>
    <n v="9"/>
    <s v="DrRueckauf"/>
    <b v="0"/>
    <n v="3628"/>
    <n v="1906"/>
    <n v="235024"/>
    <n v="5.34"/>
    <n v="120.53"/>
    <x v="2"/>
    <b v="0"/>
    <x v="1"/>
  </r>
  <r>
    <n v="3446"/>
    <s v="2232714068"/>
    <n v="9"/>
    <s v="Schneeflocke91"/>
    <b v="0"/>
    <n v="344"/>
    <n v="861"/>
    <n v="4049"/>
    <n v="8.19"/>
    <n v="1.36"/>
    <x v="2"/>
    <b v="0"/>
    <x v="0"/>
  </r>
  <r>
    <n v="3447"/>
    <s v="1325940815592648704"/>
    <n v="8"/>
    <s v="GraffityJimmy"/>
    <b v="0"/>
    <n v="1115"/>
    <n v="2489"/>
    <n v="28491"/>
    <n v="1.25"/>
    <n v="62.34"/>
    <x v="2"/>
    <b v="0"/>
    <x v="0"/>
  </r>
  <r>
    <n v="3448"/>
    <s v="727126922904391680"/>
    <n v="7"/>
    <s v="KH_Paque"/>
    <b v="0"/>
    <n v="6755"/>
    <n v="2510"/>
    <n v="10223"/>
    <n v="5.78"/>
    <n v="4.8499999999999996"/>
    <x v="2"/>
    <b v="0"/>
    <x v="0"/>
  </r>
  <r>
    <n v="3449"/>
    <s v="1891149056"/>
    <n v="7"/>
    <s v="ColdHandsCrypto"/>
    <b v="0"/>
    <n v="2570"/>
    <n v="916"/>
    <n v="52975"/>
    <n v="8.39"/>
    <n v="17.3"/>
    <x v="2"/>
    <b v="0"/>
    <x v="0"/>
  </r>
  <r>
    <n v="3450"/>
    <s v="2945106838"/>
    <n v="6"/>
    <s v="a_schmidts"/>
    <b v="0"/>
    <n v="1963"/>
    <n v="2548"/>
    <n v="7498"/>
    <n v="7.13"/>
    <n v="2.88"/>
    <x v="2"/>
    <b v="0"/>
    <x v="0"/>
  </r>
  <r>
    <n v="3451"/>
    <s v="561943301"/>
    <n v="6"/>
    <s v="HaraldELangner"/>
    <b v="0"/>
    <n v="71"/>
    <n v="538"/>
    <n v="6687"/>
    <n v="9.81"/>
    <n v="1.87"/>
    <x v="2"/>
    <b v="0"/>
    <x v="0"/>
  </r>
  <r>
    <n v="3452"/>
    <s v="873155786687610880"/>
    <n v="6"/>
    <s v="AndreUnikat"/>
    <b v="0"/>
    <n v="38"/>
    <n v="82"/>
    <n v="23164"/>
    <n v="4.68"/>
    <n v="13.57"/>
    <x v="2"/>
    <b v="0"/>
    <x v="0"/>
  </r>
  <r>
    <n v="3453"/>
    <s v="1434989422609588227"/>
    <n v="6"/>
    <s v="DennisMormann"/>
    <b v="0"/>
    <n v="67"/>
    <n v="194"/>
    <n v="2456"/>
    <n v="0.43"/>
    <n v="15.74"/>
    <x v="2"/>
    <b v="0"/>
    <x v="0"/>
  </r>
  <r>
    <n v="3454"/>
    <s v="871379114304950276"/>
    <n v="5"/>
    <s v="CarlGrouwet"/>
    <b v="1"/>
    <n v="1024"/>
    <n v="1654"/>
    <n v="3730"/>
    <n v="4.6900000000000004"/>
    <n v="2.1800000000000002"/>
    <x v="2"/>
    <b v="0"/>
    <x v="0"/>
  </r>
  <r>
    <n v="3455"/>
    <s v="3072215341"/>
    <n v="5"/>
    <s v="ThomasNueckel"/>
    <b v="0"/>
    <n v="1281"/>
    <n v="323"/>
    <n v="4731"/>
    <n v="6.93"/>
    <n v="1.87"/>
    <x v="2"/>
    <b v="0"/>
    <x v="0"/>
  </r>
  <r>
    <n v="3456"/>
    <s v="1357569579757756419"/>
    <n v="5"/>
    <s v="sandersivona"/>
    <b v="0"/>
    <n v="119"/>
    <n v="230"/>
    <n v="3953"/>
    <n v="1.01"/>
    <n v="10.68"/>
    <x v="2"/>
    <b v="0"/>
    <x v="0"/>
  </r>
  <r>
    <n v="3457"/>
    <s v="844353416"/>
    <n v="5"/>
    <s v="HaukeHilz"/>
    <b v="0"/>
    <n v="1128"/>
    <n v="644"/>
    <n v="4105"/>
    <n v="9.3800000000000008"/>
    <n v="1.2"/>
    <x v="2"/>
    <b v="0"/>
    <x v="0"/>
  </r>
  <r>
    <n v="3458"/>
    <s v="912051780829237248"/>
    <n v="5"/>
    <s v="S_vonOetinger"/>
    <b v="0"/>
    <n v="197"/>
    <n v="1016"/>
    <n v="1450"/>
    <n v="4.38"/>
    <n v="0.91"/>
    <x v="2"/>
    <b v="0"/>
    <x v="0"/>
  </r>
  <r>
    <n v="3459"/>
    <s v="344892426"/>
    <n v="5"/>
    <s v="uehackler"/>
    <b v="0"/>
    <n v="371"/>
    <n v="632"/>
    <n v="50962"/>
    <n v="10.54"/>
    <n v="13.24"/>
    <x v="2"/>
    <b v="0"/>
    <x v="0"/>
  </r>
  <r>
    <n v="3460"/>
    <s v="16095962"/>
    <n v="5"/>
    <s v="fdp_nrw"/>
    <b v="1"/>
    <n v="27801"/>
    <n v="509"/>
    <n v="6674"/>
    <n v="13.45"/>
    <n v="1.36"/>
    <x v="2"/>
    <b v="0"/>
    <x v="0"/>
  </r>
  <r>
    <n v="3461"/>
    <s v="781883339049402369"/>
    <n v="5"/>
    <s v="fdpsaarlouis"/>
    <b v="0"/>
    <n v="783"/>
    <n v="2271"/>
    <n v="5924"/>
    <n v="5.37"/>
    <n v="3.02"/>
    <x v="2"/>
    <b v="0"/>
    <x v="0"/>
  </r>
  <r>
    <n v="3462"/>
    <s v="1096456912479100928"/>
    <n v="5"/>
    <s v="MelodyBayerin"/>
    <b v="0"/>
    <n v="1870"/>
    <n v="1474"/>
    <n v="19320"/>
    <n v="2.99"/>
    <n v="17.71"/>
    <x v="2"/>
    <b v="0"/>
    <x v="0"/>
  </r>
  <r>
    <n v="3463"/>
    <s v="1262785911068164098"/>
    <n v="5"/>
    <s v="AndiEngelhardt"/>
    <b v="0"/>
    <n v="54"/>
    <n v="351"/>
    <n v="461"/>
    <n v="1.73"/>
    <n v="0.73"/>
    <x v="2"/>
    <b v="0"/>
    <x v="0"/>
  </r>
  <r>
    <n v="3464"/>
    <s v="326216377"/>
    <n v="5"/>
    <s v="olihellkoetter"/>
    <b v="0"/>
    <n v="47"/>
    <n v="832"/>
    <n v="346"/>
    <n v="10.63"/>
    <n v="0.09"/>
    <x v="2"/>
    <b v="0"/>
    <x v="0"/>
  </r>
  <r>
    <n v="3465"/>
    <s v="30038463"/>
    <n v="5"/>
    <s v="brockes"/>
    <b v="0"/>
    <n v="1530"/>
    <n v="619"/>
    <n v="3257"/>
    <n v="12.85"/>
    <n v="0.69"/>
    <x v="2"/>
    <b v="0"/>
    <x v="0"/>
  </r>
  <r>
    <n v="3466"/>
    <s v="741606543263731712"/>
    <n v="4"/>
    <s v="Back_2710"/>
    <b v="0"/>
    <n v="6"/>
    <n v="244"/>
    <n v="47"/>
    <n v="5.67"/>
    <n v="0.02"/>
    <x v="2"/>
    <b v="0"/>
    <x v="0"/>
  </r>
  <r>
    <n v="3467"/>
    <s v="1355089698708983809"/>
    <n v="4"/>
    <s v="ChriW182"/>
    <b v="0"/>
    <n v="32"/>
    <n v="221"/>
    <n v="723"/>
    <n v="1.03"/>
    <n v="1.92"/>
    <x v="2"/>
    <b v="0"/>
    <x v="0"/>
  </r>
  <r>
    <n v="3468"/>
    <s v="194480065"/>
    <n v="4"/>
    <s v="FDPffm"/>
    <b v="0"/>
    <n v="1372"/>
    <n v="274"/>
    <n v="4459"/>
    <n v="11.39"/>
    <n v="1.07"/>
    <x v="2"/>
    <b v="0"/>
    <x v="0"/>
  </r>
  <r>
    <n v="3469"/>
    <s v="843523357"/>
    <n v="4"/>
    <s v="SArgyriadis"/>
    <b v="0"/>
    <n v="16"/>
    <n v="72"/>
    <n v="96"/>
    <n v="9.39"/>
    <n v="0.03"/>
    <x v="2"/>
    <b v="0"/>
    <x v="0"/>
  </r>
  <r>
    <n v="3470"/>
    <s v="4115963409"/>
    <n v="4"/>
    <s v="_devil_princess"/>
    <b v="0"/>
    <n v="391"/>
    <n v="201"/>
    <n v="1623"/>
    <n v="6.27"/>
    <n v="0.71"/>
    <x v="2"/>
    <b v="0"/>
    <x v="0"/>
  </r>
  <r>
    <n v="3471"/>
    <s v="140438576"/>
    <n v="4"/>
    <s v="fdphh"/>
    <b v="1"/>
    <n v="2834"/>
    <n v="313"/>
    <n v="2338"/>
    <n v="11.78"/>
    <n v="0.54"/>
    <x v="2"/>
    <b v="0"/>
    <x v="0"/>
  </r>
  <r>
    <n v="3472"/>
    <s v="2444955927"/>
    <n v="4"/>
    <s v="wenmar1977"/>
    <b v="0"/>
    <n v="191"/>
    <n v="260"/>
    <n v="5201"/>
    <n v="7.88"/>
    <n v="1.81"/>
    <x v="2"/>
    <b v="0"/>
    <x v="0"/>
  </r>
  <r>
    <n v="3473"/>
    <s v="1441074220746821634"/>
    <n v="4"/>
    <s v="nico_fdp"/>
    <b v="0"/>
    <n v="101"/>
    <n v="281"/>
    <n v="122"/>
    <n v="0.38"/>
    <n v="0.87"/>
    <x v="2"/>
    <b v="0"/>
    <x v="0"/>
  </r>
  <r>
    <n v="3474"/>
    <s v="20593301"/>
    <n v="4"/>
    <s v="Wissing"/>
    <b v="1"/>
    <n v="33456"/>
    <n v="996"/>
    <n v="13179"/>
    <n v="13.01"/>
    <n v="2.78"/>
    <x v="2"/>
    <b v="0"/>
    <x v="0"/>
  </r>
  <r>
    <n v="3475"/>
    <s v="1442271030983098368"/>
    <n v="4"/>
    <s v="Emmanue81703344"/>
    <b v="0"/>
    <n v="58"/>
    <n v="449"/>
    <n v="1218"/>
    <n v="0.37"/>
    <n v="8.9600000000000009"/>
    <x v="2"/>
    <b v="0"/>
    <x v="0"/>
  </r>
  <r>
    <n v="3476"/>
    <s v="764702600965005312"/>
    <n v="4"/>
    <s v="Thilo_T_Trapp"/>
    <b v="0"/>
    <n v="200"/>
    <n v="328"/>
    <n v="4215"/>
    <n v="5.5"/>
    <n v="2.1"/>
    <x v="2"/>
    <b v="0"/>
    <x v="0"/>
  </r>
  <r>
    <n v="3477"/>
    <s v="1038175222711631873"/>
    <n v="4"/>
    <s v="PaoloRubigo"/>
    <b v="0"/>
    <n v="650"/>
    <n v="4996"/>
    <n v="26552"/>
    <n v="3.43"/>
    <n v="21.22"/>
    <x v="2"/>
    <b v="0"/>
    <x v="0"/>
  </r>
  <r>
    <n v="3478"/>
    <s v="1143945388824715264"/>
    <n v="4"/>
    <s v="Negeos1"/>
    <b v="0"/>
    <n v="14"/>
    <n v="94"/>
    <n v="4330"/>
    <n v="2.63"/>
    <n v="4.51"/>
    <x v="2"/>
    <b v="0"/>
    <x v="0"/>
  </r>
  <r>
    <n v="3479"/>
    <s v="1152803825385967618"/>
    <n v="4"/>
    <s v="FdpPfeffer"/>
    <b v="0"/>
    <n v="369"/>
    <n v="473"/>
    <n v="4016"/>
    <n v="2.56"/>
    <n v="4.3"/>
    <x v="2"/>
    <b v="0"/>
    <x v="0"/>
  </r>
  <r>
    <n v="3480"/>
    <s v="14071833"/>
    <n v="4"/>
    <s v="Stoertebeker480"/>
    <b v="0"/>
    <n v="157"/>
    <n v="308"/>
    <n v="15174"/>
    <n v="13.95"/>
    <n v="2.98"/>
    <x v="2"/>
    <b v="0"/>
    <x v="0"/>
  </r>
  <r>
    <n v="3481"/>
    <s v="19163857"/>
    <n v="4"/>
    <s v="muenchenliberal"/>
    <b v="0"/>
    <n v="997"/>
    <n v="27"/>
    <n v="6110"/>
    <n v="13.07"/>
    <n v="1.28"/>
    <x v="2"/>
    <b v="0"/>
    <x v="0"/>
  </r>
  <r>
    <n v="3482"/>
    <s v="1408815901135323136"/>
    <n v="4"/>
    <s v="Phant982"/>
    <b v="0"/>
    <n v="44"/>
    <n v="395"/>
    <n v="3797"/>
    <n v="0.63"/>
    <n v="16.579999999999998"/>
    <x v="2"/>
    <b v="0"/>
    <x v="0"/>
  </r>
  <r>
    <n v="3483"/>
    <s v="1136687681168183297"/>
    <n v="4"/>
    <s v="RENA12006008"/>
    <b v="0"/>
    <n v="394"/>
    <n v="468"/>
    <n v="23059"/>
    <n v="2.68"/>
    <n v="23.53"/>
    <x v="2"/>
    <b v="0"/>
    <x v="0"/>
  </r>
  <r>
    <n v="3484"/>
    <s v="816392583651950593"/>
    <n v="3"/>
    <s v="tob_od"/>
    <b v="0"/>
    <n v="34"/>
    <n v="13"/>
    <n v="4785"/>
    <n v="5.0999999999999996"/>
    <n v="2.57"/>
    <x v="2"/>
    <b v="0"/>
    <x v="0"/>
  </r>
  <r>
    <n v="3485"/>
    <s v="27859844"/>
    <n v="3"/>
    <s v="Franxsfrank"/>
    <b v="0"/>
    <n v="4273"/>
    <n v="2753"/>
    <n v="7992"/>
    <n v="12.87"/>
    <n v="1.7"/>
    <x v="2"/>
    <b v="0"/>
    <x v="0"/>
  </r>
  <r>
    <n v="3486"/>
    <s v="334111393"/>
    <n v="3"/>
    <s v="janotto_politik"/>
    <b v="0"/>
    <n v="177"/>
    <n v="209"/>
    <n v="3394"/>
    <n v="10.59"/>
    <n v="0.88"/>
    <x v="2"/>
    <b v="0"/>
    <x v="0"/>
  </r>
  <r>
    <n v="3487"/>
    <s v="213215571"/>
    <n v="3"/>
    <s v="roaldi2005"/>
    <b v="0"/>
    <n v="273"/>
    <n v="883"/>
    <n v="16212"/>
    <n v="11.27"/>
    <n v="3.94"/>
    <x v="2"/>
    <b v="0"/>
    <x v="0"/>
  </r>
  <r>
    <n v="3488"/>
    <s v="47435872"/>
    <n v="3"/>
    <s v="freeWorld2"/>
    <b v="0"/>
    <n v="3987"/>
    <n v="4183"/>
    <n v="178672"/>
    <n v="12.66"/>
    <n v="38.659999999999997"/>
    <x v="2"/>
    <b v="0"/>
    <x v="0"/>
  </r>
  <r>
    <n v="3489"/>
    <s v="184497435"/>
    <n v="3"/>
    <s v="MarcoKeuthen"/>
    <b v="0"/>
    <n v="751"/>
    <n v="61"/>
    <n v="3975"/>
    <n v="11.46"/>
    <n v="0.95"/>
    <x v="2"/>
    <b v="0"/>
    <x v="0"/>
  </r>
  <r>
    <n v="3490"/>
    <s v="1547818172"/>
    <n v="3"/>
    <s v="RohdeFlorian"/>
    <b v="0"/>
    <n v="128"/>
    <n v="423"/>
    <n v="669"/>
    <n v="8.6300000000000008"/>
    <n v="0.21"/>
    <x v="2"/>
    <b v="0"/>
    <x v="0"/>
  </r>
  <r>
    <n v="3491"/>
    <s v="4259969115"/>
    <n v="3"/>
    <s v="hmger_hoerby"/>
    <b v="0"/>
    <n v="762"/>
    <n v="1057"/>
    <n v="49097"/>
    <n v="6.22"/>
    <n v="21.63"/>
    <x v="2"/>
    <b v="0"/>
    <x v="0"/>
  </r>
  <r>
    <n v="3492"/>
    <s v="43399624"/>
    <n v="3"/>
    <s v="SchwarzeMBM"/>
    <b v="0"/>
    <n v="2142"/>
    <n v="3402"/>
    <n v="37644"/>
    <n v="12.71"/>
    <n v="8.11"/>
    <x v="2"/>
    <b v="0"/>
    <x v="0"/>
  </r>
  <r>
    <n v="3493"/>
    <s v="1232642085557358592"/>
    <n v="3"/>
    <s v="harald_christ"/>
    <b v="0"/>
    <n v="3535"/>
    <n v="1288"/>
    <n v="1145"/>
    <n v="1.96"/>
    <n v="1.6"/>
    <x v="2"/>
    <b v="0"/>
    <x v="0"/>
  </r>
  <r>
    <n v="3494"/>
    <s v="839498099999453185"/>
    <n v="3"/>
    <s v="chnnny"/>
    <b v="0"/>
    <n v="266"/>
    <n v="1445"/>
    <n v="32599"/>
    <n v="4.93"/>
    <n v="18.11"/>
    <x v="2"/>
    <b v="0"/>
    <x v="0"/>
  </r>
  <r>
    <n v="3495"/>
    <s v="1111698452"/>
    <n v="3"/>
    <s v="jcw_karlsruhe"/>
    <b v="0"/>
    <n v="2443"/>
    <n v="2174"/>
    <n v="31575"/>
    <n v="9.06"/>
    <n v="9.5500000000000007"/>
    <x v="2"/>
    <b v="0"/>
    <x v="0"/>
  </r>
  <r>
    <n v="3496"/>
    <s v="1427263446157074432"/>
    <n v="3"/>
    <s v="Edeltra36441317"/>
    <b v="0"/>
    <n v="5"/>
    <n v="16"/>
    <n v="424"/>
    <n v="0.49"/>
    <n v="2.38"/>
    <x v="2"/>
    <b v="0"/>
    <x v="0"/>
  </r>
  <r>
    <n v="3497"/>
    <s v="221729806"/>
    <n v="3"/>
    <s v="hexamethylen"/>
    <b v="0"/>
    <n v="70"/>
    <n v="60"/>
    <n v="10072"/>
    <n v="11.2"/>
    <n v="2.46"/>
    <x v="2"/>
    <b v="0"/>
    <x v="0"/>
  </r>
  <r>
    <n v="3498"/>
    <s v="890246426336407553"/>
    <n v="3"/>
    <s v="LiberLiberum"/>
    <b v="0"/>
    <n v="7"/>
    <n v="76"/>
    <n v="1172"/>
    <n v="4.55"/>
    <n v="0.71"/>
    <x v="2"/>
    <b v="0"/>
    <x v="0"/>
  </r>
  <r>
    <n v="3499"/>
    <s v="36629348"/>
    <n v="3"/>
    <s v="P2063"/>
    <b v="0"/>
    <n v="192"/>
    <n v="357"/>
    <n v="7290"/>
    <n v="12.79"/>
    <n v="1.56"/>
    <x v="2"/>
    <b v="0"/>
    <x v="0"/>
  </r>
  <r>
    <n v="3500"/>
    <s v="21144568"/>
    <n v="3"/>
    <s v="OlliLuksic"/>
    <b v="1"/>
    <n v="13174"/>
    <n v="3430"/>
    <n v="45724"/>
    <n v="12.99"/>
    <n v="9.65"/>
    <x v="2"/>
    <b v="0"/>
    <x v="0"/>
  </r>
  <r>
    <n v="3501"/>
    <s v="811619500093276162"/>
    <n v="3"/>
    <s v="waikikibeech"/>
    <b v="0"/>
    <n v="1311"/>
    <n v="4972"/>
    <n v="244772"/>
    <n v="5.14"/>
    <n v="130.41"/>
    <x v="2"/>
    <b v="0"/>
    <x v="1"/>
  </r>
  <r>
    <n v="3502"/>
    <s v="1418980595456253953"/>
    <n v="3"/>
    <s v="BavariaBoi"/>
    <b v="0"/>
    <n v="35"/>
    <n v="405"/>
    <n v="1950"/>
    <n v="0.55000000000000004"/>
    <n v="9.6999999999999993"/>
    <x v="2"/>
    <b v="0"/>
    <x v="0"/>
  </r>
  <r>
    <n v="3503"/>
    <s v="984520185146114049"/>
    <n v="3"/>
    <s v="Oscar73034622"/>
    <b v="0"/>
    <n v="11"/>
    <n v="193"/>
    <n v="1040"/>
    <n v="3.83"/>
    <n v="0.74"/>
    <x v="2"/>
    <b v="0"/>
    <x v="0"/>
  </r>
  <r>
    <n v="3504"/>
    <s v="45381024"/>
    <n v="3"/>
    <s v="HeikoRetzler"/>
    <b v="0"/>
    <n v="570"/>
    <n v="427"/>
    <n v="45031"/>
    <n v="12.69"/>
    <n v="9.7200000000000006"/>
    <x v="2"/>
    <b v="0"/>
    <x v="0"/>
  </r>
  <r>
    <n v="3505"/>
    <s v="1396752792052719618"/>
    <n v="3"/>
    <s v="MrPortner"/>
    <b v="0"/>
    <n v="545"/>
    <n v="742"/>
    <n v="1801"/>
    <n v="0.72"/>
    <n v="6.87"/>
    <x v="2"/>
    <b v="0"/>
    <x v="0"/>
  </r>
  <r>
    <n v="3506"/>
    <s v="758901789819142144"/>
    <n v="3"/>
    <s v="hnojoerg"/>
    <b v="0"/>
    <n v="106"/>
    <n v="252"/>
    <n v="17065"/>
    <n v="5.54"/>
    <n v="8.44"/>
    <x v="2"/>
    <b v="0"/>
    <x v="0"/>
  </r>
  <r>
    <n v="3507"/>
    <s v="1268349058764156928"/>
    <n v="3"/>
    <s v="dave_stevian"/>
    <b v="0"/>
    <n v="42"/>
    <n v="391"/>
    <n v="2642"/>
    <n v="1.69"/>
    <n v="4.29"/>
    <x v="2"/>
    <b v="0"/>
    <x v="0"/>
  </r>
  <r>
    <n v="3508"/>
    <s v="390899757"/>
    <n v="3"/>
    <s v="ErlingPlaethe"/>
    <b v="0"/>
    <n v="909"/>
    <n v="742"/>
    <n v="92269"/>
    <n v="10.33"/>
    <n v="24.46"/>
    <x v="2"/>
    <b v="0"/>
    <x v="0"/>
  </r>
  <r>
    <n v="3509"/>
    <s v="1080869567281446912"/>
    <n v="3"/>
    <s v="ketoman25"/>
    <b v="0"/>
    <n v="238"/>
    <n v="684"/>
    <n v="11310"/>
    <n v="3.11"/>
    <n v="9.9700000000000006"/>
    <x v="2"/>
    <b v="0"/>
    <x v="0"/>
  </r>
  <r>
    <n v="3510"/>
    <s v="75044143"/>
    <n v="3"/>
    <s v="AndreasThimm"/>
    <b v="0"/>
    <n v="107"/>
    <n v="290"/>
    <n v="6308"/>
    <n v="12.41"/>
    <n v="1.39"/>
    <x v="2"/>
    <b v="0"/>
    <x v="0"/>
  </r>
  <r>
    <n v="3511"/>
    <s v="235932504"/>
    <n v="3"/>
    <s v="Aufdecker"/>
    <b v="0"/>
    <n v="1049"/>
    <n v="1070"/>
    <n v="17505"/>
    <n v="11.1"/>
    <n v="4.32"/>
    <x v="2"/>
    <b v="0"/>
    <x v="0"/>
  </r>
  <r>
    <n v="3512"/>
    <s v="1103249485176569856"/>
    <n v="3"/>
    <s v="liberalbt"/>
    <b v="0"/>
    <n v="276"/>
    <n v="1466"/>
    <n v="38450"/>
    <n v="2.94"/>
    <n v="35.869999999999997"/>
    <x v="2"/>
    <b v="0"/>
    <x v="0"/>
  </r>
  <r>
    <n v="3513"/>
    <s v="48761686"/>
    <n v="3"/>
    <s v="TradingInAC"/>
    <b v="0"/>
    <n v="251"/>
    <n v="332"/>
    <n v="10298"/>
    <n v="12.65"/>
    <n v="2.23"/>
    <x v="2"/>
    <b v="0"/>
    <x v="0"/>
  </r>
  <r>
    <n v="3514"/>
    <s v="122104353"/>
    <n v="3"/>
    <s v="c_lindner"/>
    <b v="1"/>
    <n v="559185"/>
    <n v="1381"/>
    <n v="17790"/>
    <n v="11.93"/>
    <n v="4.09"/>
    <x v="2"/>
    <b v="0"/>
    <x v="0"/>
  </r>
  <r>
    <n v="3515"/>
    <s v="66317092"/>
    <n v="3"/>
    <s v="fdpbay"/>
    <b v="0"/>
    <n v="8835"/>
    <n v="939"/>
    <n v="4273"/>
    <n v="12.49"/>
    <n v="0.94"/>
    <x v="2"/>
    <b v="0"/>
    <x v="0"/>
  </r>
  <r>
    <n v="3516"/>
    <s v="2746276517"/>
    <n v="3"/>
    <s v="BeritDr"/>
    <b v="0"/>
    <n v="259"/>
    <n v="1329"/>
    <n v="3270"/>
    <n v="7.49"/>
    <n v="1.2"/>
    <x v="2"/>
    <b v="0"/>
    <x v="0"/>
  </r>
  <r>
    <n v="3517"/>
    <s v="828623998921629696"/>
    <n v="3"/>
    <s v="nicolabeerfdp"/>
    <b v="1"/>
    <n v="19055"/>
    <n v="5126"/>
    <n v="11318"/>
    <n v="5.01"/>
    <n v="6.18"/>
    <x v="2"/>
    <b v="0"/>
    <x v="0"/>
  </r>
  <r>
    <n v="3518"/>
    <s v="23759633"/>
    <n v="2"/>
    <s v="Adler78"/>
    <b v="0"/>
    <n v="32"/>
    <n v="396"/>
    <n v="1766"/>
    <n v="12.93"/>
    <n v="0.37"/>
    <x v="2"/>
    <b v="0"/>
    <x v="0"/>
  </r>
  <r>
    <n v="3519"/>
    <s v="1291472905352753154"/>
    <n v="2"/>
    <s v="der_FurkanDede"/>
    <b v="0"/>
    <n v="51"/>
    <n v="290"/>
    <n v="249"/>
    <n v="1.51"/>
    <n v="0.45"/>
    <x v="2"/>
    <b v="0"/>
    <x v="0"/>
  </r>
  <r>
    <n v="3520"/>
    <s v="1232985274382266368"/>
    <n v="2"/>
    <s v="leonlliberal"/>
    <b v="0"/>
    <n v="1250"/>
    <n v="1889"/>
    <n v="32341"/>
    <n v="1.96"/>
    <n v="45.3"/>
    <x v="2"/>
    <b v="0"/>
    <x v="0"/>
  </r>
  <r>
    <n v="3521"/>
    <s v="82293067"/>
    <n v="2"/>
    <s v="thomaskunz"/>
    <b v="0"/>
    <n v="781"/>
    <n v="897"/>
    <n v="7336"/>
    <n v="12.33"/>
    <n v="1.63"/>
    <x v="2"/>
    <b v="0"/>
    <x v="0"/>
  </r>
  <r>
    <n v="3522"/>
    <s v="309560160"/>
    <n v="2"/>
    <s v="Algorythm26"/>
    <b v="0"/>
    <n v="6"/>
    <n v="20"/>
    <n v="14"/>
    <n v="10.7"/>
    <n v="0"/>
    <x v="2"/>
    <b v="0"/>
    <x v="0"/>
  </r>
  <r>
    <n v="3523"/>
    <s v="874304935906729986"/>
    <n v="2"/>
    <s v="carina_konrad"/>
    <b v="1"/>
    <n v="2522"/>
    <n v="1389"/>
    <n v="2539"/>
    <n v="4.67"/>
    <n v="1.49"/>
    <x v="2"/>
    <b v="0"/>
    <x v="0"/>
  </r>
  <r>
    <n v="3524"/>
    <s v="3922195888"/>
    <n v="2"/>
    <s v="Kevin_liberall"/>
    <b v="0"/>
    <n v="622"/>
    <n v="861"/>
    <n v="12299"/>
    <n v="6.34"/>
    <n v="5.32"/>
    <x v="2"/>
    <b v="0"/>
    <x v="0"/>
  </r>
  <r>
    <n v="3525"/>
    <s v="1396154861335556096"/>
    <n v="2"/>
    <s v="MaxGehrke4"/>
    <b v="0"/>
    <n v="6"/>
    <n v="64"/>
    <n v="364"/>
    <n v="0.72"/>
    <n v="1.38"/>
    <x v="2"/>
    <b v="0"/>
    <x v="0"/>
  </r>
  <r>
    <n v="3526"/>
    <s v="53369932"/>
    <n v="2"/>
    <s v="tippelt21"/>
    <b v="0"/>
    <n v="2234"/>
    <n v="2766"/>
    <n v="5914"/>
    <n v="12.62"/>
    <n v="1.28"/>
    <x v="2"/>
    <b v="0"/>
    <x v="0"/>
  </r>
  <r>
    <n v="3527"/>
    <s v="152755824"/>
    <n v="2"/>
    <s v="Arnd_Schumacher"/>
    <b v="0"/>
    <n v="2328"/>
    <n v="4992"/>
    <n v="106440"/>
    <n v="11.69"/>
    <n v="24.95"/>
    <x v="2"/>
    <b v="0"/>
    <x v="0"/>
  </r>
  <r>
    <n v="3528"/>
    <s v="1209028515250745345"/>
    <n v="2"/>
    <s v="SusanneBaessler"/>
    <b v="0"/>
    <n v="3818"/>
    <n v="2992"/>
    <n v="66575"/>
    <n v="2.14"/>
    <n v="85.35"/>
    <x v="2"/>
    <b v="0"/>
    <x v="1"/>
  </r>
  <r>
    <n v="3529"/>
    <s v="68227606"/>
    <n v="2"/>
    <s v="bayerndoktor"/>
    <b v="0"/>
    <n v="704"/>
    <n v="1476"/>
    <n v="19827"/>
    <n v="12.47"/>
    <n v="4.3499999999999996"/>
    <x v="2"/>
    <b v="0"/>
    <x v="0"/>
  </r>
  <r>
    <n v="3530"/>
    <s v="754648471"/>
    <n v="2"/>
    <s v="BenjaminMahn"/>
    <b v="0"/>
    <n v="1813"/>
    <n v="23"/>
    <n v="1648"/>
    <n v="9.5"/>
    <n v="0.48"/>
    <x v="2"/>
    <b v="0"/>
    <x v="0"/>
  </r>
  <r>
    <n v="3531"/>
    <s v="258380736"/>
    <n v="2"/>
    <s v="inro12"/>
    <b v="0"/>
    <n v="85"/>
    <n v="1250"/>
    <n v="14305"/>
    <n v="10.96"/>
    <n v="3.58"/>
    <x v="2"/>
    <b v="0"/>
    <x v="0"/>
  </r>
  <r>
    <n v="3532"/>
    <s v="2490321900"/>
    <n v="2"/>
    <s v="AnikoMerten"/>
    <b v="1"/>
    <n v="2659"/>
    <n v="897"/>
    <n v="24900"/>
    <n v="7.76"/>
    <n v="8.8000000000000007"/>
    <x v="2"/>
    <b v="0"/>
    <x v="0"/>
  </r>
  <r>
    <n v="3533"/>
    <s v="1050652873"/>
    <n v="2"/>
    <s v="fraemke"/>
    <b v="0"/>
    <n v="6"/>
    <n v="82"/>
    <n v="225"/>
    <n v="9.1199999999999992"/>
    <n v="7.0000000000000007E-2"/>
    <x v="2"/>
    <b v="0"/>
    <x v="0"/>
  </r>
  <r>
    <n v="3534"/>
    <s v="158685587"/>
    <n v="2"/>
    <s v="fdpnuernberg"/>
    <b v="0"/>
    <n v="346"/>
    <n v="129"/>
    <n v="1348"/>
    <n v="11.64"/>
    <n v="0.32"/>
    <x v="2"/>
    <b v="0"/>
    <x v="0"/>
  </r>
  <r>
    <n v="3535"/>
    <s v="4912154453"/>
    <n v="2"/>
    <s v="keepsmiling198"/>
    <b v="0"/>
    <n v="911"/>
    <n v="4375"/>
    <n v="18461"/>
    <n v="5.99"/>
    <n v="8.44"/>
    <x v="2"/>
    <b v="0"/>
    <x v="0"/>
  </r>
  <r>
    <n v="3536"/>
    <s v="1183266544480071681"/>
    <n v="2"/>
    <s v="HinterfragendeR"/>
    <b v="0"/>
    <n v="481"/>
    <n v="386"/>
    <n v="80372"/>
    <n v="2.33"/>
    <n v="94.44"/>
    <x v="2"/>
    <b v="0"/>
    <x v="1"/>
  </r>
  <r>
    <n v="3537"/>
    <s v="587414782"/>
    <n v="2"/>
    <s v="ralphkamphoner"/>
    <b v="0"/>
    <n v="1993"/>
    <n v="5001"/>
    <n v="44905"/>
    <n v="9.73"/>
    <n v="12.65"/>
    <x v="2"/>
    <b v="0"/>
    <x v="0"/>
  </r>
  <r>
    <n v="3538"/>
    <s v="894967420850507777"/>
    <n v="2"/>
    <s v="An12Ko"/>
    <b v="0"/>
    <n v="66"/>
    <n v="340"/>
    <n v="5554"/>
    <n v="4.51"/>
    <n v="3.37"/>
    <x v="2"/>
    <b v="0"/>
    <x v="0"/>
  </r>
  <r>
    <n v="3539"/>
    <s v="1148644974570946560"/>
    <n v="2"/>
    <s v="SimonDent"/>
    <b v="0"/>
    <n v="175"/>
    <n v="254"/>
    <n v="8214"/>
    <n v="2.59"/>
    <n v="8.67"/>
    <x v="2"/>
    <b v="0"/>
    <x v="0"/>
  </r>
  <r>
    <n v="3540"/>
    <s v="38941793"/>
    <n v="2"/>
    <s v="Nostradamus68"/>
    <b v="0"/>
    <n v="55"/>
    <n v="181"/>
    <n v="24374"/>
    <n v="12.76"/>
    <n v="5.23"/>
    <x v="2"/>
    <b v="0"/>
    <x v="0"/>
  </r>
  <r>
    <n v="3541"/>
    <s v="1439685157749993480"/>
    <n v="2"/>
    <s v="EmilMoeller2"/>
    <b v="0"/>
    <n v="4"/>
    <n v="33"/>
    <n v="17"/>
    <n v="0.39"/>
    <n v="0.12"/>
    <x v="2"/>
    <b v="0"/>
    <x v="0"/>
  </r>
  <r>
    <n v="3542"/>
    <s v="215796958"/>
    <n v="2"/>
    <s v="IsmaryPP"/>
    <b v="0"/>
    <n v="46"/>
    <n v="142"/>
    <n v="3432"/>
    <n v="11.25"/>
    <n v="0.84"/>
    <x v="2"/>
    <b v="0"/>
    <x v="0"/>
  </r>
  <r>
    <n v="3543"/>
    <s v="4173181337"/>
    <n v="2"/>
    <s v="milaromcp"/>
    <b v="0"/>
    <n v="101"/>
    <n v="134"/>
    <n v="11087"/>
    <n v="6.25"/>
    <n v="4.8600000000000003"/>
    <x v="2"/>
    <b v="0"/>
    <x v="0"/>
  </r>
  <r>
    <n v="3544"/>
    <s v="253249512"/>
    <n v="2"/>
    <s v="BPoldiBerlin"/>
    <b v="0"/>
    <n v="549"/>
    <n v="358"/>
    <n v="7025"/>
    <n v="10.99"/>
    <n v="1.75"/>
    <x v="2"/>
    <b v="0"/>
    <x v="0"/>
  </r>
  <r>
    <n v="3545"/>
    <s v="898642729718120449"/>
    <n v="2"/>
    <s v="flowerGardenIP"/>
    <b v="0"/>
    <n v="189"/>
    <n v="400"/>
    <n v="7747"/>
    <n v="4.4800000000000004"/>
    <n v="4.74"/>
    <x v="2"/>
    <b v="0"/>
    <x v="0"/>
  </r>
  <r>
    <n v="3546"/>
    <s v="1306929150733832193"/>
    <n v="2"/>
    <s v="BenPalfnerFDP"/>
    <b v="0"/>
    <n v="86"/>
    <n v="705"/>
    <n v="737"/>
    <n v="1.4"/>
    <n v="1.45"/>
    <x v="2"/>
    <b v="0"/>
    <x v="0"/>
  </r>
  <r>
    <n v="3547"/>
    <s v="479558078"/>
    <n v="2"/>
    <s v="MaxiKati"/>
    <b v="0"/>
    <n v="7"/>
    <n v="20"/>
    <n v="73"/>
    <n v="10.039999999999999"/>
    <n v="0.02"/>
    <x v="2"/>
    <b v="0"/>
    <x v="0"/>
  </r>
  <r>
    <n v="3548"/>
    <s v="1409140816254279681"/>
    <n v="2"/>
    <s v="SolveigTeschke"/>
    <b v="0"/>
    <n v="6"/>
    <n v="86"/>
    <n v="216"/>
    <n v="0.62"/>
    <n v="0.95"/>
    <x v="2"/>
    <b v="0"/>
    <x v="0"/>
  </r>
  <r>
    <n v="3549"/>
    <s v="1924342560"/>
    <n v="2"/>
    <s v="tobschwe"/>
    <b v="0"/>
    <n v="58"/>
    <n v="274"/>
    <n v="745"/>
    <n v="8.36"/>
    <n v="0.24"/>
    <x v="2"/>
    <b v="0"/>
    <x v="0"/>
  </r>
  <r>
    <n v="3550"/>
    <s v="1355365472"/>
    <n v="2"/>
    <s v="tmpnerd"/>
    <b v="0"/>
    <n v="23"/>
    <n v="269"/>
    <n v="833"/>
    <n v="8.83"/>
    <n v="0.26"/>
    <x v="2"/>
    <b v="0"/>
    <x v="0"/>
  </r>
  <r>
    <n v="3551"/>
    <s v="1434684290969833477"/>
    <n v="2"/>
    <s v="PolitManu"/>
    <b v="0"/>
    <n v="438"/>
    <n v="1580"/>
    <n v="7974"/>
    <n v="0.43"/>
    <n v="50.79"/>
    <x v="2"/>
    <b v="0"/>
    <x v="0"/>
  </r>
  <r>
    <n v="3552"/>
    <s v="1171589990570233858"/>
    <n v="2"/>
    <s v="mxrlxnw2021"/>
    <b v="0"/>
    <n v="649"/>
    <n v="204"/>
    <n v="34827"/>
    <n v="2.42"/>
    <n v="39.44"/>
    <x v="2"/>
    <b v="0"/>
    <x v="0"/>
  </r>
  <r>
    <n v="3553"/>
    <s v="3105328828"/>
    <n v="2"/>
    <s v="RaHaake"/>
    <b v="0"/>
    <n v="4239"/>
    <n v="2012"/>
    <n v="72600"/>
    <n v="6.9"/>
    <n v="28.84"/>
    <x v="2"/>
    <b v="0"/>
    <x v="0"/>
  </r>
  <r>
    <n v="3554"/>
    <s v="300240961"/>
    <n v="2"/>
    <s v="fdpkiel"/>
    <b v="0"/>
    <n v="414"/>
    <n v="243"/>
    <n v="698"/>
    <n v="10.75"/>
    <n v="0.18"/>
    <x v="2"/>
    <b v="0"/>
    <x v="0"/>
  </r>
  <r>
    <n v="3555"/>
    <s v="113984601"/>
    <n v="2"/>
    <s v="romestylez"/>
    <b v="0"/>
    <n v="220"/>
    <n v="55"/>
    <n v="1318"/>
    <n v="12"/>
    <n v="0.3"/>
    <x v="2"/>
    <b v="0"/>
    <x v="0"/>
  </r>
  <r>
    <n v="3556"/>
    <s v="731732242742022144"/>
    <n v="2"/>
    <s v="BenBCDE"/>
    <b v="0"/>
    <n v="1356"/>
    <n v="4996"/>
    <n v="109072"/>
    <n v="5.75"/>
    <n v="52.01"/>
    <x v="2"/>
    <b v="0"/>
    <x v="0"/>
  </r>
  <r>
    <n v="3557"/>
    <s v="1088783207162617857"/>
    <n v="2"/>
    <s v="PhilippiRoland"/>
    <b v="0"/>
    <n v="1667"/>
    <n v="3965"/>
    <n v="3236"/>
    <n v="3.05"/>
    <n v="2.91"/>
    <x v="2"/>
    <b v="0"/>
    <x v="0"/>
  </r>
  <r>
    <n v="3558"/>
    <s v="1352188200006135808"/>
    <n v="2"/>
    <s v="Locke1693"/>
    <b v="0"/>
    <n v="188"/>
    <n v="484"/>
    <n v="12480"/>
    <n v="1.05"/>
    <n v="32.42"/>
    <x v="2"/>
    <b v="0"/>
    <x v="0"/>
  </r>
  <r>
    <n v="3559"/>
    <s v="1136733194965979136"/>
    <n v="2"/>
    <s v="sen_senf"/>
    <b v="0"/>
    <n v="298"/>
    <n v="379"/>
    <n v="28090"/>
    <n v="2.68"/>
    <n v="28.69"/>
    <x v="2"/>
    <b v="0"/>
    <x v="0"/>
  </r>
  <r>
    <n v="3560"/>
    <s v="1240164890226176000"/>
    <n v="2"/>
    <s v="AStrack7"/>
    <b v="0"/>
    <n v="0"/>
    <n v="84"/>
    <n v="71"/>
    <n v="1.9"/>
    <n v="0.1"/>
    <x v="2"/>
    <b v="0"/>
    <x v="0"/>
  </r>
  <r>
    <n v="3561"/>
    <s v="825069798140833794"/>
    <n v="2"/>
    <s v="HoubenReinhard"/>
    <b v="1"/>
    <n v="1867"/>
    <n v="443"/>
    <n v="958"/>
    <n v="5.04"/>
    <n v="0.52"/>
    <x v="2"/>
    <b v="0"/>
    <x v="0"/>
  </r>
  <r>
    <n v="3562"/>
    <s v="830130772497534976"/>
    <n v="2"/>
    <s v="wenns_so_is"/>
    <b v="0"/>
    <n v="59"/>
    <n v="331"/>
    <n v="610"/>
    <n v="5"/>
    <n v="0.33"/>
    <x v="2"/>
    <b v="0"/>
    <x v="0"/>
  </r>
  <r>
    <n v="3563"/>
    <s v="39060357"/>
    <n v="2"/>
    <s v="juergenstindt"/>
    <b v="0"/>
    <n v="162"/>
    <n v="110"/>
    <n v="158"/>
    <n v="12.76"/>
    <n v="0.03"/>
    <x v="2"/>
    <b v="0"/>
    <x v="0"/>
  </r>
  <r>
    <n v="3564"/>
    <s v="301975565"/>
    <n v="2"/>
    <s v="GtzSen"/>
    <b v="0"/>
    <n v="333"/>
    <n v="3256"/>
    <n v="30062"/>
    <n v="10.74"/>
    <n v="7.67"/>
    <x v="2"/>
    <b v="0"/>
    <x v="0"/>
  </r>
  <r>
    <n v="3565"/>
    <s v="1077191836538675205"/>
    <n v="2"/>
    <s v="tomhdaniel"/>
    <b v="0"/>
    <n v="238"/>
    <n v="1307"/>
    <n v="865"/>
    <n v="3.13"/>
    <n v="0.76"/>
    <x v="2"/>
    <b v="0"/>
    <x v="0"/>
  </r>
  <r>
    <n v="3566"/>
    <s v="12788542"/>
    <n v="2"/>
    <s v="ElLobito01"/>
    <b v="0"/>
    <n v="238"/>
    <n v="509"/>
    <n v="13657"/>
    <n v="14.05"/>
    <n v="2.66"/>
    <x v="2"/>
    <b v="0"/>
    <x v="0"/>
  </r>
  <r>
    <n v="3567"/>
    <s v="2650507737"/>
    <n v="2"/>
    <s v="F0rce1987"/>
    <b v="0"/>
    <n v="21"/>
    <n v="73"/>
    <n v="742"/>
    <n v="7.63"/>
    <n v="0.27"/>
    <x v="2"/>
    <b v="0"/>
    <x v="0"/>
  </r>
  <r>
    <n v="3568"/>
    <s v="1343676310909038592"/>
    <n v="2"/>
    <s v="rabue1988"/>
    <b v="0"/>
    <n v="23"/>
    <n v="252"/>
    <n v="457"/>
    <n v="1.1200000000000001"/>
    <n v="1.1200000000000001"/>
    <x v="2"/>
    <b v="0"/>
    <x v="0"/>
  </r>
  <r>
    <n v="3569"/>
    <s v="754640507821752320"/>
    <n v="2"/>
    <s v="AndreasS2904"/>
    <b v="0"/>
    <n v="1034"/>
    <n v="896"/>
    <n v="12022"/>
    <n v="5.57"/>
    <n v="5.91"/>
    <x v="2"/>
    <b v="0"/>
    <x v="0"/>
  </r>
  <r>
    <n v="3570"/>
    <s v="880520267210137600"/>
    <n v="2"/>
    <s v="a_pinkwart"/>
    <b v="0"/>
    <n v="8002"/>
    <n v="407"/>
    <n v="3418"/>
    <n v="4.62"/>
    <n v="2.0299999999999998"/>
    <x v="2"/>
    <b v="0"/>
    <x v="0"/>
  </r>
  <r>
    <n v="3571"/>
    <s v="750301791674327040"/>
    <n v="2"/>
    <s v="JG_Ripp"/>
    <b v="0"/>
    <n v="174"/>
    <n v="473"/>
    <n v="1695"/>
    <n v="5.61"/>
    <n v="0.83"/>
    <x v="2"/>
    <b v="0"/>
    <x v="0"/>
  </r>
  <r>
    <n v="3572"/>
    <s v="1220093997642928128"/>
    <n v="2"/>
    <s v="AndreaW72597231"/>
    <b v="0"/>
    <n v="157"/>
    <n v="256"/>
    <n v="2794"/>
    <n v="2.0499999999999998"/>
    <n v="3.73"/>
    <x v="2"/>
    <b v="0"/>
    <x v="0"/>
  </r>
  <r>
    <n v="3573"/>
    <s v="1351962695067697155"/>
    <n v="2"/>
    <s v="Quarantonia"/>
    <b v="0"/>
    <n v="51"/>
    <n v="51"/>
    <n v="5507"/>
    <n v="1.06"/>
    <n v="14.27"/>
    <x v="2"/>
    <b v="0"/>
    <x v="0"/>
  </r>
  <r>
    <n v="3574"/>
    <s v="2823984824"/>
    <n v="2"/>
    <s v="krusehamburg"/>
    <b v="1"/>
    <n v="3197"/>
    <n v="2501"/>
    <n v="5465"/>
    <n v="7.39"/>
    <n v="2.02"/>
    <x v="2"/>
    <b v="0"/>
    <x v="0"/>
  </r>
  <r>
    <n v="3575"/>
    <s v="884886285470621696"/>
    <n v="2"/>
    <s v="naja_anja"/>
    <b v="0"/>
    <n v="57"/>
    <n v="278"/>
    <n v="580"/>
    <n v="4.59"/>
    <n v="0.35"/>
    <x v="2"/>
    <b v="0"/>
    <x v="0"/>
  </r>
  <r>
    <n v="3576"/>
    <s v="842771446753607682"/>
    <n v="2"/>
    <s v="pat_rick_311"/>
    <b v="0"/>
    <n v="65"/>
    <n v="294"/>
    <n v="778"/>
    <n v="4.91"/>
    <n v="0.43"/>
    <x v="2"/>
    <b v="0"/>
    <x v="0"/>
  </r>
  <r>
    <n v="3577"/>
    <s v="707636390150971392"/>
    <n v="2"/>
    <s v="sobczyk_martin"/>
    <b v="0"/>
    <n v="1313"/>
    <n v="1557"/>
    <n v="20534"/>
    <n v="5.93"/>
    <n v="9.49"/>
    <x v="2"/>
    <b v="0"/>
    <x v="0"/>
  </r>
  <r>
    <n v="3578"/>
    <s v="4709981363"/>
    <n v="2"/>
    <s v="nniklas361"/>
    <b v="0"/>
    <n v="28"/>
    <n v="95"/>
    <n v="1299"/>
    <n v="6.1"/>
    <n v="0.57999999999999996"/>
    <x v="2"/>
    <b v="0"/>
    <x v="0"/>
  </r>
  <r>
    <n v="3579"/>
    <s v="1126230494"/>
    <n v="2"/>
    <s v="RalfTiedemann21"/>
    <b v="0"/>
    <n v="98"/>
    <n v="382"/>
    <n v="285"/>
    <n v="9.0399999999999991"/>
    <n v="0.09"/>
    <x v="2"/>
    <b v="0"/>
    <x v="0"/>
  </r>
  <r>
    <n v="3580"/>
    <s v="1341028485058473989"/>
    <n v="2"/>
    <s v="BuergerGermany"/>
    <b v="0"/>
    <n v="143"/>
    <n v="195"/>
    <n v="6381"/>
    <n v="1.1399999999999999"/>
    <n v="15.34"/>
    <x v="2"/>
    <b v="0"/>
    <x v="0"/>
  </r>
  <r>
    <n v="3581"/>
    <s v="1214893424060641281"/>
    <n v="2"/>
    <s v="five6ixteam"/>
    <b v="0"/>
    <n v="458"/>
    <n v="745"/>
    <n v="377"/>
    <n v="2.09"/>
    <n v="0.49"/>
    <x v="2"/>
    <b v="0"/>
    <x v="0"/>
  </r>
  <r>
    <n v="3582"/>
    <s v="21788339"/>
    <n v="2"/>
    <s v="crmlucks"/>
    <b v="0"/>
    <n v="622"/>
    <n v="978"/>
    <n v="4789"/>
    <n v="12.97"/>
    <n v="1.01"/>
    <x v="2"/>
    <b v="0"/>
    <x v="0"/>
  </r>
  <r>
    <n v="3583"/>
    <s v="14091119"/>
    <n v="2"/>
    <s v="clemensv"/>
    <b v="0"/>
    <n v="14011"/>
    <n v="5835"/>
    <n v="71659"/>
    <n v="13.94"/>
    <n v="14.08"/>
    <x v="2"/>
    <b v="0"/>
    <x v="0"/>
  </r>
  <r>
    <n v="3584"/>
    <s v="983603074383085569"/>
    <n v="2"/>
    <s v="FDF_NRW"/>
    <b v="0"/>
    <n v="942"/>
    <n v="1365"/>
    <n v="6357"/>
    <n v="3.84"/>
    <n v="4.53"/>
    <x v="2"/>
    <b v="0"/>
    <x v="0"/>
  </r>
  <r>
    <n v="3585"/>
    <s v="28087038"/>
    <n v="2"/>
    <s v="franksitta"/>
    <b v="1"/>
    <n v="3429"/>
    <n v="1902"/>
    <n v="8915"/>
    <n v="12.87"/>
    <n v="1.9"/>
    <x v="2"/>
    <b v="0"/>
    <x v="0"/>
  </r>
  <r>
    <n v="3586"/>
    <s v="3363749087"/>
    <n v="2"/>
    <s v="MellodyGhross1"/>
    <b v="0"/>
    <n v="921"/>
    <n v="1897"/>
    <n v="64560"/>
    <n v="6.6"/>
    <n v="26.79"/>
    <x v="2"/>
    <b v="0"/>
    <x v="0"/>
  </r>
  <r>
    <n v="3587"/>
    <s v="954978506076639235"/>
    <n v="2"/>
    <s v="neoliberal0"/>
    <b v="0"/>
    <n v="265"/>
    <n v="1143"/>
    <n v="22860"/>
    <n v="4.0599999999999996"/>
    <n v="15.44"/>
    <x v="2"/>
    <b v="0"/>
    <x v="0"/>
  </r>
  <r>
    <n v="3588"/>
    <s v="591422285"/>
    <n v="1"/>
    <s v="DrThomasBruns"/>
    <b v="0"/>
    <n v="1760"/>
    <n v="1047"/>
    <n v="213247"/>
    <n v="9.7200000000000006"/>
    <n v="60.14"/>
    <x v="2"/>
    <b v="0"/>
    <x v="0"/>
  </r>
  <r>
    <n v="3589"/>
    <s v="1932140138"/>
    <n v="1"/>
    <s v="Mohrchen45"/>
    <b v="0"/>
    <n v="226"/>
    <n v="90"/>
    <n v="5780"/>
    <n v="8.36"/>
    <n v="1.89"/>
    <x v="2"/>
    <b v="0"/>
    <x v="0"/>
  </r>
  <r>
    <n v="3590"/>
    <s v="2582155903"/>
    <n v="1"/>
    <s v="11straker"/>
    <b v="0"/>
    <n v="4184"/>
    <n v="4199"/>
    <n v="125870"/>
    <n v="7.64"/>
    <n v="45.11"/>
    <x v="2"/>
    <b v="0"/>
    <x v="0"/>
  </r>
  <r>
    <n v="3591"/>
    <s v="401693604"/>
    <n v="1"/>
    <s v="LuXtz"/>
    <b v="0"/>
    <n v="28"/>
    <n v="353"/>
    <n v="1970"/>
    <n v="10.29"/>
    <n v="0.52"/>
    <x v="2"/>
    <b v="0"/>
    <x v="0"/>
  </r>
  <r>
    <n v="3592"/>
    <s v="747793429338402817"/>
    <n v="1"/>
    <s v="HansSaroba"/>
    <b v="0"/>
    <n v="10"/>
    <n v="17"/>
    <n v="1354"/>
    <n v="5.62"/>
    <n v="0.66"/>
    <x v="2"/>
    <b v="0"/>
    <x v="0"/>
  </r>
  <r>
    <n v="3593"/>
    <s v="1221022446616285184"/>
    <n v="1"/>
    <s v="drehorgel123"/>
    <b v="0"/>
    <n v="2193"/>
    <n v="3139"/>
    <n v="277219"/>
    <n v="2.0499999999999998"/>
    <n v="371.11"/>
    <x v="2"/>
    <b v="0"/>
    <x v="1"/>
  </r>
  <r>
    <n v="3594"/>
    <s v="1734347725"/>
    <n v="1"/>
    <s v="traderhaddock"/>
    <b v="0"/>
    <n v="603"/>
    <n v="626"/>
    <n v="36447"/>
    <n v="8.44"/>
    <n v="11.84"/>
    <x v="2"/>
    <b v="0"/>
    <x v="0"/>
  </r>
  <r>
    <n v="3595"/>
    <s v="253970151"/>
    <n v="1"/>
    <s v="Malek0eid"/>
    <b v="0"/>
    <n v="399"/>
    <n v="390"/>
    <n v="86163"/>
    <n v="10.99"/>
    <n v="21.49"/>
    <x v="2"/>
    <b v="0"/>
    <x v="0"/>
  </r>
  <r>
    <n v="3596"/>
    <s v="1350807318708056064"/>
    <n v="1"/>
    <s v="Irmler3"/>
    <b v="0"/>
    <n v="840"/>
    <n v="721"/>
    <n v="95376"/>
    <n v="1.07"/>
    <n v="245.18"/>
    <x v="2"/>
    <b v="0"/>
    <x v="1"/>
  </r>
  <r>
    <n v="3597"/>
    <s v="106136813"/>
    <n v="1"/>
    <s v="MarcoBuschmann"/>
    <b v="1"/>
    <n v="50979"/>
    <n v="2490"/>
    <n v="21262"/>
    <n v="12.07"/>
    <n v="4.83"/>
    <x v="2"/>
    <b v="0"/>
    <x v="0"/>
  </r>
  <r>
    <n v="3598"/>
    <s v="724147778524483584"/>
    <n v="1"/>
    <s v="Werktaetiger_"/>
    <b v="0"/>
    <n v="1888"/>
    <n v="801"/>
    <n v="69752"/>
    <n v="5.8"/>
    <n v="32.93"/>
    <x v="2"/>
    <b v="0"/>
    <x v="0"/>
  </r>
  <r>
    <n v="3599"/>
    <s v="3377903104"/>
    <n v="1"/>
    <s v="YesGrexit"/>
    <b v="0"/>
    <n v="270"/>
    <n v="215"/>
    <n v="29116"/>
    <n v="6.58"/>
    <n v="12.13"/>
    <x v="2"/>
    <b v="0"/>
    <x v="0"/>
  </r>
  <r>
    <n v="3600"/>
    <s v="3398815690"/>
    <n v="1"/>
    <s v="rove_we"/>
    <b v="0"/>
    <n v="4723"/>
    <n v="4573"/>
    <n v="224601"/>
    <n v="6.53"/>
    <n v="94.17"/>
    <x v="2"/>
    <b v="0"/>
    <x v="1"/>
  </r>
  <r>
    <n v="3601"/>
    <s v="925674666701836288"/>
    <n v="1"/>
    <s v="Linhaar"/>
    <b v="0"/>
    <n v="4232"/>
    <n v="4510"/>
    <n v="118817"/>
    <n v="4.28"/>
    <n v="76.069999999999993"/>
    <x v="2"/>
    <b v="0"/>
    <x v="1"/>
  </r>
  <r>
    <n v="3602"/>
    <s v="1035591771848421376"/>
    <n v="1"/>
    <s v="MaxZwitsch"/>
    <b v="0"/>
    <n v="707"/>
    <n v="1067"/>
    <n v="38225"/>
    <n v="3.45"/>
    <n v="30.36"/>
    <x v="2"/>
    <b v="0"/>
    <x v="0"/>
  </r>
  <r>
    <n v="3603"/>
    <s v="1383418843763073027"/>
    <n v="1"/>
    <s v="ReginaSchmid7"/>
    <b v="0"/>
    <n v="454"/>
    <n v="538"/>
    <n v="26894"/>
    <n v="0.82"/>
    <n v="89.95"/>
    <x v="2"/>
    <b v="0"/>
    <x v="1"/>
  </r>
  <r>
    <n v="3604"/>
    <s v="1403808205814239244"/>
    <n v="1"/>
    <s v="MaxEberlsLegacy"/>
    <b v="0"/>
    <n v="309"/>
    <n v="191"/>
    <n v="10159"/>
    <n v="0.66"/>
    <n v="41.98"/>
    <x v="2"/>
    <b v="0"/>
    <x v="0"/>
  </r>
  <r>
    <n v="3605"/>
    <s v="1329557692382371840"/>
    <n v="1"/>
    <s v="sdiohle"/>
    <b v="0"/>
    <n v="8"/>
    <n v="68"/>
    <n v="1143"/>
    <n v="1.22"/>
    <n v="2.56"/>
    <x v="2"/>
    <b v="0"/>
    <x v="0"/>
  </r>
  <r>
    <n v="3606"/>
    <s v="1343153300192063490"/>
    <n v="1"/>
    <s v="gwalthi"/>
    <b v="0"/>
    <n v="453"/>
    <n v="1263"/>
    <n v="39918"/>
    <n v="1.1200000000000001"/>
    <n v="97.36"/>
    <x v="2"/>
    <b v="0"/>
    <x v="1"/>
  </r>
  <r>
    <n v="3607"/>
    <s v="1009151731"/>
    <n v="1"/>
    <s v="UmbertoKo"/>
    <b v="0"/>
    <n v="13"/>
    <n v="37"/>
    <n v="1232"/>
    <n v="9.17"/>
    <n v="0.37"/>
    <x v="2"/>
    <b v="0"/>
    <x v="0"/>
  </r>
  <r>
    <n v="3608"/>
    <s v="775938072"/>
    <n v="1"/>
    <s v="AnnasBackwelt"/>
    <b v="0"/>
    <n v="859"/>
    <n v="1608"/>
    <n v="74778"/>
    <n v="9.4700000000000006"/>
    <n v="21.62"/>
    <x v="2"/>
    <b v="0"/>
    <x v="0"/>
  </r>
  <r>
    <n v="3609"/>
    <s v="1193229572386566145"/>
    <n v="1"/>
    <s v="Fischer00257561"/>
    <b v="0"/>
    <n v="50"/>
    <n v="61"/>
    <n v="4269"/>
    <n v="2.2599999999999998"/>
    <n v="5.18"/>
    <x v="2"/>
    <b v="0"/>
    <x v="0"/>
  </r>
  <r>
    <n v="3610"/>
    <s v="996656757148667904"/>
    <n v="1"/>
    <s v="Nemorivagus1"/>
    <b v="0"/>
    <n v="398"/>
    <n v="1241"/>
    <n v="9178"/>
    <n v="3.74"/>
    <n v="6.72"/>
    <x v="2"/>
    <b v="0"/>
    <x v="0"/>
  </r>
  <r>
    <n v="3611"/>
    <s v="824305405555834881"/>
    <n v="1"/>
    <s v="NichtFex"/>
    <b v="0"/>
    <n v="146"/>
    <n v="886"/>
    <n v="2877"/>
    <n v="5.05"/>
    <n v="1.56"/>
    <x v="2"/>
    <b v="0"/>
    <x v="0"/>
  </r>
  <r>
    <n v="3612"/>
    <s v="273146229"/>
    <n v="1"/>
    <s v="Moritz1120"/>
    <b v="0"/>
    <n v="313"/>
    <n v="1132"/>
    <n v="5736"/>
    <n v="10.88"/>
    <n v="1.44"/>
    <x v="2"/>
    <b v="0"/>
    <x v="0"/>
  </r>
  <r>
    <n v="3613"/>
    <s v="1050706747"/>
    <n v="1"/>
    <s v="DennisDietsch1"/>
    <b v="0"/>
    <n v="264"/>
    <n v="201"/>
    <n v="24401"/>
    <n v="9.1199999999999992"/>
    <n v="7.33"/>
    <x v="2"/>
    <b v="0"/>
    <x v="0"/>
  </r>
  <r>
    <n v="3614"/>
    <s v="826423354840195073"/>
    <n v="1"/>
    <s v="espresso_sue"/>
    <b v="0"/>
    <n v="40"/>
    <n v="115"/>
    <n v="6397"/>
    <n v="5.03"/>
    <n v="3.48"/>
    <x v="2"/>
    <b v="0"/>
    <x v="0"/>
  </r>
  <r>
    <n v="3615"/>
    <s v="565282913"/>
    <n v="1"/>
    <s v="schoercher"/>
    <b v="0"/>
    <n v="349"/>
    <n v="249"/>
    <n v="12410"/>
    <n v="9.7899999999999991"/>
    <n v="3.47"/>
    <x v="2"/>
    <b v="0"/>
    <x v="0"/>
  </r>
  <r>
    <n v="3616"/>
    <s v="543531211"/>
    <n v="1"/>
    <s v="Chris_Rasche"/>
    <b v="0"/>
    <n v="2111"/>
    <n v="270"/>
    <n v="1921"/>
    <n v="9.8699999999999992"/>
    <n v="0.53"/>
    <x v="2"/>
    <b v="0"/>
    <x v="0"/>
  </r>
  <r>
    <n v="3617"/>
    <s v="1195813622628470784"/>
    <n v="1"/>
    <s v="Felidae69427721"/>
    <b v="0"/>
    <n v="338"/>
    <n v="459"/>
    <n v="15936"/>
    <n v="2.2400000000000002"/>
    <n v="19.53"/>
    <x v="2"/>
    <b v="0"/>
    <x v="0"/>
  </r>
  <r>
    <n v="3618"/>
    <s v="1422271778626355201"/>
    <n v="1"/>
    <s v="Kirk77072261"/>
    <b v="0"/>
    <n v="4"/>
    <n v="80"/>
    <n v="562"/>
    <n v="0.52"/>
    <n v="2.94"/>
    <x v="2"/>
    <b v="0"/>
    <x v="0"/>
  </r>
  <r>
    <n v="3619"/>
    <s v="1001059717253386240"/>
    <n v="1"/>
    <s v="doktahgonzo"/>
    <b v="0"/>
    <n v="88"/>
    <n v="458"/>
    <n v="715"/>
    <n v="3.71"/>
    <n v="0.53"/>
    <x v="2"/>
    <b v="0"/>
    <x v="0"/>
  </r>
  <r>
    <n v="3620"/>
    <s v="1181531347841683456"/>
    <n v="1"/>
    <s v="ProVermieter"/>
    <b v="0"/>
    <n v="743"/>
    <n v="384"/>
    <n v="20129"/>
    <n v="2.35"/>
    <n v="23.52"/>
    <x v="2"/>
    <b v="0"/>
    <x v="0"/>
  </r>
  <r>
    <n v="3621"/>
    <s v="1144186243712004096"/>
    <n v="1"/>
    <s v="TCraft24"/>
    <b v="0"/>
    <n v="32"/>
    <n v="91"/>
    <n v="2214"/>
    <n v="2.63"/>
    <n v="2.31"/>
    <x v="2"/>
    <b v="0"/>
    <x v="0"/>
  </r>
  <r>
    <n v="3622"/>
    <s v="1345696136745594882"/>
    <n v="1"/>
    <s v="HB00261469"/>
    <b v="0"/>
    <n v="106"/>
    <n v="600"/>
    <n v="4843"/>
    <n v="1.1000000000000001"/>
    <n v="12.02"/>
    <x v="2"/>
    <b v="0"/>
    <x v="0"/>
  </r>
  <r>
    <n v="3623"/>
    <s v="769130458315653120"/>
    <n v="1"/>
    <s v="Aman_IDF"/>
    <b v="0"/>
    <n v="294"/>
    <n v="1075"/>
    <n v="31679"/>
    <n v="5.46"/>
    <n v="15.89"/>
    <x v="2"/>
    <b v="0"/>
    <x v="0"/>
  </r>
  <r>
    <n v="3624"/>
    <s v="2859579189"/>
    <n v="1"/>
    <s v="maralgr"/>
    <b v="0"/>
    <n v="812"/>
    <n v="874"/>
    <n v="49634"/>
    <n v="7.27"/>
    <n v="18.690000000000001"/>
    <x v="2"/>
    <b v="0"/>
    <x v="0"/>
  </r>
  <r>
    <n v="3625"/>
    <s v="54537835"/>
    <n v="1"/>
    <s v="Sven_Maurer"/>
    <b v="0"/>
    <n v="237"/>
    <n v="88"/>
    <n v="84"/>
    <n v="12.61"/>
    <n v="0.02"/>
    <x v="2"/>
    <b v="0"/>
    <x v="0"/>
  </r>
  <r>
    <n v="3626"/>
    <s v="951013871917174784"/>
    <n v="1"/>
    <s v="Proferno"/>
    <b v="0"/>
    <n v="189"/>
    <n v="2485"/>
    <n v="18035"/>
    <n v="4.09"/>
    <n v="12.09"/>
    <x v="2"/>
    <b v="0"/>
    <x v="0"/>
  </r>
  <r>
    <n v="3627"/>
    <s v="1343177819468267522"/>
    <n v="1"/>
    <s v="C0nnxr1"/>
    <b v="0"/>
    <n v="35"/>
    <n v="122"/>
    <n v="382"/>
    <n v="1.1200000000000001"/>
    <n v="0.93"/>
    <x v="2"/>
    <b v="0"/>
    <x v="0"/>
  </r>
  <r>
    <n v="3628"/>
    <s v="2861054872"/>
    <n v="1"/>
    <s v="finn_robsin"/>
    <b v="0"/>
    <n v="50"/>
    <n v="95"/>
    <n v="1932"/>
    <n v="7.27"/>
    <n v="0.73"/>
    <x v="2"/>
    <b v="0"/>
    <x v="0"/>
  </r>
  <r>
    <n v="3629"/>
    <s v="2990096279"/>
    <n v="1"/>
    <s v="BHeimpel"/>
    <b v="0"/>
    <n v="39"/>
    <n v="235"/>
    <n v="3787"/>
    <n v="7.06"/>
    <n v="1.47"/>
    <x v="2"/>
    <b v="0"/>
    <x v="0"/>
  </r>
  <r>
    <n v="3630"/>
    <s v="966300532896870400"/>
    <n v="1"/>
    <s v="3Jul1en"/>
    <b v="0"/>
    <n v="43"/>
    <n v="245"/>
    <n v="608"/>
    <n v="3.97"/>
    <n v="0.42"/>
    <x v="2"/>
    <b v="0"/>
    <x v="0"/>
  </r>
  <r>
    <n v="3631"/>
    <s v="1431713020531589132"/>
    <n v="1"/>
    <s v="ole_klemp"/>
    <b v="0"/>
    <n v="1"/>
    <n v="93"/>
    <n v="14"/>
    <n v="0.45"/>
    <n v="0.08"/>
    <x v="2"/>
    <b v="0"/>
    <x v="0"/>
  </r>
  <r>
    <n v="3632"/>
    <s v="53649705"/>
    <n v="1"/>
    <s v="Illuminatus23"/>
    <b v="1"/>
    <n v="5884"/>
    <n v="984"/>
    <n v="70340"/>
    <n v="12.61"/>
    <n v="15.28"/>
    <x v="2"/>
    <b v="0"/>
    <x v="0"/>
  </r>
  <r>
    <n v="3633"/>
    <s v="159149391"/>
    <n v="1"/>
    <s v="momromo"/>
    <b v="0"/>
    <n v="1285"/>
    <n v="4917"/>
    <n v="95588"/>
    <n v="11.64"/>
    <n v="22.5"/>
    <x v="2"/>
    <b v="0"/>
    <x v="0"/>
  </r>
  <r>
    <n v="3634"/>
    <s v="1395482462"/>
    <n v="1"/>
    <s v="cmertens1986"/>
    <b v="0"/>
    <n v="17"/>
    <n v="60"/>
    <n v="2105"/>
    <n v="8.7799999999999994"/>
    <n v="0.66"/>
    <x v="2"/>
    <b v="0"/>
    <x v="0"/>
  </r>
  <r>
    <n v="3635"/>
    <s v="1198873681126182912"/>
    <n v="1"/>
    <s v="LexiMBG"/>
    <b v="0"/>
    <n v="72"/>
    <n v="210"/>
    <n v="3151"/>
    <n v="2.21"/>
    <n v="3.9"/>
    <x v="2"/>
    <b v="0"/>
    <x v="0"/>
  </r>
  <r>
    <n v="3636"/>
    <s v="1174694424250634241"/>
    <n v="1"/>
    <s v="nico_sammito"/>
    <b v="0"/>
    <n v="67"/>
    <n v="159"/>
    <n v="866"/>
    <n v="2.4"/>
    <n v="0.99"/>
    <x v="2"/>
    <b v="0"/>
    <x v="0"/>
  </r>
  <r>
    <n v="3637"/>
    <s v="1320265336395018240"/>
    <n v="1"/>
    <s v="ljubavf"/>
    <b v="0"/>
    <n v="4"/>
    <n v="7"/>
    <n v="553"/>
    <n v="1.3"/>
    <n v="1.17"/>
    <x v="2"/>
    <b v="0"/>
    <x v="0"/>
  </r>
  <r>
    <n v="3638"/>
    <s v="925931966"/>
    <n v="1"/>
    <s v="AndreasAltmann"/>
    <b v="0"/>
    <n v="214"/>
    <n v="443"/>
    <n v="6232"/>
    <n v="9.27"/>
    <n v="1.84"/>
    <x v="2"/>
    <b v="0"/>
    <x v="0"/>
  </r>
  <r>
    <n v="3639"/>
    <s v="1421833289795526657"/>
    <n v="1"/>
    <s v="raisigroland1"/>
    <b v="0"/>
    <n v="5"/>
    <n v="24"/>
    <n v="89"/>
    <n v="0.53"/>
    <n v="0.46"/>
    <x v="2"/>
    <b v="0"/>
    <x v="0"/>
  </r>
  <r>
    <n v="3640"/>
    <s v="1317417949200674818"/>
    <n v="1"/>
    <s v="LEEJIYO92742652"/>
    <b v="0"/>
    <n v="1"/>
    <n v="78"/>
    <n v="3246"/>
    <n v="1.32"/>
    <n v="6.75"/>
    <x v="2"/>
    <b v="0"/>
    <x v="0"/>
  </r>
  <r>
    <n v="3641"/>
    <s v="75922157"/>
    <n v="1"/>
    <s v="MrProcess"/>
    <b v="0"/>
    <n v="302"/>
    <n v="547"/>
    <n v="10771"/>
    <n v="12.4"/>
    <n v="2.38"/>
    <x v="2"/>
    <b v="0"/>
    <x v="0"/>
  </r>
  <r>
    <n v="3642"/>
    <s v="120182884"/>
    <n v="1"/>
    <s v="eckhardt_io"/>
    <b v="0"/>
    <n v="85"/>
    <n v="866"/>
    <n v="852"/>
    <n v="11.95"/>
    <n v="0.2"/>
    <x v="2"/>
    <b v="0"/>
    <x v="0"/>
  </r>
  <r>
    <n v="3643"/>
    <s v="263888128"/>
    <n v="1"/>
    <s v="codingApeDE"/>
    <b v="0"/>
    <n v="18"/>
    <n v="113"/>
    <n v="1619"/>
    <n v="10.93"/>
    <n v="0.41"/>
    <x v="2"/>
    <b v="0"/>
    <x v="0"/>
  </r>
  <r>
    <n v="3644"/>
    <s v="312092012"/>
    <n v="1"/>
    <s v="UliKapp"/>
    <b v="0"/>
    <n v="645"/>
    <n v="899"/>
    <n v="6816"/>
    <n v="10.69"/>
    <n v="1.75"/>
    <x v="2"/>
    <b v="0"/>
    <x v="0"/>
  </r>
  <r>
    <n v="3645"/>
    <s v="3096861106"/>
    <n v="1"/>
    <s v="pstnrt"/>
    <b v="0"/>
    <n v="758"/>
    <n v="692"/>
    <n v="21909"/>
    <n v="6.9"/>
    <n v="8.69"/>
    <x v="2"/>
    <b v="0"/>
    <x v="0"/>
  </r>
  <r>
    <n v="3646"/>
    <s v="862578198671970304"/>
    <n v="1"/>
    <s v="Dr_StanGrover"/>
    <b v="0"/>
    <n v="1005"/>
    <n v="1015"/>
    <n v="2263"/>
    <n v="4.76"/>
    <n v="1.3"/>
    <x v="2"/>
    <b v="0"/>
    <x v="0"/>
  </r>
  <r>
    <n v="3647"/>
    <s v="1135285426888089607"/>
    <n v="1"/>
    <s v="Achill_93"/>
    <b v="0"/>
    <n v="387"/>
    <n v="343"/>
    <n v="5522"/>
    <n v="2.69"/>
    <n v="5.62"/>
    <x v="2"/>
    <b v="0"/>
    <x v="0"/>
  </r>
  <r>
    <n v="3648"/>
    <s v="2717505726"/>
    <n v="1"/>
    <s v="JanPierreLuckm"/>
    <b v="0"/>
    <n v="973"/>
    <n v="4986"/>
    <n v="22262"/>
    <n v="7.52"/>
    <n v="8.1199999999999992"/>
    <x v="2"/>
    <b v="0"/>
    <x v="0"/>
  </r>
  <r>
    <n v="3649"/>
    <s v="1438912747513724934"/>
    <n v="1"/>
    <s v="siepmann_nick"/>
    <b v="0"/>
    <n v="9"/>
    <n v="185"/>
    <n v="93"/>
    <n v="0.4"/>
    <n v="0.64"/>
    <x v="2"/>
    <b v="0"/>
    <x v="0"/>
  </r>
  <r>
    <n v="3650"/>
    <s v="1191305562790809600"/>
    <n v="1"/>
    <s v="johann037"/>
    <b v="0"/>
    <n v="10"/>
    <n v="193"/>
    <n v="207"/>
    <n v="2.27"/>
    <n v="0.25"/>
    <x v="2"/>
    <b v="0"/>
    <x v="0"/>
  </r>
  <r>
    <n v="3651"/>
    <s v="1328017495446458368"/>
    <n v="1"/>
    <s v="FDP_Friedenau"/>
    <b v="0"/>
    <n v="38"/>
    <n v="61"/>
    <n v="144"/>
    <n v="1.24"/>
    <n v="0.32"/>
    <x v="2"/>
    <b v="0"/>
    <x v="0"/>
  </r>
  <r>
    <n v="3652"/>
    <s v="3644157677"/>
    <n v="1"/>
    <s v="JuliusBroncos"/>
    <b v="0"/>
    <n v="15"/>
    <n v="108"/>
    <n v="520"/>
    <n v="6.42"/>
    <n v="0.22"/>
    <x v="2"/>
    <b v="0"/>
    <x v="0"/>
  </r>
  <r>
    <n v="3653"/>
    <s v="23966288"/>
    <n v="1"/>
    <s v="mironjakubczyk"/>
    <b v="0"/>
    <n v="104"/>
    <n v="178"/>
    <n v="1517"/>
    <n v="12.93"/>
    <n v="0.32"/>
    <x v="2"/>
    <b v="0"/>
    <x v="0"/>
  </r>
  <r>
    <n v="3654"/>
    <s v="1235290560920989698"/>
    <n v="1"/>
    <s v="leo26033"/>
    <b v="0"/>
    <n v="0"/>
    <n v="5"/>
    <n v="67"/>
    <n v="1.94"/>
    <n v="0.09"/>
    <x v="2"/>
    <b v="0"/>
    <x v="0"/>
  </r>
  <r>
    <n v="3655"/>
    <s v="1419942882501332993"/>
    <n v="1"/>
    <s v="OSB28837678"/>
    <b v="0"/>
    <n v="11"/>
    <n v="44"/>
    <n v="707"/>
    <n v="0.54"/>
    <n v="3.57"/>
    <x v="2"/>
    <b v="0"/>
    <x v="0"/>
  </r>
  <r>
    <n v="3656"/>
    <s v="15403979"/>
    <n v="1"/>
    <s v="Finkenzeller"/>
    <b v="0"/>
    <n v="866"/>
    <n v="724"/>
    <n v="6199"/>
    <n v="13.59"/>
    <n v="1.25"/>
    <x v="2"/>
    <b v="0"/>
    <x v="0"/>
  </r>
  <r>
    <n v="3657"/>
    <s v="855746622910803969"/>
    <n v="1"/>
    <s v="jillwint2018"/>
    <b v="0"/>
    <n v="1699"/>
    <n v="2999"/>
    <n v="25386"/>
    <n v="4.8099999999999996"/>
    <n v="14.46"/>
    <x v="2"/>
    <b v="0"/>
    <x v="0"/>
  </r>
  <r>
    <n v="3658"/>
    <s v="1264175894299631616"/>
    <n v="1"/>
    <s v="real_Y_Woelfel"/>
    <b v="0"/>
    <n v="459"/>
    <n v="2639"/>
    <n v="2924"/>
    <n v="1.72"/>
    <n v="4.66"/>
    <x v="2"/>
    <b v="0"/>
    <x v="0"/>
  </r>
  <r>
    <n v="3659"/>
    <s v="1407076215744237580"/>
    <n v="1"/>
    <s v="KnauftMarius"/>
    <b v="0"/>
    <n v="2"/>
    <n v="15"/>
    <n v="10"/>
    <n v="0.64"/>
    <n v="0.04"/>
    <x v="2"/>
    <b v="0"/>
    <x v="0"/>
  </r>
  <r>
    <n v="3660"/>
    <s v="1112751809859411969"/>
    <n v="1"/>
    <s v="SimonEsser3"/>
    <b v="0"/>
    <n v="17"/>
    <n v="162"/>
    <n v="423"/>
    <n v="2.87"/>
    <n v="0.4"/>
    <x v="2"/>
    <b v="0"/>
    <x v="0"/>
  </r>
  <r>
    <n v="3661"/>
    <s v="941243429526401024"/>
    <n v="1"/>
    <s v="ChjohannesJ"/>
    <b v="0"/>
    <n v="164"/>
    <n v="448"/>
    <n v="9748"/>
    <n v="4.16"/>
    <n v="6.42"/>
    <x v="2"/>
    <b v="0"/>
    <x v="0"/>
  </r>
  <r>
    <n v="3662"/>
    <s v="1234489160519553026"/>
    <n v="1"/>
    <s v="juliusbrmr"/>
    <b v="0"/>
    <n v="7"/>
    <n v="93"/>
    <n v="179"/>
    <n v="1.95"/>
    <n v="0.25"/>
    <x v="2"/>
    <b v="0"/>
    <x v="0"/>
  </r>
  <r>
    <n v="3663"/>
    <s v="422569574"/>
    <n v="1"/>
    <s v="DFoest"/>
    <b v="1"/>
    <n v="10567"/>
    <n v="3692"/>
    <n v="19410"/>
    <n v="10.210000000000001"/>
    <n v="5.21"/>
    <x v="2"/>
    <b v="0"/>
    <x v="0"/>
  </r>
  <r>
    <n v="3664"/>
    <s v="1328738243177803776"/>
    <n v="1"/>
    <s v="selt__sam"/>
    <b v="0"/>
    <n v="39"/>
    <n v="309"/>
    <n v="43"/>
    <n v="1.23"/>
    <n v="0.1"/>
    <x v="2"/>
    <b v="0"/>
    <x v="0"/>
  </r>
  <r>
    <n v="3665"/>
    <s v="945652516993323011"/>
    <n v="1"/>
    <s v="HelgeLorenz"/>
    <b v="0"/>
    <n v="71"/>
    <n v="318"/>
    <n v="453"/>
    <n v="4.13"/>
    <n v="0.3"/>
    <x v="2"/>
    <b v="0"/>
    <x v="0"/>
  </r>
  <r>
    <n v="3666"/>
    <s v="1292042511465275393"/>
    <n v="1"/>
    <s v="nsilver_"/>
    <b v="0"/>
    <n v="34"/>
    <n v="177"/>
    <n v="1479"/>
    <n v="1.51"/>
    <n v="2.68"/>
    <x v="2"/>
    <b v="0"/>
    <x v="0"/>
  </r>
  <r>
    <n v="3667"/>
    <s v="756026636156473344"/>
    <n v="1"/>
    <s v="Miro_Becker"/>
    <b v="0"/>
    <n v="374"/>
    <n v="463"/>
    <n v="5641"/>
    <n v="5.56"/>
    <n v="2.78"/>
    <x v="2"/>
    <b v="0"/>
    <x v="0"/>
  </r>
  <r>
    <n v="3668"/>
    <s v="216503108"/>
    <n v="1"/>
    <s v="bellaglammella"/>
    <b v="0"/>
    <n v="260"/>
    <n v="326"/>
    <n v="6840"/>
    <n v="11.24"/>
    <n v="1.67"/>
    <x v="2"/>
    <b v="0"/>
    <x v="0"/>
  </r>
  <r>
    <n v="3669"/>
    <s v="35598054"/>
    <n v="1"/>
    <s v="fdpdresden"/>
    <b v="0"/>
    <n v="1916"/>
    <n v="624"/>
    <n v="3483"/>
    <n v="12.8"/>
    <n v="0.75"/>
    <x v="2"/>
    <b v="0"/>
    <x v="0"/>
  </r>
  <r>
    <n v="3670"/>
    <s v="924624269753114625"/>
    <n v="1"/>
    <s v="LiMiBRB"/>
    <b v="0"/>
    <n v="214"/>
    <n v="207"/>
    <n v="2679"/>
    <n v="4.29"/>
    <n v="1.71"/>
    <x v="2"/>
    <b v="0"/>
    <x v="0"/>
  </r>
  <r>
    <n v="3671"/>
    <s v="3191316675"/>
    <n v="1"/>
    <s v="sorey_sorry"/>
    <b v="0"/>
    <n v="94"/>
    <n v="279"/>
    <n v="14685"/>
    <n v="6.81"/>
    <n v="5.9"/>
    <x v="2"/>
    <b v="0"/>
    <x v="0"/>
  </r>
  <r>
    <n v="3672"/>
    <s v="3128912252"/>
    <n v="1"/>
    <s v="RobbseHH"/>
    <b v="0"/>
    <n v="9"/>
    <n v="120"/>
    <n v="806"/>
    <n v="6.87"/>
    <n v="0.32"/>
    <x v="2"/>
    <b v="0"/>
    <x v="0"/>
  </r>
  <r>
    <n v="3673"/>
    <s v="3870860973"/>
    <n v="1"/>
    <s v="SePlo73"/>
    <b v="0"/>
    <n v="192"/>
    <n v="349"/>
    <n v="3641"/>
    <n v="6.36"/>
    <n v="1.57"/>
    <x v="2"/>
    <b v="0"/>
    <x v="0"/>
  </r>
  <r>
    <n v="3674"/>
    <s v="1080859130871644160"/>
    <n v="1"/>
    <s v="DEU_Arclight"/>
    <b v="0"/>
    <n v="191"/>
    <n v="702"/>
    <n v="12486"/>
    <n v="3.11"/>
    <n v="11.01"/>
    <x v="2"/>
    <b v="0"/>
    <x v="0"/>
  </r>
  <r>
    <n v="3675"/>
    <s v="1223825513304797184"/>
    <n v="1"/>
    <s v="DannyHillborou1"/>
    <b v="0"/>
    <n v="498"/>
    <n v="1089"/>
    <n v="29242"/>
    <n v="2.02"/>
    <n v="39.57"/>
    <x v="2"/>
    <b v="0"/>
    <x v="0"/>
  </r>
  <r>
    <n v="3676"/>
    <s v="1217795518312669184"/>
    <n v="1"/>
    <s v="GH94863010"/>
    <b v="0"/>
    <n v="6"/>
    <n v="53"/>
    <n v="2659"/>
    <n v="2.0699999999999998"/>
    <n v="3.52"/>
    <x v="2"/>
    <b v="0"/>
    <x v="0"/>
  </r>
  <r>
    <n v="3677"/>
    <s v="802968497831739392"/>
    <n v="1"/>
    <s v="BraFDP"/>
    <b v="1"/>
    <n v="3016"/>
    <n v="999"/>
    <n v="2680"/>
    <n v="5.21"/>
    <n v="1.41"/>
    <x v="2"/>
    <b v="0"/>
    <x v="0"/>
  </r>
  <r>
    <n v="3678"/>
    <s v="754597295207936000"/>
    <n v="1"/>
    <s v="Daffyfuq"/>
    <b v="0"/>
    <n v="2195"/>
    <n v="326"/>
    <n v="29869"/>
    <n v="5.57"/>
    <n v="14.68"/>
    <x v="2"/>
    <b v="0"/>
    <x v="0"/>
  </r>
  <r>
    <n v="3679"/>
    <s v="1297595485319036930"/>
    <n v="1"/>
    <s v="DDT3012"/>
    <b v="0"/>
    <n v="3"/>
    <n v="104"/>
    <n v="168"/>
    <n v="1.47"/>
    <n v="0.31"/>
    <x v="2"/>
    <b v="0"/>
    <x v="0"/>
  </r>
  <r>
    <n v="3680"/>
    <s v="1254010705"/>
    <n v="1"/>
    <s v="Schnuffelschnu"/>
    <b v="0"/>
    <n v="267"/>
    <n v="831"/>
    <n v="25859"/>
    <n v="8.93"/>
    <n v="7.93"/>
    <x v="2"/>
    <b v="0"/>
    <x v="0"/>
  </r>
  <r>
    <n v="3681"/>
    <s v="1439661839793729537"/>
    <n v="1"/>
    <s v="FdpIller"/>
    <b v="0"/>
    <n v="5"/>
    <n v="34"/>
    <n v="17"/>
    <n v="0.39"/>
    <n v="0.12"/>
    <x v="2"/>
    <b v="0"/>
    <x v="0"/>
  </r>
  <r>
    <n v="3682"/>
    <s v="1290426665601048577"/>
    <n v="1"/>
    <s v="666caspar"/>
    <b v="0"/>
    <n v="244"/>
    <n v="102"/>
    <n v="22428"/>
    <n v="1.52"/>
    <n v="40.409999999999997"/>
    <x v="2"/>
    <b v="0"/>
    <x v="0"/>
  </r>
  <r>
    <n v="3683"/>
    <s v="1493460078"/>
    <n v="1"/>
    <s v="Theeddy1961"/>
    <b v="0"/>
    <n v="68"/>
    <n v="998"/>
    <n v="3290"/>
    <n v="8.68"/>
    <n v="1.04"/>
    <x v="2"/>
    <b v="0"/>
    <x v="0"/>
  </r>
  <r>
    <n v="3684"/>
    <s v="1315044762114809856"/>
    <n v="1"/>
    <s v="Snagglebird1"/>
    <b v="0"/>
    <n v="5"/>
    <n v="36"/>
    <n v="937"/>
    <n v="1.33"/>
    <n v="1.92"/>
    <x v="2"/>
    <b v="0"/>
    <x v="0"/>
  </r>
  <r>
    <n v="3685"/>
    <s v="1184768819648176128"/>
    <n v="1"/>
    <s v="DavidGie2"/>
    <b v="0"/>
    <n v="11"/>
    <n v="122"/>
    <n v="409"/>
    <n v="2.3199999999999998"/>
    <n v="0.48"/>
    <x v="2"/>
    <b v="0"/>
    <x v="0"/>
  </r>
  <r>
    <n v="3686"/>
    <s v="3050163533"/>
    <n v="1"/>
    <s v="renegruner1"/>
    <b v="0"/>
    <n v="2432"/>
    <n v="5000"/>
    <n v="25016"/>
    <n v="6.98"/>
    <n v="9.83"/>
    <x v="2"/>
    <b v="0"/>
    <x v="0"/>
  </r>
  <r>
    <n v="3687"/>
    <s v="1401727057583824903"/>
    <n v="1"/>
    <s v="AnkeGabbana"/>
    <b v="0"/>
    <n v="13"/>
    <n v="92"/>
    <n v="182"/>
    <n v="0.68"/>
    <n v="0.73"/>
    <x v="2"/>
    <b v="0"/>
    <x v="0"/>
  </r>
  <r>
    <n v="3688"/>
    <s v="1041544302273474562"/>
    <n v="1"/>
    <s v="OliverKaiser_"/>
    <b v="0"/>
    <n v="141"/>
    <n v="213"/>
    <n v="2853"/>
    <n v="3.4"/>
    <n v="2.2999999999999998"/>
    <x v="2"/>
    <b v="0"/>
    <x v="0"/>
  </r>
  <r>
    <n v="3689"/>
    <s v="1063151657226330112"/>
    <n v="1"/>
    <s v="BrodnikB"/>
    <b v="0"/>
    <n v="196"/>
    <n v="169"/>
    <n v="16604"/>
    <n v="3.24"/>
    <n v="14.05"/>
    <x v="2"/>
    <b v="0"/>
    <x v="0"/>
  </r>
  <r>
    <n v="3690"/>
    <s v="978617674371563521"/>
    <n v="1"/>
    <s v="Falk_Janotta"/>
    <b v="0"/>
    <n v="75"/>
    <n v="61"/>
    <n v="667"/>
    <n v="3.88"/>
    <n v="0.47"/>
    <x v="2"/>
    <b v="0"/>
    <x v="0"/>
  </r>
  <r>
    <n v="3691"/>
    <s v="319294428"/>
    <n v="1"/>
    <s v="alexandersibert"/>
    <b v="0"/>
    <n v="1678"/>
    <n v="914"/>
    <n v="87883"/>
    <n v="10.66"/>
    <n v="22.59"/>
    <x v="2"/>
    <b v="0"/>
    <x v="0"/>
  </r>
  <r>
    <n v="3692"/>
    <s v="1076243523404484608"/>
    <n v="1"/>
    <s v="toml_hinz"/>
    <b v="0"/>
    <n v="16"/>
    <n v="197"/>
    <n v="353"/>
    <n v="3.14"/>
    <n v="0.31"/>
    <x v="2"/>
    <b v="0"/>
    <x v="0"/>
  </r>
  <r>
    <n v="3693"/>
    <s v="2207267525"/>
    <n v="1"/>
    <s v="khananayev"/>
    <b v="0"/>
    <n v="25"/>
    <n v="229"/>
    <n v="3972"/>
    <n v="8.19"/>
    <n v="1.33"/>
    <x v="2"/>
    <b v="0"/>
    <x v="0"/>
  </r>
  <r>
    <n v="3694"/>
    <s v="1356395514921709571"/>
    <n v="1"/>
    <s v="Micha84248332"/>
    <b v="0"/>
    <n v="1"/>
    <n v="29"/>
    <n v="74"/>
    <n v="1.02"/>
    <n v="0.2"/>
    <x v="2"/>
    <b v="0"/>
    <x v="0"/>
  </r>
  <r>
    <n v="3695"/>
    <s v="1151788194469482496"/>
    <n v="1"/>
    <s v="SaschaTax"/>
    <b v="0"/>
    <n v="81"/>
    <n v="59"/>
    <n v="3737"/>
    <n v="2.57"/>
    <n v="3.98"/>
    <x v="2"/>
    <b v="0"/>
    <x v="0"/>
  </r>
  <r>
    <n v="3696"/>
    <s v="33602146"/>
    <n v="1"/>
    <s v="AntjeHeimsoeth"/>
    <b v="0"/>
    <n v="4420"/>
    <n v="5000"/>
    <n v="30927"/>
    <n v="12.82"/>
    <n v="6.61"/>
    <x v="2"/>
    <b v="0"/>
    <x v="0"/>
  </r>
  <r>
    <n v="3697"/>
    <s v="81946003"/>
    <n v="1"/>
    <s v="berren1"/>
    <b v="0"/>
    <n v="1617"/>
    <n v="1119"/>
    <n v="11355"/>
    <n v="12.34"/>
    <n v="2.52"/>
    <x v="2"/>
    <b v="0"/>
    <x v="0"/>
  </r>
  <r>
    <n v="3698"/>
    <s v="1240232086373568514"/>
    <n v="1"/>
    <s v="MichaelWenig"/>
    <b v="0"/>
    <n v="62"/>
    <n v="828"/>
    <n v="747"/>
    <n v="1.9"/>
    <n v="1.08"/>
    <x v="2"/>
    <b v="0"/>
    <x v="0"/>
  </r>
  <r>
    <n v="3699"/>
    <s v="1126432985690058752"/>
    <n v="1"/>
    <s v="Ihddamolafrooc1"/>
    <b v="0"/>
    <n v="228"/>
    <n v="191"/>
    <n v="39295"/>
    <n v="2.76"/>
    <n v="38.979999999999997"/>
    <x v="2"/>
    <b v="0"/>
    <x v="0"/>
  </r>
  <r>
    <n v="3700"/>
    <s v="740178046649565184"/>
    <n v="1"/>
    <s v="c_jung77"/>
    <b v="1"/>
    <n v="3811"/>
    <n v="3584"/>
    <n v="11730"/>
    <n v="5.68"/>
    <n v="5.66"/>
    <x v="2"/>
    <b v="0"/>
    <x v="0"/>
  </r>
  <r>
    <n v="3701"/>
    <s v="1893533623"/>
    <n v="1"/>
    <s v="Ti_Gli"/>
    <b v="0"/>
    <n v="56"/>
    <n v="227"/>
    <n v="6672"/>
    <n v="8.39"/>
    <n v="2.1800000000000002"/>
    <x v="2"/>
    <b v="0"/>
    <x v="0"/>
  </r>
  <r>
    <n v="3702"/>
    <s v="800451050595438592"/>
    <n v="1"/>
    <s v="bettina_CLB"/>
    <b v="0"/>
    <n v="1032"/>
    <n v="1104"/>
    <n v="63759"/>
    <n v="5.22"/>
    <n v="33.43"/>
    <x v="2"/>
    <b v="0"/>
    <x v="0"/>
  </r>
  <r>
    <n v="3703"/>
    <s v="2306548211"/>
    <n v="1"/>
    <s v="thenewage1990"/>
    <b v="0"/>
    <n v="64"/>
    <n v="196"/>
    <n v="10112"/>
    <n v="8.0399999999999991"/>
    <n v="3.44"/>
    <x v="2"/>
    <b v="0"/>
    <x v="0"/>
  </r>
  <r>
    <n v="3704"/>
    <s v="809059896297738240"/>
    <n v="1"/>
    <s v="GedankenPozilei"/>
    <b v="0"/>
    <n v="331"/>
    <n v="718"/>
    <n v="15938"/>
    <n v="5.16"/>
    <n v="8.4600000000000009"/>
    <x v="2"/>
    <b v="0"/>
    <x v="0"/>
  </r>
  <r>
    <n v="3705"/>
    <s v="770214162"/>
    <n v="1"/>
    <s v="werndel"/>
    <b v="0"/>
    <n v="153"/>
    <n v="349"/>
    <n v="1051"/>
    <n v="9.48"/>
    <n v="0.3"/>
    <x v="2"/>
    <b v="0"/>
    <x v="0"/>
  </r>
  <r>
    <n v="3706"/>
    <s v="902585748263768065"/>
    <n v="1"/>
    <s v="HelloEuromat"/>
    <b v="0"/>
    <n v="2105"/>
    <n v="5000"/>
    <n v="139955"/>
    <n v="4.45"/>
    <n v="86.07"/>
    <x v="2"/>
    <b v="0"/>
    <x v="1"/>
  </r>
  <r>
    <n v="3707"/>
    <s v="140359152"/>
    <n v="1"/>
    <s v="tgoschuetz"/>
    <b v="0"/>
    <n v="221"/>
    <n v="161"/>
    <n v="30058"/>
    <n v="11.78"/>
    <n v="6.99"/>
    <x v="2"/>
    <b v="0"/>
    <x v="0"/>
  </r>
  <r>
    <n v="3708"/>
    <s v="19179424"/>
    <n v="1"/>
    <s v="timsieber"/>
    <b v="0"/>
    <n v="625"/>
    <n v="292"/>
    <n v="18865"/>
    <n v="13.07"/>
    <n v="3.95"/>
    <x v="2"/>
    <b v="0"/>
    <x v="0"/>
  </r>
  <r>
    <n v="3709"/>
    <s v="268326779"/>
    <n v="1"/>
    <s v="KonferenzMacher"/>
    <b v="0"/>
    <n v="616"/>
    <n v="529"/>
    <n v="8899"/>
    <n v="10.91"/>
    <n v="2.23"/>
    <x v="2"/>
    <b v="0"/>
    <x v="0"/>
  </r>
  <r>
    <n v="3710"/>
    <s v="755451810538717184"/>
    <n v="1"/>
    <s v="StranzAchim"/>
    <b v="0"/>
    <n v="19"/>
    <n v="283"/>
    <n v="718"/>
    <n v="5.57"/>
    <n v="0.35"/>
    <x v="2"/>
    <b v="0"/>
    <x v="0"/>
  </r>
  <r>
    <n v="3711"/>
    <s v="965958171910115328"/>
    <n v="1"/>
    <s v="BSLiberal"/>
    <b v="0"/>
    <n v="161"/>
    <n v="496"/>
    <n v="17978"/>
    <n v="3.98"/>
    <n v="12.39"/>
    <x v="2"/>
    <b v="0"/>
    <x v="0"/>
  </r>
  <r>
    <n v="3712"/>
    <s v="858745732886605825"/>
    <n v="1"/>
    <s v="JohnRossEwing10"/>
    <b v="0"/>
    <n v="186"/>
    <n v="441"/>
    <n v="2432"/>
    <n v="4.79"/>
    <n v="1.39"/>
    <x v="2"/>
    <b v="0"/>
    <x v="0"/>
  </r>
  <r>
    <n v="3713"/>
    <s v="938791276190855168"/>
    <n v="1"/>
    <s v="BinaGreene"/>
    <b v="0"/>
    <n v="179"/>
    <n v="1317"/>
    <n v="8964"/>
    <n v="4.18"/>
    <n v="5.87"/>
    <x v="2"/>
    <b v="0"/>
    <x v="0"/>
  </r>
  <r>
    <n v="3714"/>
    <s v="783261046966550530"/>
    <n v="1"/>
    <s v="MXThiel"/>
    <b v="0"/>
    <n v="62"/>
    <n v="114"/>
    <n v="477"/>
    <n v="5.36"/>
    <n v="0.24"/>
    <x v="2"/>
    <b v="0"/>
    <x v="0"/>
  </r>
  <r>
    <n v="3715"/>
    <s v="273901745"/>
    <n v="1"/>
    <s v="fdphn"/>
    <b v="0"/>
    <n v="653"/>
    <n v="1289"/>
    <n v="8965"/>
    <n v="10.88"/>
    <n v="2.2599999999999998"/>
    <x v="2"/>
    <b v="0"/>
    <x v="0"/>
  </r>
  <r>
    <n v="3716"/>
    <s v="62330523"/>
    <n v="1"/>
    <s v="DrSynthetiks"/>
    <b v="0"/>
    <n v="277"/>
    <n v="674"/>
    <n v="7890"/>
    <n v="12.53"/>
    <n v="1.72"/>
    <x v="2"/>
    <b v="0"/>
    <x v="0"/>
  </r>
  <r>
    <n v="3717"/>
    <s v="15494228"/>
    <n v="1"/>
    <s v="Strukturplaner"/>
    <b v="0"/>
    <n v="355"/>
    <n v="1422"/>
    <n v="3689"/>
    <n v="13.57"/>
    <n v="0.74"/>
    <x v="2"/>
    <b v="0"/>
    <x v="0"/>
  </r>
  <r>
    <n v="3718"/>
    <s v="567953103"/>
    <n v="1"/>
    <s v="Spitzingsattel"/>
    <b v="0"/>
    <n v="3492"/>
    <n v="3037"/>
    <n v="121300"/>
    <n v="9.7899999999999991"/>
    <n v="33.96"/>
    <x v="2"/>
    <b v="0"/>
    <x v="0"/>
  </r>
  <r>
    <n v="3719"/>
    <s v="119505056"/>
    <n v="1"/>
    <s v="rasenad"/>
    <b v="0"/>
    <n v="232"/>
    <n v="868"/>
    <n v="5496"/>
    <n v="11.95"/>
    <n v="1.26"/>
    <x v="2"/>
    <b v="0"/>
    <x v="0"/>
  </r>
  <r>
    <n v="3720"/>
    <s v="1438170417080975364"/>
    <n v="1"/>
    <s v="Hamsi30071"/>
    <b v="0"/>
    <n v="11"/>
    <n v="571"/>
    <n v="541"/>
    <n v="0.41"/>
    <n v="3.66"/>
    <x v="2"/>
    <b v="0"/>
    <x v="0"/>
  </r>
  <r>
    <n v="3721"/>
    <s v="1154457664765792256"/>
    <n v="1"/>
    <s v="FichteVincent"/>
    <b v="0"/>
    <n v="11"/>
    <n v="115"/>
    <n v="31"/>
    <n v="2.5499999999999998"/>
    <n v="0.03"/>
    <x v="2"/>
    <b v="0"/>
    <x v="0"/>
  </r>
  <r>
    <n v="3722"/>
    <s v="44558656"/>
    <n v="1"/>
    <s v="enzoro53"/>
    <b v="0"/>
    <n v="352"/>
    <n v="518"/>
    <n v="69918"/>
    <n v="12.7"/>
    <n v="15.09"/>
    <x v="2"/>
    <b v="0"/>
    <x v="0"/>
  </r>
  <r>
    <n v="3723"/>
    <s v="1063796463820570624"/>
    <n v="1"/>
    <s v="MyMonk089"/>
    <b v="0"/>
    <n v="148"/>
    <n v="283"/>
    <n v="14563"/>
    <n v="3.24"/>
    <n v="12.33"/>
    <x v="2"/>
    <b v="0"/>
    <x v="0"/>
  </r>
  <r>
    <n v="3724"/>
    <s v="1076518937033093120"/>
    <n v="1"/>
    <s v="KoukiPhillip"/>
    <b v="0"/>
    <n v="12"/>
    <n v="74"/>
    <n v="303"/>
    <n v="3.14"/>
    <n v="0.26"/>
    <x v="2"/>
    <b v="0"/>
    <x v="0"/>
  </r>
  <r>
    <n v="3725"/>
    <s v="777807126"/>
    <n v="1"/>
    <s v="AnjaEhrlich"/>
    <b v="0"/>
    <n v="4"/>
    <n v="41"/>
    <n v="95"/>
    <n v="9.4700000000000006"/>
    <n v="0.03"/>
    <x v="2"/>
    <b v="0"/>
    <x v="0"/>
  </r>
  <r>
    <n v="3726"/>
    <s v="1149428198725378048"/>
    <n v="1"/>
    <s v="Roxana50189220"/>
    <b v="0"/>
    <n v="1070"/>
    <n v="4999"/>
    <n v="60550"/>
    <n v="2.59"/>
    <n v="64.14"/>
    <x v="2"/>
    <b v="0"/>
    <x v="1"/>
  </r>
  <r>
    <n v="3727"/>
    <s v="1393098414649397250"/>
    <n v="1"/>
    <s v="groehls"/>
    <b v="0"/>
    <n v="34"/>
    <n v="108"/>
    <n v="1494"/>
    <n v="0.75"/>
    <n v="5.49"/>
    <x v="2"/>
    <b v="0"/>
    <x v="0"/>
  </r>
  <r>
    <n v="3728"/>
    <s v="1372160542790578179"/>
    <n v="1"/>
    <s v="CiupkaSandra"/>
    <b v="0"/>
    <n v="131"/>
    <n v="483"/>
    <n v="697"/>
    <n v="0.9"/>
    <n v="2.11"/>
    <x v="2"/>
    <b v="0"/>
    <x v="0"/>
  </r>
  <r>
    <n v="3729"/>
    <s v="3911147343"/>
    <n v="1"/>
    <s v="DrJLieser"/>
    <b v="0"/>
    <n v="227"/>
    <n v="598"/>
    <n v="18292"/>
    <n v="6.35"/>
    <n v="7.9"/>
    <x v="2"/>
    <b v="0"/>
    <x v="0"/>
  </r>
  <r>
    <n v="3730"/>
    <s v="1437465907513675778"/>
    <n v="1"/>
    <s v="paddy2014hh"/>
    <b v="0"/>
    <n v="26"/>
    <n v="138"/>
    <n v="428"/>
    <n v="0.41"/>
    <n v="2.85"/>
    <x v="2"/>
    <b v="0"/>
    <x v="0"/>
  </r>
  <r>
    <n v="3731"/>
    <s v="1439548436358090752"/>
    <n v="1"/>
    <s v="JohannesSBach"/>
    <b v="0"/>
    <n v="16"/>
    <n v="29"/>
    <n v="4799"/>
    <n v="0.39"/>
    <n v="33.33"/>
    <x v="2"/>
    <b v="0"/>
    <x v="0"/>
  </r>
  <r>
    <n v="3732"/>
    <s v="2406404024"/>
    <n v="1"/>
    <s v="ChristianFeld81"/>
    <b v="0"/>
    <n v="26"/>
    <n v="753"/>
    <n v="611"/>
    <n v="7.89"/>
    <n v="0.21"/>
    <x v="2"/>
    <b v="0"/>
    <x v="0"/>
  </r>
  <r>
    <n v="3733"/>
    <s v="1262703954821099520"/>
    <n v="1"/>
    <s v="MSchnizzo"/>
    <b v="0"/>
    <n v="82"/>
    <n v="282"/>
    <n v="890"/>
    <n v="1.73"/>
    <n v="1.41"/>
    <x v="2"/>
    <b v="0"/>
    <x v="0"/>
  </r>
  <r>
    <n v="3734"/>
    <s v="62013549"/>
    <n v="1"/>
    <s v="GoetzHP"/>
    <b v="0"/>
    <n v="736"/>
    <n v="518"/>
    <n v="2241"/>
    <n v="12.54"/>
    <n v="0.49"/>
    <x v="2"/>
    <b v="0"/>
    <x v="0"/>
  </r>
  <r>
    <n v="3735"/>
    <s v="1225070818021036032"/>
    <n v="1"/>
    <s v="mijowow"/>
    <b v="0"/>
    <n v="50"/>
    <n v="103"/>
    <n v="1792"/>
    <n v="2.02"/>
    <n v="2.4300000000000002"/>
    <x v="2"/>
    <b v="0"/>
    <x v="0"/>
  </r>
  <r>
    <n v="3736"/>
    <s v="721778281129885696"/>
    <n v="1"/>
    <s v="ModelX2016"/>
    <b v="0"/>
    <n v="405"/>
    <n v="579"/>
    <n v="64700"/>
    <n v="5.82"/>
    <n v="30.46"/>
    <x v="2"/>
    <b v="0"/>
    <x v="0"/>
  </r>
  <r>
    <n v="3737"/>
    <s v="198973169"/>
    <n v="1"/>
    <s v="ToxyBrown"/>
    <b v="0"/>
    <n v="397"/>
    <n v="730"/>
    <n v="32696"/>
    <n v="11.36"/>
    <n v="7.89"/>
    <x v="2"/>
    <b v="0"/>
    <x v="0"/>
  </r>
  <r>
    <n v="3738"/>
    <s v="2475404648"/>
    <n v="1"/>
    <s v="TravelTales2009"/>
    <b v="0"/>
    <n v="240"/>
    <n v="935"/>
    <n v="7115"/>
    <n v="7.78"/>
    <n v="2.5099999999999998"/>
    <x v="2"/>
    <b v="0"/>
    <x v="0"/>
  </r>
  <r>
    <n v="3739"/>
    <s v="1103085662725726208"/>
    <n v="1"/>
    <s v="MarcRt3"/>
    <b v="0"/>
    <n v="84"/>
    <n v="739"/>
    <n v="5778"/>
    <n v="2.94"/>
    <n v="5.39"/>
    <x v="2"/>
    <b v="0"/>
    <x v="0"/>
  </r>
  <r>
    <n v="3740"/>
    <s v="741789387516743681"/>
    <n v="1"/>
    <s v="alehe89"/>
    <b v="0"/>
    <n v="120"/>
    <n v="372"/>
    <n v="265"/>
    <n v="5.67"/>
    <n v="0.13"/>
    <x v="2"/>
    <b v="0"/>
    <x v="0"/>
  </r>
  <r>
    <n v="3741"/>
    <s v="2160707671"/>
    <n v="1"/>
    <s v="KarstenSchrder"/>
    <b v="0"/>
    <n v="2509"/>
    <n v="2115"/>
    <n v="121602"/>
    <n v="8.2899999999999991"/>
    <n v="40.17"/>
    <x v="2"/>
    <b v="0"/>
    <x v="0"/>
  </r>
  <r>
    <n v="3742"/>
    <s v="47677129"/>
    <n v="1"/>
    <s v="SiyavashHabashi"/>
    <b v="0"/>
    <n v="75"/>
    <n v="336"/>
    <n v="2651"/>
    <n v="12.66"/>
    <n v="0.56999999999999995"/>
    <x v="2"/>
    <b v="0"/>
    <x v="0"/>
  </r>
  <r>
    <n v="3743"/>
    <s v="950655311483932672"/>
    <n v="1"/>
    <s v="helmut_michel"/>
    <b v="0"/>
    <n v="148"/>
    <n v="281"/>
    <n v="3655"/>
    <n v="4.09"/>
    <n v="2.4500000000000002"/>
    <x v="2"/>
    <b v="0"/>
    <x v="0"/>
  </r>
  <r>
    <n v="3744"/>
    <s v="67644354"/>
    <n v="1"/>
    <s v="MarvinAloys"/>
    <b v="0"/>
    <n v="664"/>
    <n v="1627"/>
    <n v="2400"/>
    <n v="12.48"/>
    <n v="0.53"/>
    <x v="2"/>
    <b v="0"/>
    <x v="0"/>
  </r>
  <r>
    <n v="3745"/>
    <s v="812605020130701312"/>
    <n v="1"/>
    <s v="toccatus"/>
    <b v="0"/>
    <n v="45"/>
    <n v="270"/>
    <n v="9339"/>
    <n v="5.13"/>
    <n v="4.9800000000000004"/>
    <x v="2"/>
    <b v="0"/>
    <x v="0"/>
  </r>
  <r>
    <n v="3746"/>
    <s v="903503918"/>
    <n v="1"/>
    <s v="FDPHarvestehude"/>
    <b v="0"/>
    <n v="297"/>
    <n v="106"/>
    <n v="452"/>
    <n v="9.3000000000000007"/>
    <n v="0.13"/>
    <x v="2"/>
    <b v="0"/>
    <x v="0"/>
  </r>
  <r>
    <n v="3747"/>
    <s v="1436257448554377266"/>
    <n v="1"/>
    <s v="BimBamBum123456"/>
    <b v="0"/>
    <n v="49"/>
    <n v="175"/>
    <n v="4793"/>
    <n v="0.42"/>
    <n v="31.33"/>
    <x v="2"/>
    <b v="0"/>
    <x v="0"/>
  </r>
  <r>
    <n v="3748"/>
    <s v="3086147049"/>
    <n v="1"/>
    <s v="ZenSascha"/>
    <b v="0"/>
    <n v="225"/>
    <n v="514"/>
    <n v="4142"/>
    <n v="6.93"/>
    <n v="1.64"/>
    <x v="2"/>
    <b v="0"/>
    <x v="0"/>
  </r>
  <r>
    <n v="3749"/>
    <s v="2934415774"/>
    <n v="1"/>
    <s v="alex_bux1234453"/>
    <b v="0"/>
    <n v="16"/>
    <n v="255"/>
    <n v="316"/>
    <n v="7.15"/>
    <n v="0.12"/>
    <x v="2"/>
    <b v="0"/>
    <x v="0"/>
  </r>
  <r>
    <n v="3750"/>
    <s v="2572804344"/>
    <n v="1"/>
    <s v="NanetteArwen64"/>
    <b v="0"/>
    <n v="129"/>
    <n v="352"/>
    <n v="1748"/>
    <n v="7.66"/>
    <n v="0.63"/>
    <x v="2"/>
    <b v="0"/>
    <x v="0"/>
  </r>
  <r>
    <n v="3751"/>
    <s v="1210896311060328448"/>
    <n v="1"/>
    <s v="AstridMind"/>
    <b v="0"/>
    <n v="131"/>
    <n v="175"/>
    <n v="18275"/>
    <n v="2.12"/>
    <n v="23.58"/>
    <x v="2"/>
    <b v="0"/>
    <x v="0"/>
  </r>
  <r>
    <n v="3752"/>
    <s v="1395677153459638277"/>
    <n v="1"/>
    <s v="Tini68274439"/>
    <b v="0"/>
    <n v="2227"/>
    <n v="4474"/>
    <n v="158785"/>
    <n v="0.73"/>
    <n v="599.19000000000005"/>
    <x v="2"/>
    <b v="0"/>
    <x v="1"/>
  </r>
  <r>
    <n v="3753"/>
    <s v="1425046233584967685"/>
    <n v="1"/>
    <s v="Monika6812"/>
    <b v="0"/>
    <n v="26"/>
    <n v="61"/>
    <n v="523"/>
    <n v="0.5"/>
    <n v="2.84"/>
    <x v="2"/>
    <b v="0"/>
    <x v="0"/>
  </r>
  <r>
    <n v="3754"/>
    <s v="1238432342039027712"/>
    <n v="1"/>
    <s v="JunkerJrg4"/>
    <b v="0"/>
    <n v="88"/>
    <n v="114"/>
    <n v="2398"/>
    <n v="1.92"/>
    <n v="3.43"/>
    <x v="2"/>
    <b v="0"/>
    <x v="0"/>
  </r>
  <r>
    <n v="3755"/>
    <s v="1404396224241930240"/>
    <n v="1"/>
    <s v="LauraCheckts"/>
    <b v="0"/>
    <n v="40"/>
    <n v="54"/>
    <n v="751"/>
    <n v="0.66"/>
    <n v="3.12"/>
    <x v="2"/>
    <b v="0"/>
    <x v="0"/>
  </r>
  <r>
    <n v="3756"/>
    <s v="1087451828403474437"/>
    <n v="1"/>
    <s v="InvestmentComp"/>
    <b v="0"/>
    <n v="37"/>
    <n v="265"/>
    <n v="381"/>
    <n v="3.05"/>
    <n v="0.34"/>
    <x v="2"/>
    <b v="0"/>
    <x v="0"/>
  </r>
  <r>
    <n v="3757"/>
    <s v="1173015349861715971"/>
    <n v="1"/>
    <s v="humanist_luke"/>
    <b v="0"/>
    <n v="695"/>
    <n v="1971"/>
    <n v="16430"/>
    <n v="2.41"/>
    <n v="18.690000000000001"/>
    <x v="2"/>
    <b v="0"/>
    <x v="0"/>
  </r>
  <r>
    <n v="3758"/>
    <s v="1109772525288984576"/>
    <n v="1"/>
    <s v="YannickBW2"/>
    <b v="0"/>
    <n v="351"/>
    <n v="260"/>
    <n v="9293"/>
    <n v="2.89"/>
    <n v="8.82"/>
    <x v="2"/>
    <b v="0"/>
    <x v="0"/>
  </r>
  <r>
    <n v="3759"/>
    <s v="997138767763750912"/>
    <n v="1"/>
    <s v="HerbrandMarkus"/>
    <b v="1"/>
    <n v="1387"/>
    <n v="589"/>
    <n v="1157"/>
    <n v="3.74"/>
    <n v="0.85"/>
    <x v="2"/>
    <b v="0"/>
    <x v="0"/>
  </r>
  <r>
    <n v="3760"/>
    <s v="1089570291657990145"/>
    <n v="1"/>
    <s v="RobertLangerOFI"/>
    <b v="0"/>
    <n v="363"/>
    <n v="597"/>
    <n v="1562"/>
    <n v="3.04"/>
    <n v="1.41"/>
    <x v="2"/>
    <b v="0"/>
    <x v="0"/>
  </r>
  <r>
    <n v="3761"/>
    <s v="2356080417"/>
    <n v="1"/>
    <s v="Steffi_Knecht"/>
    <b v="0"/>
    <n v="162"/>
    <n v="346"/>
    <n v="119"/>
    <n v="7.98"/>
    <n v="0.04"/>
    <x v="2"/>
    <b v="0"/>
    <x v="0"/>
  </r>
  <r>
    <n v="3762"/>
    <s v="972137080817115137"/>
    <n v="1"/>
    <s v="NuisanceValueX"/>
    <b v="0"/>
    <n v="85"/>
    <n v="678"/>
    <n v="23526"/>
    <n v="3.93"/>
    <n v="16.41"/>
    <x v="2"/>
    <b v="0"/>
    <x v="0"/>
  </r>
  <r>
    <n v="3763"/>
    <s v="1006267924561252355"/>
    <n v="1"/>
    <s v="DeltaEcoEco"/>
    <b v="0"/>
    <n v="89"/>
    <n v="460"/>
    <n v="31912"/>
    <n v="3.67"/>
    <n v="23.83"/>
    <x v="2"/>
    <b v="0"/>
    <x v="0"/>
  </r>
  <r>
    <n v="3764"/>
    <s v="1365989355656007683"/>
    <n v="1"/>
    <s v="fdp_tk"/>
    <b v="0"/>
    <n v="41"/>
    <n v="44"/>
    <n v="441"/>
    <n v="0.95"/>
    <n v="1.27"/>
    <x v="2"/>
    <b v="0"/>
    <x v="0"/>
  </r>
  <r>
    <n v="3765"/>
    <s v="1313200547734917123"/>
    <n v="1"/>
    <s v="GreifeldJulian"/>
    <b v="0"/>
    <n v="12"/>
    <n v="28"/>
    <n v="44"/>
    <n v="1.35"/>
    <n v="0.09"/>
    <x v="2"/>
    <b v="0"/>
    <x v="0"/>
  </r>
  <r>
    <n v="3766"/>
    <s v="788468143127748608"/>
    <n v="1"/>
    <s v="AliAlimudassir"/>
    <b v="0"/>
    <n v="38"/>
    <n v="43"/>
    <n v="382"/>
    <n v="5.32"/>
    <n v="0.2"/>
    <x v="2"/>
    <b v="0"/>
    <x v="0"/>
  </r>
  <r>
    <n v="3767"/>
    <s v="1271888625668706306"/>
    <n v="1"/>
    <s v="estebans_tw"/>
    <b v="0"/>
    <n v="7"/>
    <n v="118"/>
    <n v="435"/>
    <n v="1.66"/>
    <n v="0.72"/>
    <x v="2"/>
    <b v="0"/>
    <x v="0"/>
  </r>
  <r>
    <n v="3768"/>
    <s v="22088724"/>
    <n v="1"/>
    <s v="gbekatoros"/>
    <b v="0"/>
    <n v="1366"/>
    <n v="5000"/>
    <n v="7641"/>
    <n v="12.96"/>
    <n v="1.62"/>
    <x v="2"/>
    <b v="0"/>
    <x v="0"/>
  </r>
  <r>
    <n v="3769"/>
    <s v="918176682376417282"/>
    <n v="1"/>
    <s v="fdp_lb"/>
    <b v="0"/>
    <n v="72"/>
    <n v="80"/>
    <n v="376"/>
    <n v="4.34"/>
    <n v="0.24"/>
    <x v="2"/>
    <b v="0"/>
    <x v="0"/>
  </r>
  <r>
    <n v="3770"/>
    <s v="826145428903178240"/>
    <n v="1"/>
    <s v="FDP_OV_LB"/>
    <b v="0"/>
    <n v="157"/>
    <n v="97"/>
    <n v="429"/>
    <n v="5.03"/>
    <n v="0.23"/>
    <x v="2"/>
    <b v="0"/>
    <x v="0"/>
  </r>
  <r>
    <n v="3771"/>
    <s v="15453014"/>
    <n v="1"/>
    <s v="wuestenigel"/>
    <b v="0"/>
    <n v="19871"/>
    <n v="300"/>
    <n v="7879"/>
    <n v="13.58"/>
    <n v="1.59"/>
    <x v="2"/>
    <b v="0"/>
    <x v="0"/>
  </r>
  <r>
    <n v="3772"/>
    <s v="2387616030"/>
    <n v="1"/>
    <s v="robert_w_starke"/>
    <b v="0"/>
    <n v="129"/>
    <n v="101"/>
    <n v="2327"/>
    <n v="7.92"/>
    <n v="0.8"/>
    <x v="2"/>
    <b v="0"/>
    <x v="0"/>
  </r>
  <r>
    <n v="3773"/>
    <s v="14106837"/>
    <n v="1"/>
    <s v="alphazeichen"/>
    <b v="0"/>
    <n v="3944"/>
    <n v="1500"/>
    <n v="68919"/>
    <n v="13.93"/>
    <n v="13.55"/>
    <x v="2"/>
    <b v="0"/>
    <x v="0"/>
  </r>
  <r>
    <n v="3774"/>
    <s v="925657781759332353"/>
    <n v="1"/>
    <s v="reinholdmdb"/>
    <b v="1"/>
    <n v="4791"/>
    <n v="703"/>
    <n v="6031"/>
    <n v="4.28"/>
    <n v="3.86"/>
    <x v="2"/>
    <b v="0"/>
    <x v="0"/>
  </r>
  <r>
    <n v="3775"/>
    <s v="1260482349881573377"/>
    <n v="1"/>
    <s v="UndMohn"/>
    <b v="0"/>
    <n v="716"/>
    <n v="694"/>
    <n v="17228"/>
    <n v="1.75"/>
    <n v="27"/>
    <x v="2"/>
    <b v="0"/>
    <x v="0"/>
  </r>
  <r>
    <n v="3776"/>
    <s v="1012757523437441025"/>
    <n v="1"/>
    <s v="BarbaraGrafin"/>
    <b v="0"/>
    <n v="136"/>
    <n v="431"/>
    <n v="442"/>
    <n v="3.62"/>
    <n v="0.33"/>
    <x v="2"/>
    <b v="0"/>
    <x v="0"/>
  </r>
  <r>
    <n v="3777"/>
    <s v="2341553888"/>
    <n v="1"/>
    <s v="Juergen_Kaiser"/>
    <b v="0"/>
    <n v="1177"/>
    <n v="2813"/>
    <n v="41134"/>
    <n v="8"/>
    <n v="14.09"/>
    <x v="2"/>
    <b v="0"/>
    <x v="0"/>
  </r>
  <r>
    <n v="3778"/>
    <s v="1121043073"/>
    <n v="1"/>
    <s v="xKi90"/>
    <b v="0"/>
    <n v="5"/>
    <n v="167"/>
    <n v="92"/>
    <n v="9.0500000000000007"/>
    <n v="0.03"/>
    <x v="2"/>
    <b v="0"/>
    <x v="0"/>
  </r>
  <r>
    <n v="3779"/>
    <s v="2845550687"/>
    <n v="1"/>
    <s v="fdpCW"/>
    <b v="0"/>
    <n v="390"/>
    <n v="68"/>
    <n v="208"/>
    <n v="7.3"/>
    <n v="0.08"/>
    <x v="2"/>
    <b v="0"/>
    <x v="0"/>
  </r>
  <r>
    <n v="3780"/>
    <s v="1178387023067062272"/>
    <n v="1"/>
    <s v="herr_elljott"/>
    <b v="0"/>
    <n v="2620"/>
    <n v="755"/>
    <n v="29345"/>
    <n v="2.37"/>
    <n v="33.96"/>
    <x v="2"/>
    <b v="0"/>
    <x v="0"/>
  </r>
  <r>
    <n v="3781"/>
    <s v="733927488066293761"/>
    <n v="1"/>
    <s v="laurenburg_m"/>
    <b v="0"/>
    <n v="4601"/>
    <n v="4780"/>
    <n v="35390"/>
    <n v="5.73"/>
    <n v="16.920000000000002"/>
    <x v="2"/>
    <b v="0"/>
    <x v="0"/>
  </r>
  <r>
    <n v="3782"/>
    <s v="355517991"/>
    <n v="1"/>
    <s v="lukasphaupt"/>
    <b v="0"/>
    <n v="43"/>
    <n v="76"/>
    <n v="1794"/>
    <n v="10.5"/>
    <n v="0.47"/>
    <x v="2"/>
    <b v="0"/>
    <x v="0"/>
  </r>
  <r>
    <n v="3783"/>
    <s v="287585993"/>
    <n v="1"/>
    <s v="nosatunabro"/>
    <b v="0"/>
    <n v="953"/>
    <n v="1540"/>
    <n v="25519"/>
    <n v="10.81"/>
    <n v="6.47"/>
    <x v="2"/>
    <b v="0"/>
    <x v="0"/>
  </r>
  <r>
    <n v="3784"/>
    <s v="1385577079052328960"/>
    <n v="1"/>
    <s v="RHallwass"/>
    <b v="0"/>
    <n v="24"/>
    <n v="593"/>
    <n v="243"/>
    <n v="0.8"/>
    <n v="0.83"/>
    <x v="2"/>
    <b v="0"/>
    <x v="0"/>
  </r>
  <r>
    <n v="3785"/>
    <s v="1301863058046889985"/>
    <n v="1"/>
    <s v="McOhnebart"/>
    <b v="0"/>
    <n v="3"/>
    <n v="23"/>
    <n v="66"/>
    <n v="1.44"/>
    <n v="0.13"/>
    <x v="2"/>
    <b v="0"/>
    <x v="0"/>
  </r>
  <r>
    <n v="3786"/>
    <s v="1093905966662406144"/>
    <n v="1"/>
    <s v="yankiffm"/>
    <b v="0"/>
    <n v="537"/>
    <n v="553"/>
    <n v="1086"/>
    <n v="3.01"/>
    <n v="0.99"/>
    <x v="2"/>
    <b v="0"/>
    <x v="0"/>
  </r>
  <r>
    <n v="3787"/>
    <s v="81883124"/>
    <n v="1"/>
    <s v="liberalinternat"/>
    <b v="1"/>
    <n v="16353"/>
    <n v="1185"/>
    <n v="10495"/>
    <n v="12.34"/>
    <n v="2.33"/>
    <x v="2"/>
    <b v="0"/>
    <x v="0"/>
  </r>
  <r>
    <n v="3788"/>
    <s v="4485229216"/>
    <n v="1"/>
    <s v="ULI1974"/>
    <b v="0"/>
    <n v="42"/>
    <n v="291"/>
    <n v="275"/>
    <n v="6.16"/>
    <n v="0.12"/>
    <x v="2"/>
    <b v="0"/>
    <x v="0"/>
  </r>
  <r>
    <n v="3789"/>
    <s v="1419695266610008073"/>
    <n v="1"/>
    <s v="maximilian_haid"/>
    <b v="0"/>
    <n v="218"/>
    <n v="1099"/>
    <n v="613"/>
    <n v="0.55000000000000004"/>
    <n v="3.08"/>
    <x v="2"/>
    <b v="0"/>
    <x v="0"/>
  </r>
  <r>
    <n v="3790"/>
    <s v="701432477865402368"/>
    <n v="1"/>
    <s v="LucaMAWille"/>
    <b v="0"/>
    <n v="21"/>
    <n v="84"/>
    <n v="153"/>
    <n v="5.98"/>
    <n v="7.0000000000000007E-2"/>
    <x v="2"/>
    <b v="0"/>
    <x v="0"/>
  </r>
  <r>
    <n v="3791"/>
    <s v="917366599643955202"/>
    <n v="1"/>
    <s v="Serra_alex99"/>
    <b v="0"/>
    <n v="3049"/>
    <n v="567"/>
    <n v="15339"/>
    <n v="4.34"/>
    <n v="9.68"/>
    <x v="2"/>
    <b v="0"/>
    <x v="0"/>
  </r>
  <r>
    <n v="3792"/>
    <s v="859311704"/>
    <n v="1"/>
    <s v="INeubert"/>
    <b v="0"/>
    <n v="27"/>
    <n v="202"/>
    <n v="224"/>
    <n v="9.36"/>
    <n v="7.0000000000000007E-2"/>
    <x v="2"/>
    <b v="0"/>
    <x v="0"/>
  </r>
  <r>
    <n v="3793"/>
    <s v="777580841744625665"/>
    <n v="1"/>
    <s v="CDO_Insights"/>
    <b v="0"/>
    <n v="22654"/>
    <n v="12707"/>
    <n v="18146"/>
    <n v="5.4"/>
    <n v="9.2100000000000009"/>
    <x v="2"/>
    <b v="0"/>
    <x v="0"/>
  </r>
  <r>
    <n v="3794"/>
    <s v="1007299322327781376"/>
    <n v="1"/>
    <s v="GirkeHanjo"/>
    <b v="0"/>
    <n v="424"/>
    <n v="581"/>
    <n v="14398"/>
    <n v="3.66"/>
    <n v="10.77"/>
    <x v="2"/>
    <b v="0"/>
    <x v="0"/>
  </r>
  <r>
    <n v="3795"/>
    <s v="91772612"/>
    <n v="1"/>
    <s v="gfeneis"/>
    <b v="0"/>
    <n v="99"/>
    <n v="286"/>
    <n v="880"/>
    <n v="12.23"/>
    <n v="0.2"/>
    <x v="2"/>
    <b v="0"/>
    <x v="0"/>
  </r>
  <r>
    <n v="3796"/>
    <s v="1163525502520496128"/>
    <n v="1"/>
    <s v="Birk1887"/>
    <b v="0"/>
    <n v="28"/>
    <n v="112"/>
    <n v="113"/>
    <n v="2.48"/>
    <n v="0.12"/>
    <x v="2"/>
    <b v="0"/>
    <x v="0"/>
  </r>
  <r>
    <n v="3797"/>
    <s v="1426581775690649602"/>
    <n v="1"/>
    <s v="franz_gescher"/>
    <b v="0"/>
    <n v="17"/>
    <n v="191"/>
    <n v="294"/>
    <n v="0.49"/>
    <n v="1.63"/>
    <x v="2"/>
    <b v="0"/>
    <x v="0"/>
  </r>
  <r>
    <n v="3798"/>
    <s v="892834211404623874"/>
    <n v="1"/>
    <s v="RainerVenino"/>
    <b v="0"/>
    <n v="970"/>
    <n v="678"/>
    <n v="18319"/>
    <n v="4.53"/>
    <n v="11.09"/>
    <x v="2"/>
    <b v="0"/>
    <x v="0"/>
  </r>
  <r>
    <n v="3799"/>
    <s v="324393058"/>
    <n v="1"/>
    <s v="AbelGarciaCS"/>
    <b v="0"/>
    <n v="1844"/>
    <n v="1806"/>
    <n v="37735"/>
    <n v="10.64"/>
    <n v="9.7200000000000006"/>
    <x v="2"/>
    <b v="0"/>
    <x v="0"/>
  </r>
  <r>
    <n v="3800"/>
    <s v="1355961452847366151"/>
    <n v="1"/>
    <s v="Felix31930013"/>
    <b v="0"/>
    <n v="12"/>
    <n v="14"/>
    <n v="1225"/>
    <n v="1.02"/>
    <n v="3.28"/>
    <x v="2"/>
    <b v="0"/>
    <x v="0"/>
  </r>
  <r>
    <n v="3801"/>
    <s v="1241450999212015616"/>
    <n v="1"/>
    <s v="effs_el"/>
    <b v="0"/>
    <n v="50"/>
    <n v="268"/>
    <n v="3846"/>
    <n v="1.89"/>
    <n v="5.57"/>
    <x v="2"/>
    <b v="0"/>
    <x v="0"/>
  </r>
  <r>
    <n v="3802"/>
    <s v="17462171"/>
    <n v="1"/>
    <s v="florian_toncar"/>
    <b v="1"/>
    <n v="8595"/>
    <n v="1355"/>
    <n v="3686"/>
    <n v="13.24"/>
    <n v="0.76"/>
    <x v="2"/>
    <b v="0"/>
    <x v="0"/>
  </r>
  <r>
    <n v="3803"/>
    <s v="52015025"/>
    <n v="1"/>
    <s v="smarasek"/>
    <b v="0"/>
    <n v="1161"/>
    <n v="2099"/>
    <n v="3610"/>
    <n v="12.63"/>
    <n v="0.78"/>
    <x v="2"/>
    <b v="0"/>
    <x v="0"/>
  </r>
  <r>
    <n v="3804"/>
    <s v="1287366195805593604"/>
    <n v="1"/>
    <s v="K1Earl"/>
    <b v="0"/>
    <n v="7"/>
    <n v="105"/>
    <n v="2316"/>
    <n v="1.55"/>
    <n v="4.1100000000000003"/>
    <x v="2"/>
    <b v="0"/>
    <x v="0"/>
  </r>
  <r>
    <n v="3805"/>
    <s v="28327765"/>
    <n v="1"/>
    <s v="DanielaKluckert"/>
    <b v="1"/>
    <n v="5614"/>
    <n v="946"/>
    <n v="2163"/>
    <n v="12.87"/>
    <n v="0.46"/>
    <x v="2"/>
    <b v="0"/>
    <x v="0"/>
  </r>
  <r>
    <n v="3806"/>
    <s v="532183962"/>
    <n v="1"/>
    <s v="FrankNapieralla"/>
    <b v="0"/>
    <n v="205"/>
    <n v="353"/>
    <n v="18109"/>
    <n v="9.9"/>
    <n v="5.01"/>
    <x v="2"/>
    <b v="0"/>
    <x v="0"/>
  </r>
  <r>
    <n v="3807"/>
    <s v="4867282407"/>
    <n v="1"/>
    <s v="KlaasPeder"/>
    <b v="0"/>
    <n v="24"/>
    <n v="78"/>
    <n v="7589"/>
    <n v="6.03"/>
    <n v="3.45"/>
    <x v="2"/>
    <b v="0"/>
    <x v="0"/>
  </r>
  <r>
    <n v="3808"/>
    <s v="558492424"/>
    <n v="1"/>
    <s v="CCormann"/>
    <b v="0"/>
    <n v="114"/>
    <n v="292"/>
    <n v="360"/>
    <n v="9.82"/>
    <n v="0.1"/>
    <x v="2"/>
    <b v="0"/>
    <x v="0"/>
  </r>
  <r>
    <n v="3809"/>
    <s v="301877524"/>
    <n v="1"/>
    <s v="ThePossmann"/>
    <b v="0"/>
    <n v="262"/>
    <n v="1427"/>
    <n v="4391"/>
    <n v="10.74"/>
    <n v="1.1200000000000001"/>
    <x v="2"/>
    <b v="0"/>
    <x v="0"/>
  </r>
  <r>
    <n v="3810"/>
    <s v="897570796260003840"/>
    <n v="1"/>
    <s v="Kumpelblase69xx"/>
    <b v="0"/>
    <n v="18"/>
    <n v="140"/>
    <n v="1257"/>
    <n v="4.49"/>
    <n v="0.77"/>
    <x v="2"/>
    <b v="0"/>
    <x v="0"/>
  </r>
  <r>
    <n v="3811"/>
    <s v="1359789489661612033"/>
    <n v="1"/>
    <s v="TheplAyLEX"/>
    <b v="0"/>
    <n v="2"/>
    <n v="45"/>
    <n v="54"/>
    <n v="1"/>
    <n v="0.15"/>
    <x v="2"/>
    <b v="0"/>
    <x v="0"/>
  </r>
  <r>
    <n v="3812"/>
    <s v="1263134229396951040"/>
    <n v="1"/>
    <s v="1998Korti"/>
    <b v="0"/>
    <n v="372"/>
    <n v="371"/>
    <n v="8580"/>
    <n v="1.73"/>
    <n v="13.6"/>
    <x v="2"/>
    <b v="0"/>
    <x v="0"/>
  </r>
  <r>
    <n v="3813"/>
    <s v="1393125706092142592"/>
    <n v="1"/>
    <s v="BelIinghamSZN"/>
    <b v="0"/>
    <n v="395"/>
    <n v="200"/>
    <n v="9456"/>
    <n v="0.75"/>
    <n v="34.76"/>
    <x v="2"/>
    <b v="0"/>
    <x v="0"/>
  </r>
  <r>
    <n v="3814"/>
    <s v="575322650"/>
    <n v="1"/>
    <s v="DeniZ_K18"/>
    <b v="0"/>
    <n v="79"/>
    <n v="361"/>
    <n v="1305"/>
    <n v="9.76"/>
    <n v="0.37"/>
    <x v="2"/>
    <b v="0"/>
    <x v="0"/>
  </r>
  <r>
    <n v="3815"/>
    <s v="2508841"/>
    <n v="1"/>
    <s v="DirKunze"/>
    <b v="0"/>
    <n v="508"/>
    <n v="643"/>
    <n v="1673"/>
    <n v="14.89"/>
    <n v="0.31"/>
    <x v="2"/>
    <b v="0"/>
    <x v="0"/>
  </r>
  <r>
    <n v="3816"/>
    <s v="1077560328664305664"/>
    <n v="1"/>
    <s v="zer0bl4ck"/>
    <b v="0"/>
    <n v="1"/>
    <n v="92"/>
    <n v="89"/>
    <n v="3.13"/>
    <n v="0.08"/>
    <x v="2"/>
    <b v="0"/>
    <x v="0"/>
  </r>
  <r>
    <n v="3817"/>
    <s v="239920734"/>
    <n v="1"/>
    <s v="SirStippl"/>
    <b v="0"/>
    <n v="309"/>
    <n v="677"/>
    <n v="7998"/>
    <n v="11.07"/>
    <n v="1.98"/>
    <x v="2"/>
    <b v="0"/>
    <x v="0"/>
  </r>
  <r>
    <n v="3818"/>
    <s v="52679922"/>
    <n v="1"/>
    <s v="MOFV"/>
    <b v="0"/>
    <n v="466"/>
    <n v="4983"/>
    <n v="10525"/>
    <n v="12.62"/>
    <n v="2.2799999999999998"/>
    <x v="2"/>
    <b v="0"/>
    <x v="0"/>
  </r>
  <r>
    <n v="3819"/>
    <s v="1033422887464644610"/>
    <n v="1"/>
    <s v="JoKrunic"/>
    <b v="0"/>
    <n v="14"/>
    <n v="64"/>
    <n v="82"/>
    <n v="3.47"/>
    <n v="0.06"/>
    <x v="2"/>
    <b v="0"/>
    <x v="0"/>
  </r>
  <r>
    <n v="3820"/>
    <s v="1111026586894118913"/>
    <n v="1"/>
    <s v="FGenelin"/>
    <b v="0"/>
    <n v="49"/>
    <n v="205"/>
    <n v="676"/>
    <n v="2.88"/>
    <n v="0.64"/>
    <x v="2"/>
    <b v="0"/>
    <x v="0"/>
  </r>
  <r>
    <n v="3821"/>
    <s v="309889307"/>
    <n v="1"/>
    <s v="AxelF1969"/>
    <b v="0"/>
    <n v="463"/>
    <n v="1904"/>
    <n v="60598"/>
    <n v="10.7"/>
    <n v="15.52"/>
    <x v="2"/>
    <b v="0"/>
    <x v="0"/>
  </r>
  <r>
    <n v="3822"/>
    <s v="1553801785"/>
    <n v="1"/>
    <s v="KrautTV"/>
    <b v="0"/>
    <n v="90"/>
    <n v="453"/>
    <n v="1834"/>
    <n v="8.6300000000000008"/>
    <n v="0.57999999999999996"/>
    <x v="2"/>
    <b v="0"/>
    <x v="0"/>
  </r>
  <r>
    <n v="3823"/>
    <s v="772024424"/>
    <n v="1"/>
    <s v="MartiJim7"/>
    <b v="0"/>
    <n v="2847"/>
    <n v="1768"/>
    <n v="13585"/>
    <n v="9.48"/>
    <n v="3.93"/>
    <x v="2"/>
    <b v="0"/>
    <x v="0"/>
  </r>
  <r>
    <n v="3824"/>
    <s v="718817829680717825"/>
    <n v="1"/>
    <s v="Itz_Philipp"/>
    <b v="0"/>
    <n v="9"/>
    <n v="31"/>
    <n v="46"/>
    <n v="5.84"/>
    <n v="0.02"/>
    <x v="2"/>
    <b v="0"/>
    <x v="0"/>
  </r>
  <r>
    <n v="3825"/>
    <s v="584559002"/>
    <n v="1"/>
    <s v="David_VP02"/>
    <b v="0"/>
    <n v="9"/>
    <n v="26"/>
    <n v="340"/>
    <n v="9.74"/>
    <n v="0.1"/>
    <x v="2"/>
    <b v="0"/>
    <x v="0"/>
  </r>
  <r>
    <n v="3826"/>
    <s v="557573725"/>
    <n v="1"/>
    <s v="FDP_Brandenburg"/>
    <b v="0"/>
    <n v="1426"/>
    <n v="618"/>
    <n v="2947"/>
    <n v="9.82"/>
    <n v="0.82"/>
    <x v="2"/>
    <b v="0"/>
    <x v="0"/>
  </r>
  <r>
    <n v="3827"/>
    <s v="1362735775461294080"/>
    <n v="1"/>
    <s v="JoKratzer"/>
    <b v="0"/>
    <n v="52"/>
    <n v="339"/>
    <n v="96"/>
    <n v="0.98"/>
    <n v="0.27"/>
    <x v="2"/>
    <b v="0"/>
    <x v="0"/>
  </r>
  <r>
    <n v="3828"/>
    <s v="78312503"/>
    <n v="1"/>
    <s v="Franke_FDP"/>
    <b v="0"/>
    <n v="3782"/>
    <n v="3536"/>
    <n v="31930"/>
    <n v="12.38"/>
    <n v="7.07"/>
    <x v="2"/>
    <b v="0"/>
    <x v="0"/>
  </r>
  <r>
    <n v="3829"/>
    <s v="3345967911"/>
    <n v="1"/>
    <s v="stephiebellabb"/>
    <b v="0"/>
    <n v="3295"/>
    <n v="4804"/>
    <n v="25176"/>
    <n v="6.63"/>
    <n v="10.4"/>
    <x v="2"/>
    <b v="0"/>
    <x v="0"/>
  </r>
  <r>
    <n v="3830"/>
    <s v="4195967285"/>
    <n v="1"/>
    <s v="MacFrankie1"/>
    <b v="0"/>
    <n v="115"/>
    <n v="124"/>
    <n v="19383"/>
    <n v="6.24"/>
    <n v="8.51"/>
    <x v="2"/>
    <b v="0"/>
    <x v="0"/>
  </r>
  <r>
    <n v="3831"/>
    <s v="134195607"/>
    <n v="1"/>
    <s v="leeemaaan"/>
    <b v="0"/>
    <n v="249"/>
    <n v="447"/>
    <n v="2282"/>
    <n v="11.83"/>
    <n v="0.53"/>
    <x v="2"/>
    <b v="0"/>
    <x v="0"/>
  </r>
  <r>
    <n v="3832"/>
    <s v="955967659555938305"/>
    <n v="1"/>
    <s v="irontwink"/>
    <b v="0"/>
    <n v="499"/>
    <n v="886"/>
    <n v="15290"/>
    <n v="4.05"/>
    <n v="10.35"/>
    <x v="2"/>
    <b v="0"/>
    <x v="0"/>
  </r>
  <r>
    <n v="3833"/>
    <s v="716196479002669056"/>
    <n v="1"/>
    <s v="ZukunftLibKon"/>
    <b v="0"/>
    <n v="4"/>
    <n v="62"/>
    <n v="209"/>
    <n v="5.86"/>
    <n v="0.1"/>
    <x v="2"/>
    <b v="0"/>
    <x v="0"/>
  </r>
  <r>
    <n v="3834"/>
    <s v="14666567"/>
    <n v="1"/>
    <s v="freiheitsfreund"/>
    <b v="0"/>
    <n v="2227"/>
    <n v="3130"/>
    <n v="9801"/>
    <n v="13.78"/>
    <n v="1.95"/>
    <x v="2"/>
    <b v="0"/>
    <x v="0"/>
  </r>
  <r>
    <n v="3835"/>
    <s v="327710893"/>
    <n v="1"/>
    <s v="JoHergesell"/>
    <b v="0"/>
    <n v="62"/>
    <n v="399"/>
    <n v="2876"/>
    <n v="10.62"/>
    <n v="0.74"/>
    <x v="2"/>
    <b v="0"/>
    <x v="0"/>
  </r>
  <r>
    <n v="3836"/>
    <s v="1163973842"/>
    <n v="1"/>
    <s v="Weinrichter"/>
    <b v="0"/>
    <n v="762"/>
    <n v="767"/>
    <n v="2166"/>
    <n v="9.01"/>
    <n v="0.66"/>
    <x v="2"/>
    <b v="0"/>
    <x v="0"/>
  </r>
  <r>
    <n v="3837"/>
    <s v="1434590438388867072"/>
    <n v="1"/>
    <s v="juliskgt"/>
    <b v="0"/>
    <n v="13"/>
    <n v="4"/>
    <n v="8"/>
    <n v="0.43"/>
    <n v="0.05"/>
    <x v="2"/>
    <b v="0"/>
    <x v="0"/>
  </r>
  <r>
    <n v="3838"/>
    <s v="3293373936"/>
    <n v="1"/>
    <s v="JP3sprong"/>
    <b v="0"/>
    <n v="51"/>
    <n v="388"/>
    <n v="5553"/>
    <n v="6.55"/>
    <n v="2.3199999999999998"/>
    <x v="2"/>
    <b v="0"/>
    <x v="0"/>
  </r>
  <r>
    <n v="3839"/>
    <s v="2461943789"/>
    <n v="1"/>
    <s v="DirkVolkmannHH"/>
    <b v="0"/>
    <n v="655"/>
    <n v="1925"/>
    <n v="8617"/>
    <n v="7.86"/>
    <n v="3"/>
    <x v="2"/>
    <b v="0"/>
    <x v="0"/>
  </r>
  <r>
    <n v="3840"/>
    <s v="3989345181"/>
    <n v="1"/>
    <s v="RoebenAdrian"/>
    <b v="0"/>
    <n v="50"/>
    <n v="104"/>
    <n v="2314"/>
    <n v="6.32"/>
    <n v="1"/>
    <x v="2"/>
    <b v="0"/>
    <x v="0"/>
  </r>
  <r>
    <n v="3841"/>
    <s v="1313590636285698048"/>
    <n v="1"/>
    <s v="TomDieGurke"/>
    <b v="0"/>
    <n v="29"/>
    <n v="232"/>
    <n v="3253"/>
    <n v="1.35"/>
    <n v="6.63"/>
    <x v="2"/>
    <b v="0"/>
    <x v="0"/>
  </r>
  <r>
    <n v="3842"/>
    <s v="1385921013892911104"/>
    <n v="1"/>
    <s v="MIDASPUG"/>
    <b v="0"/>
    <n v="130"/>
    <n v="379"/>
    <n v="3002"/>
    <n v="0.8"/>
    <n v="10.28"/>
    <x v="2"/>
    <b v="0"/>
    <x v="0"/>
  </r>
  <r>
    <n v="3843"/>
    <s v="1336188193780195331"/>
    <n v="1"/>
    <s v="PropagandaMarc"/>
    <b v="0"/>
    <n v="74"/>
    <n v="88"/>
    <n v="13370"/>
    <n v="1.18"/>
    <n v="31.17"/>
    <x v="2"/>
    <b v="0"/>
    <x v="0"/>
  </r>
  <r>
    <n v="3844"/>
    <s v="1304479733359443969"/>
    <n v="1"/>
    <s v="Hendrik_Reinke"/>
    <b v="0"/>
    <n v="37"/>
    <n v="399"/>
    <n v="478"/>
    <n v="1.42"/>
    <n v="0.92"/>
    <x v="2"/>
    <b v="0"/>
    <x v="0"/>
  </r>
  <r>
    <n v="3845"/>
    <s v="825462255395418113"/>
    <n v="1"/>
    <s v="Jonas_Kunst"/>
    <b v="0"/>
    <n v="3"/>
    <n v="18"/>
    <n v="4"/>
    <n v="5.04"/>
    <n v="0"/>
    <x v="2"/>
    <b v="0"/>
    <x v="0"/>
  </r>
  <r>
    <n v="3846"/>
    <s v="34911303"/>
    <n v="1"/>
    <s v="LyllithB"/>
    <b v="0"/>
    <n v="3208"/>
    <n v="4969"/>
    <n v="66891"/>
    <n v="12.81"/>
    <n v="14.31"/>
    <x v="2"/>
    <b v="0"/>
    <x v="0"/>
  </r>
  <r>
    <n v="3847"/>
    <s v="1066391824783327232"/>
    <n v="1"/>
    <s v="RICO_MSE231"/>
    <b v="0"/>
    <n v="74"/>
    <n v="324"/>
    <n v="2228"/>
    <n v="3.22"/>
    <n v="1.9"/>
    <x v="2"/>
    <b v="0"/>
    <x v="0"/>
  </r>
  <r>
    <n v="3848"/>
    <s v="898597063444877313"/>
    <n v="1"/>
    <s v="koehler_fdp"/>
    <b v="1"/>
    <n v="10113"/>
    <n v="2456"/>
    <n v="2567"/>
    <n v="4.4800000000000004"/>
    <n v="1.57"/>
    <x v="2"/>
    <b v="0"/>
    <x v="0"/>
  </r>
  <r>
    <n v="3849"/>
    <s v="1335562599388286976"/>
    <n v="1"/>
    <s v="MOJOYOYO20"/>
    <b v="0"/>
    <n v="949"/>
    <n v="2397"/>
    <n v="52269"/>
    <n v="1.18"/>
    <n v="121.27"/>
    <x v="2"/>
    <b v="0"/>
    <x v="1"/>
  </r>
  <r>
    <n v="3850"/>
    <s v="61773495"/>
    <n v="1"/>
    <s v="calroo1"/>
    <b v="1"/>
    <n v="3558"/>
    <n v="370"/>
    <n v="7128"/>
    <n v="12.54"/>
    <n v="1.56"/>
    <x v="2"/>
    <b v="0"/>
    <x v="0"/>
  </r>
  <r>
    <n v="3851"/>
    <s v="4630642954"/>
    <n v="1"/>
    <s v="Eshete2Yosef"/>
    <b v="0"/>
    <n v="114"/>
    <n v="99"/>
    <n v="11036"/>
    <n v="6.13"/>
    <n v="4.9400000000000004"/>
    <x v="2"/>
    <b v="0"/>
    <x v="0"/>
  </r>
  <r>
    <n v="3852"/>
    <s v="53347729"/>
    <n v="1"/>
    <s v="LydiaHueskens"/>
    <b v="0"/>
    <n v="2464"/>
    <n v="648"/>
    <n v="15451"/>
    <n v="12.62"/>
    <n v="3.36"/>
    <x v="2"/>
    <b v="0"/>
    <x v="0"/>
  </r>
  <r>
    <n v="3853"/>
    <s v="2198279047"/>
    <n v="1"/>
    <s v="France_In_World"/>
    <b v="0"/>
    <n v="5319"/>
    <n v="4263"/>
    <n v="249312"/>
    <n v="8.24"/>
    <n v="82.91"/>
    <x v="2"/>
    <b v="0"/>
    <x v="1"/>
  </r>
  <r>
    <n v="3854"/>
    <s v="42378378"/>
    <n v="1"/>
    <s v="ALDEParty"/>
    <b v="1"/>
    <n v="64672"/>
    <n v="1715"/>
    <n v="15868"/>
    <n v="12.72"/>
    <n v="3.42"/>
    <x v="2"/>
    <b v="0"/>
    <x v="0"/>
  </r>
  <r>
    <n v="3855"/>
    <s v="902415562827026432"/>
    <n v="1"/>
    <s v="ChristiaNagel"/>
    <b v="0"/>
    <n v="99"/>
    <n v="691"/>
    <n v="467"/>
    <n v="4.45"/>
    <n v="0.28999999999999998"/>
    <x v="2"/>
    <b v="0"/>
    <x v="0"/>
  </r>
  <r>
    <n v="3856"/>
    <s v="233904373"/>
    <n v="1"/>
    <s v="gemaesteve"/>
    <b v="0"/>
    <n v="1765"/>
    <n v="3033"/>
    <n v="129478"/>
    <n v="11.11"/>
    <n v="31.93"/>
    <x v="2"/>
    <b v="0"/>
    <x v="0"/>
  </r>
  <r>
    <n v="3857"/>
    <s v="825658923420098563"/>
    <n v="1"/>
    <s v="breuer_heiner"/>
    <b v="0"/>
    <n v="361"/>
    <n v="410"/>
    <n v="3777"/>
    <n v="5.04"/>
    <n v="2.0499999999999998"/>
    <x v="2"/>
    <b v="0"/>
    <x v="0"/>
  </r>
  <r>
    <n v="3858"/>
    <s v="167563855"/>
    <n v="1"/>
    <s v="smbraun"/>
    <b v="0"/>
    <n v="828"/>
    <n v="1301"/>
    <n v="17971"/>
    <n v="11.58"/>
    <n v="4.25"/>
    <x v="2"/>
    <b v="0"/>
    <x v="0"/>
  </r>
  <r>
    <n v="3859"/>
    <s v="1085531070"/>
    <n v="1"/>
    <s v="RossmannStephan"/>
    <b v="0"/>
    <n v="95"/>
    <n v="224"/>
    <n v="1083"/>
    <n v="9.08"/>
    <n v="0.33"/>
    <x v="2"/>
    <b v="0"/>
    <x v="0"/>
  </r>
  <r>
    <n v="3860"/>
    <s v="975465291072368640"/>
    <n v="1"/>
    <s v="UNIMOGd"/>
    <b v="0"/>
    <n v="254"/>
    <n v="941"/>
    <n v="4543"/>
    <n v="3.9"/>
    <n v="3.19"/>
    <x v="2"/>
    <b v="0"/>
    <x v="0"/>
  </r>
  <r>
    <n v="3861"/>
    <s v="1075506723127988224"/>
    <n v="1"/>
    <s v="DerMerDM1"/>
    <b v="0"/>
    <n v="6"/>
    <n v="66"/>
    <n v="34"/>
    <n v="3.15"/>
    <n v="0.03"/>
    <x v="2"/>
    <b v="0"/>
    <x v="0"/>
  </r>
  <r>
    <n v="3862"/>
    <s v="823270150778535936"/>
    <n v="1"/>
    <s v="SchornGerd"/>
    <b v="0"/>
    <n v="56"/>
    <n v="552"/>
    <n v="81"/>
    <n v="5.05"/>
    <n v="0.04"/>
    <x v="2"/>
    <b v="0"/>
    <x v="0"/>
  </r>
  <r>
    <n v="3863"/>
    <s v="977657038477189121"/>
    <n v="1"/>
    <s v="XRP589Germany"/>
    <b v="0"/>
    <n v="295"/>
    <n v="507"/>
    <n v="2036"/>
    <n v="3.88"/>
    <n v="1.44"/>
    <x v="2"/>
    <b v="0"/>
    <x v="0"/>
  </r>
  <r>
    <n v="3864"/>
    <s v="1426229530029613059"/>
    <n v="1"/>
    <s v="chrisbeck911"/>
    <b v="0"/>
    <n v="51"/>
    <n v="737"/>
    <n v="246"/>
    <n v="0.5"/>
    <n v="1.36"/>
    <x v="2"/>
    <b v="0"/>
    <x v="0"/>
  </r>
  <r>
    <n v="3865"/>
    <s v="617093358"/>
    <n v="1"/>
    <s v="sunny_sommer"/>
    <b v="0"/>
    <n v="4286"/>
    <n v="1488"/>
    <n v="135790"/>
    <n v="9.64"/>
    <n v="38.6"/>
    <x v="2"/>
    <b v="0"/>
    <x v="0"/>
  </r>
  <r>
    <n v="3866"/>
    <s v="20664347"/>
    <n v="1"/>
    <s v="biberacher"/>
    <b v="0"/>
    <n v="425"/>
    <n v="658"/>
    <n v="2541"/>
    <n v="13"/>
    <n v="0.54"/>
    <x v="2"/>
    <b v="0"/>
    <x v="0"/>
  </r>
  <r>
    <n v="3867"/>
    <s v="1421851618723737607"/>
    <n v="1"/>
    <s v="Fynn__992"/>
    <b v="0"/>
    <n v="96"/>
    <n v="256"/>
    <n v="1913"/>
    <n v="0.53"/>
    <n v="9.91"/>
    <x v="2"/>
    <b v="0"/>
    <x v="0"/>
  </r>
  <r>
    <n v="3868"/>
    <s v="35532503"/>
    <n v="1"/>
    <s v="fdpremsmurr"/>
    <b v="0"/>
    <n v="353"/>
    <n v="167"/>
    <n v="2716"/>
    <n v="12.8"/>
    <n v="0.57999999999999996"/>
    <x v="2"/>
    <b v="0"/>
    <x v="0"/>
  </r>
  <r>
    <n v="3869"/>
    <s v="847843664"/>
    <n v="1"/>
    <s v="celito_jones"/>
    <b v="0"/>
    <n v="259"/>
    <n v="1804"/>
    <n v="8350"/>
    <n v="9.3800000000000008"/>
    <n v="2.44"/>
    <x v="2"/>
    <b v="0"/>
    <x v="0"/>
  </r>
  <r>
    <n v="3870"/>
    <s v="1372822044669272066"/>
    <n v="1"/>
    <s v="am_fdp"/>
    <b v="0"/>
    <n v="10"/>
    <n v="42"/>
    <n v="43"/>
    <n v="0.9"/>
    <n v="0.13"/>
    <x v="2"/>
    <b v="0"/>
    <x v="0"/>
  </r>
  <r>
    <n v="3871"/>
    <s v="842405488369242112"/>
    <n v="1"/>
    <s v="Glichzer"/>
    <b v="0"/>
    <n v="187"/>
    <n v="289"/>
    <n v="2914"/>
    <n v="4.91"/>
    <n v="1.63"/>
    <x v="2"/>
    <b v="0"/>
    <x v="0"/>
  </r>
  <r>
    <n v="3872"/>
    <s v="282771328"/>
    <n v="1"/>
    <s v="Gert_Woellmann"/>
    <b v="0"/>
    <n v="9582"/>
    <n v="944"/>
    <n v="26154"/>
    <n v="10.83"/>
    <n v="6.62"/>
    <x v="2"/>
    <b v="0"/>
    <x v="0"/>
  </r>
  <r>
    <n v="3873"/>
    <s v="714802258798579712"/>
    <n v="1"/>
    <s v="19_Adrian_97"/>
    <b v="0"/>
    <n v="2557"/>
    <n v="1393"/>
    <n v="63233"/>
    <n v="5.87"/>
    <n v="29.49"/>
    <x v="2"/>
    <b v="0"/>
    <x v="0"/>
  </r>
  <r>
    <n v="3874"/>
    <s v="1135265966840012800"/>
    <n v="1"/>
    <s v="RickKirstein"/>
    <b v="0"/>
    <n v="9"/>
    <n v="94"/>
    <n v="115"/>
    <n v="2.69"/>
    <n v="0.12"/>
    <x v="2"/>
    <b v="0"/>
    <x v="0"/>
  </r>
  <r>
    <n v="3875"/>
    <s v="1150647811328880640"/>
    <n v="1"/>
    <s v="Valdemo71302805"/>
    <b v="0"/>
    <n v="7"/>
    <n v="69"/>
    <n v="53"/>
    <n v="2.58"/>
    <n v="0.06"/>
    <x v="2"/>
    <b v="0"/>
    <x v="0"/>
  </r>
  <r>
    <n v="3876"/>
    <s v="17649543"/>
    <n v="1"/>
    <s v="lassebecker"/>
    <b v="1"/>
    <n v="4335"/>
    <n v="1597"/>
    <n v="17006"/>
    <n v="13.22"/>
    <n v="3.53"/>
    <x v="2"/>
    <b v="0"/>
    <x v="0"/>
  </r>
  <r>
    <n v="3877"/>
    <s v="1079897894365351936"/>
    <n v="1"/>
    <s v="DrIZo82"/>
    <b v="0"/>
    <n v="17"/>
    <n v="99"/>
    <n v="184"/>
    <n v="3.11"/>
    <n v="0.16"/>
    <x v="2"/>
    <b v="0"/>
    <x v="0"/>
  </r>
  <r>
    <n v="3878"/>
    <s v="1433445089259425797"/>
    <n v="1"/>
    <s v="noComply1984"/>
    <b v="0"/>
    <n v="184"/>
    <n v="332"/>
    <n v="9739"/>
    <n v="0.44"/>
    <n v="60.49"/>
    <x v="2"/>
    <b v="0"/>
    <x v="0"/>
  </r>
  <r>
    <n v="3879"/>
    <s v="753912697868193792"/>
    <n v="1"/>
    <s v="RuCl89"/>
    <b v="0"/>
    <n v="11"/>
    <n v="140"/>
    <n v="237"/>
    <n v="5.58"/>
    <n v="0.12"/>
    <x v="2"/>
    <b v="0"/>
    <x v="0"/>
  </r>
  <r>
    <n v="3880"/>
    <s v="1368985382411513863"/>
    <n v="1"/>
    <s v="GoogleJonah"/>
    <b v="0"/>
    <n v="254"/>
    <n v="1207"/>
    <n v="1423"/>
    <n v="0.93"/>
    <n v="4.2"/>
    <x v="2"/>
    <b v="0"/>
    <x v="0"/>
  </r>
  <r>
    <n v="3881"/>
    <s v="2408403964"/>
    <n v="1"/>
    <s v="UlfT3"/>
    <b v="0"/>
    <n v="0"/>
    <n v="30"/>
    <n v="23"/>
    <n v="7.92"/>
    <n v="0.01"/>
    <x v="2"/>
    <b v="0"/>
    <x v="0"/>
  </r>
  <r>
    <n v="3882"/>
    <s v="72222448"/>
    <n v="1"/>
    <s v="hypeenforcement"/>
    <b v="0"/>
    <n v="520"/>
    <n v="924"/>
    <n v="46488"/>
    <n v="12.44"/>
    <n v="10.24"/>
    <x v="2"/>
    <b v="0"/>
    <x v="0"/>
  </r>
  <r>
    <n v="3883"/>
    <s v="908443635053744128"/>
    <n v="1"/>
    <s v="Thomas_Konanz"/>
    <b v="0"/>
    <n v="110"/>
    <n v="398"/>
    <n v="1228"/>
    <n v="4.41"/>
    <n v="0.76"/>
    <x v="2"/>
    <b v="0"/>
    <x v="0"/>
  </r>
  <r>
    <n v="3884"/>
    <s v="123227057"/>
    <n v="1"/>
    <s v="morvjn"/>
    <b v="0"/>
    <n v="2013"/>
    <n v="5000"/>
    <n v="664725"/>
    <n v="11.92"/>
    <n v="152.81"/>
    <x v="2"/>
    <b v="0"/>
    <x v="1"/>
  </r>
  <r>
    <n v="3885"/>
    <s v="68927063"/>
    <n v="1"/>
    <s v="Aspelkamp"/>
    <b v="0"/>
    <n v="97"/>
    <n v="20"/>
    <n v="115265"/>
    <n v="12.47"/>
    <n v="25.33"/>
    <x v="2"/>
    <b v="0"/>
    <x v="0"/>
  </r>
  <r>
    <n v="3886"/>
    <s v="229176345"/>
    <n v="1"/>
    <s v="julian_kull"/>
    <b v="0"/>
    <n v="151"/>
    <n v="310"/>
    <n v="528"/>
    <n v="11.15"/>
    <n v="0.13"/>
    <x v="2"/>
    <b v="0"/>
    <x v="0"/>
  </r>
  <r>
    <n v="3887"/>
    <s v="285658873"/>
    <n v="1"/>
    <s v="FDP_Saar"/>
    <b v="0"/>
    <n v="1424"/>
    <n v="345"/>
    <n v="5067"/>
    <n v="10.82"/>
    <n v="1.28"/>
    <x v="2"/>
    <b v="0"/>
    <x v="0"/>
  </r>
  <r>
    <n v="3888"/>
    <s v="1401575584761851909"/>
    <n v="1"/>
    <s v="_moritzklein"/>
    <b v="0"/>
    <n v="10"/>
    <n v="92"/>
    <n v="145"/>
    <n v="0.68"/>
    <n v="0.57999999999999996"/>
    <x v="2"/>
    <b v="0"/>
    <x v="0"/>
  </r>
  <r>
    <n v="3889"/>
    <s v="1007618375516815360"/>
    <n v="1"/>
    <s v="JungjohannB"/>
    <b v="0"/>
    <n v="2173"/>
    <n v="1945"/>
    <n v="75081"/>
    <n v="3.66"/>
    <n v="56.2"/>
    <x v="2"/>
    <b v="0"/>
    <x v="0"/>
  </r>
  <r>
    <n v="3890"/>
    <s v="18189342"/>
    <n v="1"/>
    <s v="f_schaeffler"/>
    <b v="1"/>
    <n v="21415"/>
    <n v="5667"/>
    <n v="9408"/>
    <n v="13.16"/>
    <n v="1.96"/>
    <x v="2"/>
    <b v="0"/>
    <x v="0"/>
  </r>
  <r>
    <n v="3891"/>
    <s v="44840290"/>
    <n v="1"/>
    <s v="FNFSEEAsia"/>
    <b v="1"/>
    <n v="732"/>
    <n v="65"/>
    <n v="1327"/>
    <n v="12.69"/>
    <n v="0.28999999999999998"/>
    <x v="2"/>
    <b v="0"/>
    <x v="0"/>
  </r>
  <r>
    <n v="3892"/>
    <s v="1867816052"/>
    <n v="1"/>
    <s v="Lemurer"/>
    <b v="0"/>
    <n v="13"/>
    <n v="196"/>
    <n v="4019"/>
    <n v="8.41"/>
    <n v="1.31"/>
    <x v="2"/>
    <b v="0"/>
    <x v="0"/>
  </r>
  <r>
    <n v="3893"/>
    <s v="374388939"/>
    <n v="1"/>
    <s v="oliwig"/>
    <b v="0"/>
    <n v="566"/>
    <n v="4331"/>
    <n v="2999"/>
    <n v="10.41"/>
    <n v="0.79"/>
    <x v="2"/>
    <b v="0"/>
    <x v="0"/>
  </r>
  <r>
    <n v="3894"/>
    <s v="15032809"/>
    <n v="1"/>
    <s v="chriscutter"/>
    <b v="0"/>
    <n v="74"/>
    <n v="692"/>
    <n v="4119"/>
    <n v="13.69"/>
    <n v="0.82"/>
    <x v="2"/>
    <b v="0"/>
    <x v="0"/>
  </r>
  <r>
    <n v="3895"/>
    <s v="1339406084461740032"/>
    <n v="1"/>
    <s v="Sebblki"/>
    <b v="0"/>
    <n v="29"/>
    <n v="180"/>
    <n v="5168"/>
    <n v="1.1499999999999999"/>
    <n v="12.3"/>
    <x v="2"/>
    <b v="0"/>
    <x v="0"/>
  </r>
  <r>
    <n v="3896"/>
    <s v="2895972850"/>
    <n v="1"/>
    <s v="FDP_Bretten"/>
    <b v="0"/>
    <n v="381"/>
    <n v="286"/>
    <n v="1387"/>
    <n v="7.21"/>
    <n v="0.53"/>
    <x v="2"/>
    <b v="0"/>
    <x v="0"/>
  </r>
  <r>
    <n v="3897"/>
    <s v="1157876407135100929"/>
    <n v="1"/>
    <s v="Robinium1"/>
    <b v="0"/>
    <n v="356"/>
    <n v="547"/>
    <n v="37156"/>
    <n v="2.52"/>
    <n v="40.340000000000003"/>
    <x v="2"/>
    <b v="0"/>
    <x v="0"/>
  </r>
  <r>
    <n v="3898"/>
    <s v="1077713026550284292"/>
    <n v="1"/>
    <s v="a_kiemes"/>
    <b v="0"/>
    <n v="48"/>
    <n v="10"/>
    <n v="13273"/>
    <n v="3.13"/>
    <n v="11.62"/>
    <x v="2"/>
    <b v="0"/>
    <x v="0"/>
  </r>
  <r>
    <n v="3899"/>
    <s v="403406352"/>
    <n v="1"/>
    <s v="MWiedenmaier"/>
    <b v="0"/>
    <n v="395"/>
    <n v="358"/>
    <n v="11464"/>
    <n v="10.28"/>
    <n v="3.05"/>
    <x v="2"/>
    <b v="0"/>
    <x v="0"/>
  </r>
  <r>
    <n v="3900"/>
    <s v="370708213"/>
    <n v="1"/>
    <s v="jcoetjen"/>
    <b v="1"/>
    <n v="3686"/>
    <n v="1599"/>
    <n v="9057"/>
    <n v="10.43"/>
    <n v="2.38"/>
    <x v="2"/>
    <b v="0"/>
    <x v="0"/>
  </r>
  <r>
    <n v="3901"/>
    <s v="1917965538"/>
    <n v="1"/>
    <s v="hubertus_knabe"/>
    <b v="0"/>
    <n v="16692"/>
    <n v="528"/>
    <n v="16682"/>
    <n v="8.3699999999999992"/>
    <n v="5.46"/>
    <x v="2"/>
    <b v="0"/>
    <x v="0"/>
  </r>
  <r>
    <n v="3902"/>
    <s v="1119922741"/>
    <n v="1"/>
    <s v="woli2017"/>
    <b v="0"/>
    <n v="2038"/>
    <n v="611"/>
    <n v="282998"/>
    <n v="9.0500000000000007"/>
    <n v="85.68"/>
    <x v="2"/>
    <b v="0"/>
    <x v="1"/>
  </r>
  <r>
    <n v="3903"/>
    <s v="97985078"/>
    <n v="1"/>
    <s v="Hutturmadler"/>
    <b v="0"/>
    <n v="174"/>
    <n v="358"/>
    <n v="46862"/>
    <n v="12.15"/>
    <n v="10.57"/>
    <x v="2"/>
    <b v="0"/>
    <x v="0"/>
  </r>
  <r>
    <n v="3904"/>
    <s v="777947372634660864"/>
    <n v="1"/>
    <s v="iNile09"/>
    <b v="0"/>
    <n v="43"/>
    <n v="215"/>
    <n v="2565"/>
    <n v="5.39"/>
    <n v="1.3"/>
    <x v="2"/>
    <b v="0"/>
    <x v="0"/>
  </r>
  <r>
    <n v="3905"/>
    <s v="1209482355716579328"/>
    <n v="1"/>
    <s v="badeente96"/>
    <b v="0"/>
    <n v="60"/>
    <n v="84"/>
    <n v="9228"/>
    <n v="2.13"/>
    <n v="11.85"/>
    <x v="2"/>
    <b v="0"/>
    <x v="0"/>
  </r>
  <r>
    <n v="3906"/>
    <s v="2860979147"/>
    <n v="1"/>
    <s v="FDPamHackeschen"/>
    <b v="0"/>
    <n v="671"/>
    <n v="315"/>
    <n v="5115"/>
    <n v="7.27"/>
    <n v="1.93"/>
    <x v="2"/>
    <b v="0"/>
    <x v="0"/>
  </r>
  <r>
    <n v="3907"/>
    <s v="798916520"/>
    <n v="1"/>
    <s v="wodgachef"/>
    <b v="0"/>
    <n v="695"/>
    <n v="4728"/>
    <n v="113968"/>
    <n v="9.44"/>
    <n v="33.06"/>
    <x v="2"/>
    <b v="0"/>
    <x v="0"/>
  </r>
  <r>
    <n v="3908"/>
    <s v="1136348206785290240"/>
    <n v="1"/>
    <s v="BlaueLocke"/>
    <b v="0"/>
    <n v="130"/>
    <n v="155"/>
    <n v="12825"/>
    <n v="2.68"/>
    <n v="13.09"/>
    <x v="2"/>
    <b v="0"/>
    <x v="0"/>
  </r>
  <r>
    <n v="3909"/>
    <s v="2544800019"/>
    <n v="1"/>
    <s v="Heatupmacari"/>
    <b v="0"/>
    <n v="55"/>
    <n v="330"/>
    <n v="1023"/>
    <n v="7.75"/>
    <n v="0.36"/>
    <x v="2"/>
    <b v="0"/>
    <x v="0"/>
  </r>
  <r>
    <n v="3910"/>
    <s v="4221181288"/>
    <n v="1"/>
    <s v="HKonigseder"/>
    <b v="0"/>
    <n v="1966"/>
    <n v="2132"/>
    <n v="76186"/>
    <n v="6.23"/>
    <n v="33.49"/>
    <x v="2"/>
    <b v="0"/>
    <x v="0"/>
  </r>
  <r>
    <n v="3911"/>
    <s v="1161580762476494848"/>
    <n v="1"/>
    <s v="SantinoDiMauro1"/>
    <b v="0"/>
    <n v="764"/>
    <n v="3374"/>
    <n v="14483"/>
    <n v="2.5"/>
    <n v="15.9"/>
    <x v="2"/>
    <b v="0"/>
    <x v="0"/>
  </r>
  <r>
    <n v="3912"/>
    <s v="139712936"/>
    <n v="1"/>
    <s v="karstenpater"/>
    <b v="0"/>
    <n v="105"/>
    <n v="92"/>
    <n v="72538"/>
    <n v="11.78"/>
    <n v="16.87"/>
    <x v="2"/>
    <b v="0"/>
    <x v="0"/>
  </r>
  <r>
    <n v="3913"/>
    <s v="1215715186218295299"/>
    <n v="1"/>
    <s v="chrisis2002"/>
    <b v="0"/>
    <n v="42"/>
    <n v="405"/>
    <n v="4350"/>
    <n v="2.08"/>
    <n v="5.72"/>
    <x v="2"/>
    <b v="0"/>
    <x v="0"/>
  </r>
  <r>
    <n v="3914"/>
    <s v="4901246699"/>
    <n v="1"/>
    <s v="alpha_option"/>
    <b v="0"/>
    <n v="52"/>
    <n v="137"/>
    <n v="5385"/>
    <n v="6"/>
    <n v="2.46"/>
    <x v="2"/>
    <b v="0"/>
    <x v="0"/>
  </r>
  <r>
    <n v="3915"/>
    <s v="955800735974903808"/>
    <n v="1"/>
    <s v="MattiKloepper"/>
    <b v="0"/>
    <n v="9"/>
    <n v="35"/>
    <n v="522"/>
    <n v="4.05"/>
    <n v="0.35"/>
    <x v="2"/>
    <b v="0"/>
    <x v="0"/>
  </r>
  <r>
    <n v="3916"/>
    <s v="53408593"/>
    <n v="1"/>
    <s v="michi_st1984"/>
    <b v="0"/>
    <n v="203"/>
    <n v="818"/>
    <n v="16624"/>
    <n v="12.62"/>
    <n v="3.61"/>
    <x v="2"/>
    <b v="0"/>
    <x v="0"/>
  </r>
  <r>
    <n v="3917"/>
    <s v="1164726402672934912"/>
    <n v="1"/>
    <s v="V4L3LOL"/>
    <b v="0"/>
    <n v="12"/>
    <n v="42"/>
    <n v="259"/>
    <n v="2.4700000000000002"/>
    <n v="0.28999999999999998"/>
    <x v="2"/>
    <b v="0"/>
    <x v="0"/>
  </r>
  <r>
    <n v="3918"/>
    <s v="1085288430886678529"/>
    <n v="1"/>
    <s v="Schmitz441"/>
    <b v="0"/>
    <n v="176"/>
    <n v="1258"/>
    <n v="10902"/>
    <n v="3.07"/>
    <n v="9.73"/>
    <x v="2"/>
    <b v="0"/>
    <x v="0"/>
  </r>
  <r>
    <n v="3919"/>
    <s v="236615388"/>
    <n v="1"/>
    <s v="Thomas_H79"/>
    <b v="0"/>
    <n v="31"/>
    <n v="113"/>
    <n v="2706"/>
    <n v="11.09"/>
    <n v="0.67"/>
    <x v="2"/>
    <b v="0"/>
    <x v="0"/>
  </r>
  <r>
    <n v="3920"/>
    <s v="1282003534393806858"/>
    <n v="1"/>
    <s v="Uwe41176763"/>
    <b v="0"/>
    <n v="2"/>
    <n v="21"/>
    <n v="109"/>
    <n v="1.59"/>
    <n v="0.19"/>
    <x v="2"/>
    <b v="0"/>
    <x v="0"/>
  </r>
  <r>
    <n v="3921"/>
    <s v="258208740"/>
    <n v="1"/>
    <s v="DaughterZhivago"/>
    <b v="0"/>
    <n v="786"/>
    <n v="17"/>
    <n v="198853"/>
    <n v="10.96"/>
    <n v="49.7"/>
    <x v="2"/>
    <b v="0"/>
    <x v="0"/>
  </r>
  <r>
    <n v="3922"/>
    <s v="908357073741762561"/>
    <n v="1"/>
    <s v="marvin_onfire"/>
    <b v="0"/>
    <n v="151"/>
    <n v="93"/>
    <n v="1796"/>
    <n v="4.41"/>
    <n v="1.1200000000000001"/>
    <x v="2"/>
    <b v="0"/>
    <x v="0"/>
  </r>
  <r>
    <n v="3923"/>
    <s v="1430204788382314504"/>
    <n v="1"/>
    <s v="BernardoAlemano"/>
    <b v="0"/>
    <n v="1"/>
    <n v="3"/>
    <n v="5"/>
    <n v="0.47"/>
    <n v="0.03"/>
    <x v="2"/>
    <b v="0"/>
    <x v="0"/>
  </r>
  <r>
    <n v="3924"/>
    <s v="25716617"/>
    <n v="1"/>
    <s v="FDP_MD"/>
    <b v="0"/>
    <n v="2176"/>
    <n v="4843"/>
    <n v="18382"/>
    <n v="12.9"/>
    <n v="3.9"/>
    <x v="2"/>
    <b v="0"/>
    <x v="0"/>
  </r>
  <r>
    <n v="3925"/>
    <s v="1291243536374005760"/>
    <n v="1"/>
    <s v="greekphase"/>
    <b v="0"/>
    <n v="1215"/>
    <n v="786"/>
    <n v="36110"/>
    <n v="1.52"/>
    <n v="65.3"/>
    <x v="2"/>
    <b v="0"/>
    <x v="1"/>
  </r>
  <r>
    <n v="3926"/>
    <s v="1408127324315336706"/>
    <n v="1"/>
    <s v="NervNichTwitte"/>
    <b v="0"/>
    <n v="322"/>
    <n v="924"/>
    <n v="10605"/>
    <n v="0.63"/>
    <n v="45.91"/>
    <x v="2"/>
    <b v="0"/>
    <x v="0"/>
  </r>
  <r>
    <n v="3927"/>
    <s v="274448991"/>
    <n v="1"/>
    <s v="Gertuselix"/>
    <b v="0"/>
    <n v="1200"/>
    <n v="3781"/>
    <n v="36529"/>
    <n v="10.88"/>
    <n v="9.1999999999999993"/>
    <x v="2"/>
    <b v="0"/>
    <x v="0"/>
  </r>
  <r>
    <n v="3928"/>
    <s v="789118226424819713"/>
    <n v="1"/>
    <s v="fdp_damme"/>
    <b v="0"/>
    <n v="3"/>
    <n v="3"/>
    <n v="179"/>
    <n v="5.31"/>
    <n v="0.09"/>
    <x v="2"/>
    <b v="0"/>
    <x v="0"/>
  </r>
  <r>
    <n v="3929"/>
    <s v="1332735907598884866"/>
    <n v="1"/>
    <s v="lurag0n"/>
    <b v="0"/>
    <n v="40"/>
    <n v="961"/>
    <n v="2992"/>
    <n v="1.2"/>
    <n v="6.82"/>
    <x v="2"/>
    <b v="0"/>
    <x v="0"/>
  </r>
  <r>
    <n v="3930"/>
    <s v="925586802"/>
    <n v="1"/>
    <s v="javierlopez86vk"/>
    <b v="0"/>
    <n v="1341"/>
    <n v="1172"/>
    <n v="587551"/>
    <n v="9.27"/>
    <n v="173.57"/>
    <x v="2"/>
    <b v="0"/>
    <x v="1"/>
  </r>
  <r>
    <n v="3931"/>
    <s v="1081529458148937728"/>
    <n v="1"/>
    <s v="mateo_tao"/>
    <b v="0"/>
    <n v="1160"/>
    <n v="1715"/>
    <n v="67558"/>
    <n v="3.1"/>
    <n v="59.68"/>
    <x v="2"/>
    <b v="0"/>
    <x v="0"/>
  </r>
  <r>
    <n v="3932"/>
    <s v="2382176121"/>
    <n v="1"/>
    <s v="FdpHofmann"/>
    <b v="0"/>
    <n v="48"/>
    <n v="62"/>
    <n v="232"/>
    <n v="7.95"/>
    <n v="0.08"/>
    <x v="2"/>
    <b v="0"/>
    <x v="0"/>
  </r>
  <r>
    <n v="3933"/>
    <s v="1413194621929279490"/>
    <n v="1"/>
    <s v="pyhtom"/>
    <b v="0"/>
    <n v="0"/>
    <n v="12"/>
    <n v="9"/>
    <n v="0.59"/>
    <n v="0.04"/>
    <x v="2"/>
    <b v="0"/>
    <x v="0"/>
  </r>
  <r>
    <n v="3934"/>
    <s v="836879166146478081"/>
    <n v="1"/>
    <s v="LSkyvodka"/>
    <b v="0"/>
    <n v="102"/>
    <n v="442"/>
    <n v="10935"/>
    <n v="4.95"/>
    <n v="6.05"/>
    <x v="2"/>
    <b v="0"/>
    <x v="0"/>
  </r>
  <r>
    <n v="3935"/>
    <s v="1419978908590563328"/>
    <n v="1"/>
    <s v="JuKo9435"/>
    <b v="0"/>
    <n v="4"/>
    <n v="48"/>
    <n v="13"/>
    <n v="0.54"/>
    <n v="7.0000000000000007E-2"/>
    <x v="2"/>
    <b v="0"/>
    <x v="0"/>
  </r>
  <r>
    <n v="3936"/>
    <s v="2921993470"/>
    <n v="1"/>
    <s v="goggle81"/>
    <b v="0"/>
    <n v="264"/>
    <n v="412"/>
    <n v="9979"/>
    <n v="7.16"/>
    <n v="3.82"/>
    <x v="2"/>
    <b v="0"/>
    <x v="0"/>
  </r>
  <r>
    <n v="3937"/>
    <s v="881820428561522689"/>
    <n v="1"/>
    <s v="BenHering1"/>
    <b v="0"/>
    <n v="186"/>
    <n v="634"/>
    <n v="7450"/>
    <n v="4.6100000000000003"/>
    <n v="4.43"/>
    <x v="2"/>
    <b v="0"/>
    <x v="0"/>
  </r>
  <r>
    <n v="3938"/>
    <s v="1355210069160374273"/>
    <n v="1"/>
    <s v="EastEuropeEUFan"/>
    <b v="0"/>
    <n v="958"/>
    <n v="939"/>
    <n v="20886"/>
    <n v="1.03"/>
    <n v="55.4"/>
    <x v="2"/>
    <b v="0"/>
    <x v="0"/>
  </r>
  <r>
    <n v="3939"/>
    <s v="1005107609622450176"/>
    <n v="1"/>
    <s v="samshahabii"/>
    <b v="0"/>
    <n v="7"/>
    <n v="128"/>
    <n v="17"/>
    <n v="3.68"/>
    <n v="0.01"/>
    <x v="2"/>
    <b v="0"/>
    <x v="0"/>
  </r>
  <r>
    <n v="3940"/>
    <s v="1349030877498638341"/>
    <n v="1"/>
    <s v="FanofPython"/>
    <b v="0"/>
    <n v="124"/>
    <n v="200"/>
    <n v="10586"/>
    <n v="1.08"/>
    <n v="26.87"/>
    <x v="2"/>
    <b v="0"/>
    <x v="0"/>
  </r>
  <r>
    <n v="3941"/>
    <s v="1252202633554690048"/>
    <n v="1"/>
    <s v="InvestoCroc"/>
    <b v="0"/>
    <n v="6"/>
    <n v="152"/>
    <n v="656"/>
    <n v="1.81"/>
    <n v="0.99"/>
    <x v="2"/>
    <b v="0"/>
    <x v="0"/>
  </r>
  <r>
    <n v="3942"/>
    <s v="3204344087"/>
    <n v="1"/>
    <s v="ganz_hamburg"/>
    <b v="0"/>
    <n v="979"/>
    <n v="132"/>
    <n v="2909"/>
    <n v="6.8"/>
    <n v="1.17"/>
    <x v="2"/>
    <b v="0"/>
    <x v="0"/>
  </r>
  <r>
    <n v="3943"/>
    <s v="390677950"/>
    <n v="1"/>
    <s v="Segeltexter"/>
    <b v="0"/>
    <n v="2078"/>
    <n v="1980"/>
    <n v="166334"/>
    <n v="10.33"/>
    <n v="44.1"/>
    <x v="2"/>
    <b v="0"/>
    <x v="0"/>
  </r>
  <r>
    <n v="3944"/>
    <s v="4804996780"/>
    <n v="1"/>
    <s v="Kortt_Defense"/>
    <b v="0"/>
    <n v="28"/>
    <n v="736"/>
    <n v="15285"/>
    <n v="6.08"/>
    <n v="6.89"/>
    <x v="2"/>
    <b v="0"/>
    <x v="0"/>
  </r>
  <r>
    <n v="3945"/>
    <s v="1033020050750484480"/>
    <n v="1"/>
    <s v="furksn111"/>
    <b v="0"/>
    <n v="8"/>
    <n v="112"/>
    <n v="282"/>
    <n v="3.47"/>
    <n v="0.22"/>
    <x v="2"/>
    <b v="0"/>
    <x v="0"/>
  </r>
  <r>
    <n v="3946"/>
    <s v="3012469781"/>
    <n v="1"/>
    <s v="Kolja_DE"/>
    <b v="0"/>
    <n v="474"/>
    <n v="632"/>
    <n v="18505"/>
    <n v="7.03"/>
    <n v="7.21"/>
    <x v="2"/>
    <b v="0"/>
    <x v="0"/>
  </r>
  <r>
    <n v="3947"/>
    <s v="576639001"/>
    <n v="1"/>
    <s v="EckhardLietz"/>
    <b v="0"/>
    <n v="779"/>
    <n v="766"/>
    <n v="16368"/>
    <n v="9.76"/>
    <n v="4.5999999999999996"/>
    <x v="2"/>
    <b v="0"/>
    <x v="0"/>
  </r>
  <r>
    <n v="3948"/>
    <s v="1001024739492745221"/>
    <n v="1"/>
    <s v="Dominik_Dresden"/>
    <b v="0"/>
    <n v="199"/>
    <n v="460"/>
    <n v="2709"/>
    <n v="3.71"/>
    <n v="2"/>
    <x v="2"/>
    <b v="0"/>
    <x v="0"/>
  </r>
  <r>
    <n v="3949"/>
    <s v="4784266396"/>
    <n v="1"/>
    <s v="jbuerbuer"/>
    <b v="0"/>
    <n v="86"/>
    <n v="79"/>
    <n v="710"/>
    <n v="6.08"/>
    <n v="0.32"/>
    <x v="2"/>
    <b v="0"/>
    <x v="0"/>
  </r>
  <r>
    <n v="3950"/>
    <s v="1031323022"/>
    <n v="1"/>
    <s v="BeaBaethge"/>
    <b v="0"/>
    <n v="115"/>
    <n v="617"/>
    <n v="11858"/>
    <n v="9.14"/>
    <n v="3.56"/>
    <x v="2"/>
    <b v="0"/>
    <x v="0"/>
  </r>
  <r>
    <n v="3951"/>
    <s v="15716987"/>
    <n v="1"/>
    <s v="Pluto_Berlin"/>
    <b v="0"/>
    <n v="519"/>
    <n v="1138"/>
    <n v="49024"/>
    <n v="13.53"/>
    <n v="9.93"/>
    <x v="2"/>
    <b v="0"/>
    <x v="0"/>
  </r>
  <r>
    <n v="3952"/>
    <s v="1305620191246798848"/>
    <n v="1"/>
    <s v="KebabChris"/>
    <b v="0"/>
    <n v="1340"/>
    <n v="118"/>
    <n v="48468"/>
    <n v="1.41"/>
    <n v="94.48"/>
    <x v="2"/>
    <b v="0"/>
    <x v="1"/>
  </r>
  <r>
    <n v="3953"/>
    <s v="1133313594802802688"/>
    <n v="1"/>
    <s v="Drog_Quak"/>
    <b v="0"/>
    <n v="169"/>
    <n v="535"/>
    <n v="22055"/>
    <n v="2.71"/>
    <n v="22.3"/>
    <x v="2"/>
    <b v="0"/>
    <x v="0"/>
  </r>
  <r>
    <n v="3954"/>
    <s v="1226641541646766085"/>
    <n v="1"/>
    <s v="michael_fjr"/>
    <b v="0"/>
    <n v="181"/>
    <n v="434"/>
    <n v="14968"/>
    <n v="2"/>
    <n v="20.48"/>
    <x v="2"/>
    <b v="0"/>
    <x v="0"/>
  </r>
  <r>
    <n v="3955"/>
    <s v="1026043052358549504"/>
    <n v="1"/>
    <s v="annelys52643188"/>
    <b v="0"/>
    <n v="3551"/>
    <n v="3566"/>
    <n v="35387"/>
    <n v="3.52"/>
    <n v="27.54"/>
    <x v="2"/>
    <b v="0"/>
    <x v="0"/>
  </r>
  <r>
    <n v="3956"/>
    <s v="1286646026858835968"/>
    <n v="1"/>
    <s v="jakyll2"/>
    <b v="0"/>
    <n v="3"/>
    <n v="172"/>
    <n v="132"/>
    <n v="1.55"/>
    <n v="0.23"/>
    <x v="2"/>
    <b v="0"/>
    <x v="0"/>
  </r>
  <r>
    <n v="3957"/>
    <s v="1398790732006236166"/>
    <n v="1"/>
    <s v="rswz10"/>
    <b v="0"/>
    <n v="0"/>
    <n v="18"/>
    <n v="117"/>
    <n v="0.7"/>
    <n v="0.46"/>
    <x v="2"/>
    <b v="0"/>
    <x v="0"/>
  </r>
  <r>
    <n v="3958"/>
    <s v="411777000"/>
    <n v="1"/>
    <s v="rosi_lux"/>
    <b v="0"/>
    <n v="2351"/>
    <n v="1496"/>
    <n v="99796"/>
    <n v="10.25"/>
    <n v="26.68"/>
    <x v="2"/>
    <b v="0"/>
    <x v="0"/>
  </r>
  <r>
    <n v="3959"/>
    <s v="3374450662"/>
    <n v="1"/>
    <s v="Depri23740795"/>
    <b v="0"/>
    <n v="1"/>
    <n v="1"/>
    <n v="284"/>
    <n v="6.59"/>
    <n v="0.12"/>
    <x v="2"/>
    <b v="0"/>
    <x v="0"/>
  </r>
  <r>
    <n v="3960"/>
    <s v="2436236856"/>
    <n v="1"/>
    <s v="tinademeeus"/>
    <b v="0"/>
    <n v="248"/>
    <n v="83"/>
    <n v="749"/>
    <n v="7.84"/>
    <n v="0.26"/>
    <x v="2"/>
    <b v="0"/>
    <x v="0"/>
  </r>
  <r>
    <n v="3961"/>
    <s v="921640303"/>
    <n v="1"/>
    <s v="CMokros"/>
    <b v="0"/>
    <n v="3"/>
    <n v="36"/>
    <n v="7"/>
    <n v="9.2799999999999994"/>
    <n v="0"/>
    <x v="2"/>
    <b v="0"/>
    <x v="0"/>
  </r>
  <r>
    <n v="3962"/>
    <s v="19181881"/>
    <n v="1"/>
    <s v="FDP_LSA"/>
    <b v="0"/>
    <n v="3104"/>
    <n v="1845"/>
    <n v="7281"/>
    <n v="13.07"/>
    <n v="1.53"/>
    <x v="2"/>
    <b v="0"/>
    <x v="0"/>
  </r>
  <r>
    <n v="3963"/>
    <s v="1327846057"/>
    <n v="1"/>
    <s v="ManuelPhinidis"/>
    <b v="0"/>
    <n v="4085"/>
    <n v="1269"/>
    <n v="72649"/>
    <n v="8.86"/>
    <n v="22.47"/>
    <x v="2"/>
    <b v="0"/>
    <x v="0"/>
  </r>
  <r>
    <n v="3964"/>
    <s v="2646786294"/>
    <n v="1"/>
    <s v="Frosty2101"/>
    <b v="0"/>
    <n v="374"/>
    <n v="885"/>
    <n v="16264"/>
    <n v="7.58"/>
    <n v="5.88"/>
    <x v="2"/>
    <b v="0"/>
    <x v="0"/>
  </r>
  <r>
    <n v="3965"/>
    <s v="269753803"/>
    <n v="1"/>
    <s v="Pelut123"/>
    <b v="0"/>
    <n v="734"/>
    <n v="1051"/>
    <n v="1580"/>
    <n v="10.9"/>
    <n v="0.4"/>
    <x v="2"/>
    <b v="0"/>
    <x v="0"/>
  </r>
  <r>
    <n v="3966"/>
    <s v="2981656487"/>
    <n v="47"/>
    <s v="simulacron68"/>
    <b v="0"/>
    <n v="238"/>
    <n v="304"/>
    <n v="7612"/>
    <n v="7.07"/>
    <n v="2.95"/>
    <x v="3"/>
    <b v="0"/>
    <x v="0"/>
  </r>
  <r>
    <n v="3967"/>
    <s v="1135714176"/>
    <n v="31"/>
    <s v="MMArmbruster"/>
    <b v="0"/>
    <n v="891"/>
    <n v="1952"/>
    <n v="53718"/>
    <n v="9.0299999999999994"/>
    <n v="16.29"/>
    <x v="3"/>
    <b v="0"/>
    <x v="0"/>
  </r>
  <r>
    <n v="3968"/>
    <s v="39849307"/>
    <n v="27"/>
    <s v="fwhfreising"/>
    <b v="0"/>
    <n v="2806"/>
    <n v="1581"/>
    <n v="5494"/>
    <n v="12.75"/>
    <n v="1.18"/>
    <x v="3"/>
    <b v="0"/>
    <x v="0"/>
  </r>
  <r>
    <n v="3969"/>
    <s v="72666214"/>
    <n v="26"/>
    <s v="PhoenixTwoSix"/>
    <b v="0"/>
    <n v="29"/>
    <n v="142"/>
    <n v="910"/>
    <n v="12.43"/>
    <n v="0.2"/>
    <x v="3"/>
    <b v="0"/>
    <x v="0"/>
  </r>
  <r>
    <n v="3970"/>
    <s v="587414782"/>
    <n v="25"/>
    <s v="ralphkamphoner"/>
    <b v="0"/>
    <n v="1993"/>
    <n v="5001"/>
    <n v="44906"/>
    <n v="9.73"/>
    <n v="12.65"/>
    <x v="3"/>
    <b v="0"/>
    <x v="0"/>
  </r>
  <r>
    <n v="3971"/>
    <s v="901860816009482240"/>
    <n v="20"/>
    <s v="StefanPolitik"/>
    <b v="0"/>
    <n v="69"/>
    <n v="30"/>
    <n v="8305"/>
    <n v="4.46"/>
    <n v="5.0999999999999996"/>
    <x v="3"/>
    <b v="0"/>
    <x v="0"/>
  </r>
  <r>
    <n v="3972"/>
    <s v="1323602560079532032"/>
    <n v="20"/>
    <s v="Ger4DonaldTrump"/>
    <b v="0"/>
    <n v="185"/>
    <n v="407"/>
    <n v="11592"/>
    <n v="1.27"/>
    <n v="24.98"/>
    <x v="3"/>
    <b v="0"/>
    <x v="0"/>
  </r>
  <r>
    <n v="3973"/>
    <s v="1400750417638793216"/>
    <n v="18"/>
    <s v="FelixArnold3"/>
    <b v="0"/>
    <n v="75"/>
    <n v="175"/>
    <n v="7073"/>
    <n v="0.69"/>
    <n v="28.18"/>
    <x v="3"/>
    <b v="0"/>
    <x v="0"/>
  </r>
  <r>
    <n v="3974"/>
    <s v="819254643670810628"/>
    <n v="17"/>
    <s v="Kingdomcometous"/>
    <b v="0"/>
    <n v="1689"/>
    <n v="1094"/>
    <n v="34081"/>
    <n v="5.08"/>
    <n v="18.36"/>
    <x v="3"/>
    <b v="0"/>
    <x v="0"/>
  </r>
  <r>
    <n v="3975"/>
    <s v="756579313147908097"/>
    <n v="16"/>
    <s v="DorisBrehm"/>
    <b v="0"/>
    <n v="780"/>
    <n v="179"/>
    <n v="176280"/>
    <n v="5.56"/>
    <n v="86.92"/>
    <x v="3"/>
    <b v="0"/>
    <x v="1"/>
  </r>
  <r>
    <n v="3976"/>
    <s v="308212534"/>
    <n v="14"/>
    <s v="TheTheGrinch7"/>
    <b v="0"/>
    <n v="2374"/>
    <n v="5001"/>
    <n v="347028"/>
    <n v="10.71"/>
    <n v="88.8"/>
    <x v="3"/>
    <b v="0"/>
    <x v="1"/>
  </r>
  <r>
    <n v="3977"/>
    <s v="855232346"/>
    <n v="14"/>
    <s v="MarkusBlume"/>
    <b v="1"/>
    <n v="12748"/>
    <n v="282"/>
    <n v="1323"/>
    <n v="9.3699999999999992"/>
    <n v="0.39"/>
    <x v="3"/>
    <b v="0"/>
    <x v="0"/>
  </r>
  <r>
    <n v="3978"/>
    <s v="140821364"/>
    <n v="13"/>
    <s v="DoroBaer"/>
    <b v="1"/>
    <n v="102910"/>
    <n v="3389"/>
    <n v="32285"/>
    <n v="11.78"/>
    <n v="7.51"/>
    <x v="3"/>
    <b v="0"/>
    <x v="0"/>
  </r>
  <r>
    <n v="3979"/>
    <s v="1412930940"/>
    <n v="13"/>
    <s v="PN46PN46"/>
    <b v="0"/>
    <n v="222"/>
    <n v="225"/>
    <n v="6969"/>
    <n v="8.77"/>
    <n v="2.1800000000000002"/>
    <x v="3"/>
    <b v="0"/>
    <x v="0"/>
  </r>
  <r>
    <n v="3980"/>
    <s v="2949562271"/>
    <n v="11"/>
    <s v="timo_dani10"/>
    <b v="0"/>
    <n v="59"/>
    <n v="801"/>
    <n v="18714"/>
    <n v="7.12"/>
    <n v="7.2"/>
    <x v="3"/>
    <b v="0"/>
    <x v="0"/>
  </r>
  <r>
    <n v="3981"/>
    <s v="793778228"/>
    <n v="11"/>
    <s v="Markus_Soeder"/>
    <b v="1"/>
    <n v="346052"/>
    <n v="278"/>
    <n v="4242"/>
    <n v="9.4499999999999993"/>
    <n v="1.23"/>
    <x v="3"/>
    <b v="0"/>
    <x v="0"/>
  </r>
  <r>
    <n v="3982"/>
    <s v="1358541768778805248"/>
    <n v="11"/>
    <s v="csu_sw"/>
    <b v="0"/>
    <n v="18"/>
    <n v="81"/>
    <n v="195"/>
    <n v="1.01"/>
    <n v="0.53"/>
    <x v="3"/>
    <b v="0"/>
    <x v="0"/>
  </r>
  <r>
    <n v="3983"/>
    <s v="1267392743585824768"/>
    <n v="11"/>
    <s v="JR141520"/>
    <b v="0"/>
    <n v="134"/>
    <n v="812"/>
    <n v="3149"/>
    <n v="1.7"/>
    <n v="5.09"/>
    <x v="3"/>
    <b v="0"/>
    <x v="0"/>
  </r>
  <r>
    <n v="3984"/>
    <s v="744504847723036672"/>
    <n v="10"/>
    <s v="DukeofLancaste1"/>
    <b v="0"/>
    <n v="114"/>
    <n v="274"/>
    <n v="5360"/>
    <n v="5.65"/>
    <n v="2.6"/>
    <x v="3"/>
    <b v="0"/>
    <x v="0"/>
  </r>
  <r>
    <n v="3985"/>
    <s v="2172549183"/>
    <n v="10"/>
    <s v="restvonverstand"/>
    <b v="0"/>
    <n v="3"/>
    <n v="68"/>
    <n v="712"/>
    <n v="8.26"/>
    <n v="0.24"/>
    <x v="3"/>
    <b v="0"/>
    <x v="0"/>
  </r>
  <r>
    <n v="3986"/>
    <s v="1392408375548391424"/>
    <n v="9"/>
    <s v="MaximusGeorgius"/>
    <b v="0"/>
    <n v="40"/>
    <n v="34"/>
    <n v="2497"/>
    <n v="0.75"/>
    <n v="9.11"/>
    <x v="3"/>
    <b v="0"/>
    <x v="0"/>
  </r>
  <r>
    <n v="3987"/>
    <s v="4075546101"/>
    <n v="9"/>
    <s v="MarcelBuehner"/>
    <b v="0"/>
    <n v="430"/>
    <n v="4838"/>
    <n v="7810"/>
    <n v="6.29"/>
    <n v="3.4"/>
    <x v="3"/>
    <b v="0"/>
    <x v="0"/>
  </r>
  <r>
    <n v="3988"/>
    <s v="786635970208759808"/>
    <n v="9"/>
    <s v="SchaafGreat"/>
    <b v="0"/>
    <n v="20"/>
    <n v="70"/>
    <n v="3033"/>
    <n v="5.33"/>
    <n v="1.56"/>
    <x v="3"/>
    <b v="0"/>
    <x v="0"/>
  </r>
  <r>
    <n v="3989"/>
    <s v="708936296450924544"/>
    <n v="9"/>
    <s v="cgasch1"/>
    <b v="0"/>
    <n v="195"/>
    <n v="95"/>
    <n v="38104"/>
    <n v="5.92"/>
    <n v="17.64"/>
    <x v="3"/>
    <b v="0"/>
    <x v="0"/>
  </r>
  <r>
    <n v="3990"/>
    <s v="1423847950166503428"/>
    <n v="8"/>
    <s v="LeberGabriele"/>
    <b v="0"/>
    <n v="2"/>
    <n v="6"/>
    <n v="819"/>
    <n v="0.51"/>
    <n v="4.38"/>
    <x v="3"/>
    <b v="0"/>
    <x v="0"/>
  </r>
  <r>
    <n v="3991"/>
    <s v="48295673"/>
    <n v="8"/>
    <s v="Kattner_C"/>
    <b v="0"/>
    <n v="3719"/>
    <n v="4527"/>
    <n v="12542"/>
    <n v="12.66"/>
    <n v="2.71"/>
    <x v="3"/>
    <b v="0"/>
    <x v="0"/>
  </r>
  <r>
    <n v="3992"/>
    <s v="1428788668412661764"/>
    <n v="7"/>
    <s v="Markus17590"/>
    <b v="0"/>
    <n v="21"/>
    <n v="120"/>
    <n v="1336"/>
    <n v="0.48"/>
    <n v="7.68"/>
    <x v="3"/>
    <b v="0"/>
    <x v="0"/>
  </r>
  <r>
    <n v="3993"/>
    <s v="802964797847375879"/>
    <n v="7"/>
    <s v="LechnerFelix98"/>
    <b v="0"/>
    <n v="63"/>
    <n v="373"/>
    <n v="1174"/>
    <n v="5.21"/>
    <n v="0.62"/>
    <x v="3"/>
    <b v="0"/>
    <x v="0"/>
  </r>
  <r>
    <n v="3994"/>
    <s v="1229873660950872064"/>
    <n v="7"/>
    <s v="SebastianLohwa1"/>
    <b v="0"/>
    <n v="304"/>
    <n v="390"/>
    <n v="4287"/>
    <n v="1.98"/>
    <n v="5.94"/>
    <x v="3"/>
    <b v="0"/>
    <x v="0"/>
  </r>
  <r>
    <n v="3995"/>
    <s v="1012104127"/>
    <n v="6"/>
    <s v="StefanWallukat"/>
    <b v="0"/>
    <n v="484"/>
    <n v="876"/>
    <n v="7403"/>
    <n v="9.16"/>
    <n v="2.21"/>
    <x v="3"/>
    <b v="0"/>
    <x v="0"/>
  </r>
  <r>
    <n v="3996"/>
    <s v="231482480"/>
    <n v="6"/>
    <s v="laibimuj83"/>
    <b v="0"/>
    <n v="220"/>
    <n v="4530"/>
    <n v="12546"/>
    <n v="11.13"/>
    <n v="3.09"/>
    <x v="3"/>
    <b v="0"/>
    <x v="0"/>
  </r>
  <r>
    <n v="3997"/>
    <s v="2773516979"/>
    <n v="6"/>
    <s v="6n4a8n2a8n"/>
    <b v="0"/>
    <n v="405"/>
    <n v="1954"/>
    <n v="29854"/>
    <n v="7.41"/>
    <n v="11.04"/>
    <x v="3"/>
    <b v="0"/>
    <x v="0"/>
  </r>
  <r>
    <n v="3998"/>
    <s v="72222448"/>
    <n v="6"/>
    <s v="hypeenforcement"/>
    <b v="0"/>
    <n v="520"/>
    <n v="925"/>
    <n v="46490"/>
    <n v="12.44"/>
    <n v="10.24"/>
    <x v="3"/>
    <b v="0"/>
    <x v="0"/>
  </r>
  <r>
    <n v="3999"/>
    <s v="1246740915663917057"/>
    <n v="6"/>
    <s v="Eva91954712"/>
    <b v="0"/>
    <n v="60"/>
    <n v="199"/>
    <n v="2849"/>
    <n v="1.85"/>
    <n v="4.21"/>
    <x v="3"/>
    <b v="0"/>
    <x v="0"/>
  </r>
  <r>
    <n v="4000"/>
    <s v="350154446"/>
    <n v="6"/>
    <s v="SteveCuriousity"/>
    <b v="0"/>
    <n v="983"/>
    <n v="2036"/>
    <n v="97506"/>
    <n v="10.52"/>
    <n v="25.39"/>
    <x v="3"/>
    <b v="0"/>
    <x v="0"/>
  </r>
  <r>
    <n v="4001"/>
    <s v="1703038561"/>
    <n v="6"/>
    <s v="TuxedoCatVito"/>
    <b v="0"/>
    <n v="938"/>
    <n v="808"/>
    <n v="19001"/>
    <n v="8.4600000000000009"/>
    <n v="6.15"/>
    <x v="3"/>
    <b v="0"/>
    <x v="0"/>
  </r>
  <r>
    <n v="4002"/>
    <s v="2218012226"/>
    <n v="6"/>
    <s v="haschi53"/>
    <b v="0"/>
    <n v="528"/>
    <n v="568"/>
    <n v="79123"/>
    <n v="8.2100000000000009"/>
    <n v="26.4"/>
    <x v="3"/>
    <b v="0"/>
    <x v="0"/>
  </r>
  <r>
    <n v="4003"/>
    <s v="3010498659"/>
    <n v="5"/>
    <s v="EvaBayern"/>
    <b v="0"/>
    <n v="1046"/>
    <n v="1551"/>
    <n v="7560"/>
    <n v="7.03"/>
    <n v="2.95"/>
    <x v="3"/>
    <b v="0"/>
    <x v="0"/>
  </r>
  <r>
    <n v="4004"/>
    <s v="35460844"/>
    <n v="5"/>
    <s v="JU_Koeln"/>
    <b v="0"/>
    <n v="3092"/>
    <n v="1872"/>
    <n v="3866"/>
    <n v="12.8"/>
    <n v="0.83"/>
    <x v="3"/>
    <b v="0"/>
    <x v="0"/>
  </r>
  <r>
    <n v="4005"/>
    <s v="4351697956"/>
    <n v="5"/>
    <s v="ThomasGarching"/>
    <b v="0"/>
    <n v="831"/>
    <n v="1169"/>
    <n v="16568"/>
    <n v="6.2"/>
    <n v="7.32"/>
    <x v="3"/>
    <b v="0"/>
    <x v="0"/>
  </r>
  <r>
    <n v="4006"/>
    <s v="1428847674422403072"/>
    <n v="5"/>
    <s v="WoKaLuT"/>
    <b v="0"/>
    <n v="25"/>
    <n v="199"/>
    <n v="1450"/>
    <n v="0.47"/>
    <n v="8.3800000000000008"/>
    <x v="3"/>
    <b v="0"/>
    <x v="0"/>
  </r>
  <r>
    <n v="4007"/>
    <s v="951489275312443392"/>
    <n v="5"/>
    <s v="SilberhornMdB"/>
    <b v="1"/>
    <n v="2619"/>
    <n v="245"/>
    <n v="1068"/>
    <n v="4.08"/>
    <n v="0.72"/>
    <x v="3"/>
    <b v="0"/>
    <x v="0"/>
  </r>
  <r>
    <n v="4008"/>
    <s v="1184501064193773571"/>
    <n v="5"/>
    <s v="Hosenmatz6"/>
    <b v="0"/>
    <n v="351"/>
    <n v="1493"/>
    <n v="4598"/>
    <n v="2.3199999999999998"/>
    <n v="5.42"/>
    <x v="3"/>
    <b v="0"/>
    <x v="0"/>
  </r>
  <r>
    <n v="4009"/>
    <s v="226508653"/>
    <n v="4"/>
    <s v="Wolleknolle001"/>
    <b v="0"/>
    <n v="16"/>
    <n v="33"/>
    <n v="2998"/>
    <n v="11.17"/>
    <n v="0.74"/>
    <x v="3"/>
    <b v="0"/>
    <x v="0"/>
  </r>
  <r>
    <n v="4010"/>
    <s v="1182378068"/>
    <n v="4"/>
    <s v="IreneW1812"/>
    <b v="0"/>
    <n v="1254"/>
    <n v="752"/>
    <n v="224168"/>
    <n v="8.99"/>
    <n v="68.3"/>
    <x v="3"/>
    <b v="0"/>
    <x v="1"/>
  </r>
  <r>
    <n v="4011"/>
    <s v="981046008636493825"/>
    <n v="4"/>
    <s v="Folkman09164210"/>
    <b v="0"/>
    <n v="8"/>
    <n v="81"/>
    <n v="1447"/>
    <n v="3.86"/>
    <n v="1.03"/>
    <x v="3"/>
    <b v="0"/>
    <x v="0"/>
  </r>
  <r>
    <n v="4012"/>
    <s v="1130888513329745922"/>
    <n v="4"/>
    <s v="Sonntag1410"/>
    <b v="0"/>
    <n v="790"/>
    <n v="793"/>
    <n v="17639"/>
    <n v="2.73"/>
    <n v="17.71"/>
    <x v="3"/>
    <b v="0"/>
    <x v="0"/>
  </r>
  <r>
    <n v="4013"/>
    <s v="2759635009"/>
    <n v="4"/>
    <s v="123cwk123"/>
    <b v="0"/>
    <n v="65"/>
    <n v="220"/>
    <n v="5378"/>
    <n v="7.47"/>
    <n v="1.97"/>
    <x v="3"/>
    <b v="0"/>
    <x v="0"/>
  </r>
  <r>
    <n v="4014"/>
    <s v="133770069"/>
    <n v="4"/>
    <s v="anjaweisgerber"/>
    <b v="1"/>
    <n v="2121"/>
    <n v="595"/>
    <n v="2858"/>
    <n v="11.83"/>
    <n v="0.66"/>
    <x v="3"/>
    <b v="0"/>
    <x v="0"/>
  </r>
  <r>
    <n v="4015"/>
    <s v="1259924885364781061"/>
    <n v="3"/>
    <s v="JoGeWi3"/>
    <b v="0"/>
    <n v="3"/>
    <n v="45"/>
    <n v="3381"/>
    <n v="1.75"/>
    <n v="5.28"/>
    <x v="3"/>
    <b v="0"/>
    <x v="0"/>
  </r>
  <r>
    <n v="4016"/>
    <s v="479445216"/>
    <n v="3"/>
    <s v="FWWinterberg"/>
    <b v="0"/>
    <n v="21592"/>
    <n v="21559"/>
    <n v="717587"/>
    <n v="10.039999999999999"/>
    <n v="195.9"/>
    <x v="3"/>
    <b v="0"/>
    <x v="1"/>
  </r>
  <r>
    <n v="4017"/>
    <s v="1343506771319652352"/>
    <n v="3"/>
    <s v="CduJakob"/>
    <b v="0"/>
    <n v="400"/>
    <n v="1575"/>
    <n v="3572"/>
    <n v="1.1200000000000001"/>
    <n v="8.73"/>
    <x v="3"/>
    <b v="0"/>
    <x v="0"/>
  </r>
  <r>
    <n v="4018"/>
    <s v="509141013"/>
    <n v="3"/>
    <s v="Manfredmuc1"/>
    <b v="0"/>
    <n v="2838"/>
    <n v="4615"/>
    <n v="108917"/>
    <n v="9.9600000000000009"/>
    <n v="29.97"/>
    <x v="3"/>
    <b v="0"/>
    <x v="0"/>
  </r>
  <r>
    <n v="4019"/>
    <s v="2285390059"/>
    <n v="3"/>
    <s v="schumacher_jorg"/>
    <b v="0"/>
    <n v="3375"/>
    <n v="3266"/>
    <n v="51932"/>
    <n v="8.09"/>
    <n v="17.59"/>
    <x v="3"/>
    <b v="0"/>
    <x v="0"/>
  </r>
  <r>
    <n v="4020"/>
    <s v="1150848342508879883"/>
    <n v="3"/>
    <s v="anina41632224"/>
    <b v="0"/>
    <n v="1342"/>
    <n v="1363"/>
    <n v="88821"/>
    <n v="2.58"/>
    <n v="94.39"/>
    <x v="3"/>
    <b v="0"/>
    <x v="1"/>
  </r>
  <r>
    <n v="4021"/>
    <s v="1334970454935826437"/>
    <n v="3"/>
    <s v="SchneemannJohn1"/>
    <b v="0"/>
    <n v="261"/>
    <n v="553"/>
    <n v="9749"/>
    <n v="1.18"/>
    <n v="22.57"/>
    <x v="3"/>
    <b v="0"/>
    <x v="0"/>
  </r>
  <r>
    <n v="4022"/>
    <s v="1181531347841683456"/>
    <n v="3"/>
    <s v="ProVermieter"/>
    <b v="0"/>
    <n v="743"/>
    <n v="384"/>
    <n v="20129"/>
    <n v="2.35"/>
    <n v="23.52"/>
    <x v="3"/>
    <b v="0"/>
    <x v="0"/>
  </r>
  <r>
    <n v="4023"/>
    <s v="1106663630"/>
    <n v="3"/>
    <s v="BertlAlexandra"/>
    <b v="0"/>
    <n v="453"/>
    <n v="704"/>
    <n v="1520"/>
    <n v="9.06"/>
    <n v="0.46"/>
    <x v="3"/>
    <b v="0"/>
    <x v="0"/>
  </r>
  <r>
    <n v="4024"/>
    <s v="182935238"/>
    <n v="3"/>
    <s v="SilvaAtTwitta"/>
    <b v="0"/>
    <n v="802"/>
    <n v="2198"/>
    <n v="78543"/>
    <n v="11.47"/>
    <n v="18.760000000000002"/>
    <x v="3"/>
    <b v="0"/>
    <x v="0"/>
  </r>
  <r>
    <n v="4025"/>
    <s v="22390561"/>
    <n v="3"/>
    <s v="DerAnzeiger"/>
    <b v="0"/>
    <n v="1070"/>
    <n v="2374"/>
    <n v="44286"/>
    <n v="12.96"/>
    <n v="9.36"/>
    <x v="3"/>
    <b v="0"/>
    <x v="0"/>
  </r>
  <r>
    <n v="4026"/>
    <s v="1205543823289540610"/>
    <n v="3"/>
    <s v="Magdafuckingle1"/>
    <b v="0"/>
    <n v="57"/>
    <n v="37"/>
    <n v="5314"/>
    <n v="2.16"/>
    <n v="6.73"/>
    <x v="3"/>
    <b v="0"/>
    <x v="0"/>
  </r>
  <r>
    <n v="4027"/>
    <s v="715640125607251969"/>
    <n v="3"/>
    <s v="SBaroSpeller"/>
    <b v="0"/>
    <n v="351"/>
    <n v="686"/>
    <n v="72958"/>
    <n v="5.87"/>
    <n v="34.08"/>
    <x v="3"/>
    <b v="0"/>
    <x v="0"/>
  </r>
  <r>
    <n v="4028"/>
    <s v="730392784948088832"/>
    <n v="3"/>
    <s v="Jebo1207"/>
    <b v="0"/>
    <n v="13"/>
    <n v="101"/>
    <n v="383"/>
    <n v="5.76"/>
    <n v="0.18"/>
    <x v="3"/>
    <b v="0"/>
    <x v="0"/>
  </r>
  <r>
    <n v="4029"/>
    <s v="925466256735694849"/>
    <n v="3"/>
    <s v="WorldNews123ONE"/>
    <b v="0"/>
    <n v="59"/>
    <n v="649"/>
    <n v="2671"/>
    <n v="4.28"/>
    <n v="1.71"/>
    <x v="3"/>
    <b v="0"/>
    <x v="0"/>
  </r>
  <r>
    <n v="4030"/>
    <s v="1366420307964268544"/>
    <n v="3"/>
    <s v="Darksideangel8"/>
    <b v="0"/>
    <n v="21"/>
    <n v="39"/>
    <n v="3680"/>
    <n v="0.95"/>
    <n v="10.64"/>
    <x v="3"/>
    <b v="0"/>
    <x v="0"/>
  </r>
  <r>
    <n v="4031"/>
    <s v="1360168398622232578"/>
    <n v="3"/>
    <s v="Stefan23734565"/>
    <b v="0"/>
    <n v="3"/>
    <n v="18"/>
    <n v="555"/>
    <n v="0.99"/>
    <n v="1.53"/>
    <x v="3"/>
    <b v="0"/>
    <x v="0"/>
  </r>
  <r>
    <n v="4032"/>
    <s v="940297811739992064"/>
    <n v="3"/>
    <s v="Lukas__Knoll"/>
    <b v="0"/>
    <n v="5250"/>
    <n v="496"/>
    <n v="5129"/>
    <n v="4.17"/>
    <n v="3.37"/>
    <x v="3"/>
    <b v="0"/>
    <x v="0"/>
  </r>
  <r>
    <n v="4033"/>
    <s v="4376048613"/>
    <n v="3"/>
    <s v="LeierKp"/>
    <b v="0"/>
    <n v="82"/>
    <n v="94"/>
    <n v="14109"/>
    <n v="6.19"/>
    <n v="6.25"/>
    <x v="3"/>
    <b v="0"/>
    <x v="0"/>
  </r>
  <r>
    <n v="4034"/>
    <s v="1368585967775457292"/>
    <n v="3"/>
    <s v="Maratho00249325"/>
    <b v="0"/>
    <n v="211"/>
    <n v="1751"/>
    <n v="8705"/>
    <n v="0.93"/>
    <n v="25.6"/>
    <x v="3"/>
    <b v="0"/>
    <x v="0"/>
  </r>
  <r>
    <n v="4035"/>
    <s v="1356223967028256775"/>
    <n v="3"/>
    <s v="Subutay_To"/>
    <b v="0"/>
    <n v="15"/>
    <n v="292"/>
    <n v="637"/>
    <n v="1.02"/>
    <n v="1.7"/>
    <x v="3"/>
    <b v="0"/>
    <x v="0"/>
  </r>
  <r>
    <n v="4036"/>
    <s v="1075457745334231044"/>
    <n v="3"/>
    <s v="Cartusian"/>
    <b v="0"/>
    <n v="111"/>
    <n v="217"/>
    <n v="1080"/>
    <n v="3.15"/>
    <n v="0.94"/>
    <x v="3"/>
    <b v="0"/>
    <x v="0"/>
  </r>
  <r>
    <n v="4037"/>
    <s v="78068278"/>
    <n v="3"/>
    <s v="TheJYQ"/>
    <b v="0"/>
    <n v="53"/>
    <n v="185"/>
    <n v="3073"/>
    <n v="12.38"/>
    <n v="0.68"/>
    <x v="3"/>
    <b v="0"/>
    <x v="0"/>
  </r>
  <r>
    <n v="4038"/>
    <s v="2276555165"/>
    <n v="3"/>
    <s v="marcel_huf"/>
    <b v="0"/>
    <n v="24"/>
    <n v="101"/>
    <n v="169"/>
    <n v="8.08"/>
    <n v="0.06"/>
    <x v="3"/>
    <b v="0"/>
    <x v="0"/>
  </r>
  <r>
    <n v="4039"/>
    <s v="1395677153459638277"/>
    <n v="2"/>
    <s v="Tini68274439"/>
    <b v="0"/>
    <n v="2227"/>
    <n v="4476"/>
    <n v="158829"/>
    <n v="0.73"/>
    <n v="599.35"/>
    <x v="3"/>
    <b v="0"/>
    <x v="1"/>
  </r>
  <r>
    <n v="4040"/>
    <s v="4113508805"/>
    <n v="2"/>
    <s v="oregato"/>
    <b v="0"/>
    <n v="67"/>
    <n v="78"/>
    <n v="4136"/>
    <n v="6.27"/>
    <n v="1.81"/>
    <x v="3"/>
    <b v="0"/>
    <x v="0"/>
  </r>
  <r>
    <n v="4041"/>
    <s v="1238529541"/>
    <n v="2"/>
    <s v="BeratungDda"/>
    <b v="0"/>
    <n v="654"/>
    <n v="5006"/>
    <n v="180621"/>
    <n v="8.9499999999999993"/>
    <n v="55.3"/>
    <x v="3"/>
    <b v="0"/>
    <x v="0"/>
  </r>
  <r>
    <n v="4042"/>
    <s v="390968255"/>
    <n v="2"/>
    <s v="metalheadfw"/>
    <b v="0"/>
    <n v="40"/>
    <n v="290"/>
    <n v="2905"/>
    <n v="10.33"/>
    <n v="0.77"/>
    <x v="3"/>
    <b v="0"/>
    <x v="0"/>
  </r>
  <r>
    <n v="4043"/>
    <s v="352529588"/>
    <n v="2"/>
    <s v="TihTri"/>
    <b v="0"/>
    <n v="2088"/>
    <n v="2164"/>
    <n v="160595"/>
    <n v="10.51"/>
    <n v="41.85"/>
    <x v="3"/>
    <b v="0"/>
    <x v="0"/>
  </r>
  <r>
    <n v="4044"/>
    <s v="1137686873898463233"/>
    <n v="2"/>
    <s v="evo00348661"/>
    <b v="0"/>
    <n v="68"/>
    <n v="422"/>
    <n v="10557"/>
    <n v="2.68"/>
    <n v="10.81"/>
    <x v="3"/>
    <b v="0"/>
    <x v="0"/>
  </r>
  <r>
    <n v="4045"/>
    <s v="542415865"/>
    <n v="2"/>
    <s v="JohannesSingham"/>
    <b v="1"/>
    <n v="2795"/>
    <n v="356"/>
    <n v="941"/>
    <n v="9.8699999999999992"/>
    <n v="0.26"/>
    <x v="3"/>
    <b v="0"/>
    <x v="0"/>
  </r>
  <r>
    <n v="4046"/>
    <s v="838703875326689280"/>
    <n v="2"/>
    <s v="KroisosNewsleaf"/>
    <b v="0"/>
    <n v="92"/>
    <n v="981"/>
    <n v="15133"/>
    <n v="4.9400000000000004"/>
    <n v="8.4"/>
    <x v="3"/>
    <b v="0"/>
    <x v="0"/>
  </r>
  <r>
    <n v="4047"/>
    <s v="1347146920586850304"/>
    <n v="2"/>
    <s v="Peter92932728"/>
    <b v="0"/>
    <n v="14"/>
    <n v="99"/>
    <n v="1094"/>
    <n v="1.0900000000000001"/>
    <n v="2.74"/>
    <x v="3"/>
    <b v="0"/>
    <x v="0"/>
  </r>
  <r>
    <n v="4048"/>
    <s v="64377390"/>
    <n v="2"/>
    <s v="koschyk"/>
    <b v="0"/>
    <n v="3598"/>
    <n v="1652"/>
    <n v="78556"/>
    <n v="12.51"/>
    <n v="17.2"/>
    <x v="3"/>
    <b v="0"/>
    <x v="0"/>
  </r>
  <r>
    <n v="4049"/>
    <s v="1291763617352896512"/>
    <n v="2"/>
    <s v="DarkxelG"/>
    <b v="0"/>
    <n v="16"/>
    <n v="428"/>
    <n v="1268"/>
    <n v="1.51"/>
    <n v="2.2999999999999998"/>
    <x v="3"/>
    <b v="0"/>
    <x v="0"/>
  </r>
  <r>
    <n v="4050"/>
    <s v="1278294205216030727"/>
    <n v="2"/>
    <s v="thomas_gruning"/>
    <b v="0"/>
    <n v="30"/>
    <n v="168"/>
    <n v="6358"/>
    <n v="1.61"/>
    <n v="10.79"/>
    <x v="3"/>
    <b v="0"/>
    <x v="0"/>
  </r>
  <r>
    <n v="4051"/>
    <s v="2356719736"/>
    <n v="2"/>
    <s v="PantherPita"/>
    <b v="0"/>
    <n v="30"/>
    <n v="99"/>
    <n v="2599"/>
    <n v="7.98"/>
    <n v="0.89"/>
    <x v="3"/>
    <b v="0"/>
    <x v="0"/>
  </r>
  <r>
    <n v="4052"/>
    <s v="1681587410"/>
    <n v="2"/>
    <s v="niemehrgruen"/>
    <b v="0"/>
    <n v="1806"/>
    <n v="2181"/>
    <n v="72622"/>
    <n v="8.48"/>
    <n v="23.45"/>
    <x v="3"/>
    <b v="0"/>
    <x v="0"/>
  </r>
  <r>
    <n v="4053"/>
    <s v="897038442957295617"/>
    <n v="2"/>
    <s v="ClHohmann"/>
    <b v="0"/>
    <n v="64"/>
    <n v="64"/>
    <n v="11196"/>
    <n v="4.5"/>
    <n v="6.82"/>
    <x v="3"/>
    <b v="0"/>
    <x v="0"/>
  </r>
  <r>
    <n v="4054"/>
    <s v="39737108"/>
    <n v="2"/>
    <s v="swan1812"/>
    <b v="0"/>
    <n v="33"/>
    <n v="291"/>
    <n v="460"/>
    <n v="12.76"/>
    <n v="0.1"/>
    <x v="3"/>
    <b v="0"/>
    <x v="0"/>
  </r>
  <r>
    <n v="4055"/>
    <s v="1451782165"/>
    <n v="2"/>
    <s v="LindingerG"/>
    <b v="0"/>
    <n v="301"/>
    <n v="199"/>
    <n v="136"/>
    <n v="8.73"/>
    <n v="0.04"/>
    <x v="3"/>
    <b v="0"/>
    <x v="0"/>
  </r>
  <r>
    <n v="4056"/>
    <s v="1062731842288279552"/>
    <n v="2"/>
    <s v="RippelBernhard"/>
    <b v="0"/>
    <n v="89"/>
    <n v="374"/>
    <n v="5514"/>
    <n v="3.24"/>
    <n v="4.66"/>
    <x v="3"/>
    <b v="0"/>
    <x v="0"/>
  </r>
  <r>
    <n v="4057"/>
    <s v="335324325"/>
    <n v="2"/>
    <s v="Ollissya"/>
    <b v="0"/>
    <n v="1865"/>
    <n v="270"/>
    <n v="443787"/>
    <n v="10.59"/>
    <n v="114.85"/>
    <x v="3"/>
    <b v="0"/>
    <x v="1"/>
  </r>
  <r>
    <n v="4058"/>
    <s v="63764458"/>
    <n v="2"/>
    <s v="janejane24"/>
    <b v="0"/>
    <n v="24029"/>
    <n v="26430"/>
    <n v="298296"/>
    <n v="12.52"/>
    <n v="65.27"/>
    <x v="3"/>
    <b v="0"/>
    <x v="1"/>
  </r>
  <r>
    <n v="4059"/>
    <s v="1401727057583824903"/>
    <n v="2"/>
    <s v="AnkeGabbana"/>
    <b v="0"/>
    <n v="13"/>
    <n v="92"/>
    <n v="182"/>
    <n v="0.68"/>
    <n v="0.73"/>
    <x v="3"/>
    <b v="0"/>
    <x v="0"/>
  </r>
  <r>
    <n v="4060"/>
    <s v="1339047774248198145"/>
    <n v="2"/>
    <s v="LOrlandoGuzman"/>
    <b v="0"/>
    <n v="725"/>
    <n v="523"/>
    <n v="9596"/>
    <n v="1.1499999999999999"/>
    <n v="22.79"/>
    <x v="3"/>
    <b v="0"/>
    <x v="0"/>
  </r>
  <r>
    <n v="4061"/>
    <s v="1171104867089289216"/>
    <n v="2"/>
    <s v="joel_kleditz"/>
    <b v="0"/>
    <n v="71"/>
    <n v="84"/>
    <n v="795"/>
    <n v="2.42"/>
    <n v="0.9"/>
    <x v="3"/>
    <b v="0"/>
    <x v="0"/>
  </r>
  <r>
    <n v="4062"/>
    <s v="3672171983"/>
    <n v="2"/>
    <s v="NaStruefing"/>
    <b v="0"/>
    <n v="1232"/>
    <n v="851"/>
    <n v="10285"/>
    <n v="6.41"/>
    <n v="4.4000000000000004"/>
    <x v="3"/>
    <b v="0"/>
    <x v="0"/>
  </r>
  <r>
    <n v="4063"/>
    <s v="480705958"/>
    <n v="2"/>
    <s v="eckilepsie"/>
    <b v="0"/>
    <n v="1261"/>
    <n v="1852"/>
    <n v="35997"/>
    <n v="10.029999999999999"/>
    <n v="9.83"/>
    <x v="3"/>
    <b v="0"/>
    <x v="0"/>
  </r>
  <r>
    <n v="4064"/>
    <s v="846139441538387972"/>
    <n v="2"/>
    <s v="_KevinBayer"/>
    <b v="0"/>
    <n v="858"/>
    <n v="4998"/>
    <n v="3180"/>
    <n v="4.88"/>
    <n v="1.79"/>
    <x v="3"/>
    <b v="0"/>
    <x v="0"/>
  </r>
  <r>
    <n v="4065"/>
    <s v="941352758413856771"/>
    <n v="2"/>
    <s v="Starbucki007"/>
    <b v="0"/>
    <n v="16"/>
    <n v="292"/>
    <n v="800"/>
    <n v="4.16"/>
    <n v="0.53"/>
    <x v="3"/>
    <b v="0"/>
    <x v="0"/>
  </r>
  <r>
    <n v="4066"/>
    <s v="299650387"/>
    <n v="2"/>
    <s v="jensspahn"/>
    <b v="1"/>
    <n v="277833"/>
    <n v="648"/>
    <n v="13519"/>
    <n v="10.75"/>
    <n v="3.45"/>
    <x v="3"/>
    <b v="0"/>
    <x v="0"/>
  </r>
  <r>
    <n v="4067"/>
    <s v="1435558550865170434"/>
    <n v="2"/>
    <s v="HasanMudule"/>
    <b v="0"/>
    <n v="170"/>
    <n v="824"/>
    <n v="1555"/>
    <n v="0.42"/>
    <n v="10.029999999999999"/>
    <x v="3"/>
    <b v="0"/>
    <x v="0"/>
  </r>
  <r>
    <n v="4068"/>
    <s v="1385658448633909250"/>
    <n v="2"/>
    <s v="koeniginramses"/>
    <b v="0"/>
    <n v="1137"/>
    <n v="1822"/>
    <n v="43175"/>
    <n v="0.8"/>
    <n v="147.35"/>
    <x v="3"/>
    <b v="0"/>
    <x v="1"/>
  </r>
  <r>
    <n v="4069"/>
    <s v="1702625390"/>
    <n v="2"/>
    <s v="fcboleole72"/>
    <b v="0"/>
    <n v="81"/>
    <n v="1154"/>
    <n v="1119"/>
    <n v="8.4700000000000006"/>
    <n v="0.36"/>
    <x v="3"/>
    <b v="0"/>
    <x v="0"/>
  </r>
  <r>
    <n v="4070"/>
    <s v="17702974"/>
    <n v="2"/>
    <s v="osi28"/>
    <b v="0"/>
    <n v="552"/>
    <n v="450"/>
    <n v="11352"/>
    <n v="13.21"/>
    <n v="2.35"/>
    <x v="3"/>
    <b v="0"/>
    <x v="0"/>
  </r>
  <r>
    <n v="4071"/>
    <s v="1276243958780301313"/>
    <n v="2"/>
    <s v="david_sndhr"/>
    <b v="0"/>
    <n v="288"/>
    <n v="598"/>
    <n v="9629"/>
    <n v="1.63"/>
    <n v="16.21"/>
    <x v="3"/>
    <b v="0"/>
    <x v="0"/>
  </r>
  <r>
    <n v="4072"/>
    <s v="37642893"/>
    <n v="2"/>
    <s v="ChristianHirte"/>
    <b v="1"/>
    <n v="6719"/>
    <n v="264"/>
    <n v="12494"/>
    <n v="12.78"/>
    <n v="2.68"/>
    <x v="3"/>
    <b v="0"/>
    <x v="0"/>
  </r>
  <r>
    <n v="4073"/>
    <s v="1037390291664338945"/>
    <n v="2"/>
    <s v="kaikowsky"/>
    <b v="0"/>
    <n v="676"/>
    <n v="257"/>
    <n v="38388"/>
    <n v="3.44"/>
    <n v="30.61"/>
    <x v="3"/>
    <b v="0"/>
    <x v="0"/>
  </r>
  <r>
    <n v="4074"/>
    <s v="881931000070242305"/>
    <n v="2"/>
    <s v="_kiki_2805"/>
    <b v="0"/>
    <n v="88"/>
    <n v="58"/>
    <n v="888"/>
    <n v="4.6100000000000003"/>
    <n v="0.53"/>
    <x v="3"/>
    <b v="0"/>
    <x v="0"/>
  </r>
  <r>
    <n v="4075"/>
    <s v="1324657296685805569"/>
    <n v="2"/>
    <s v="Andreas61460094"/>
    <b v="0"/>
    <n v="20"/>
    <n v="272"/>
    <n v="814"/>
    <n v="1.26"/>
    <n v="1.77"/>
    <x v="3"/>
    <b v="0"/>
    <x v="0"/>
  </r>
  <r>
    <n v="4076"/>
    <s v="1375586471764185105"/>
    <n v="2"/>
    <s v="whitegandalf80"/>
    <b v="0"/>
    <n v="125"/>
    <n v="410"/>
    <n v="8843"/>
    <n v="0.88"/>
    <n v="27.63"/>
    <x v="3"/>
    <b v="0"/>
    <x v="0"/>
  </r>
  <r>
    <n v="4077"/>
    <s v="363175790"/>
    <n v="2"/>
    <s v="Shnellbag"/>
    <b v="0"/>
    <n v="457"/>
    <n v="4999"/>
    <n v="29060"/>
    <n v="10.47"/>
    <n v="7.61"/>
    <x v="3"/>
    <b v="0"/>
    <x v="0"/>
  </r>
  <r>
    <n v="4078"/>
    <s v="942441926741102593"/>
    <n v="2"/>
    <s v="b_unterreiner"/>
    <b v="0"/>
    <n v="92"/>
    <n v="32"/>
    <n v="4549"/>
    <n v="4.1500000000000004"/>
    <n v="3"/>
    <x v="3"/>
    <b v="0"/>
    <x v="0"/>
  </r>
  <r>
    <n v="4079"/>
    <s v="815910004570124291"/>
    <n v="2"/>
    <s v="_Karsten_68"/>
    <b v="0"/>
    <n v="37"/>
    <n v="150"/>
    <n v="1712"/>
    <n v="5.1100000000000003"/>
    <n v="0.92"/>
    <x v="3"/>
    <b v="0"/>
    <x v="0"/>
  </r>
  <r>
    <n v="4080"/>
    <s v="2879451141"/>
    <n v="2"/>
    <s v="juertiss"/>
    <b v="0"/>
    <n v="1866"/>
    <n v="582"/>
    <n v="189956"/>
    <n v="7.24"/>
    <n v="71.87"/>
    <x v="3"/>
    <b v="0"/>
    <x v="1"/>
  </r>
  <r>
    <n v="4081"/>
    <s v="1325443771132153857"/>
    <n v="2"/>
    <s v="stefan17081"/>
    <b v="0"/>
    <n v="135"/>
    <n v="168"/>
    <n v="439"/>
    <n v="1.26"/>
    <n v="0.96"/>
    <x v="3"/>
    <b v="0"/>
    <x v="0"/>
  </r>
  <r>
    <n v="4082"/>
    <s v="1411657439188074498"/>
    <n v="2"/>
    <s v="FreiDen21622092"/>
    <b v="0"/>
    <n v="3"/>
    <n v="16"/>
    <n v="430"/>
    <n v="0.61"/>
    <n v="1.95"/>
    <x v="3"/>
    <b v="0"/>
    <x v="0"/>
  </r>
  <r>
    <n v="4083"/>
    <s v="1345696136745594882"/>
    <n v="2"/>
    <s v="HB00261469"/>
    <b v="0"/>
    <n v="106"/>
    <n v="600"/>
    <n v="4843"/>
    <n v="1.1000000000000001"/>
    <n v="12.02"/>
    <x v="3"/>
    <b v="0"/>
    <x v="0"/>
  </r>
  <r>
    <n v="4084"/>
    <s v="1352377523510849536"/>
    <n v="2"/>
    <s v="bauerbodo1"/>
    <b v="0"/>
    <n v="12"/>
    <n v="36"/>
    <n v="291"/>
    <n v="1.05"/>
    <n v="0.76"/>
    <x v="3"/>
    <b v="0"/>
    <x v="0"/>
  </r>
  <r>
    <n v="4085"/>
    <s v="88242035"/>
    <n v="2"/>
    <s v="aopfolter"/>
    <b v="0"/>
    <n v="182"/>
    <n v="247"/>
    <n v="5918"/>
    <n v="12.27"/>
    <n v="1.32"/>
    <x v="3"/>
    <b v="0"/>
    <x v="0"/>
  </r>
  <r>
    <n v="4086"/>
    <s v="2379567345"/>
    <n v="2"/>
    <s v="mad30218"/>
    <b v="0"/>
    <n v="12"/>
    <n v="231"/>
    <n v="6837"/>
    <n v="7.95"/>
    <n v="2.36"/>
    <x v="3"/>
    <b v="0"/>
    <x v="0"/>
  </r>
  <r>
    <n v="4087"/>
    <s v="1189211350486126594"/>
    <n v="2"/>
    <s v="ReinerAberJa"/>
    <b v="0"/>
    <n v="735"/>
    <n v="5001"/>
    <n v="76193"/>
    <n v="2.29"/>
    <n v="91.25"/>
    <x v="3"/>
    <b v="0"/>
    <x v="1"/>
  </r>
  <r>
    <n v="4088"/>
    <s v="1177491522612121605"/>
    <n v="2"/>
    <s v="Conralexx"/>
    <b v="0"/>
    <n v="253"/>
    <n v="327"/>
    <n v="9301"/>
    <n v="2.38"/>
    <n v="10.73"/>
    <x v="3"/>
    <b v="0"/>
    <x v="0"/>
  </r>
  <r>
    <n v="4089"/>
    <s v="854729192226910209"/>
    <n v="2"/>
    <s v="ralf_kowollik"/>
    <b v="0"/>
    <n v="232"/>
    <n v="504"/>
    <n v="87204"/>
    <n v="4.82"/>
    <n v="49.6"/>
    <x v="3"/>
    <b v="0"/>
    <x v="0"/>
  </r>
  <r>
    <n v="4090"/>
    <s v="541747108"/>
    <n v="2"/>
    <s v="marchope23"/>
    <b v="0"/>
    <n v="49"/>
    <n v="584"/>
    <n v="27330"/>
    <n v="9.8699999999999992"/>
    <n v="7.59"/>
    <x v="3"/>
    <b v="0"/>
    <x v="0"/>
  </r>
  <r>
    <n v="4091"/>
    <s v="800451050595438592"/>
    <n v="2"/>
    <s v="bettina_CLB"/>
    <b v="0"/>
    <n v="1032"/>
    <n v="1104"/>
    <n v="63759"/>
    <n v="5.22"/>
    <n v="33.43"/>
    <x v="3"/>
    <b v="0"/>
    <x v="0"/>
  </r>
  <r>
    <n v="4092"/>
    <s v="1625182813"/>
    <n v="2"/>
    <s v="laschingerm"/>
    <b v="0"/>
    <n v="82"/>
    <n v="536"/>
    <n v="7786"/>
    <n v="8.5500000000000007"/>
    <n v="2.5"/>
    <x v="3"/>
    <b v="0"/>
    <x v="0"/>
  </r>
  <r>
    <n v="4093"/>
    <s v="901412150748622848"/>
    <n v="2"/>
    <s v="Willigofuture"/>
    <b v="0"/>
    <n v="357"/>
    <n v="369"/>
    <n v="10310"/>
    <n v="4.46"/>
    <n v="6.33"/>
    <x v="3"/>
    <b v="0"/>
    <x v="0"/>
  </r>
  <r>
    <n v="4094"/>
    <s v="426664583"/>
    <n v="2"/>
    <s v="ClaudiHammer"/>
    <b v="0"/>
    <n v="340"/>
    <n v="342"/>
    <n v="8384"/>
    <n v="10.199999999999999"/>
    <n v="2.25"/>
    <x v="3"/>
    <b v="0"/>
    <x v="0"/>
  </r>
  <r>
    <n v="4095"/>
    <s v="1271888625668706306"/>
    <n v="2"/>
    <s v="estebans_tw"/>
    <b v="0"/>
    <n v="7"/>
    <n v="118"/>
    <n v="435"/>
    <n v="1.66"/>
    <n v="0.72"/>
    <x v="3"/>
    <b v="0"/>
    <x v="0"/>
  </r>
  <r>
    <n v="4096"/>
    <s v="1350807318708056064"/>
    <n v="2"/>
    <s v="Irmler3"/>
    <b v="0"/>
    <n v="840"/>
    <n v="721"/>
    <n v="95376"/>
    <n v="1.07"/>
    <n v="245.18"/>
    <x v="3"/>
    <b v="0"/>
    <x v="1"/>
  </r>
  <r>
    <n v="4097"/>
    <s v="835945576986525696"/>
    <n v="2"/>
    <s v="schweijk7723"/>
    <b v="0"/>
    <n v="11"/>
    <n v="138"/>
    <n v="151"/>
    <n v="4.96"/>
    <n v="0.08"/>
    <x v="3"/>
    <b v="0"/>
    <x v="0"/>
  </r>
  <r>
    <n v="4098"/>
    <s v="1149745525845110784"/>
    <n v="2"/>
    <s v="9oBruno"/>
    <b v="0"/>
    <n v="81"/>
    <n v="334"/>
    <n v="3524"/>
    <n v="2.59"/>
    <n v="3.73"/>
    <x v="3"/>
    <b v="0"/>
    <x v="0"/>
  </r>
  <r>
    <n v="4099"/>
    <s v="475085917"/>
    <n v="2"/>
    <s v="Kern_Christoph"/>
    <b v="0"/>
    <n v="1254"/>
    <n v="3322"/>
    <n v="13172"/>
    <n v="10.050000000000001"/>
    <n v="3.59"/>
    <x v="3"/>
    <b v="0"/>
    <x v="0"/>
  </r>
  <r>
    <n v="4100"/>
    <s v="3916929736"/>
    <n v="2"/>
    <s v="RWF993"/>
    <b v="0"/>
    <n v="28"/>
    <n v="75"/>
    <n v="2655"/>
    <n v="6.34"/>
    <n v="1.1499999999999999"/>
    <x v="3"/>
    <b v="0"/>
    <x v="0"/>
  </r>
  <r>
    <n v="4101"/>
    <s v="210808629"/>
    <n v="2"/>
    <s v="RainerDederichs"/>
    <b v="0"/>
    <n v="1630"/>
    <n v="1259"/>
    <n v="61214"/>
    <n v="11.28"/>
    <n v="14.86"/>
    <x v="3"/>
    <b v="0"/>
    <x v="0"/>
  </r>
  <r>
    <n v="4102"/>
    <s v="1288806686405402624"/>
    <n v="2"/>
    <s v="mattemarra"/>
    <b v="0"/>
    <n v="63"/>
    <n v="562"/>
    <n v="755"/>
    <n v="1.53"/>
    <n v="1.35"/>
    <x v="3"/>
    <b v="0"/>
    <x v="0"/>
  </r>
  <r>
    <n v="4103"/>
    <s v="94293211"/>
    <n v="2"/>
    <s v="josef_ferdinand"/>
    <b v="0"/>
    <n v="1131"/>
    <n v="1783"/>
    <n v="3632"/>
    <n v="12.2"/>
    <n v="0.82"/>
    <x v="3"/>
    <b v="0"/>
    <x v="0"/>
  </r>
  <r>
    <n v="4104"/>
    <s v="1157188595297529856"/>
    <n v="2"/>
    <s v="BaaderMichael"/>
    <b v="0"/>
    <n v="5"/>
    <n v="27"/>
    <n v="40"/>
    <n v="2.5299999999999998"/>
    <n v="0.04"/>
    <x v="3"/>
    <b v="0"/>
    <x v="0"/>
  </r>
  <r>
    <n v="4105"/>
    <s v="1383418843763073027"/>
    <n v="2"/>
    <s v="ReginaSchmid7"/>
    <b v="0"/>
    <n v="454"/>
    <n v="538"/>
    <n v="26894"/>
    <n v="0.82"/>
    <n v="89.95"/>
    <x v="3"/>
    <b v="0"/>
    <x v="1"/>
  </r>
  <r>
    <n v="4106"/>
    <s v="2394172854"/>
    <n v="2"/>
    <s v="KS_MdL"/>
    <b v="0"/>
    <n v="2112"/>
    <n v="953"/>
    <n v="3386"/>
    <n v="7.91"/>
    <n v="1.17"/>
    <x v="3"/>
    <b v="0"/>
    <x v="0"/>
  </r>
  <r>
    <n v="4107"/>
    <s v="1013136866776842240"/>
    <n v="2"/>
    <s v="F_Huettner"/>
    <b v="0"/>
    <n v="29"/>
    <n v="427"/>
    <n v="300"/>
    <n v="3.62"/>
    <n v="0.23"/>
    <x v="3"/>
    <b v="0"/>
    <x v="0"/>
  </r>
  <r>
    <n v="4108"/>
    <s v="27829246"/>
    <n v="1"/>
    <s v="StigPfau"/>
    <b v="0"/>
    <n v="2246"/>
    <n v="1752"/>
    <n v="12616"/>
    <n v="12.87"/>
    <n v="2.68"/>
    <x v="3"/>
    <b v="0"/>
    <x v="0"/>
  </r>
  <r>
    <n v="4109"/>
    <s v="4372024708"/>
    <n v="1"/>
    <s v="Andrereimer86"/>
    <b v="0"/>
    <n v="1374"/>
    <n v="3924"/>
    <n v="19776"/>
    <n v="6.19"/>
    <n v="8.75"/>
    <x v="3"/>
    <b v="0"/>
    <x v="0"/>
  </r>
  <r>
    <n v="4110"/>
    <s v="1423919516376092672"/>
    <n v="1"/>
    <s v="MAGAERINHO"/>
    <b v="0"/>
    <n v="13"/>
    <n v="820"/>
    <n v="182"/>
    <n v="0.51"/>
    <n v="0.97"/>
    <x v="3"/>
    <b v="0"/>
    <x v="0"/>
  </r>
  <r>
    <n v="4111"/>
    <s v="2827108294"/>
    <n v="1"/>
    <s v="HoWink"/>
    <b v="0"/>
    <n v="504"/>
    <n v="1401"/>
    <n v="93117"/>
    <n v="7.33"/>
    <n v="34.78"/>
    <x v="3"/>
    <b v="0"/>
    <x v="0"/>
  </r>
  <r>
    <n v="4112"/>
    <s v="3791348489"/>
    <n v="1"/>
    <s v="LangeBettina2"/>
    <b v="0"/>
    <n v="114"/>
    <n v="246"/>
    <n v="623"/>
    <n v="6.38"/>
    <n v="0.27"/>
    <x v="3"/>
    <b v="0"/>
    <x v="0"/>
  </r>
  <r>
    <n v="4113"/>
    <s v="314597069"/>
    <n v="1"/>
    <s v="AndreChahoud"/>
    <b v="0"/>
    <n v="74"/>
    <n v="249"/>
    <n v="371"/>
    <n v="10.68"/>
    <n v="0.1"/>
    <x v="3"/>
    <b v="0"/>
    <x v="0"/>
  </r>
  <r>
    <n v="4114"/>
    <s v="41325542"/>
    <n v="1"/>
    <s v="sarfeld"/>
    <b v="0"/>
    <n v="8065"/>
    <n v="6314"/>
    <n v="117157"/>
    <n v="12.74"/>
    <n v="25.2"/>
    <x v="3"/>
    <b v="0"/>
    <x v="0"/>
  </r>
  <r>
    <n v="4115"/>
    <s v="1119361836309151745"/>
    <n v="1"/>
    <s v="DDalkmann"/>
    <b v="0"/>
    <n v="144"/>
    <n v="362"/>
    <n v="1497"/>
    <n v="2.81"/>
    <n v="1.46"/>
    <x v="3"/>
    <b v="0"/>
    <x v="0"/>
  </r>
  <r>
    <n v="4116"/>
    <s v="1125326156939526144"/>
    <n v="1"/>
    <s v="Mitleser100"/>
    <b v="0"/>
    <n v="78"/>
    <n v="170"/>
    <n v="15246"/>
    <n v="2.77"/>
    <n v="15.08"/>
    <x v="3"/>
    <b v="0"/>
    <x v="0"/>
  </r>
  <r>
    <n v="4117"/>
    <s v="1183266544480071681"/>
    <n v="1"/>
    <s v="HinterfragendeR"/>
    <b v="0"/>
    <n v="481"/>
    <n v="386"/>
    <n v="80379"/>
    <n v="2.33"/>
    <n v="94.45"/>
    <x v="3"/>
    <b v="0"/>
    <x v="1"/>
  </r>
  <r>
    <n v="4118"/>
    <s v="312017402"/>
    <n v="1"/>
    <s v="GWSTB"/>
    <b v="0"/>
    <n v="695"/>
    <n v="689"/>
    <n v="35582"/>
    <n v="10.69"/>
    <n v="9.1199999999999992"/>
    <x v="3"/>
    <b v="0"/>
    <x v="0"/>
  </r>
  <r>
    <n v="4119"/>
    <s v="2185071326"/>
    <n v="1"/>
    <s v="JACKiceT"/>
    <b v="0"/>
    <n v="200"/>
    <n v="528"/>
    <n v="10706"/>
    <n v="8.26"/>
    <n v="3.55"/>
    <x v="3"/>
    <b v="0"/>
    <x v="0"/>
  </r>
  <r>
    <n v="4120"/>
    <s v="1259848199214415874"/>
    <n v="1"/>
    <s v="leongrigoriano1"/>
    <b v="0"/>
    <n v="0"/>
    <n v="2"/>
    <n v="7"/>
    <n v="1.75"/>
    <n v="0.01"/>
    <x v="3"/>
    <b v="0"/>
    <x v="0"/>
  </r>
  <r>
    <n v="4121"/>
    <s v="360426926"/>
    <n v="1"/>
    <s v="CSUAugsburg"/>
    <b v="0"/>
    <n v="370"/>
    <n v="43"/>
    <n v="1071"/>
    <n v="10.48"/>
    <n v="0.28000000000000003"/>
    <x v="3"/>
    <b v="0"/>
    <x v="0"/>
  </r>
  <r>
    <n v="4122"/>
    <s v="263150483"/>
    <n v="1"/>
    <s v="HorstGehringer"/>
    <b v="0"/>
    <n v="85"/>
    <n v="234"/>
    <n v="504"/>
    <n v="10.93"/>
    <n v="0.13"/>
    <x v="3"/>
    <b v="0"/>
    <x v="0"/>
  </r>
  <r>
    <n v="4123"/>
    <s v="954709963942842368"/>
    <n v="1"/>
    <s v="BaumannProf"/>
    <b v="0"/>
    <n v="1632"/>
    <n v="41"/>
    <n v="38855"/>
    <n v="4.0599999999999996"/>
    <n v="26.22"/>
    <x v="3"/>
    <b v="0"/>
    <x v="0"/>
  </r>
  <r>
    <n v="4124"/>
    <s v="1425046233584967685"/>
    <n v="1"/>
    <s v="Monika6812"/>
    <b v="0"/>
    <n v="26"/>
    <n v="61"/>
    <n v="523"/>
    <n v="0.5"/>
    <n v="2.84"/>
    <x v="3"/>
    <b v="0"/>
    <x v="0"/>
  </r>
  <r>
    <n v="4125"/>
    <s v="1406304500273586181"/>
    <n v="1"/>
    <s v="hagakure_san"/>
    <b v="0"/>
    <n v="1819"/>
    <n v="3935"/>
    <n v="83398"/>
    <n v="0.65"/>
    <n v="353.38"/>
    <x v="3"/>
    <b v="0"/>
    <x v="1"/>
  </r>
  <r>
    <n v="4126"/>
    <s v="2962342181"/>
    <n v="1"/>
    <s v="nabucco56"/>
    <b v="0"/>
    <n v="995"/>
    <n v="501"/>
    <n v="41211"/>
    <n v="7.1"/>
    <n v="15.89"/>
    <x v="3"/>
    <b v="0"/>
    <x v="0"/>
  </r>
  <r>
    <n v="4127"/>
    <s v="58797259"/>
    <n v="1"/>
    <s v="froggie42"/>
    <b v="0"/>
    <n v="22"/>
    <n v="289"/>
    <n v="275"/>
    <n v="12.57"/>
    <n v="0.06"/>
    <x v="3"/>
    <b v="0"/>
    <x v="0"/>
  </r>
  <r>
    <n v="4128"/>
    <s v="915091508"/>
    <n v="1"/>
    <s v="HeineGiessen"/>
    <b v="0"/>
    <n v="519"/>
    <n v="1558"/>
    <n v="71908"/>
    <n v="9.2899999999999991"/>
    <n v="21.21"/>
    <x v="3"/>
    <b v="0"/>
    <x v="0"/>
  </r>
  <r>
    <n v="4129"/>
    <s v="23436708"/>
    <n v="1"/>
    <s v="FlowFFM"/>
    <b v="0"/>
    <n v="59"/>
    <n v="18"/>
    <n v="1239"/>
    <n v="12.93"/>
    <n v="0.26"/>
    <x v="3"/>
    <b v="0"/>
    <x v="0"/>
  </r>
  <r>
    <n v="4130"/>
    <s v="1436808635775168514"/>
    <n v="1"/>
    <s v="Yve34876139"/>
    <b v="0"/>
    <n v="1"/>
    <n v="12"/>
    <n v="1"/>
    <n v="0.41"/>
    <n v="0.01"/>
    <x v="3"/>
    <b v="0"/>
    <x v="0"/>
  </r>
  <r>
    <n v="4131"/>
    <s v="2906272186"/>
    <n v="1"/>
    <s v="fleissner3"/>
    <b v="0"/>
    <n v="39"/>
    <n v="524"/>
    <n v="2315"/>
    <n v="7.19"/>
    <n v="0.88"/>
    <x v="3"/>
    <b v="0"/>
    <x v="0"/>
  </r>
  <r>
    <n v="4132"/>
    <s v="1323026532751781888"/>
    <n v="1"/>
    <s v="JEckert90431"/>
    <b v="0"/>
    <n v="42"/>
    <n v="170"/>
    <n v="122"/>
    <n v="1.27"/>
    <n v="0.26"/>
    <x v="3"/>
    <b v="0"/>
    <x v="0"/>
  </r>
  <r>
    <n v="4133"/>
    <s v="2565943709"/>
    <n v="1"/>
    <s v="Maui_DD"/>
    <b v="0"/>
    <n v="144"/>
    <n v="643"/>
    <n v="23486"/>
    <n v="7.72"/>
    <n v="8.34"/>
    <x v="3"/>
    <b v="0"/>
    <x v="0"/>
  </r>
  <r>
    <n v="4134"/>
    <s v="1342500625255444482"/>
    <n v="1"/>
    <s v="Jrgen70858433"/>
    <b v="0"/>
    <n v="953"/>
    <n v="1465"/>
    <n v="7454"/>
    <n v="1.1299999999999999"/>
    <n v="18.09"/>
    <x v="3"/>
    <b v="0"/>
    <x v="0"/>
  </r>
  <r>
    <n v="4135"/>
    <s v="50389195"/>
    <n v="1"/>
    <s v="123korona"/>
    <b v="0"/>
    <n v="1011"/>
    <n v="4996"/>
    <n v="56110"/>
    <n v="12.64"/>
    <n v="12.16"/>
    <x v="3"/>
    <b v="0"/>
    <x v="0"/>
  </r>
  <r>
    <n v="4136"/>
    <s v="1196103924572475394"/>
    <n v="1"/>
    <s v="SandraBou7"/>
    <b v="0"/>
    <n v="104"/>
    <n v="445"/>
    <n v="2237"/>
    <n v="2.2400000000000002"/>
    <n v="2.74"/>
    <x v="3"/>
    <b v="0"/>
    <x v="0"/>
  </r>
  <r>
    <n v="4137"/>
    <s v="1118707801927356416"/>
    <n v="1"/>
    <s v="AseBoelthorn"/>
    <b v="0"/>
    <n v="1786"/>
    <n v="1779"/>
    <n v="17450"/>
    <n v="2.82"/>
    <n v="16.96"/>
    <x v="3"/>
    <b v="0"/>
    <x v="0"/>
  </r>
  <r>
    <n v="4138"/>
    <s v="1243580023229100045"/>
    <n v="1"/>
    <s v="Stefani38312507"/>
    <b v="0"/>
    <n v="1817"/>
    <n v="1222"/>
    <n v="39936"/>
    <n v="1.88"/>
    <n v="58.3"/>
    <x v="3"/>
    <b v="0"/>
    <x v="0"/>
  </r>
  <r>
    <n v="4139"/>
    <s v="1390809033716678656"/>
    <n v="1"/>
    <s v="thilo1102"/>
    <b v="0"/>
    <n v="11"/>
    <n v="204"/>
    <n v="1577"/>
    <n v="0.76"/>
    <n v="5.67"/>
    <x v="3"/>
    <b v="0"/>
    <x v="0"/>
  </r>
  <r>
    <n v="4140"/>
    <s v="68717528"/>
    <n v="1"/>
    <s v="Alex_Schroeder"/>
    <b v="0"/>
    <n v="574"/>
    <n v="992"/>
    <n v="15452"/>
    <n v="12.47"/>
    <n v="3.39"/>
    <x v="3"/>
    <b v="0"/>
    <x v="0"/>
  </r>
  <r>
    <n v="4141"/>
    <s v="1677729661"/>
    <n v="1"/>
    <s v="PatBB1"/>
    <b v="0"/>
    <n v="309"/>
    <n v="1825"/>
    <n v="46609"/>
    <n v="8.49"/>
    <n v="15.04"/>
    <x v="3"/>
    <b v="0"/>
    <x v="0"/>
  </r>
  <r>
    <n v="4142"/>
    <s v="867126773233975296"/>
    <n v="1"/>
    <s v="LoLaLoLondon"/>
    <b v="0"/>
    <n v="607"/>
    <n v="3346"/>
    <n v="65667"/>
    <n v="4.72"/>
    <n v="38.11"/>
    <x v="3"/>
    <b v="0"/>
    <x v="0"/>
  </r>
  <r>
    <n v="4143"/>
    <s v="54168042"/>
    <n v="1"/>
    <s v="EbnerSt"/>
    <b v="0"/>
    <n v="984"/>
    <n v="764"/>
    <n v="1915"/>
    <n v="12.61"/>
    <n v="0.42"/>
    <x v="3"/>
    <b v="0"/>
    <x v="0"/>
  </r>
  <r>
    <n v="4144"/>
    <s v="1111698452"/>
    <n v="1"/>
    <s v="jcw_karlsruhe"/>
    <b v="0"/>
    <n v="2443"/>
    <n v="2174"/>
    <n v="31575"/>
    <n v="9.06"/>
    <n v="9.5500000000000007"/>
    <x v="3"/>
    <b v="0"/>
    <x v="0"/>
  </r>
  <r>
    <n v="4145"/>
    <s v="859656892515323904"/>
    <n v="1"/>
    <s v="Klauberger1"/>
    <b v="0"/>
    <n v="1"/>
    <n v="79"/>
    <n v="460"/>
    <n v="4.78"/>
    <n v="0.26"/>
    <x v="3"/>
    <b v="0"/>
    <x v="0"/>
  </r>
  <r>
    <n v="4146"/>
    <s v="136740184"/>
    <n v="1"/>
    <s v="DerElcon"/>
    <b v="0"/>
    <n v="825"/>
    <n v="736"/>
    <n v="83189"/>
    <n v="11.81"/>
    <n v="19.309999999999999"/>
    <x v="3"/>
    <b v="0"/>
    <x v="0"/>
  </r>
  <r>
    <n v="4147"/>
    <s v="904417342062460928"/>
    <n v="1"/>
    <s v="JuKacnz"/>
    <b v="0"/>
    <n v="75"/>
    <n v="195"/>
    <n v="1280"/>
    <n v="4.4400000000000004"/>
    <n v="0.79"/>
    <x v="3"/>
    <b v="0"/>
    <x v="0"/>
  </r>
  <r>
    <n v="4148"/>
    <s v="945791616786272257"/>
    <n v="1"/>
    <s v="Martin2Ironman"/>
    <b v="0"/>
    <n v="57"/>
    <n v="126"/>
    <n v="1597"/>
    <n v="4.13"/>
    <n v="1.06"/>
    <x v="3"/>
    <b v="0"/>
    <x v="0"/>
  </r>
  <r>
    <n v="4149"/>
    <s v="20429858"/>
    <n v="1"/>
    <s v="CDU"/>
    <b v="1"/>
    <n v="369480"/>
    <n v="1609"/>
    <n v="27431"/>
    <n v="13.01"/>
    <n v="5.78"/>
    <x v="3"/>
    <b v="0"/>
    <x v="0"/>
  </r>
  <r>
    <n v="4150"/>
    <s v="314249532"/>
    <n v="1"/>
    <s v="lumezgo77"/>
    <b v="0"/>
    <n v="980"/>
    <n v="689"/>
    <n v="440280"/>
    <n v="10.68"/>
    <n v="112.95"/>
    <x v="3"/>
    <b v="0"/>
    <x v="1"/>
  </r>
  <r>
    <n v="4151"/>
    <s v="1329020455961964552"/>
    <n v="1"/>
    <s v="PierreDKB"/>
    <b v="0"/>
    <n v="227"/>
    <n v="369"/>
    <n v="603"/>
    <n v="1.23"/>
    <n v="1.34"/>
    <x v="3"/>
    <b v="0"/>
    <x v="0"/>
  </r>
  <r>
    <n v="4152"/>
    <s v="1437633910733737988"/>
    <n v="1"/>
    <s v="sb_79_15"/>
    <b v="0"/>
    <n v="14"/>
    <n v="40"/>
    <n v="66"/>
    <n v="0.41"/>
    <n v="0.44"/>
    <x v="3"/>
    <b v="0"/>
    <x v="0"/>
  </r>
  <r>
    <n v="4153"/>
    <s v="976184926725984266"/>
    <n v="1"/>
    <s v="RAADARde"/>
    <b v="0"/>
    <n v="237"/>
    <n v="1"/>
    <n v="58476"/>
    <n v="3.9"/>
    <n v="41.12"/>
    <x v="3"/>
    <b v="0"/>
    <x v="0"/>
  </r>
  <r>
    <n v="4154"/>
    <s v="1028334689491329024"/>
    <n v="1"/>
    <s v="NGedacht"/>
    <b v="0"/>
    <n v="726"/>
    <n v="682"/>
    <n v="51721"/>
    <n v="3.5"/>
    <n v="40.44"/>
    <x v="3"/>
    <b v="0"/>
    <x v="0"/>
  </r>
  <r>
    <n v="4155"/>
    <s v="39938182"/>
    <n v="1"/>
    <s v="TSchipanski"/>
    <b v="1"/>
    <n v="4833"/>
    <n v="186"/>
    <n v="27969"/>
    <n v="12.75"/>
    <n v="6.01"/>
    <x v="3"/>
    <b v="0"/>
    <x v="0"/>
  </r>
  <r>
    <n v="4156"/>
    <s v="1649929800"/>
    <n v="1"/>
    <s v="MingersMarkus"/>
    <b v="0"/>
    <n v="436"/>
    <n v="1305"/>
    <n v="1500"/>
    <n v="8.52"/>
    <n v="0.48"/>
    <x v="3"/>
    <b v="0"/>
    <x v="0"/>
  </r>
  <r>
    <n v="4157"/>
    <s v="1109409812088045568"/>
    <n v="1"/>
    <s v="_klimanotstand_"/>
    <b v="0"/>
    <n v="2280"/>
    <n v="81"/>
    <n v="57867"/>
    <n v="2.89"/>
    <n v="54.85"/>
    <x v="3"/>
    <b v="0"/>
    <x v="0"/>
  </r>
  <r>
    <n v="4158"/>
    <s v="1416459663768494088"/>
    <n v="1"/>
    <s v="siegfried2310"/>
    <b v="0"/>
    <n v="847"/>
    <n v="891"/>
    <n v="8362"/>
    <n v="0.56999999999999995"/>
    <n v="40.200000000000003"/>
    <x v="3"/>
    <b v="0"/>
    <x v="0"/>
  </r>
  <r>
    <n v="4159"/>
    <s v="2677355449"/>
    <n v="1"/>
    <s v="_Piroska"/>
    <b v="0"/>
    <n v="1588"/>
    <n v="868"/>
    <n v="88031"/>
    <n v="7.56"/>
    <n v="31.92"/>
    <x v="3"/>
    <b v="0"/>
    <x v="0"/>
  </r>
  <r>
    <n v="4160"/>
    <s v="1227319274362089479"/>
    <n v="1"/>
    <s v="Pearl16922631"/>
    <b v="0"/>
    <n v="608"/>
    <n v="849"/>
    <n v="41418"/>
    <n v="2"/>
    <n v="56.81"/>
    <x v="3"/>
    <b v="0"/>
    <x v="0"/>
  </r>
  <r>
    <n v="4161"/>
    <s v="1324066430"/>
    <n v="1"/>
    <s v="ZB_Bamboo"/>
    <b v="0"/>
    <n v="358"/>
    <n v="1804"/>
    <n v="45577"/>
    <n v="8.86"/>
    <n v="14.09"/>
    <x v="3"/>
    <b v="0"/>
    <x v="0"/>
  </r>
  <r>
    <n v="4162"/>
    <s v="1488810828"/>
    <n v="1"/>
    <s v="RecordGuyBln"/>
    <b v="0"/>
    <n v="1682"/>
    <n v="2546"/>
    <n v="31986"/>
    <n v="8.68"/>
    <n v="10.09"/>
    <x v="3"/>
    <b v="0"/>
    <x v="0"/>
  </r>
  <r>
    <n v="4163"/>
    <s v="21501273"/>
    <n v="1"/>
    <s v="MichaWindisch"/>
    <b v="1"/>
    <n v="4903"/>
    <n v="879"/>
    <n v="2306"/>
    <n v="12.98"/>
    <n v="0.49"/>
    <x v="3"/>
    <b v="0"/>
    <x v="0"/>
  </r>
  <r>
    <n v="4164"/>
    <s v="19278692"/>
    <n v="1"/>
    <s v="vichrovat"/>
    <b v="0"/>
    <n v="139"/>
    <n v="484"/>
    <n v="9143"/>
    <n v="13.06"/>
    <n v="1.92"/>
    <x v="3"/>
    <b v="0"/>
    <x v="0"/>
  </r>
  <r>
    <n v="4165"/>
    <s v="824871109702987776"/>
    <n v="1"/>
    <s v="XinMin_guess_XM"/>
    <b v="0"/>
    <n v="172"/>
    <n v="356"/>
    <n v="12585"/>
    <n v="5.04"/>
    <n v="6.84"/>
    <x v="3"/>
    <b v="0"/>
    <x v="0"/>
  </r>
  <r>
    <n v="4166"/>
    <s v="1412468854840770565"/>
    <n v="1"/>
    <s v="ChristianThei20"/>
    <b v="0"/>
    <n v="1"/>
    <n v="21"/>
    <n v="6"/>
    <n v="0.6"/>
    <n v="0.03"/>
    <x v="3"/>
    <b v="0"/>
    <x v="0"/>
  </r>
  <r>
    <n v="4167"/>
    <s v="1381921667530829827"/>
    <n v="1"/>
    <s v="AnastasiusFoch3"/>
    <b v="0"/>
    <n v="915"/>
    <n v="1101"/>
    <n v="13635"/>
    <n v="0.83"/>
    <n v="45"/>
    <x v="3"/>
    <b v="0"/>
    <x v="0"/>
  </r>
  <r>
    <n v="4168"/>
    <s v="1416092839033937922"/>
    <n v="1"/>
    <s v="ChetwodeMrs"/>
    <b v="0"/>
    <n v="11"/>
    <n v="89"/>
    <n v="80"/>
    <n v="0.56999999999999995"/>
    <n v="0.38"/>
    <x v="3"/>
    <b v="0"/>
    <x v="0"/>
  </r>
  <r>
    <n v="4169"/>
    <s v="4362067941"/>
    <n v="1"/>
    <s v="cornelius_buck"/>
    <b v="0"/>
    <n v="104"/>
    <n v="289"/>
    <n v="1313"/>
    <n v="6.19"/>
    <n v="0.57999999999999996"/>
    <x v="3"/>
    <b v="0"/>
    <x v="0"/>
  </r>
  <r>
    <n v="4170"/>
    <s v="146143918"/>
    <n v="1"/>
    <s v="thebesthian"/>
    <b v="0"/>
    <n v="6"/>
    <n v="43"/>
    <n v="109"/>
    <n v="11.74"/>
    <n v="0.03"/>
    <x v="3"/>
    <b v="0"/>
    <x v="0"/>
  </r>
  <r>
    <n v="4171"/>
    <s v="1226641541646766085"/>
    <n v="1"/>
    <s v="michael_fjr"/>
    <b v="0"/>
    <n v="181"/>
    <n v="434"/>
    <n v="14968"/>
    <n v="2"/>
    <n v="20.48"/>
    <x v="3"/>
    <b v="0"/>
    <x v="0"/>
  </r>
  <r>
    <n v="4172"/>
    <s v="1359795325859483649"/>
    <n v="1"/>
    <s v="ReinwaldStefan"/>
    <b v="0"/>
    <n v="1"/>
    <n v="44"/>
    <n v="76"/>
    <n v="1"/>
    <n v="0.21"/>
    <x v="3"/>
    <b v="0"/>
    <x v="0"/>
  </r>
  <r>
    <n v="4173"/>
    <s v="1220867936"/>
    <n v="1"/>
    <s v="andygraesser8"/>
    <b v="0"/>
    <n v="34"/>
    <n v="236"/>
    <n v="7422"/>
    <n v="8.9600000000000009"/>
    <n v="2.27"/>
    <x v="3"/>
    <b v="0"/>
    <x v="0"/>
  </r>
  <r>
    <n v="4174"/>
    <s v="1313262930872414208"/>
    <n v="1"/>
    <s v="Alina20803"/>
    <b v="0"/>
    <n v="6"/>
    <n v="49"/>
    <n v="89"/>
    <n v="1.35"/>
    <n v="0.18"/>
    <x v="3"/>
    <b v="0"/>
    <x v="0"/>
  </r>
  <r>
    <n v="4175"/>
    <s v="854023669806497793"/>
    <n v="1"/>
    <s v="hoehnerova"/>
    <b v="0"/>
    <n v="119"/>
    <n v="123"/>
    <n v="30528"/>
    <n v="4.82"/>
    <n v="17.350000000000001"/>
    <x v="3"/>
    <b v="0"/>
    <x v="0"/>
  </r>
  <r>
    <n v="4176"/>
    <s v="2935662418"/>
    <n v="1"/>
    <s v="cornelius_gtc"/>
    <b v="0"/>
    <n v="31"/>
    <n v="25"/>
    <n v="810"/>
    <n v="7.15"/>
    <n v="0.31"/>
    <x v="3"/>
    <b v="0"/>
    <x v="0"/>
  </r>
  <r>
    <n v="4177"/>
    <s v="1236622122400780289"/>
    <n v="1"/>
    <s v="piti24717089"/>
    <b v="0"/>
    <n v="180"/>
    <n v="212"/>
    <n v="10491"/>
    <n v="1.93"/>
    <n v="14.9"/>
    <x v="3"/>
    <b v="0"/>
    <x v="0"/>
  </r>
  <r>
    <n v="4178"/>
    <s v="1267667315841282050"/>
    <n v="1"/>
    <s v="vuki1893"/>
    <b v="0"/>
    <n v="1"/>
    <n v="35"/>
    <n v="103"/>
    <n v="1.69"/>
    <n v="0.17"/>
    <x v="3"/>
    <b v="0"/>
    <x v="0"/>
  </r>
  <r>
    <n v="4179"/>
    <s v="1209209863496196096"/>
    <n v="1"/>
    <s v="RedNomad3"/>
    <b v="0"/>
    <n v="1051"/>
    <n v="1108"/>
    <n v="14306"/>
    <n v="2.13"/>
    <n v="18.36"/>
    <x v="3"/>
    <b v="0"/>
    <x v="0"/>
  </r>
  <r>
    <n v="4180"/>
    <s v="68511756"/>
    <n v="1"/>
    <s v="Marry5561"/>
    <b v="0"/>
    <n v="1471"/>
    <n v="2528"/>
    <n v="43773"/>
    <n v="12.47"/>
    <n v="9.6199999999999992"/>
    <x v="3"/>
    <b v="0"/>
    <x v="0"/>
  </r>
  <r>
    <n v="4181"/>
    <s v="777592726107848705"/>
    <n v="1"/>
    <s v="TomMue3"/>
    <b v="0"/>
    <n v="6"/>
    <n v="100"/>
    <n v="1918"/>
    <n v="5.4"/>
    <n v="0.97"/>
    <x v="3"/>
    <b v="0"/>
    <x v="0"/>
  </r>
  <r>
    <n v="4182"/>
    <s v="802021632428613632"/>
    <n v="1"/>
    <s v="Seglerin48"/>
    <b v="0"/>
    <n v="360"/>
    <n v="190"/>
    <n v="32229"/>
    <n v="5.21"/>
    <n v="16.940000000000001"/>
    <x v="3"/>
    <b v="0"/>
    <x v="0"/>
  </r>
  <r>
    <n v="4183"/>
    <s v="1384533862433398790"/>
    <n v="1"/>
    <s v="mcp178"/>
    <b v="0"/>
    <n v="91"/>
    <n v="394"/>
    <n v="4109"/>
    <n v="0.81"/>
    <n v="13.88"/>
    <x v="3"/>
    <b v="0"/>
    <x v="0"/>
  </r>
  <r>
    <n v="4184"/>
    <s v="4891172542"/>
    <n v="1"/>
    <s v="HeiSchonin"/>
    <b v="0"/>
    <n v="757"/>
    <n v="1201"/>
    <n v="104269"/>
    <n v="6.01"/>
    <n v="47.55"/>
    <x v="3"/>
    <b v="0"/>
    <x v="0"/>
  </r>
  <r>
    <n v="4185"/>
    <s v="83664244"/>
    <n v="1"/>
    <s v="derrfe"/>
    <b v="0"/>
    <n v="336"/>
    <n v="2384"/>
    <n v="10499"/>
    <n v="12.32"/>
    <n v="2.33"/>
    <x v="3"/>
    <b v="0"/>
    <x v="0"/>
  </r>
  <r>
    <n v="4186"/>
    <s v="1235145023089410048"/>
    <n v="1"/>
    <s v="EmmaWasSonst"/>
    <b v="0"/>
    <n v="365"/>
    <n v="355"/>
    <n v="4306"/>
    <n v="1.94"/>
    <n v="6.08"/>
    <x v="3"/>
    <b v="0"/>
    <x v="0"/>
  </r>
  <r>
    <n v="4187"/>
    <s v="1414086478762856455"/>
    <n v="1"/>
    <s v="Ottmar62414337"/>
    <b v="0"/>
    <n v="3"/>
    <n v="20"/>
    <n v="2"/>
    <n v="0.59"/>
    <n v="0.01"/>
    <x v="3"/>
    <b v="0"/>
    <x v="0"/>
  </r>
  <r>
    <n v="4188"/>
    <s v="838766914038083584"/>
    <n v="1"/>
    <s v="twsilke"/>
    <b v="0"/>
    <n v="1673"/>
    <n v="1508"/>
    <n v="32463"/>
    <n v="4.9400000000000004"/>
    <n v="18.010000000000002"/>
    <x v="3"/>
    <b v="0"/>
    <x v="0"/>
  </r>
  <r>
    <n v="4189"/>
    <s v="80264670"/>
    <n v="1"/>
    <s v="achurchner"/>
    <b v="0"/>
    <n v="12"/>
    <n v="62"/>
    <n v="2040"/>
    <n v="12.36"/>
    <n v="0.45"/>
    <x v="3"/>
    <b v="0"/>
    <x v="0"/>
  </r>
  <r>
    <n v="4190"/>
    <s v="18987636"/>
    <n v="1"/>
    <s v="konopken"/>
    <b v="0"/>
    <n v="19"/>
    <n v="204"/>
    <n v="1247"/>
    <n v="13.08"/>
    <n v="0.26"/>
    <x v="3"/>
    <b v="0"/>
    <x v="0"/>
  </r>
  <r>
    <n v="4191"/>
    <s v="2712415847"/>
    <n v="1"/>
    <s v="dl7apn"/>
    <b v="0"/>
    <n v="58"/>
    <n v="158"/>
    <n v="132"/>
    <n v="7.58"/>
    <n v="0.05"/>
    <x v="3"/>
    <b v="0"/>
    <x v="0"/>
  </r>
  <r>
    <n v="4192"/>
    <s v="2270731358"/>
    <n v="1"/>
    <s v="SilesiusBrack"/>
    <b v="0"/>
    <n v="505"/>
    <n v="2635"/>
    <n v="11049"/>
    <n v="8.1199999999999992"/>
    <n v="3.73"/>
    <x v="3"/>
    <b v="0"/>
    <x v="0"/>
  </r>
  <r>
    <n v="4193"/>
    <s v="825638098096766976"/>
    <n v="1"/>
    <s v="HEINRICH1050"/>
    <b v="0"/>
    <n v="135"/>
    <n v="111"/>
    <n v="25532"/>
    <n v="5.04"/>
    <n v="13.89"/>
    <x v="3"/>
    <b v="0"/>
    <x v="0"/>
  </r>
  <r>
    <n v="4194"/>
    <s v="703003587438383104"/>
    <n v="1"/>
    <s v="TherealmikaoAf"/>
    <b v="0"/>
    <n v="12"/>
    <n v="306"/>
    <n v="567"/>
    <n v="5.96"/>
    <n v="0.26"/>
    <x v="3"/>
    <b v="0"/>
    <x v="0"/>
  </r>
  <r>
    <n v="4195"/>
    <s v="1377977208929665026"/>
    <n v="1"/>
    <s v="A5359201"/>
    <b v="0"/>
    <n v="77"/>
    <n v="2249"/>
    <n v="34609"/>
    <n v="0.86"/>
    <n v="110.22"/>
    <x v="3"/>
    <b v="0"/>
    <x v="1"/>
  </r>
  <r>
    <n v="4196"/>
    <s v="94544781"/>
    <n v="1"/>
    <s v="ChrisGWicher"/>
    <b v="0"/>
    <n v="302"/>
    <n v="854"/>
    <n v="1527"/>
    <n v="12.19"/>
    <n v="0.34"/>
    <x v="3"/>
    <b v="0"/>
    <x v="0"/>
  </r>
  <r>
    <n v="4197"/>
    <s v="16361044"/>
    <n v="1"/>
    <s v="wanderwitz"/>
    <b v="1"/>
    <n v="10814"/>
    <n v="1795"/>
    <n v="22611"/>
    <n v="13.4"/>
    <n v="4.62"/>
    <x v="3"/>
    <b v="0"/>
    <x v="0"/>
  </r>
  <r>
    <n v="4198"/>
    <s v="1090495651954200577"/>
    <n v="1"/>
    <s v="ChrtienBibliqu1"/>
    <b v="0"/>
    <n v="734"/>
    <n v="2643"/>
    <n v="71867"/>
    <n v="3.03"/>
    <n v="64.92"/>
    <x v="3"/>
    <b v="0"/>
    <x v="1"/>
  </r>
  <r>
    <n v="4199"/>
    <s v="1004289615111606274"/>
    <n v="1"/>
    <s v="AndreasKunze6"/>
    <b v="0"/>
    <n v="237"/>
    <n v="1104"/>
    <n v="42837"/>
    <n v="3.68"/>
    <n v="31.85"/>
    <x v="3"/>
    <b v="0"/>
    <x v="0"/>
  </r>
  <r>
    <n v="4200"/>
    <s v="159549178"/>
    <n v="1"/>
    <s v="Beratungszimmer"/>
    <b v="0"/>
    <n v="872"/>
    <n v="814"/>
    <n v="30611"/>
    <n v="11.64"/>
    <n v="7.21"/>
    <x v="3"/>
    <b v="0"/>
    <x v="0"/>
  </r>
  <r>
    <n v="4201"/>
    <s v="19759833"/>
    <n v="1"/>
    <s v="henrikeitel"/>
    <b v="0"/>
    <n v="750"/>
    <n v="1276"/>
    <n v="2259"/>
    <n v="13.04"/>
    <n v="0.47"/>
    <x v="3"/>
    <b v="0"/>
    <x v="0"/>
  </r>
  <r>
    <n v="4202"/>
    <s v="575142277"/>
    <n v="1"/>
    <s v="ChHuegel"/>
    <b v="0"/>
    <n v="1322"/>
    <n v="942"/>
    <n v="11766"/>
    <n v="9.76"/>
    <n v="3.3"/>
    <x v="3"/>
    <b v="0"/>
    <x v="0"/>
  </r>
  <r>
    <n v="4203"/>
    <s v="1103354780615933952"/>
    <n v="1"/>
    <s v="Sbotinger"/>
    <b v="0"/>
    <n v="23"/>
    <n v="1010"/>
    <n v="3111"/>
    <n v="2.94"/>
    <n v="2.9"/>
    <x v="3"/>
    <b v="0"/>
    <x v="0"/>
  </r>
  <r>
    <n v="4204"/>
    <s v="2230983637"/>
    <n v="1"/>
    <s v="ASPderCSU"/>
    <b v="0"/>
    <n v="995"/>
    <n v="1022"/>
    <n v="2239"/>
    <n v="8.19"/>
    <n v="0.75"/>
    <x v="3"/>
    <b v="0"/>
    <x v="0"/>
  </r>
  <r>
    <n v="4205"/>
    <s v="391355119"/>
    <n v="1"/>
    <s v="miromartha"/>
    <b v="0"/>
    <n v="640"/>
    <n v="1086"/>
    <n v="40245"/>
    <n v="10.33"/>
    <n v="10.67"/>
    <x v="3"/>
    <b v="0"/>
    <x v="0"/>
  </r>
  <r>
    <n v="4206"/>
    <s v="1162003415683215360"/>
    <n v="1"/>
    <s v="DieterAnders10"/>
    <b v="0"/>
    <n v="6"/>
    <n v="480"/>
    <n v="511"/>
    <n v="2.4900000000000002"/>
    <n v="0.56000000000000005"/>
    <x v="3"/>
    <b v="0"/>
    <x v="0"/>
  </r>
  <r>
    <n v="4207"/>
    <s v="1385627302453825538"/>
    <n v="1"/>
    <s v="Hally2609"/>
    <b v="0"/>
    <n v="133"/>
    <n v="225"/>
    <n v="13659"/>
    <n v="0.8"/>
    <n v="46.62"/>
    <x v="3"/>
    <b v="0"/>
    <x v="0"/>
  </r>
  <r>
    <n v="4208"/>
    <s v="938027805635416064"/>
    <n v="1"/>
    <s v="SteffenSchwalm"/>
    <b v="0"/>
    <n v="1339"/>
    <n v="1983"/>
    <n v="38434"/>
    <n v="4.1900000000000004"/>
    <n v="25.15"/>
    <x v="3"/>
    <b v="0"/>
    <x v="0"/>
  </r>
  <r>
    <n v="4209"/>
    <s v="1396086769561518085"/>
    <n v="1"/>
    <s v="UweSchub"/>
    <b v="0"/>
    <n v="6"/>
    <n v="55"/>
    <n v="372"/>
    <n v="0.72"/>
    <n v="1.41"/>
    <x v="3"/>
    <b v="0"/>
    <x v="0"/>
  </r>
  <r>
    <n v="4210"/>
    <s v="1248936213056192512"/>
    <n v="1"/>
    <s v="dennycrane1948"/>
    <b v="0"/>
    <n v="122"/>
    <n v="330"/>
    <n v="149"/>
    <n v="1.84"/>
    <n v="0.22"/>
    <x v="3"/>
    <b v="0"/>
    <x v="0"/>
  </r>
  <r>
    <n v="4211"/>
    <s v="1149428198725378048"/>
    <n v="1"/>
    <s v="Roxana50189220"/>
    <b v="0"/>
    <n v="1070"/>
    <n v="4999"/>
    <n v="60549"/>
    <n v="2.59"/>
    <n v="64.14"/>
    <x v="3"/>
    <b v="0"/>
    <x v="1"/>
  </r>
  <r>
    <n v="4212"/>
    <s v="744524747007008768"/>
    <n v="1"/>
    <s v="Muehlenwirt11"/>
    <b v="0"/>
    <n v="13"/>
    <n v="33"/>
    <n v="865"/>
    <n v="5.65"/>
    <n v="0.42"/>
    <x v="3"/>
    <b v="0"/>
    <x v="0"/>
  </r>
  <r>
    <n v="4213"/>
    <s v="1285047702171066370"/>
    <n v="1"/>
    <s v="ReinerSobota"/>
    <b v="0"/>
    <n v="228"/>
    <n v="3164"/>
    <n v="10730"/>
    <n v="1.56"/>
    <n v="18.82"/>
    <x v="3"/>
    <b v="0"/>
    <x v="0"/>
  </r>
  <r>
    <n v="4214"/>
    <s v="439485003"/>
    <n v="1"/>
    <s v="MarkBat1"/>
    <b v="0"/>
    <n v="318"/>
    <n v="226"/>
    <n v="41569"/>
    <n v="10.16"/>
    <n v="11.21"/>
    <x v="3"/>
    <b v="0"/>
    <x v="0"/>
  </r>
  <r>
    <n v="4215"/>
    <s v="224292305"/>
    <n v="1"/>
    <s v="FrankyB122"/>
    <b v="0"/>
    <n v="485"/>
    <n v="1308"/>
    <n v="48156"/>
    <n v="11.18"/>
    <n v="11.8"/>
    <x v="3"/>
    <b v="0"/>
    <x v="0"/>
  </r>
  <r>
    <n v="4216"/>
    <s v="1196129835170631681"/>
    <n v="1"/>
    <s v="BonsuFifi"/>
    <b v="0"/>
    <n v="467"/>
    <n v="4976"/>
    <n v="157890"/>
    <n v="2.2400000000000002"/>
    <n v="193.49"/>
    <x v="3"/>
    <b v="0"/>
    <x v="1"/>
  </r>
  <r>
    <n v="4217"/>
    <s v="430001813"/>
    <n v="1"/>
    <s v="PaBeWa"/>
    <b v="0"/>
    <n v="660"/>
    <n v="736"/>
    <n v="3678"/>
    <n v="10.19"/>
    <n v="0.99"/>
    <x v="3"/>
    <b v="0"/>
    <x v="0"/>
  </r>
  <r>
    <n v="4218"/>
    <s v="1430589074130313222"/>
    <n v="1"/>
    <s v="DMuendlich"/>
    <b v="0"/>
    <n v="2"/>
    <n v="23"/>
    <n v="218"/>
    <n v="0.46"/>
    <n v="1.29"/>
    <x v="3"/>
    <b v="0"/>
    <x v="0"/>
  </r>
  <r>
    <n v="4219"/>
    <s v="1239933725699452928"/>
    <n v="1"/>
    <s v="CanadianGermany"/>
    <b v="0"/>
    <n v="24162"/>
    <n v="23220"/>
    <n v="15061"/>
    <n v="1.9"/>
    <n v="21.67"/>
    <x v="3"/>
    <b v="0"/>
    <x v="0"/>
  </r>
  <r>
    <n v="4220"/>
    <s v="839157210429149189"/>
    <n v="1"/>
    <s v="schwaro16"/>
    <b v="0"/>
    <n v="34"/>
    <n v="35"/>
    <n v="13983"/>
    <n v="4.93"/>
    <n v="7.76"/>
    <x v="3"/>
    <b v="0"/>
    <x v="0"/>
  </r>
  <r>
    <n v="4221"/>
    <s v="3427965893"/>
    <n v="1"/>
    <s v="r_trompler"/>
    <b v="0"/>
    <n v="404"/>
    <n v="3409"/>
    <n v="47830"/>
    <n v="6.49"/>
    <n v="20.190000000000001"/>
    <x v="3"/>
    <b v="0"/>
    <x v="0"/>
  </r>
  <r>
    <n v="4222"/>
    <s v="1405863941075574784"/>
    <n v="1"/>
    <s v="HansJrgenLinde5"/>
    <b v="0"/>
    <n v="42"/>
    <n v="35"/>
    <n v="11517"/>
    <n v="0.65"/>
    <n v="48.59"/>
    <x v="3"/>
    <b v="0"/>
    <x v="0"/>
  </r>
  <r>
    <n v="4223"/>
    <s v="36934104"/>
    <n v="1"/>
    <s v="jungerhmb"/>
    <b v="0"/>
    <n v="262"/>
    <n v="1221"/>
    <n v="19548"/>
    <n v="12.79"/>
    <n v="4.1900000000000004"/>
    <x v="3"/>
    <b v="0"/>
    <x v="0"/>
  </r>
  <r>
    <n v="4224"/>
    <s v="1006161241050701824"/>
    <n v="1"/>
    <s v="eddamarkeli"/>
    <b v="0"/>
    <n v="522"/>
    <n v="908"/>
    <n v="1733"/>
    <n v="3.67"/>
    <n v="1.29"/>
    <x v="3"/>
    <b v="0"/>
    <x v="0"/>
  </r>
  <r>
    <n v="4225"/>
    <s v="83591427"/>
    <n v="1"/>
    <s v="EHeuvens"/>
    <b v="0"/>
    <n v="749"/>
    <n v="1002"/>
    <n v="18960"/>
    <n v="12.32"/>
    <n v="4.22"/>
    <x v="3"/>
    <b v="0"/>
    <x v="0"/>
  </r>
  <r>
    <n v="4226"/>
    <s v="4318349363"/>
    <n v="1"/>
    <s v="m_ajoris"/>
    <b v="0"/>
    <n v="75"/>
    <n v="387"/>
    <n v="4207"/>
    <n v="6.21"/>
    <n v="1.86"/>
    <x v="3"/>
    <b v="0"/>
    <x v="0"/>
  </r>
  <r>
    <n v="4227"/>
    <s v="1183435952859107328"/>
    <n v="1"/>
    <s v="wolliane"/>
    <b v="0"/>
    <n v="1009"/>
    <n v="4290"/>
    <n v="10976"/>
    <n v="2.33"/>
    <n v="12.9"/>
    <x v="3"/>
    <b v="0"/>
    <x v="0"/>
  </r>
  <r>
    <n v="4228"/>
    <s v="1350372979599929346"/>
    <n v="1"/>
    <s v="PhotographieSho"/>
    <b v="0"/>
    <n v="8"/>
    <n v="73"/>
    <n v="4154"/>
    <n v="1.07"/>
    <n v="10.65"/>
    <x v="3"/>
    <b v="0"/>
    <x v="0"/>
  </r>
  <r>
    <n v="4229"/>
    <s v="1364667649448435713"/>
    <n v="1"/>
    <s v="Maexchen17"/>
    <b v="0"/>
    <n v="76"/>
    <n v="177"/>
    <n v="4681"/>
    <n v="0.96"/>
    <n v="13.37"/>
    <x v="3"/>
    <b v="0"/>
    <x v="0"/>
  </r>
  <r>
    <n v="4230"/>
    <s v="989081928749015046"/>
    <n v="1"/>
    <s v="Labonitamascota"/>
    <b v="0"/>
    <n v="1272"/>
    <n v="950"/>
    <n v="40978"/>
    <n v="3.8"/>
    <n v="29.54"/>
    <x v="3"/>
    <b v="0"/>
    <x v="0"/>
  </r>
  <r>
    <n v="4231"/>
    <s v="3001487333"/>
    <n v="1"/>
    <s v="goerle3"/>
    <b v="0"/>
    <n v="264"/>
    <n v="258"/>
    <n v="9564"/>
    <n v="7.04"/>
    <n v="3.72"/>
    <x v="3"/>
    <b v="0"/>
    <x v="0"/>
  </r>
  <r>
    <n v="4232"/>
    <s v="854722479314653186"/>
    <n v="1"/>
    <s v="CSU_Ogau"/>
    <b v="0"/>
    <n v="103"/>
    <n v="102"/>
    <n v="192"/>
    <n v="4.82"/>
    <n v="0.11"/>
    <x v="3"/>
    <b v="0"/>
    <x v="0"/>
  </r>
  <r>
    <n v="4233"/>
    <s v="1272085713698394112"/>
    <n v="1"/>
    <s v="Heimdal66413782"/>
    <b v="0"/>
    <n v="455"/>
    <n v="451"/>
    <n v="3670"/>
    <n v="1.66"/>
    <n v="6.06"/>
    <x v="3"/>
    <b v="0"/>
    <x v="0"/>
  </r>
  <r>
    <n v="4234"/>
    <s v="1226055908578529280"/>
    <n v="1"/>
    <s v="DerAlte45367411"/>
    <b v="0"/>
    <n v="64"/>
    <n v="97"/>
    <n v="3867"/>
    <n v="2.0099999999999998"/>
    <n v="5.28"/>
    <x v="3"/>
    <b v="0"/>
    <x v="0"/>
  </r>
  <r>
    <n v="4235"/>
    <s v="4856666895"/>
    <n v="1"/>
    <s v="PeterKaiWimmer"/>
    <b v="0"/>
    <n v="300"/>
    <n v="463"/>
    <n v="8964"/>
    <n v="6.04"/>
    <n v="4.07"/>
    <x v="3"/>
    <b v="0"/>
    <x v="0"/>
  </r>
  <r>
    <n v="4236"/>
    <s v="1218233203493916674"/>
    <n v="1"/>
    <s v="HeitmannStephan"/>
    <b v="0"/>
    <n v="483"/>
    <n v="950"/>
    <n v="27917"/>
    <n v="2.0699999999999998"/>
    <n v="36.979999999999997"/>
    <x v="3"/>
    <b v="0"/>
    <x v="0"/>
  </r>
  <r>
    <n v="4237"/>
    <s v="135577783"/>
    <n v="1"/>
    <s v="12KeineAhnung"/>
    <b v="0"/>
    <n v="107"/>
    <n v="345"/>
    <n v="11453"/>
    <n v="11.82"/>
    <n v="2.66"/>
    <x v="3"/>
    <b v="0"/>
    <x v="0"/>
  </r>
  <r>
    <n v="4238"/>
    <s v="955138369943736325"/>
    <n v="1"/>
    <s v="ToniS_direkt"/>
    <b v="0"/>
    <n v="222"/>
    <n v="293"/>
    <n v="7332"/>
    <n v="4.0599999999999996"/>
    <n v="4.95"/>
    <x v="3"/>
    <b v="0"/>
    <x v="0"/>
  </r>
  <r>
    <n v="4239"/>
    <s v="1315597380239200256"/>
    <n v="1"/>
    <s v="brandenburg1969"/>
    <b v="0"/>
    <n v="15"/>
    <n v="92"/>
    <n v="1834"/>
    <n v="1.33"/>
    <n v="3.77"/>
    <x v="3"/>
    <b v="0"/>
    <x v="0"/>
  </r>
  <r>
    <n v="4240"/>
    <s v="2721878217"/>
    <n v="1"/>
    <s v="JurgenPresser"/>
    <b v="0"/>
    <n v="2205"/>
    <n v="530"/>
    <n v="152448"/>
    <n v="7.56"/>
    <n v="55.25"/>
    <x v="3"/>
    <b v="0"/>
    <x v="0"/>
  </r>
  <r>
    <n v="4241"/>
    <s v="3000327813"/>
    <n v="1"/>
    <s v="PaulCieslak2"/>
    <b v="0"/>
    <n v="20"/>
    <n v="61"/>
    <n v="840"/>
    <n v="7.04"/>
    <n v="0.33"/>
    <x v="3"/>
    <b v="0"/>
    <x v="0"/>
  </r>
  <r>
    <n v="4242"/>
    <s v="1318076304776925184"/>
    <n v="1"/>
    <s v="BievesS"/>
    <b v="0"/>
    <n v="71"/>
    <n v="140"/>
    <n v="18961"/>
    <n v="1.31"/>
    <n v="39.58"/>
    <x v="3"/>
    <b v="0"/>
    <x v="0"/>
  </r>
  <r>
    <n v="4243"/>
    <s v="161302782"/>
    <n v="1"/>
    <s v="TimothyMcAll"/>
    <b v="0"/>
    <n v="1463"/>
    <n v="2441"/>
    <n v="199314"/>
    <n v="11.62"/>
    <n v="46.97"/>
    <x v="3"/>
    <b v="0"/>
    <x v="0"/>
  </r>
  <r>
    <n v="4244"/>
    <s v="1051845587061084161"/>
    <n v="1"/>
    <s v="FDASCH_R6"/>
    <b v="0"/>
    <n v="784"/>
    <n v="468"/>
    <n v="11691"/>
    <n v="3.33"/>
    <n v="9.6300000000000008"/>
    <x v="3"/>
    <b v="0"/>
    <x v="0"/>
  </r>
  <r>
    <n v="4245"/>
    <s v="1383063480547340288"/>
    <n v="1"/>
    <s v="HansPeterSchre4"/>
    <b v="0"/>
    <n v="41"/>
    <n v="161"/>
    <n v="9003"/>
    <n v="0.82"/>
    <n v="30.01"/>
    <x v="3"/>
    <b v="0"/>
    <x v="0"/>
  </r>
  <r>
    <n v="4246"/>
    <s v="1161206710566100992"/>
    <n v="1"/>
    <s v="lpz_markus"/>
    <b v="0"/>
    <n v="63"/>
    <n v="231"/>
    <n v="439"/>
    <n v="2.5"/>
    <n v="0.48"/>
    <x v="3"/>
    <b v="0"/>
    <x v="0"/>
  </r>
  <r>
    <n v="4247"/>
    <s v="1081196091121565696"/>
    <n v="1"/>
    <s v="ManuelPronath"/>
    <b v="0"/>
    <n v="74"/>
    <n v="84"/>
    <n v="496"/>
    <n v="3.1"/>
    <n v="0.44"/>
    <x v="3"/>
    <b v="0"/>
    <x v="0"/>
  </r>
  <r>
    <n v="4248"/>
    <s v="1433426160927395853"/>
    <n v="1"/>
    <s v="MunchShalom"/>
    <b v="0"/>
    <n v="12"/>
    <n v="348"/>
    <n v="199"/>
    <n v="0.44"/>
    <n v="1.24"/>
    <x v="3"/>
    <b v="0"/>
    <x v="0"/>
  </r>
  <r>
    <n v="4249"/>
    <s v="78053045"/>
    <n v="1"/>
    <s v="Santastictravel"/>
    <b v="0"/>
    <n v="55"/>
    <n v="294"/>
    <n v="147"/>
    <n v="12.38"/>
    <n v="0.03"/>
    <x v="3"/>
    <b v="0"/>
    <x v="0"/>
  </r>
  <r>
    <n v="4250"/>
    <s v="994821734"/>
    <n v="1"/>
    <s v="GeertBourgeois"/>
    <b v="1"/>
    <n v="50797"/>
    <n v="438"/>
    <n v="12822"/>
    <n v="9.18"/>
    <n v="3.83"/>
    <x v="3"/>
    <b v="0"/>
    <x v="0"/>
  </r>
  <r>
    <n v="4251"/>
    <s v="1842533018"/>
    <n v="1"/>
    <s v="AledenkoLedenko"/>
    <b v="0"/>
    <n v="228"/>
    <n v="833"/>
    <n v="851"/>
    <n v="8.43"/>
    <n v="0.28000000000000003"/>
    <x v="3"/>
    <b v="0"/>
    <x v="0"/>
  </r>
  <r>
    <n v="4252"/>
    <s v="1374988586026684422"/>
    <n v="1"/>
    <s v="Martina34126816"/>
    <b v="0"/>
    <n v="3"/>
    <n v="16"/>
    <n v="73"/>
    <n v="0.88"/>
    <n v="0.23"/>
    <x v="3"/>
    <b v="0"/>
    <x v="0"/>
  </r>
  <r>
    <n v="4253"/>
    <s v="1316475246069854212"/>
    <n v="1"/>
    <s v="BobrowskiEla"/>
    <b v="0"/>
    <n v="21"/>
    <n v="24"/>
    <n v="5288"/>
    <n v="1.32"/>
    <n v="10.95"/>
    <x v="3"/>
    <b v="0"/>
    <x v="0"/>
  </r>
  <r>
    <n v="4254"/>
    <s v="1106769573834121216"/>
    <n v="1"/>
    <s v="WarumWieso1"/>
    <b v="0"/>
    <n v="25"/>
    <n v="101"/>
    <n v="1003"/>
    <n v="2.91"/>
    <n v="0.94"/>
    <x v="3"/>
    <b v="0"/>
    <x v="0"/>
  </r>
  <r>
    <n v="4255"/>
    <s v="17896003"/>
    <n v="1"/>
    <s v="Stephan_Rauhut"/>
    <b v="0"/>
    <n v="1394"/>
    <n v="2313"/>
    <n v="21119"/>
    <n v="13.19"/>
    <n v="4.3899999999999997"/>
    <x v="3"/>
    <b v="0"/>
    <x v="0"/>
  </r>
  <r>
    <n v="4256"/>
    <s v="306757230"/>
    <n v="1"/>
    <s v="Roy1980_lions"/>
    <b v="0"/>
    <n v="18999"/>
    <n v="19464"/>
    <n v="53125"/>
    <n v="10.72"/>
    <n v="13.58"/>
    <x v="3"/>
    <b v="0"/>
    <x v="0"/>
  </r>
  <r>
    <n v="4257"/>
    <s v="2613160250"/>
    <n v="1"/>
    <s v="Vinzent_Vegas"/>
    <b v="0"/>
    <n v="55"/>
    <n v="168"/>
    <n v="13791"/>
    <n v="7.6"/>
    <n v="4.97"/>
    <x v="3"/>
    <b v="0"/>
    <x v="0"/>
  </r>
  <r>
    <n v="4258"/>
    <s v="1435893946530607112"/>
    <n v="1"/>
    <s v="MatthiasRegenb4"/>
    <b v="0"/>
    <n v="6"/>
    <n v="7"/>
    <n v="19"/>
    <n v="0.42"/>
    <n v="0.12"/>
    <x v="3"/>
    <b v="0"/>
    <x v="0"/>
  </r>
  <r>
    <n v="4259"/>
    <s v="795213022520373249"/>
    <n v="1"/>
    <s v="StgmllerManuel"/>
    <b v="0"/>
    <n v="29"/>
    <n v="235"/>
    <n v="263"/>
    <n v="5.27"/>
    <n v="0.14000000000000001"/>
    <x v="3"/>
    <b v="0"/>
    <x v="0"/>
  </r>
  <r>
    <n v="4260"/>
    <s v="1677987085"/>
    <n v="1"/>
    <s v="ReinhardRupsch"/>
    <b v="0"/>
    <n v="1645"/>
    <n v="853"/>
    <n v="32004"/>
    <n v="8.49"/>
    <n v="10.33"/>
    <x v="3"/>
    <b v="0"/>
    <x v="0"/>
  </r>
  <r>
    <n v="4261"/>
    <s v="1256118698546532352"/>
    <n v="1"/>
    <s v="Franz80930033"/>
    <b v="0"/>
    <n v="34"/>
    <n v="541"/>
    <n v="1131"/>
    <n v="1.78"/>
    <n v="1.74"/>
    <x v="3"/>
    <b v="0"/>
    <x v="0"/>
  </r>
  <r>
    <n v="4262"/>
    <s v="1148207115460403201"/>
    <n v="1"/>
    <s v="meyerseiner"/>
    <b v="0"/>
    <n v="20"/>
    <n v="215"/>
    <n v="1178"/>
    <n v="2.6"/>
    <n v="1.24"/>
    <x v="3"/>
    <b v="0"/>
    <x v="0"/>
  </r>
  <r>
    <n v="4263"/>
    <s v="974317903"/>
    <n v="1"/>
    <s v="9KU2d7vX4x6PEBM"/>
    <b v="0"/>
    <n v="1466"/>
    <n v="1621"/>
    <n v="192337"/>
    <n v="9.2100000000000009"/>
    <n v="57.21"/>
    <x v="3"/>
    <b v="0"/>
    <x v="0"/>
  </r>
  <r>
    <n v="4264"/>
    <s v="989920521688092673"/>
    <n v="1"/>
    <s v="KonradHaase"/>
    <b v="0"/>
    <n v="584"/>
    <n v="999"/>
    <n v="28063"/>
    <n v="3.79"/>
    <n v="20.260000000000002"/>
    <x v="3"/>
    <b v="0"/>
    <x v="0"/>
  </r>
  <r>
    <n v="4265"/>
    <s v="746760567612936192"/>
    <n v="1"/>
    <s v="ThaRocka"/>
    <b v="0"/>
    <n v="598"/>
    <n v="2451"/>
    <n v="37568"/>
    <n v="5.63"/>
    <n v="18.27"/>
    <x v="3"/>
    <b v="0"/>
    <x v="0"/>
  </r>
  <r>
    <n v="4266"/>
    <s v="1580609269"/>
    <n v="1"/>
    <s v="BenBavarian"/>
    <b v="0"/>
    <n v="53"/>
    <n v="333"/>
    <n v="6983"/>
    <n v="8.6"/>
    <n v="2.23"/>
    <x v="3"/>
    <b v="0"/>
    <x v="0"/>
  </r>
  <r>
    <n v="4267"/>
    <s v="1221022446616285184"/>
    <n v="1"/>
    <s v="drehorgel123"/>
    <b v="0"/>
    <n v="2194"/>
    <n v="3139"/>
    <n v="277282"/>
    <n v="2.0499999999999998"/>
    <n v="371.19"/>
    <x v="3"/>
    <b v="0"/>
    <x v="1"/>
  </r>
  <r>
    <n v="4268"/>
    <s v="1116349441194246150"/>
    <n v="1"/>
    <s v="der_berlina"/>
    <b v="0"/>
    <n v="8"/>
    <n v="163"/>
    <n v="1281"/>
    <n v="2.84"/>
    <n v="1.24"/>
    <x v="3"/>
    <b v="0"/>
    <x v="0"/>
  </r>
  <r>
    <n v="4269"/>
    <s v="1267388864169218048"/>
    <n v="1"/>
    <s v="einbuch2"/>
    <b v="0"/>
    <n v="283"/>
    <n v="318"/>
    <n v="27265"/>
    <n v="1.7"/>
    <n v="44.05"/>
    <x v="3"/>
    <b v="0"/>
    <x v="0"/>
  </r>
  <r>
    <n v="4270"/>
    <s v="1193649881149300739"/>
    <n v="1"/>
    <s v="GundermannLouis"/>
    <b v="0"/>
    <n v="1161"/>
    <n v="4783"/>
    <n v="3205"/>
    <n v="2.25"/>
    <n v="3.9"/>
    <x v="3"/>
    <b v="0"/>
    <x v="0"/>
  </r>
  <r>
    <n v="4271"/>
    <s v="1116792961495334914"/>
    <n v="1"/>
    <s v="StettnerFabian"/>
    <b v="0"/>
    <n v="97"/>
    <n v="233"/>
    <n v="1455"/>
    <n v="2.83"/>
    <n v="1.41"/>
    <x v="3"/>
    <b v="0"/>
    <x v="0"/>
  </r>
  <r>
    <n v="4272"/>
    <s v="4195967285"/>
    <n v="1"/>
    <s v="MacFrankie1"/>
    <b v="0"/>
    <n v="115"/>
    <n v="124"/>
    <n v="19383"/>
    <n v="6.24"/>
    <n v="8.51"/>
    <x v="3"/>
    <b v="0"/>
    <x v="0"/>
  </r>
  <r>
    <n v="4273"/>
    <s v="2704015075"/>
    <n v="1"/>
    <s v="CKnappert"/>
    <b v="0"/>
    <n v="166"/>
    <n v="259"/>
    <n v="20901"/>
    <n v="7.53"/>
    <n v="7.61"/>
    <x v="3"/>
    <b v="0"/>
    <x v="0"/>
  </r>
  <r>
    <n v="4274"/>
    <s v="1363516610795999232"/>
    <n v="1"/>
    <s v="GroeBarbara1"/>
    <b v="0"/>
    <n v="1"/>
    <n v="18"/>
    <n v="48"/>
    <n v="0.97"/>
    <n v="0.14000000000000001"/>
    <x v="3"/>
    <b v="0"/>
    <x v="0"/>
  </r>
  <r>
    <n v="4275"/>
    <s v="731732242742022144"/>
    <n v="1"/>
    <s v="BenBCDE"/>
    <b v="0"/>
    <n v="1356"/>
    <n v="4997"/>
    <n v="109072"/>
    <n v="5.75"/>
    <n v="52.01"/>
    <x v="3"/>
    <b v="0"/>
    <x v="0"/>
  </r>
  <r>
    <n v="4276"/>
    <s v="737356960614502402"/>
    <n v="1"/>
    <s v="jackylfxa"/>
    <b v="0"/>
    <n v="5"/>
    <n v="12"/>
    <n v="21"/>
    <n v="5.7"/>
    <n v="0.01"/>
    <x v="3"/>
    <b v="0"/>
    <x v="0"/>
  </r>
  <r>
    <n v="4277"/>
    <s v="1005747059230724096"/>
    <n v="1"/>
    <s v="Ralf11857006"/>
    <b v="0"/>
    <n v="1"/>
    <n v="65"/>
    <n v="17"/>
    <n v="3.67"/>
    <n v="0.01"/>
    <x v="3"/>
    <b v="0"/>
    <x v="0"/>
  </r>
  <r>
    <n v="4278"/>
    <s v="221729806"/>
    <n v="1"/>
    <s v="hexamethylen"/>
    <b v="0"/>
    <n v="70"/>
    <n v="60"/>
    <n v="10072"/>
    <n v="11.2"/>
    <n v="2.46"/>
    <x v="3"/>
    <b v="0"/>
    <x v="0"/>
  </r>
  <r>
    <n v="4279"/>
    <s v="1223881019876696065"/>
    <n v="1"/>
    <s v="DenisWerner"/>
    <b v="0"/>
    <n v="169"/>
    <n v="349"/>
    <n v="5189"/>
    <n v="2.02"/>
    <n v="7.02"/>
    <x v="3"/>
    <b v="0"/>
    <x v="0"/>
  </r>
  <r>
    <n v="4280"/>
    <s v="1196005359581892608"/>
    <n v="1"/>
    <s v="TheaTiger3"/>
    <b v="0"/>
    <n v="5"/>
    <n v="94"/>
    <n v="1085"/>
    <n v="2.2400000000000002"/>
    <n v="1.33"/>
    <x v="3"/>
    <b v="0"/>
    <x v="0"/>
  </r>
  <r>
    <n v="4281"/>
    <s v="1378476942031224835"/>
    <n v="1"/>
    <s v="LaemmergeierI"/>
    <b v="0"/>
    <n v="19"/>
    <n v="541"/>
    <n v="5122"/>
    <n v="0.85"/>
    <n v="16.420000000000002"/>
    <x v="3"/>
    <b v="0"/>
    <x v="0"/>
  </r>
  <r>
    <n v="4282"/>
    <s v="1358811973044080641"/>
    <n v="1"/>
    <s v="AndyDBayern"/>
    <b v="0"/>
    <n v="75"/>
    <n v="120"/>
    <n v="10119"/>
    <n v="1.01"/>
    <n v="27.57"/>
    <x v="3"/>
    <b v="0"/>
    <x v="0"/>
  </r>
  <r>
    <n v="4283"/>
    <s v="103240793"/>
    <n v="1"/>
    <s v="C_Lehrmann"/>
    <b v="0"/>
    <n v="332"/>
    <n v="704"/>
    <n v="1688"/>
    <n v="12.1"/>
    <n v="0.38"/>
    <x v="3"/>
    <b v="0"/>
    <x v="0"/>
  </r>
  <r>
    <n v="4284"/>
    <s v="101437227"/>
    <n v="1"/>
    <s v="naweedpayam"/>
    <b v="0"/>
    <n v="30"/>
    <n v="380"/>
    <n v="225"/>
    <n v="12.11"/>
    <n v="0.05"/>
    <x v="3"/>
    <b v="0"/>
    <x v="0"/>
  </r>
  <r>
    <n v="4285"/>
    <s v="376644535"/>
    <n v="1"/>
    <s v="FranzEnglert"/>
    <b v="0"/>
    <n v="2772"/>
    <n v="2760"/>
    <n v="96787"/>
    <n v="10.4"/>
    <n v="25.5"/>
    <x v="3"/>
    <b v="0"/>
    <x v="0"/>
  </r>
  <r>
    <n v="4286"/>
    <s v="1345099781543260160"/>
    <n v="1"/>
    <s v="rene_rh02"/>
    <b v="0"/>
    <n v="305"/>
    <n v="1435"/>
    <n v="1547"/>
    <n v="1.1100000000000001"/>
    <n v="3.83"/>
    <x v="3"/>
    <b v="0"/>
    <x v="0"/>
  </r>
  <r>
    <n v="4287"/>
    <s v="762917240744341508"/>
    <n v="1"/>
    <s v="MathiasCosic"/>
    <b v="0"/>
    <n v="45"/>
    <n v="129"/>
    <n v="1834"/>
    <n v="5.51"/>
    <n v="0.91"/>
    <x v="3"/>
    <b v="0"/>
    <x v="0"/>
  </r>
  <r>
    <n v="4288"/>
    <s v="952855991636381697"/>
    <n v="1"/>
    <s v="nikkiebaer47"/>
    <b v="0"/>
    <n v="4279"/>
    <n v="230"/>
    <n v="17241"/>
    <n v="4.07"/>
    <n v="11.59"/>
    <x v="3"/>
    <b v="0"/>
    <x v="0"/>
  </r>
  <r>
    <n v="4289"/>
    <s v="2904048473"/>
    <n v="1"/>
    <s v="MHohlmeier"/>
    <b v="1"/>
    <n v="2512"/>
    <n v="302"/>
    <n v="3974"/>
    <n v="7.19"/>
    <n v="1.51"/>
    <x v="3"/>
    <b v="0"/>
    <x v="0"/>
  </r>
  <r>
    <n v="4290"/>
    <s v="1442135643849572353"/>
    <n v="1"/>
    <s v="Fridayfuture99"/>
    <b v="0"/>
    <n v="2"/>
    <n v="207"/>
    <n v="302"/>
    <n v="0.38"/>
    <n v="2.2000000000000002"/>
    <x v="3"/>
    <b v="0"/>
    <x v="0"/>
  </r>
  <r>
    <n v="4291"/>
    <s v="1399752362508619782"/>
    <n v="1"/>
    <s v="mikesova_dana"/>
    <b v="0"/>
    <n v="25"/>
    <n v="118"/>
    <n v="982"/>
    <n v="0.7"/>
    <n v="3.87"/>
    <x v="3"/>
    <b v="0"/>
    <x v="0"/>
  </r>
  <r>
    <n v="4292"/>
    <s v="2174397328"/>
    <n v="1"/>
    <s v="hallbergphilip"/>
    <b v="0"/>
    <n v="768"/>
    <n v="577"/>
    <n v="5136"/>
    <n v="8.26"/>
    <n v="1.7"/>
    <x v="3"/>
    <b v="0"/>
    <x v="0"/>
  </r>
  <r>
    <n v="4293"/>
    <s v="1412114680835973128"/>
    <n v="1"/>
    <s v="matthias_sh"/>
    <b v="0"/>
    <n v="904"/>
    <n v="1375"/>
    <n v="11504"/>
    <n v="0.6"/>
    <n v="52.29"/>
    <x v="3"/>
    <b v="0"/>
    <x v="0"/>
  </r>
  <r>
    <n v="4294"/>
    <s v="3207824386"/>
    <n v="1"/>
    <s v="tech_andi"/>
    <b v="0"/>
    <n v="525"/>
    <n v="4832"/>
    <n v="42785"/>
    <n v="6.8"/>
    <n v="17.239999999999998"/>
    <x v="3"/>
    <b v="0"/>
    <x v="0"/>
  </r>
  <r>
    <n v="4295"/>
    <s v="180926336"/>
    <n v="1"/>
    <s v="carrabelloy"/>
    <b v="0"/>
    <n v="4921"/>
    <n v="5971"/>
    <n v="37479"/>
    <n v="11.48"/>
    <n v="8.94"/>
    <x v="3"/>
    <b v="0"/>
    <x v="0"/>
  </r>
  <r>
    <n v="4296"/>
    <s v="1438126240913891334"/>
    <n v="1"/>
    <s v="Marlene83178874"/>
    <b v="0"/>
    <n v="88"/>
    <n v="555"/>
    <n v="1647"/>
    <n v="0.41"/>
    <n v="11.13"/>
    <x v="3"/>
    <b v="0"/>
    <x v="0"/>
  </r>
  <r>
    <n v="4297"/>
    <s v="264451848"/>
    <n v="1"/>
    <s v="WouterZwart"/>
    <b v="1"/>
    <n v="39054"/>
    <n v="1320"/>
    <n v="16933"/>
    <n v="10.93"/>
    <n v="4.25"/>
    <x v="3"/>
    <b v="0"/>
    <x v="0"/>
  </r>
  <r>
    <n v="4298"/>
    <s v="1064222939124502529"/>
    <n v="1"/>
    <s v="UMilatz"/>
    <b v="0"/>
    <n v="209"/>
    <n v="1187"/>
    <n v="10241"/>
    <n v="3.23"/>
    <n v="8.68"/>
    <x v="3"/>
    <b v="0"/>
    <x v="0"/>
  </r>
  <r>
    <n v="4299"/>
    <s v="332698790"/>
    <n v="1"/>
    <s v="SvenVolmering"/>
    <b v="1"/>
    <n v="3679"/>
    <n v="2631"/>
    <n v="15891"/>
    <n v="10.6"/>
    <n v="4.1100000000000003"/>
    <x v="3"/>
    <b v="0"/>
    <x v="0"/>
  </r>
  <r>
    <n v="4300"/>
    <s v="282015659"/>
    <n v="1"/>
    <s v="tw_macro"/>
    <b v="0"/>
    <n v="266"/>
    <n v="1327"/>
    <n v="55689"/>
    <n v="10.84"/>
    <n v="14.08"/>
    <x v="3"/>
    <b v="0"/>
    <x v="0"/>
  </r>
  <r>
    <n v="4301"/>
    <s v="935570748286136320"/>
    <n v="1"/>
    <s v="DrPongs"/>
    <b v="0"/>
    <n v="177"/>
    <n v="600"/>
    <n v="40046"/>
    <n v="4.21"/>
    <n v="26.09"/>
    <x v="3"/>
    <b v="0"/>
    <x v="0"/>
  </r>
  <r>
    <n v="4302"/>
    <s v="103397508"/>
    <n v="1"/>
    <s v="SGKirsch"/>
    <b v="0"/>
    <n v="214"/>
    <n v="260"/>
    <n v="4281"/>
    <n v="12.09"/>
    <n v="0.97"/>
    <x v="3"/>
    <b v="0"/>
    <x v="0"/>
  </r>
  <r>
    <n v="4303"/>
    <s v="1019846605044936705"/>
    <n v="1"/>
    <s v="DaniLudwigMdB"/>
    <b v="1"/>
    <n v="7412"/>
    <n v="460"/>
    <n v="2679"/>
    <n v="3.57"/>
    <n v="2.06"/>
    <x v="3"/>
    <b v="0"/>
    <x v="0"/>
  </r>
  <r>
    <n v="4304"/>
    <s v="812819907180118016"/>
    <n v="1"/>
    <s v="maetschick"/>
    <b v="0"/>
    <n v="62"/>
    <n v="337"/>
    <n v="1723"/>
    <n v="5.13"/>
    <n v="0.92"/>
    <x v="3"/>
    <b v="0"/>
    <x v="0"/>
  </r>
  <r>
    <n v="4305"/>
    <s v="1373382098795569153"/>
    <n v="1"/>
    <s v="DominikKochann1"/>
    <b v="0"/>
    <n v="580"/>
    <n v="918"/>
    <n v="486"/>
    <n v="0.89"/>
    <n v="1.49"/>
    <x v="3"/>
    <b v="0"/>
    <x v="0"/>
  </r>
  <r>
    <n v="4306"/>
    <s v="1158642693544775681"/>
    <n v="1"/>
    <s v="BesorgteBrgeri2"/>
    <b v="0"/>
    <n v="2120"/>
    <n v="1216"/>
    <n v="249554"/>
    <n v="2.52"/>
    <n v="271.55"/>
    <x v="3"/>
    <b v="0"/>
    <x v="1"/>
  </r>
  <r>
    <n v="4307"/>
    <s v="915593287578333186"/>
    <n v="1"/>
    <s v="fuchs95_mb"/>
    <b v="0"/>
    <n v="799"/>
    <n v="582"/>
    <n v="40769"/>
    <n v="4.3600000000000003"/>
    <n v="25.64"/>
    <x v="3"/>
    <b v="0"/>
    <x v="0"/>
  </r>
  <r>
    <n v="4308"/>
    <s v="2247203840"/>
    <n v="1"/>
    <s v="HeinzKah"/>
    <b v="0"/>
    <n v="770"/>
    <n v="798"/>
    <n v="50988"/>
    <n v="8.16"/>
    <n v="17.12"/>
    <x v="3"/>
    <b v="0"/>
    <x v="0"/>
  </r>
  <r>
    <n v="4309"/>
    <s v="1395801095730081798"/>
    <n v="1"/>
    <s v="ezent4"/>
    <b v="0"/>
    <n v="324"/>
    <n v="320"/>
    <n v="2575"/>
    <n v="0.73"/>
    <n v="9.7200000000000006"/>
    <x v="3"/>
    <b v="0"/>
    <x v="0"/>
  </r>
  <r>
    <n v="4310"/>
    <s v="1235574921604055040"/>
    <n v="1"/>
    <s v="GrobaSylvio"/>
    <b v="0"/>
    <n v="1559"/>
    <n v="2609"/>
    <n v="77860"/>
    <n v="1.94"/>
    <n v="110.13"/>
    <x v="3"/>
    <b v="0"/>
    <x v="1"/>
  </r>
  <r>
    <n v="4311"/>
    <s v="368313860"/>
    <n v="1"/>
    <s v="RGrandau"/>
    <b v="0"/>
    <n v="627"/>
    <n v="1154"/>
    <n v="14876"/>
    <n v="10.44"/>
    <n v="3.9"/>
    <x v="3"/>
    <b v="0"/>
    <x v="0"/>
  </r>
  <r>
    <n v="4312"/>
    <s v="1434132417414156292"/>
    <n v="1"/>
    <s v="Freie_MeinungGG"/>
    <b v="0"/>
    <n v="957"/>
    <n v="2145"/>
    <n v="7249"/>
    <n v="0.44"/>
    <n v="45.59"/>
    <x v="3"/>
    <b v="0"/>
    <x v="0"/>
  </r>
  <r>
    <n v="4313"/>
    <s v="2867113687"/>
    <n v="1"/>
    <s v="GER_Resistance"/>
    <b v="0"/>
    <n v="5376"/>
    <n v="5877"/>
    <n v="231175"/>
    <n v="7.32"/>
    <n v="86.58"/>
    <x v="3"/>
    <b v="0"/>
    <x v="1"/>
  </r>
  <r>
    <n v="4314"/>
    <s v="1120976459991068672"/>
    <n v="1"/>
    <s v="rcoschwarz"/>
    <b v="0"/>
    <n v="0"/>
    <n v="10"/>
    <n v="210"/>
    <n v="2.8"/>
    <n v="0.21"/>
    <x v="3"/>
    <b v="0"/>
    <x v="0"/>
  </r>
  <r>
    <n v="4315"/>
    <s v="1053967950418448384"/>
    <n v="1"/>
    <s v="TMonrowitz"/>
    <b v="0"/>
    <n v="107"/>
    <n v="273"/>
    <n v="2217"/>
    <n v="3.31"/>
    <n v="1.84"/>
    <x v="3"/>
    <b v="0"/>
    <x v="0"/>
  </r>
  <r>
    <n v="4316"/>
    <s v="1251553175544479744"/>
    <n v="1"/>
    <s v="jl_wolfgang"/>
    <b v="0"/>
    <n v="28"/>
    <n v="319"/>
    <n v="332"/>
    <n v="1.82"/>
    <n v="0.5"/>
    <x v="3"/>
    <b v="0"/>
    <x v="0"/>
  </r>
  <r>
    <n v="4317"/>
    <s v="1302128040747597824"/>
    <n v="1"/>
    <s v="UCpmode"/>
    <b v="0"/>
    <n v="11"/>
    <n v="787"/>
    <n v="2977"/>
    <n v="1.43"/>
    <n v="5.69"/>
    <x v="3"/>
    <b v="0"/>
    <x v="0"/>
  </r>
  <r>
    <n v="4318"/>
    <s v="1965646536"/>
    <n v="1"/>
    <s v="MikeOLlerandi"/>
    <b v="0"/>
    <n v="298"/>
    <n v="600"/>
    <n v="9209"/>
    <n v="8.32"/>
    <n v="3.03"/>
    <x v="3"/>
    <b v="0"/>
    <x v="0"/>
  </r>
  <r>
    <n v="4319"/>
    <s v="1440618483360796677"/>
    <n v="1"/>
    <s v="Mittelmann2021"/>
    <b v="0"/>
    <n v="3"/>
    <n v="23"/>
    <n v="94"/>
    <n v="0.39"/>
    <n v="0.67"/>
    <x v="3"/>
    <b v="0"/>
    <x v="0"/>
  </r>
  <r>
    <n v="4320"/>
    <s v="1280398303058853888"/>
    <n v="1"/>
    <s v="DeutscheLeben"/>
    <b v="0"/>
    <n v="21"/>
    <n v="10"/>
    <n v="10938"/>
    <n v="1.6"/>
    <n v="18.760000000000002"/>
    <x v="3"/>
    <b v="0"/>
    <x v="0"/>
  </r>
  <r>
    <n v="4321"/>
    <s v="1234958619487166464"/>
    <n v="1"/>
    <s v="ChristianDllin1"/>
    <b v="0"/>
    <n v="5"/>
    <n v="110"/>
    <n v="173"/>
    <n v="1.94"/>
    <n v="0.24"/>
    <x v="3"/>
    <b v="0"/>
    <x v="0"/>
  </r>
  <r>
    <n v="4322"/>
    <s v="1394038079472775171"/>
    <n v="1"/>
    <s v="JuergenAusNRW"/>
    <b v="0"/>
    <n v="340"/>
    <n v="131"/>
    <n v="33859"/>
    <n v="0.74"/>
    <n v="125.87"/>
    <x v="3"/>
    <b v="0"/>
    <x v="1"/>
  </r>
  <r>
    <n v="4323"/>
    <s v="754084184675717120"/>
    <n v="1"/>
    <s v="marcel_anon"/>
    <b v="0"/>
    <n v="3"/>
    <n v="35"/>
    <n v="365"/>
    <n v="5.58"/>
    <n v="0.18"/>
    <x v="3"/>
    <b v="0"/>
    <x v="0"/>
  </r>
  <r>
    <n v="4324"/>
    <s v="1376971191659982855"/>
    <n v="1"/>
    <s v="christo13451080"/>
    <b v="0"/>
    <n v="224"/>
    <n v="450"/>
    <n v="5029"/>
    <n v="0.87"/>
    <n v="15.86"/>
    <x v="3"/>
    <b v="0"/>
    <x v="0"/>
  </r>
  <r>
    <n v="4325"/>
    <s v="1417128986736484355"/>
    <n v="1"/>
    <s v="SuKr76492064"/>
    <b v="0"/>
    <n v="1096"/>
    <n v="1554"/>
    <n v="39945"/>
    <n v="0.56000000000000005"/>
    <n v="193.91"/>
    <x v="3"/>
    <b v="0"/>
    <x v="1"/>
  </r>
  <r>
    <n v="4326"/>
    <s v="751141812509769728"/>
    <n v="1"/>
    <s v="Notausgang25"/>
    <b v="0"/>
    <n v="2447"/>
    <n v="578"/>
    <n v="31563"/>
    <n v="5.6"/>
    <n v="15.45"/>
    <x v="3"/>
    <b v="0"/>
    <x v="0"/>
  </r>
  <r>
    <n v="4327"/>
    <s v="14106837"/>
    <n v="1"/>
    <s v="alphazeichen"/>
    <b v="0"/>
    <n v="3943"/>
    <n v="1500"/>
    <n v="68919"/>
    <n v="13.93"/>
    <n v="13.55"/>
    <x v="3"/>
    <b v="0"/>
    <x v="0"/>
  </r>
  <r>
    <n v="4328"/>
    <s v="913396719370588161"/>
    <n v="1"/>
    <s v="hwlae"/>
    <b v="0"/>
    <n v="434"/>
    <n v="731"/>
    <n v="37089"/>
    <n v="4.37"/>
    <n v="23.24"/>
    <x v="3"/>
    <b v="0"/>
    <x v="0"/>
  </r>
  <r>
    <n v="4329"/>
    <s v="1414309468964376577"/>
    <n v="1"/>
    <s v="WindhelmDunmer"/>
    <b v="0"/>
    <n v="86"/>
    <n v="199"/>
    <n v="2280"/>
    <n v="0.59"/>
    <n v="10.65"/>
    <x v="3"/>
    <b v="0"/>
    <x v="0"/>
  </r>
  <r>
    <n v="4330"/>
    <s v="1115255800497430528"/>
    <n v="1"/>
    <s v="Katharina0009"/>
    <b v="0"/>
    <n v="16"/>
    <n v="80"/>
    <n v="2728"/>
    <n v="2.85"/>
    <n v="2.63"/>
    <x v="3"/>
    <b v="0"/>
    <x v="0"/>
  </r>
  <r>
    <n v="4331"/>
    <s v="1159067874339762177"/>
    <n v="1"/>
    <s v="JoernDoering"/>
    <b v="0"/>
    <n v="516"/>
    <n v="352"/>
    <n v="19535"/>
    <n v="2.52"/>
    <n v="21.28"/>
    <x v="3"/>
    <b v="0"/>
    <x v="0"/>
  </r>
  <r>
    <n v="4332"/>
    <s v="916579893504339968"/>
    <n v="1"/>
    <s v="MichaelMarsch1"/>
    <b v="0"/>
    <n v="7"/>
    <n v="52"/>
    <n v="16"/>
    <n v="4.3499999999999996"/>
    <n v="0.01"/>
    <x v="3"/>
    <b v="0"/>
    <x v="0"/>
  </r>
  <r>
    <n v="4333"/>
    <s v="2180463507"/>
    <n v="1"/>
    <s v="raddnz"/>
    <b v="0"/>
    <n v="54"/>
    <n v="4"/>
    <n v="5981"/>
    <n v="8.25"/>
    <n v="1.99"/>
    <x v="3"/>
    <b v="0"/>
    <x v="0"/>
  </r>
  <r>
    <n v="4334"/>
    <s v="1084778287673630720"/>
    <n v="1"/>
    <s v="CNathusius"/>
    <b v="0"/>
    <n v="7017"/>
    <n v="1008"/>
    <n v="5700"/>
    <n v="3.08"/>
    <n v="5.08"/>
    <x v="3"/>
    <b v="0"/>
    <x v="0"/>
  </r>
  <r>
    <n v="4335"/>
    <s v="911328514686750720"/>
    <n v="1"/>
    <s v="TorstenBechtel"/>
    <b v="0"/>
    <n v="22"/>
    <n v="102"/>
    <n v="852"/>
    <n v="4.3899999999999997"/>
    <n v="0.53"/>
    <x v="3"/>
    <b v="0"/>
    <x v="0"/>
  </r>
  <r>
    <n v="4336"/>
    <s v="798493656495849472"/>
    <n v="1"/>
    <s v="hoehlvo"/>
    <b v="0"/>
    <n v="3"/>
    <n v="26"/>
    <n v="200"/>
    <n v="5.24"/>
    <n v="0.1"/>
    <x v="3"/>
    <b v="0"/>
    <x v="0"/>
  </r>
  <r>
    <n v="4337"/>
    <s v="2544718447"/>
    <n v="1"/>
    <s v="Nixdorf4"/>
    <b v="0"/>
    <n v="1388"/>
    <n v="2935"/>
    <n v="68722"/>
    <n v="7.69"/>
    <n v="24.47"/>
    <x v="3"/>
    <b v="0"/>
    <x v="0"/>
  </r>
  <r>
    <n v="4338"/>
    <s v="493059204"/>
    <n v="1"/>
    <s v="CDA_Bund"/>
    <b v="0"/>
    <n v="1837"/>
    <n v="416"/>
    <n v="271"/>
    <n v="9.99"/>
    <n v="7.0000000000000007E-2"/>
    <x v="3"/>
    <b v="0"/>
    <x v="0"/>
  </r>
  <r>
    <n v="4339"/>
    <s v="17960911"/>
    <n v="1"/>
    <s v="smuellermdb"/>
    <b v="1"/>
    <n v="8619"/>
    <n v="341"/>
    <n v="2258"/>
    <n v="13.18"/>
    <n v="0.47"/>
    <x v="3"/>
    <b v="0"/>
    <x v="0"/>
  </r>
  <r>
    <n v="4340"/>
    <s v="607159536"/>
    <n v="1"/>
    <s v="Zeitgeschehen_"/>
    <b v="0"/>
    <n v="26446"/>
    <n v="18524"/>
    <n v="150197"/>
    <n v="9.67"/>
    <n v="42.56"/>
    <x v="3"/>
    <b v="0"/>
    <x v="0"/>
  </r>
  <r>
    <n v="4341"/>
    <s v="1262049751463231490"/>
    <n v="1"/>
    <s v="Funkrund1"/>
    <b v="0"/>
    <n v="196"/>
    <n v="365"/>
    <n v="17124"/>
    <n v="1.74"/>
    <n v="27.01"/>
    <x v="3"/>
    <b v="0"/>
    <x v="0"/>
  </r>
  <r>
    <n v="4342"/>
    <s v="1311977826296492037"/>
    <n v="1"/>
    <s v="pele9993"/>
    <b v="0"/>
    <n v="673"/>
    <n v="675"/>
    <n v="8023"/>
    <n v="1.36"/>
    <n v="16.18"/>
    <x v="3"/>
    <b v="0"/>
    <x v="0"/>
  </r>
  <r>
    <n v="4343"/>
    <s v="1032743068741627905"/>
    <n v="1"/>
    <s v="HW417"/>
    <b v="0"/>
    <n v="73"/>
    <n v="158"/>
    <n v="5457"/>
    <n v="3.47"/>
    <n v="4.3099999999999996"/>
    <x v="3"/>
    <b v="0"/>
    <x v="0"/>
  </r>
  <r>
    <n v="4344"/>
    <s v="2184921575"/>
    <n v="1"/>
    <s v="AimeeValeur"/>
    <b v="0"/>
    <n v="1159"/>
    <n v="1131"/>
    <n v="70386"/>
    <n v="8.24"/>
    <n v="23.41"/>
    <x v="3"/>
    <b v="0"/>
    <x v="0"/>
  </r>
  <r>
    <n v="4345"/>
    <s v="427366060"/>
    <n v="1"/>
    <s v="benrol61"/>
    <b v="0"/>
    <n v="1458"/>
    <n v="3316"/>
    <n v="118941"/>
    <n v="10.199999999999999"/>
    <n v="31.96"/>
    <x v="3"/>
    <b v="0"/>
    <x v="0"/>
  </r>
  <r>
    <n v="4346"/>
    <s v="2797812265"/>
    <n v="1"/>
    <s v="Thomas_Bareiss"/>
    <b v="1"/>
    <n v="13931"/>
    <n v="1616"/>
    <n v="6412"/>
    <n v="7.43"/>
    <n v="2.36"/>
    <x v="3"/>
    <b v="0"/>
    <x v="0"/>
  </r>
  <r>
    <n v="4347"/>
    <s v="2969405391"/>
    <n v="1"/>
    <s v="scheerenberger"/>
    <b v="0"/>
    <n v="3179"/>
    <n v="5000"/>
    <n v="888389"/>
    <n v="7.09"/>
    <n v="343.14"/>
    <x v="3"/>
    <b v="0"/>
    <x v="1"/>
  </r>
  <r>
    <n v="4348"/>
    <s v="314157950"/>
    <n v="1"/>
    <s v="Beltschazzara"/>
    <b v="0"/>
    <n v="1109"/>
    <n v="2049"/>
    <n v="202586"/>
    <n v="10.68"/>
    <n v="51.97"/>
    <x v="3"/>
    <b v="0"/>
    <x v="0"/>
  </r>
  <r>
    <n v="4349"/>
    <s v="617093358"/>
    <n v="1"/>
    <s v="sunny_sommer"/>
    <b v="0"/>
    <n v="4286"/>
    <n v="1488"/>
    <n v="135794"/>
    <n v="9.64"/>
    <n v="38.6"/>
    <x v="3"/>
    <b v="0"/>
    <x v="0"/>
  </r>
  <r>
    <n v="4350"/>
    <s v="753444726"/>
    <n v="1"/>
    <s v="max57818002"/>
    <b v="0"/>
    <n v="18"/>
    <n v="301"/>
    <n v="2278"/>
    <n v="9.5"/>
    <n v="0.66"/>
    <x v="3"/>
    <b v="0"/>
    <x v="0"/>
  </r>
  <r>
    <n v="4351"/>
    <s v="734800813839769605"/>
    <n v="1"/>
    <s v="2006Shalina"/>
    <b v="0"/>
    <n v="458"/>
    <n v="34"/>
    <n v="76109"/>
    <n v="5.72"/>
    <n v="36.43"/>
    <x v="3"/>
    <b v="0"/>
    <x v="0"/>
  </r>
  <r>
    <n v="4352"/>
    <s v="1426822817744670720"/>
    <n v="1"/>
    <s v="TraudChristoph"/>
    <b v="0"/>
    <n v="0"/>
    <n v="35"/>
    <n v="109"/>
    <n v="0.49"/>
    <n v="0.61"/>
    <x v="3"/>
    <b v="0"/>
    <x v="0"/>
  </r>
  <r>
    <n v="4353"/>
    <s v="1136733194965979136"/>
    <n v="1"/>
    <s v="sen_senf"/>
    <b v="0"/>
    <n v="298"/>
    <n v="379"/>
    <n v="28091"/>
    <n v="2.68"/>
    <n v="28.69"/>
    <x v="3"/>
    <b v="0"/>
    <x v="0"/>
  </r>
  <r>
    <n v="4354"/>
    <s v="1404547388451299331"/>
    <n v="1"/>
    <s v="reni_may2"/>
    <b v="0"/>
    <n v="57"/>
    <n v="99"/>
    <n v="769"/>
    <n v="0.66"/>
    <n v="3.2"/>
    <x v="3"/>
    <b v="0"/>
    <x v="0"/>
  </r>
  <r>
    <n v="4355"/>
    <s v="964859056262471680"/>
    <n v="1"/>
    <s v="ghmaxi0"/>
    <b v="0"/>
    <n v="2463"/>
    <n v="3203"/>
    <n v="145594"/>
    <n v="3.98"/>
    <n v="100.13"/>
    <x v="3"/>
    <b v="0"/>
    <x v="1"/>
  </r>
  <r>
    <n v="4356"/>
    <s v="1407089988299366407"/>
    <n v="1"/>
    <s v="engel_rosi"/>
    <b v="0"/>
    <n v="2866"/>
    <n v="3758"/>
    <n v="5052"/>
    <n v="0.64"/>
    <n v="21.68"/>
    <x v="3"/>
    <b v="0"/>
    <x v="0"/>
  </r>
  <r>
    <n v="4357"/>
    <s v="1360973904043536389"/>
    <n v="1"/>
    <s v="CarstenLoo"/>
    <b v="0"/>
    <n v="127"/>
    <n v="187"/>
    <n v="10710"/>
    <n v="0.99"/>
    <n v="29.67"/>
    <x v="3"/>
    <b v="0"/>
    <x v="0"/>
  </r>
  <r>
    <n v="4358"/>
    <s v="44106147"/>
    <n v="1"/>
    <s v="cma4790"/>
    <b v="0"/>
    <n v="445"/>
    <n v="622"/>
    <n v="5236"/>
    <n v="12.7"/>
    <n v="1.1299999999999999"/>
    <x v="3"/>
    <b v="0"/>
    <x v="0"/>
  </r>
  <r>
    <n v="4359"/>
    <s v="23454769"/>
    <n v="1"/>
    <s v="cdu_thueringen"/>
    <b v="1"/>
    <n v="6178"/>
    <n v="936"/>
    <n v="7780"/>
    <n v="12.93"/>
    <n v="1.65"/>
    <x v="3"/>
    <b v="0"/>
    <x v="0"/>
  </r>
  <r>
    <n v="4360"/>
    <s v="974303731"/>
    <n v="1"/>
    <s v="lbp2510"/>
    <b v="0"/>
    <n v="167"/>
    <n v="369"/>
    <n v="7411"/>
    <n v="9.2100000000000009"/>
    <n v="2.2000000000000002"/>
    <x v="3"/>
    <b v="0"/>
    <x v="0"/>
  </r>
  <r>
    <n v="4361"/>
    <s v="1367955852146147328"/>
    <n v="1"/>
    <s v="GrafZahn1"/>
    <b v="0"/>
    <n v="218"/>
    <n v="262"/>
    <n v="20318"/>
    <n v="0.93"/>
    <n v="59.58"/>
    <x v="3"/>
    <b v="0"/>
    <x v="0"/>
  </r>
  <r>
    <n v="4362"/>
    <s v="1329772703113486336"/>
    <n v="1"/>
    <s v="libertedepense5"/>
    <b v="0"/>
    <n v="55"/>
    <n v="159"/>
    <n v="5181"/>
    <n v="1.22"/>
    <n v="11.59"/>
    <x v="3"/>
    <b v="0"/>
    <x v="0"/>
  </r>
  <r>
    <n v="4363"/>
    <s v="802917797298864128"/>
    <n v="1"/>
    <s v="andreasguenth22"/>
    <b v="0"/>
    <n v="549"/>
    <n v="718"/>
    <n v="67293"/>
    <n v="5.21"/>
    <n v="35.4"/>
    <x v="3"/>
    <b v="0"/>
    <x v="0"/>
  </r>
  <r>
    <n v="4364"/>
    <s v="101548192"/>
    <n v="1"/>
    <s v="michaelgoehring"/>
    <b v="0"/>
    <n v="533"/>
    <n v="1126"/>
    <n v="37579"/>
    <n v="12.11"/>
    <n v="8.5"/>
    <x v="3"/>
    <b v="0"/>
    <x v="0"/>
  </r>
  <r>
    <n v="4365"/>
    <s v="1034487067735146498"/>
    <n v="1"/>
    <s v="Real_Tlacatl"/>
    <b v="0"/>
    <n v="1643"/>
    <n v="1968"/>
    <n v="91671"/>
    <n v="3.46"/>
    <n v="72.64"/>
    <x v="3"/>
    <b v="0"/>
    <x v="1"/>
  </r>
  <r>
    <n v="4366"/>
    <s v="857677870860251138"/>
    <n v="1"/>
    <s v="UlrikeSchuett"/>
    <b v="0"/>
    <n v="1100"/>
    <n v="681"/>
    <n v="10456"/>
    <n v="4.79"/>
    <n v="5.97"/>
    <x v="3"/>
    <b v="0"/>
    <x v="0"/>
  </r>
  <r>
    <n v="4367"/>
    <s v="1414561285338013696"/>
    <n v="1"/>
    <s v="Andreas25979204"/>
    <b v="0"/>
    <n v="449"/>
    <n v="1914"/>
    <n v="13201"/>
    <n v="0.57999999999999996"/>
    <n v="61.98"/>
    <x v="3"/>
    <b v="0"/>
    <x v="0"/>
  </r>
  <r>
    <n v="4368"/>
    <s v="827137320851800064"/>
    <n v="1"/>
    <s v="hopaerik"/>
    <b v="0"/>
    <n v="3238"/>
    <n v="4393"/>
    <n v="84102"/>
    <n v="5.0199999999999996"/>
    <n v="45.86"/>
    <x v="3"/>
    <b v="0"/>
    <x v="0"/>
  </r>
  <r>
    <n v="4369"/>
    <s v="1259440570956685312"/>
    <n v="1"/>
    <s v="SchwarzeHexe5"/>
    <b v="0"/>
    <n v="2472"/>
    <n v="2632"/>
    <n v="285271"/>
    <n v="1.76"/>
    <n v="445.04"/>
    <x v="3"/>
    <b v="0"/>
    <x v="1"/>
  </r>
  <r>
    <n v="4370"/>
    <s v="1442271030983098368"/>
    <n v="1"/>
    <s v="Emmanue81703344"/>
    <b v="0"/>
    <n v="58"/>
    <n v="449"/>
    <n v="1218"/>
    <n v="0.37"/>
    <n v="8.9600000000000009"/>
    <x v="3"/>
    <b v="0"/>
    <x v="0"/>
  </r>
  <r>
    <n v="4371"/>
    <s v="1011903151786659840"/>
    <n v="1"/>
    <s v="Mika_is_here"/>
    <b v="0"/>
    <n v="2466"/>
    <n v="2184"/>
    <n v="63437"/>
    <n v="3.63"/>
    <n v="47.91"/>
    <x v="3"/>
    <b v="0"/>
    <x v="0"/>
  </r>
  <r>
    <n v="4372"/>
    <s v="1097557321021050885"/>
    <n v="1"/>
    <s v="wutbuerger_n1ck"/>
    <b v="0"/>
    <n v="29"/>
    <n v="71"/>
    <n v="1799"/>
    <n v="2.98"/>
    <n v="1.65"/>
    <x v="3"/>
    <b v="0"/>
    <x v="0"/>
  </r>
  <r>
    <n v="4373"/>
    <s v="3908352449"/>
    <n v="1"/>
    <s v="esporuud"/>
    <b v="0"/>
    <n v="17"/>
    <n v="222"/>
    <n v="3615"/>
    <n v="6.35"/>
    <n v="1.56"/>
    <x v="3"/>
    <b v="0"/>
    <x v="0"/>
  </r>
  <r>
    <n v="4374"/>
    <s v="215573012"/>
    <n v="1"/>
    <s v="pflueginsky"/>
    <b v="0"/>
    <n v="81"/>
    <n v="294"/>
    <n v="7154"/>
    <n v="11.25"/>
    <n v="1.74"/>
    <x v="3"/>
    <b v="0"/>
    <x v="0"/>
  </r>
  <r>
    <n v="4375"/>
    <s v="1539113774"/>
    <n v="1"/>
    <s v="HennerBernshaus"/>
    <b v="0"/>
    <n v="259"/>
    <n v="1034"/>
    <n v="12336"/>
    <n v="8.64"/>
    <n v="3.91"/>
    <x v="3"/>
    <b v="0"/>
    <x v="0"/>
  </r>
  <r>
    <n v="4376"/>
    <s v="580934565"/>
    <n v="1"/>
    <s v="foersterjoerg"/>
    <b v="0"/>
    <n v="1962"/>
    <n v="4509"/>
    <n v="23914"/>
    <n v="9.75"/>
    <n v="6.72"/>
    <x v="3"/>
    <b v="0"/>
    <x v="0"/>
  </r>
  <r>
    <n v="4377"/>
    <s v="1353475604784492544"/>
    <n v="1"/>
    <s v="GengChristian"/>
    <b v="0"/>
    <n v="108"/>
    <n v="2061"/>
    <n v="4431"/>
    <n v="1.04"/>
    <n v="11.63"/>
    <x v="3"/>
    <b v="0"/>
    <x v="0"/>
  </r>
  <r>
    <n v="4378"/>
    <s v="1328441870230360067"/>
    <n v="1"/>
    <s v="bineoallgaeu"/>
    <b v="0"/>
    <n v="469"/>
    <n v="616"/>
    <n v="35444"/>
    <n v="1.23"/>
    <n v="78.760000000000005"/>
    <x v="3"/>
    <b v="0"/>
    <x v="1"/>
  </r>
  <r>
    <n v="4379"/>
    <s v="4836476691"/>
    <n v="1"/>
    <s v="NoahTroll"/>
    <b v="0"/>
    <n v="8"/>
    <n v="153"/>
    <n v="613"/>
    <n v="6.05"/>
    <n v="0.28000000000000003"/>
    <x v="3"/>
    <b v="0"/>
    <x v="0"/>
  </r>
  <r>
    <n v="4380"/>
    <s v="966664792923615234"/>
    <n v="1"/>
    <s v="0915_si"/>
    <b v="0"/>
    <n v="97"/>
    <n v="874"/>
    <n v="6082"/>
    <n v="3.97"/>
    <n v="4.2"/>
    <x v="3"/>
    <b v="0"/>
    <x v="0"/>
  </r>
  <r>
    <n v="4381"/>
    <s v="836880447716098048"/>
    <n v="1"/>
    <s v="FrauNicoleHB"/>
    <b v="0"/>
    <n v="1807"/>
    <n v="1625"/>
    <n v="51580"/>
    <n v="4.95"/>
    <n v="28.54"/>
    <x v="3"/>
    <b v="0"/>
    <x v="0"/>
  </r>
  <r>
    <n v="4382"/>
    <s v="1302697044486828032"/>
    <n v="1"/>
    <s v="JoernCarmaker"/>
    <b v="0"/>
    <n v="3623"/>
    <n v="3591"/>
    <n v="89771"/>
    <n v="1.43"/>
    <n v="172.31"/>
    <x v="3"/>
    <b v="0"/>
    <x v="1"/>
  </r>
  <r>
    <n v="4383"/>
    <s v="227975037"/>
    <n v="1"/>
    <s v="netsociology"/>
    <b v="0"/>
    <n v="5756"/>
    <n v="4593"/>
    <n v="66403"/>
    <n v="11.16"/>
    <n v="16.309999999999999"/>
    <x v="3"/>
    <b v="0"/>
    <x v="0"/>
  </r>
  <r>
    <n v="4384"/>
    <s v="1222997441731080202"/>
    <n v="1"/>
    <s v="jonuss4"/>
    <b v="0"/>
    <n v="2"/>
    <n v="29"/>
    <n v="1368"/>
    <n v="2.0299999999999998"/>
    <n v="1.85"/>
    <x v="3"/>
    <b v="0"/>
    <x v="0"/>
  </r>
  <r>
    <n v="4385"/>
    <s v="1092471120102653955"/>
    <n v="1"/>
    <s v="SjPolitik"/>
    <b v="0"/>
    <n v="839"/>
    <n v="1067"/>
    <n v="41071"/>
    <n v="3.02"/>
    <n v="37.270000000000003"/>
    <x v="3"/>
    <b v="0"/>
    <x v="0"/>
  </r>
  <r>
    <n v="4386"/>
    <s v="1381987522054610946"/>
    <n v="1"/>
    <s v="Lupus071"/>
    <b v="0"/>
    <n v="1306"/>
    <n v="4996"/>
    <n v="63678"/>
    <n v="0.83"/>
    <n v="210.16"/>
    <x v="3"/>
    <b v="0"/>
    <x v="1"/>
  </r>
  <r>
    <n v="4387"/>
    <s v="1399784067206463492"/>
    <n v="1"/>
    <s v="SG_Zukunft"/>
    <b v="0"/>
    <n v="710"/>
    <n v="1173"/>
    <n v="4811"/>
    <n v="0.7"/>
    <n v="18.940000000000001"/>
    <x v="3"/>
    <b v="0"/>
    <x v="0"/>
  </r>
  <r>
    <n v="4388"/>
    <s v="949202204"/>
    <n v="1"/>
    <s v="judgeaf"/>
    <b v="0"/>
    <n v="24"/>
    <n v="57"/>
    <n v="563"/>
    <n v="9.24"/>
    <n v="0.17"/>
    <x v="3"/>
    <b v="0"/>
    <x v="0"/>
  </r>
  <r>
    <n v="4389"/>
    <s v="945209509294813184"/>
    <n v="1"/>
    <s v="Wolle2376"/>
    <b v="0"/>
    <n v="750"/>
    <n v="633"/>
    <n v="24094"/>
    <n v="4.13"/>
    <n v="15.98"/>
    <x v="3"/>
    <b v="0"/>
    <x v="0"/>
  </r>
  <r>
    <n v="4390"/>
    <s v="1182202543696470017"/>
    <n v="1"/>
    <s v="CounEighty8"/>
    <b v="0"/>
    <n v="7"/>
    <n v="110"/>
    <n v="348"/>
    <n v="2.34"/>
    <n v="0.41"/>
    <x v="3"/>
    <b v="0"/>
    <x v="0"/>
  </r>
  <r>
    <n v="4391"/>
    <s v="1163139550576828418"/>
    <n v="1"/>
    <s v="GwGerhartw"/>
    <b v="0"/>
    <n v="1473"/>
    <n v="1789"/>
    <n v="26780"/>
    <n v="2.48"/>
    <n v="29.53"/>
    <x v="3"/>
    <b v="0"/>
    <x v="0"/>
  </r>
  <r>
    <n v="4392"/>
    <s v="47650197"/>
    <n v="1"/>
    <s v="toberg2"/>
    <b v="0"/>
    <n v="840"/>
    <n v="4787"/>
    <n v="82230"/>
    <n v="12.66"/>
    <n v="17.79"/>
    <x v="3"/>
    <b v="0"/>
    <x v="0"/>
  </r>
  <r>
    <n v="4393"/>
    <s v="2758602415"/>
    <n v="1"/>
    <s v="cdu_schweiger"/>
    <b v="1"/>
    <n v="592"/>
    <n v="26"/>
    <n v="469"/>
    <n v="7.47"/>
    <n v="0.17"/>
    <x v="3"/>
    <b v="0"/>
    <x v="0"/>
  </r>
  <r>
    <n v="4394"/>
    <s v="980031515009667072"/>
    <n v="1"/>
    <s v="Christi34626895"/>
    <b v="0"/>
    <n v="2442"/>
    <n v="2435"/>
    <n v="71423"/>
    <n v="3.87"/>
    <n v="50.58"/>
    <x v="3"/>
    <b v="0"/>
    <x v="0"/>
  </r>
  <r>
    <n v="4395"/>
    <s v="884816843051069440"/>
    <n v="1"/>
    <s v="WitzigWalter"/>
    <b v="0"/>
    <n v="613"/>
    <n v="33"/>
    <n v="97521"/>
    <n v="4.59"/>
    <n v="58.22"/>
    <x v="3"/>
    <b v="0"/>
    <x v="0"/>
  </r>
  <r>
    <n v="4396"/>
    <s v="1431959537175695368"/>
    <n v="1"/>
    <s v="Kai36202145"/>
    <b v="0"/>
    <n v="4"/>
    <n v="10"/>
    <n v="451"/>
    <n v="0.45"/>
    <n v="2.73"/>
    <x v="3"/>
    <b v="0"/>
    <x v="0"/>
  </r>
  <r>
    <n v="4397"/>
    <s v="1240742620260859905"/>
    <n v="1"/>
    <s v="sonja_moeckel"/>
    <b v="0"/>
    <n v="1514"/>
    <n v="4675"/>
    <n v="9196"/>
    <n v="1.9"/>
    <n v="13.29"/>
    <x v="3"/>
    <b v="0"/>
    <x v="0"/>
  </r>
  <r>
    <n v="4398"/>
    <s v="1389676377683767300"/>
    <n v="1"/>
    <s v="L0427927238"/>
    <b v="0"/>
    <n v="78"/>
    <n v="149"/>
    <n v="18552"/>
    <n v="0.77"/>
    <n v="66.02"/>
    <x v="3"/>
    <b v="0"/>
    <x v="1"/>
  </r>
  <r>
    <n v="4399"/>
    <s v="1258041639219724289"/>
    <n v="1"/>
    <s v="EdithThiele1"/>
    <b v="0"/>
    <n v="3"/>
    <n v="60"/>
    <n v="38"/>
    <n v="1.77"/>
    <n v="0.06"/>
    <x v="3"/>
    <b v="0"/>
    <x v="0"/>
  </r>
  <r>
    <n v="4400"/>
    <s v="1210598379941748738"/>
    <n v="1"/>
    <s v="ArunDasgupta3"/>
    <b v="0"/>
    <n v="272"/>
    <n v="2280"/>
    <n v="9065"/>
    <n v="2.13"/>
    <n v="11.68"/>
    <x v="3"/>
    <b v="0"/>
    <x v="0"/>
  </r>
  <r>
    <n v="4401"/>
    <s v="1381642510347427849"/>
    <n v="1"/>
    <s v="Steinzeitbert"/>
    <b v="0"/>
    <n v="245"/>
    <n v="368"/>
    <n v="2841"/>
    <n v="0.83"/>
    <n v="9.35"/>
    <x v="3"/>
    <b v="0"/>
    <x v="0"/>
  </r>
  <r>
    <n v="4402"/>
    <s v="1334547525592887305"/>
    <n v="1"/>
    <s v="_s_schleicher"/>
    <b v="0"/>
    <n v="3"/>
    <n v="137"/>
    <n v="160"/>
    <n v="1.19"/>
    <n v="0.37"/>
    <x v="3"/>
    <b v="0"/>
    <x v="0"/>
  </r>
  <r>
    <n v="4403"/>
    <s v="277006619"/>
    <n v="1"/>
    <s v="SteinekeCDU"/>
    <b v="1"/>
    <n v="6851"/>
    <n v="1860"/>
    <n v="38053"/>
    <n v="10.86"/>
    <n v="9.6"/>
    <x v="3"/>
    <b v="0"/>
    <x v="0"/>
  </r>
  <r>
    <n v="4404"/>
    <s v="733358106554597377"/>
    <n v="1"/>
    <s v="klausausbern"/>
    <b v="0"/>
    <n v="161"/>
    <n v="36"/>
    <n v="3567"/>
    <n v="5.73"/>
    <n v="1.7"/>
    <x v="3"/>
    <b v="0"/>
    <x v="0"/>
  </r>
  <r>
    <n v="4405"/>
    <s v="886420428"/>
    <n v="1"/>
    <s v="ANiebler"/>
    <b v="1"/>
    <n v="6063"/>
    <n v="588"/>
    <n v="1471"/>
    <n v="9.32"/>
    <n v="0.43"/>
    <x v="3"/>
    <b v="0"/>
    <x v="0"/>
  </r>
  <r>
    <n v="4406"/>
    <s v="1135714176"/>
    <n v="171"/>
    <s v="MMArmbruster"/>
    <b v="0"/>
    <n v="891"/>
    <n v="1952"/>
    <n v="53718"/>
    <n v="9.0299999999999994"/>
    <n v="16.29"/>
    <x v="4"/>
    <b v="0"/>
    <x v="0"/>
  </r>
  <r>
    <n v="4407"/>
    <s v="4236401613"/>
    <n v="170"/>
    <s v="Wulf2015GER"/>
    <b v="0"/>
    <n v="26069"/>
    <n v="26545"/>
    <n v="285533"/>
    <n v="6.23"/>
    <n v="125.62"/>
    <x v="4"/>
    <b v="0"/>
    <x v="1"/>
  </r>
  <r>
    <n v="4408"/>
    <s v="901860816009482240"/>
    <n v="116"/>
    <s v="StefanPolitik"/>
    <b v="0"/>
    <n v="69"/>
    <n v="30"/>
    <n v="8305"/>
    <n v="4.46"/>
    <n v="5.0999999999999996"/>
    <x v="4"/>
    <b v="0"/>
    <x v="0"/>
  </r>
  <r>
    <n v="4409"/>
    <s v="314249532"/>
    <n v="95"/>
    <s v="lumezgo77"/>
    <b v="0"/>
    <n v="981"/>
    <n v="689"/>
    <n v="440280"/>
    <n v="10.68"/>
    <n v="112.95"/>
    <x v="4"/>
    <b v="0"/>
    <x v="1"/>
  </r>
  <r>
    <n v="4410"/>
    <s v="897038442957295617"/>
    <n v="90"/>
    <s v="ClHohmann"/>
    <b v="0"/>
    <n v="64"/>
    <n v="64"/>
    <n v="11196"/>
    <n v="4.5"/>
    <n v="6.82"/>
    <x v="4"/>
    <b v="0"/>
    <x v="0"/>
  </r>
  <r>
    <n v="4411"/>
    <s v="479445216"/>
    <n v="80"/>
    <s v="FWWinterberg"/>
    <b v="0"/>
    <n v="21592"/>
    <n v="21545"/>
    <n v="717559"/>
    <n v="10.039999999999999"/>
    <n v="195.89"/>
    <x v="4"/>
    <b v="0"/>
    <x v="1"/>
  </r>
  <r>
    <n v="4412"/>
    <s v="1431959537175695368"/>
    <n v="79"/>
    <s v="Kai36202145"/>
    <b v="0"/>
    <n v="4"/>
    <n v="10"/>
    <n v="451"/>
    <n v="0.45"/>
    <n v="2.73"/>
    <x v="4"/>
    <b v="0"/>
    <x v="0"/>
  </r>
  <r>
    <n v="4413"/>
    <s v="587414782"/>
    <n v="66"/>
    <s v="ralphkamphoner"/>
    <b v="0"/>
    <n v="1993"/>
    <n v="5001"/>
    <n v="44905"/>
    <n v="9.73"/>
    <n v="12.65"/>
    <x v="4"/>
    <b v="0"/>
    <x v="0"/>
  </r>
  <r>
    <n v="4414"/>
    <s v="2981656487"/>
    <n v="66"/>
    <s v="simulacron68"/>
    <b v="0"/>
    <n v="238"/>
    <n v="304"/>
    <n v="7602"/>
    <n v="7.07"/>
    <n v="2.95"/>
    <x v="4"/>
    <b v="0"/>
    <x v="0"/>
  </r>
  <r>
    <n v="4415"/>
    <s v="1400750417638793216"/>
    <n v="51"/>
    <s v="FelixArnold3"/>
    <b v="0"/>
    <n v="75"/>
    <n v="175"/>
    <n v="7074"/>
    <n v="0.69"/>
    <n v="28.18"/>
    <x v="4"/>
    <b v="0"/>
    <x v="0"/>
  </r>
  <r>
    <n v="4416"/>
    <s v="1405863941075574784"/>
    <n v="48"/>
    <s v="HansJrgenLinde5"/>
    <b v="0"/>
    <n v="42"/>
    <n v="35"/>
    <n v="11517"/>
    <n v="0.65"/>
    <n v="48.59"/>
    <x v="4"/>
    <b v="0"/>
    <x v="0"/>
  </r>
  <r>
    <n v="4417"/>
    <s v="102371677"/>
    <n v="39"/>
    <s v="CDUNRW_de"/>
    <b v="1"/>
    <n v="14575"/>
    <n v="942"/>
    <n v="10045"/>
    <n v="12.1"/>
    <n v="2.27"/>
    <x v="4"/>
    <b v="0"/>
    <x v="0"/>
  </r>
  <r>
    <n v="4418"/>
    <s v="1323602560079532032"/>
    <n v="37"/>
    <s v="Ger4DonaldTrump"/>
    <b v="0"/>
    <n v="186"/>
    <n v="407"/>
    <n v="11592"/>
    <n v="1.27"/>
    <n v="24.98"/>
    <x v="4"/>
    <b v="0"/>
    <x v="0"/>
  </r>
  <r>
    <n v="4419"/>
    <s v="23454769"/>
    <n v="37"/>
    <s v="cdu_thueringen"/>
    <b v="1"/>
    <n v="6178"/>
    <n v="936"/>
    <n v="7780"/>
    <n v="12.93"/>
    <n v="1.65"/>
    <x v="4"/>
    <b v="0"/>
    <x v="0"/>
  </r>
  <r>
    <n v="4420"/>
    <s v="1359237496178176000"/>
    <n v="35"/>
    <s v="CDU_Ehlers"/>
    <b v="0"/>
    <n v="14"/>
    <n v="91"/>
    <n v="2315"/>
    <n v="1"/>
    <n v="6.34"/>
    <x v="4"/>
    <b v="0"/>
    <x v="0"/>
  </r>
  <r>
    <n v="4421"/>
    <s v="756579313147908097"/>
    <n v="34"/>
    <s v="DorisBrehm"/>
    <b v="0"/>
    <n v="781"/>
    <n v="179"/>
    <n v="176265"/>
    <n v="5.56"/>
    <n v="86.92"/>
    <x v="4"/>
    <b v="0"/>
    <x v="1"/>
  </r>
  <r>
    <n v="4422"/>
    <s v="1435520659065430019"/>
    <n v="30"/>
    <s v="BertinaSchneid1"/>
    <b v="0"/>
    <n v="0"/>
    <n v="24"/>
    <n v="397"/>
    <n v="0.42"/>
    <n v="2.56"/>
    <x v="4"/>
    <b v="0"/>
    <x v="0"/>
  </r>
  <r>
    <n v="4423"/>
    <s v="819254643670810628"/>
    <n v="30"/>
    <s v="Kingdomcometous"/>
    <b v="0"/>
    <n v="1691"/>
    <n v="1094"/>
    <n v="34078"/>
    <n v="5.08"/>
    <n v="18.37"/>
    <x v="4"/>
    <b v="0"/>
    <x v="0"/>
  </r>
  <r>
    <n v="4424"/>
    <s v="1267392743585824768"/>
    <n v="30"/>
    <s v="JR141520"/>
    <b v="0"/>
    <n v="134"/>
    <n v="812"/>
    <n v="3149"/>
    <n v="1.7"/>
    <n v="5.09"/>
    <x v="4"/>
    <b v="0"/>
    <x v="0"/>
  </r>
  <r>
    <n v="4425"/>
    <s v="1435448152467787780"/>
    <n v="29"/>
    <s v="Matthia04848642"/>
    <b v="0"/>
    <n v="3"/>
    <n v="22"/>
    <n v="382"/>
    <n v="0.42"/>
    <n v="2.46"/>
    <x v="4"/>
    <b v="0"/>
    <x v="0"/>
  </r>
  <r>
    <n v="4426"/>
    <s v="429143513"/>
    <n v="28"/>
    <s v="_AdJunk_"/>
    <b v="0"/>
    <n v="33"/>
    <n v="416"/>
    <n v="287"/>
    <n v="10.19"/>
    <n v="0.08"/>
    <x v="4"/>
    <b v="0"/>
    <x v="0"/>
  </r>
  <r>
    <n v="4427"/>
    <s v="277006619"/>
    <n v="27"/>
    <s v="SteinekeCDU"/>
    <b v="1"/>
    <n v="6852"/>
    <n v="1860"/>
    <n v="38052"/>
    <n v="10.86"/>
    <n v="9.6"/>
    <x v="4"/>
    <b v="0"/>
    <x v="0"/>
  </r>
  <r>
    <n v="4428"/>
    <s v="1059345771017969664"/>
    <n v="27"/>
    <s v="CduMainz"/>
    <b v="0"/>
    <n v="231"/>
    <n v="45"/>
    <n v="1674"/>
    <n v="3.27"/>
    <n v="1.4"/>
    <x v="4"/>
    <b v="0"/>
    <x v="0"/>
  </r>
  <r>
    <n v="4429"/>
    <s v="108045031"/>
    <n v="26"/>
    <s v="aerdnas_de"/>
    <b v="0"/>
    <n v="13"/>
    <n v="36"/>
    <n v="550"/>
    <n v="12.05"/>
    <n v="0.12"/>
    <x v="4"/>
    <b v="0"/>
    <x v="0"/>
  </r>
  <r>
    <n v="4430"/>
    <s v="2773516979"/>
    <n v="26"/>
    <s v="6n4a8n2a8n"/>
    <b v="0"/>
    <n v="406"/>
    <n v="1954"/>
    <n v="29854"/>
    <n v="7.41"/>
    <n v="11.04"/>
    <x v="4"/>
    <b v="0"/>
    <x v="0"/>
  </r>
  <r>
    <n v="4431"/>
    <s v="801803127762669568"/>
    <n v="23"/>
    <s v="mueller_sepp"/>
    <b v="1"/>
    <n v="3139"/>
    <n v="560"/>
    <n v="7275"/>
    <n v="5.22"/>
    <n v="3.82"/>
    <x v="4"/>
    <b v="0"/>
    <x v="0"/>
  </r>
  <r>
    <n v="4432"/>
    <s v="57641158"/>
    <n v="23"/>
    <s v="cdurlp"/>
    <b v="1"/>
    <n v="10012"/>
    <n v="1981"/>
    <n v="20668"/>
    <n v="12.58"/>
    <n v="4.5"/>
    <x v="4"/>
    <b v="0"/>
    <x v="0"/>
  </r>
  <r>
    <n v="4433"/>
    <s v="786635970208759808"/>
    <n v="23"/>
    <s v="SchaafGreat"/>
    <b v="0"/>
    <n v="20"/>
    <n v="70"/>
    <n v="3033"/>
    <n v="5.33"/>
    <n v="1.56"/>
    <x v="4"/>
    <b v="0"/>
    <x v="0"/>
  </r>
  <r>
    <n v="4434"/>
    <s v="72222448"/>
    <n v="22"/>
    <s v="hypeenforcement"/>
    <b v="0"/>
    <n v="519"/>
    <n v="924"/>
    <n v="46488"/>
    <n v="12.44"/>
    <n v="10.24"/>
    <x v="4"/>
    <b v="0"/>
    <x v="0"/>
  </r>
  <r>
    <n v="4435"/>
    <s v="1467989192"/>
    <n v="22"/>
    <s v="fcbniki007"/>
    <b v="0"/>
    <n v="208"/>
    <n v="1336"/>
    <n v="13787"/>
    <n v="8.7100000000000009"/>
    <n v="4.34"/>
    <x v="4"/>
    <b v="0"/>
    <x v="0"/>
  </r>
  <r>
    <n v="4436"/>
    <s v="730392784948088832"/>
    <n v="22"/>
    <s v="Jebo1207"/>
    <b v="0"/>
    <n v="13"/>
    <n v="101"/>
    <n v="383"/>
    <n v="5.76"/>
    <n v="0.18"/>
    <x v="4"/>
    <b v="0"/>
    <x v="0"/>
  </r>
  <r>
    <n v="4437"/>
    <s v="1436596774060363783"/>
    <n v="22"/>
    <s v="A66542626Samuel"/>
    <b v="0"/>
    <n v="31"/>
    <n v="862"/>
    <n v="39605"/>
    <n v="0.42"/>
    <n v="260.56"/>
    <x v="4"/>
    <b v="0"/>
    <x v="1"/>
  </r>
  <r>
    <n v="4438"/>
    <s v="1399784067206463492"/>
    <n v="21"/>
    <s v="SG_Zukunft"/>
    <b v="0"/>
    <n v="709"/>
    <n v="1173"/>
    <n v="4807"/>
    <n v="0.7"/>
    <n v="18.93"/>
    <x v="4"/>
    <b v="0"/>
    <x v="0"/>
  </r>
  <r>
    <n v="4439"/>
    <s v="1546359649"/>
    <n v="21"/>
    <s v="FRauerNE"/>
    <b v="0"/>
    <n v="619"/>
    <n v="1824"/>
    <n v="5102"/>
    <n v="8.6300000000000008"/>
    <n v="1.62"/>
    <x v="4"/>
    <b v="0"/>
    <x v="0"/>
  </r>
  <r>
    <n v="4440"/>
    <s v="94293211"/>
    <n v="20"/>
    <s v="josef_ferdinand"/>
    <b v="0"/>
    <n v="1131"/>
    <n v="1783"/>
    <n v="3632"/>
    <n v="12.2"/>
    <n v="0.82"/>
    <x v="4"/>
    <b v="0"/>
    <x v="0"/>
  </r>
  <r>
    <n v="4441"/>
    <s v="1368585967775457292"/>
    <n v="20"/>
    <s v="Maratho00249325"/>
    <b v="0"/>
    <n v="210"/>
    <n v="1751"/>
    <n v="8705"/>
    <n v="0.93"/>
    <n v="25.6"/>
    <x v="4"/>
    <b v="0"/>
    <x v="0"/>
  </r>
  <r>
    <n v="4442"/>
    <s v="480705958"/>
    <n v="19"/>
    <s v="eckilepsie"/>
    <b v="0"/>
    <n v="1261"/>
    <n v="1852"/>
    <n v="35994"/>
    <n v="10.029999999999999"/>
    <n v="9.83"/>
    <x v="4"/>
    <b v="0"/>
    <x v="0"/>
  </r>
  <r>
    <n v="4443"/>
    <s v="949789895651921921"/>
    <n v="19"/>
    <s v="dalibor2t1"/>
    <b v="0"/>
    <n v="101"/>
    <n v="428"/>
    <n v="2907"/>
    <n v="4.0999999999999996"/>
    <n v="1.94"/>
    <x v="4"/>
    <b v="0"/>
    <x v="0"/>
  </r>
  <r>
    <n v="4444"/>
    <s v="2285390059"/>
    <n v="19"/>
    <s v="schumacher_jorg"/>
    <b v="0"/>
    <n v="3375"/>
    <n v="3266"/>
    <n v="51930"/>
    <n v="8.09"/>
    <n v="17.59"/>
    <x v="4"/>
    <b v="0"/>
    <x v="0"/>
  </r>
  <r>
    <n v="4445"/>
    <s v="1350372979599929346"/>
    <n v="17"/>
    <s v="PhotographieSho"/>
    <b v="0"/>
    <n v="8"/>
    <n v="73"/>
    <n v="4154"/>
    <n v="1.07"/>
    <n v="10.65"/>
    <x v="4"/>
    <b v="0"/>
    <x v="0"/>
  </r>
  <r>
    <n v="4446"/>
    <s v="1426822817744670720"/>
    <n v="17"/>
    <s v="TraudChristoph"/>
    <b v="0"/>
    <n v="0"/>
    <n v="35"/>
    <n v="109"/>
    <n v="0.49"/>
    <n v="0.61"/>
    <x v="4"/>
    <b v="0"/>
    <x v="0"/>
  </r>
  <r>
    <n v="4447"/>
    <s v="145216962"/>
    <n v="17"/>
    <s v="MarianBracht"/>
    <b v="0"/>
    <n v="6248"/>
    <n v="3228"/>
    <n v="14848"/>
    <n v="11.74"/>
    <n v="3.46"/>
    <x v="4"/>
    <b v="0"/>
    <x v="0"/>
  </r>
  <r>
    <n v="4448"/>
    <s v="823142332933558272"/>
    <n v="17"/>
    <s v="stephan1167"/>
    <b v="0"/>
    <n v="164"/>
    <n v="198"/>
    <n v="6624"/>
    <n v="5.05"/>
    <n v="3.59"/>
    <x v="4"/>
    <b v="0"/>
    <x v="0"/>
  </r>
  <r>
    <n v="4449"/>
    <s v="804402265356374016"/>
    <n v="16"/>
    <s v="connectcdu"/>
    <b v="0"/>
    <n v="4748"/>
    <n v="703"/>
    <n v="4659"/>
    <n v="5.19"/>
    <n v="2.46"/>
    <x v="4"/>
    <b v="0"/>
    <x v="0"/>
  </r>
  <r>
    <n v="4450"/>
    <s v="1435212586455162883"/>
    <n v="16"/>
    <s v="Ludwigfischer73"/>
    <b v="0"/>
    <n v="1"/>
    <n v="19"/>
    <n v="550"/>
    <n v="0.43"/>
    <n v="3.53"/>
    <x v="4"/>
    <b v="0"/>
    <x v="0"/>
  </r>
  <r>
    <n v="4451"/>
    <s v="1411657439188074498"/>
    <n v="16"/>
    <s v="FreiDen21622092"/>
    <b v="0"/>
    <n v="3"/>
    <n v="16"/>
    <n v="430"/>
    <n v="0.61"/>
    <n v="1.95"/>
    <x v="4"/>
    <b v="0"/>
    <x v="0"/>
  </r>
  <r>
    <n v="4452"/>
    <s v="49751686"/>
    <n v="16"/>
    <s v="tobihentze"/>
    <b v="0"/>
    <n v="339"/>
    <n v="605"/>
    <n v="2711"/>
    <n v="12.64"/>
    <n v="0.59"/>
    <x v="4"/>
    <b v="0"/>
    <x v="0"/>
  </r>
  <r>
    <n v="4453"/>
    <s v="475085917"/>
    <n v="16"/>
    <s v="Kern_Christoph"/>
    <b v="0"/>
    <n v="1254"/>
    <n v="3322"/>
    <n v="13172"/>
    <n v="10.050000000000001"/>
    <n v="3.59"/>
    <x v="4"/>
    <b v="0"/>
    <x v="0"/>
  </r>
  <r>
    <n v="4454"/>
    <s v="1012104127"/>
    <n v="15"/>
    <s v="StefanWallukat"/>
    <b v="0"/>
    <n v="484"/>
    <n v="876"/>
    <n v="7403"/>
    <n v="9.16"/>
    <n v="2.21"/>
    <x v="4"/>
    <b v="0"/>
    <x v="0"/>
  </r>
  <r>
    <n v="4455"/>
    <s v="557678150"/>
    <n v="15"/>
    <s v="GiorgioMombello"/>
    <b v="0"/>
    <n v="45"/>
    <n v="368"/>
    <n v="7866"/>
    <n v="9.82"/>
    <n v="2.19"/>
    <x v="4"/>
    <b v="0"/>
    <x v="0"/>
  </r>
  <r>
    <n v="4456"/>
    <s v="781143797115809792"/>
    <n v="15"/>
    <s v="BeHoltbernd"/>
    <b v="0"/>
    <n v="33"/>
    <n v="207"/>
    <n v="2139"/>
    <n v="5.37"/>
    <n v="1.0900000000000001"/>
    <x v="4"/>
    <b v="0"/>
    <x v="0"/>
  </r>
  <r>
    <n v="4457"/>
    <s v="3916929736"/>
    <n v="15"/>
    <s v="RWF993"/>
    <b v="0"/>
    <n v="28"/>
    <n v="75"/>
    <n v="2655"/>
    <n v="6.34"/>
    <n v="1.1499999999999999"/>
    <x v="4"/>
    <b v="0"/>
    <x v="0"/>
  </r>
  <r>
    <n v="4458"/>
    <s v="544929848"/>
    <n v="15"/>
    <s v="AlexanderHeppe"/>
    <b v="0"/>
    <n v="1403"/>
    <n v="1785"/>
    <n v="4162"/>
    <n v="9.86"/>
    <n v="1.1599999999999999"/>
    <x v="4"/>
    <b v="0"/>
    <x v="0"/>
  </r>
  <r>
    <n v="4459"/>
    <s v="1084778287673630720"/>
    <n v="15"/>
    <s v="CNathusius"/>
    <b v="0"/>
    <n v="7020"/>
    <n v="1008"/>
    <n v="5700"/>
    <n v="3.08"/>
    <n v="5.08"/>
    <x v="4"/>
    <b v="0"/>
    <x v="0"/>
  </r>
  <r>
    <n v="4460"/>
    <s v="88241842"/>
    <n v="14"/>
    <s v="HansJosefBracht"/>
    <b v="0"/>
    <n v="1834"/>
    <n v="1027"/>
    <n v="8332"/>
    <n v="12.27"/>
    <n v="1.86"/>
    <x v="4"/>
    <b v="0"/>
    <x v="0"/>
  </r>
  <r>
    <n v="4461"/>
    <s v="1702625390"/>
    <n v="14"/>
    <s v="fcboleole72"/>
    <b v="0"/>
    <n v="81"/>
    <n v="1152"/>
    <n v="1119"/>
    <n v="8.4600000000000009"/>
    <n v="0.36"/>
    <x v="4"/>
    <b v="0"/>
    <x v="0"/>
  </r>
  <r>
    <n v="4462"/>
    <s v="863603982"/>
    <n v="14"/>
    <s v="lukasschoe"/>
    <b v="0"/>
    <n v="12"/>
    <n v="116"/>
    <n v="1255"/>
    <n v="9.35"/>
    <n v="0.37"/>
    <x v="4"/>
    <b v="0"/>
    <x v="0"/>
  </r>
  <r>
    <n v="4463"/>
    <s v="308212534"/>
    <n v="14"/>
    <s v="TheTheGrinch7"/>
    <b v="0"/>
    <n v="2376"/>
    <n v="5001"/>
    <n v="346984"/>
    <n v="10.71"/>
    <n v="88.79"/>
    <x v="4"/>
    <b v="0"/>
    <x v="1"/>
  </r>
  <r>
    <n v="4464"/>
    <s v="3791348489"/>
    <n v="14"/>
    <s v="LangeBettina2"/>
    <b v="0"/>
    <n v="114"/>
    <n v="246"/>
    <n v="623"/>
    <n v="6.38"/>
    <n v="0.27"/>
    <x v="4"/>
    <b v="0"/>
    <x v="0"/>
  </r>
  <r>
    <n v="4465"/>
    <s v="1394038079472775171"/>
    <n v="14"/>
    <s v="JuergenAusNRW"/>
    <b v="0"/>
    <n v="340"/>
    <n v="131"/>
    <n v="33861"/>
    <n v="0.74"/>
    <n v="125.88"/>
    <x v="4"/>
    <b v="0"/>
    <x v="1"/>
  </r>
  <r>
    <n v="4466"/>
    <s v="830831144"/>
    <n v="13"/>
    <s v="frauenunion"/>
    <b v="1"/>
    <n v="2067"/>
    <n v="569"/>
    <n v="2156"/>
    <n v="9.4"/>
    <n v="0.63"/>
    <x v="4"/>
    <b v="0"/>
    <x v="0"/>
  </r>
  <r>
    <n v="4467"/>
    <s v="1184501064193773571"/>
    <n v="13"/>
    <s v="Hosenmatz6"/>
    <b v="0"/>
    <n v="351"/>
    <n v="1493"/>
    <n v="4598"/>
    <n v="2.3199999999999998"/>
    <n v="5.42"/>
    <x v="4"/>
    <b v="0"/>
    <x v="0"/>
  </r>
  <r>
    <n v="4468"/>
    <s v="1883253186"/>
    <n v="13"/>
    <s v="ElkeHoppeDolan"/>
    <b v="0"/>
    <n v="619"/>
    <n v="2839"/>
    <n v="33568"/>
    <n v="8.4"/>
    <n v="10.95"/>
    <x v="4"/>
    <b v="0"/>
    <x v="0"/>
  </r>
  <r>
    <n v="4469"/>
    <s v="1428847674422403072"/>
    <n v="12"/>
    <s v="WoKaLuT"/>
    <b v="0"/>
    <n v="25"/>
    <n v="199"/>
    <n v="1450"/>
    <n v="0.47"/>
    <n v="8.3800000000000008"/>
    <x v="4"/>
    <b v="0"/>
    <x v="0"/>
  </r>
  <r>
    <n v="4470"/>
    <s v="38001527"/>
    <n v="12"/>
    <s v="rbrinkhaus"/>
    <b v="1"/>
    <n v="30074"/>
    <n v="706"/>
    <n v="2786"/>
    <n v="12.78"/>
    <n v="0.6"/>
    <x v="4"/>
    <b v="0"/>
    <x v="0"/>
  </r>
  <r>
    <n v="4471"/>
    <s v="729794561959145472"/>
    <n v="12"/>
    <s v="N_Herberger"/>
    <b v="0"/>
    <n v="708"/>
    <n v="1420"/>
    <n v="996"/>
    <n v="5.76"/>
    <n v="0.47"/>
    <x v="4"/>
    <b v="0"/>
    <x v="0"/>
  </r>
  <r>
    <n v="4472"/>
    <s v="1345696136745594882"/>
    <n v="12"/>
    <s v="HB00261469"/>
    <b v="0"/>
    <n v="106"/>
    <n v="600"/>
    <n v="4843"/>
    <n v="1.1000000000000001"/>
    <n v="12.02"/>
    <x v="4"/>
    <b v="0"/>
    <x v="0"/>
  </r>
  <r>
    <n v="4473"/>
    <s v="557241643"/>
    <n v="12"/>
    <s v="ninconanco82"/>
    <b v="0"/>
    <n v="38"/>
    <n v="156"/>
    <n v="192"/>
    <n v="9.82"/>
    <n v="0.05"/>
    <x v="4"/>
    <b v="0"/>
    <x v="0"/>
  </r>
  <r>
    <n v="4474"/>
    <s v="726807349827125248"/>
    <n v="12"/>
    <s v="MichaelZechner3"/>
    <b v="0"/>
    <n v="195"/>
    <n v="708"/>
    <n v="4487"/>
    <n v="5.78"/>
    <n v="2.13"/>
    <x v="4"/>
    <b v="0"/>
    <x v="0"/>
  </r>
  <r>
    <n v="4475"/>
    <s v="34842964"/>
    <n v="11"/>
    <s v="TFrankRBK"/>
    <b v="0"/>
    <n v="106"/>
    <n v="306"/>
    <n v="123"/>
    <n v="12.81"/>
    <n v="0.03"/>
    <x v="4"/>
    <b v="0"/>
    <x v="0"/>
  </r>
  <r>
    <n v="4476"/>
    <s v="922036375922397184"/>
    <n v="11"/>
    <s v="7dietsch"/>
    <b v="0"/>
    <n v="450"/>
    <n v="665"/>
    <n v="37790"/>
    <n v="4.3099999999999996"/>
    <n v="24.04"/>
    <x v="4"/>
    <b v="0"/>
    <x v="0"/>
  </r>
  <r>
    <n v="4477"/>
    <s v="847485464927916032"/>
    <n v="11"/>
    <s v="_CDU_Koeln"/>
    <b v="0"/>
    <n v="811"/>
    <n v="80"/>
    <n v="1315"/>
    <n v="4.87"/>
    <n v="0.74"/>
    <x v="4"/>
    <b v="0"/>
    <x v="0"/>
  </r>
  <r>
    <n v="4478"/>
    <s v="1041544302273474562"/>
    <n v="11"/>
    <s v="OliverKaiser_"/>
    <b v="0"/>
    <n v="141"/>
    <n v="213"/>
    <n v="2853"/>
    <n v="3.4"/>
    <n v="2.2999999999999998"/>
    <x v="4"/>
    <b v="0"/>
    <x v="0"/>
  </r>
  <r>
    <n v="4479"/>
    <s v="1433426160927395853"/>
    <n v="11"/>
    <s v="MunchShalom"/>
    <b v="0"/>
    <n v="12"/>
    <n v="348"/>
    <n v="198"/>
    <n v="0.44"/>
    <n v="1.23"/>
    <x v="4"/>
    <b v="0"/>
    <x v="0"/>
  </r>
  <r>
    <n v="4480"/>
    <s v="1381642510347427849"/>
    <n v="11"/>
    <s v="Steinzeitbert"/>
    <b v="0"/>
    <n v="245"/>
    <n v="368"/>
    <n v="2839"/>
    <n v="0.83"/>
    <n v="9.34"/>
    <x v="4"/>
    <b v="0"/>
    <x v="0"/>
  </r>
  <r>
    <n v="4481"/>
    <s v="1366420307964268544"/>
    <n v="11"/>
    <s v="Darksideangel8"/>
    <b v="0"/>
    <n v="21"/>
    <n v="39"/>
    <n v="3680"/>
    <n v="0.95"/>
    <n v="10.64"/>
    <x v="4"/>
    <b v="0"/>
    <x v="0"/>
  </r>
  <r>
    <n v="4482"/>
    <s v="35460844"/>
    <n v="11"/>
    <s v="JU_Koeln"/>
    <b v="0"/>
    <n v="3092"/>
    <n v="1872"/>
    <n v="3866"/>
    <n v="12.8"/>
    <n v="0.83"/>
    <x v="4"/>
    <b v="0"/>
    <x v="0"/>
  </r>
  <r>
    <n v="4483"/>
    <s v="890578342453415937"/>
    <n v="11"/>
    <s v="RainerBensch"/>
    <b v="0"/>
    <n v="183"/>
    <n v="473"/>
    <n v="713"/>
    <n v="4.55"/>
    <n v="0.43"/>
    <x v="4"/>
    <b v="0"/>
    <x v="0"/>
  </r>
  <r>
    <n v="4484"/>
    <s v="31132005"/>
    <n v="10"/>
    <s v="StefanGruhner"/>
    <b v="0"/>
    <n v="2125"/>
    <n v="1453"/>
    <n v="1111"/>
    <n v="12.84"/>
    <n v="0.24"/>
    <x v="4"/>
    <b v="0"/>
    <x v="0"/>
  </r>
  <r>
    <n v="4485"/>
    <s v="205474999"/>
    <n v="10"/>
    <s v="ivolkman"/>
    <b v="0"/>
    <n v="1619"/>
    <n v="4760"/>
    <n v="282847"/>
    <n v="11.32"/>
    <n v="68.489999999999995"/>
    <x v="4"/>
    <b v="0"/>
    <x v="1"/>
  </r>
  <r>
    <n v="4486"/>
    <s v="242641831"/>
    <n v="10"/>
    <s v="JU_LSA"/>
    <b v="0"/>
    <n v="1326"/>
    <n v="564"/>
    <n v="2908"/>
    <n v="11.05"/>
    <n v="0.72"/>
    <x v="4"/>
    <b v="0"/>
    <x v="0"/>
  </r>
  <r>
    <n v="4487"/>
    <s v="2176841904"/>
    <n v="10"/>
    <s v="ramonabril24"/>
    <b v="0"/>
    <n v="3072"/>
    <n v="5000"/>
    <n v="156569"/>
    <n v="8.27"/>
    <n v="51.88"/>
    <x v="4"/>
    <b v="0"/>
    <x v="0"/>
  </r>
  <r>
    <n v="4488"/>
    <s v="2445476137"/>
    <n v="10"/>
    <s v="CDUBremen"/>
    <b v="1"/>
    <n v="1805"/>
    <n v="95"/>
    <n v="1016"/>
    <n v="7.83"/>
    <n v="0.36"/>
    <x v="4"/>
    <b v="0"/>
    <x v="0"/>
  </r>
  <r>
    <n v="4489"/>
    <s v="1435614372932423687"/>
    <n v="10"/>
    <s v="Annelie90402288"/>
    <b v="0"/>
    <n v="4"/>
    <n v="27"/>
    <n v="519"/>
    <n v="0.42"/>
    <n v="3.35"/>
    <x v="4"/>
    <b v="0"/>
    <x v="0"/>
  </r>
  <r>
    <n v="4490"/>
    <s v="762917240744341508"/>
    <n v="10"/>
    <s v="MathiasCosic"/>
    <b v="0"/>
    <n v="45"/>
    <n v="129"/>
    <n v="1834"/>
    <n v="5.51"/>
    <n v="0.91"/>
    <x v="4"/>
    <b v="0"/>
    <x v="0"/>
  </r>
  <r>
    <n v="4491"/>
    <s v="352529588"/>
    <n v="9"/>
    <s v="TihTri"/>
    <b v="0"/>
    <n v="2088"/>
    <n v="2164"/>
    <n v="160555"/>
    <n v="10.51"/>
    <n v="41.85"/>
    <x v="4"/>
    <b v="0"/>
    <x v="0"/>
  </r>
  <r>
    <n v="4492"/>
    <s v="37642893"/>
    <n v="9"/>
    <s v="ChristianHirte"/>
    <b v="1"/>
    <n v="6720"/>
    <n v="264"/>
    <n v="12493"/>
    <n v="12.78"/>
    <n v="2.68"/>
    <x v="4"/>
    <b v="0"/>
    <x v="0"/>
  </r>
  <r>
    <n v="4493"/>
    <s v="1377977970367807496"/>
    <n v="9"/>
    <s v="WildenAndreas"/>
    <b v="0"/>
    <n v="17"/>
    <n v="161"/>
    <n v="328"/>
    <n v="0.86"/>
    <n v="1.04"/>
    <x v="4"/>
    <b v="0"/>
    <x v="0"/>
  </r>
  <r>
    <n v="4494"/>
    <s v="1354408622663602179"/>
    <n v="9"/>
    <s v="RMltschoch"/>
    <b v="0"/>
    <n v="307"/>
    <n v="1238"/>
    <n v="12464"/>
    <n v="1.04"/>
    <n v="32.89"/>
    <x v="4"/>
    <b v="0"/>
    <x v="0"/>
  </r>
  <r>
    <n v="4495"/>
    <s v="1426500088172466180"/>
    <n v="9"/>
    <s v="Benklaus73"/>
    <b v="0"/>
    <n v="1"/>
    <n v="20"/>
    <n v="372"/>
    <n v="0.49"/>
    <n v="2.0699999999999998"/>
    <x v="4"/>
    <b v="0"/>
    <x v="0"/>
  </r>
  <r>
    <n v="4496"/>
    <s v="39357090"/>
    <n v="9"/>
    <s v="MatthiasBrauner"/>
    <b v="1"/>
    <n v="1724"/>
    <n v="1148"/>
    <n v="4888"/>
    <n v="12.76"/>
    <n v="1.05"/>
    <x v="4"/>
    <b v="0"/>
    <x v="0"/>
  </r>
  <r>
    <n v="4497"/>
    <s v="1345099781543260160"/>
    <n v="9"/>
    <s v="rene_rh02"/>
    <b v="0"/>
    <n v="305"/>
    <n v="1435"/>
    <n v="1547"/>
    <n v="1.1100000000000001"/>
    <n v="3.83"/>
    <x v="4"/>
    <b v="0"/>
    <x v="0"/>
  </r>
  <r>
    <n v="4498"/>
    <s v="29858729"/>
    <n v="9"/>
    <s v="JuliaKloeckner"/>
    <b v="1"/>
    <n v="74002"/>
    <n v="1644"/>
    <n v="33776"/>
    <n v="12.85"/>
    <n v="7.2"/>
    <x v="4"/>
    <b v="0"/>
    <x v="0"/>
  </r>
  <r>
    <n v="4499"/>
    <s v="3351905747"/>
    <n v="9"/>
    <s v="AWidmannMauz"/>
    <b v="1"/>
    <n v="5817"/>
    <n v="503"/>
    <n v="3463"/>
    <n v="6.62"/>
    <n v="1.43"/>
    <x v="4"/>
    <b v="0"/>
    <x v="0"/>
  </r>
  <r>
    <n v="4500"/>
    <s v="1238529541"/>
    <n v="9"/>
    <s v="BeratungDda"/>
    <b v="0"/>
    <n v="654"/>
    <n v="5006"/>
    <n v="180621"/>
    <n v="8.9499999999999993"/>
    <n v="55.3"/>
    <x v="4"/>
    <b v="0"/>
    <x v="0"/>
  </r>
  <r>
    <n v="4501"/>
    <s v="49450039"/>
    <n v="9"/>
    <s v="DrAndreasNick"/>
    <b v="1"/>
    <n v="7111"/>
    <n v="8926"/>
    <n v="27223"/>
    <n v="12.65"/>
    <n v="5.9"/>
    <x v="4"/>
    <b v="0"/>
    <x v="0"/>
  </r>
  <r>
    <n v="4502"/>
    <s v="966664792923615234"/>
    <n v="9"/>
    <s v="0915_si"/>
    <b v="0"/>
    <n v="97"/>
    <n v="874"/>
    <n v="6082"/>
    <n v="3.97"/>
    <n v="4.2"/>
    <x v="4"/>
    <b v="0"/>
    <x v="0"/>
  </r>
  <r>
    <n v="4503"/>
    <s v="1241706541998387200"/>
    <n v="8"/>
    <s v="VermieterOnline"/>
    <b v="0"/>
    <n v="1212"/>
    <n v="784"/>
    <n v="23675"/>
    <n v="1.89"/>
    <n v="34.31"/>
    <x v="4"/>
    <b v="0"/>
    <x v="0"/>
  </r>
  <r>
    <n v="4504"/>
    <s v="1302128040747597824"/>
    <n v="8"/>
    <s v="UCpmode"/>
    <b v="0"/>
    <n v="11"/>
    <n v="787"/>
    <n v="2977"/>
    <n v="1.43"/>
    <n v="5.69"/>
    <x v="4"/>
    <b v="0"/>
    <x v="0"/>
  </r>
  <r>
    <n v="4505"/>
    <s v="262258064"/>
    <n v="8"/>
    <s v="DerLachmann"/>
    <b v="0"/>
    <n v="5015"/>
    <n v="4737"/>
    <n v="16924"/>
    <n v="10.94"/>
    <n v="4.24"/>
    <x v="4"/>
    <b v="0"/>
    <x v="0"/>
  </r>
  <r>
    <n v="4506"/>
    <s v="2785456183"/>
    <n v="8"/>
    <s v="vonnolting"/>
    <b v="0"/>
    <n v="243"/>
    <n v="104"/>
    <n v="9747"/>
    <n v="7.45"/>
    <n v="3.59"/>
    <x v="4"/>
    <b v="0"/>
    <x v="0"/>
  </r>
  <r>
    <n v="4507"/>
    <s v="4376048613"/>
    <n v="8"/>
    <s v="LeierKp"/>
    <b v="0"/>
    <n v="82"/>
    <n v="94"/>
    <n v="14105"/>
    <n v="6.19"/>
    <n v="6.24"/>
    <x v="4"/>
    <b v="0"/>
    <x v="0"/>
  </r>
  <r>
    <n v="4508"/>
    <s v="1383418843763073027"/>
    <n v="8"/>
    <s v="ReginaSchmid7"/>
    <b v="0"/>
    <n v="454"/>
    <n v="538"/>
    <n v="26894"/>
    <n v="0.82"/>
    <n v="89.95"/>
    <x v="4"/>
    <b v="0"/>
    <x v="1"/>
  </r>
  <r>
    <n v="4509"/>
    <s v="17005237"/>
    <n v="8"/>
    <s v="Junge_Union"/>
    <b v="1"/>
    <n v="79149"/>
    <n v="3376"/>
    <n v="13104"/>
    <n v="13.3"/>
    <n v="2.7"/>
    <x v="4"/>
    <b v="0"/>
    <x v="0"/>
  </r>
  <r>
    <n v="4510"/>
    <s v="1013468811603914752"/>
    <n v="8"/>
    <s v="elke_sophia"/>
    <b v="0"/>
    <n v="433"/>
    <n v="2126"/>
    <n v="29840"/>
    <n v="3.62"/>
    <n v="22.61"/>
    <x v="4"/>
    <b v="0"/>
    <x v="0"/>
  </r>
  <r>
    <n v="4511"/>
    <s v="852960915343454210"/>
    <n v="8"/>
    <s v="filipe_mdsr"/>
    <b v="0"/>
    <n v="15"/>
    <n v="117"/>
    <n v="2280"/>
    <n v="4.83"/>
    <n v="1.29"/>
    <x v="4"/>
    <b v="0"/>
    <x v="0"/>
  </r>
  <r>
    <n v="4512"/>
    <s v="150372237"/>
    <n v="8"/>
    <s v="HeikeBrehmerMdB"/>
    <b v="1"/>
    <n v="1978"/>
    <n v="1178"/>
    <n v="2456"/>
    <n v="11.7"/>
    <n v="0.56999999999999995"/>
    <x v="4"/>
    <b v="0"/>
    <x v="0"/>
  </r>
  <r>
    <n v="4513"/>
    <s v="911213287467085824"/>
    <n v="7"/>
    <s v="realLaraUbk"/>
    <b v="0"/>
    <n v="2162"/>
    <n v="312"/>
    <n v="1048"/>
    <n v="4.3899999999999997"/>
    <n v="0.65"/>
    <x v="4"/>
    <b v="0"/>
    <x v="0"/>
  </r>
  <r>
    <n v="4514"/>
    <s v="1291763617352896512"/>
    <n v="7"/>
    <s v="DarkxelG"/>
    <b v="0"/>
    <n v="16"/>
    <n v="428"/>
    <n v="1268"/>
    <n v="1.51"/>
    <n v="2.2999999999999998"/>
    <x v="4"/>
    <b v="0"/>
    <x v="0"/>
  </r>
  <r>
    <n v="4515"/>
    <s v="1004289615111606274"/>
    <n v="7"/>
    <s v="AndreasKunze6"/>
    <b v="0"/>
    <n v="237"/>
    <n v="1104"/>
    <n v="42844"/>
    <n v="3.68"/>
    <n v="31.85"/>
    <x v="4"/>
    <b v="0"/>
    <x v="0"/>
  </r>
  <r>
    <n v="4516"/>
    <s v="93845554"/>
    <n v="7"/>
    <s v="BjoernSimon"/>
    <b v="0"/>
    <n v="549"/>
    <n v="317"/>
    <n v="1391"/>
    <n v="12.2"/>
    <n v="0.31"/>
    <x v="4"/>
    <b v="0"/>
    <x v="0"/>
  </r>
  <r>
    <n v="4517"/>
    <s v="2261696766"/>
    <n v="7"/>
    <s v="CDURossdorf"/>
    <b v="0"/>
    <n v="158"/>
    <n v="448"/>
    <n v="586"/>
    <n v="8.1300000000000008"/>
    <n v="0.2"/>
    <x v="4"/>
    <b v="0"/>
    <x v="0"/>
  </r>
  <r>
    <n v="4518"/>
    <s v="1082925763316367360"/>
    <n v="7"/>
    <s v="AntjeTillmann"/>
    <b v="1"/>
    <n v="982"/>
    <n v="116"/>
    <n v="1793"/>
    <n v="3.09"/>
    <n v="1.59"/>
    <x v="4"/>
    <b v="0"/>
    <x v="0"/>
  </r>
  <r>
    <n v="4519"/>
    <s v="3322796338"/>
    <n v="7"/>
    <s v="GoetteB"/>
    <b v="0"/>
    <n v="134"/>
    <n v="452"/>
    <n v="1918"/>
    <n v="6.67"/>
    <n v="0.79"/>
    <x v="4"/>
    <b v="0"/>
    <x v="0"/>
  </r>
  <r>
    <n v="4520"/>
    <s v="1653823657"/>
    <n v="6"/>
    <s v="PrienKarin"/>
    <b v="1"/>
    <n v="12643"/>
    <n v="1566"/>
    <n v="11671"/>
    <n v="8.52"/>
    <n v="3.76"/>
    <x v="4"/>
    <b v="0"/>
    <x v="0"/>
  </r>
  <r>
    <n v="4521"/>
    <s v="884674248"/>
    <n v="6"/>
    <s v="TeresaLeson"/>
    <b v="0"/>
    <n v="373"/>
    <n v="1080"/>
    <n v="1621"/>
    <n v="9.33"/>
    <n v="0.48"/>
    <x v="4"/>
    <b v="0"/>
    <x v="0"/>
  </r>
  <r>
    <n v="4522"/>
    <s v="22908417"/>
    <n v="6"/>
    <s v="JM_Luczak"/>
    <b v="1"/>
    <n v="6664"/>
    <n v="638"/>
    <n v="4877"/>
    <n v="12.95"/>
    <n v="1.03"/>
    <x v="4"/>
    <b v="0"/>
    <x v="0"/>
  </r>
  <r>
    <n v="4523"/>
    <s v="3363749087"/>
    <n v="6"/>
    <s v="MellodyGhross1"/>
    <b v="0"/>
    <n v="921"/>
    <n v="1897"/>
    <n v="64560"/>
    <n v="6.6"/>
    <n v="26.79"/>
    <x v="4"/>
    <b v="0"/>
    <x v="0"/>
  </r>
  <r>
    <n v="4524"/>
    <s v="752128000234229761"/>
    <n v="6"/>
    <s v="Global66politic"/>
    <b v="0"/>
    <n v="3477"/>
    <n v="2325"/>
    <n v="51767"/>
    <n v="5.59"/>
    <n v="25.36"/>
    <x v="4"/>
    <b v="0"/>
    <x v="0"/>
  </r>
  <r>
    <n v="4525"/>
    <s v="63764458"/>
    <n v="6"/>
    <s v="janejane24"/>
    <b v="0"/>
    <n v="24032"/>
    <n v="26429"/>
    <n v="298296"/>
    <n v="12.52"/>
    <n v="65.27"/>
    <x v="4"/>
    <b v="0"/>
    <x v="1"/>
  </r>
  <r>
    <n v="4526"/>
    <s v="3063892271"/>
    <n v="6"/>
    <s v="Hallaschka_HH"/>
    <b v="0"/>
    <n v="14466"/>
    <n v="3150"/>
    <n v="199636"/>
    <n v="6.96"/>
    <n v="78.569999999999993"/>
    <x v="4"/>
    <b v="0"/>
    <x v="1"/>
  </r>
  <r>
    <n v="4527"/>
    <s v="1412114680835973128"/>
    <n v="6"/>
    <s v="matthias_sh"/>
    <b v="0"/>
    <n v="904"/>
    <n v="1375"/>
    <n v="11495"/>
    <n v="0.6"/>
    <n v="52.49"/>
    <x v="4"/>
    <b v="0"/>
    <x v="0"/>
  </r>
  <r>
    <n v="4528"/>
    <s v="942849893827334145"/>
    <n v="6"/>
    <s v="panemetc62"/>
    <b v="0"/>
    <n v="1859"/>
    <n v="3546"/>
    <n v="110805"/>
    <n v="4.1500000000000004"/>
    <n v="73.19"/>
    <x v="4"/>
    <b v="0"/>
    <x v="1"/>
  </r>
  <r>
    <n v="4529"/>
    <s v="2406404024"/>
    <n v="6"/>
    <s v="ChristianFeld81"/>
    <b v="0"/>
    <n v="26"/>
    <n v="753"/>
    <n v="611"/>
    <n v="7.89"/>
    <n v="0.21"/>
    <x v="4"/>
    <b v="0"/>
    <x v="0"/>
  </r>
  <r>
    <n v="4530"/>
    <s v="987344444302200832"/>
    <n v="6"/>
    <s v="RolfWerner5"/>
    <b v="0"/>
    <n v="169"/>
    <n v="185"/>
    <n v="9930"/>
    <n v="3.81"/>
    <n v="7.13"/>
    <x v="4"/>
    <b v="0"/>
    <x v="0"/>
  </r>
  <r>
    <n v="4531"/>
    <s v="1026773320400818183"/>
    <n v="6"/>
    <s v="Fazer_DDorf"/>
    <b v="0"/>
    <n v="956"/>
    <n v="2638"/>
    <n v="62344"/>
    <n v="3.52"/>
    <n v="48.59"/>
    <x v="4"/>
    <b v="0"/>
    <x v="0"/>
  </r>
  <r>
    <n v="4532"/>
    <s v="819309549878386688"/>
    <n v="6"/>
    <s v="Raphael_F666"/>
    <b v="0"/>
    <n v="103"/>
    <n v="458"/>
    <n v="8909"/>
    <n v="5.08"/>
    <n v="4.8"/>
    <x v="4"/>
    <b v="0"/>
    <x v="0"/>
  </r>
  <r>
    <n v="4533"/>
    <s v="314597069"/>
    <n v="6"/>
    <s v="AndreChahoud"/>
    <b v="0"/>
    <n v="74"/>
    <n v="249"/>
    <n v="371"/>
    <n v="10.68"/>
    <n v="0.1"/>
    <x v="4"/>
    <b v="0"/>
    <x v="0"/>
  </r>
  <r>
    <n v="4534"/>
    <s v="742858019982151680"/>
    <n v="6"/>
    <s v="askerc2"/>
    <b v="0"/>
    <n v="1470"/>
    <n v="4770"/>
    <n v="19370"/>
    <n v="5.66"/>
    <n v="9.3800000000000008"/>
    <x v="4"/>
    <b v="0"/>
    <x v="0"/>
  </r>
  <r>
    <n v="4535"/>
    <s v="47725941"/>
    <n v="6"/>
    <s v="warrings"/>
    <b v="0"/>
    <n v="2291"/>
    <n v="777"/>
    <n v="2374"/>
    <n v="12.66"/>
    <n v="0.51"/>
    <x v="4"/>
    <b v="0"/>
    <x v="0"/>
  </r>
  <r>
    <n v="4536"/>
    <s v="426487630"/>
    <n v="5"/>
    <s v="cdulsa"/>
    <b v="1"/>
    <n v="3628"/>
    <n v="751"/>
    <n v="3495"/>
    <n v="10.199999999999999"/>
    <n v="0.94"/>
    <x v="4"/>
    <b v="0"/>
    <x v="0"/>
  </r>
  <r>
    <n v="4537"/>
    <s v="59520539"/>
    <n v="5"/>
    <s v="Jans_world_twit"/>
    <b v="0"/>
    <n v="1413"/>
    <n v="1325"/>
    <n v="48936"/>
    <n v="12.56"/>
    <n v="10.67"/>
    <x v="4"/>
    <b v="0"/>
    <x v="0"/>
  </r>
  <r>
    <n v="4538"/>
    <s v="1347136675181375488"/>
    <n v="5"/>
    <s v="Eventualvorsatz"/>
    <b v="0"/>
    <n v="138"/>
    <n v="804"/>
    <n v="2284"/>
    <n v="1.0900000000000001"/>
    <n v="5.72"/>
    <x v="4"/>
    <b v="0"/>
    <x v="0"/>
  </r>
  <r>
    <n v="4539"/>
    <s v="2862807261"/>
    <n v="5"/>
    <s v="hans_rosch"/>
    <b v="0"/>
    <n v="994"/>
    <n v="729"/>
    <n v="8193"/>
    <n v="7.27"/>
    <n v="3.09"/>
    <x v="4"/>
    <b v="0"/>
    <x v="0"/>
  </r>
  <r>
    <n v="4540"/>
    <s v="4113508805"/>
    <n v="5"/>
    <s v="oregato"/>
    <b v="0"/>
    <n v="67"/>
    <n v="78"/>
    <n v="4133"/>
    <n v="6.27"/>
    <n v="1.8"/>
    <x v="4"/>
    <b v="0"/>
    <x v="0"/>
  </r>
  <r>
    <n v="4541"/>
    <s v="3396842951"/>
    <n v="5"/>
    <s v="xJnSa"/>
    <b v="0"/>
    <n v="152"/>
    <n v="206"/>
    <n v="4845"/>
    <n v="6.54"/>
    <n v="2.0299999999999998"/>
    <x v="4"/>
    <b v="0"/>
    <x v="0"/>
  </r>
  <r>
    <n v="4542"/>
    <s v="1159067874339762177"/>
    <n v="5"/>
    <s v="JoernDoering"/>
    <b v="0"/>
    <n v="518"/>
    <n v="352"/>
    <n v="19535"/>
    <n v="2.52"/>
    <n v="21.28"/>
    <x v="4"/>
    <b v="0"/>
    <x v="0"/>
  </r>
  <r>
    <n v="4543"/>
    <s v="1181531347841683456"/>
    <n v="5"/>
    <s v="ProVermieter"/>
    <b v="0"/>
    <n v="744"/>
    <n v="384"/>
    <n v="20129"/>
    <n v="2.35"/>
    <n v="23.52"/>
    <x v="4"/>
    <b v="0"/>
    <x v="0"/>
  </r>
  <r>
    <n v="4544"/>
    <s v="94363834"/>
    <n v="5"/>
    <s v="groehe"/>
    <b v="1"/>
    <n v="49051"/>
    <n v="857"/>
    <n v="3734"/>
    <n v="12.2"/>
    <n v="0.84"/>
    <x v="4"/>
    <b v="0"/>
    <x v="0"/>
  </r>
  <r>
    <n v="4545"/>
    <s v="75113916"/>
    <n v="5"/>
    <s v="BenjaminDThomas"/>
    <b v="0"/>
    <n v="2213"/>
    <n v="2448"/>
    <n v="42401"/>
    <n v="12.41"/>
    <n v="9.36"/>
    <x v="4"/>
    <b v="0"/>
    <x v="0"/>
  </r>
  <r>
    <n v="4546"/>
    <s v="350154446"/>
    <n v="5"/>
    <s v="SteveCuriousity"/>
    <b v="0"/>
    <n v="980"/>
    <n v="2024"/>
    <n v="97511"/>
    <n v="10.52"/>
    <n v="25.39"/>
    <x v="4"/>
    <b v="0"/>
    <x v="0"/>
  </r>
  <r>
    <n v="4547"/>
    <s v="2879451141"/>
    <n v="5"/>
    <s v="juertiss"/>
    <b v="0"/>
    <n v="1866"/>
    <n v="582"/>
    <n v="189944"/>
    <n v="7.24"/>
    <n v="71.87"/>
    <x v="4"/>
    <b v="0"/>
    <x v="1"/>
  </r>
  <r>
    <n v="4548"/>
    <s v="2771438969"/>
    <n v="5"/>
    <s v="wawrzyszko3"/>
    <b v="0"/>
    <n v="410"/>
    <n v="834"/>
    <n v="32663"/>
    <n v="7.41"/>
    <n v="12.08"/>
    <x v="4"/>
    <b v="0"/>
    <x v="0"/>
  </r>
  <r>
    <n v="4549"/>
    <s v="1424039757416435714"/>
    <n v="5"/>
    <s v="juliaaaschaefer"/>
    <b v="0"/>
    <n v="33"/>
    <n v="77"/>
    <n v="33"/>
    <n v="0.51"/>
    <n v="0.18"/>
    <x v="4"/>
    <b v="0"/>
    <x v="0"/>
  </r>
  <r>
    <n v="4550"/>
    <s v="16057446"/>
    <n v="5"/>
    <s v="dmalg"/>
    <b v="0"/>
    <n v="492"/>
    <n v="691"/>
    <n v="5070"/>
    <n v="13.45"/>
    <n v="1.03"/>
    <x v="4"/>
    <b v="0"/>
    <x v="0"/>
  </r>
  <r>
    <n v="4551"/>
    <s v="74452944"/>
    <n v="5"/>
    <s v="henrikMSL"/>
    <b v="0"/>
    <n v="5165"/>
    <n v="5659"/>
    <n v="45374"/>
    <n v="12.41"/>
    <n v="10.01"/>
    <x v="4"/>
    <b v="0"/>
    <x v="0"/>
  </r>
  <r>
    <n v="4552"/>
    <s v="1182378068"/>
    <n v="5"/>
    <s v="IreneW1812"/>
    <b v="0"/>
    <n v="1255"/>
    <n v="752"/>
    <n v="224137"/>
    <n v="8.99"/>
    <n v="68.290000000000006"/>
    <x v="4"/>
    <b v="0"/>
    <x v="1"/>
  </r>
  <r>
    <n v="4553"/>
    <s v="94544781"/>
    <n v="5"/>
    <s v="ChrisGWicher"/>
    <b v="0"/>
    <n v="302"/>
    <n v="854"/>
    <n v="1526"/>
    <n v="12.19"/>
    <n v="0.34"/>
    <x v="4"/>
    <b v="0"/>
    <x v="0"/>
  </r>
  <r>
    <n v="4554"/>
    <s v="797212875454640128"/>
    <n v="5"/>
    <s v="Mike195903"/>
    <b v="0"/>
    <n v="15"/>
    <n v="64"/>
    <n v="147"/>
    <n v="5.25"/>
    <n v="0.08"/>
    <x v="4"/>
    <b v="0"/>
    <x v="0"/>
  </r>
  <r>
    <n v="4555"/>
    <s v="50449112"/>
    <n v="5"/>
    <s v="guidoquelle"/>
    <b v="0"/>
    <n v="612"/>
    <n v="113"/>
    <n v="15803"/>
    <n v="12.64"/>
    <n v="3.43"/>
    <x v="4"/>
    <b v="0"/>
    <x v="0"/>
  </r>
  <r>
    <n v="4556"/>
    <s v="1166298376025124865"/>
    <n v="5"/>
    <s v="mariech_l"/>
    <b v="0"/>
    <n v="31"/>
    <n v="71"/>
    <n v="26"/>
    <n v="2.46"/>
    <n v="0.03"/>
    <x v="4"/>
    <b v="0"/>
    <x v="0"/>
  </r>
  <r>
    <n v="4557"/>
    <s v="1177302848905854976"/>
    <n v="5"/>
    <s v="SchwarzK_"/>
    <b v="0"/>
    <n v="5151"/>
    <n v="640"/>
    <n v="2051"/>
    <n v="2.38"/>
    <n v="2.37"/>
    <x v="4"/>
    <b v="0"/>
    <x v="0"/>
  </r>
  <r>
    <n v="4558"/>
    <s v="981046008636493825"/>
    <n v="5"/>
    <s v="Folkman09164210"/>
    <b v="0"/>
    <n v="8"/>
    <n v="81"/>
    <n v="1447"/>
    <n v="3.86"/>
    <n v="1.03"/>
    <x v="4"/>
    <b v="0"/>
    <x v="0"/>
  </r>
  <r>
    <n v="4559"/>
    <s v="1395677153459638277"/>
    <n v="4"/>
    <s v="Tini68274439"/>
    <b v="0"/>
    <n v="2228"/>
    <n v="4476"/>
    <n v="158785"/>
    <n v="0.73"/>
    <n v="599.19000000000005"/>
    <x v="4"/>
    <b v="0"/>
    <x v="1"/>
  </r>
  <r>
    <n v="4560"/>
    <s v="709126812446674944"/>
    <n v="4"/>
    <s v="PoyeFerhad"/>
    <b v="0"/>
    <n v="5"/>
    <n v="25"/>
    <n v="33"/>
    <n v="5.92"/>
    <n v="0.02"/>
    <x v="4"/>
    <b v="0"/>
    <x v="0"/>
  </r>
  <r>
    <n v="4561"/>
    <s v="881931000070242305"/>
    <n v="4"/>
    <s v="_kiki_2805"/>
    <b v="0"/>
    <n v="88"/>
    <n v="58"/>
    <n v="887"/>
    <n v="4.6100000000000003"/>
    <n v="0.53"/>
    <x v="4"/>
    <b v="0"/>
    <x v="0"/>
  </r>
  <r>
    <n v="4562"/>
    <s v="939131659089338368"/>
    <n v="4"/>
    <s v="cdusachsen"/>
    <b v="1"/>
    <n v="4237"/>
    <n v="1969"/>
    <n v="2629"/>
    <n v="4.18"/>
    <n v="1.72"/>
    <x v="4"/>
    <b v="0"/>
    <x v="0"/>
  </r>
  <r>
    <n v="4563"/>
    <s v="1246740915663917057"/>
    <n v="4"/>
    <s v="Eva91954712"/>
    <b v="0"/>
    <n v="60"/>
    <n v="199"/>
    <n v="2849"/>
    <n v="1.85"/>
    <n v="4.21"/>
    <x v="4"/>
    <b v="0"/>
    <x v="0"/>
  </r>
  <r>
    <n v="4564"/>
    <s v="469602352"/>
    <n v="4"/>
    <s v="bildung_ruki"/>
    <b v="0"/>
    <n v="36"/>
    <n v="309"/>
    <n v="719"/>
    <n v="10.06"/>
    <n v="0.2"/>
    <x v="4"/>
    <b v="0"/>
    <x v="0"/>
  </r>
  <r>
    <n v="4565"/>
    <s v="1262785911068164098"/>
    <n v="4"/>
    <s v="AndiEngelhardt"/>
    <b v="0"/>
    <n v="54"/>
    <n v="351"/>
    <n v="461"/>
    <n v="1.73"/>
    <n v="0.73"/>
    <x v="4"/>
    <b v="0"/>
    <x v="0"/>
  </r>
  <r>
    <n v="4566"/>
    <s v="16015071"/>
    <n v="4"/>
    <s v="Wohli"/>
    <b v="0"/>
    <n v="5860"/>
    <n v="985"/>
    <n v="33014"/>
    <n v="13.46"/>
    <n v="6.72"/>
    <x v="4"/>
    <b v="0"/>
    <x v="0"/>
  </r>
  <r>
    <n v="4567"/>
    <s v="886186322276253696"/>
    <n v="4"/>
    <s v="lawsomej01"/>
    <b v="0"/>
    <n v="809"/>
    <n v="791"/>
    <n v="8819"/>
    <n v="4.58"/>
    <n v="5.28"/>
    <x v="4"/>
    <b v="0"/>
    <x v="0"/>
  </r>
  <r>
    <n v="4568"/>
    <s v="89187915"/>
    <n v="4"/>
    <s v="CDU_MS"/>
    <b v="0"/>
    <n v="1290"/>
    <n v="281"/>
    <n v="1851"/>
    <n v="12.26"/>
    <n v="0.41"/>
    <x v="4"/>
    <b v="0"/>
    <x v="0"/>
  </r>
  <r>
    <n v="4569"/>
    <s v="1242496151649206273"/>
    <n v="4"/>
    <s v="schwester_gk"/>
    <b v="0"/>
    <n v="375"/>
    <n v="72"/>
    <n v="137993"/>
    <n v="1.88"/>
    <n v="200.57"/>
    <x v="4"/>
    <b v="0"/>
    <x v="1"/>
  </r>
  <r>
    <n v="4570"/>
    <s v="1200457686"/>
    <n v="4"/>
    <s v="schr_dom"/>
    <b v="0"/>
    <n v="1651"/>
    <n v="3180"/>
    <n v="1713"/>
    <n v="8.98"/>
    <n v="0.52"/>
    <x v="4"/>
    <b v="0"/>
    <x v="0"/>
  </r>
  <r>
    <n v="4571"/>
    <s v="85902605"/>
    <n v="4"/>
    <s v="realsarraf"/>
    <b v="0"/>
    <n v="1273"/>
    <n v="5000"/>
    <n v="108028"/>
    <n v="12.29"/>
    <n v="24.08"/>
    <x v="4"/>
    <b v="0"/>
    <x v="0"/>
  </r>
  <r>
    <n v="4572"/>
    <s v="2739053187"/>
    <n v="4"/>
    <s v="MisterT1980"/>
    <b v="0"/>
    <n v="3"/>
    <n v="56"/>
    <n v="450"/>
    <n v="7.51"/>
    <n v="0.16"/>
    <x v="4"/>
    <b v="0"/>
    <x v="0"/>
  </r>
  <r>
    <n v="4573"/>
    <s v="1193925069476696064"/>
    <n v="4"/>
    <s v="VriesChristoph"/>
    <b v="1"/>
    <n v="1993"/>
    <n v="939"/>
    <n v="546"/>
    <n v="2.25"/>
    <n v="0.66"/>
    <x v="4"/>
    <b v="0"/>
    <x v="0"/>
  </r>
  <r>
    <n v="4574"/>
    <s v="42590805"/>
    <n v="4"/>
    <s v="peterliese"/>
    <b v="1"/>
    <n v="5860"/>
    <n v="1360"/>
    <n v="3371"/>
    <n v="12.72"/>
    <n v="0.73"/>
    <x v="4"/>
    <b v="0"/>
    <x v="0"/>
  </r>
  <r>
    <n v="4575"/>
    <s v="147692235"/>
    <n v="4"/>
    <s v="Westerbarkei"/>
    <b v="0"/>
    <n v="120"/>
    <n v="924"/>
    <n v="301"/>
    <n v="11.72"/>
    <n v="7.0000000000000007E-2"/>
    <x v="4"/>
    <b v="0"/>
    <x v="0"/>
  </r>
  <r>
    <n v="4576"/>
    <s v="902585748263768065"/>
    <n v="4"/>
    <s v="HelloEuromat"/>
    <b v="0"/>
    <n v="2106"/>
    <n v="5000"/>
    <n v="139943"/>
    <n v="4.45"/>
    <n v="86.07"/>
    <x v="4"/>
    <b v="0"/>
    <x v="1"/>
  </r>
  <r>
    <n v="4577"/>
    <s v="1431942037444694024"/>
    <n v="4"/>
    <s v="ArneUus"/>
    <b v="0"/>
    <n v="8"/>
    <n v="39"/>
    <n v="85"/>
    <n v="0.45"/>
    <n v="0.52"/>
    <x v="4"/>
    <b v="0"/>
    <x v="0"/>
  </r>
  <r>
    <n v="4578"/>
    <s v="15833695"/>
    <n v="4"/>
    <s v="cdu_hessen"/>
    <b v="1"/>
    <n v="8875"/>
    <n v="747"/>
    <n v="5398"/>
    <n v="13.5"/>
    <n v="1.1000000000000001"/>
    <x v="4"/>
    <b v="0"/>
    <x v="0"/>
  </r>
  <r>
    <n v="4579"/>
    <s v="1317508825826643968"/>
    <n v="4"/>
    <s v="Frederi65567491"/>
    <b v="0"/>
    <n v="51"/>
    <n v="442"/>
    <n v="13231"/>
    <n v="1.32"/>
    <n v="27.51"/>
    <x v="4"/>
    <b v="0"/>
    <x v="0"/>
  </r>
  <r>
    <n v="4580"/>
    <s v="68717528"/>
    <n v="4"/>
    <s v="Alex_Schroeder"/>
    <b v="0"/>
    <n v="574"/>
    <n v="992"/>
    <n v="15451"/>
    <n v="12.47"/>
    <n v="3.39"/>
    <x v="4"/>
    <b v="0"/>
    <x v="0"/>
  </r>
  <r>
    <n v="4581"/>
    <s v="811579310859489280"/>
    <n v="4"/>
    <s v="offenherzig73"/>
    <b v="0"/>
    <n v="306"/>
    <n v="380"/>
    <n v="1841"/>
    <n v="5.14"/>
    <n v="0.98"/>
    <x v="4"/>
    <b v="0"/>
    <x v="0"/>
  </r>
  <r>
    <n v="4582"/>
    <s v="1417128986736484355"/>
    <n v="4"/>
    <s v="SuKr76492064"/>
    <b v="0"/>
    <n v="1096"/>
    <n v="1554"/>
    <n v="39946"/>
    <n v="0.56000000000000005"/>
    <n v="193.91"/>
    <x v="4"/>
    <b v="0"/>
    <x v="1"/>
  </r>
  <r>
    <n v="4583"/>
    <s v="1375586471764185105"/>
    <n v="4"/>
    <s v="whitegandalf80"/>
    <b v="0"/>
    <n v="125"/>
    <n v="410"/>
    <n v="8843"/>
    <n v="0.88"/>
    <n v="27.63"/>
    <x v="4"/>
    <b v="0"/>
    <x v="0"/>
  </r>
  <r>
    <n v="4584"/>
    <s v="922398725183623168"/>
    <n v="4"/>
    <s v="RadtkeMdEP"/>
    <b v="1"/>
    <n v="4639"/>
    <n v="2128"/>
    <n v="12101"/>
    <n v="4.3"/>
    <n v="7.7"/>
    <x v="4"/>
    <b v="0"/>
    <x v="0"/>
  </r>
  <r>
    <n v="4585"/>
    <s v="2670925432"/>
    <n v="4"/>
    <s v="dietere26"/>
    <b v="0"/>
    <n v="57"/>
    <n v="494"/>
    <n v="4534"/>
    <n v="7.61"/>
    <n v="1.63"/>
    <x v="4"/>
    <b v="0"/>
    <x v="0"/>
  </r>
  <r>
    <n v="4586"/>
    <s v="434076158"/>
    <n v="4"/>
    <s v="Koe_kon"/>
    <b v="0"/>
    <n v="57"/>
    <n v="558"/>
    <n v="666"/>
    <n v="10.18"/>
    <n v="0.18"/>
    <x v="4"/>
    <b v="0"/>
    <x v="0"/>
  </r>
  <r>
    <n v="4587"/>
    <s v="198072753"/>
    <n v="4"/>
    <s v="SusanneZels"/>
    <b v="0"/>
    <n v="776"/>
    <n v="957"/>
    <n v="836"/>
    <n v="11.36"/>
    <n v="0.2"/>
    <x v="4"/>
    <b v="0"/>
    <x v="0"/>
  </r>
  <r>
    <n v="4588"/>
    <s v="21192171"/>
    <n v="4"/>
    <s v="Sternixx"/>
    <b v="0"/>
    <n v="310"/>
    <n v="700"/>
    <n v="1026"/>
    <n v="12.99"/>
    <n v="0.22"/>
    <x v="4"/>
    <b v="0"/>
    <x v="0"/>
  </r>
  <r>
    <n v="4589"/>
    <s v="1085771449"/>
    <n v="4"/>
    <s v="CDUFraktionK"/>
    <b v="0"/>
    <n v="1035"/>
    <n v="56"/>
    <n v="849"/>
    <n v="9.08"/>
    <n v="0.26"/>
    <x v="4"/>
    <b v="0"/>
    <x v="0"/>
  </r>
  <r>
    <n v="4590"/>
    <s v="1401727057583824903"/>
    <n v="4"/>
    <s v="AnkeGabbana"/>
    <b v="0"/>
    <n v="13"/>
    <n v="92"/>
    <n v="182"/>
    <n v="0.68"/>
    <n v="0.73"/>
    <x v="4"/>
    <b v="0"/>
    <x v="0"/>
  </r>
  <r>
    <n v="4591"/>
    <s v="1075457745334231044"/>
    <n v="4"/>
    <s v="Cartusian"/>
    <b v="0"/>
    <n v="111"/>
    <n v="217"/>
    <n v="1080"/>
    <n v="3.15"/>
    <n v="0.94"/>
    <x v="4"/>
    <b v="0"/>
    <x v="0"/>
  </r>
  <r>
    <n v="4592"/>
    <s v="911061343"/>
    <n v="4"/>
    <s v="ErwinBertrand"/>
    <b v="0"/>
    <n v="941"/>
    <n v="2566"/>
    <n v="382896"/>
    <n v="9.2899999999999991"/>
    <n v="112.92"/>
    <x v="4"/>
    <b v="0"/>
    <x v="1"/>
  </r>
  <r>
    <n v="4593"/>
    <s v="2849466208"/>
    <n v="4"/>
    <s v="RudolfTeuwsen"/>
    <b v="0"/>
    <n v="9"/>
    <n v="39"/>
    <n v="634"/>
    <n v="7.29"/>
    <n v="0.24"/>
    <x v="4"/>
    <b v="0"/>
    <x v="0"/>
  </r>
  <r>
    <n v="4594"/>
    <s v="1343506771319652352"/>
    <n v="3"/>
    <s v="CduJakob"/>
    <b v="0"/>
    <n v="400"/>
    <n v="1575"/>
    <n v="3572"/>
    <n v="1.1200000000000001"/>
    <n v="8.73"/>
    <x v="4"/>
    <b v="0"/>
    <x v="0"/>
  </r>
  <r>
    <n v="4595"/>
    <s v="3236928208"/>
    <n v="3"/>
    <s v="AndreasSteier"/>
    <b v="1"/>
    <n v="2338"/>
    <n v="1893"/>
    <n v="4859"/>
    <n v="6.77"/>
    <n v="1.97"/>
    <x v="4"/>
    <b v="0"/>
    <x v="0"/>
  </r>
  <r>
    <n v="4596"/>
    <s v="38400697"/>
    <n v="3"/>
    <s v="Mister_Eichi"/>
    <b v="0"/>
    <n v="132"/>
    <n v="875"/>
    <n v="12227"/>
    <n v="12.77"/>
    <n v="2.62"/>
    <x v="4"/>
    <b v="0"/>
    <x v="0"/>
  </r>
  <r>
    <n v="4597"/>
    <s v="2461773080"/>
    <n v="3"/>
    <s v="pascicz7"/>
    <b v="0"/>
    <n v="2"/>
    <n v="48"/>
    <n v="21"/>
    <n v="7.81"/>
    <n v="0.01"/>
    <x v="4"/>
    <b v="0"/>
    <x v="0"/>
  </r>
  <r>
    <n v="4598"/>
    <s v="984056546970783745"/>
    <n v="3"/>
    <s v="DsTheoneandonly"/>
    <b v="0"/>
    <n v="83"/>
    <n v="72"/>
    <n v="1637"/>
    <n v="3.84"/>
    <n v="1.17"/>
    <x v="4"/>
    <b v="0"/>
    <x v="0"/>
  </r>
  <r>
    <n v="4599"/>
    <s v="299650387"/>
    <n v="3"/>
    <s v="jensspahn"/>
    <b v="1"/>
    <n v="277834"/>
    <n v="648"/>
    <n v="13518"/>
    <n v="10.75"/>
    <n v="3.45"/>
    <x v="4"/>
    <b v="0"/>
    <x v="0"/>
  </r>
  <r>
    <n v="4600"/>
    <s v="3174292726"/>
    <n v="3"/>
    <s v="CryptoDosto"/>
    <b v="0"/>
    <n v="965"/>
    <n v="852"/>
    <n v="5223"/>
    <n v="6.82"/>
    <n v="2.1"/>
    <x v="4"/>
    <b v="0"/>
    <x v="0"/>
  </r>
  <r>
    <n v="4601"/>
    <s v="954709963942842368"/>
    <n v="3"/>
    <s v="BaumannProf"/>
    <b v="0"/>
    <n v="1633"/>
    <n v="41"/>
    <n v="38855"/>
    <n v="4.0599999999999996"/>
    <n v="26.22"/>
    <x v="4"/>
    <b v="0"/>
    <x v="0"/>
  </r>
  <r>
    <n v="4602"/>
    <s v="774659323352023040"/>
    <n v="3"/>
    <s v="ArndHilwig"/>
    <b v="0"/>
    <n v="536"/>
    <n v="931"/>
    <n v="3767"/>
    <n v="5.42"/>
    <n v="1.9"/>
    <x v="4"/>
    <b v="0"/>
    <x v="0"/>
  </r>
  <r>
    <n v="4603"/>
    <s v="792222973"/>
    <n v="3"/>
    <s v="bube68"/>
    <b v="0"/>
    <n v="17"/>
    <n v="81"/>
    <n v="623"/>
    <n v="9.4499999999999993"/>
    <n v="0.18"/>
    <x v="4"/>
    <b v="0"/>
    <x v="0"/>
  </r>
  <r>
    <n v="4604"/>
    <s v="157750867"/>
    <n v="3"/>
    <s v="Bwohlgefahrt"/>
    <b v="0"/>
    <n v="199"/>
    <n v="371"/>
    <n v="244"/>
    <n v="11.65"/>
    <n v="0.06"/>
    <x v="4"/>
    <b v="0"/>
    <x v="0"/>
  </r>
  <r>
    <n v="4605"/>
    <s v="1334970454935826437"/>
    <n v="3"/>
    <s v="SchneemannJohn1"/>
    <b v="0"/>
    <n v="261"/>
    <n v="553"/>
    <n v="9749"/>
    <n v="1.18"/>
    <n v="22.57"/>
    <x v="4"/>
    <b v="0"/>
    <x v="0"/>
  </r>
  <r>
    <n v="4606"/>
    <s v="1331660897463521287"/>
    <n v="3"/>
    <s v="alexandre2927"/>
    <b v="0"/>
    <n v="1278"/>
    <n v="1157"/>
    <n v="59290"/>
    <n v="1.21"/>
    <n v="134.44"/>
    <x v="4"/>
    <b v="0"/>
    <x v="1"/>
  </r>
  <r>
    <n v="4607"/>
    <s v="811538128213254146"/>
    <n v="3"/>
    <s v="COSTESLionelEr"/>
    <b v="0"/>
    <n v="15823"/>
    <n v="14206"/>
    <n v="858727"/>
    <n v="5.14"/>
    <n v="457.5"/>
    <x v="4"/>
    <b v="0"/>
    <x v="1"/>
  </r>
  <r>
    <n v="4608"/>
    <s v="1665958434"/>
    <n v="3"/>
    <s v="_Louis_Ulrich_"/>
    <b v="0"/>
    <n v="462"/>
    <n v="390"/>
    <n v="1724"/>
    <n v="8.5"/>
    <n v="0.56000000000000005"/>
    <x v="4"/>
    <b v="0"/>
    <x v="0"/>
  </r>
  <r>
    <n v="4609"/>
    <s v="21922474"/>
    <n v="3"/>
    <s v="theomschm"/>
    <b v="0"/>
    <n v="571"/>
    <n v="1223"/>
    <n v="3999"/>
    <n v="12.96"/>
    <n v="0.85"/>
    <x v="4"/>
    <b v="0"/>
    <x v="0"/>
  </r>
  <r>
    <n v="4610"/>
    <s v="1522523359"/>
    <n v="3"/>
    <s v="dianastol"/>
    <b v="0"/>
    <n v="2379"/>
    <n v="996"/>
    <n v="11483"/>
    <n v="8.66"/>
    <n v="3.63"/>
    <x v="4"/>
    <b v="0"/>
    <x v="0"/>
  </r>
  <r>
    <n v="4611"/>
    <s v="4827935894"/>
    <n v="3"/>
    <s v="BADRIAN76495727"/>
    <b v="0"/>
    <n v="857"/>
    <n v="1356"/>
    <n v="74491"/>
    <n v="6.04"/>
    <n v="33.799999999999997"/>
    <x v="4"/>
    <b v="0"/>
    <x v="0"/>
  </r>
  <r>
    <n v="4612"/>
    <s v="1677729661"/>
    <n v="3"/>
    <s v="PatBB1"/>
    <b v="0"/>
    <n v="309"/>
    <n v="1825"/>
    <n v="46606"/>
    <n v="8.49"/>
    <n v="15.04"/>
    <x v="4"/>
    <b v="0"/>
    <x v="0"/>
  </r>
  <r>
    <n v="4613"/>
    <s v="1105407111004069888"/>
    <n v="3"/>
    <s v="taxobserver96"/>
    <b v="0"/>
    <n v="511"/>
    <n v="390"/>
    <n v="5241"/>
    <n v="2.92"/>
    <n v="4.92"/>
    <x v="4"/>
    <b v="0"/>
    <x v="0"/>
  </r>
  <r>
    <n v="4614"/>
    <s v="119012291"/>
    <n v="3"/>
    <s v="MIT_bund"/>
    <b v="0"/>
    <n v="8892"/>
    <n v="1098"/>
    <n v="5348"/>
    <n v="11.95"/>
    <n v="1.23"/>
    <x v="4"/>
    <b v="0"/>
    <x v="0"/>
  </r>
  <r>
    <n v="4615"/>
    <s v="1625182813"/>
    <n v="3"/>
    <s v="laschingerm"/>
    <b v="0"/>
    <n v="82"/>
    <n v="536"/>
    <n v="7786"/>
    <n v="8.5500000000000007"/>
    <n v="2.5"/>
    <x v="4"/>
    <b v="0"/>
    <x v="0"/>
  </r>
  <r>
    <n v="4616"/>
    <s v="3096416285"/>
    <n v="3"/>
    <s v="MiWae21"/>
    <b v="0"/>
    <n v="753"/>
    <n v="2088"/>
    <n v="6292"/>
    <n v="6.9"/>
    <n v="2.5"/>
    <x v="4"/>
    <b v="0"/>
    <x v="0"/>
  </r>
  <r>
    <n v="4617"/>
    <s v="49042121"/>
    <n v="3"/>
    <s v="hood2000"/>
    <b v="0"/>
    <n v="46"/>
    <n v="243"/>
    <n v="7331"/>
    <n v="12.65"/>
    <n v="1.59"/>
    <x v="4"/>
    <b v="0"/>
    <x v="0"/>
  </r>
  <r>
    <n v="4618"/>
    <s v="779671663659126784"/>
    <n v="3"/>
    <s v="EinfachLeax"/>
    <b v="0"/>
    <n v="117"/>
    <n v="130"/>
    <n v="1909"/>
    <n v="5.38"/>
    <n v="0.97"/>
    <x v="4"/>
    <b v="0"/>
    <x v="0"/>
  </r>
  <r>
    <n v="4619"/>
    <s v="882256434699882500"/>
    <n v="3"/>
    <s v="A_Lastering"/>
    <b v="0"/>
    <n v="11"/>
    <n v="40"/>
    <n v="2369"/>
    <n v="4.6100000000000003"/>
    <n v="1.41"/>
    <x v="4"/>
    <b v="0"/>
    <x v="0"/>
  </r>
  <r>
    <n v="4620"/>
    <s v="937761672051265536"/>
    <n v="3"/>
    <s v="AlexDierksMdL"/>
    <b v="1"/>
    <n v="1965"/>
    <n v="999"/>
    <n v="1714"/>
    <n v="4.1900000000000004"/>
    <n v="1.1200000000000001"/>
    <x v="4"/>
    <b v="0"/>
    <x v="0"/>
  </r>
  <r>
    <n v="4621"/>
    <s v="1050384641893564416"/>
    <n v="3"/>
    <s v="MartinStraesser"/>
    <b v="0"/>
    <n v="100"/>
    <n v="70"/>
    <n v="283"/>
    <n v="3.34"/>
    <n v="0.23"/>
    <x v="4"/>
    <b v="0"/>
    <x v="0"/>
  </r>
  <r>
    <n v="4622"/>
    <s v="1209028515250745345"/>
    <n v="3"/>
    <s v="SusanneBaessler"/>
    <b v="0"/>
    <n v="3821"/>
    <n v="2993"/>
    <n v="66576"/>
    <n v="2.14"/>
    <n v="85.35"/>
    <x v="4"/>
    <b v="0"/>
    <x v="1"/>
  </r>
  <r>
    <n v="4623"/>
    <s v="1437633910733737988"/>
    <n v="3"/>
    <s v="sb_79_15"/>
    <b v="0"/>
    <n v="14"/>
    <n v="40"/>
    <n v="66"/>
    <n v="0.41"/>
    <n v="0.44"/>
    <x v="4"/>
    <b v="0"/>
    <x v="0"/>
  </r>
  <r>
    <n v="4624"/>
    <s v="1345731404076879874"/>
    <n v="3"/>
    <s v="helenaweidner"/>
    <b v="0"/>
    <n v="197"/>
    <n v="181"/>
    <n v="169"/>
    <n v="1.1000000000000001"/>
    <n v="0.42"/>
    <x v="4"/>
    <b v="0"/>
    <x v="0"/>
  </r>
  <r>
    <n v="4625"/>
    <s v="2332118976"/>
    <n v="3"/>
    <s v="mary_curie_"/>
    <b v="0"/>
    <n v="520"/>
    <n v="1590"/>
    <n v="16326"/>
    <n v="8.01"/>
    <n v="5.58"/>
    <x v="4"/>
    <b v="0"/>
    <x v="0"/>
  </r>
  <r>
    <n v="4626"/>
    <s v="590116495"/>
    <n v="3"/>
    <s v="ralph_stephan"/>
    <b v="0"/>
    <n v="46"/>
    <n v="209"/>
    <n v="3035"/>
    <n v="9.7200000000000006"/>
    <n v="0.86"/>
    <x v="4"/>
    <b v="0"/>
    <x v="0"/>
  </r>
  <r>
    <n v="4627"/>
    <s v="467721160"/>
    <n v="3"/>
    <s v="Indy1611"/>
    <b v="0"/>
    <n v="24"/>
    <n v="168"/>
    <n v="4086"/>
    <n v="10.07"/>
    <n v="1.1100000000000001"/>
    <x v="4"/>
    <b v="0"/>
    <x v="0"/>
  </r>
  <r>
    <n v="4628"/>
    <s v="1208457068698591232"/>
    <n v="3"/>
    <s v="branden_lissy"/>
    <b v="0"/>
    <n v="515"/>
    <n v="402"/>
    <n v="43741"/>
    <n v="2.14"/>
    <n v="56.01"/>
    <x v="4"/>
    <b v="0"/>
    <x v="0"/>
  </r>
  <r>
    <n v="4629"/>
    <s v="2207267525"/>
    <n v="3"/>
    <s v="khananayev"/>
    <b v="0"/>
    <n v="25"/>
    <n v="229"/>
    <n v="3972"/>
    <n v="8.19"/>
    <n v="1.33"/>
    <x v="4"/>
    <b v="0"/>
    <x v="0"/>
  </r>
  <r>
    <n v="4630"/>
    <s v="1266677341956292609"/>
    <n v="3"/>
    <s v="CdaPotsdam"/>
    <b v="0"/>
    <n v="148"/>
    <n v="294"/>
    <n v="645"/>
    <n v="1.7"/>
    <n v="1.04"/>
    <x v="4"/>
    <b v="0"/>
    <x v="0"/>
  </r>
  <r>
    <n v="4631"/>
    <s v="917642185"/>
    <n v="3"/>
    <s v="valentinschulz_"/>
    <b v="0"/>
    <n v="1591"/>
    <n v="1357"/>
    <n v="8772"/>
    <n v="9.2799999999999994"/>
    <n v="2.59"/>
    <x v="4"/>
    <b v="0"/>
    <x v="0"/>
  </r>
  <r>
    <n v="4632"/>
    <s v="617093358"/>
    <n v="3"/>
    <s v="sunny_sommer"/>
    <b v="0"/>
    <n v="4286"/>
    <n v="1488"/>
    <n v="135791"/>
    <n v="9.64"/>
    <n v="38.6"/>
    <x v="4"/>
    <b v="0"/>
    <x v="0"/>
  </r>
  <r>
    <n v="4633"/>
    <s v="634659194"/>
    <n v="3"/>
    <s v="FindetVoigt"/>
    <b v="0"/>
    <n v="11"/>
    <n v="11"/>
    <n v="17542"/>
    <n v="9.59"/>
    <n v="5.01"/>
    <x v="4"/>
    <b v="0"/>
    <x v="0"/>
  </r>
  <r>
    <n v="4634"/>
    <s v="288696645"/>
    <n v="3"/>
    <s v="PaulZiemiak"/>
    <b v="1"/>
    <n v="58388"/>
    <n v="657"/>
    <n v="5847"/>
    <n v="10.8"/>
    <n v="1.48"/>
    <x v="4"/>
    <b v="0"/>
    <x v="0"/>
  </r>
  <r>
    <n v="4635"/>
    <s v="1345490616856281091"/>
    <n v="3"/>
    <s v="Asberger6"/>
    <b v="0"/>
    <n v="577"/>
    <n v="4121"/>
    <n v="15936"/>
    <n v="1.1000000000000001"/>
    <n v="39.54"/>
    <x v="4"/>
    <b v="0"/>
    <x v="0"/>
  </r>
  <r>
    <n v="4636"/>
    <s v="1015158345307688960"/>
    <n v="3"/>
    <s v="jorolmosanchez"/>
    <b v="0"/>
    <n v="46"/>
    <n v="126"/>
    <n v="1058"/>
    <n v="3.6"/>
    <n v="0.8"/>
    <x v="4"/>
    <b v="0"/>
    <x v="0"/>
  </r>
  <r>
    <n v="4637"/>
    <s v="1161206710566100992"/>
    <n v="3"/>
    <s v="lpz_markus"/>
    <b v="0"/>
    <n v="64"/>
    <n v="231"/>
    <n v="439"/>
    <n v="2.5"/>
    <n v="0.48"/>
    <x v="4"/>
    <b v="0"/>
    <x v="0"/>
  </r>
  <r>
    <n v="4638"/>
    <s v="1276080455008358400"/>
    <n v="3"/>
    <s v="wirecardfritz"/>
    <b v="0"/>
    <n v="255"/>
    <n v="400"/>
    <n v="23244"/>
    <n v="1.63"/>
    <n v="39.07"/>
    <x v="4"/>
    <b v="0"/>
    <x v="0"/>
  </r>
  <r>
    <n v="4639"/>
    <s v="2172509085"/>
    <n v="3"/>
    <s v="PatricBrauchle"/>
    <b v="0"/>
    <n v="58"/>
    <n v="481"/>
    <n v="1972"/>
    <n v="8.26"/>
    <n v="0.65"/>
    <x v="4"/>
    <b v="0"/>
    <x v="0"/>
  </r>
  <r>
    <n v="4640"/>
    <s v="51692690"/>
    <n v="3"/>
    <s v="julianeberndt"/>
    <b v="0"/>
    <n v="129"/>
    <n v="371"/>
    <n v="598"/>
    <n v="12.63"/>
    <n v="0.13"/>
    <x v="4"/>
    <b v="0"/>
    <x v="0"/>
  </r>
  <r>
    <n v="4641"/>
    <s v="18977248"/>
    <n v="3"/>
    <s v="LukasKilian"/>
    <b v="1"/>
    <n v="1905"/>
    <n v="1081"/>
    <n v="6223"/>
    <n v="13.08"/>
    <n v="1.3"/>
    <x v="4"/>
    <b v="0"/>
    <x v="0"/>
  </r>
  <r>
    <n v="4642"/>
    <s v="275204467"/>
    <n v="2"/>
    <s v="BettinaHornhues"/>
    <b v="1"/>
    <n v="1164"/>
    <n v="359"/>
    <n v="1728"/>
    <n v="10.87"/>
    <n v="0.44"/>
    <x v="4"/>
    <b v="0"/>
    <x v="0"/>
  </r>
  <r>
    <n v="4643"/>
    <s v="1067117444156846080"/>
    <n v="2"/>
    <s v="megamarv2"/>
    <b v="0"/>
    <n v="51"/>
    <n v="48"/>
    <n v="772"/>
    <n v="3.21"/>
    <n v="0.66"/>
    <x v="4"/>
    <b v="0"/>
    <x v="0"/>
  </r>
  <r>
    <n v="4644"/>
    <s v="1176206275757125633"/>
    <n v="2"/>
    <s v="DiethardMuller"/>
    <b v="0"/>
    <n v="15"/>
    <n v="131"/>
    <n v="1066"/>
    <n v="2.38"/>
    <n v="1.23"/>
    <x v="4"/>
    <b v="0"/>
    <x v="0"/>
  </r>
  <r>
    <n v="4645"/>
    <s v="19332215"/>
    <n v="2"/>
    <s v="StefanHennewig"/>
    <b v="1"/>
    <n v="4209"/>
    <n v="859"/>
    <n v="3947"/>
    <n v="13.06"/>
    <n v="0.83"/>
    <x v="4"/>
    <b v="0"/>
    <x v="0"/>
  </r>
  <r>
    <n v="4646"/>
    <s v="1401474524873330693"/>
    <n v="2"/>
    <s v="peter75238172"/>
    <b v="0"/>
    <n v="269"/>
    <n v="191"/>
    <n v="19095"/>
    <n v="0.68"/>
    <n v="76.69"/>
    <x v="4"/>
    <b v="0"/>
    <x v="1"/>
  </r>
  <r>
    <n v="4647"/>
    <s v="196943126"/>
    <n v="2"/>
    <s v="nordmann0609"/>
    <b v="0"/>
    <n v="5"/>
    <n v="113"/>
    <n v="515"/>
    <n v="11.37"/>
    <n v="0.12"/>
    <x v="4"/>
    <b v="0"/>
    <x v="0"/>
  </r>
  <r>
    <n v="4648"/>
    <s v="4372024708"/>
    <n v="2"/>
    <s v="Andrereimer86"/>
    <b v="0"/>
    <n v="1375"/>
    <n v="3924"/>
    <n v="19776"/>
    <n v="6.19"/>
    <n v="8.75"/>
    <x v="4"/>
    <b v="0"/>
    <x v="0"/>
  </r>
  <r>
    <n v="4649"/>
    <s v="1010240440514301952"/>
    <n v="2"/>
    <s v="80igerFan"/>
    <b v="0"/>
    <n v="62"/>
    <n v="279"/>
    <n v="9985"/>
    <n v="3.64"/>
    <n v="7.52"/>
    <x v="4"/>
    <b v="0"/>
    <x v="0"/>
  </r>
  <r>
    <n v="4650"/>
    <s v="166992952"/>
    <n v="2"/>
    <s v="PGKroeger"/>
    <b v="0"/>
    <n v="11569"/>
    <n v="403"/>
    <n v="214434"/>
    <n v="11.58"/>
    <n v="50.72"/>
    <x v="4"/>
    <b v="0"/>
    <x v="0"/>
  </r>
  <r>
    <n v="4651"/>
    <s v="1369600444964691970"/>
    <n v="2"/>
    <s v="Alexand13121554"/>
    <b v="0"/>
    <n v="20"/>
    <n v="405"/>
    <n v="2737"/>
    <n v="0.92"/>
    <n v="8.1199999999999992"/>
    <x v="4"/>
    <b v="0"/>
    <x v="0"/>
  </r>
  <r>
    <n v="4652"/>
    <s v="935074166"/>
    <n v="2"/>
    <s v="winthorpe08"/>
    <b v="0"/>
    <n v="51"/>
    <n v="173"/>
    <n v="7850"/>
    <n v="9.26"/>
    <n v="2.3199999999999998"/>
    <x v="4"/>
    <b v="0"/>
    <x v="0"/>
  </r>
  <r>
    <n v="4653"/>
    <s v="427366060"/>
    <n v="2"/>
    <s v="benrol61"/>
    <b v="0"/>
    <n v="1459"/>
    <n v="3316"/>
    <n v="118935"/>
    <n v="10.199999999999999"/>
    <n v="31.95"/>
    <x v="4"/>
    <b v="0"/>
    <x v="0"/>
  </r>
  <r>
    <n v="4654"/>
    <s v="2433311251"/>
    <n v="2"/>
    <s v="CDUNottuln"/>
    <b v="0"/>
    <n v="82"/>
    <n v="309"/>
    <n v="209"/>
    <n v="7.85"/>
    <n v="7.0000000000000007E-2"/>
    <x v="4"/>
    <b v="0"/>
    <x v="0"/>
  </r>
  <r>
    <n v="4655"/>
    <s v="1390359555683520518"/>
    <n v="2"/>
    <s v="KohlerManjit"/>
    <b v="0"/>
    <n v="27"/>
    <n v="106"/>
    <n v="6"/>
    <n v="0.77"/>
    <n v="0.02"/>
    <x v="4"/>
    <b v="0"/>
    <x v="0"/>
  </r>
  <r>
    <n v="4656"/>
    <s v="1589433914"/>
    <n v="2"/>
    <s v="hipp1979"/>
    <b v="0"/>
    <n v="59"/>
    <n v="157"/>
    <n v="4817"/>
    <n v="8.59"/>
    <n v="1.54"/>
    <x v="4"/>
    <b v="0"/>
    <x v="0"/>
  </r>
  <r>
    <n v="4657"/>
    <s v="22390561"/>
    <n v="2"/>
    <s v="DerAnzeiger"/>
    <b v="0"/>
    <n v="1071"/>
    <n v="2374"/>
    <n v="44286"/>
    <n v="12.95"/>
    <n v="9.3699999999999992"/>
    <x v="4"/>
    <b v="0"/>
    <x v="0"/>
  </r>
  <r>
    <n v="4658"/>
    <s v="735133310221963264"/>
    <n v="2"/>
    <s v="der_2taccount"/>
    <b v="0"/>
    <n v="74"/>
    <n v="494"/>
    <n v="7079"/>
    <n v="5.72"/>
    <n v="3.39"/>
    <x v="4"/>
    <b v="0"/>
    <x v="0"/>
  </r>
  <r>
    <n v="4659"/>
    <s v="1114785313157730304"/>
    <n v="2"/>
    <s v="MIT_BerlinMitte"/>
    <b v="0"/>
    <n v="96"/>
    <n v="62"/>
    <n v="197"/>
    <n v="2.85"/>
    <n v="0.19"/>
    <x v="4"/>
    <b v="0"/>
    <x v="0"/>
  </r>
  <r>
    <n v="4660"/>
    <s v="1411723101029666819"/>
    <n v="2"/>
    <s v="riesen_david"/>
    <b v="0"/>
    <n v="66"/>
    <n v="70"/>
    <n v="6561"/>
    <n v="0.61"/>
    <n v="29.69"/>
    <x v="4"/>
    <b v="0"/>
    <x v="0"/>
  </r>
  <r>
    <n v="4661"/>
    <s v="37953750"/>
    <n v="2"/>
    <s v="BernhardRude"/>
    <b v="0"/>
    <n v="951"/>
    <n v="4515"/>
    <n v="20733"/>
    <n v="12.78"/>
    <n v="4.45"/>
    <x v="4"/>
    <b v="0"/>
    <x v="0"/>
  </r>
  <r>
    <n v="4662"/>
    <s v="125645556"/>
    <n v="2"/>
    <s v="Markus_Arlt"/>
    <b v="0"/>
    <n v="1201"/>
    <n v="1601"/>
    <n v="52799"/>
    <n v="11.9"/>
    <n v="12.16"/>
    <x v="4"/>
    <b v="0"/>
    <x v="0"/>
  </r>
  <r>
    <n v="4663"/>
    <s v="326102647"/>
    <n v="2"/>
    <s v="KarlDall1"/>
    <b v="0"/>
    <n v="31"/>
    <n v="265"/>
    <n v="770"/>
    <n v="10.63"/>
    <n v="0.2"/>
    <x v="4"/>
    <b v="0"/>
    <x v="0"/>
  </r>
  <r>
    <n v="4664"/>
    <s v="1322891827071062016"/>
    <n v="2"/>
    <s v="BrakeEelko"/>
    <b v="0"/>
    <n v="56"/>
    <n v="385"/>
    <n v="1467"/>
    <n v="1.28"/>
    <n v="3.15"/>
    <x v="4"/>
    <b v="0"/>
    <x v="0"/>
  </r>
  <r>
    <n v="4665"/>
    <s v="1176824548773302272"/>
    <n v="2"/>
    <s v="Jasper95195901"/>
    <b v="0"/>
    <n v="152"/>
    <n v="193"/>
    <n v="14301"/>
    <n v="2.38"/>
    <n v="16.46"/>
    <x v="4"/>
    <b v="0"/>
    <x v="0"/>
  </r>
  <r>
    <n v="4666"/>
    <s v="772461465299259392"/>
    <n v="2"/>
    <s v="_FJKern"/>
    <b v="0"/>
    <n v="160"/>
    <n v="716"/>
    <n v="3323"/>
    <n v="5.44"/>
    <n v="1.67"/>
    <x v="4"/>
    <b v="0"/>
    <x v="0"/>
  </r>
  <r>
    <n v="4667"/>
    <s v="1352736801371414528"/>
    <n v="2"/>
    <s v="Patrikios92"/>
    <b v="0"/>
    <n v="155"/>
    <n v="885"/>
    <n v="481"/>
    <n v="1.05"/>
    <n v="1.26"/>
    <x v="4"/>
    <b v="0"/>
    <x v="0"/>
  </r>
  <r>
    <n v="4668"/>
    <s v="1276243958780301313"/>
    <n v="2"/>
    <s v="david_sndhr"/>
    <b v="0"/>
    <n v="288"/>
    <n v="598"/>
    <n v="9629"/>
    <n v="1.63"/>
    <n v="16.21"/>
    <x v="4"/>
    <b v="0"/>
    <x v="0"/>
  </r>
  <r>
    <n v="4669"/>
    <s v="953098496"/>
    <n v="2"/>
    <s v="CWiesenhuetter"/>
    <b v="0"/>
    <n v="113"/>
    <n v="341"/>
    <n v="1306"/>
    <n v="9.24"/>
    <n v="0.39"/>
    <x v="4"/>
    <b v="0"/>
    <x v="0"/>
  </r>
  <r>
    <n v="4670"/>
    <s v="1494827982"/>
    <n v="2"/>
    <s v="uli_cgn"/>
    <b v="0"/>
    <n v="29"/>
    <n v="138"/>
    <n v="1593"/>
    <n v="8.68"/>
    <n v="0.5"/>
    <x v="4"/>
    <b v="0"/>
    <x v="0"/>
  </r>
  <r>
    <n v="4671"/>
    <s v="1424454987967500296"/>
    <n v="2"/>
    <s v="wiegel_rainer"/>
    <b v="0"/>
    <n v="0"/>
    <n v="22"/>
    <n v="42"/>
    <n v="0.51"/>
    <n v="0.23"/>
    <x v="4"/>
    <b v="0"/>
    <x v="0"/>
  </r>
  <r>
    <n v="4672"/>
    <s v="3019954473"/>
    <n v="2"/>
    <s v="VanessaKlocke"/>
    <b v="0"/>
    <n v="36"/>
    <n v="361"/>
    <n v="9"/>
    <n v="7.02"/>
    <n v="0"/>
    <x v="4"/>
    <b v="0"/>
    <x v="0"/>
  </r>
  <r>
    <n v="4673"/>
    <s v="1278294205216030727"/>
    <n v="2"/>
    <s v="thomas_gruning"/>
    <b v="0"/>
    <n v="30"/>
    <n v="168"/>
    <n v="6360"/>
    <n v="1.61"/>
    <n v="10.8"/>
    <x v="4"/>
    <b v="0"/>
    <x v="0"/>
  </r>
  <r>
    <n v="4674"/>
    <s v="1176740576328376321"/>
    <n v="2"/>
    <s v="ZadrugaStx"/>
    <b v="0"/>
    <n v="690"/>
    <n v="697"/>
    <n v="16183"/>
    <n v="2.38"/>
    <n v="18.62"/>
    <x v="4"/>
    <b v="0"/>
    <x v="0"/>
  </r>
  <r>
    <n v="4675"/>
    <s v="1051845587061084161"/>
    <n v="2"/>
    <s v="FDASCH_R6"/>
    <b v="0"/>
    <n v="784"/>
    <n v="468"/>
    <n v="11687"/>
    <n v="3.33"/>
    <n v="9.6300000000000008"/>
    <x v="4"/>
    <b v="0"/>
    <x v="0"/>
  </r>
  <r>
    <n v="4676"/>
    <s v="1283738959093420032"/>
    <n v="2"/>
    <s v="ChrisitneMarie"/>
    <b v="0"/>
    <n v="79"/>
    <n v="121"/>
    <n v="1860"/>
    <n v="1.57"/>
    <n v="3.24"/>
    <x v="4"/>
    <b v="0"/>
    <x v="0"/>
  </r>
  <r>
    <n v="4677"/>
    <s v="1427884084550901762"/>
    <n v="2"/>
    <s v="pacc022"/>
    <b v="0"/>
    <n v="1"/>
    <n v="14"/>
    <n v="57"/>
    <n v="0.48"/>
    <n v="0.32"/>
    <x v="4"/>
    <b v="0"/>
    <x v="0"/>
  </r>
  <r>
    <n v="4678"/>
    <s v="1081196091121565696"/>
    <n v="2"/>
    <s v="ManuelPronath"/>
    <b v="0"/>
    <n v="74"/>
    <n v="84"/>
    <n v="496"/>
    <n v="3.1"/>
    <n v="0.44"/>
    <x v="4"/>
    <b v="0"/>
    <x v="0"/>
  </r>
  <r>
    <n v="4679"/>
    <s v="3314473562"/>
    <n v="2"/>
    <s v="Beth_Lizet"/>
    <b v="0"/>
    <n v="1774"/>
    <n v="969"/>
    <n v="215028"/>
    <n v="6.5"/>
    <n v="90.61"/>
    <x v="4"/>
    <b v="0"/>
    <x v="1"/>
  </r>
  <r>
    <n v="4680"/>
    <s v="1176493665616846850"/>
    <n v="2"/>
    <s v="HalilMorrisons"/>
    <b v="0"/>
    <n v="327"/>
    <n v="1917"/>
    <n v="26404"/>
    <n v="2.38"/>
    <n v="30.35"/>
    <x v="4"/>
    <b v="0"/>
    <x v="0"/>
  </r>
  <r>
    <n v="4681"/>
    <s v="1350856371126865924"/>
    <n v="2"/>
    <s v="maritafabeckcdu"/>
    <b v="0"/>
    <n v="188"/>
    <n v="297"/>
    <n v="375"/>
    <n v="1.07"/>
    <n v="0.96"/>
    <x v="4"/>
    <b v="0"/>
    <x v="0"/>
  </r>
  <r>
    <n v="4682"/>
    <s v="830011603202486272"/>
    <n v="2"/>
    <s v="_SimoneWendland"/>
    <b v="0"/>
    <n v="156"/>
    <n v="317"/>
    <n v="167"/>
    <n v="5"/>
    <n v="0.09"/>
    <x v="4"/>
    <b v="0"/>
    <x v="0"/>
  </r>
  <r>
    <n v="4683"/>
    <s v="1356963447200747522"/>
    <n v="2"/>
    <s v="UMagerl"/>
    <b v="0"/>
    <n v="1579"/>
    <n v="4326"/>
    <n v="10217"/>
    <n v="1.02"/>
    <n v="27.47"/>
    <x v="4"/>
    <b v="0"/>
    <x v="0"/>
  </r>
  <r>
    <n v="4684"/>
    <s v="1423847950166503428"/>
    <n v="2"/>
    <s v="LeberGabriele"/>
    <b v="0"/>
    <n v="2"/>
    <n v="6"/>
    <n v="819"/>
    <n v="0.51"/>
    <n v="4.38"/>
    <x v="4"/>
    <b v="0"/>
    <x v="0"/>
  </r>
  <r>
    <n v="4685"/>
    <s v="1088619468"/>
    <n v="2"/>
    <s v="SebLechner"/>
    <b v="0"/>
    <n v="528"/>
    <n v="357"/>
    <n v="351"/>
    <n v="9.08"/>
    <n v="0.11"/>
    <x v="4"/>
    <b v="0"/>
    <x v="0"/>
  </r>
  <r>
    <n v="4686"/>
    <s v="1408815901135323136"/>
    <n v="2"/>
    <s v="Phant982"/>
    <b v="0"/>
    <n v="44"/>
    <n v="395"/>
    <n v="3797"/>
    <n v="0.63"/>
    <n v="16.579999999999998"/>
    <x v="4"/>
    <b v="0"/>
    <x v="0"/>
  </r>
  <r>
    <n v="4687"/>
    <s v="4850303627"/>
    <n v="2"/>
    <s v="nico_elsner"/>
    <b v="0"/>
    <n v="107"/>
    <n v="90"/>
    <n v="226"/>
    <n v="6.05"/>
    <n v="0.1"/>
    <x v="4"/>
    <b v="0"/>
    <x v="0"/>
  </r>
  <r>
    <n v="4688"/>
    <s v="1369291103795621889"/>
    <n v="2"/>
    <s v="MarcoPoloTH"/>
    <b v="0"/>
    <n v="1184"/>
    <n v="2053"/>
    <n v="18048"/>
    <n v="0.93"/>
    <n v="53.4"/>
    <x v="4"/>
    <b v="0"/>
    <x v="0"/>
  </r>
  <r>
    <n v="4689"/>
    <s v="175869851"/>
    <n v="2"/>
    <s v="Harryy03"/>
    <b v="0"/>
    <n v="20"/>
    <n v="207"/>
    <n v="321"/>
    <n v="11.52"/>
    <n v="0.08"/>
    <x v="4"/>
    <b v="0"/>
    <x v="0"/>
  </r>
  <r>
    <n v="4690"/>
    <s v="1429473152577458183"/>
    <n v="2"/>
    <s v="ddaisthier"/>
    <b v="0"/>
    <n v="277"/>
    <n v="2328"/>
    <n v="3540"/>
    <n v="0.47"/>
    <n v="20.58"/>
    <x v="4"/>
    <b v="0"/>
    <x v="0"/>
  </r>
  <r>
    <n v="4691"/>
    <s v="82975911"/>
    <n v="2"/>
    <s v="ghsa7ne"/>
    <b v="0"/>
    <n v="382"/>
    <n v="176"/>
    <n v="16567"/>
    <n v="12.33"/>
    <n v="3.68"/>
    <x v="4"/>
    <b v="0"/>
    <x v="0"/>
  </r>
  <r>
    <n v="4692"/>
    <s v="2645960542"/>
    <n v="2"/>
    <s v="SerapGueler"/>
    <b v="1"/>
    <n v="18276"/>
    <n v="711"/>
    <n v="8954"/>
    <n v="7.63"/>
    <n v="3.22"/>
    <x v="4"/>
    <b v="0"/>
    <x v="0"/>
  </r>
  <r>
    <n v="4693"/>
    <s v="1959255415"/>
    <n v="2"/>
    <s v="BorisAAO"/>
    <b v="0"/>
    <n v="266"/>
    <n v="922"/>
    <n v="66993"/>
    <n v="8.33"/>
    <n v="22.03"/>
    <x v="4"/>
    <b v="0"/>
    <x v="0"/>
  </r>
  <r>
    <n v="4694"/>
    <s v="467381196"/>
    <n v="2"/>
    <s v="KLeikert"/>
    <b v="1"/>
    <n v="6925"/>
    <n v="1551"/>
    <n v="3765"/>
    <n v="10.07"/>
    <n v="1.02"/>
    <x v="4"/>
    <b v="0"/>
    <x v="0"/>
  </r>
  <r>
    <n v="4695"/>
    <s v="756579488440418305"/>
    <n v="2"/>
    <s v="mbb1480"/>
    <b v="0"/>
    <n v="1126"/>
    <n v="529"/>
    <n v="8472"/>
    <n v="5.56"/>
    <n v="4.18"/>
    <x v="4"/>
    <b v="0"/>
    <x v="0"/>
  </r>
  <r>
    <n v="4696"/>
    <s v="2885729417"/>
    <n v="2"/>
    <s v="Peter_Stein_CDU"/>
    <b v="1"/>
    <n v="1121"/>
    <n v="818"/>
    <n v="1544"/>
    <n v="7.23"/>
    <n v="0.59"/>
    <x v="4"/>
    <b v="0"/>
    <x v="0"/>
  </r>
  <r>
    <n v="4697"/>
    <s v="1434927226986848259"/>
    <n v="2"/>
    <s v="kram_joey"/>
    <b v="0"/>
    <n v="0"/>
    <n v="0"/>
    <n v="103"/>
    <n v="0.43"/>
    <n v="0.66"/>
    <x v="4"/>
    <b v="0"/>
    <x v="0"/>
  </r>
  <r>
    <n v="4698"/>
    <s v="798938683613315072"/>
    <n v="2"/>
    <s v="_LilliFischer"/>
    <b v="0"/>
    <n v="7424"/>
    <n v="1878"/>
    <n v="11650"/>
    <n v="5.24"/>
    <n v="6.09"/>
    <x v="4"/>
    <b v="0"/>
    <x v="0"/>
  </r>
  <r>
    <n v="4699"/>
    <s v="814714398694588416"/>
    <n v="2"/>
    <s v="MonteyMeisner"/>
    <b v="0"/>
    <n v="160"/>
    <n v="4925"/>
    <n v="15408"/>
    <n v="5.12"/>
    <n v="8.25"/>
    <x v="4"/>
    <b v="0"/>
    <x v="0"/>
  </r>
  <r>
    <n v="4700"/>
    <s v="1222997441731080202"/>
    <n v="2"/>
    <s v="jonuss4"/>
    <b v="0"/>
    <n v="2"/>
    <n v="29"/>
    <n v="1368"/>
    <n v="2.0299999999999998"/>
    <n v="1.85"/>
    <x v="4"/>
    <b v="0"/>
    <x v="0"/>
  </r>
  <r>
    <n v="4701"/>
    <s v="550124238"/>
    <n v="2"/>
    <s v="JoernLinnertz"/>
    <b v="0"/>
    <n v="788"/>
    <n v="512"/>
    <n v="48453"/>
    <n v="9.84"/>
    <n v="13.49"/>
    <x v="4"/>
    <b v="0"/>
    <x v="0"/>
  </r>
  <r>
    <n v="4702"/>
    <s v="1171104867089289216"/>
    <n v="2"/>
    <s v="joel_kleditz"/>
    <b v="0"/>
    <n v="72"/>
    <n v="84"/>
    <n v="795"/>
    <n v="2.42"/>
    <n v="0.9"/>
    <x v="4"/>
    <b v="0"/>
    <x v="0"/>
  </r>
  <r>
    <n v="4703"/>
    <s v="3384291022"/>
    <n v="2"/>
    <s v="matthiasfuchs_"/>
    <b v="0"/>
    <n v="4777"/>
    <n v="1786"/>
    <n v="23895"/>
    <n v="6.57"/>
    <n v="9.9700000000000006"/>
    <x v="4"/>
    <b v="0"/>
    <x v="0"/>
  </r>
  <r>
    <n v="4704"/>
    <s v="112558572"/>
    <n v="2"/>
    <s v="Daniel_Sieveke"/>
    <b v="0"/>
    <n v="1148"/>
    <n v="579"/>
    <n v="1823"/>
    <n v="12.01"/>
    <n v="0.42"/>
    <x v="4"/>
    <b v="0"/>
    <x v="0"/>
  </r>
  <r>
    <n v="4705"/>
    <s v="1149428198725378048"/>
    <n v="2"/>
    <s v="Roxana50189220"/>
    <b v="0"/>
    <n v="1070"/>
    <n v="4999"/>
    <n v="60550"/>
    <n v="2.59"/>
    <n v="64.14"/>
    <x v="4"/>
    <b v="0"/>
    <x v="1"/>
  </r>
  <r>
    <n v="4706"/>
    <s v="789779028"/>
    <n v="2"/>
    <s v="RonnyBereczki"/>
    <b v="0"/>
    <n v="430"/>
    <n v="731"/>
    <n v="8569"/>
    <n v="9.4600000000000009"/>
    <n v="2.48"/>
    <x v="4"/>
    <b v="0"/>
    <x v="0"/>
  </r>
  <r>
    <n v="4707"/>
    <s v="48295673"/>
    <n v="2"/>
    <s v="Kattner_C"/>
    <b v="0"/>
    <n v="3719"/>
    <n v="4526"/>
    <n v="12542"/>
    <n v="12.66"/>
    <n v="2.71"/>
    <x v="4"/>
    <b v="0"/>
    <x v="0"/>
  </r>
  <r>
    <n v="4708"/>
    <s v="558504997"/>
    <n v="2"/>
    <s v="Chinaski0815"/>
    <b v="0"/>
    <n v="338"/>
    <n v="651"/>
    <n v="7869"/>
    <n v="9.82"/>
    <n v="2.2000000000000002"/>
    <x v="4"/>
    <b v="0"/>
    <x v="0"/>
  </r>
  <r>
    <n v="4709"/>
    <s v="775634466727485440"/>
    <n v="2"/>
    <s v="Olejanson"/>
    <b v="0"/>
    <n v="383"/>
    <n v="275"/>
    <n v="113972"/>
    <n v="5.41"/>
    <n v="57.68"/>
    <x v="4"/>
    <b v="0"/>
    <x v="0"/>
  </r>
  <r>
    <n v="4710"/>
    <s v="1257520999"/>
    <n v="2"/>
    <s v="DomenicoAiello_"/>
    <b v="0"/>
    <n v="780"/>
    <n v="3683"/>
    <n v="19649"/>
    <n v="8.93"/>
    <n v="6.03"/>
    <x v="4"/>
    <b v="0"/>
    <x v="0"/>
  </r>
  <r>
    <n v="4711"/>
    <s v="785095109343936512"/>
    <n v="2"/>
    <s v="nicolange_"/>
    <b v="0"/>
    <n v="5872"/>
    <n v="2136"/>
    <n v="10834"/>
    <n v="5.34"/>
    <n v="5.56"/>
    <x v="4"/>
    <b v="0"/>
    <x v="0"/>
  </r>
  <r>
    <n v="4712"/>
    <s v="1266617819132841984"/>
    <n v="2"/>
    <s v="FHustede"/>
    <b v="0"/>
    <n v="900"/>
    <n v="462"/>
    <n v="27743"/>
    <n v="1.7"/>
    <n v="44.67"/>
    <x v="4"/>
    <b v="0"/>
    <x v="0"/>
  </r>
  <r>
    <n v="4713"/>
    <s v="2475404648"/>
    <n v="2"/>
    <s v="TravelTales2009"/>
    <b v="0"/>
    <n v="240"/>
    <n v="935"/>
    <n v="7115"/>
    <n v="7.78"/>
    <n v="2.5099999999999998"/>
    <x v="4"/>
    <b v="0"/>
    <x v="0"/>
  </r>
  <r>
    <n v="4714"/>
    <s v="1126910173619085312"/>
    <n v="2"/>
    <s v="PTroschutz"/>
    <b v="0"/>
    <n v="12"/>
    <n v="159"/>
    <n v="2352"/>
    <n v="2.76"/>
    <n v="2.34"/>
    <x v="4"/>
    <b v="0"/>
    <x v="0"/>
  </r>
  <r>
    <n v="4715"/>
    <s v="364839488"/>
    <n v="2"/>
    <s v="gitarre00"/>
    <b v="0"/>
    <n v="128"/>
    <n v="383"/>
    <n v="5343"/>
    <n v="10.46"/>
    <n v="1.4"/>
    <x v="4"/>
    <b v="0"/>
    <x v="0"/>
  </r>
  <r>
    <n v="4716"/>
    <s v="2925047312"/>
    <n v="2"/>
    <s v="HieristLucas"/>
    <b v="0"/>
    <n v="131"/>
    <n v="71"/>
    <n v="359"/>
    <n v="7.18"/>
    <n v="0.14000000000000001"/>
    <x v="4"/>
    <b v="0"/>
    <x v="0"/>
  </r>
  <r>
    <n v="4717"/>
    <s v="393286435"/>
    <n v="2"/>
    <s v="muensterblick"/>
    <b v="0"/>
    <n v="33"/>
    <n v="202"/>
    <n v="1563"/>
    <n v="10.32"/>
    <n v="0.41"/>
    <x v="4"/>
    <b v="0"/>
    <x v="0"/>
  </r>
  <r>
    <n v="4718"/>
    <s v="816717166900809729"/>
    <n v="2"/>
    <s v="mrstone0856"/>
    <b v="0"/>
    <n v="976"/>
    <n v="720"/>
    <n v="574378"/>
    <n v="5.0999999999999996"/>
    <n v="308.47000000000003"/>
    <x v="4"/>
    <b v="0"/>
    <x v="1"/>
  </r>
  <r>
    <n v="4719"/>
    <s v="846139441538387972"/>
    <n v="2"/>
    <s v="_KevinBayer"/>
    <b v="0"/>
    <n v="858"/>
    <n v="4998"/>
    <n v="3180"/>
    <n v="4.88"/>
    <n v="1.79"/>
    <x v="4"/>
    <b v="0"/>
    <x v="0"/>
  </r>
  <r>
    <n v="4720"/>
    <s v="1456894159"/>
    <n v="2"/>
    <s v="ALJEEZW"/>
    <b v="0"/>
    <n v="5776"/>
    <n v="6308"/>
    <n v="232706"/>
    <n v="8.7200000000000006"/>
    <n v="73.11"/>
    <x v="4"/>
    <b v="0"/>
    <x v="1"/>
  </r>
  <r>
    <n v="4721"/>
    <s v="1385982503454920705"/>
    <n v="2"/>
    <s v="_esidisiiii"/>
    <b v="0"/>
    <n v="57"/>
    <n v="66"/>
    <n v="6785"/>
    <n v="0.8"/>
    <n v="23.24"/>
    <x v="4"/>
    <b v="0"/>
    <x v="0"/>
  </r>
  <r>
    <n v="4722"/>
    <s v="1403763700058710024"/>
    <n v="2"/>
    <s v="stran_d"/>
    <b v="0"/>
    <n v="32"/>
    <n v="109"/>
    <n v="4445"/>
    <n v="0.67"/>
    <n v="18.29"/>
    <x v="4"/>
    <b v="0"/>
    <x v="0"/>
  </r>
  <r>
    <n v="4723"/>
    <s v="1353475604784492544"/>
    <n v="2"/>
    <s v="GengChristian"/>
    <b v="0"/>
    <n v="108"/>
    <n v="2061"/>
    <n v="4431"/>
    <n v="1.04"/>
    <n v="11.63"/>
    <x v="4"/>
    <b v="0"/>
    <x v="0"/>
  </r>
  <r>
    <n v="4724"/>
    <s v="962305009"/>
    <n v="2"/>
    <s v="tanit"/>
    <b v="1"/>
    <n v="26532"/>
    <n v="1023"/>
    <n v="6723"/>
    <n v="9.23"/>
    <n v="2"/>
    <x v="4"/>
    <b v="0"/>
    <x v="0"/>
  </r>
  <r>
    <n v="4725"/>
    <s v="2949562271"/>
    <n v="2"/>
    <s v="timo_dani10"/>
    <b v="0"/>
    <n v="59"/>
    <n v="801"/>
    <n v="18713"/>
    <n v="7.12"/>
    <n v="7.2"/>
    <x v="4"/>
    <b v="0"/>
    <x v="0"/>
  </r>
  <r>
    <n v="4726"/>
    <s v="70393944"/>
    <n v="2"/>
    <s v="lerchenberg"/>
    <b v="0"/>
    <n v="684"/>
    <n v="980"/>
    <n v="34987"/>
    <n v="12.45"/>
    <n v="7.7"/>
    <x v="4"/>
    <b v="0"/>
    <x v="0"/>
  </r>
  <r>
    <n v="4727"/>
    <s v="1337772186841575424"/>
    <n v="2"/>
    <s v="phil_brm"/>
    <b v="0"/>
    <n v="7"/>
    <n v="32"/>
    <n v="397"/>
    <n v="1.1599999999999999"/>
    <n v="0.93"/>
    <x v="4"/>
    <b v="0"/>
    <x v="0"/>
  </r>
  <r>
    <n v="4728"/>
    <s v="53730853"/>
    <n v="2"/>
    <s v="mauriciotiger"/>
    <b v="0"/>
    <n v="150"/>
    <n v="809"/>
    <n v="23468"/>
    <n v="12.61"/>
    <n v="5.0999999999999996"/>
    <x v="4"/>
    <b v="0"/>
    <x v="0"/>
  </r>
  <r>
    <n v="4729"/>
    <s v="2760281218"/>
    <n v="2"/>
    <s v="young_premps"/>
    <b v="0"/>
    <n v="385"/>
    <n v="932"/>
    <n v="12105"/>
    <n v="7.44"/>
    <n v="4.46"/>
    <x v="4"/>
    <b v="0"/>
    <x v="0"/>
  </r>
  <r>
    <n v="4730"/>
    <s v="1146366476892430336"/>
    <n v="2"/>
    <s v="hovenjuergen"/>
    <b v="0"/>
    <n v="1024"/>
    <n v="407"/>
    <n v="3132"/>
    <n v="2.61"/>
    <n v="3.29"/>
    <x v="4"/>
    <b v="0"/>
    <x v="0"/>
  </r>
  <r>
    <n v="4731"/>
    <s v="29043194"/>
    <n v="2"/>
    <s v="PBurghardt"/>
    <b v="1"/>
    <n v="2140"/>
    <n v="1370"/>
    <n v="7438"/>
    <n v="12.86"/>
    <n v="1.58"/>
    <x v="4"/>
    <b v="0"/>
    <x v="0"/>
  </r>
  <r>
    <n v="4732"/>
    <s v="51991784"/>
    <n v="2"/>
    <s v="HendrikSchmitz"/>
    <b v="0"/>
    <n v="1525"/>
    <n v="1291"/>
    <n v="2402"/>
    <n v="12.63"/>
    <n v="0.52"/>
    <x v="4"/>
    <b v="0"/>
    <x v="0"/>
  </r>
  <r>
    <n v="4733"/>
    <s v="838703875326689280"/>
    <n v="2"/>
    <s v="KroisosNewsleaf"/>
    <b v="0"/>
    <n v="92"/>
    <n v="980"/>
    <n v="15132"/>
    <n v="4.9400000000000004"/>
    <n v="8.4"/>
    <x v="4"/>
    <b v="0"/>
    <x v="0"/>
  </r>
  <r>
    <n v="4734"/>
    <s v="1187612064"/>
    <n v="2"/>
    <s v="ClaudiaHeber"/>
    <b v="0"/>
    <n v="1125"/>
    <n v="1444"/>
    <n v="3641"/>
    <n v="8.99"/>
    <n v="1.1100000000000001"/>
    <x v="4"/>
    <b v="0"/>
    <x v="0"/>
  </r>
  <r>
    <n v="4735"/>
    <s v="41325542"/>
    <n v="2"/>
    <s v="sarfeld"/>
    <b v="0"/>
    <n v="8065"/>
    <n v="6313"/>
    <n v="117154"/>
    <n v="12.74"/>
    <n v="25.2"/>
    <x v="4"/>
    <b v="0"/>
    <x v="0"/>
  </r>
  <r>
    <n v="4736"/>
    <s v="1367955852146147328"/>
    <n v="2"/>
    <s v="GrafZahn1"/>
    <b v="0"/>
    <n v="218"/>
    <n v="261"/>
    <n v="20306"/>
    <n v="0.93"/>
    <n v="59.55"/>
    <x v="4"/>
    <b v="0"/>
    <x v="0"/>
  </r>
  <r>
    <n v="4737"/>
    <s v="1075755636649066497"/>
    <n v="2"/>
    <s v="SteinMaks"/>
    <b v="0"/>
    <n v="96"/>
    <n v="217"/>
    <n v="200"/>
    <n v="3.15"/>
    <n v="0.17"/>
    <x v="4"/>
    <b v="0"/>
    <x v="0"/>
  </r>
  <r>
    <n v="4738"/>
    <s v="1434753224"/>
    <n v="2"/>
    <s v="MehmetGenc40"/>
    <b v="0"/>
    <n v="189"/>
    <n v="1829"/>
    <n v="2240"/>
    <n v="8.74"/>
    <n v="0.7"/>
    <x v="4"/>
    <b v="0"/>
    <x v="0"/>
  </r>
  <r>
    <n v="4739"/>
    <s v="2571227788"/>
    <n v="2"/>
    <s v="Patrick_Bron"/>
    <b v="0"/>
    <n v="1915"/>
    <n v="2169"/>
    <n v="5174"/>
    <n v="7.71"/>
    <n v="1.84"/>
    <x v="4"/>
    <b v="0"/>
    <x v="0"/>
  </r>
  <r>
    <n v="4740"/>
    <s v="398830304"/>
    <n v="2"/>
    <s v="Martin_20205"/>
    <b v="0"/>
    <n v="14"/>
    <n v="325"/>
    <n v="387"/>
    <n v="10.3"/>
    <n v="0.1"/>
    <x v="4"/>
    <b v="0"/>
    <x v="0"/>
  </r>
  <r>
    <n v="4741"/>
    <s v="1019234714123669504"/>
    <n v="2"/>
    <s v="hellwig_daniel"/>
    <b v="0"/>
    <n v="9"/>
    <n v="106"/>
    <n v="128"/>
    <n v="3.57"/>
    <n v="0.1"/>
    <x v="4"/>
    <b v="0"/>
    <x v="0"/>
  </r>
  <r>
    <n v="4742"/>
    <s v="39311372"/>
    <n v="2"/>
    <s v="gustafgothberg"/>
    <b v="0"/>
    <n v="6430"/>
    <n v="3643"/>
    <n v="36582"/>
    <n v="12.76"/>
    <n v="7.86"/>
    <x v="4"/>
    <b v="0"/>
    <x v="0"/>
  </r>
  <r>
    <n v="4743"/>
    <s v="1173725977672896515"/>
    <n v="2"/>
    <s v="BastiGassl"/>
    <b v="0"/>
    <n v="2077"/>
    <n v="726"/>
    <n v="8320"/>
    <n v="2.4"/>
    <n v="9.49"/>
    <x v="4"/>
    <b v="0"/>
    <x v="0"/>
  </r>
  <r>
    <n v="4744"/>
    <s v="1204226174"/>
    <n v="2"/>
    <s v="KlausDriever"/>
    <b v="0"/>
    <n v="49"/>
    <n v="155"/>
    <n v="503"/>
    <n v="8.98"/>
    <n v="0.15"/>
    <x v="4"/>
    <b v="0"/>
    <x v="0"/>
  </r>
  <r>
    <n v="4745"/>
    <s v="1254794901201485825"/>
    <n v="2"/>
    <s v="KohlSauerkraut"/>
    <b v="0"/>
    <n v="652"/>
    <n v="340"/>
    <n v="19500"/>
    <n v="1.79"/>
    <n v="29.82"/>
    <x v="4"/>
    <b v="0"/>
    <x v="0"/>
  </r>
  <r>
    <n v="4746"/>
    <s v="1354704595105280001"/>
    <n v="2"/>
    <s v="CduUsingen"/>
    <b v="0"/>
    <n v="3"/>
    <n v="66"/>
    <n v="289"/>
    <n v="1.04"/>
    <n v="0.76"/>
    <x v="4"/>
    <b v="0"/>
    <x v="0"/>
  </r>
  <r>
    <n v="4747"/>
    <s v="911328514686750720"/>
    <n v="2"/>
    <s v="TorstenBechtel"/>
    <b v="0"/>
    <n v="22"/>
    <n v="102"/>
    <n v="852"/>
    <n v="4.3899999999999997"/>
    <n v="0.53"/>
    <x v="4"/>
    <b v="0"/>
    <x v="0"/>
  </r>
  <r>
    <n v="4748"/>
    <s v="69003651"/>
    <n v="2"/>
    <s v="czigenhorn"/>
    <b v="0"/>
    <n v="45"/>
    <n v="140"/>
    <n v="641"/>
    <n v="12.47"/>
    <n v="0.14000000000000001"/>
    <x v="4"/>
    <b v="0"/>
    <x v="0"/>
  </r>
  <r>
    <n v="4749"/>
    <s v="3259891143"/>
    <n v="2"/>
    <s v="Stephanie_v_S"/>
    <b v="0"/>
    <n v="866"/>
    <n v="757"/>
    <n v="2922"/>
    <n v="6.75"/>
    <n v="1.19"/>
    <x v="4"/>
    <b v="0"/>
    <x v="0"/>
  </r>
  <r>
    <n v="4750"/>
    <s v="915091508"/>
    <n v="2"/>
    <s v="HeineGiessen"/>
    <b v="0"/>
    <n v="520"/>
    <n v="1558"/>
    <n v="71908"/>
    <n v="9.2899999999999991"/>
    <n v="21.21"/>
    <x v="4"/>
    <b v="0"/>
    <x v="0"/>
  </r>
  <r>
    <n v="4751"/>
    <s v="781583697199898625"/>
    <n v="2"/>
    <s v="ChDHBradler"/>
    <b v="0"/>
    <n v="447"/>
    <n v="1816"/>
    <n v="1686"/>
    <n v="5.37"/>
    <n v="0.86"/>
    <x v="4"/>
    <b v="0"/>
    <x v="0"/>
  </r>
  <r>
    <n v="4752"/>
    <s v="1394563363900956672"/>
    <n v="2"/>
    <s v="mine_stine"/>
    <b v="0"/>
    <n v="9"/>
    <n v="51"/>
    <n v="1737"/>
    <n v="0.73"/>
    <n v="6.48"/>
    <x v="4"/>
    <b v="0"/>
    <x v="0"/>
  </r>
  <r>
    <n v="4753"/>
    <s v="1014313920"/>
    <n v="2"/>
    <s v="AndreasList1"/>
    <b v="0"/>
    <n v="11"/>
    <n v="170"/>
    <n v="208"/>
    <n v="9.16"/>
    <n v="0.06"/>
    <x v="4"/>
    <b v="0"/>
    <x v="0"/>
  </r>
  <r>
    <n v="4754"/>
    <s v="1438126240913891334"/>
    <n v="2"/>
    <s v="Marlene83178874"/>
    <b v="0"/>
    <n v="88"/>
    <n v="555"/>
    <n v="1647"/>
    <n v="0.41"/>
    <n v="11.13"/>
    <x v="4"/>
    <b v="0"/>
    <x v="0"/>
  </r>
  <r>
    <n v="4755"/>
    <s v="27729102"/>
    <n v="2"/>
    <s v="wigansalazar"/>
    <b v="0"/>
    <n v="5952"/>
    <n v="5648"/>
    <n v="23528"/>
    <n v="12.87"/>
    <n v="5.01"/>
    <x v="4"/>
    <b v="0"/>
    <x v="0"/>
  </r>
  <r>
    <n v="4756"/>
    <s v="1435893946530607112"/>
    <n v="2"/>
    <s v="MatthiasRegenb4"/>
    <b v="0"/>
    <n v="6"/>
    <n v="7"/>
    <n v="19"/>
    <n v="0.42"/>
    <n v="0.12"/>
    <x v="4"/>
    <b v="0"/>
    <x v="0"/>
  </r>
  <r>
    <n v="4757"/>
    <s v="2691275331"/>
    <n v="2"/>
    <s v="AdamHarm"/>
    <b v="0"/>
    <n v="410"/>
    <n v="938"/>
    <n v="2184"/>
    <n v="7.6"/>
    <n v="0.79"/>
    <x v="4"/>
    <b v="0"/>
    <x v="0"/>
  </r>
  <r>
    <n v="4758"/>
    <s v="1316647382306697217"/>
    <n v="2"/>
    <s v="YLubisch"/>
    <b v="0"/>
    <n v="190"/>
    <n v="320"/>
    <n v="312"/>
    <n v="1.32"/>
    <n v="0.65"/>
    <x v="4"/>
    <b v="0"/>
    <x v="0"/>
  </r>
  <r>
    <n v="4759"/>
    <s v="4472957811"/>
    <n v="2"/>
    <s v="yamicss"/>
    <b v="0"/>
    <n v="7"/>
    <n v="36"/>
    <n v="16"/>
    <n v="6.16"/>
    <n v="0.01"/>
    <x v="4"/>
    <b v="0"/>
    <x v="0"/>
  </r>
  <r>
    <n v="4760"/>
    <s v="1007618375516815360"/>
    <n v="2"/>
    <s v="JungjohannB"/>
    <b v="0"/>
    <n v="2176"/>
    <n v="1945"/>
    <n v="75068"/>
    <n v="3.66"/>
    <n v="56.19"/>
    <x v="4"/>
    <b v="0"/>
    <x v="0"/>
  </r>
  <r>
    <n v="4761"/>
    <s v="752834317986955264"/>
    <n v="2"/>
    <s v="simonkoelker"/>
    <b v="0"/>
    <n v="246"/>
    <n v="433"/>
    <n v="418"/>
    <n v="5.59"/>
    <n v="0.21"/>
    <x v="4"/>
    <b v="0"/>
    <x v="0"/>
  </r>
  <r>
    <n v="4762"/>
    <s v="1214193819710713856"/>
    <n v="2"/>
    <s v="MeyerGringo"/>
    <b v="0"/>
    <n v="1789"/>
    <n v="3073"/>
    <n v="19856"/>
    <n v="2.1"/>
    <n v="25.92"/>
    <x v="4"/>
    <b v="0"/>
    <x v="0"/>
  </r>
  <r>
    <n v="4763"/>
    <s v="2412420112"/>
    <n v="2"/>
    <s v="ChriMarcel"/>
    <b v="0"/>
    <n v="52"/>
    <n v="119"/>
    <n v="429"/>
    <n v="7.92"/>
    <n v="0.15"/>
    <x v="4"/>
    <b v="0"/>
    <x v="0"/>
  </r>
  <r>
    <n v="4764"/>
    <s v="1317518045187887110"/>
    <n v="2"/>
    <s v="frautaufenbach"/>
    <b v="0"/>
    <n v="4507"/>
    <n v="315"/>
    <n v="5383"/>
    <n v="1.32"/>
    <n v="11.19"/>
    <x v="4"/>
    <b v="0"/>
    <x v="0"/>
  </r>
  <r>
    <n v="4765"/>
    <s v="1060613247827632130"/>
    <n v="2"/>
    <s v="pjk13081960"/>
    <b v="0"/>
    <n v="252"/>
    <n v="683"/>
    <n v="5829"/>
    <n v="3.26"/>
    <n v="4.9000000000000004"/>
    <x v="4"/>
    <b v="0"/>
    <x v="0"/>
  </r>
  <r>
    <n v="4766"/>
    <s v="1364344252063510530"/>
    <n v="2"/>
    <s v="Gl29370216"/>
    <b v="0"/>
    <n v="26"/>
    <n v="99"/>
    <n v="3179"/>
    <n v="0.96"/>
    <n v="9.06"/>
    <x v="4"/>
    <b v="0"/>
    <x v="0"/>
  </r>
  <r>
    <n v="4767"/>
    <s v="42698498"/>
    <n v="2"/>
    <s v="RKiesewetter"/>
    <b v="1"/>
    <n v="12826"/>
    <n v="8007"/>
    <n v="24728"/>
    <n v="12.72"/>
    <n v="5.33"/>
    <x v="4"/>
    <b v="0"/>
    <x v="0"/>
  </r>
  <r>
    <n v="4768"/>
    <s v="39938182"/>
    <n v="2"/>
    <s v="TSchipanski"/>
    <b v="1"/>
    <n v="4833"/>
    <n v="186"/>
    <n v="27969"/>
    <n v="12.75"/>
    <n v="6.01"/>
    <x v="4"/>
    <b v="0"/>
    <x v="0"/>
  </r>
  <r>
    <n v="4769"/>
    <s v="1309908788091260928"/>
    <n v="2"/>
    <s v="stavroskazants1"/>
    <b v="0"/>
    <n v="3"/>
    <n v="36"/>
    <n v="868"/>
    <n v="1.38"/>
    <n v="1.73"/>
    <x v="4"/>
    <b v="0"/>
    <x v="0"/>
  </r>
  <r>
    <n v="4770"/>
    <s v="2172549183"/>
    <n v="2"/>
    <s v="restvonverstand"/>
    <b v="0"/>
    <n v="3"/>
    <n v="68"/>
    <n v="713"/>
    <n v="8.26"/>
    <n v="0.24"/>
    <x v="4"/>
    <b v="0"/>
    <x v="0"/>
  </r>
  <r>
    <n v="4771"/>
    <s v="1405784797809725441"/>
    <n v="2"/>
    <s v="0Cryptopanda"/>
    <b v="0"/>
    <n v="71"/>
    <n v="93"/>
    <n v="4865"/>
    <n v="0.65"/>
    <n v="20.53"/>
    <x v="4"/>
    <b v="0"/>
    <x v="0"/>
  </r>
  <r>
    <n v="4772"/>
    <s v="1301584386"/>
    <n v="2"/>
    <s v="moritzuebermuth"/>
    <b v="0"/>
    <n v="563"/>
    <n v="700"/>
    <n v="886"/>
    <n v="8.8800000000000008"/>
    <n v="0.27"/>
    <x v="4"/>
    <b v="0"/>
    <x v="0"/>
  </r>
  <r>
    <n v="4773"/>
    <s v="835541664"/>
    <n v="2"/>
    <s v="ArminLaschet"/>
    <b v="1"/>
    <n v="188332"/>
    <n v="984"/>
    <n v="15881"/>
    <n v="9.4"/>
    <n v="4.63"/>
    <x v="4"/>
    <b v="0"/>
    <x v="0"/>
  </r>
  <r>
    <n v="4774"/>
    <s v="1441077847326662656"/>
    <n v="2"/>
    <s v="ChrisPK19"/>
    <b v="0"/>
    <n v="18"/>
    <n v="137"/>
    <n v="306"/>
    <n v="0.38"/>
    <n v="2.19"/>
    <x v="4"/>
    <b v="0"/>
    <x v="0"/>
  </r>
  <r>
    <n v="4775"/>
    <s v="1364614574117371910"/>
    <n v="2"/>
    <s v="J_Zachrau"/>
    <b v="0"/>
    <n v="55"/>
    <n v="229"/>
    <n v="302"/>
    <n v="0.96"/>
    <n v="0.86"/>
    <x v="4"/>
    <b v="0"/>
    <x v="0"/>
  </r>
  <r>
    <n v="4776"/>
    <s v="2243941205"/>
    <n v="2"/>
    <s v="schaefer_vgtlnd"/>
    <b v="1"/>
    <n v="1656"/>
    <n v="1558"/>
    <n v="7115"/>
    <n v="8.1300000000000008"/>
    <n v="2.4"/>
    <x v="4"/>
    <b v="0"/>
    <x v="0"/>
  </r>
  <r>
    <n v="4777"/>
    <s v="3593413632"/>
    <n v="2"/>
    <s v="icustardapple"/>
    <b v="0"/>
    <n v="105"/>
    <n v="114"/>
    <n v="6968"/>
    <n v="6.41"/>
    <n v="2.98"/>
    <x v="4"/>
    <b v="0"/>
    <x v="0"/>
  </r>
  <r>
    <n v="4778"/>
    <s v="1334556848675053579"/>
    <n v="2"/>
    <s v="CHeusenstamm"/>
    <b v="0"/>
    <n v="18"/>
    <n v="52"/>
    <n v="214"/>
    <n v="1.19"/>
    <n v="0.49"/>
    <x v="4"/>
    <b v="0"/>
    <x v="0"/>
  </r>
  <r>
    <n v="4779"/>
    <s v="997078509754507264"/>
    <n v="2"/>
    <s v="NiklasHintze"/>
    <b v="0"/>
    <n v="460"/>
    <n v="323"/>
    <n v="1178"/>
    <n v="3.74"/>
    <n v="0.86"/>
    <x v="4"/>
    <b v="0"/>
    <x v="0"/>
  </r>
  <r>
    <n v="4780"/>
    <s v="1013136866776842240"/>
    <n v="2"/>
    <s v="F_Huettner"/>
    <b v="0"/>
    <n v="29"/>
    <n v="427"/>
    <n v="300"/>
    <n v="3.62"/>
    <n v="0.23"/>
    <x v="4"/>
    <b v="0"/>
    <x v="0"/>
  </r>
  <r>
    <n v="4781"/>
    <s v="1406304500273586181"/>
    <n v="2"/>
    <s v="hagakure_san"/>
    <b v="0"/>
    <n v="1818"/>
    <n v="3935"/>
    <n v="83400"/>
    <n v="0.65"/>
    <n v="353.39"/>
    <x v="4"/>
    <b v="0"/>
    <x v="1"/>
  </r>
  <r>
    <n v="4782"/>
    <s v="1360973904043536389"/>
    <n v="2"/>
    <s v="CarstenLoo"/>
    <b v="0"/>
    <n v="127"/>
    <n v="187"/>
    <n v="10705"/>
    <n v="0.99"/>
    <n v="29.65"/>
    <x v="4"/>
    <b v="0"/>
    <x v="0"/>
  </r>
  <r>
    <n v="4783"/>
    <s v="1200722788077711360"/>
    <n v="2"/>
    <s v="KarstenLimberg"/>
    <b v="0"/>
    <n v="71"/>
    <n v="70"/>
    <n v="1783"/>
    <n v="2.2000000000000002"/>
    <n v="2.2200000000000002"/>
    <x v="4"/>
    <b v="0"/>
    <x v="0"/>
  </r>
  <r>
    <n v="4784"/>
    <s v="64377390"/>
    <n v="1"/>
    <s v="koschyk"/>
    <b v="0"/>
    <n v="3598"/>
    <n v="1652"/>
    <n v="78553"/>
    <n v="12.51"/>
    <n v="17.2"/>
    <x v="4"/>
    <b v="0"/>
    <x v="0"/>
  </r>
  <r>
    <n v="4785"/>
    <s v="797003870492884992"/>
    <n v="1"/>
    <s v="frau_schmachti"/>
    <b v="0"/>
    <n v="1287"/>
    <n v="323"/>
    <n v="1321"/>
    <n v="5.25"/>
    <n v="0.69"/>
    <x v="4"/>
    <b v="0"/>
    <x v="0"/>
  </r>
  <r>
    <n v="4786"/>
    <s v="768064268625383424"/>
    <n v="1"/>
    <s v="Inselkind16"/>
    <b v="0"/>
    <n v="3371"/>
    <n v="4995"/>
    <n v="68183"/>
    <n v="5.47"/>
    <n v="34.14"/>
    <x v="4"/>
    <b v="0"/>
    <x v="0"/>
  </r>
  <r>
    <n v="4787"/>
    <s v="2470013847"/>
    <n v="1"/>
    <s v="spiderchristian"/>
    <b v="0"/>
    <n v="2"/>
    <n v="16"/>
    <n v="15"/>
    <n v="7.85"/>
    <n v="0.01"/>
    <x v="4"/>
    <b v="0"/>
    <x v="0"/>
  </r>
  <r>
    <n v="4788"/>
    <s v="775405968918216704"/>
    <n v="1"/>
    <s v="DerSchuetti"/>
    <b v="0"/>
    <n v="725"/>
    <n v="1580"/>
    <n v="1929"/>
    <n v="5.41"/>
    <n v="0.98"/>
    <x v="4"/>
    <b v="0"/>
    <x v="0"/>
  </r>
  <r>
    <n v="4789"/>
    <s v="1377913541064278019"/>
    <n v="1"/>
    <s v="MartinPtter1"/>
    <b v="0"/>
    <n v="7"/>
    <n v="103"/>
    <n v="287"/>
    <n v="0.86"/>
    <n v="0.91"/>
    <x v="4"/>
    <b v="0"/>
    <x v="0"/>
  </r>
  <r>
    <n v="4790"/>
    <s v="284965260"/>
    <n v="1"/>
    <s v="Pascal_Reddig"/>
    <b v="0"/>
    <n v="1482"/>
    <n v="1033"/>
    <n v="3412"/>
    <n v="10.82"/>
    <n v="0.86"/>
    <x v="4"/>
    <b v="0"/>
    <x v="0"/>
  </r>
  <r>
    <n v="4791"/>
    <s v="1412411894917480455"/>
    <n v="1"/>
    <s v="EliasW26201369"/>
    <b v="0"/>
    <n v="3"/>
    <n v="12"/>
    <n v="20"/>
    <n v="0.6"/>
    <n v="0.09"/>
    <x v="4"/>
    <b v="0"/>
    <x v="0"/>
  </r>
  <r>
    <n v="4792"/>
    <s v="71779800"/>
    <n v="1"/>
    <s v="tobdue"/>
    <b v="0"/>
    <n v="71"/>
    <n v="215"/>
    <n v="609"/>
    <n v="12.44"/>
    <n v="0.13"/>
    <x v="4"/>
    <b v="0"/>
    <x v="0"/>
  </r>
  <r>
    <n v="4793"/>
    <s v="1433704695726493747"/>
    <n v="1"/>
    <s v="nadineri9090"/>
    <b v="0"/>
    <n v="40"/>
    <n v="1485"/>
    <n v="1681"/>
    <n v="0.44"/>
    <n v="10.51"/>
    <x v="4"/>
    <b v="0"/>
    <x v="0"/>
  </r>
  <r>
    <n v="4794"/>
    <s v="919983496193507330"/>
    <n v="1"/>
    <s v="LordWiertz"/>
    <b v="0"/>
    <n v="360"/>
    <n v="876"/>
    <n v="1502"/>
    <n v="4.32"/>
    <n v="0.95"/>
    <x v="4"/>
    <b v="0"/>
    <x v="0"/>
  </r>
  <r>
    <n v="4795"/>
    <s v="1063618597"/>
    <n v="1"/>
    <s v="trollpunk69"/>
    <b v="0"/>
    <n v="6846"/>
    <n v="607"/>
    <n v="219009"/>
    <n v="9.1"/>
    <n v="65.91"/>
    <x v="4"/>
    <b v="0"/>
    <x v="1"/>
  </r>
  <r>
    <n v="4796"/>
    <s v="1200914312572878849"/>
    <n v="1"/>
    <s v="2teGuy1"/>
    <b v="0"/>
    <n v="171"/>
    <n v="218"/>
    <n v="10251"/>
    <n v="2.2000000000000002"/>
    <n v="12.78"/>
    <x v="4"/>
    <b v="0"/>
    <x v="0"/>
  </r>
  <r>
    <n v="4797"/>
    <s v="1284932556761309186"/>
    <n v="1"/>
    <s v="KrauseKoeln"/>
    <b v="0"/>
    <n v="52"/>
    <n v="290"/>
    <n v="1888"/>
    <n v="1.56"/>
    <n v="3.31"/>
    <x v="4"/>
    <b v="0"/>
    <x v="0"/>
  </r>
  <r>
    <n v="4798"/>
    <s v="548328997"/>
    <n v="1"/>
    <s v="Alexdjackson92"/>
    <b v="0"/>
    <n v="126"/>
    <n v="204"/>
    <n v="268"/>
    <n v="9.85"/>
    <n v="7.0000000000000007E-2"/>
    <x v="4"/>
    <b v="0"/>
    <x v="0"/>
  </r>
  <r>
    <n v="4799"/>
    <s v="22474055"/>
    <n v="1"/>
    <s v="gelsen"/>
    <b v="0"/>
    <n v="4115"/>
    <n v="4536"/>
    <n v="127712"/>
    <n v="12.95"/>
    <n v="27.01"/>
    <x v="4"/>
    <b v="0"/>
    <x v="0"/>
  </r>
  <r>
    <n v="4800"/>
    <s v="1338562249313710080"/>
    <n v="1"/>
    <s v="NadineRank"/>
    <b v="0"/>
    <n v="291"/>
    <n v="335"/>
    <n v="326"/>
    <n v="1.1599999999999999"/>
    <n v="0.77"/>
    <x v="4"/>
    <b v="0"/>
    <x v="0"/>
  </r>
  <r>
    <n v="4801"/>
    <s v="21914827"/>
    <n v="1"/>
    <s v="stegiman"/>
    <b v="0"/>
    <n v="53"/>
    <n v="139"/>
    <n v="1079"/>
    <n v="12.96"/>
    <n v="0.23"/>
    <x v="4"/>
    <b v="0"/>
    <x v="0"/>
  </r>
  <r>
    <n v="4802"/>
    <s v="1307339104816738307"/>
    <n v="1"/>
    <s v="mariamerody"/>
    <b v="0"/>
    <n v="360"/>
    <n v="1816"/>
    <n v="12139"/>
    <n v="1.39"/>
    <n v="23.85"/>
    <x v="4"/>
    <b v="0"/>
    <x v="0"/>
  </r>
  <r>
    <n v="4803"/>
    <s v="1004983419116417024"/>
    <n v="1"/>
    <s v="DM4EU"/>
    <b v="0"/>
    <n v="87"/>
    <n v="147"/>
    <n v="372"/>
    <n v="3.68"/>
    <n v="0.28000000000000003"/>
    <x v="4"/>
    <b v="0"/>
    <x v="0"/>
  </r>
  <r>
    <n v="4804"/>
    <s v="4821992621"/>
    <n v="1"/>
    <s v="Boesmensch60488"/>
    <b v="0"/>
    <n v="11955"/>
    <n v="11050"/>
    <n v="28772"/>
    <n v="6.07"/>
    <n v="12.99"/>
    <x v="4"/>
    <b v="0"/>
    <x v="0"/>
  </r>
  <r>
    <n v="4805"/>
    <s v="2298222504"/>
    <n v="1"/>
    <s v="lefauc"/>
    <b v="0"/>
    <n v="107"/>
    <n v="928"/>
    <n v="25968"/>
    <n v="8.07"/>
    <n v="8.82"/>
    <x v="4"/>
    <b v="0"/>
    <x v="0"/>
  </r>
  <r>
    <n v="4806"/>
    <s v="2871228204"/>
    <n v="1"/>
    <s v="vail_of_light"/>
    <b v="0"/>
    <n v="201"/>
    <n v="665"/>
    <n v="6638"/>
    <n v="7.31"/>
    <n v="2.4900000000000002"/>
    <x v="4"/>
    <b v="0"/>
    <x v="0"/>
  </r>
  <r>
    <n v="4807"/>
    <s v="3917427737"/>
    <n v="1"/>
    <s v="claraundeva"/>
    <b v="0"/>
    <n v="261"/>
    <n v="574"/>
    <n v="4354"/>
    <n v="6.34"/>
    <n v="1.88"/>
    <x v="4"/>
    <b v="0"/>
    <x v="0"/>
  </r>
  <r>
    <n v="4808"/>
    <s v="266678176"/>
    <n v="1"/>
    <s v="RealGreif"/>
    <b v="0"/>
    <n v="56"/>
    <n v="325"/>
    <n v="2484"/>
    <n v="10.92"/>
    <n v="0.62"/>
    <x v="4"/>
    <b v="0"/>
    <x v="0"/>
  </r>
  <r>
    <n v="4809"/>
    <s v="1435911370369900544"/>
    <n v="1"/>
    <s v="mursal_karl"/>
    <b v="0"/>
    <n v="0"/>
    <n v="3"/>
    <n v="41"/>
    <n v="0.42"/>
    <n v="0.27"/>
    <x v="4"/>
    <b v="0"/>
    <x v="0"/>
  </r>
  <r>
    <n v="4810"/>
    <s v="1001881412318957570"/>
    <n v="1"/>
    <s v="reenoderso"/>
    <b v="0"/>
    <n v="124"/>
    <n v="545"/>
    <n v="11077"/>
    <n v="3.7"/>
    <n v="8.19"/>
    <x v="4"/>
    <b v="0"/>
    <x v="0"/>
  </r>
  <r>
    <n v="4811"/>
    <s v="1020748356035989504"/>
    <n v="1"/>
    <s v="jseebi1"/>
    <b v="0"/>
    <n v="418"/>
    <n v="725"/>
    <n v="292"/>
    <n v="3.56"/>
    <n v="0.22"/>
    <x v="4"/>
    <b v="0"/>
    <x v="0"/>
  </r>
  <r>
    <n v="4812"/>
    <s v="1019289992525504512"/>
    <n v="1"/>
    <s v="EGemmeren"/>
    <b v="0"/>
    <n v="654"/>
    <n v="286"/>
    <n v="8369"/>
    <n v="3.57"/>
    <n v="6.42"/>
    <x v="4"/>
    <b v="0"/>
    <x v="0"/>
  </r>
  <r>
    <n v="4813"/>
    <s v="900445582396993536"/>
    <n v="1"/>
    <s v="IosQueendom"/>
    <b v="0"/>
    <n v="264"/>
    <n v="1445"/>
    <n v="78611"/>
    <n v="4.47"/>
    <n v="48.2"/>
    <x v="4"/>
    <b v="0"/>
    <x v="0"/>
  </r>
  <r>
    <n v="4814"/>
    <s v="1413194621929279490"/>
    <n v="1"/>
    <s v="pyhtom"/>
    <b v="0"/>
    <n v="0"/>
    <n v="12"/>
    <n v="9"/>
    <n v="0.59"/>
    <n v="0.04"/>
    <x v="4"/>
    <b v="0"/>
    <x v="0"/>
  </r>
  <r>
    <n v="4815"/>
    <s v="1396154861335556096"/>
    <n v="1"/>
    <s v="MaxGehrke4"/>
    <b v="0"/>
    <n v="6"/>
    <n v="64"/>
    <n v="364"/>
    <n v="0.72"/>
    <n v="1.38"/>
    <x v="4"/>
    <b v="0"/>
    <x v="0"/>
  </r>
  <r>
    <n v="4816"/>
    <s v="3001331617"/>
    <n v="1"/>
    <s v="norbby2409"/>
    <b v="0"/>
    <n v="1610"/>
    <n v="2757"/>
    <n v="32421"/>
    <n v="7.04"/>
    <n v="12.62"/>
    <x v="4"/>
    <b v="0"/>
    <x v="0"/>
  </r>
  <r>
    <n v="4817"/>
    <s v="1073608088685568000"/>
    <n v="1"/>
    <s v="YMirzeler"/>
    <b v="0"/>
    <n v="166"/>
    <n v="2307"/>
    <n v="22351"/>
    <n v="3.16"/>
    <n v="19.37"/>
    <x v="4"/>
    <b v="0"/>
    <x v="0"/>
  </r>
  <r>
    <n v="4818"/>
    <s v="1349665593771831297"/>
    <n v="1"/>
    <s v="DrFly123"/>
    <b v="0"/>
    <n v="279"/>
    <n v="1090"/>
    <n v="7677"/>
    <n v="1.07"/>
    <n v="19.579999999999998"/>
    <x v="4"/>
    <b v="0"/>
    <x v="0"/>
  </r>
  <r>
    <n v="4819"/>
    <s v="34214048"/>
    <n v="1"/>
    <s v="meister_schafft"/>
    <b v="1"/>
    <n v="3652"/>
    <n v="1056"/>
    <n v="15392"/>
    <n v="12.81"/>
    <n v="3.29"/>
    <x v="4"/>
    <b v="0"/>
    <x v="0"/>
  </r>
  <r>
    <n v="4820"/>
    <s v="1149239606702948352"/>
    <n v="1"/>
    <s v="rabulisterei"/>
    <b v="0"/>
    <n v="124"/>
    <n v="180"/>
    <n v="2235"/>
    <n v="2.59"/>
    <n v="2.37"/>
    <x v="4"/>
    <b v="0"/>
    <x v="0"/>
  </r>
  <r>
    <n v="4821"/>
    <s v="1290677753705095175"/>
    <n v="1"/>
    <s v="allesmoeller"/>
    <b v="0"/>
    <n v="87"/>
    <n v="647"/>
    <n v="215"/>
    <n v="1.52"/>
    <n v="0.39"/>
    <x v="4"/>
    <b v="0"/>
    <x v="0"/>
  </r>
  <r>
    <n v="4822"/>
    <s v="1398329771252125696"/>
    <n v="1"/>
    <s v="SPutinism"/>
    <b v="0"/>
    <n v="66"/>
    <n v="161"/>
    <n v="2669"/>
    <n v="0.71"/>
    <n v="10.34"/>
    <x v="4"/>
    <b v="0"/>
    <x v="0"/>
  </r>
  <r>
    <n v="4823"/>
    <s v="1673113920"/>
    <n v="1"/>
    <s v="ElskeKevie25"/>
    <b v="0"/>
    <n v="2515"/>
    <n v="4020"/>
    <n v="204081"/>
    <n v="8.5"/>
    <n v="65.81"/>
    <x v="4"/>
    <b v="0"/>
    <x v="1"/>
  </r>
  <r>
    <n v="4824"/>
    <s v="376950979"/>
    <n v="1"/>
    <s v="JeAhr711"/>
    <b v="0"/>
    <n v="698"/>
    <n v="200"/>
    <n v="7405"/>
    <n v="10.4"/>
    <n v="1.95"/>
    <x v="4"/>
    <b v="0"/>
    <x v="0"/>
  </r>
  <r>
    <n v="4825"/>
    <s v="1225573507276451841"/>
    <n v="1"/>
    <s v="LukasPMueller"/>
    <b v="0"/>
    <n v="2318"/>
    <n v="496"/>
    <n v="3967"/>
    <n v="2.0099999999999998"/>
    <n v="5.4"/>
    <x v="4"/>
    <b v="0"/>
    <x v="0"/>
  </r>
  <r>
    <n v="4826"/>
    <s v="49919610"/>
    <n v="1"/>
    <s v="stefanscherer"/>
    <b v="0"/>
    <n v="157"/>
    <n v="159"/>
    <n v="1156"/>
    <n v="12.64"/>
    <n v="0.25"/>
    <x v="4"/>
    <b v="0"/>
    <x v="0"/>
  </r>
  <r>
    <n v="4827"/>
    <s v="1737187820"/>
    <n v="1"/>
    <s v="markrudolph2701"/>
    <b v="0"/>
    <n v="3082"/>
    <n v="1956"/>
    <n v="191826"/>
    <n v="8.43"/>
    <n v="62.32"/>
    <x v="4"/>
    <b v="0"/>
    <x v="0"/>
  </r>
  <r>
    <n v="4828"/>
    <s v="23925041"/>
    <n v="1"/>
    <s v="SteffenBilger"/>
    <b v="1"/>
    <n v="5421"/>
    <n v="896"/>
    <n v="3440"/>
    <n v="12.93"/>
    <n v="0.73"/>
    <x v="4"/>
    <b v="0"/>
    <x v="0"/>
  </r>
  <r>
    <n v="4829"/>
    <s v="1432043130254209032"/>
    <n v="1"/>
    <s v="kg_schimkowski"/>
    <b v="0"/>
    <n v="99"/>
    <n v="696"/>
    <n v="1075"/>
    <n v="0.45"/>
    <n v="6.55"/>
    <x v="4"/>
    <b v="0"/>
    <x v="0"/>
  </r>
  <r>
    <n v="4830"/>
    <s v="1378308293366583297"/>
    <n v="1"/>
    <s v="christi31047243"/>
    <b v="0"/>
    <n v="14"/>
    <n v="87"/>
    <n v="750"/>
    <n v="0.86"/>
    <n v="2.4"/>
    <x v="4"/>
    <b v="0"/>
    <x v="0"/>
  </r>
  <r>
    <n v="4831"/>
    <s v="1210598379941748738"/>
    <n v="1"/>
    <s v="ArunDasgupta3"/>
    <b v="0"/>
    <n v="272"/>
    <n v="2280"/>
    <n v="9065"/>
    <n v="2.13"/>
    <n v="11.68"/>
    <x v="4"/>
    <b v="0"/>
    <x v="0"/>
  </r>
  <r>
    <n v="4832"/>
    <s v="753554328"/>
    <n v="1"/>
    <s v="JoergBluemel"/>
    <b v="0"/>
    <n v="9"/>
    <n v="71"/>
    <n v="148"/>
    <n v="9.5"/>
    <n v="0.04"/>
    <x v="4"/>
    <b v="0"/>
    <x v="0"/>
  </r>
  <r>
    <n v="4833"/>
    <s v="3041154286"/>
    <n v="1"/>
    <s v="baellex13"/>
    <b v="0"/>
    <n v="18"/>
    <n v="264"/>
    <n v="1743"/>
    <n v="6.99"/>
    <n v="0.68"/>
    <x v="4"/>
    <b v="0"/>
    <x v="0"/>
  </r>
  <r>
    <n v="4834"/>
    <s v="715634393470083072"/>
    <n v="1"/>
    <s v="Pawy_LP"/>
    <b v="0"/>
    <n v="979"/>
    <n v="57"/>
    <n v="476"/>
    <n v="5.87"/>
    <n v="0.22"/>
    <x v="4"/>
    <b v="0"/>
    <x v="0"/>
  </r>
  <r>
    <n v="4835"/>
    <s v="58161476"/>
    <n v="1"/>
    <s v="paralyzerone"/>
    <b v="0"/>
    <n v="78"/>
    <n v="170"/>
    <n v="1198"/>
    <n v="12.57"/>
    <n v="0.26"/>
    <x v="4"/>
    <b v="0"/>
    <x v="0"/>
  </r>
  <r>
    <n v="4836"/>
    <s v="1330306728576102400"/>
    <n v="1"/>
    <s v="Michaelsbruder1"/>
    <b v="0"/>
    <n v="73"/>
    <n v="75"/>
    <n v="160"/>
    <n v="1.22"/>
    <n v="0.36"/>
    <x v="4"/>
    <b v="0"/>
    <x v="0"/>
  </r>
  <r>
    <n v="4837"/>
    <s v="2816214610"/>
    <n v="1"/>
    <s v="Chwalibmn"/>
    <b v="0"/>
    <n v="71"/>
    <n v="86"/>
    <n v="65"/>
    <n v="7.35"/>
    <n v="0.02"/>
    <x v="4"/>
    <b v="0"/>
    <x v="0"/>
  </r>
  <r>
    <n v="4838"/>
    <s v="41552763"/>
    <n v="1"/>
    <s v="DerUrBerliner"/>
    <b v="0"/>
    <n v="1102"/>
    <n v="629"/>
    <n v="11258"/>
    <n v="12.73"/>
    <n v="2.42"/>
    <x v="4"/>
    <b v="0"/>
    <x v="0"/>
  </r>
  <r>
    <n v="4839"/>
    <s v="810957244863025152"/>
    <n v="1"/>
    <s v="dagmardnoe"/>
    <b v="0"/>
    <n v="8"/>
    <n v="288"/>
    <n v="44"/>
    <n v="5.15"/>
    <n v="0.02"/>
    <x v="4"/>
    <b v="0"/>
    <x v="0"/>
  </r>
  <r>
    <n v="4840"/>
    <s v="822534844534194177"/>
    <n v="1"/>
    <s v="EricE2017"/>
    <b v="0"/>
    <n v="626"/>
    <n v="596"/>
    <n v="22876"/>
    <n v="5.0599999999999996"/>
    <n v="12.39"/>
    <x v="4"/>
    <b v="0"/>
    <x v="0"/>
  </r>
  <r>
    <n v="4841"/>
    <s v="1328615952473350144"/>
    <n v="1"/>
    <s v="CReihen"/>
    <b v="0"/>
    <n v="16"/>
    <n v="595"/>
    <n v="433"/>
    <n v="1.23"/>
    <n v="0.96"/>
    <x v="4"/>
    <b v="0"/>
    <x v="0"/>
  </r>
  <r>
    <n v="4842"/>
    <s v="17893836"/>
    <n v="1"/>
    <s v="bitterlemmer"/>
    <b v="0"/>
    <n v="3691"/>
    <n v="1948"/>
    <n v="25969"/>
    <n v="13.19"/>
    <n v="5.39"/>
    <x v="4"/>
    <b v="0"/>
    <x v="0"/>
  </r>
  <r>
    <n v="4843"/>
    <s v="227975037"/>
    <n v="1"/>
    <s v="netsociology"/>
    <b v="0"/>
    <n v="5756"/>
    <n v="4592"/>
    <n v="66410"/>
    <n v="11.16"/>
    <n v="16.309999999999999"/>
    <x v="4"/>
    <b v="0"/>
    <x v="0"/>
  </r>
  <r>
    <n v="4844"/>
    <s v="30509349"/>
    <n v="1"/>
    <s v="OddoYEAH"/>
    <b v="0"/>
    <n v="375"/>
    <n v="240"/>
    <n v="18077"/>
    <n v="12.84"/>
    <n v="3.86"/>
    <x v="4"/>
    <b v="0"/>
    <x v="0"/>
  </r>
  <r>
    <n v="4845"/>
    <s v="1306525890105487360"/>
    <n v="1"/>
    <s v="zwitscher_papst"/>
    <b v="0"/>
    <n v="250"/>
    <n v="461"/>
    <n v="2072"/>
    <n v="1.4"/>
    <n v="4.05"/>
    <x v="4"/>
    <b v="0"/>
    <x v="0"/>
  </r>
  <r>
    <n v="4846"/>
    <s v="754359546479599620"/>
    <n v="1"/>
    <s v="Teutoyankee"/>
    <b v="0"/>
    <n v="358"/>
    <n v="648"/>
    <n v="12021"/>
    <n v="5.58"/>
    <n v="5.91"/>
    <x v="4"/>
    <b v="0"/>
    <x v="0"/>
  </r>
  <r>
    <n v="4847"/>
    <s v="2292454741"/>
    <n v="1"/>
    <s v="fipsyfip"/>
    <b v="0"/>
    <n v="5191"/>
    <n v="1582"/>
    <n v="41497"/>
    <n v="8.08"/>
    <n v="14.08"/>
    <x v="4"/>
    <b v="0"/>
    <x v="0"/>
  </r>
  <r>
    <n v="4848"/>
    <s v="3410264410"/>
    <n v="1"/>
    <s v="moritur_et_ride"/>
    <b v="0"/>
    <n v="1219"/>
    <n v="4503"/>
    <n v="52482"/>
    <n v="6.51"/>
    <n v="22.08"/>
    <x v="4"/>
    <b v="0"/>
    <x v="0"/>
  </r>
  <r>
    <n v="4849"/>
    <s v="2795133001"/>
    <n v="1"/>
    <s v="aixtc1"/>
    <b v="0"/>
    <n v="21308"/>
    <n v="20296"/>
    <n v="94798"/>
    <n v="7.43"/>
    <n v="34.94"/>
    <x v="4"/>
    <b v="0"/>
    <x v="0"/>
  </r>
  <r>
    <n v="4850"/>
    <s v="1031482710508937216"/>
    <n v="1"/>
    <s v="BremeckerB"/>
    <b v="0"/>
    <n v="21"/>
    <n v="162"/>
    <n v="198"/>
    <n v="3.48"/>
    <n v="0.16"/>
    <x v="4"/>
    <b v="0"/>
    <x v="0"/>
  </r>
  <r>
    <n v="4851"/>
    <s v="574424501"/>
    <n v="1"/>
    <s v="MGrosseBroemer"/>
    <b v="1"/>
    <n v="16360"/>
    <n v="445"/>
    <n v="20386"/>
    <n v="9.77"/>
    <n v="5.72"/>
    <x v="4"/>
    <b v="0"/>
    <x v="0"/>
  </r>
  <r>
    <n v="4852"/>
    <s v="895722655"/>
    <n v="1"/>
    <s v="pack_doris"/>
    <b v="1"/>
    <n v="4274"/>
    <n v="360"/>
    <n v="4330"/>
    <n v="9.31"/>
    <n v="1.27"/>
    <x v="4"/>
    <b v="0"/>
    <x v="0"/>
  </r>
  <r>
    <n v="4853"/>
    <s v="1080869567281446912"/>
    <n v="1"/>
    <s v="ketoman25"/>
    <b v="0"/>
    <n v="238"/>
    <n v="684"/>
    <n v="11310"/>
    <n v="3.11"/>
    <n v="9.9700000000000006"/>
    <x v="4"/>
    <b v="0"/>
    <x v="0"/>
  </r>
  <r>
    <n v="4854"/>
    <s v="1345387752645414913"/>
    <n v="1"/>
    <s v="BrianZander11"/>
    <b v="0"/>
    <n v="90"/>
    <n v="123"/>
    <n v="3585"/>
    <n v="1.1100000000000001"/>
    <n v="8.8699999999999992"/>
    <x v="4"/>
    <b v="0"/>
    <x v="0"/>
  </r>
  <r>
    <n v="4855"/>
    <s v="379674560"/>
    <n v="1"/>
    <s v="Freddyasdf1"/>
    <b v="0"/>
    <n v="248"/>
    <n v="352"/>
    <n v="2274"/>
    <n v="10.39"/>
    <n v="0.6"/>
    <x v="4"/>
    <b v="0"/>
    <x v="0"/>
  </r>
  <r>
    <n v="4856"/>
    <s v="538171654"/>
    <n v="1"/>
    <s v="TwoPaeckchen"/>
    <b v="0"/>
    <n v="309"/>
    <n v="416"/>
    <n v="1913"/>
    <n v="9.8800000000000008"/>
    <n v="0.53"/>
    <x v="4"/>
    <b v="0"/>
    <x v="0"/>
  </r>
  <r>
    <n v="4857"/>
    <s v="928335737803722753"/>
    <n v="1"/>
    <s v="christophploss"/>
    <b v="1"/>
    <n v="6428"/>
    <n v="625"/>
    <n v="1801"/>
    <n v="4.26"/>
    <n v="1.1599999999999999"/>
    <x v="4"/>
    <b v="0"/>
    <x v="0"/>
  </r>
  <r>
    <n v="4858"/>
    <s v="1416092839033937922"/>
    <n v="1"/>
    <s v="ChetwodeMrs"/>
    <b v="0"/>
    <n v="11"/>
    <n v="89"/>
    <n v="80"/>
    <n v="0.56999999999999995"/>
    <n v="0.38"/>
    <x v="4"/>
    <b v="0"/>
    <x v="0"/>
  </r>
  <r>
    <n v="4859"/>
    <s v="1111236278"/>
    <n v="1"/>
    <s v="freddibecker"/>
    <b v="0"/>
    <n v="798"/>
    <n v="579"/>
    <n v="5657"/>
    <n v="9.06"/>
    <n v="1.71"/>
    <x v="4"/>
    <b v="0"/>
    <x v="0"/>
  </r>
  <r>
    <n v="4860"/>
    <s v="1351250315954286592"/>
    <n v="1"/>
    <s v="matskong05"/>
    <b v="0"/>
    <n v="23"/>
    <n v="46"/>
    <n v="842"/>
    <n v="1.06"/>
    <n v="2.1800000000000002"/>
    <x v="4"/>
    <b v="0"/>
    <x v="0"/>
  </r>
  <r>
    <n v="4861"/>
    <s v="2336441897"/>
    <n v="1"/>
    <s v="Koenitsch"/>
    <b v="0"/>
    <n v="6"/>
    <n v="96"/>
    <n v="401"/>
    <n v="8"/>
    <n v="0.14000000000000001"/>
    <x v="4"/>
    <b v="0"/>
    <x v="0"/>
  </r>
  <r>
    <n v="4862"/>
    <s v="1229873660950872064"/>
    <n v="1"/>
    <s v="SebastianLohwa1"/>
    <b v="0"/>
    <n v="304"/>
    <n v="390"/>
    <n v="4286"/>
    <n v="1.98"/>
    <n v="5.94"/>
    <x v="4"/>
    <b v="0"/>
    <x v="0"/>
  </r>
  <r>
    <n v="4863"/>
    <s v="1186440998294937600"/>
    <n v="1"/>
    <s v="pkrk33"/>
    <b v="0"/>
    <n v="55"/>
    <n v="421"/>
    <n v="4762"/>
    <n v="2.31"/>
    <n v="5.66"/>
    <x v="4"/>
    <b v="0"/>
    <x v="0"/>
  </r>
  <r>
    <n v="4864"/>
    <s v="285245979"/>
    <n v="1"/>
    <s v="sepaho"/>
    <b v="0"/>
    <n v="67"/>
    <n v="267"/>
    <n v="10624"/>
    <n v="10.82"/>
    <n v="2.69"/>
    <x v="4"/>
    <b v="0"/>
    <x v="0"/>
  </r>
  <r>
    <n v="4865"/>
    <s v="2180463507"/>
    <n v="1"/>
    <s v="raddnz"/>
    <b v="0"/>
    <n v="54"/>
    <n v="4"/>
    <n v="5981"/>
    <n v="8.25"/>
    <n v="1.99"/>
    <x v="4"/>
    <b v="0"/>
    <x v="0"/>
  </r>
  <r>
    <n v="4866"/>
    <s v="1259924885364781061"/>
    <n v="1"/>
    <s v="JoGeWi3"/>
    <b v="0"/>
    <n v="3"/>
    <n v="45"/>
    <n v="3381"/>
    <n v="1.75"/>
    <n v="5.29"/>
    <x v="4"/>
    <b v="0"/>
    <x v="0"/>
  </r>
  <r>
    <n v="4867"/>
    <s v="2613160250"/>
    <n v="1"/>
    <s v="Vinzent_Vegas"/>
    <b v="0"/>
    <n v="55"/>
    <n v="168"/>
    <n v="13791"/>
    <n v="7.6"/>
    <n v="4.97"/>
    <x v="4"/>
    <b v="0"/>
    <x v="0"/>
  </r>
  <r>
    <n v="4868"/>
    <s v="15716987"/>
    <n v="1"/>
    <s v="Pluto_Berlin"/>
    <b v="0"/>
    <n v="519"/>
    <n v="1138"/>
    <n v="49024"/>
    <n v="13.53"/>
    <n v="9.93"/>
    <x v="4"/>
    <b v="0"/>
    <x v="0"/>
  </r>
  <r>
    <n v="4869"/>
    <s v="101548192"/>
    <n v="1"/>
    <s v="michaelgoehring"/>
    <b v="0"/>
    <n v="535"/>
    <n v="1128"/>
    <n v="37565"/>
    <n v="12.11"/>
    <n v="8.5"/>
    <x v="4"/>
    <b v="0"/>
    <x v="0"/>
  </r>
  <r>
    <n v="4870"/>
    <s v="2444955927"/>
    <n v="1"/>
    <s v="wenmar1977"/>
    <b v="0"/>
    <n v="191"/>
    <n v="260"/>
    <n v="5201"/>
    <n v="7.88"/>
    <n v="1.81"/>
    <x v="4"/>
    <b v="0"/>
    <x v="0"/>
  </r>
  <r>
    <n v="4871"/>
    <s v="1370046545903689729"/>
    <n v="1"/>
    <s v="Sime50068528"/>
    <b v="0"/>
    <n v="6507"/>
    <n v="6867"/>
    <n v="14101"/>
    <n v="0.92"/>
    <n v="41.97"/>
    <x v="4"/>
    <b v="0"/>
    <x v="0"/>
  </r>
  <r>
    <n v="4872"/>
    <s v="1342237602733314048"/>
    <n v="1"/>
    <s v="kinomaehr"/>
    <b v="0"/>
    <n v="41"/>
    <n v="74"/>
    <n v="8086"/>
    <n v="1.1299999999999999"/>
    <n v="19.63"/>
    <x v="4"/>
    <b v="0"/>
    <x v="0"/>
  </r>
  <r>
    <n v="4873"/>
    <s v="171110439"/>
    <n v="1"/>
    <s v="Jokusbluete"/>
    <b v="0"/>
    <n v="15"/>
    <n v="50"/>
    <n v="714"/>
    <n v="11.55"/>
    <n v="0.17"/>
    <x v="4"/>
    <b v="0"/>
    <x v="0"/>
  </r>
  <r>
    <n v="4874"/>
    <s v="1105414883758231552"/>
    <n v="1"/>
    <s v="realArminPeter"/>
    <b v="0"/>
    <n v="3969"/>
    <n v="2085"/>
    <n v="2064"/>
    <n v="2.92"/>
    <n v="1.94"/>
    <x v="4"/>
    <b v="0"/>
    <x v="0"/>
  </r>
  <r>
    <n v="4875"/>
    <s v="872920252803371008"/>
    <n v="1"/>
    <s v="_KK1979"/>
    <b v="0"/>
    <n v="776"/>
    <n v="1263"/>
    <n v="18128"/>
    <n v="4.68"/>
    <n v="10.62"/>
    <x v="4"/>
    <b v="0"/>
    <x v="0"/>
  </r>
  <r>
    <n v="4876"/>
    <s v="1363623535776792583"/>
    <n v="1"/>
    <s v="BerndSc12675982"/>
    <b v="0"/>
    <n v="14"/>
    <n v="199"/>
    <n v="123"/>
    <n v="0.97"/>
    <n v="0.35"/>
    <x v="4"/>
    <b v="0"/>
    <x v="0"/>
  </r>
  <r>
    <n v="4877"/>
    <s v="1319654486143533057"/>
    <n v="1"/>
    <s v="HaraldAwesome"/>
    <b v="0"/>
    <n v="41"/>
    <n v="1304"/>
    <n v="22"/>
    <n v="1.3"/>
    <n v="0.05"/>
    <x v="4"/>
    <b v="0"/>
    <x v="0"/>
  </r>
  <r>
    <n v="4878"/>
    <s v="1427755385046323211"/>
    <n v="1"/>
    <s v="bunchofnumberz"/>
    <b v="0"/>
    <n v="140"/>
    <n v="402"/>
    <n v="19591"/>
    <n v="0.48"/>
    <n v="111.31"/>
    <x v="4"/>
    <b v="0"/>
    <x v="1"/>
  </r>
  <r>
    <n v="4879"/>
    <s v="2770324193"/>
    <n v="1"/>
    <s v="OliMoritz"/>
    <b v="0"/>
    <n v="149"/>
    <n v="387"/>
    <n v="665"/>
    <n v="7.41"/>
    <n v="0.25"/>
    <x v="4"/>
    <b v="0"/>
    <x v="0"/>
  </r>
  <r>
    <n v="4880"/>
    <s v="3597697463"/>
    <n v="1"/>
    <s v="Markus_Wojahn"/>
    <b v="0"/>
    <n v="4298"/>
    <n v="1579"/>
    <n v="104749"/>
    <n v="6.43"/>
    <n v="44.65"/>
    <x v="4"/>
    <b v="0"/>
    <x v="0"/>
  </r>
  <r>
    <n v="4881"/>
    <s v="1207276440183607296"/>
    <n v="1"/>
    <s v="BalouMolly"/>
    <b v="0"/>
    <n v="165"/>
    <n v="920"/>
    <n v="13607"/>
    <n v="2.15"/>
    <n v="17.329999999999998"/>
    <x v="4"/>
    <b v="0"/>
    <x v="0"/>
  </r>
  <r>
    <n v="4882"/>
    <s v="2990604441"/>
    <n v="1"/>
    <s v="hn_pnc"/>
    <b v="0"/>
    <n v="88"/>
    <n v="383"/>
    <n v="8158"/>
    <n v="7.06"/>
    <n v="3.17"/>
    <x v="4"/>
    <b v="0"/>
    <x v="0"/>
  </r>
  <r>
    <n v="4883"/>
    <s v="4804902460"/>
    <n v="1"/>
    <s v="Suedwestmetall"/>
    <b v="0"/>
    <n v="1228"/>
    <n v="611"/>
    <n v="4256"/>
    <n v="6.08"/>
    <n v="1.92"/>
    <x v="4"/>
    <b v="0"/>
    <x v="0"/>
  </r>
  <r>
    <n v="4884"/>
    <s v="1437815070893936644"/>
    <n v="1"/>
    <s v="MoElotmani"/>
    <b v="0"/>
    <n v="1"/>
    <n v="73"/>
    <n v="16"/>
    <n v="0.41"/>
    <n v="0.11"/>
    <x v="4"/>
    <b v="0"/>
    <x v="0"/>
  </r>
  <r>
    <n v="4885"/>
    <s v="1247928200832966660"/>
    <n v="1"/>
    <s v="HutteTomdie"/>
    <b v="0"/>
    <n v="802"/>
    <n v="920"/>
    <n v="90763"/>
    <n v="1.84"/>
    <n v="134.86000000000001"/>
    <x v="4"/>
    <b v="0"/>
    <x v="1"/>
  </r>
  <r>
    <n v="4886"/>
    <s v="1042628457698652160"/>
    <n v="1"/>
    <s v="Netzfrequenz_D"/>
    <b v="0"/>
    <n v="727"/>
    <n v="635"/>
    <n v="22131"/>
    <n v="3.39"/>
    <n v="17.86"/>
    <x v="4"/>
    <b v="0"/>
    <x v="0"/>
  </r>
  <r>
    <n v="4887"/>
    <s v="1828695319"/>
    <n v="1"/>
    <s v="Ralph4C"/>
    <b v="0"/>
    <n v="9"/>
    <n v="45"/>
    <n v="280"/>
    <n v="8.43"/>
    <n v="0.09"/>
    <x v="4"/>
    <b v="0"/>
    <x v="0"/>
  </r>
  <r>
    <n v="4888"/>
    <s v="20973611"/>
    <n v="1"/>
    <s v="marvindexter"/>
    <b v="0"/>
    <n v="181"/>
    <n v="1025"/>
    <n v="10116"/>
    <n v="12.99"/>
    <n v="2.13"/>
    <x v="4"/>
    <b v="0"/>
    <x v="0"/>
  </r>
  <r>
    <n v="4889"/>
    <s v="56830771"/>
    <n v="1"/>
    <s v="soenkeehlers"/>
    <b v="0"/>
    <n v="397"/>
    <n v="741"/>
    <n v="952"/>
    <n v="12.58"/>
    <n v="0.21"/>
    <x v="4"/>
    <b v="0"/>
    <x v="0"/>
  </r>
  <r>
    <n v="4890"/>
    <s v="2405039875"/>
    <n v="1"/>
    <s v="RonjaKemmer"/>
    <b v="1"/>
    <n v="4112"/>
    <n v="831"/>
    <n v="1327"/>
    <n v="7.89"/>
    <n v="0.46"/>
    <x v="4"/>
    <b v="0"/>
    <x v="0"/>
  </r>
  <r>
    <n v="4891"/>
    <s v="1217758439482560513"/>
    <n v="1"/>
    <s v="cdufraktionffm"/>
    <b v="0"/>
    <n v="305"/>
    <n v="172"/>
    <n v="1004"/>
    <n v="2.0699999999999998"/>
    <n v="1.33"/>
    <x v="4"/>
    <b v="0"/>
    <x v="0"/>
  </r>
  <r>
    <n v="4892"/>
    <s v="1244548054121840641"/>
    <n v="1"/>
    <s v="nor_arnold"/>
    <b v="0"/>
    <n v="207"/>
    <n v="270"/>
    <n v="1664"/>
    <n v="1.87"/>
    <n v="2.44"/>
    <x v="4"/>
    <b v="0"/>
    <x v="0"/>
  </r>
  <r>
    <n v="4893"/>
    <s v="2573178883"/>
    <n v="1"/>
    <s v="MikeDelberg"/>
    <b v="0"/>
    <n v="1187"/>
    <n v="426"/>
    <n v="355"/>
    <n v="7.66"/>
    <n v="0.13"/>
    <x v="4"/>
    <b v="0"/>
    <x v="0"/>
  </r>
  <r>
    <n v="4894"/>
    <s v="127969710"/>
    <n v="1"/>
    <s v="Josef_R_Klein"/>
    <b v="0"/>
    <n v="171"/>
    <n v="534"/>
    <n v="6923"/>
    <n v="11.87"/>
    <n v="1.6"/>
    <x v="4"/>
    <b v="0"/>
    <x v="0"/>
  </r>
  <r>
    <n v="4895"/>
    <s v="58047033"/>
    <n v="1"/>
    <s v="tobiwombat"/>
    <b v="0"/>
    <n v="185"/>
    <n v="554"/>
    <n v="9092"/>
    <n v="12.57"/>
    <n v="1.98"/>
    <x v="4"/>
    <b v="0"/>
    <x v="0"/>
  </r>
  <r>
    <n v="4896"/>
    <s v="1367832503357210629"/>
    <n v="1"/>
    <s v="Mathias_r89"/>
    <b v="0"/>
    <n v="71"/>
    <n v="115"/>
    <n v="237"/>
    <n v="0.94"/>
    <n v="0.69"/>
    <x v="4"/>
    <b v="0"/>
    <x v="0"/>
  </r>
  <r>
    <n v="4897"/>
    <s v="417111368"/>
    <n v="1"/>
    <s v="MaximilianDolce"/>
    <b v="0"/>
    <n v="3184"/>
    <n v="1300"/>
    <n v="17249"/>
    <n v="10.23"/>
    <n v="4.62"/>
    <x v="4"/>
    <b v="0"/>
    <x v="0"/>
  </r>
  <r>
    <n v="4898"/>
    <s v="35515627"/>
    <n v="1"/>
    <s v="SvenMinge"/>
    <b v="0"/>
    <n v="535"/>
    <n v="1761"/>
    <n v="1351"/>
    <n v="12.8"/>
    <n v="0.28999999999999998"/>
    <x v="4"/>
    <b v="0"/>
    <x v="0"/>
  </r>
  <r>
    <n v="4899"/>
    <s v="37911483"/>
    <n v="1"/>
    <s v="herthafan"/>
    <b v="0"/>
    <n v="89"/>
    <n v="518"/>
    <n v="649"/>
    <n v="12.78"/>
    <n v="0.14000000000000001"/>
    <x v="4"/>
    <b v="0"/>
    <x v="0"/>
  </r>
  <r>
    <n v="4900"/>
    <s v="2276555165"/>
    <n v="1"/>
    <s v="marcel_huf"/>
    <b v="0"/>
    <n v="24"/>
    <n v="101"/>
    <n v="169"/>
    <n v="8.08"/>
    <n v="0.06"/>
    <x v="4"/>
    <b v="0"/>
    <x v="0"/>
  </r>
  <r>
    <n v="4901"/>
    <s v="1250846598730526723"/>
    <n v="1"/>
    <s v="WeiJoseg"/>
    <b v="0"/>
    <n v="31"/>
    <n v="1"/>
    <n v="2539"/>
    <n v="1.82"/>
    <n v="3.82"/>
    <x v="4"/>
    <b v="0"/>
    <x v="0"/>
  </r>
  <r>
    <n v="4902"/>
    <s v="1431923650266021888"/>
    <n v="1"/>
    <s v="BoldizsarNagy2"/>
    <b v="0"/>
    <n v="1"/>
    <n v="14"/>
    <n v="6"/>
    <n v="0.45"/>
    <n v="0.04"/>
    <x v="4"/>
    <b v="0"/>
    <x v="0"/>
  </r>
  <r>
    <n v="4903"/>
    <s v="1111698452"/>
    <n v="1"/>
    <s v="jcw_karlsruhe"/>
    <b v="0"/>
    <n v="2443"/>
    <n v="2174"/>
    <n v="31575"/>
    <n v="9.06"/>
    <n v="9.5500000000000007"/>
    <x v="4"/>
    <b v="0"/>
    <x v="0"/>
  </r>
  <r>
    <n v="4904"/>
    <s v="269753803"/>
    <n v="1"/>
    <s v="Pelut123"/>
    <b v="0"/>
    <n v="734"/>
    <n v="1051"/>
    <n v="1580"/>
    <n v="10.9"/>
    <n v="0.4"/>
    <x v="4"/>
    <b v="0"/>
    <x v="0"/>
  </r>
  <r>
    <n v="4905"/>
    <s v="214973684"/>
    <n v="1"/>
    <s v="CRBalzer"/>
    <b v="0"/>
    <n v="41"/>
    <n v="662"/>
    <n v="1130"/>
    <n v="11.25"/>
    <n v="0.28000000000000003"/>
    <x v="4"/>
    <b v="0"/>
    <x v="0"/>
  </r>
  <r>
    <n v="4906"/>
    <s v="1394797602609246208"/>
    <n v="1"/>
    <s v="etieimbundestag"/>
    <b v="0"/>
    <n v="10"/>
    <n v="75"/>
    <n v="109"/>
    <n v="0.73"/>
    <n v="0.41"/>
    <x v="4"/>
    <b v="0"/>
    <x v="0"/>
  </r>
  <r>
    <n v="4907"/>
    <s v="1113823230"/>
    <n v="1"/>
    <s v="Kidunglaublich"/>
    <b v="0"/>
    <n v="35"/>
    <n v="255"/>
    <n v="3570"/>
    <n v="9.0500000000000007"/>
    <n v="1.08"/>
    <x v="4"/>
    <b v="0"/>
    <x v="0"/>
  </r>
  <r>
    <n v="4908"/>
    <s v="1645752925"/>
    <n v="1"/>
    <s v="nette_anni"/>
    <b v="0"/>
    <n v="119"/>
    <n v="400"/>
    <n v="1960"/>
    <n v="8.5299999999999994"/>
    <n v="0.63"/>
    <x v="4"/>
    <b v="0"/>
    <x v="0"/>
  </r>
  <r>
    <n v="4909"/>
    <s v="958028965"/>
    <n v="1"/>
    <s v="Carsten1511"/>
    <b v="0"/>
    <n v="107"/>
    <n v="668"/>
    <n v="1135"/>
    <n v="9.23"/>
    <n v="0.34"/>
    <x v="4"/>
    <b v="0"/>
    <x v="0"/>
  </r>
  <r>
    <n v="4910"/>
    <s v="1306507139989540864"/>
    <n v="1"/>
    <s v="dejools"/>
    <b v="0"/>
    <n v="454"/>
    <n v="2037"/>
    <n v="61212"/>
    <n v="1.4"/>
    <n v="119.79"/>
    <x v="4"/>
    <b v="0"/>
    <x v="1"/>
  </r>
  <r>
    <n v="4911"/>
    <s v="1152259697858293765"/>
    <n v="1"/>
    <s v="MonikaStein11"/>
    <b v="0"/>
    <n v="265"/>
    <n v="289"/>
    <n v="12364"/>
    <n v="2.57"/>
    <n v="13.2"/>
    <x v="4"/>
    <b v="0"/>
    <x v="0"/>
  </r>
  <r>
    <n v="4912"/>
    <s v="795518314013454336"/>
    <n v="1"/>
    <s v="TomTomson88"/>
    <b v="0"/>
    <n v="635"/>
    <n v="1137"/>
    <n v="5252"/>
    <n v="5.26"/>
    <n v="2.73"/>
    <x v="4"/>
    <b v="0"/>
    <x v="0"/>
  </r>
  <r>
    <n v="4913"/>
    <s v="247838386"/>
    <n v="1"/>
    <s v="IHelsp"/>
    <b v="0"/>
    <n v="69"/>
    <n v="312"/>
    <n v="17360"/>
    <n v="11.02"/>
    <n v="4.32"/>
    <x v="4"/>
    <b v="0"/>
    <x v="0"/>
  </r>
  <r>
    <n v="4914"/>
    <s v="1414207204752863232"/>
    <n v="1"/>
    <s v="FranzJo47"/>
    <b v="0"/>
    <n v="11"/>
    <n v="96"/>
    <n v="1625"/>
    <n v="0.59"/>
    <n v="7.59"/>
    <x v="4"/>
    <b v="0"/>
    <x v="0"/>
  </r>
  <r>
    <n v="4915"/>
    <s v="1643659700"/>
    <n v="1"/>
    <s v="euras0"/>
    <b v="0"/>
    <n v="1005"/>
    <n v="1959"/>
    <n v="50667"/>
    <n v="8.5299999999999994"/>
    <n v="16.28"/>
    <x v="4"/>
    <b v="0"/>
    <x v="0"/>
  </r>
  <r>
    <n v="4916"/>
    <s v="962693460032712704"/>
    <n v="1"/>
    <s v="andrea_cvogt"/>
    <b v="0"/>
    <n v="43"/>
    <n v="166"/>
    <n v="1021"/>
    <n v="4"/>
    <n v="0.7"/>
    <x v="4"/>
    <b v="0"/>
    <x v="0"/>
  </r>
  <r>
    <n v="4917"/>
    <s v="2877990820"/>
    <n v="1"/>
    <s v="WolfgangRausch"/>
    <b v="0"/>
    <n v="106"/>
    <n v="480"/>
    <n v="46361"/>
    <n v="7.24"/>
    <n v="17.53"/>
    <x v="4"/>
    <b v="0"/>
    <x v="0"/>
  </r>
  <r>
    <n v="4918"/>
    <s v="109588558"/>
    <n v="1"/>
    <s v="aurorabonnin"/>
    <b v="0"/>
    <n v="1558"/>
    <n v="430"/>
    <n v="6529"/>
    <n v="12.04"/>
    <n v="1.49"/>
    <x v="4"/>
    <b v="0"/>
    <x v="0"/>
  </r>
  <r>
    <n v="4919"/>
    <s v="834076673633091585"/>
    <n v="1"/>
    <s v="alterfrizz"/>
    <b v="0"/>
    <n v="208"/>
    <n v="286"/>
    <n v="5223"/>
    <n v="4.97"/>
    <n v="2.88"/>
    <x v="4"/>
    <b v="0"/>
    <x v="0"/>
  </r>
  <r>
    <n v="4920"/>
    <s v="160961359"/>
    <n v="1"/>
    <s v="PoldiAnslinger"/>
    <b v="0"/>
    <n v="611"/>
    <n v="3102"/>
    <n v="9007"/>
    <n v="11.63"/>
    <n v="2.12"/>
    <x v="4"/>
    <b v="0"/>
    <x v="0"/>
  </r>
  <r>
    <n v="4921"/>
    <s v="2672941536"/>
    <n v="1"/>
    <s v="hollandmeid"/>
    <b v="0"/>
    <n v="242"/>
    <n v="228"/>
    <n v="10174"/>
    <n v="7.56"/>
    <n v="3.69"/>
    <x v="4"/>
    <b v="0"/>
    <x v="0"/>
  </r>
  <r>
    <n v="4922"/>
    <s v="862552724"/>
    <n v="1"/>
    <s v="ChrisMinswagen"/>
    <b v="0"/>
    <n v="32"/>
    <n v="209"/>
    <n v="478"/>
    <n v="9.36"/>
    <n v="0.14000000000000001"/>
    <x v="4"/>
    <b v="0"/>
    <x v="0"/>
  </r>
  <r>
    <n v="4923"/>
    <s v="2316962221"/>
    <n v="1"/>
    <s v="ThomasLaschyk"/>
    <b v="0"/>
    <n v="3703"/>
    <n v="638"/>
    <n v="16507"/>
    <n v="8.0399999999999991"/>
    <n v="5.63"/>
    <x v="4"/>
    <b v="0"/>
    <x v="0"/>
  </r>
  <r>
    <n v="4924"/>
    <s v="62907089"/>
    <n v="1"/>
    <s v="knoedel5"/>
    <b v="0"/>
    <n v="102"/>
    <n v="128"/>
    <n v="7661"/>
    <n v="12.53"/>
    <n v="1.68"/>
    <x v="4"/>
    <b v="0"/>
    <x v="0"/>
  </r>
  <r>
    <n v="4925"/>
    <s v="38939449"/>
    <n v="1"/>
    <s v="RaoulDuke25"/>
    <b v="0"/>
    <n v="457"/>
    <n v="1235"/>
    <n v="12371"/>
    <n v="12.76"/>
    <n v="2.66"/>
    <x v="4"/>
    <b v="0"/>
    <x v="0"/>
  </r>
  <r>
    <n v="4926"/>
    <s v="3579442335"/>
    <n v="1"/>
    <s v="CordulaHuber1"/>
    <b v="0"/>
    <n v="30"/>
    <n v="191"/>
    <n v="2002"/>
    <n v="6.43"/>
    <n v="0.85"/>
    <x v="4"/>
    <b v="0"/>
    <x v="0"/>
  </r>
  <r>
    <n v="4927"/>
    <s v="1318076304776925184"/>
    <n v="1"/>
    <s v="BievesS"/>
    <b v="0"/>
    <n v="71"/>
    <n v="140"/>
    <n v="18961"/>
    <n v="1.31"/>
    <n v="39.58"/>
    <x v="4"/>
    <b v="0"/>
    <x v="0"/>
  </r>
  <r>
    <n v="4928"/>
    <s v="987124692"/>
    <n v="1"/>
    <s v="EdwinKrug"/>
    <b v="0"/>
    <n v="593"/>
    <n v="736"/>
    <n v="32207"/>
    <n v="9.19"/>
    <n v="9.6"/>
    <x v="4"/>
    <b v="0"/>
    <x v="0"/>
  </r>
  <r>
    <n v="4929"/>
    <s v="977175686401191937"/>
    <n v="1"/>
    <s v="ReimerHenrik"/>
    <b v="0"/>
    <n v="263"/>
    <n v="1396"/>
    <n v="760"/>
    <n v="3.89"/>
    <n v="0.54"/>
    <x v="4"/>
    <b v="0"/>
    <x v="0"/>
  </r>
  <r>
    <n v="4930"/>
    <s v="3144315580"/>
    <n v="1"/>
    <s v="JSteup"/>
    <b v="0"/>
    <n v="10"/>
    <n v="114"/>
    <n v="3908"/>
    <n v="6.85"/>
    <n v="1.56"/>
    <x v="4"/>
    <b v="0"/>
    <x v="0"/>
  </r>
  <r>
    <n v="4931"/>
    <s v="1414586959054389258"/>
    <n v="1"/>
    <s v="SebastianTann10"/>
    <b v="0"/>
    <n v="42"/>
    <n v="189"/>
    <n v="163"/>
    <n v="0.57999999999999996"/>
    <n v="0.77"/>
    <x v="4"/>
    <b v="0"/>
    <x v="0"/>
  </r>
  <r>
    <n v="4932"/>
    <s v="1409960141101977602"/>
    <n v="1"/>
    <s v="EAlbrecht4"/>
    <b v="0"/>
    <n v="387"/>
    <n v="1512"/>
    <n v="3464"/>
    <n v="0.62"/>
    <n v="15.4"/>
    <x v="4"/>
    <b v="0"/>
    <x v="0"/>
  </r>
  <r>
    <n v="4933"/>
    <s v="1062783611726938112"/>
    <n v="1"/>
    <s v="ulrichham"/>
    <b v="0"/>
    <n v="984"/>
    <n v="3839"/>
    <n v="125121"/>
    <n v="3.24"/>
    <n v="105.77"/>
    <x v="4"/>
    <b v="0"/>
    <x v="1"/>
  </r>
  <r>
    <n v="4934"/>
    <s v="1316296162228473858"/>
    <n v="1"/>
    <s v="sebastian_tappe"/>
    <b v="0"/>
    <n v="194"/>
    <n v="563"/>
    <n v="481"/>
    <n v="1.33"/>
    <n v="0.99"/>
    <x v="4"/>
    <b v="0"/>
    <x v="0"/>
  </r>
  <r>
    <n v="4935"/>
    <s v="22338642"/>
    <n v="1"/>
    <s v="CDUMV"/>
    <b v="0"/>
    <n v="1615"/>
    <n v="424"/>
    <n v="1868"/>
    <n v="12.96"/>
    <n v="0.4"/>
    <x v="4"/>
    <b v="0"/>
    <x v="0"/>
  </r>
  <r>
    <n v="4936"/>
    <s v="19300398"/>
    <n v="1"/>
    <s v="TomAsboeck"/>
    <b v="0"/>
    <n v="370"/>
    <n v="504"/>
    <n v="1199"/>
    <n v="13.06"/>
    <n v="0.25"/>
    <x v="4"/>
    <b v="0"/>
    <x v="0"/>
  </r>
  <r>
    <n v="4937"/>
    <s v="1361375165951729666"/>
    <n v="1"/>
    <s v="KuchlerThoralf"/>
    <b v="0"/>
    <n v="76"/>
    <n v="482"/>
    <n v="2570"/>
    <n v="0.99"/>
    <n v="7.14"/>
    <x v="4"/>
    <b v="0"/>
    <x v="0"/>
  </r>
  <r>
    <n v="4938"/>
    <s v="253780525"/>
    <n v="1"/>
    <s v="Regierungs4tel"/>
    <b v="0"/>
    <n v="2102"/>
    <n v="1676"/>
    <n v="66967"/>
    <n v="10.99"/>
    <n v="16.7"/>
    <x v="4"/>
    <b v="0"/>
    <x v="0"/>
  </r>
  <r>
    <n v="4939"/>
    <s v="710425378716819457"/>
    <n v="1"/>
    <s v="StephanMock"/>
    <b v="0"/>
    <n v="370"/>
    <n v="624"/>
    <n v="4279"/>
    <n v="5.91"/>
    <n v="1.98"/>
    <x v="4"/>
    <b v="0"/>
    <x v="0"/>
  </r>
  <r>
    <n v="4940"/>
    <s v="1359223577392926720"/>
    <n v="1"/>
    <s v="Jbg86139112"/>
    <b v="0"/>
    <n v="0"/>
    <n v="43"/>
    <n v="15"/>
    <n v="1"/>
    <n v="0.04"/>
    <x v="4"/>
    <b v="0"/>
    <x v="0"/>
  </r>
  <r>
    <n v="4941"/>
    <s v="1356752141034127361"/>
    <n v="1"/>
    <s v="JoistenElmar"/>
    <b v="0"/>
    <n v="3"/>
    <n v="22"/>
    <n v="266"/>
    <n v="1.02"/>
    <n v="0.72"/>
    <x v="4"/>
    <b v="0"/>
    <x v="0"/>
  </r>
  <r>
    <n v="4942"/>
    <s v="108065863"/>
    <n v="1"/>
    <s v="MontagsdemoFfo"/>
    <b v="0"/>
    <n v="308"/>
    <n v="548"/>
    <n v="11226"/>
    <n v="12.05"/>
    <n v="2.5499999999999998"/>
    <x v="4"/>
    <b v="0"/>
    <x v="0"/>
  </r>
  <r>
    <n v="4943"/>
    <s v="925466256735694849"/>
    <n v="1"/>
    <s v="WorldNews123ONE"/>
    <b v="0"/>
    <n v="59"/>
    <n v="649"/>
    <n v="2671"/>
    <n v="4.28"/>
    <n v="1.71"/>
    <x v="4"/>
    <b v="0"/>
    <x v="0"/>
  </r>
  <r>
    <n v="4944"/>
    <s v="1359935456067145728"/>
    <n v="1"/>
    <s v="DvidPetermann"/>
    <b v="0"/>
    <n v="77"/>
    <n v="212"/>
    <n v="4868"/>
    <n v="0.99"/>
    <n v="13.41"/>
    <x v="4"/>
    <b v="0"/>
    <x v="0"/>
  </r>
  <r>
    <n v="4945"/>
    <s v="97985078"/>
    <n v="1"/>
    <s v="Hutturmadler"/>
    <b v="0"/>
    <n v="174"/>
    <n v="358"/>
    <n v="46860"/>
    <n v="12.15"/>
    <n v="10.57"/>
    <x v="4"/>
    <b v="0"/>
    <x v="0"/>
  </r>
  <r>
    <n v="4946"/>
    <s v="467302072"/>
    <n v="1"/>
    <s v="FeMe3"/>
    <b v="0"/>
    <n v="4"/>
    <n v="163"/>
    <n v="799"/>
    <n v="10.07"/>
    <n v="0.22"/>
    <x v="4"/>
    <b v="0"/>
    <x v="0"/>
  </r>
  <r>
    <n v="4947"/>
    <s v="802964797847375879"/>
    <n v="1"/>
    <s v="LechnerFelix98"/>
    <b v="0"/>
    <n v="63"/>
    <n v="373"/>
    <n v="1174"/>
    <n v="5.21"/>
    <n v="0.62"/>
    <x v="4"/>
    <b v="0"/>
    <x v="0"/>
  </r>
  <r>
    <n v="4948"/>
    <s v="2889079811"/>
    <n v="1"/>
    <s v="MaDederichs"/>
    <b v="0"/>
    <n v="77"/>
    <n v="1035"/>
    <n v="3258"/>
    <n v="7.22"/>
    <n v="1.24"/>
    <x v="4"/>
    <b v="0"/>
    <x v="0"/>
  </r>
  <r>
    <n v="4949"/>
    <s v="1415301666019086339"/>
    <n v="1"/>
    <s v="fabian_mey"/>
    <b v="0"/>
    <n v="0"/>
    <n v="38"/>
    <n v="8"/>
    <n v="0.57999999999999996"/>
    <n v="0.04"/>
    <x v="4"/>
    <b v="0"/>
    <x v="0"/>
  </r>
  <r>
    <n v="4950"/>
    <s v="1158834642373566470"/>
    <n v="1"/>
    <s v="samurai_der"/>
    <b v="0"/>
    <n v="981"/>
    <n v="1181"/>
    <n v="69630"/>
    <n v="2.52"/>
    <n v="75.849999999999994"/>
    <x v="4"/>
    <b v="0"/>
    <x v="1"/>
  </r>
  <r>
    <n v="4951"/>
    <s v="1428788668412661764"/>
    <n v="1"/>
    <s v="Markus17590"/>
    <b v="0"/>
    <n v="21"/>
    <n v="120"/>
    <n v="1333"/>
    <n v="0.47"/>
    <n v="7.71"/>
    <x v="4"/>
    <b v="0"/>
    <x v="0"/>
  </r>
  <r>
    <n v="4952"/>
    <s v="1063151657226330112"/>
    <n v="1"/>
    <s v="BrodnikB"/>
    <b v="0"/>
    <n v="196"/>
    <n v="169"/>
    <n v="16604"/>
    <n v="3.24"/>
    <n v="14.05"/>
    <x v="4"/>
    <b v="0"/>
    <x v="0"/>
  </r>
  <r>
    <n v="4953"/>
    <s v="826583704864690176"/>
    <n v="1"/>
    <s v="Andreas41500667"/>
    <b v="0"/>
    <n v="44"/>
    <n v="260"/>
    <n v="1749"/>
    <n v="5.03"/>
    <n v="0.95"/>
    <x v="4"/>
    <b v="0"/>
    <x v="0"/>
  </r>
  <r>
    <n v="4954"/>
    <s v="1347264638426214400"/>
    <n v="1"/>
    <s v="WB_presents"/>
    <b v="0"/>
    <n v="69"/>
    <n v="264"/>
    <n v="1017"/>
    <n v="1.0900000000000001"/>
    <n v="2.56"/>
    <x v="4"/>
    <b v="0"/>
    <x v="0"/>
  </r>
  <r>
    <n v="4955"/>
    <s v="1242846325454053376"/>
    <n v="1"/>
    <s v="rundumleuchte"/>
    <b v="0"/>
    <n v="336"/>
    <n v="297"/>
    <n v="15771"/>
    <n v="1.88"/>
    <n v="22.96"/>
    <x v="4"/>
    <b v="0"/>
    <x v="0"/>
  </r>
  <r>
    <n v="4956"/>
    <s v="797193356497612800"/>
    <n v="1"/>
    <s v="sabine__w"/>
    <b v="0"/>
    <n v="124"/>
    <n v="558"/>
    <n v="13655"/>
    <n v="5.25"/>
    <n v="7.13"/>
    <x v="4"/>
    <b v="0"/>
    <x v="0"/>
  </r>
  <r>
    <n v="4957"/>
    <s v="1147387061109964800"/>
    <n v="1"/>
    <s v="Corin30754983"/>
    <b v="0"/>
    <n v="0"/>
    <n v="29"/>
    <n v="60"/>
    <n v="2.6"/>
    <n v="0.06"/>
    <x v="4"/>
    <b v="0"/>
    <x v="0"/>
  </r>
  <r>
    <n v="4958"/>
    <s v="1394253730246234118"/>
    <n v="1"/>
    <s v="MKomatsu1234"/>
    <b v="0"/>
    <n v="43"/>
    <n v="57"/>
    <n v="823"/>
    <n v="0.74"/>
    <n v="3.06"/>
    <x v="4"/>
    <b v="0"/>
    <x v="0"/>
  </r>
  <r>
    <n v="4959"/>
    <s v="1189211350486126594"/>
    <n v="1"/>
    <s v="ReinerAberJa"/>
    <b v="0"/>
    <n v="735"/>
    <n v="5001"/>
    <n v="76193"/>
    <n v="2.29"/>
    <n v="91.25"/>
    <x v="4"/>
    <b v="0"/>
    <x v="1"/>
  </r>
  <r>
    <n v="4960"/>
    <s v="996841753629032449"/>
    <n v="1"/>
    <s v="FlorianHartleb"/>
    <b v="0"/>
    <n v="438"/>
    <n v="50"/>
    <n v="617"/>
    <n v="3.74"/>
    <n v="0.45"/>
    <x v="4"/>
    <b v="0"/>
    <x v="0"/>
  </r>
  <r>
    <n v="4961"/>
    <s v="170062616"/>
    <n v="1"/>
    <s v="msmfun"/>
    <b v="0"/>
    <n v="3247"/>
    <n v="4756"/>
    <n v="61863"/>
    <n v="11.56"/>
    <n v="14.66"/>
    <x v="4"/>
    <b v="0"/>
    <x v="0"/>
  </r>
  <r>
    <n v="4962"/>
    <s v="42606891"/>
    <n v="1"/>
    <s v="robschmi"/>
    <b v="0"/>
    <n v="892"/>
    <n v="689"/>
    <n v="2488"/>
    <n v="12.72"/>
    <n v="0.54"/>
    <x v="4"/>
    <b v="0"/>
    <x v="0"/>
  </r>
  <r>
    <n v="4963"/>
    <s v="548784711"/>
    <n v="1"/>
    <s v="Doc_57"/>
    <b v="0"/>
    <n v="188"/>
    <n v="1222"/>
    <n v="18115"/>
    <n v="9.85"/>
    <n v="5.04"/>
    <x v="4"/>
    <b v="0"/>
    <x v="0"/>
  </r>
  <r>
    <n v="4964"/>
    <s v="1401828303611248646"/>
    <n v="1"/>
    <s v="MitPotsdam"/>
    <b v="0"/>
    <n v="81"/>
    <n v="155"/>
    <n v="326"/>
    <n v="0.68"/>
    <n v="1.31"/>
    <x v="4"/>
    <b v="0"/>
    <x v="0"/>
  </r>
  <r>
    <n v="4965"/>
    <s v="145664139"/>
    <n v="1"/>
    <s v="Se_Fe"/>
    <b v="0"/>
    <n v="60"/>
    <n v="115"/>
    <n v="1892"/>
    <n v="11.74"/>
    <n v="0.44"/>
    <x v="4"/>
    <b v="0"/>
    <x v="0"/>
  </r>
  <r>
    <n v="4966"/>
    <s v="1399752187220213760"/>
    <n v="1"/>
    <s v="AlxDvd4"/>
    <b v="0"/>
    <n v="2"/>
    <n v="33"/>
    <n v="925"/>
    <n v="0.7"/>
    <n v="3.64"/>
    <x v="4"/>
    <b v="0"/>
    <x v="0"/>
  </r>
  <r>
    <n v="4967"/>
    <s v="216503108"/>
    <n v="1"/>
    <s v="bellaglammella"/>
    <b v="0"/>
    <n v="260"/>
    <n v="326"/>
    <n v="6840"/>
    <n v="11.24"/>
    <n v="1.67"/>
    <x v="4"/>
    <b v="0"/>
    <x v="0"/>
  </r>
  <r>
    <n v="4968"/>
    <s v="4193914516"/>
    <n v="1"/>
    <s v="EliasSlippsniff"/>
    <b v="0"/>
    <n v="74"/>
    <n v="128"/>
    <n v="6669"/>
    <n v="6.24"/>
    <n v="2.93"/>
    <x v="4"/>
    <b v="0"/>
    <x v="0"/>
  </r>
  <r>
    <n v="4969"/>
    <s v="140821364"/>
    <n v="1"/>
    <s v="DoroBaer"/>
    <b v="1"/>
    <n v="102908"/>
    <n v="3389"/>
    <n v="32283"/>
    <n v="11.78"/>
    <n v="7.51"/>
    <x v="4"/>
    <b v="0"/>
    <x v="0"/>
  </r>
  <r>
    <n v="4970"/>
    <s v="2759635009"/>
    <n v="1"/>
    <s v="123cwk123"/>
    <b v="0"/>
    <n v="65"/>
    <n v="220"/>
    <n v="5378"/>
    <n v="7.47"/>
    <n v="1.97"/>
    <x v="4"/>
    <b v="0"/>
    <x v="0"/>
  </r>
  <r>
    <n v="4971"/>
    <s v="1225070818021036032"/>
    <n v="1"/>
    <s v="mijowow"/>
    <b v="0"/>
    <n v="50"/>
    <n v="103"/>
    <n v="1792"/>
    <n v="2.02"/>
    <n v="2.4300000000000002"/>
    <x v="4"/>
    <b v="0"/>
    <x v="0"/>
  </r>
  <r>
    <n v="4972"/>
    <s v="2296454552"/>
    <n v="1"/>
    <s v="pressehajofunke"/>
    <b v="0"/>
    <n v="5177"/>
    <n v="5192"/>
    <n v="35640"/>
    <n v="8.07"/>
    <n v="12.1"/>
    <x v="4"/>
    <b v="0"/>
    <x v="0"/>
  </r>
  <r>
    <n v="4973"/>
    <s v="1193229572386566145"/>
    <n v="1"/>
    <s v="Fischer00257561"/>
    <b v="0"/>
    <n v="50"/>
    <n v="61"/>
    <n v="4269"/>
    <n v="2.25"/>
    <n v="5.19"/>
    <x v="4"/>
    <b v="0"/>
    <x v="0"/>
  </r>
  <r>
    <n v="4974"/>
    <s v="244097472"/>
    <n v="1"/>
    <s v="worldofwhatever"/>
    <b v="0"/>
    <n v="94"/>
    <n v="344"/>
    <n v="3521"/>
    <n v="11.04"/>
    <n v="0.87"/>
    <x v="4"/>
    <b v="0"/>
    <x v="0"/>
  </r>
  <r>
    <n v="4975"/>
    <s v="19039962"/>
    <n v="1"/>
    <s v="MMies"/>
    <b v="0"/>
    <n v="255"/>
    <n v="662"/>
    <n v="1383"/>
    <n v="13.08"/>
    <n v="0.28999999999999998"/>
    <x v="4"/>
    <b v="0"/>
    <x v="0"/>
  </r>
  <r>
    <n v="4976"/>
    <s v="16361044"/>
    <n v="1"/>
    <s v="wanderwitz"/>
    <b v="1"/>
    <n v="10814"/>
    <n v="1795"/>
    <n v="22610"/>
    <n v="13.4"/>
    <n v="4.62"/>
    <x v="4"/>
    <b v="0"/>
    <x v="0"/>
  </r>
  <r>
    <n v="4977"/>
    <s v="4664474597"/>
    <n v="1"/>
    <s v="seanjmzielinski"/>
    <b v="0"/>
    <n v="82"/>
    <n v="128"/>
    <n v="170"/>
    <n v="6.12"/>
    <n v="0.08"/>
    <x v="4"/>
    <b v="0"/>
    <x v="0"/>
  </r>
  <r>
    <n v="4978"/>
    <s v="354268400"/>
    <n v="1"/>
    <s v="claasrohmeyer"/>
    <b v="1"/>
    <n v="1623"/>
    <n v="2344"/>
    <n v="8033"/>
    <n v="10.5"/>
    <n v="2.1"/>
    <x v="4"/>
    <b v="0"/>
    <x v="0"/>
  </r>
  <r>
    <n v="4979"/>
    <s v="1217476189851455489"/>
    <n v="1"/>
    <s v="EGedacht"/>
    <b v="0"/>
    <n v="119"/>
    <n v="313"/>
    <n v="5862"/>
    <n v="2.0699999999999998"/>
    <n v="7.74"/>
    <x v="4"/>
    <b v="0"/>
    <x v="0"/>
  </r>
  <r>
    <n v="4980"/>
    <s v="274712040"/>
    <n v="1"/>
    <s v="CarlBorromaeus"/>
    <b v="0"/>
    <n v="78"/>
    <n v="256"/>
    <n v="872"/>
    <n v="10.87"/>
    <n v="0.22"/>
    <x v="4"/>
    <b v="0"/>
    <x v="0"/>
  </r>
  <r>
    <n v="4981"/>
    <s v="1703038561"/>
    <n v="1"/>
    <s v="TuxedoCatVito"/>
    <b v="0"/>
    <n v="939"/>
    <n v="807"/>
    <n v="18996"/>
    <n v="8.4600000000000009"/>
    <n v="6.15"/>
    <x v="4"/>
    <b v="0"/>
    <x v="0"/>
  </r>
  <r>
    <n v="4982"/>
    <s v="2887896783"/>
    <n v="1"/>
    <s v="EchoPRN"/>
    <b v="0"/>
    <n v="174"/>
    <n v="452"/>
    <n v="60075"/>
    <n v="7.22"/>
    <n v="22.78"/>
    <x v="4"/>
    <b v="0"/>
    <x v="0"/>
  </r>
  <r>
    <n v="4983"/>
    <s v="301975565"/>
    <n v="1"/>
    <s v="GtzSen"/>
    <b v="0"/>
    <n v="333"/>
    <n v="3256"/>
    <n v="30062"/>
    <n v="10.74"/>
    <n v="7.67"/>
    <x v="4"/>
    <b v="0"/>
    <x v="0"/>
  </r>
  <r>
    <n v="4984"/>
    <s v="1527826106"/>
    <n v="1"/>
    <s v="SonokHakan"/>
    <b v="0"/>
    <n v="70626"/>
    <n v="77222"/>
    <n v="873894"/>
    <n v="8.65"/>
    <n v="276.64"/>
    <x v="4"/>
    <b v="0"/>
    <x v="1"/>
  </r>
  <r>
    <n v="4985"/>
    <s v="1958485465"/>
    <n v="1"/>
    <s v="ArnieMF303"/>
    <b v="0"/>
    <n v="7"/>
    <n v="15"/>
    <n v="230"/>
    <n v="8.33"/>
    <n v="0.08"/>
    <x v="4"/>
    <b v="0"/>
    <x v="0"/>
  </r>
  <r>
    <n v="4986"/>
    <s v="816039358197334016"/>
    <n v="1"/>
    <s v="bobolakis45"/>
    <b v="0"/>
    <n v="4"/>
    <n v="21"/>
    <n v="145"/>
    <n v="5.1100000000000003"/>
    <n v="0.08"/>
    <x v="4"/>
    <b v="0"/>
    <x v="0"/>
  </r>
  <r>
    <n v="4987"/>
    <s v="32341720"/>
    <n v="1"/>
    <s v="Huette3"/>
    <b v="0"/>
    <n v="39"/>
    <n v="167"/>
    <n v="273"/>
    <n v="12.83"/>
    <n v="0.06"/>
    <x v="4"/>
    <b v="0"/>
    <x v="0"/>
  </r>
  <r>
    <n v="4988"/>
    <s v="975994428476321793"/>
    <n v="1"/>
    <s v="FriedLembert"/>
    <b v="0"/>
    <n v="597"/>
    <n v="471"/>
    <n v="1561"/>
    <n v="3.9"/>
    <n v="1.1000000000000001"/>
    <x v="4"/>
    <b v="0"/>
    <x v="0"/>
  </r>
  <r>
    <n v="4989"/>
    <s v="14932453"/>
    <n v="1"/>
    <s v="ralphmakolla"/>
    <b v="0"/>
    <n v="1641"/>
    <n v="874"/>
    <n v="25734"/>
    <n v="13.72"/>
    <n v="5.14"/>
    <x v="4"/>
    <b v="0"/>
    <x v="0"/>
  </r>
  <r>
    <n v="4990"/>
    <s v="1439204963427696643"/>
    <n v="1"/>
    <s v="cdu_wulften"/>
    <b v="0"/>
    <n v="1"/>
    <n v="0"/>
    <n v="40"/>
    <n v="0.4"/>
    <n v="0.28000000000000003"/>
    <x v="4"/>
    <b v="0"/>
    <x v="0"/>
  </r>
  <r>
    <n v="4991"/>
    <s v="1437124025638084612"/>
    <n v="1"/>
    <s v="Yohannes1997"/>
    <b v="0"/>
    <n v="74"/>
    <n v="74"/>
    <n v="204"/>
    <n v="0.41"/>
    <n v="1.36"/>
    <x v="4"/>
    <b v="0"/>
    <x v="0"/>
  </r>
  <r>
    <n v="4992"/>
    <s v="47101739"/>
    <n v="1"/>
    <s v="bananenrepublik"/>
    <b v="0"/>
    <n v="656"/>
    <n v="1603"/>
    <n v="83401"/>
    <n v="12.67"/>
    <n v="18.04"/>
    <x v="4"/>
    <b v="0"/>
    <x v="0"/>
  </r>
  <r>
    <n v="4993"/>
    <s v="40850307"/>
    <n v="1"/>
    <s v="Coccinelle2"/>
    <b v="0"/>
    <n v="2695"/>
    <n v="2674"/>
    <n v="30935"/>
    <n v="12.74"/>
    <n v="6.65"/>
    <x v="4"/>
    <b v="0"/>
    <x v="0"/>
  </r>
  <r>
    <n v="4994"/>
    <s v="1204713114865934336"/>
    <n v="1"/>
    <s v="AndreaKlieve"/>
    <b v="0"/>
    <n v="125"/>
    <n v="119"/>
    <n v="131"/>
    <n v="2.17"/>
    <n v="0.17"/>
    <x v="4"/>
    <b v="0"/>
    <x v="0"/>
  </r>
  <r>
    <n v="4995"/>
    <s v="1153613046390099969"/>
    <n v="1"/>
    <s v="SebKam1"/>
    <b v="0"/>
    <n v="232"/>
    <n v="661"/>
    <n v="6404"/>
    <n v="2.56"/>
    <n v="6.86"/>
    <x v="4"/>
    <b v="0"/>
    <x v="0"/>
  </r>
  <r>
    <n v="4996"/>
    <s v="1433693377053302788"/>
    <n v="1"/>
    <s v="Mtos207"/>
    <b v="0"/>
    <n v="6"/>
    <n v="288"/>
    <n v="313"/>
    <n v="0.44"/>
    <n v="1.96"/>
    <x v="4"/>
    <b v="0"/>
    <x v="0"/>
  </r>
  <r>
    <n v="4997"/>
    <s v="71547087"/>
    <n v="1"/>
    <s v="FamUnt"/>
    <b v="0"/>
    <n v="8255"/>
    <n v="3824"/>
    <n v="5648"/>
    <n v="12.44"/>
    <n v="1.24"/>
    <x v="4"/>
    <b v="0"/>
    <x v="0"/>
  </r>
  <r>
    <n v="4998"/>
    <s v="142065935"/>
    <n v="1"/>
    <s v="juttaedith"/>
    <b v="0"/>
    <n v="694"/>
    <n v="645"/>
    <n v="8987"/>
    <n v="11.76"/>
    <n v="2.09"/>
    <x v="4"/>
    <b v="0"/>
    <x v="0"/>
  </r>
  <r>
    <n v="4999"/>
    <s v="617366067"/>
    <n v="1"/>
    <s v="Patrick_Kunkel"/>
    <b v="0"/>
    <n v="11291"/>
    <n v="5561"/>
    <n v="82486"/>
    <n v="9.64"/>
    <n v="23.45"/>
    <x v="4"/>
    <b v="0"/>
    <x v="0"/>
  </r>
  <r>
    <n v="5000"/>
    <s v="745939303650451456"/>
    <n v="1"/>
    <s v="FH0672"/>
    <b v="0"/>
    <n v="140"/>
    <n v="590"/>
    <n v="1592"/>
    <n v="5.64"/>
    <n v="0.77"/>
    <x v="4"/>
    <b v="0"/>
    <x v="0"/>
  </r>
  <r>
    <n v="5001"/>
    <s v="1264105763468910598"/>
    <n v="1"/>
    <s v="BasakaylaP"/>
    <b v="0"/>
    <n v="3269"/>
    <n v="2341"/>
    <n v="325213"/>
    <n v="1.72"/>
    <n v="517.86"/>
    <x v="4"/>
    <b v="0"/>
    <x v="1"/>
  </r>
  <r>
    <n v="5002"/>
    <s v="1092675535690452992"/>
    <n v="1"/>
    <s v="DeTottel"/>
    <b v="0"/>
    <n v="650"/>
    <n v="1593"/>
    <n v="40223"/>
    <n v="3.02"/>
    <n v="36.53"/>
    <x v="4"/>
    <b v="0"/>
    <x v="0"/>
  </r>
  <r>
    <n v="5003"/>
    <s v="140457286"/>
    <n v="1"/>
    <s v="davidaebruna"/>
    <b v="0"/>
    <n v="2179"/>
    <n v="4840"/>
    <n v="41562"/>
    <n v="11.78"/>
    <n v="9.67"/>
    <x v="4"/>
    <b v="0"/>
    <x v="0"/>
  </r>
  <r>
    <n v="5004"/>
    <s v="1432616143659864066"/>
    <n v="1"/>
    <s v="TW_TWerner"/>
    <b v="0"/>
    <n v="0"/>
    <n v="38"/>
    <n v="3"/>
    <n v="0.45"/>
    <n v="0.02"/>
    <x v="4"/>
    <b v="0"/>
    <x v="0"/>
  </r>
  <r>
    <n v="5005"/>
    <s v="1184400427988803584"/>
    <n v="1"/>
    <s v="derthrakier"/>
    <b v="0"/>
    <n v="62"/>
    <n v="542"/>
    <n v="6375"/>
    <n v="2.3199999999999998"/>
    <n v="7.52"/>
    <x v="4"/>
    <b v="0"/>
    <x v="0"/>
  </r>
  <r>
    <n v="5006"/>
    <s v="4362067941"/>
    <n v="1"/>
    <s v="cornelius_buck"/>
    <b v="0"/>
    <n v="104"/>
    <n v="289"/>
    <n v="1313"/>
    <n v="6.19"/>
    <n v="0.57999999999999996"/>
    <x v="4"/>
    <b v="0"/>
    <x v="0"/>
  </r>
  <r>
    <n v="5007"/>
    <s v="1027463639375261697"/>
    <n v="1"/>
    <s v="MBoeckling"/>
    <b v="0"/>
    <n v="80"/>
    <n v="91"/>
    <n v="1989"/>
    <n v="3.51"/>
    <n v="1.55"/>
    <x v="4"/>
    <b v="0"/>
    <x v="0"/>
  </r>
  <r>
    <n v="5008"/>
    <s v="1270048205997248512"/>
    <n v="1"/>
    <s v="GoodCoin7"/>
    <b v="0"/>
    <n v="31"/>
    <n v="318"/>
    <n v="841"/>
    <n v="1.68"/>
    <n v="1.37"/>
    <x v="4"/>
    <b v="0"/>
    <x v="0"/>
  </r>
  <r>
    <n v="5009"/>
    <s v="211114954"/>
    <n v="1"/>
    <s v="dannyfreymark"/>
    <b v="1"/>
    <n v="2383"/>
    <n v="1132"/>
    <n v="4365"/>
    <n v="11.28"/>
    <n v="1.06"/>
    <x v="4"/>
    <b v="0"/>
    <x v="0"/>
  </r>
  <r>
    <n v="5010"/>
    <s v="1423328592105283591"/>
    <n v="1"/>
    <s v="pia86258929"/>
    <b v="0"/>
    <n v="0"/>
    <n v="36"/>
    <n v="165"/>
    <n v="0.52"/>
    <n v="0.87"/>
    <x v="4"/>
    <b v="0"/>
    <x v="0"/>
  </r>
  <r>
    <n v="5011"/>
    <s v="1433678442046926875"/>
    <n v="1"/>
    <s v="TheCuri77836221"/>
    <b v="0"/>
    <n v="691"/>
    <n v="686"/>
    <n v="24128"/>
    <n v="0.44"/>
    <n v="150.80000000000001"/>
    <x v="4"/>
    <b v="0"/>
    <x v="1"/>
  </r>
  <r>
    <n v="5012"/>
    <s v="2161948085"/>
    <n v="1"/>
    <s v="rasiiserlohn1"/>
    <b v="0"/>
    <n v="8"/>
    <n v="134"/>
    <n v="163"/>
    <n v="8.2799999999999994"/>
    <n v="0.05"/>
    <x v="4"/>
    <b v="0"/>
    <x v="0"/>
  </r>
  <r>
    <n v="5013"/>
    <s v="549430116"/>
    <n v="1"/>
    <s v="Movieplanespott"/>
    <b v="0"/>
    <n v="2090"/>
    <n v="3468"/>
    <n v="49736"/>
    <n v="9.85"/>
    <n v="13.84"/>
    <x v="4"/>
    <b v="0"/>
    <x v="0"/>
  </r>
  <r>
    <n v="5014"/>
    <s v="1396723993571385346"/>
    <n v="1"/>
    <s v="PuhlerSchneller"/>
    <b v="0"/>
    <n v="247"/>
    <n v="557"/>
    <n v="11506"/>
    <n v="0.72"/>
    <n v="43.92"/>
    <x v="4"/>
    <b v="0"/>
    <x v="0"/>
  </r>
  <r>
    <n v="5015"/>
    <s v="2590221818"/>
    <n v="1"/>
    <s v="RheinsbergTapes"/>
    <b v="0"/>
    <n v="468"/>
    <n v="617"/>
    <n v="429"/>
    <n v="7.63"/>
    <n v="0.15"/>
    <x v="4"/>
    <b v="0"/>
    <x v="0"/>
  </r>
  <r>
    <n v="5016"/>
    <s v="785411999664668672"/>
    <n v="1"/>
    <s v="tagesprolet"/>
    <b v="0"/>
    <n v="2332"/>
    <n v="352"/>
    <n v="12205"/>
    <n v="5.34"/>
    <n v="6.26"/>
    <x v="4"/>
    <b v="0"/>
    <x v="0"/>
  </r>
  <r>
    <n v="5017"/>
    <s v="1161629556186505217"/>
    <n v="1"/>
    <s v="KlausKowalski5"/>
    <b v="0"/>
    <n v="20"/>
    <n v="244"/>
    <n v="3313"/>
    <n v="2.5"/>
    <n v="3.64"/>
    <x v="4"/>
    <b v="0"/>
    <x v="0"/>
  </r>
  <r>
    <n v="5018"/>
    <s v="3047486921"/>
    <n v="1"/>
    <s v="KatharinaTerhan"/>
    <b v="0"/>
    <n v="367"/>
    <n v="421"/>
    <n v="848"/>
    <n v="6.98"/>
    <n v="0.33"/>
    <x v="4"/>
    <b v="0"/>
    <x v="0"/>
  </r>
  <r>
    <n v="5019"/>
    <s v="1177491522612121605"/>
    <n v="1"/>
    <s v="Conralexx"/>
    <b v="0"/>
    <n v="253"/>
    <n v="327"/>
    <n v="9301"/>
    <n v="2.38"/>
    <n v="10.73"/>
    <x v="4"/>
    <b v="0"/>
    <x v="0"/>
  </r>
  <r>
    <n v="5020"/>
    <s v="828643413960642561"/>
    <n v="1"/>
    <s v="morocologne1"/>
    <b v="0"/>
    <n v="2099"/>
    <n v="4992"/>
    <n v="96566"/>
    <n v="5.01"/>
    <n v="52.77"/>
    <x v="4"/>
    <b v="0"/>
    <x v="0"/>
  </r>
  <r>
    <n v="5021"/>
    <s v="929406175216578560"/>
    <n v="1"/>
    <s v="HartungBabett"/>
    <b v="0"/>
    <n v="32"/>
    <n v="220"/>
    <n v="138"/>
    <n v="4.25"/>
    <n v="0.09"/>
    <x v="4"/>
    <b v="0"/>
    <x v="0"/>
  </r>
  <r>
    <n v="5022"/>
    <s v="1056440874878599168"/>
    <n v="1"/>
    <s v="cakarta59"/>
    <b v="0"/>
    <n v="101"/>
    <n v="427"/>
    <n v="5366"/>
    <n v="3.29"/>
    <n v="4.47"/>
    <x v="4"/>
    <b v="0"/>
    <x v="0"/>
  </r>
  <r>
    <n v="5023"/>
    <s v="1262773814208987136"/>
    <n v="1"/>
    <s v="Xeniades2"/>
    <b v="0"/>
    <n v="1"/>
    <n v="37"/>
    <n v="108"/>
    <n v="1.73"/>
    <n v="0.17"/>
    <x v="4"/>
    <b v="0"/>
    <x v="0"/>
  </r>
  <r>
    <n v="5024"/>
    <s v="1416456984711270411"/>
    <n v="1"/>
    <s v="dedanwala_vera"/>
    <b v="0"/>
    <n v="10"/>
    <n v="70"/>
    <n v="12"/>
    <n v="0.56999999999999995"/>
    <n v="0.06"/>
    <x v="4"/>
    <b v="0"/>
    <x v="0"/>
  </r>
  <r>
    <n v="5025"/>
    <s v="2396840687"/>
    <n v="1"/>
    <s v="abanoz_cengiz"/>
    <b v="0"/>
    <n v="125"/>
    <n v="952"/>
    <n v="8675"/>
    <n v="7.93"/>
    <n v="3"/>
    <x v="4"/>
    <b v="0"/>
    <x v="0"/>
  </r>
  <r>
    <n v="5026"/>
    <s v="2563406432"/>
    <n v="1"/>
    <s v="hansotto357"/>
    <b v="0"/>
    <n v="2"/>
    <n v="8"/>
    <n v="22733"/>
    <n v="7.67"/>
    <n v="8.1199999999999992"/>
    <x v="4"/>
    <b v="0"/>
    <x v="0"/>
  </r>
  <r>
    <n v="5027"/>
    <s v="1209459025739485184"/>
    <n v="1"/>
    <s v="a92940248"/>
    <b v="0"/>
    <n v="62"/>
    <n v="96"/>
    <n v="6004"/>
    <n v="2.13"/>
    <n v="7.71"/>
    <x v="4"/>
    <b v="0"/>
    <x v="0"/>
  </r>
  <r>
    <n v="5028"/>
    <s v="859833748220776448"/>
    <n v="1"/>
    <s v="RichieLenz"/>
    <b v="0"/>
    <n v="416"/>
    <n v="420"/>
    <n v="4080"/>
    <n v="4.78"/>
    <n v="2.34"/>
    <x v="4"/>
    <b v="0"/>
    <x v="0"/>
  </r>
  <r>
    <n v="5029"/>
    <s v="962642309862092800"/>
    <n v="1"/>
    <s v="FabHaag"/>
    <b v="0"/>
    <n v="204"/>
    <n v="56"/>
    <n v="6567"/>
    <n v="4"/>
    <n v="4.5"/>
    <x v="4"/>
    <b v="0"/>
    <x v="0"/>
  </r>
  <r>
    <n v="5030"/>
    <s v="309889307"/>
    <n v="1"/>
    <s v="AxelF1969"/>
    <b v="0"/>
    <n v="462"/>
    <n v="1904"/>
    <n v="60591"/>
    <n v="10.7"/>
    <n v="15.52"/>
    <x v="4"/>
    <b v="0"/>
    <x v="0"/>
  </r>
  <r>
    <n v="5031"/>
    <s v="575322650"/>
    <n v="1"/>
    <s v="DeniZ_K18"/>
    <b v="0"/>
    <n v="79"/>
    <n v="361"/>
    <n v="1305"/>
    <n v="9.76"/>
    <n v="0.37"/>
    <x v="4"/>
    <b v="0"/>
    <x v="0"/>
  </r>
  <r>
    <n v="5032"/>
    <s v="1029701092991479808"/>
    <n v="1"/>
    <s v="herodote63"/>
    <b v="0"/>
    <n v="10"/>
    <n v="1"/>
    <n v="21505"/>
    <n v="3.49"/>
    <n v="16.87"/>
    <x v="4"/>
    <b v="0"/>
    <x v="0"/>
  </r>
  <r>
    <n v="5033"/>
    <s v="1194661588332154880"/>
    <n v="1"/>
    <s v="nikola_sarik"/>
    <b v="0"/>
    <n v="1210"/>
    <n v="1341"/>
    <n v="76846"/>
    <n v="2.25"/>
    <n v="93.71"/>
    <x v="4"/>
    <b v="0"/>
    <x v="1"/>
  </r>
  <r>
    <n v="5034"/>
    <s v="864969235277205505"/>
    <n v="1"/>
    <s v="helmarhanak"/>
    <b v="0"/>
    <n v="89"/>
    <n v="89"/>
    <n v="1154"/>
    <n v="4.74"/>
    <n v="0.67"/>
    <x v="4"/>
    <b v="0"/>
    <x v="0"/>
  </r>
  <r>
    <n v="5035"/>
    <s v="1049212061920768000"/>
    <n v="1"/>
    <s v="gpb198565"/>
    <b v="0"/>
    <n v="516"/>
    <n v="145"/>
    <n v="32326"/>
    <n v="3.35"/>
    <n v="26.48"/>
    <x v="4"/>
    <b v="0"/>
    <x v="0"/>
  </r>
  <r>
    <n v="5036"/>
    <s v="551116569"/>
    <n v="1"/>
    <s v="CDU_Esslingen"/>
    <b v="0"/>
    <n v="214"/>
    <n v="71"/>
    <n v="154"/>
    <n v="9.84"/>
    <n v="0.04"/>
    <x v="4"/>
    <b v="0"/>
    <x v="0"/>
  </r>
  <r>
    <n v="5037"/>
    <s v="2704015075"/>
    <n v="1"/>
    <s v="CKnappert"/>
    <b v="0"/>
    <n v="166"/>
    <n v="259"/>
    <n v="20902"/>
    <n v="7.53"/>
    <n v="7.61"/>
    <x v="4"/>
    <b v="0"/>
    <x v="0"/>
  </r>
  <r>
    <n v="5038"/>
    <s v="1087620259597701121"/>
    <n v="1"/>
    <s v="DaSche31"/>
    <b v="0"/>
    <n v="257"/>
    <n v="586"/>
    <n v="853"/>
    <n v="3.05"/>
    <n v="0.77"/>
    <x v="4"/>
    <b v="0"/>
    <x v="0"/>
  </r>
  <r>
    <n v="5039"/>
    <s v="1240146463214231552"/>
    <n v="1"/>
    <s v="19521926a"/>
    <b v="0"/>
    <n v="27"/>
    <n v="713"/>
    <n v="864"/>
    <n v="1.9"/>
    <n v="1.24"/>
    <x v="4"/>
    <b v="0"/>
    <x v="0"/>
  </r>
  <r>
    <n v="5040"/>
    <s v="130113791"/>
    <n v="1"/>
    <s v="Omerzengin"/>
    <b v="0"/>
    <n v="794"/>
    <n v="737"/>
    <n v="10947"/>
    <n v="11.86"/>
    <n v="2.5299999999999998"/>
    <x v="4"/>
    <b v="0"/>
    <x v="0"/>
  </r>
  <r>
    <n v="5041"/>
    <s v="922012285"/>
    <n v="1"/>
    <s v="ZMAkbas"/>
    <b v="0"/>
    <n v="233"/>
    <n v="1306"/>
    <n v="18118"/>
    <n v="9.2799999999999994"/>
    <n v="5.35"/>
    <x v="4"/>
    <b v="0"/>
    <x v="0"/>
  </r>
  <r>
    <n v="5042"/>
    <s v="1353694366754361347"/>
    <n v="1"/>
    <s v="KampfJa"/>
    <b v="0"/>
    <n v="8"/>
    <n v="69"/>
    <n v="6369"/>
    <n v="1.04"/>
    <n v="16.72"/>
    <x v="4"/>
    <b v="0"/>
    <x v="0"/>
  </r>
  <r>
    <n v="5043"/>
    <s v="375259383"/>
    <n v="1"/>
    <s v="ditmarlange"/>
    <b v="0"/>
    <n v="40"/>
    <n v="87"/>
    <n v="670"/>
    <n v="10.41"/>
    <n v="0.18"/>
    <x v="4"/>
    <b v="0"/>
    <x v="0"/>
  </r>
  <r>
    <n v="5044"/>
    <s v="1354892330516545537"/>
    <n v="1"/>
    <s v="AM49856860"/>
    <b v="0"/>
    <n v="17"/>
    <n v="50"/>
    <n v="7204"/>
    <n v="1.03"/>
    <n v="19.11"/>
    <x v="4"/>
    <b v="0"/>
    <x v="0"/>
  </r>
  <r>
    <n v="5045"/>
    <s v="2734856142"/>
    <n v="1"/>
    <s v="maxencemaillot"/>
    <b v="0"/>
    <n v="661"/>
    <n v="1023"/>
    <n v="6767"/>
    <n v="7.5"/>
    <n v="2.4700000000000002"/>
    <x v="4"/>
    <b v="0"/>
    <x v="0"/>
  </r>
  <r>
    <n v="5046"/>
    <s v="1356223967028256775"/>
    <n v="1"/>
    <s v="Subutay_To"/>
    <b v="0"/>
    <n v="15"/>
    <n v="292"/>
    <n v="637"/>
    <n v="1.02"/>
    <n v="1.7"/>
    <x v="4"/>
    <b v="0"/>
    <x v="0"/>
  </r>
  <r>
    <n v="5047"/>
    <s v="598646873"/>
    <n v="1"/>
    <s v="MDMross"/>
    <b v="0"/>
    <n v="205"/>
    <n v="108"/>
    <n v="7384"/>
    <n v="9.69"/>
    <n v="2.09"/>
    <x v="4"/>
    <b v="0"/>
    <x v="0"/>
  </r>
  <r>
    <n v="5048"/>
    <s v="2859617812"/>
    <n v="1"/>
    <s v="mbtlkplnn"/>
    <b v="0"/>
    <n v="34"/>
    <n v="49"/>
    <n v="34"/>
    <n v="7.27"/>
    <n v="0.01"/>
    <x v="4"/>
    <b v="0"/>
    <x v="0"/>
  </r>
  <r>
    <n v="5049"/>
    <s v="1090643749166698496"/>
    <n v="1"/>
    <s v="blaubeeren1"/>
    <b v="0"/>
    <n v="60"/>
    <n v="73"/>
    <n v="37387"/>
    <n v="3.03"/>
    <n v="33.770000000000003"/>
    <x v="4"/>
    <b v="0"/>
    <x v="0"/>
  </r>
  <r>
    <n v="5050"/>
    <s v="905163481170763776"/>
    <n v="1"/>
    <s v="dmmdmll"/>
    <b v="0"/>
    <n v="363"/>
    <n v="1117"/>
    <n v="2752"/>
    <n v="4.43"/>
    <n v="1.7"/>
    <x v="4"/>
    <b v="0"/>
    <x v="0"/>
  </r>
  <r>
    <n v="5051"/>
    <s v="902853449246793728"/>
    <n v="1"/>
    <s v="FurbieMiller"/>
    <b v="0"/>
    <n v="320"/>
    <n v="859"/>
    <n v="21054"/>
    <n v="4.45"/>
    <n v="12.96"/>
    <x v="4"/>
    <b v="0"/>
    <x v="0"/>
  </r>
  <r>
    <n v="5052"/>
    <s v="3269925809"/>
    <n v="1"/>
    <s v="Luismsicluna"/>
    <b v="0"/>
    <n v="163"/>
    <n v="408"/>
    <n v="5984"/>
    <n v="6.74"/>
    <n v="2.4300000000000002"/>
    <x v="4"/>
    <b v="0"/>
    <x v="0"/>
  </r>
  <r>
    <n v="5053"/>
    <s v="1320009620191064064"/>
    <n v="1"/>
    <s v="vogts_bordy"/>
    <b v="0"/>
    <n v="5"/>
    <n v="69"/>
    <n v="393"/>
    <n v="1.3"/>
    <n v="0.83"/>
    <x v="4"/>
    <b v="0"/>
    <x v="0"/>
  </r>
  <r>
    <n v="5054"/>
    <s v="763505149943898112"/>
    <n v="1"/>
    <s v="DrCrane74"/>
    <b v="0"/>
    <n v="68"/>
    <n v="278"/>
    <n v="2457"/>
    <n v="5.5"/>
    <n v="1.22"/>
    <x v="4"/>
    <b v="0"/>
    <x v="0"/>
  </r>
  <r>
    <n v="5055"/>
    <s v="1386998914663030787"/>
    <n v="1"/>
    <s v="AnnaAda05110849"/>
    <b v="0"/>
    <n v="2"/>
    <n v="32"/>
    <n v="47"/>
    <n v="0.79"/>
    <n v="0.16"/>
    <x v="4"/>
    <b v="0"/>
    <x v="0"/>
  </r>
  <r>
    <n v="5056"/>
    <s v="1026775689704493056"/>
    <n v="1"/>
    <s v="martindittmann7"/>
    <b v="0"/>
    <n v="557"/>
    <n v="793"/>
    <n v="8130"/>
    <n v="3.52"/>
    <n v="6.34"/>
    <x v="4"/>
    <b v="0"/>
    <x v="0"/>
  </r>
  <r>
    <n v="5057"/>
    <s v="1422500794327240733"/>
    <n v="1"/>
    <s v="MD57112"/>
    <b v="0"/>
    <n v="0"/>
    <n v="2"/>
    <n v="3"/>
    <n v="0.52"/>
    <n v="0.02"/>
    <x v="4"/>
    <b v="0"/>
    <x v="0"/>
  </r>
  <r>
    <n v="5058"/>
    <s v="1539113774"/>
    <n v="1"/>
    <s v="HennerBernshaus"/>
    <b v="0"/>
    <n v="259"/>
    <n v="1034"/>
    <n v="12336"/>
    <n v="8.64"/>
    <n v="3.91"/>
    <x v="4"/>
    <b v="0"/>
    <x v="0"/>
  </r>
  <r>
    <n v="5059"/>
    <s v="55871138"/>
    <n v="1"/>
    <s v="DMK111"/>
    <b v="0"/>
    <n v="56"/>
    <n v="551"/>
    <n v="15979"/>
    <n v="12.59"/>
    <n v="3.48"/>
    <x v="4"/>
    <b v="0"/>
    <x v="0"/>
  </r>
  <r>
    <n v="5060"/>
    <s v="854701959894495232"/>
    <n v="1"/>
    <s v="SarahGillen_MdL"/>
    <b v="0"/>
    <n v="562"/>
    <n v="537"/>
    <n v="427"/>
    <n v="4.82"/>
    <n v="0.24"/>
    <x v="4"/>
    <b v="0"/>
    <x v="0"/>
  </r>
  <r>
    <n v="5061"/>
    <s v="30209569"/>
    <n v="1"/>
    <s v="badener_bub"/>
    <b v="0"/>
    <n v="200"/>
    <n v="104"/>
    <n v="4650"/>
    <n v="12.85"/>
    <n v="0.99"/>
    <x v="4"/>
    <b v="0"/>
    <x v="0"/>
  </r>
  <r>
    <n v="5062"/>
    <s v="1150855038056767488"/>
    <n v="1"/>
    <s v="UteKnen2"/>
    <b v="0"/>
    <n v="57"/>
    <n v="52"/>
    <n v="7415"/>
    <n v="2.58"/>
    <n v="7.89"/>
    <x v="4"/>
    <b v="0"/>
    <x v="0"/>
  </r>
  <r>
    <n v="5063"/>
    <s v="872868748197339137"/>
    <n v="1"/>
    <s v="HartungIngo"/>
    <b v="0"/>
    <n v="6072"/>
    <n v="759"/>
    <n v="3519"/>
    <n v="4.68"/>
    <n v="2.06"/>
    <x v="4"/>
    <b v="0"/>
    <x v="0"/>
  </r>
  <r>
    <n v="5064"/>
    <s v="3416652814"/>
    <n v="1"/>
    <s v="FlorianRolle1"/>
    <b v="0"/>
    <n v="17"/>
    <n v="148"/>
    <n v="34"/>
    <n v="6.5"/>
    <n v="0.01"/>
    <x v="4"/>
    <b v="0"/>
    <x v="0"/>
  </r>
  <r>
    <n v="5065"/>
    <s v="765929664"/>
    <n v="1"/>
    <s v="aliihsanal"/>
    <b v="0"/>
    <n v="80"/>
    <n v="40"/>
    <n v="6848"/>
    <n v="9.49"/>
    <n v="1.98"/>
    <x v="4"/>
    <b v="0"/>
    <x v="0"/>
  </r>
  <r>
    <n v="5066"/>
    <s v="1398711982472245252"/>
    <n v="1"/>
    <s v="Eugenio_Francio"/>
    <b v="0"/>
    <n v="17"/>
    <n v="22"/>
    <n v="1037"/>
    <n v="0.7"/>
    <n v="4.05"/>
    <x v="4"/>
    <b v="0"/>
    <x v="0"/>
  </r>
  <r>
    <n v="5067"/>
    <s v="1354492852512940041"/>
    <n v="1"/>
    <s v="marion26299073"/>
    <b v="0"/>
    <n v="37"/>
    <n v="286"/>
    <n v="1855"/>
    <n v="1.04"/>
    <n v="4.91"/>
    <x v="4"/>
    <b v="0"/>
    <x v="0"/>
  </r>
  <r>
    <n v="5068"/>
    <s v="872899037275586560"/>
    <n v="1"/>
    <s v="paulio3112"/>
    <b v="0"/>
    <n v="13"/>
    <n v="222"/>
    <n v="96"/>
    <n v="4.68"/>
    <n v="0.06"/>
    <x v="4"/>
    <b v="0"/>
    <x v="0"/>
  </r>
  <r>
    <n v="5069"/>
    <s v="855232346"/>
    <n v="1"/>
    <s v="MarkusBlume"/>
    <b v="1"/>
    <n v="12746"/>
    <n v="282"/>
    <n v="1323"/>
    <n v="9.3699999999999992"/>
    <n v="0.39"/>
    <x v="4"/>
    <b v="0"/>
    <x v="0"/>
  </r>
  <r>
    <n v="5070"/>
    <s v="1196129835170631681"/>
    <n v="1"/>
    <s v="BonsuFifi"/>
    <b v="0"/>
    <n v="467"/>
    <n v="4976"/>
    <n v="157890"/>
    <n v="2.23"/>
    <n v="193.73"/>
    <x v="4"/>
    <b v="0"/>
    <x v="1"/>
  </r>
  <r>
    <n v="5071"/>
    <s v="1225480437893607425"/>
    <n v="1"/>
    <s v="Druckschrift2"/>
    <b v="0"/>
    <n v="36"/>
    <n v="81"/>
    <n v="2552"/>
    <n v="2.0099999999999998"/>
    <n v="3.47"/>
    <x v="4"/>
    <b v="0"/>
    <x v="0"/>
  </r>
  <r>
    <n v="5072"/>
    <s v="785574516629975044"/>
    <n v="1"/>
    <s v="chrisnowakovic"/>
    <b v="0"/>
    <n v="63"/>
    <n v="408"/>
    <n v="253"/>
    <n v="5.34"/>
    <n v="0.13"/>
    <x v="4"/>
    <b v="0"/>
    <x v="0"/>
  </r>
  <r>
    <n v="5073"/>
    <s v="478445055"/>
    <n v="1"/>
    <s v="Twecht"/>
    <b v="0"/>
    <n v="542"/>
    <n v="970"/>
    <n v="4049"/>
    <n v="10.039999999999999"/>
    <n v="1.1100000000000001"/>
    <x v="4"/>
    <b v="0"/>
    <x v="0"/>
  </r>
  <r>
    <n v="5074"/>
    <s v="56806603"/>
    <n v="1"/>
    <s v="ThomasHeilmann"/>
    <b v="1"/>
    <n v="2449"/>
    <n v="757"/>
    <n v="807"/>
    <n v="12.58"/>
    <n v="0.18"/>
    <x v="4"/>
    <b v="0"/>
    <x v="0"/>
  </r>
  <r>
    <n v="5075"/>
    <s v="815175087460675584"/>
    <n v="1"/>
    <s v="tommy_tulpe17"/>
    <b v="0"/>
    <n v="5"/>
    <n v="12"/>
    <n v="277"/>
    <n v="5.12"/>
    <n v="0.15"/>
    <x v="4"/>
    <b v="0"/>
    <x v="0"/>
  </r>
  <r>
    <n v="5076"/>
    <s v="2412799994"/>
    <n v="1"/>
    <s v="CDUTeltow"/>
    <b v="0"/>
    <n v="232"/>
    <n v="147"/>
    <n v="720"/>
    <n v="7.88"/>
    <n v="0.25"/>
    <x v="4"/>
    <b v="0"/>
    <x v="0"/>
  </r>
  <r>
    <n v="5077"/>
    <s v="2238106274"/>
    <n v="1"/>
    <s v="lind_die"/>
    <b v="0"/>
    <n v="1679"/>
    <n v="1097"/>
    <n v="3815"/>
    <n v="8.18"/>
    <n v="1.28"/>
    <x v="4"/>
    <b v="0"/>
    <x v="0"/>
  </r>
  <r>
    <n v="5078"/>
    <s v="1252498250185216000"/>
    <n v="1"/>
    <s v="willi_berrisch"/>
    <b v="0"/>
    <n v="1"/>
    <n v="33"/>
    <n v="3"/>
    <n v="1.81"/>
    <n v="0"/>
    <x v="4"/>
    <b v="0"/>
    <x v="0"/>
  </r>
  <r>
    <n v="5079"/>
    <s v="2711107895"/>
    <n v="1"/>
    <s v="hjw119526"/>
    <b v="0"/>
    <n v="206"/>
    <n v="526"/>
    <n v="16622"/>
    <n v="7.58"/>
    <n v="6.01"/>
    <x v="4"/>
    <b v="0"/>
    <x v="0"/>
  </r>
  <r>
    <n v="5080"/>
    <s v="2677355449"/>
    <n v="1"/>
    <s v="_Piroska"/>
    <b v="0"/>
    <n v="1588"/>
    <n v="868"/>
    <n v="88030"/>
    <n v="7.56"/>
    <n v="31.92"/>
    <x v="4"/>
    <b v="0"/>
    <x v="0"/>
  </r>
  <r>
    <n v="5081"/>
    <s v="873155786687610880"/>
    <n v="1"/>
    <s v="AndreUnikat"/>
    <b v="0"/>
    <n v="38"/>
    <n v="82"/>
    <n v="23164"/>
    <n v="4.68"/>
    <n v="13.57"/>
    <x v="4"/>
    <b v="0"/>
    <x v="0"/>
  </r>
  <r>
    <n v="5082"/>
    <s v="260191202"/>
    <n v="1"/>
    <s v="mitsaarland"/>
    <b v="0"/>
    <n v="510"/>
    <n v="917"/>
    <n v="506"/>
    <n v="10.95"/>
    <n v="0.13"/>
    <x v="4"/>
    <b v="0"/>
    <x v="0"/>
  </r>
  <r>
    <n v="5083"/>
    <s v="925674666701836288"/>
    <n v="1"/>
    <s v="Linhaar"/>
    <b v="0"/>
    <n v="4234"/>
    <n v="4512"/>
    <n v="118817"/>
    <n v="4.28"/>
    <n v="76.069999999999993"/>
    <x v="4"/>
    <b v="0"/>
    <x v="1"/>
  </r>
  <r>
    <n v="5084"/>
    <s v="1437152478500462595"/>
    <n v="1"/>
    <s v="MatthiasSchaar3"/>
    <b v="0"/>
    <n v="0"/>
    <n v="7"/>
    <n v="1"/>
    <n v="0.41"/>
    <n v="0.01"/>
    <x v="4"/>
    <b v="0"/>
    <x v="0"/>
  </r>
  <r>
    <n v="5085"/>
    <s v="4459324529"/>
    <n v="1"/>
    <s v="patrickmartinms"/>
    <b v="0"/>
    <n v="42"/>
    <n v="348"/>
    <n v="233"/>
    <n v="6.17"/>
    <n v="0.1"/>
    <x v="4"/>
    <b v="0"/>
    <x v="0"/>
  </r>
  <r>
    <n v="5086"/>
    <s v="708936296450924544"/>
    <n v="1"/>
    <s v="cgasch1"/>
    <b v="0"/>
    <n v="195"/>
    <n v="95"/>
    <n v="38103"/>
    <n v="5.92"/>
    <n v="17.64"/>
    <x v="4"/>
    <b v="0"/>
    <x v="0"/>
  </r>
  <r>
    <n v="5087"/>
    <s v="1159782435816660992"/>
    <n v="1"/>
    <s v="ThomasL42807415"/>
    <b v="0"/>
    <n v="1075"/>
    <n v="314"/>
    <n v="248"/>
    <n v="2.5099999999999998"/>
    <n v="0.27"/>
    <x v="4"/>
    <b v="0"/>
    <x v="0"/>
  </r>
  <r>
    <n v="5088"/>
    <s v="984520185146114049"/>
    <n v="1"/>
    <s v="Oscar73034622"/>
    <b v="0"/>
    <n v="11"/>
    <n v="193"/>
    <n v="1040"/>
    <n v="3.83"/>
    <n v="0.74"/>
    <x v="4"/>
    <b v="0"/>
    <x v="0"/>
  </r>
  <r>
    <n v="5089"/>
    <s v="72666214"/>
    <n v="1"/>
    <s v="PhoenixTwoSix"/>
    <b v="0"/>
    <n v="29"/>
    <n v="142"/>
    <n v="909"/>
    <n v="12.43"/>
    <n v="0.2"/>
    <x v="4"/>
    <b v="0"/>
    <x v="0"/>
  </r>
  <r>
    <n v="5090"/>
    <s v="2502318530"/>
    <n v="1"/>
    <s v="PHmmer"/>
    <b v="0"/>
    <n v="15"/>
    <n v="78"/>
    <n v="164"/>
    <n v="7.74"/>
    <n v="0.06"/>
    <x v="4"/>
    <b v="0"/>
    <x v="0"/>
  </r>
  <r>
    <n v="5091"/>
    <s v="364795652"/>
    <n v="1"/>
    <s v="Thonifcksu"/>
    <b v="0"/>
    <n v="109"/>
    <n v="404"/>
    <n v="3187"/>
    <n v="10.46"/>
    <n v="0.83"/>
    <x v="4"/>
    <b v="0"/>
    <x v="0"/>
  </r>
  <r>
    <n v="5092"/>
    <s v="210808629"/>
    <n v="1"/>
    <s v="RainerDederichs"/>
    <b v="0"/>
    <n v="1630"/>
    <n v="1259"/>
    <n v="61213"/>
    <n v="11.28"/>
    <n v="14.86"/>
    <x v="4"/>
    <b v="0"/>
    <x v="0"/>
  </r>
  <r>
    <n v="5093"/>
    <s v="21107582"/>
    <n v="1"/>
    <s v="CSU"/>
    <b v="1"/>
    <n v="225806"/>
    <n v="684"/>
    <n v="19500"/>
    <n v="12.99"/>
    <n v="4.1100000000000003"/>
    <x v="4"/>
    <b v="0"/>
    <x v="0"/>
  </r>
  <r>
    <n v="5094"/>
    <s v="1440618483360796677"/>
    <n v="1"/>
    <s v="Mittelmann2021"/>
    <b v="0"/>
    <n v="3"/>
    <n v="23"/>
    <n v="94"/>
    <n v="0.39"/>
    <n v="0.67"/>
    <x v="4"/>
    <b v="0"/>
    <x v="0"/>
  </r>
  <r>
    <n v="5095"/>
    <s v="22260144"/>
    <n v="1"/>
    <s v="petertauber"/>
    <b v="1"/>
    <n v="185491"/>
    <n v="1662"/>
    <n v="25493"/>
    <n v="12.96"/>
    <n v="5.39"/>
    <x v="4"/>
    <b v="0"/>
    <x v="0"/>
  </r>
  <r>
    <n v="5096"/>
    <s v="190981994"/>
    <n v="1"/>
    <s v="GustafReinfeldt"/>
    <b v="0"/>
    <n v="4881"/>
    <n v="3481"/>
    <n v="27059"/>
    <n v="11.41"/>
    <n v="6.5"/>
    <x v="4"/>
    <b v="0"/>
    <x v="0"/>
  </r>
  <r>
    <n v="5097"/>
    <s v="926893292725456896"/>
    <n v="1"/>
    <s v="KreisC5719"/>
    <b v="0"/>
    <n v="0"/>
    <n v="160"/>
    <n v="1072"/>
    <n v="4.2699999999999996"/>
    <n v="0.69"/>
    <x v="4"/>
    <b v="0"/>
    <x v="0"/>
  </r>
  <r>
    <n v="5098"/>
    <s v="65085866"/>
    <n v="1"/>
    <s v="DaniGee10"/>
    <b v="0"/>
    <n v="83"/>
    <n v="157"/>
    <n v="244"/>
    <n v="12.51"/>
    <n v="0.05"/>
    <x v="4"/>
    <b v="0"/>
    <x v="0"/>
  </r>
  <r>
    <n v="5099"/>
    <s v="1437443480163389443"/>
    <n v="1"/>
    <s v="werner_graaf"/>
    <b v="0"/>
    <n v="1"/>
    <n v="43"/>
    <n v="100"/>
    <n v="0.41"/>
    <n v="0.67"/>
    <x v="4"/>
    <b v="0"/>
    <x v="0"/>
  </r>
  <r>
    <n v="5100"/>
    <s v="514541450"/>
    <n v="1"/>
    <s v="LjudmilaNovak"/>
    <b v="1"/>
    <n v="5153"/>
    <n v="485"/>
    <n v="2125"/>
    <n v="9.9499999999999993"/>
    <n v="0.59"/>
    <x v="4"/>
    <b v="0"/>
    <x v="0"/>
  </r>
  <r>
    <n v="5101"/>
    <s v="2539617707"/>
    <n v="1"/>
    <s v="JohannesBln"/>
    <b v="0"/>
    <n v="37"/>
    <n v="227"/>
    <n v="2192"/>
    <n v="7.76"/>
    <n v="0.77"/>
    <x v="4"/>
    <b v="0"/>
    <x v="0"/>
  </r>
  <r>
    <n v="5102"/>
    <s v="1122092912135888902"/>
    <n v="1"/>
    <s v="irrazabal_jp"/>
    <b v="0"/>
    <n v="253"/>
    <n v="287"/>
    <n v="627"/>
    <n v="2.79"/>
    <n v="0.61"/>
    <x v="4"/>
    <b v="0"/>
    <x v="0"/>
  </r>
  <r>
    <n v="5103"/>
    <s v="1250914920851480576"/>
    <n v="1"/>
    <s v="Ben98418459"/>
    <b v="0"/>
    <n v="6"/>
    <n v="219"/>
    <n v="171"/>
    <n v="1.82"/>
    <n v="0.26"/>
    <x v="4"/>
    <b v="0"/>
    <x v="0"/>
  </r>
  <r>
    <n v="5104"/>
    <s v="1375370784030461955"/>
    <n v="1"/>
    <s v="BriegerThomas"/>
    <b v="0"/>
    <n v="0"/>
    <n v="11"/>
    <n v="11"/>
    <n v="0.88"/>
    <n v="0.03"/>
    <x v="4"/>
    <b v="0"/>
    <x v="0"/>
  </r>
  <r>
    <n v="5105"/>
    <s v="1442391579008794626"/>
    <n v="1"/>
    <s v="GeorgMachnik"/>
    <b v="0"/>
    <n v="0"/>
    <n v="9"/>
    <n v="4"/>
    <n v="0.37"/>
    <n v="0.03"/>
    <x v="4"/>
    <b v="0"/>
    <x v="0"/>
  </r>
  <r>
    <n v="5106"/>
    <s v="234335741"/>
    <n v="1"/>
    <s v="AJBDW"/>
    <b v="0"/>
    <n v="505"/>
    <n v="1818"/>
    <n v="4003"/>
    <n v="11.11"/>
    <n v="0.99"/>
    <x v="4"/>
    <b v="0"/>
    <x v="0"/>
  </r>
  <r>
    <n v="5107"/>
    <s v="769130458315653120"/>
    <n v="1"/>
    <s v="Aman_IDF"/>
    <b v="0"/>
    <n v="294"/>
    <n v="1075"/>
    <n v="31679"/>
    <n v="5.46"/>
    <n v="15.89"/>
    <x v="4"/>
    <b v="0"/>
    <x v="0"/>
  </r>
  <r>
    <n v="5108"/>
    <s v="791177202150809600"/>
    <n v="1"/>
    <s v="adina_murrer"/>
    <b v="0"/>
    <n v="125"/>
    <n v="775"/>
    <n v="147"/>
    <n v="5.3"/>
    <n v="0.08"/>
    <x v="4"/>
    <b v="0"/>
    <x v="0"/>
  </r>
  <r>
    <n v="5109"/>
    <s v="48011356"/>
    <n v="1"/>
    <s v="ArtBarrow"/>
    <b v="0"/>
    <n v="798"/>
    <n v="607"/>
    <n v="29102"/>
    <n v="12.66"/>
    <n v="6.3"/>
    <x v="4"/>
    <b v="0"/>
    <x v="0"/>
  </r>
  <r>
    <n v="5110"/>
    <s v="2941559193"/>
    <n v="1"/>
    <s v="HomiraHakimi"/>
    <b v="0"/>
    <n v="386"/>
    <n v="794"/>
    <n v="523"/>
    <n v="7.13"/>
    <n v="0.2"/>
    <x v="4"/>
    <b v="0"/>
    <x v="0"/>
  </r>
  <r>
    <n v="5111"/>
    <s v="2462404840"/>
    <n v="1"/>
    <s v="sadeceduzuk"/>
    <b v="0"/>
    <n v="192"/>
    <n v="540"/>
    <n v="2780"/>
    <n v="7.86"/>
    <n v="0.97"/>
    <x v="4"/>
    <b v="0"/>
    <x v="0"/>
  </r>
  <r>
    <n v="5112"/>
    <s v="1429712701811535873"/>
    <n v="1"/>
    <s v="Spitzkick"/>
    <b v="0"/>
    <n v="5"/>
    <n v="59"/>
    <n v="55"/>
    <n v="0.47"/>
    <n v="0.32"/>
    <x v="4"/>
    <b v="0"/>
    <x v="0"/>
  </r>
  <r>
    <n v="5113"/>
    <s v="923844611784749056"/>
    <n v="1"/>
    <s v="Bundes_KPV"/>
    <b v="0"/>
    <n v="573"/>
    <n v="344"/>
    <n v="394"/>
    <n v="4.29"/>
    <n v="0.25"/>
    <x v="4"/>
    <b v="0"/>
    <x v="0"/>
  </r>
  <r>
    <n v="5114"/>
    <s v="1426186517324599296"/>
    <n v="1"/>
    <s v="murphmaaa__"/>
    <b v="0"/>
    <n v="50"/>
    <n v="372"/>
    <n v="306"/>
    <n v="0.5"/>
    <n v="1.69"/>
    <x v="4"/>
    <b v="0"/>
    <x v="0"/>
  </r>
  <r>
    <n v="5115"/>
    <s v="1192768131850293248"/>
    <n v="1"/>
    <s v="moritztsambikos"/>
    <b v="0"/>
    <n v="65"/>
    <n v="736"/>
    <n v="14"/>
    <n v="2.2599999999999998"/>
    <n v="0.02"/>
    <x v="4"/>
    <b v="0"/>
    <x v="0"/>
  </r>
  <r>
    <n v="5116"/>
    <s v="1402770477781864464"/>
    <n v="1"/>
    <s v="SantaLeonor13"/>
    <b v="0"/>
    <n v="337"/>
    <n v="376"/>
    <n v="4629"/>
    <n v="0.67"/>
    <n v="18.89"/>
    <x v="4"/>
    <b v="0"/>
    <x v="0"/>
  </r>
  <r>
    <n v="5117"/>
    <s v="1732001143"/>
    <n v="1"/>
    <s v="eugenionarbaiza"/>
    <b v="0"/>
    <n v="10017"/>
    <n v="9018"/>
    <n v="397574"/>
    <n v="8.44"/>
    <n v="129.08000000000001"/>
    <x v="4"/>
    <b v="0"/>
    <x v="1"/>
  </r>
  <r>
    <n v="5118"/>
    <s v="1222986254624722944"/>
    <n v="1"/>
    <s v="Antonio86938495"/>
    <b v="0"/>
    <n v="1751"/>
    <n v="1537"/>
    <n v="264321"/>
    <n v="2.0299999999999998"/>
    <n v="356.71"/>
    <x v="4"/>
    <b v="0"/>
    <x v="1"/>
  </r>
  <r>
    <n v="5119"/>
    <s v="1433397644462673935"/>
    <n v="1"/>
    <s v="Hanbando3"/>
    <b v="0"/>
    <n v="876"/>
    <n v="3832"/>
    <n v="38686"/>
    <n v="0.44"/>
    <n v="240.29"/>
    <x v="4"/>
    <b v="0"/>
    <x v="1"/>
  </r>
  <r>
    <n v="5120"/>
    <s v="371176533"/>
    <n v="1"/>
    <s v="Benny54320"/>
    <b v="0"/>
    <n v="808"/>
    <n v="3770"/>
    <n v="8336"/>
    <n v="10.43"/>
    <n v="2.19"/>
    <x v="4"/>
    <b v="0"/>
    <x v="0"/>
  </r>
  <r>
    <n v="5121"/>
    <s v="712210378168668160"/>
    <n v="1"/>
    <s v="achdesmogi"/>
    <b v="0"/>
    <n v="1"/>
    <n v="29"/>
    <n v="22"/>
    <n v="5.89"/>
    <n v="0.01"/>
    <x v="4"/>
    <b v="0"/>
    <x v="0"/>
  </r>
  <r>
    <n v="5122"/>
    <s v="1349315091972431879"/>
    <n v="1"/>
    <s v="GessnerSimone"/>
    <b v="0"/>
    <n v="0"/>
    <n v="22"/>
    <n v="9"/>
    <n v="1.08"/>
    <n v="0.02"/>
    <x v="4"/>
    <b v="0"/>
    <x v="0"/>
  </r>
  <r>
    <n v="5123"/>
    <s v="235301041"/>
    <n v="1"/>
    <s v="JanOleWerner"/>
    <b v="0"/>
    <n v="123"/>
    <n v="394"/>
    <n v="670"/>
    <n v="11.1"/>
    <n v="0.17"/>
    <x v="4"/>
    <b v="0"/>
    <x v="0"/>
  </r>
  <r>
    <n v="5124"/>
    <s v="1436957263009357827"/>
    <n v="1"/>
    <s v="werner156"/>
    <b v="0"/>
    <n v="16"/>
    <n v="70"/>
    <n v="1476"/>
    <n v="0.41"/>
    <n v="9.77"/>
    <x v="4"/>
    <b v="0"/>
    <x v="0"/>
  </r>
  <r>
    <n v="5125"/>
    <s v="935570748286136320"/>
    <n v="1"/>
    <s v="DrPongs"/>
    <b v="0"/>
    <n v="177"/>
    <n v="600"/>
    <n v="40038"/>
    <n v="4.21"/>
    <n v="26.08"/>
    <x v="4"/>
    <b v="0"/>
    <x v="0"/>
  </r>
  <r>
    <n v="5126"/>
    <s v="735176571477229568"/>
    <n v="1"/>
    <s v="hardenacke1"/>
    <b v="0"/>
    <n v="2"/>
    <n v="5"/>
    <n v="20"/>
    <n v="5.72"/>
    <n v="0.01"/>
    <x v="4"/>
    <b v="0"/>
    <x v="0"/>
  </r>
  <r>
    <n v="5127"/>
    <s v="4177658201"/>
    <n v="1"/>
    <s v="realrutie"/>
    <b v="0"/>
    <n v="187"/>
    <n v="434"/>
    <n v="1628"/>
    <n v="6.25"/>
    <n v="0.71"/>
    <x v="4"/>
    <b v="0"/>
    <x v="0"/>
  </r>
  <r>
    <n v="5128"/>
    <s v="1418142934592000006"/>
    <n v="1"/>
    <s v="Croehnchen90"/>
    <b v="0"/>
    <n v="775"/>
    <n v="856"/>
    <n v="2665"/>
    <n v="0.56000000000000005"/>
    <n v="13.13"/>
    <x v="4"/>
    <b v="0"/>
    <x v="0"/>
  </r>
  <r>
    <n v="5129"/>
    <s v="399128729"/>
    <n v="1"/>
    <s v="Lukianova_Svetl"/>
    <b v="0"/>
    <n v="56"/>
    <n v="177"/>
    <n v="1266"/>
    <n v="10.3"/>
    <n v="0.34"/>
    <x v="4"/>
    <b v="0"/>
    <x v="0"/>
  </r>
  <r>
    <n v="5130"/>
    <s v="963903242118860800"/>
    <n v="1"/>
    <s v="_sleepy_K"/>
    <b v="0"/>
    <n v="419"/>
    <n v="1645"/>
    <n v="29161"/>
    <n v="3.99"/>
    <n v="20.03"/>
    <x v="4"/>
    <b v="0"/>
    <x v="0"/>
  </r>
  <r>
    <n v="5131"/>
    <s v="1441851130842021892"/>
    <n v="1"/>
    <s v="AngryDog616"/>
    <b v="0"/>
    <n v="354"/>
    <n v="1065"/>
    <n v="5918"/>
    <n v="0.38"/>
    <n v="43.2"/>
    <x v="4"/>
    <b v="0"/>
    <x v="0"/>
  </r>
  <r>
    <n v="5132"/>
    <s v="337910894"/>
    <n v="1"/>
    <s v="WWidiwici"/>
    <b v="0"/>
    <n v="543"/>
    <n v="466"/>
    <n v="81425"/>
    <n v="10.57"/>
    <n v="21.1"/>
    <x v="4"/>
    <b v="0"/>
    <x v="0"/>
  </r>
  <r>
    <n v="5133"/>
    <s v="1271481874561544193"/>
    <n v="1"/>
    <s v="JulianLrx"/>
    <b v="0"/>
    <n v="5"/>
    <n v="15"/>
    <n v="34"/>
    <n v="1.67"/>
    <n v="0.06"/>
    <x v="4"/>
    <b v="0"/>
    <x v="0"/>
  </r>
  <r>
    <n v="5134"/>
    <s v="3131565221"/>
    <n v="1"/>
    <s v="camerjeros1"/>
    <b v="0"/>
    <n v="2278"/>
    <n v="2382"/>
    <n v="42530"/>
    <n v="6.86"/>
    <n v="16.98"/>
    <x v="4"/>
    <b v="0"/>
    <x v="0"/>
  </r>
  <r>
    <n v="5135"/>
    <s v="390370299"/>
    <n v="1"/>
    <s v="MaartinBergman"/>
    <b v="0"/>
    <n v="542"/>
    <n v="1491"/>
    <n v="2222"/>
    <n v="10.33"/>
    <n v="0.59"/>
    <x v="4"/>
    <b v="0"/>
    <x v="0"/>
  </r>
  <r>
    <n v="5136"/>
    <s v="3302771110"/>
    <n v="1"/>
    <s v="BerlinGestalter"/>
    <b v="1"/>
    <n v="1785"/>
    <n v="367"/>
    <n v="1360"/>
    <n v="6.71"/>
    <n v="0.56000000000000005"/>
    <x v="4"/>
    <b v="0"/>
    <x v="0"/>
  </r>
  <r>
    <n v="5137"/>
    <s v="69322889"/>
    <n v="1"/>
    <s v="Tim_Richter"/>
    <b v="0"/>
    <n v="821"/>
    <n v="598"/>
    <n v="12713"/>
    <n v="12.47"/>
    <n v="2.79"/>
    <x v="4"/>
    <b v="0"/>
    <x v="0"/>
  </r>
  <r>
    <n v="5138"/>
    <s v="823244697711812608"/>
    <n v="1"/>
    <s v="jkalvoda2"/>
    <b v="0"/>
    <n v="4541"/>
    <n v="4630"/>
    <n v="122728"/>
    <n v="5.05"/>
    <n v="66.56"/>
    <x v="4"/>
    <b v="0"/>
    <x v="1"/>
  </r>
  <r>
    <n v="5139"/>
    <s v="1431135113522331649"/>
    <n v="1"/>
    <s v="FanEichhornchen"/>
    <b v="0"/>
    <n v="1525"/>
    <n v="1658"/>
    <n v="14371"/>
    <n v="0.46"/>
    <n v="86.05"/>
    <x v="4"/>
    <b v="0"/>
    <x v="1"/>
  </r>
  <r>
    <n v="5140"/>
    <s v="1242122148883431426"/>
    <n v="1"/>
    <s v="davidmichon_"/>
    <b v="0"/>
    <n v="664"/>
    <n v="4"/>
    <n v="512"/>
    <n v="1.89"/>
    <n v="0.74"/>
    <x v="4"/>
    <b v="0"/>
    <x v="0"/>
  </r>
  <r>
    <n v="5141"/>
    <s v="1665500017"/>
    <n v="1"/>
    <s v="Ani_Seed27"/>
    <b v="0"/>
    <n v="184"/>
    <n v="373"/>
    <n v="26990"/>
    <n v="8.5"/>
    <n v="8.6999999999999993"/>
    <x v="4"/>
    <b v="0"/>
    <x v="0"/>
  </r>
  <r>
    <n v="5142"/>
    <s v="1388437472317779970"/>
    <n v="1"/>
    <s v="JensM47591749"/>
    <b v="0"/>
    <n v="12"/>
    <n v="29"/>
    <n v="606"/>
    <n v="0.78"/>
    <n v="2.13"/>
    <x v="4"/>
    <b v="0"/>
    <x v="0"/>
  </r>
  <r>
    <n v="5143"/>
    <s v="1099544179"/>
    <n v="1"/>
    <s v="Jeana_Luft"/>
    <b v="0"/>
    <n v="1177"/>
    <n v="1853"/>
    <n v="113964"/>
    <n v="9.07"/>
    <n v="34.43"/>
    <x v="4"/>
    <b v="0"/>
    <x v="0"/>
  </r>
  <r>
    <n v="5144"/>
    <s v="1394070428"/>
    <n v="1"/>
    <s v="BettinaLoeper"/>
    <b v="0"/>
    <n v="366"/>
    <n v="25"/>
    <n v="3216"/>
    <n v="8.7899999999999991"/>
    <n v="1"/>
    <x v="4"/>
    <b v="0"/>
    <x v="0"/>
  </r>
  <r>
    <n v="5145"/>
    <s v="1829583517"/>
    <n v="1"/>
    <s v="alialbossiri1"/>
    <b v="0"/>
    <n v="4058"/>
    <n v="5007"/>
    <n v="88339"/>
    <n v="8.43"/>
    <n v="28.71"/>
    <x v="4"/>
    <b v="0"/>
    <x v="0"/>
  </r>
  <r>
    <n v="5146"/>
    <s v="1251789516135968769"/>
    <n v="1"/>
    <s v="Sch_Weudem"/>
    <b v="0"/>
    <n v="2406"/>
    <n v="3497"/>
    <n v="2879"/>
    <n v="1.81"/>
    <n v="4.3499999999999996"/>
    <x v="4"/>
    <b v="0"/>
    <x v="0"/>
  </r>
  <r>
    <n v="5147"/>
    <s v="471354658"/>
    <n v="1"/>
    <s v="Europolitikus"/>
    <b v="0"/>
    <n v="1441"/>
    <n v="3304"/>
    <n v="82315"/>
    <n v="10.06"/>
    <n v="22.42"/>
    <x v="4"/>
    <b v="0"/>
    <x v="0"/>
  </r>
  <r>
    <n v="5148"/>
    <s v="3346495642"/>
    <n v="1"/>
    <s v="MyHerbFoods"/>
    <b v="0"/>
    <n v="5461"/>
    <n v="5312"/>
    <n v="69105"/>
    <n v="6.63"/>
    <n v="28.54"/>
    <x v="4"/>
    <b v="0"/>
    <x v="0"/>
  </r>
  <r>
    <n v="5149"/>
    <s v="1426238855074795522"/>
    <n v="1"/>
    <s v="spd_martin"/>
    <b v="0"/>
    <n v="8"/>
    <n v="0"/>
    <n v="1671"/>
    <n v="0.5"/>
    <n v="9.23"/>
    <x v="4"/>
    <b v="0"/>
    <x v="0"/>
  </r>
  <r>
    <n v="5150"/>
    <s v="1133058079648620544"/>
    <n v="1"/>
    <s v="ijagufer"/>
    <b v="0"/>
    <n v="544"/>
    <n v="503"/>
    <n v="4783"/>
    <n v="2.71"/>
    <n v="4.83"/>
    <x v="4"/>
    <b v="0"/>
    <x v="0"/>
  </r>
  <r>
    <n v="5151"/>
    <s v="1154051950381432835"/>
    <n v="1"/>
    <s v="jesus_m_cab"/>
    <b v="0"/>
    <n v="1526"/>
    <n v="4493"/>
    <n v="1590"/>
    <n v="2.5499999999999998"/>
    <n v="1.71"/>
    <x v="4"/>
    <b v="0"/>
    <x v="0"/>
  </r>
  <r>
    <n v="5152"/>
    <s v="1268275363379064833"/>
    <n v="1"/>
    <s v="mperalesp"/>
    <b v="0"/>
    <n v="585"/>
    <n v="1944"/>
    <n v="5392"/>
    <n v="1.69"/>
    <n v="8.75"/>
    <x v="4"/>
    <b v="0"/>
    <x v="0"/>
  </r>
  <r>
    <n v="5153"/>
    <s v="898981186881630208"/>
    <n v="1"/>
    <s v="dabbelt_franz"/>
    <b v="0"/>
    <n v="31"/>
    <n v="153"/>
    <n v="1320"/>
    <n v="4.4800000000000004"/>
    <n v="0.81"/>
    <x v="4"/>
    <b v="0"/>
    <x v="0"/>
  </r>
  <r>
    <n v="5154"/>
    <s v="1407089988299366407"/>
    <n v="1"/>
    <s v="engel_rosi"/>
    <b v="0"/>
    <n v="2865"/>
    <n v="3761"/>
    <n v="5052"/>
    <n v="0.64"/>
    <n v="21.68"/>
    <x v="4"/>
    <b v="0"/>
    <x v="0"/>
  </r>
  <r>
    <n v="5155"/>
    <s v="1278628755607629826"/>
    <n v="1"/>
    <s v="KlausMeier0464"/>
    <b v="0"/>
    <n v="1030"/>
    <n v="1435"/>
    <n v="12843"/>
    <n v="1.61"/>
    <n v="21.84"/>
    <x v="4"/>
    <b v="0"/>
    <x v="0"/>
  </r>
  <r>
    <n v="5156"/>
    <s v="1115222449"/>
    <n v="1"/>
    <s v="jbvolkmann"/>
    <b v="0"/>
    <n v="672"/>
    <n v="608"/>
    <n v="996"/>
    <n v="9.0500000000000007"/>
    <n v="0.3"/>
    <x v="4"/>
    <b v="0"/>
    <x v="0"/>
  </r>
  <r>
    <n v="5157"/>
    <s v="2864941574"/>
    <n v="1"/>
    <s v="superbello123"/>
    <b v="0"/>
    <n v="46"/>
    <n v="70"/>
    <n v="20344"/>
    <n v="7.32"/>
    <n v="7.62"/>
    <x v="4"/>
    <b v="0"/>
    <x v="0"/>
  </r>
  <r>
    <n v="5158"/>
    <s v="161981048"/>
    <n v="1"/>
    <s v="CDU_Wetterau"/>
    <b v="0"/>
    <n v="551"/>
    <n v="234"/>
    <n v="1406"/>
    <n v="11.62"/>
    <n v="0.33"/>
    <x v="4"/>
    <b v="0"/>
    <x v="0"/>
  </r>
  <r>
    <n v="5159"/>
    <s v="1081334311666831360"/>
    <n v="1"/>
    <s v="BelafiMatthias"/>
    <b v="0"/>
    <n v="325"/>
    <n v="686"/>
    <n v="895"/>
    <n v="3.1"/>
    <n v="0.79"/>
    <x v="4"/>
    <b v="0"/>
    <x v="0"/>
  </r>
  <r>
    <n v="5160"/>
    <s v="1646304714"/>
    <n v="1"/>
    <s v="Lenny0602"/>
    <b v="0"/>
    <n v="847"/>
    <n v="467"/>
    <n v="31255"/>
    <n v="8.52"/>
    <n v="10.050000000000001"/>
    <x v="4"/>
    <b v="0"/>
    <x v="0"/>
  </r>
  <r>
    <n v="5161"/>
    <s v="1372236598696423428"/>
    <n v="1"/>
    <s v="harder_ulrike"/>
    <b v="0"/>
    <n v="13"/>
    <n v="15"/>
    <n v="45"/>
    <n v="0.9"/>
    <n v="0.14000000000000001"/>
    <x v="4"/>
    <b v="0"/>
    <x v="0"/>
  </r>
  <r>
    <n v="5162"/>
    <s v="1331581032995434496"/>
    <n v="1"/>
    <s v="SkrollanJula"/>
    <b v="0"/>
    <n v="680"/>
    <n v="674"/>
    <n v="791"/>
    <n v="1.21"/>
    <n v="1.79"/>
    <x v="4"/>
    <b v="0"/>
    <x v="0"/>
  </r>
  <r>
    <n v="5163"/>
    <s v="368334555"/>
    <n v="1"/>
    <s v="PSchnieder"/>
    <b v="1"/>
    <n v="4385"/>
    <n v="1105"/>
    <n v="11018"/>
    <n v="10.44"/>
    <n v="2.89"/>
    <x v="4"/>
    <b v="0"/>
    <x v="0"/>
  </r>
  <r>
    <n v="5164"/>
    <s v="1092784888355409921"/>
    <n v="1"/>
    <s v="jonas_dahlke"/>
    <b v="0"/>
    <n v="14"/>
    <n v="160"/>
    <n v="19"/>
    <n v="3.02"/>
    <n v="0.02"/>
    <x v="4"/>
    <b v="0"/>
    <x v="0"/>
  </r>
  <r>
    <n v="5165"/>
    <s v="1569078175"/>
    <n v="1"/>
    <s v="SchroedterDirk"/>
    <b v="0"/>
    <n v="497"/>
    <n v="48"/>
    <n v="258"/>
    <n v="8.61"/>
    <n v="0.08"/>
    <x v="4"/>
    <b v="0"/>
    <x v="0"/>
  </r>
  <r>
    <n v="5166"/>
    <s v="1302315919302111233"/>
    <n v="1"/>
    <s v="philippbe_eth"/>
    <b v="0"/>
    <n v="326"/>
    <n v="668"/>
    <n v="1432"/>
    <n v="1.43"/>
    <n v="2.74"/>
    <x v="4"/>
    <b v="0"/>
    <x v="0"/>
  </r>
  <r>
    <n v="5167"/>
    <s v="12149212"/>
    <n v="1"/>
    <s v="jay_ar"/>
    <b v="0"/>
    <n v="142"/>
    <n v="277"/>
    <n v="1185"/>
    <n v="14.09"/>
    <n v="0.23"/>
    <x v="4"/>
    <b v="0"/>
    <x v="0"/>
  </r>
  <r>
    <n v="5168"/>
    <s v="72577362"/>
    <n v="1"/>
    <s v="Stahlzart"/>
    <b v="0"/>
    <n v="10296"/>
    <n v="10362"/>
    <n v="155232"/>
    <n v="12.43"/>
    <n v="34.21"/>
    <x v="4"/>
    <b v="0"/>
    <x v="0"/>
  </r>
  <r>
    <n v="5169"/>
    <s v="947879996877615105"/>
    <n v="1"/>
    <s v="EuropaModerada"/>
    <b v="0"/>
    <n v="53"/>
    <n v="139"/>
    <n v="204"/>
    <n v="4.1100000000000003"/>
    <n v="0.14000000000000001"/>
    <x v="4"/>
    <b v="0"/>
    <x v="0"/>
  </r>
  <r>
    <n v="5170"/>
    <s v="305473857"/>
    <n v="1"/>
    <s v="ferhatmaroc"/>
    <b v="0"/>
    <n v="2990"/>
    <n v="3587"/>
    <n v="5200"/>
    <n v="10.72"/>
    <n v="1.33"/>
    <x v="4"/>
    <b v="0"/>
    <x v="0"/>
  </r>
  <r>
    <n v="5171"/>
    <s v="958074057500643328"/>
    <n v="1"/>
    <s v="Olga29F"/>
    <b v="0"/>
    <n v="34"/>
    <n v="120"/>
    <n v="4809"/>
    <n v="4.03"/>
    <n v="3.27"/>
    <x v="4"/>
    <b v="0"/>
    <x v="0"/>
  </r>
  <r>
    <n v="5172"/>
    <s v="1366432607626526720"/>
    <n v="1"/>
    <s v="Rapunzel50001"/>
    <b v="0"/>
    <n v="23"/>
    <n v="35"/>
    <n v="1861"/>
    <n v="0.95"/>
    <n v="5.38"/>
    <x v="4"/>
    <b v="0"/>
    <x v="0"/>
  </r>
  <r>
    <n v="5173"/>
    <s v="82375962"/>
    <n v="1"/>
    <s v="mgottweiss"/>
    <b v="0"/>
    <n v="1312"/>
    <n v="3437"/>
    <n v="5527"/>
    <n v="12.33"/>
    <n v="1.23"/>
    <x v="4"/>
    <b v="0"/>
    <x v="0"/>
  </r>
  <r>
    <n v="5174"/>
    <s v="1513671236"/>
    <n v="1"/>
    <s v="HHirte"/>
    <b v="1"/>
    <n v="6930"/>
    <n v="754"/>
    <n v="8903"/>
    <n v="8.67"/>
    <n v="2.81"/>
    <x v="4"/>
    <b v="0"/>
    <x v="0"/>
  </r>
  <r>
    <n v="5175"/>
    <s v="1275499175006875651"/>
    <n v="1"/>
    <s v="die_meissner"/>
    <b v="0"/>
    <n v="427"/>
    <n v="122"/>
    <n v="264"/>
    <n v="1.63"/>
    <n v="0.44"/>
    <x v="4"/>
    <b v="0"/>
    <x v="0"/>
  </r>
  <r>
    <n v="5176"/>
    <s v="777753165227753472"/>
    <n v="1"/>
    <s v="ReegEgil"/>
    <b v="0"/>
    <n v="581"/>
    <n v="489"/>
    <n v="44922"/>
    <n v="5.4"/>
    <n v="22.8"/>
    <x v="4"/>
    <b v="0"/>
    <x v="0"/>
  </r>
  <r>
    <n v="5177"/>
    <s v="79131411"/>
    <n v="1"/>
    <s v="sgrundberger"/>
    <b v="0"/>
    <n v="751"/>
    <n v="1318"/>
    <n v="1340"/>
    <n v="12.37"/>
    <n v="0.3"/>
    <x v="4"/>
    <b v="0"/>
    <x v="0"/>
  </r>
  <r>
    <n v="5178"/>
    <s v="3253952752"/>
    <n v="1"/>
    <s v="androheinz"/>
    <b v="0"/>
    <n v="618"/>
    <n v="394"/>
    <n v="1468"/>
    <n v="6.75"/>
    <n v="0.6"/>
    <x v="4"/>
    <b v="0"/>
    <x v="0"/>
  </r>
  <r>
    <n v="5179"/>
    <s v="798903873700331520"/>
    <n v="1"/>
    <s v="schluetersalzk1"/>
    <b v="0"/>
    <n v="105"/>
    <n v="301"/>
    <n v="5961"/>
    <n v="5.24"/>
    <n v="3.12"/>
    <x v="4"/>
    <b v="0"/>
    <x v="0"/>
  </r>
  <r>
    <n v="5180"/>
    <s v="1158585210"/>
    <n v="1"/>
    <s v="MatthiasHauer"/>
    <b v="1"/>
    <n v="12751"/>
    <n v="1555"/>
    <n v="16151"/>
    <n v="9.01"/>
    <n v="4.91"/>
    <x v="4"/>
    <b v="0"/>
    <x v="0"/>
  </r>
  <r>
    <n v="5181"/>
    <s v="1138249032"/>
    <n v="1"/>
    <s v="MarliesSchneid1"/>
    <b v="0"/>
    <n v="343"/>
    <n v="430"/>
    <n v="21874"/>
    <n v="9.0299999999999994"/>
    <n v="6.64"/>
    <x v="4"/>
    <b v="0"/>
    <x v="0"/>
  </r>
  <r>
    <n v="5182"/>
    <s v="937014136038404096"/>
    <n v="1"/>
    <s v="womawo"/>
    <b v="0"/>
    <n v="1933"/>
    <n v="1108"/>
    <n v="104339"/>
    <n v="4.1900000000000004"/>
    <n v="68.150000000000006"/>
    <x v="4"/>
    <b v="0"/>
    <x v="1"/>
  </r>
  <r>
    <n v="5183"/>
    <s v="4221181288"/>
    <n v="1"/>
    <s v="HKonigseder"/>
    <b v="0"/>
    <n v="1969"/>
    <n v="2133"/>
    <n v="76177"/>
    <n v="6.23"/>
    <n v="33.479999999999997"/>
    <x v="4"/>
    <b v="0"/>
    <x v="0"/>
  </r>
  <r>
    <n v="5184"/>
    <s v="802917797298864128"/>
    <n v="1"/>
    <s v="andreasguenth22"/>
    <b v="0"/>
    <n v="550"/>
    <n v="719"/>
    <n v="67294"/>
    <n v="5.21"/>
    <n v="35.4"/>
    <x v="4"/>
    <b v="0"/>
    <x v="0"/>
  </r>
  <r>
    <n v="5185"/>
    <s v="1658593616"/>
    <n v="1"/>
    <s v="PNiebel"/>
    <b v="0"/>
    <n v="93"/>
    <n v="660"/>
    <n v="5757"/>
    <n v="8.51"/>
    <n v="1.85"/>
    <x v="4"/>
    <b v="0"/>
    <x v="0"/>
  </r>
  <r>
    <n v="5186"/>
    <s v="1389340597325074433"/>
    <n v="1"/>
    <s v="OliverRedschlag"/>
    <b v="0"/>
    <n v="1627"/>
    <n v="2821"/>
    <n v="4427"/>
    <n v="0.77"/>
    <n v="15.7"/>
    <x v="4"/>
    <b v="0"/>
    <x v="0"/>
  </r>
  <r>
    <n v="5187"/>
    <s v="958404568844587009"/>
    <n v="1"/>
    <s v="Werhatsgewusst"/>
    <b v="0"/>
    <n v="1948"/>
    <n v="2147"/>
    <n v="45631"/>
    <n v="4.03"/>
    <n v="31.02"/>
    <x v="4"/>
    <b v="0"/>
    <x v="0"/>
  </r>
  <r>
    <n v="5188"/>
    <s v="1008982323310850050"/>
    <n v="1"/>
    <s v="Manou77633472"/>
    <b v="0"/>
    <n v="1974"/>
    <n v="2221"/>
    <n v="140692"/>
    <n v="3.65"/>
    <n v="105.62"/>
    <x v="4"/>
    <b v="0"/>
    <x v="1"/>
  </r>
  <r>
    <n v="5189"/>
    <s v="1115255800497430528"/>
    <n v="1"/>
    <s v="Katharina0009"/>
    <b v="0"/>
    <n v="16"/>
    <n v="80"/>
    <n v="2728"/>
    <n v="2.85"/>
    <n v="2.63"/>
    <x v="4"/>
    <b v="0"/>
    <x v="0"/>
  </r>
  <r>
    <n v="5190"/>
    <s v="45612707"/>
    <n v="1"/>
    <s v="AntjeHermenau"/>
    <b v="0"/>
    <n v="3988"/>
    <n v="502"/>
    <n v="70814"/>
    <n v="12.68"/>
    <n v="15.29"/>
    <x v="4"/>
    <b v="0"/>
    <x v="0"/>
  </r>
  <r>
    <n v="5191"/>
    <s v="1439548436358090752"/>
    <n v="1"/>
    <s v="JohannesSBach"/>
    <b v="0"/>
    <n v="16"/>
    <n v="29"/>
    <n v="4799"/>
    <n v="0.39"/>
    <n v="33.33"/>
    <x v="4"/>
    <b v="0"/>
    <x v="0"/>
  </r>
  <r>
    <n v="5192"/>
    <s v="1384533862433398790"/>
    <n v="1"/>
    <s v="mcp178"/>
    <b v="0"/>
    <n v="91"/>
    <n v="394"/>
    <n v="4104"/>
    <n v="0.81"/>
    <n v="13.86"/>
    <x v="4"/>
    <b v="0"/>
    <x v="0"/>
  </r>
  <r>
    <n v="5193"/>
    <s v="21501273"/>
    <n v="1"/>
    <s v="MichaWindisch"/>
    <b v="1"/>
    <n v="4903"/>
    <n v="879"/>
    <n v="2306"/>
    <n v="12.98"/>
    <n v="0.49"/>
    <x v="4"/>
    <b v="0"/>
    <x v="0"/>
  </r>
  <r>
    <n v="5194"/>
    <s v="1325014680730001409"/>
    <n v="1"/>
    <s v="MoinBenWelling"/>
    <b v="0"/>
    <n v="190"/>
    <n v="276"/>
    <n v="563"/>
    <n v="1.26"/>
    <n v="1.22"/>
    <x v="4"/>
    <b v="0"/>
    <x v="0"/>
  </r>
  <r>
    <n v="5195"/>
    <s v="252687010"/>
    <n v="1"/>
    <s v="JRiecker"/>
    <b v="0"/>
    <n v="926"/>
    <n v="1122"/>
    <n v="2851"/>
    <n v="10.99"/>
    <n v="0.71"/>
    <x v="4"/>
    <b v="0"/>
    <x v="0"/>
  </r>
  <r>
    <n v="5196"/>
    <s v="1062731842288279552"/>
    <n v="1"/>
    <s v="RippelBernhard"/>
    <b v="0"/>
    <n v="89"/>
    <n v="374"/>
    <n v="5514"/>
    <n v="3.24"/>
    <n v="4.66"/>
    <x v="4"/>
    <b v="0"/>
    <x v="0"/>
  </r>
  <r>
    <n v="5197"/>
    <s v="1131082554"/>
    <n v="1"/>
    <s v="A_Richter1988"/>
    <b v="0"/>
    <n v="2"/>
    <n v="23"/>
    <n v="1"/>
    <n v="9.0399999999999991"/>
    <n v="0"/>
    <x v="4"/>
    <b v="0"/>
    <x v="0"/>
  </r>
  <r>
    <n v="5198"/>
    <s v="436972813"/>
    <n v="1"/>
    <s v="ullo171281"/>
    <b v="0"/>
    <n v="23"/>
    <n v="270"/>
    <n v="1126"/>
    <n v="10.16"/>
    <n v="0.3"/>
    <x v="4"/>
    <b v="0"/>
    <x v="0"/>
  </r>
  <r>
    <n v="5199"/>
    <s v="439405631"/>
    <n v="1"/>
    <s v="sub_dr"/>
    <b v="0"/>
    <n v="8429"/>
    <n v="5816"/>
    <n v="12561"/>
    <n v="10.16"/>
    <n v="3.39"/>
    <x v="4"/>
    <b v="0"/>
    <x v="0"/>
  </r>
  <r>
    <n v="5200"/>
    <s v="3082428531"/>
    <n v="1"/>
    <s v="JarchowThomas"/>
    <b v="0"/>
    <n v="16"/>
    <n v="564"/>
    <n v="687"/>
    <n v="6.93"/>
    <n v="0.27"/>
    <x v="4"/>
    <b v="0"/>
    <x v="0"/>
  </r>
  <r>
    <n v="5201"/>
    <s v="33071479"/>
    <n v="1"/>
    <s v="Erwin_Rueddel"/>
    <b v="1"/>
    <n v="4976"/>
    <n v="286"/>
    <n v="15370"/>
    <n v="12.82"/>
    <n v="3.28"/>
    <x v="4"/>
    <b v="0"/>
    <x v="0"/>
  </r>
  <r>
    <n v="5202"/>
    <s v="1437003676128878596"/>
    <n v="1"/>
    <s v="Mei1Kurt"/>
    <b v="0"/>
    <n v="2"/>
    <n v="43"/>
    <n v="22"/>
    <n v="0.41"/>
    <n v="0.15"/>
    <x v="4"/>
    <b v="0"/>
    <x v="0"/>
  </r>
  <r>
    <n v="5203"/>
    <s v="28400008"/>
    <n v="1"/>
    <s v="miwuclp"/>
    <b v="0"/>
    <n v="11"/>
    <n v="294"/>
    <n v="1308"/>
    <n v="12.87"/>
    <n v="0.28000000000000003"/>
    <x v="4"/>
    <b v="0"/>
    <x v="0"/>
  </r>
  <r>
    <n v="5204"/>
    <s v="1430589074130313222"/>
    <n v="1"/>
    <s v="DMuendlich"/>
    <b v="0"/>
    <n v="2"/>
    <n v="23"/>
    <n v="218"/>
    <n v="0.46"/>
    <n v="1.29"/>
    <x v="4"/>
    <b v="0"/>
    <x v="0"/>
  </r>
  <r>
    <n v="5205"/>
    <s v="1160927508285599744"/>
    <n v="1"/>
    <s v="BOULETJacqueli1"/>
    <b v="0"/>
    <n v="1315"/>
    <n v="1033"/>
    <n v="123557"/>
    <n v="2.5"/>
    <n v="135.33000000000001"/>
    <x v="4"/>
    <b v="0"/>
    <x v="1"/>
  </r>
  <r>
    <n v="5206"/>
    <s v="192949949"/>
    <n v="1"/>
    <s v="AKatDell"/>
    <b v="0"/>
    <n v="386"/>
    <n v="501"/>
    <n v="975"/>
    <n v="11.4"/>
    <n v="0.23"/>
    <x v="4"/>
    <b v="0"/>
    <x v="0"/>
  </r>
  <r>
    <n v="5207"/>
    <s v="3893047337"/>
    <n v="1"/>
    <s v="Dereise"/>
    <b v="0"/>
    <n v="3"/>
    <n v="24"/>
    <n v="4"/>
    <n v="6.35"/>
    <n v="0"/>
    <x v="4"/>
    <b v="0"/>
    <x v="0"/>
  </r>
  <r>
    <n v="5208"/>
    <s v="2475861363"/>
    <n v="1"/>
    <s v="saelhoff"/>
    <b v="0"/>
    <n v="2156"/>
    <n v="664"/>
    <n v="5709"/>
    <n v="7.84"/>
    <n v="1.99"/>
    <x v="4"/>
    <b v="0"/>
    <x v="0"/>
  </r>
  <r>
    <n v="5209"/>
    <s v="994989385694302214"/>
    <n v="1"/>
    <s v="Hiob888Marcus"/>
    <b v="0"/>
    <n v="2563"/>
    <n v="1967"/>
    <n v="267230"/>
    <n v="3.76"/>
    <n v="194.92"/>
    <x v="4"/>
    <b v="0"/>
    <x v="1"/>
  </r>
  <r>
    <n v="5210"/>
    <s v="2847952797"/>
    <n v="1"/>
    <s v="r_kreisel"/>
    <b v="0"/>
    <n v="116"/>
    <n v="140"/>
    <n v="21402"/>
    <n v="7.29"/>
    <n v="8.0399999999999991"/>
    <x v="4"/>
    <b v="0"/>
    <x v="0"/>
  </r>
  <r>
    <n v="5211"/>
    <s v="1008633788"/>
    <n v="1"/>
    <s v="go73729092"/>
    <b v="0"/>
    <n v="408"/>
    <n v="570"/>
    <n v="149911"/>
    <n v="9.17"/>
    <n v="44.8"/>
    <x v="4"/>
    <b v="0"/>
    <x v="0"/>
  </r>
  <r>
    <n v="5212"/>
    <s v="273931157"/>
    <n v="1"/>
    <s v="KochLangenhagen"/>
    <b v="0"/>
    <n v="2209"/>
    <n v="2843"/>
    <n v="878"/>
    <n v="10.88"/>
    <n v="0.22"/>
    <x v="4"/>
    <b v="0"/>
    <x v="0"/>
  </r>
  <r>
    <n v="5213"/>
    <s v="1091108815389556737"/>
    <n v="1"/>
    <s v="s_becker3"/>
    <b v="0"/>
    <n v="505"/>
    <n v="464"/>
    <n v="4776"/>
    <n v="3.03"/>
    <n v="4.32"/>
    <x v="4"/>
    <b v="0"/>
    <x v="0"/>
  </r>
  <r>
    <n v="5214"/>
    <s v="1229759327843618818"/>
    <n v="1"/>
    <s v="jbecker98"/>
    <b v="0"/>
    <n v="1003"/>
    <n v="1047"/>
    <n v="5980"/>
    <n v="1.98"/>
    <n v="8.27"/>
    <x v="4"/>
    <b v="0"/>
    <x v="0"/>
  </r>
  <r>
    <n v="5215"/>
    <s v="773993946930376705"/>
    <n v="1"/>
    <s v="_MarilynTopp"/>
    <b v="0"/>
    <n v="111"/>
    <n v="414"/>
    <n v="1086"/>
    <n v="5.42"/>
    <n v="0.55000000000000004"/>
    <x v="4"/>
    <b v="0"/>
    <x v="0"/>
  </r>
  <r>
    <n v="5216"/>
    <s v="1151411420808077312"/>
    <n v="1"/>
    <s v="juburgenland"/>
    <b v="0"/>
    <n v="31"/>
    <n v="81"/>
    <n v="122"/>
    <n v="2.57"/>
    <n v="0.13"/>
    <x v="4"/>
    <b v="0"/>
    <x v="0"/>
  </r>
  <r>
    <n v="5217"/>
    <s v="1437032391051292672"/>
    <n v="1"/>
    <s v="GuteFee2021"/>
    <b v="0"/>
    <n v="98"/>
    <n v="208"/>
    <n v="147"/>
    <n v="0.41"/>
    <n v="0.97"/>
    <x v="4"/>
    <b v="0"/>
    <x v="0"/>
  </r>
  <r>
    <n v="5218"/>
    <s v="1301427789535604736"/>
    <n v="1"/>
    <s v="miracottbus"/>
    <b v="0"/>
    <n v="15"/>
    <n v="103"/>
    <n v="1340"/>
    <n v="1.44"/>
    <n v="2.5499999999999998"/>
    <x v="4"/>
    <b v="0"/>
    <x v="0"/>
  </r>
  <r>
    <n v="5219"/>
    <s v="908003633849159680"/>
    <n v="1"/>
    <s v="policon_klein"/>
    <b v="0"/>
    <n v="123"/>
    <n v="199"/>
    <n v="675"/>
    <n v="4.41"/>
    <n v="0.42"/>
    <x v="4"/>
    <b v="0"/>
    <x v="0"/>
  </r>
  <r>
    <n v="5220"/>
    <s v="65000163"/>
    <n v="1"/>
    <s v="alexzeyer"/>
    <b v="1"/>
    <n v="2421"/>
    <n v="1067"/>
    <n v="7359"/>
    <n v="12.51"/>
    <n v="1.61"/>
    <x v="4"/>
    <b v="0"/>
    <x v="0"/>
  </r>
  <r>
    <n v="5221"/>
    <s v="4874979951"/>
    <n v="1"/>
    <s v="KelmendiBes_CDU"/>
    <b v="0"/>
    <n v="548"/>
    <n v="1435"/>
    <n v="618"/>
    <n v="6.02"/>
    <n v="0.28000000000000003"/>
    <x v="4"/>
    <b v="0"/>
    <x v="0"/>
  </r>
  <r>
    <n v="5222"/>
    <s v="1353706737258422273"/>
    <n v="1"/>
    <s v="gregory_heike"/>
    <b v="0"/>
    <n v="36"/>
    <n v="106"/>
    <n v="747"/>
    <n v="1.04"/>
    <n v="1.96"/>
    <x v="4"/>
    <b v="0"/>
    <x v="0"/>
  </r>
  <r>
    <n v="5223"/>
    <s v="1384234704572882951"/>
    <n v="1"/>
    <s v="ImperatorJanVG"/>
    <b v="0"/>
    <n v="9"/>
    <n v="54"/>
    <n v="192"/>
    <n v="0.81"/>
    <n v="0.65"/>
    <x v="4"/>
    <b v="0"/>
    <x v="0"/>
  </r>
  <r>
    <n v="5224"/>
    <s v="1174232392799784965"/>
    <n v="1"/>
    <s v="JensSch52754236"/>
    <b v="0"/>
    <n v="46"/>
    <n v="117"/>
    <n v="109"/>
    <n v="2.4"/>
    <n v="0.12"/>
    <x v="4"/>
    <b v="0"/>
    <x v="0"/>
  </r>
  <r>
    <n v="5225"/>
    <s v="2218012226"/>
    <n v="1"/>
    <s v="haschi53"/>
    <b v="0"/>
    <n v="528"/>
    <n v="568"/>
    <n v="79123"/>
    <n v="8.2100000000000009"/>
    <n v="26.4"/>
    <x v="4"/>
    <b v="0"/>
    <x v="0"/>
  </r>
  <r>
    <n v="5226"/>
    <s v="475707097"/>
    <n v="1"/>
    <s v="bember52"/>
    <b v="0"/>
    <n v="285"/>
    <n v="301"/>
    <n v="52396"/>
    <n v="10.050000000000001"/>
    <n v="14.29"/>
    <x v="4"/>
    <b v="0"/>
    <x v="0"/>
  </r>
  <r>
    <n v="5227"/>
    <s v="1426724440553971712"/>
    <n v="1"/>
    <s v="SandraP39182503"/>
    <b v="0"/>
    <n v="354"/>
    <n v="320"/>
    <n v="7692"/>
    <n v="0.49"/>
    <n v="42.97"/>
    <x v="4"/>
    <b v="0"/>
    <x v="0"/>
  </r>
  <r>
    <n v="5228"/>
    <s v="1141480033531437056"/>
    <n v="1"/>
    <s v="A_H_Freiheit22"/>
    <b v="0"/>
    <n v="2160"/>
    <n v="3553"/>
    <n v="23180"/>
    <n v="2.65"/>
    <n v="24"/>
    <x v="4"/>
    <b v="0"/>
    <x v="0"/>
  </r>
  <r>
    <n v="5229"/>
    <s v="19759833"/>
    <n v="1"/>
    <s v="henrikeitel"/>
    <b v="0"/>
    <n v="750"/>
    <n v="1276"/>
    <n v="2259"/>
    <n v="13.04"/>
    <n v="0.47"/>
    <x v="4"/>
    <b v="0"/>
    <x v="0"/>
  </r>
  <r>
    <n v="5230"/>
    <s v="1145339991154921473"/>
    <n v="1"/>
    <s v="uX_FreddyK"/>
    <b v="0"/>
    <n v="79"/>
    <n v="147"/>
    <n v="268"/>
    <n v="2.62"/>
    <n v="0.28000000000000003"/>
    <x v="4"/>
    <b v="0"/>
    <x v="0"/>
  </r>
  <r>
    <n v="5231"/>
    <s v="1373382098795569153"/>
    <n v="1"/>
    <s v="DominikKochann1"/>
    <b v="0"/>
    <n v="581"/>
    <n v="916"/>
    <n v="485"/>
    <n v="0.89"/>
    <n v="1.49"/>
    <x v="4"/>
    <b v="0"/>
    <x v="0"/>
  </r>
  <r>
    <n v="5232"/>
    <s v="1416682856500408323"/>
    <n v="1"/>
    <s v="MaxSchneevoigt"/>
    <b v="0"/>
    <n v="136"/>
    <n v="251"/>
    <n v="109"/>
    <n v="0.56999999999999995"/>
    <n v="0.53"/>
    <x v="4"/>
    <b v="0"/>
    <x v="0"/>
  </r>
  <r>
    <n v="5233"/>
    <s v="1041751296"/>
    <n v="1"/>
    <s v="MarcvanOirschot"/>
    <b v="0"/>
    <n v="273"/>
    <n v="880"/>
    <n v="995"/>
    <n v="9.1300000000000008"/>
    <n v="0.3"/>
    <x v="4"/>
    <b v="0"/>
    <x v="0"/>
  </r>
  <r>
    <n v="5234"/>
    <s v="928392793034231808"/>
    <n v="1"/>
    <s v="maxi_kosi"/>
    <b v="0"/>
    <n v="399"/>
    <n v="972"/>
    <n v="1583"/>
    <n v="4.26"/>
    <n v="1.02"/>
    <x v="4"/>
    <b v="0"/>
    <x v="0"/>
  </r>
  <r>
    <n v="5235"/>
    <s v="78485896"/>
    <n v="1"/>
    <s v="MARIANTEN"/>
    <b v="0"/>
    <n v="1454"/>
    <n v="1477"/>
    <n v="113605"/>
    <n v="12.37"/>
    <n v="25.16"/>
    <x v="4"/>
    <b v="0"/>
    <x v="0"/>
  </r>
  <r>
    <n v="5236"/>
    <s v="429065822"/>
    <n v="1"/>
    <s v="inge_graessle"/>
    <b v="1"/>
    <n v="2206"/>
    <n v="721"/>
    <n v="3516"/>
    <n v="10.19"/>
    <n v="0.95"/>
    <x v="4"/>
    <b v="0"/>
    <x v="0"/>
  </r>
  <r>
    <n v="5237"/>
    <s v="2889152405"/>
    <n v="1"/>
    <s v="RalfHarder"/>
    <b v="0"/>
    <n v="67"/>
    <n v="237"/>
    <n v="1108"/>
    <n v="7.22"/>
    <n v="0.42"/>
    <x v="4"/>
    <b v="0"/>
    <x v="0"/>
  </r>
  <r>
    <n v="5238"/>
    <s v="4736641288"/>
    <n v="1"/>
    <s v="GudrunEngelke"/>
    <b v="0"/>
    <n v="913"/>
    <n v="1269"/>
    <n v="56453"/>
    <n v="6.1"/>
    <n v="25.36"/>
    <x v="4"/>
    <b v="0"/>
    <x v="0"/>
  </r>
  <r>
    <n v="5239"/>
    <s v="959189065634639873"/>
    <n v="1"/>
    <s v="abs_birger"/>
    <b v="0"/>
    <n v="473"/>
    <n v="4939"/>
    <n v="14627"/>
    <n v="4.0199999999999996"/>
    <n v="9.9600000000000009"/>
    <x v="4"/>
    <b v="0"/>
    <x v="0"/>
  </r>
  <r>
    <n v="5240"/>
    <s v="768441807122333696"/>
    <n v="1"/>
    <s v="GerritSchlomach"/>
    <b v="0"/>
    <n v="158"/>
    <n v="562"/>
    <n v="433"/>
    <n v="5.47"/>
    <n v="0.22"/>
    <x v="4"/>
    <b v="0"/>
    <x v="0"/>
  </r>
  <r>
    <n v="5241"/>
    <s v="1345688937092829184"/>
    <n v="1"/>
    <s v="Alex_gsel"/>
    <b v="0"/>
    <n v="350"/>
    <n v="496"/>
    <n v="1363"/>
    <n v="1.1000000000000001"/>
    <n v="3.38"/>
    <x v="4"/>
    <b v="0"/>
    <x v="0"/>
  </r>
  <r>
    <n v="5242"/>
    <s v="286659151"/>
    <n v="1"/>
    <s v="Michelino_1978"/>
    <b v="0"/>
    <n v="365"/>
    <n v="331"/>
    <n v="27613"/>
    <n v="10.81"/>
    <n v="7"/>
    <x v="4"/>
    <b v="0"/>
    <x v="0"/>
  </r>
  <r>
    <n v="5243"/>
    <s v="1108293973515350016"/>
    <n v="1"/>
    <s v="CzychonKaroline"/>
    <b v="0"/>
    <n v="387"/>
    <n v="294"/>
    <n v="82"/>
    <n v="2.9"/>
    <n v="0.08"/>
    <x v="4"/>
    <b v="0"/>
    <x v="0"/>
  </r>
  <r>
    <n v="5244"/>
    <s v="1252587088303788032"/>
    <n v="1"/>
    <s v="StefanWerther"/>
    <b v="0"/>
    <n v="40"/>
    <n v="160"/>
    <n v="1236"/>
    <n v="1.81"/>
    <n v="1.87"/>
    <x v="4"/>
    <b v="0"/>
    <x v="0"/>
  </r>
  <r>
    <n v="5245"/>
    <s v="1259050337824051200"/>
    <n v="1"/>
    <s v="Forum75283445"/>
    <b v="0"/>
    <n v="6"/>
    <n v="69"/>
    <n v="48"/>
    <n v="1.76"/>
    <n v="7.0000000000000007E-2"/>
    <x v="4"/>
    <b v="0"/>
    <x v="0"/>
  </r>
  <r>
    <n v="5246"/>
    <s v="37105136"/>
    <n v="1"/>
    <s v="tj_tweets"/>
    <b v="1"/>
    <n v="17342"/>
    <n v="928"/>
    <n v="10586"/>
    <n v="12.79"/>
    <n v="2.27"/>
    <x v="4"/>
    <b v="0"/>
    <x v="0"/>
  </r>
  <r>
    <n v="5247"/>
    <s v="19649873"/>
    <n v="1"/>
    <s v="uli_b"/>
    <b v="0"/>
    <n v="1238"/>
    <n v="1522"/>
    <n v="6896"/>
    <n v="13.04"/>
    <n v="1.45"/>
    <x v="4"/>
    <b v="0"/>
    <x v="0"/>
  </r>
  <r>
    <n v="5248"/>
    <s v="711566024865411072"/>
    <n v="1"/>
    <s v="kilianpietsch"/>
    <b v="0"/>
    <n v="5834"/>
    <n v="950"/>
    <n v="17993"/>
    <n v="5.9"/>
    <n v="8.36"/>
    <x v="4"/>
    <b v="0"/>
    <x v="0"/>
  </r>
  <r>
    <n v="5249"/>
    <s v="940297811739992064"/>
    <n v="1"/>
    <s v="Lukas__Knoll"/>
    <b v="0"/>
    <n v="5247"/>
    <n v="496"/>
    <n v="5129"/>
    <n v="4.17"/>
    <n v="3.37"/>
    <x v="4"/>
    <b v="0"/>
    <x v="0"/>
  </r>
  <r>
    <n v="5250"/>
    <s v="1341721756495704066"/>
    <n v="1"/>
    <s v="Schwarz2026"/>
    <b v="0"/>
    <n v="23"/>
    <n v="39"/>
    <n v="3597"/>
    <n v="1.1299999999999999"/>
    <n v="8.69"/>
    <x v="4"/>
    <b v="0"/>
    <x v="0"/>
  </r>
  <r>
    <n v="5251"/>
    <s v="2359059233"/>
    <n v="1"/>
    <s v="ImMolochBerlin"/>
    <b v="0"/>
    <n v="109"/>
    <n v="220"/>
    <n v="12497"/>
    <n v="7.97"/>
    <n v="4.29"/>
    <x v="4"/>
    <b v="0"/>
    <x v="0"/>
  </r>
  <r>
    <n v="5252"/>
    <s v="564595075"/>
    <n v="1"/>
    <s v="the_worldface"/>
    <b v="0"/>
    <n v="568194"/>
    <n v="372614"/>
    <n v="55829"/>
    <n v="9.8000000000000007"/>
    <n v="15.61"/>
    <x v="4"/>
    <b v="0"/>
    <x v="0"/>
  </r>
  <r>
    <n v="5253"/>
    <s v="1260482349881573377"/>
    <n v="1"/>
    <s v="UndMohn"/>
    <b v="0"/>
    <n v="716"/>
    <n v="694"/>
    <n v="17228"/>
    <n v="1.75"/>
    <n v="27"/>
    <x v="4"/>
    <b v="0"/>
    <x v="0"/>
  </r>
  <r>
    <n v="5254"/>
    <s v="504889994"/>
    <n v="1"/>
    <s v="Bernd301072"/>
    <b v="0"/>
    <n v="2"/>
    <n v="132"/>
    <n v="266"/>
    <n v="9.9600000000000009"/>
    <n v="7.0000000000000007E-2"/>
    <x v="4"/>
    <b v="0"/>
    <x v="0"/>
  </r>
  <r>
    <n v="5255"/>
    <s v="847085989"/>
    <n v="1"/>
    <s v="PeterJaegerDE"/>
    <b v="0"/>
    <n v="793"/>
    <n v="571"/>
    <n v="3348"/>
    <n v="9.3800000000000008"/>
    <n v="0.98"/>
    <x v="4"/>
    <b v="0"/>
    <x v="0"/>
  </r>
  <r>
    <n v="5256"/>
    <s v="733358106554597377"/>
    <n v="1"/>
    <s v="klausausbern"/>
    <b v="0"/>
    <n v="161"/>
    <n v="36"/>
    <n v="3567"/>
    <n v="5.73"/>
    <n v="1.7"/>
    <x v="4"/>
    <b v="0"/>
    <x v="0"/>
  </r>
  <r>
    <n v="5257"/>
    <s v="1278077471271813120"/>
    <n v="1"/>
    <s v="manmedac"/>
    <b v="0"/>
    <n v="1535"/>
    <n v="3213"/>
    <n v="10869"/>
    <n v="1.61"/>
    <n v="18.45"/>
    <x v="4"/>
    <b v="0"/>
    <x v="0"/>
  </r>
  <r>
    <n v="5258"/>
    <s v="1224629807272599552"/>
    <n v="1"/>
    <s v="BerlinerClausi"/>
    <b v="0"/>
    <n v="182"/>
    <n v="62"/>
    <n v="16762"/>
    <n v="2.02"/>
    <n v="22.74"/>
    <x v="4"/>
    <b v="0"/>
    <x v="0"/>
  </r>
  <r>
    <n v="5259"/>
    <s v="1347944892597678081"/>
    <n v="1"/>
    <s v="MarkusMueller_"/>
    <b v="0"/>
    <n v="6"/>
    <n v="48"/>
    <n v="533"/>
    <n v="1.0900000000000001"/>
    <n v="1.34"/>
    <x v="4"/>
    <b v="0"/>
    <x v="0"/>
  </r>
  <r>
    <n v="5260"/>
    <s v="52015025"/>
    <n v="1"/>
    <s v="smarasek"/>
    <b v="0"/>
    <n v="1161"/>
    <n v="2099"/>
    <n v="3610"/>
    <n v="12.63"/>
    <n v="0.78"/>
    <x v="4"/>
    <b v="0"/>
    <x v="0"/>
  </r>
  <r>
    <n v="5261"/>
    <s v="1265884828647522305"/>
    <n v="1"/>
    <s v="ASTS1972"/>
    <b v="0"/>
    <n v="526"/>
    <n v="1234"/>
    <n v="59321"/>
    <n v="1.71"/>
    <n v="95.22"/>
    <x v="4"/>
    <b v="0"/>
    <x v="1"/>
  </r>
  <r>
    <n v="5262"/>
    <s v="2797812265"/>
    <n v="1"/>
    <s v="Thomas_Bareiss"/>
    <b v="1"/>
    <n v="13932"/>
    <n v="1616"/>
    <n v="6412"/>
    <n v="7.43"/>
    <n v="2.36"/>
    <x v="4"/>
    <b v="0"/>
    <x v="0"/>
  </r>
  <r>
    <n v="5263"/>
    <s v="332698790"/>
    <n v="1"/>
    <s v="SvenVolmering"/>
    <b v="1"/>
    <n v="3679"/>
    <n v="2631"/>
    <n v="15891"/>
    <n v="10.6"/>
    <n v="4.1100000000000003"/>
    <x v="4"/>
    <b v="0"/>
    <x v="0"/>
  </r>
  <r>
    <n v="5264"/>
    <s v="414099976"/>
    <n v="1"/>
    <s v="TorstenFischer_"/>
    <b v="0"/>
    <n v="441"/>
    <n v="2776"/>
    <n v="8573"/>
    <n v="10.24"/>
    <n v="2.29"/>
    <x v="4"/>
    <b v="0"/>
    <x v="0"/>
  </r>
  <r>
    <n v="5265"/>
    <s v="804496306529968128"/>
    <n v="1"/>
    <s v="shinunao2"/>
    <b v="0"/>
    <n v="48164"/>
    <n v="47544"/>
    <n v="543177"/>
    <n v="5.19"/>
    <n v="286.49"/>
    <x v="4"/>
    <b v="0"/>
    <x v="1"/>
  </r>
  <r>
    <n v="5266"/>
    <s v="1907384791"/>
    <n v="1"/>
    <s v="PatzkeMarkus"/>
    <b v="0"/>
    <n v="427"/>
    <n v="1353"/>
    <n v="1804"/>
    <n v="8.3800000000000008"/>
    <n v="0.59"/>
    <x v="4"/>
    <b v="0"/>
    <x v="0"/>
  </r>
  <r>
    <n v="5267"/>
    <s v="699594229555838976"/>
    <n v="1"/>
    <s v="tumblraddictedm"/>
    <b v="0"/>
    <n v="102"/>
    <n v="765"/>
    <n v="29597"/>
    <n v="5.99"/>
    <n v="13.54"/>
    <x v="4"/>
    <b v="0"/>
    <x v="0"/>
  </r>
  <r>
    <n v="5268"/>
    <s v="712342107554455552"/>
    <n v="1"/>
    <s v="ClspElsa"/>
    <b v="0"/>
    <n v="568"/>
    <n v="190"/>
    <n v="103384"/>
    <n v="5.89"/>
    <n v="48.09"/>
    <x v="4"/>
    <b v="0"/>
    <x v="0"/>
  </r>
  <r>
    <n v="5269"/>
    <s v="4195967285"/>
    <n v="1"/>
    <s v="MacFrankie1"/>
    <b v="0"/>
    <n v="115"/>
    <n v="124"/>
    <n v="19383"/>
    <n v="6.24"/>
    <n v="8.51"/>
    <x v="4"/>
    <b v="0"/>
    <x v="0"/>
  </r>
  <r>
    <n v="5270"/>
    <s v="60925251"/>
    <n v="1"/>
    <s v="Jojoo1"/>
    <b v="0"/>
    <n v="13"/>
    <n v="89"/>
    <n v="1027"/>
    <n v="12.55"/>
    <n v="0.22"/>
    <x v="4"/>
    <b v="0"/>
    <x v="0"/>
  </r>
  <r>
    <n v="5271"/>
    <s v="1302290337306738688"/>
    <n v="1"/>
    <s v="allexx140201"/>
    <b v="0"/>
    <n v="8"/>
    <n v="194"/>
    <n v="11"/>
    <n v="1.43"/>
    <n v="0.02"/>
    <x v="4"/>
    <b v="0"/>
    <x v="0"/>
  </r>
  <r>
    <n v="5272"/>
    <s v="1025737262"/>
    <n v="1"/>
    <s v="RAVolkerHees"/>
    <b v="0"/>
    <n v="150"/>
    <n v="319"/>
    <n v="888"/>
    <n v="9.15"/>
    <n v="0.27"/>
    <x v="4"/>
    <b v="0"/>
    <x v="0"/>
  </r>
  <r>
    <n v="5273"/>
    <s v="807939425325957120"/>
    <n v="1"/>
    <s v="FUFrankenthal"/>
    <b v="0"/>
    <n v="47"/>
    <n v="93"/>
    <n v="514"/>
    <n v="5.17"/>
    <n v="0.27"/>
    <x v="4"/>
    <b v="0"/>
    <x v="0"/>
  </r>
  <r>
    <n v="5274"/>
    <s v="3126049209"/>
    <n v="1"/>
    <s v="kapperangelique"/>
    <b v="0"/>
    <n v="128"/>
    <n v="395"/>
    <n v="1370"/>
    <n v="6.88"/>
    <n v="0.55000000000000004"/>
    <x v="4"/>
    <b v="0"/>
    <x v="0"/>
  </r>
  <r>
    <n v="5275"/>
    <s v="930519337"/>
    <n v="1"/>
    <s v="DocStuttgart"/>
    <b v="0"/>
    <n v="1469"/>
    <n v="1042"/>
    <n v="30114"/>
    <n v="9.27"/>
    <n v="8.9"/>
    <x v="4"/>
    <b v="0"/>
    <x v="0"/>
  </r>
  <r>
    <n v="5276"/>
    <s v="957566240435908608"/>
    <n v="1"/>
    <s v="nsfsbsign"/>
    <b v="0"/>
    <n v="106"/>
    <n v="150"/>
    <n v="10527"/>
    <n v="4.04"/>
    <n v="7.14"/>
    <x v="4"/>
    <b v="0"/>
    <x v="0"/>
  </r>
  <r>
    <n v="5277"/>
    <s v="183956774"/>
    <n v="1"/>
    <s v="Lenny205"/>
    <b v="0"/>
    <n v="21"/>
    <n v="45"/>
    <n v="184"/>
    <n v="11.46"/>
    <n v="0.04"/>
    <x v="4"/>
    <b v="0"/>
    <x v="0"/>
  </r>
  <r>
    <n v="5278"/>
    <s v="1164451603417632770"/>
    <n v="1"/>
    <s v="KommisPolitik"/>
    <b v="0"/>
    <n v="149"/>
    <n v="99"/>
    <n v="6074"/>
    <n v="2.4700000000000002"/>
    <n v="6.73"/>
    <x v="4"/>
    <b v="0"/>
    <x v="0"/>
  </r>
  <r>
    <n v="5279"/>
    <s v="19069018"/>
    <n v="1"/>
    <s v="jreichelt"/>
    <b v="1"/>
    <n v="125982"/>
    <n v="879"/>
    <n v="17934"/>
    <n v="13.08"/>
    <n v="3.76"/>
    <x v="4"/>
    <b v="0"/>
    <x v="0"/>
  </r>
  <r>
    <n v="5280"/>
    <s v="396796542"/>
    <n v="1"/>
    <s v="Freudemann"/>
    <b v="0"/>
    <n v="45"/>
    <n v="495"/>
    <n v="5784"/>
    <n v="10.31"/>
    <n v="1.54"/>
    <x v="4"/>
    <b v="0"/>
    <x v="0"/>
  </r>
  <r>
    <n v="5281"/>
    <s v="1232985274382266368"/>
    <n v="1"/>
    <s v="leonlliberal"/>
    <b v="0"/>
    <n v="1250"/>
    <n v="1889"/>
    <n v="32341"/>
    <n v="1.96"/>
    <n v="45.3"/>
    <x v="4"/>
    <b v="0"/>
    <x v="0"/>
  </r>
  <r>
    <n v="5282"/>
    <s v="2879408176"/>
    <n v="1"/>
    <s v="es_castejon"/>
    <b v="0"/>
    <n v="1321"/>
    <n v="4989"/>
    <n v="21540"/>
    <n v="7.24"/>
    <n v="8.15"/>
    <x v="4"/>
    <b v="0"/>
    <x v="0"/>
  </r>
  <r>
    <n v="5283"/>
    <s v="377931389"/>
    <n v="1"/>
    <s v="ThomasPrass"/>
    <b v="0"/>
    <n v="118"/>
    <n v="11"/>
    <n v="37189"/>
    <n v="10.39"/>
    <n v="9.8000000000000007"/>
    <x v="4"/>
    <b v="0"/>
    <x v="0"/>
  </r>
  <r>
    <n v="5284"/>
    <s v="1073537634390163457"/>
    <n v="1"/>
    <s v="oskar_aus"/>
    <b v="0"/>
    <n v="31"/>
    <n v="118"/>
    <n v="3524"/>
    <n v="3.16"/>
    <n v="3.05"/>
    <x v="4"/>
    <b v="0"/>
    <x v="0"/>
  </r>
  <r>
    <n v="5285"/>
    <s v="24670422"/>
    <n v="1"/>
    <s v="bodoloettgen"/>
    <b v="1"/>
    <n v="5333"/>
    <n v="1516"/>
    <n v="11877"/>
    <n v="12.92"/>
    <n v="2.52"/>
    <x v="4"/>
    <b v="0"/>
    <x v="0"/>
  </r>
  <r>
    <n v="5286"/>
    <s v="56670083"/>
    <n v="1"/>
    <s v="drmfuchs"/>
    <b v="1"/>
    <n v="6301"/>
    <n v="260"/>
    <n v="8774"/>
    <n v="12.59"/>
    <n v="1.91"/>
    <x v="4"/>
    <b v="0"/>
    <x v="0"/>
  </r>
  <r>
    <n v="5287"/>
    <s v="2250583740"/>
    <n v="1"/>
    <s v="Mietze420"/>
    <b v="0"/>
    <n v="265"/>
    <n v="639"/>
    <n v="7338"/>
    <n v="8.16"/>
    <n v="2.46"/>
    <x v="4"/>
    <b v="0"/>
    <x v="0"/>
  </r>
  <r>
    <n v="5288"/>
    <s v="538511936"/>
    <n v="1"/>
    <s v="CDURheine"/>
    <b v="0"/>
    <n v="177"/>
    <n v="92"/>
    <n v="843"/>
    <n v="9.8800000000000008"/>
    <n v="0.23"/>
    <x v="4"/>
    <b v="0"/>
    <x v="0"/>
  </r>
  <r>
    <n v="5289"/>
    <s v="1275173098568982528"/>
    <n v="1"/>
    <s v="Christi01448329"/>
    <b v="0"/>
    <n v="25"/>
    <n v="50"/>
    <n v="877"/>
    <n v="1.64"/>
    <n v="1.47"/>
    <x v="4"/>
    <b v="0"/>
    <x v="0"/>
  </r>
  <r>
    <n v="5290"/>
    <s v="1371088032175165441"/>
    <n v="1"/>
    <s v="LeScribe7"/>
    <b v="0"/>
    <n v="1"/>
    <n v="34"/>
    <n v="97"/>
    <n v="0.91"/>
    <n v="0.28999999999999998"/>
    <x v="4"/>
    <b v="0"/>
    <x v="0"/>
  </r>
  <r>
    <n v="5291"/>
    <s v="2183365930"/>
    <n v="1"/>
    <s v="jajaxveve"/>
    <b v="0"/>
    <n v="154"/>
    <n v="431"/>
    <n v="8637"/>
    <n v="8.24"/>
    <n v="2.87"/>
    <x v="4"/>
    <b v="0"/>
    <x v="0"/>
  </r>
  <r>
    <n v="5292"/>
    <s v="1442730026995261440"/>
    <n v="1"/>
    <s v="ChristianeSymon"/>
    <b v="0"/>
    <n v="1"/>
    <n v="1"/>
    <n v="1"/>
    <n v="0.37"/>
    <n v="0.01"/>
    <x v="4"/>
    <b v="0"/>
    <x v="0"/>
  </r>
  <r>
    <n v="5293"/>
    <s v="1135510177292197888"/>
    <n v="1"/>
    <s v="ElisabethMotsc1"/>
    <b v="1"/>
    <n v="1487"/>
    <n v="613"/>
    <n v="383"/>
    <n v="2.69"/>
    <n v="0.39"/>
    <x v="4"/>
    <b v="0"/>
    <x v="0"/>
  </r>
  <r>
    <n v="5294"/>
    <s v="110385973"/>
    <n v="1"/>
    <s v="TinoSorge"/>
    <b v="1"/>
    <n v="3089"/>
    <n v="331"/>
    <n v="4625"/>
    <n v="12.03"/>
    <n v="1.05"/>
    <x v="4"/>
    <b v="0"/>
    <x v="0"/>
  </r>
  <r>
    <n v="5295"/>
    <s v="1383063480547340288"/>
    <n v="1"/>
    <s v="HansPeterSchre4"/>
    <b v="0"/>
    <n v="41"/>
    <n v="161"/>
    <n v="9003"/>
    <n v="0.82"/>
    <n v="30.01"/>
    <x v="4"/>
    <b v="0"/>
    <x v="0"/>
  </r>
  <r>
    <n v="5296"/>
    <s v="961191495222120448"/>
    <n v="1"/>
    <s v="FWiesm"/>
    <b v="0"/>
    <n v="318"/>
    <n v="432"/>
    <n v="10884"/>
    <n v="4.01"/>
    <n v="7.43"/>
    <x v="4"/>
    <b v="0"/>
    <x v="0"/>
  </r>
  <r>
    <n v="5297"/>
    <s v="585723939"/>
    <n v="1"/>
    <s v="JulianeSKhl"/>
    <b v="0"/>
    <n v="133"/>
    <n v="1750"/>
    <n v="1234"/>
    <n v="9.73"/>
    <n v="0.35"/>
    <x v="4"/>
    <b v="0"/>
    <x v="0"/>
  </r>
  <r>
    <n v="5298"/>
    <s v="19962861"/>
    <n v="1"/>
    <s v="lumpenhobel"/>
    <b v="0"/>
    <n v="1051"/>
    <n v="5001"/>
    <n v="23407"/>
    <n v="13.03"/>
    <n v="4.92"/>
    <x v="4"/>
    <b v="0"/>
    <x v="0"/>
  </r>
  <r>
    <n v="5299"/>
    <s v="396846172"/>
    <n v="1"/>
    <s v="miro5ek"/>
    <b v="0"/>
    <n v="6231"/>
    <n v="2062"/>
    <n v="14265"/>
    <n v="10.31"/>
    <n v="3.79"/>
    <x v="4"/>
    <b v="0"/>
    <x v="0"/>
  </r>
  <r>
    <n v="5300"/>
    <s v="1393251958492995589"/>
    <n v="1"/>
    <s v="ReinisWorld"/>
    <b v="0"/>
    <n v="21"/>
    <n v="87"/>
    <n v="853"/>
    <n v="0.75"/>
    <n v="3.14"/>
    <x v="4"/>
    <b v="0"/>
    <x v="0"/>
  </r>
  <r>
    <n v="5301"/>
    <s v="813847591192580097"/>
    <n v="1"/>
    <s v="Kleve_AfD"/>
    <b v="0"/>
    <n v="1259"/>
    <n v="672"/>
    <n v="1861"/>
    <n v="5.12"/>
    <n v="1"/>
    <x v="4"/>
    <b v="0"/>
    <x v="0"/>
  </r>
  <r>
    <n v="5302"/>
    <s v="1330229449695129600"/>
    <n v="1"/>
    <s v="SteinGitti"/>
    <b v="0"/>
    <n v="118"/>
    <n v="339"/>
    <n v="883"/>
    <n v="1.22"/>
    <n v="1.98"/>
    <x v="4"/>
    <b v="0"/>
    <x v="0"/>
  </r>
  <r>
    <n v="5303"/>
    <s v="3014309122"/>
    <n v="1"/>
    <s v="Lil_Fenn"/>
    <b v="0"/>
    <n v="2289"/>
    <n v="839"/>
    <n v="95863"/>
    <n v="7.02"/>
    <n v="37.39"/>
    <x v="4"/>
    <b v="0"/>
    <x v="0"/>
  </r>
  <r>
    <n v="5304"/>
    <s v="1440590977425575949"/>
    <n v="1"/>
    <s v="mvlterdmr"/>
    <b v="0"/>
    <n v="17"/>
    <n v="137"/>
    <n v="8"/>
    <n v="0.39"/>
    <n v="0.06"/>
    <x v="4"/>
    <b v="0"/>
    <x v="0"/>
  </r>
  <r>
    <n v="5305"/>
    <s v="3480354743"/>
    <n v="1"/>
    <s v="nhemmieoltmanns"/>
    <b v="0"/>
    <n v="57"/>
    <n v="85"/>
    <n v="347"/>
    <n v="6.46"/>
    <n v="0.15"/>
    <x v="4"/>
    <b v="0"/>
    <x v="0"/>
  </r>
  <r>
    <n v="5306"/>
    <s v="1258311018738040832"/>
    <n v="1"/>
    <s v="sirmarvolo"/>
    <b v="0"/>
    <n v="14"/>
    <n v="663"/>
    <n v="928"/>
    <n v="1.76"/>
    <n v="1.44"/>
    <x v="4"/>
    <b v="0"/>
    <x v="0"/>
  </r>
  <r>
    <n v="5307"/>
    <s v="1376026352852332544"/>
    <n v="1"/>
    <s v="6fikk"/>
    <b v="0"/>
    <n v="518"/>
    <n v="389"/>
    <n v="11162"/>
    <n v="0.87"/>
    <n v="34.99"/>
    <x v="4"/>
    <b v="0"/>
    <x v="0"/>
  </r>
  <r>
    <n v="5308"/>
    <s v="3410530498"/>
    <n v="1"/>
    <s v="jamsession4444"/>
    <b v="0"/>
    <n v="2423"/>
    <n v="4804"/>
    <n v="87796"/>
    <n v="6.51"/>
    <n v="36.94"/>
    <x v="4"/>
    <b v="0"/>
    <x v="0"/>
  </r>
  <r>
    <n v="5309"/>
    <s v="1018509344906891264"/>
    <n v="1"/>
    <s v="QuaasRichard"/>
    <b v="0"/>
    <n v="249"/>
    <n v="289"/>
    <n v="5160"/>
    <n v="3.58"/>
    <n v="3.95"/>
    <x v="4"/>
    <b v="0"/>
    <x v="0"/>
  </r>
  <r>
    <n v="5310"/>
    <s v="3326603613"/>
    <n v="1"/>
    <s v="MoritzWarnke"/>
    <b v="0"/>
    <n v="904"/>
    <n v="1102"/>
    <n v="4110"/>
    <n v="6.66"/>
    <n v="1.69"/>
    <x v="4"/>
    <b v="0"/>
    <x v="0"/>
  </r>
  <r>
    <n v="5311"/>
    <s v="963413465552621568"/>
    <n v="1"/>
    <s v="harrys_hope"/>
    <b v="0"/>
    <n v="260"/>
    <n v="300"/>
    <n v="10940"/>
    <n v="3.99"/>
    <n v="7.5"/>
    <x v="4"/>
    <b v="0"/>
    <x v="0"/>
  </r>
  <r>
    <n v="5312"/>
    <s v="1290932505449766912"/>
    <n v="1"/>
    <s v="AlgaRata"/>
    <b v="0"/>
    <n v="316"/>
    <n v="661"/>
    <n v="16471"/>
    <n v="1.52"/>
    <n v="29.73"/>
    <x v="4"/>
    <b v="0"/>
    <x v="0"/>
  </r>
  <r>
    <n v="5313"/>
    <s v="904243191100137472"/>
    <n v="1"/>
    <s v="Bertha29111"/>
    <b v="0"/>
    <n v="9"/>
    <n v="150"/>
    <n v="219"/>
    <n v="4.4400000000000004"/>
    <n v="0.14000000000000001"/>
    <x v="4"/>
    <b v="0"/>
    <x v="0"/>
  </r>
  <r>
    <n v="5314"/>
    <s v="4854575801"/>
    <n v="1"/>
    <s v="DABornhoeft"/>
    <b v="0"/>
    <n v="1179"/>
    <n v="285"/>
    <n v="4456"/>
    <n v="6.04"/>
    <n v="2.02"/>
    <x v="4"/>
    <b v="0"/>
    <x v="0"/>
  </r>
  <r>
    <n v="5315"/>
    <s v="2651272369"/>
    <n v="1"/>
    <s v="KatjaHeins"/>
    <b v="0"/>
    <n v="372"/>
    <n v="246"/>
    <n v="358"/>
    <n v="7.58"/>
    <n v="0.13"/>
    <x v="4"/>
    <b v="0"/>
    <x v="0"/>
  </r>
  <r>
    <n v="5316"/>
    <s v="4901246699"/>
    <n v="1"/>
    <s v="alpha_option"/>
    <b v="0"/>
    <n v="52"/>
    <n v="137"/>
    <n v="5385"/>
    <n v="6"/>
    <n v="2.46"/>
    <x v="4"/>
    <b v="0"/>
    <x v="0"/>
  </r>
  <r>
    <n v="5317"/>
    <s v="1174942340911222785"/>
    <n v="1"/>
    <s v="JUF_____"/>
    <b v="0"/>
    <n v="2"/>
    <n v="95"/>
    <n v="243"/>
    <n v="2.39"/>
    <n v="0.28000000000000003"/>
    <x v="4"/>
    <b v="0"/>
    <x v="0"/>
  </r>
  <r>
    <n v="5318"/>
    <s v="808066461063413764"/>
    <n v="1"/>
    <s v="V17Bob"/>
    <b v="0"/>
    <n v="133"/>
    <n v="120"/>
    <n v="3615"/>
    <n v="5.17"/>
    <n v="1.92"/>
    <x v="4"/>
    <b v="0"/>
    <x v="0"/>
  </r>
  <r>
    <n v="5319"/>
    <s v="23436708"/>
    <n v="1"/>
    <s v="FlowFFM"/>
    <b v="0"/>
    <n v="59"/>
    <n v="18"/>
    <n v="1238"/>
    <n v="12.93"/>
    <n v="0.26"/>
    <x v="4"/>
    <b v="0"/>
    <x v="0"/>
  </r>
  <r>
    <n v="5320"/>
    <s v="2387543031"/>
    <n v="1"/>
    <s v="HorstSchauerte"/>
    <b v="0"/>
    <n v="51"/>
    <n v="123"/>
    <n v="394"/>
    <n v="7.94"/>
    <n v="0.14000000000000001"/>
    <x v="4"/>
    <b v="0"/>
    <x v="0"/>
  </r>
  <r>
    <n v="5321"/>
    <s v="2379567345"/>
    <n v="1"/>
    <s v="mad30218"/>
    <b v="0"/>
    <n v="12"/>
    <n v="231"/>
    <n v="6837"/>
    <n v="7.95"/>
    <n v="2.36"/>
    <x v="4"/>
    <b v="0"/>
    <x v="0"/>
  </r>
  <r>
    <n v="5322"/>
    <s v="1170244979559673856"/>
    <n v="1"/>
    <s v="HerselPrinz"/>
    <b v="0"/>
    <n v="57"/>
    <n v="178"/>
    <n v="582"/>
    <n v="2.4300000000000002"/>
    <n v="0.66"/>
    <x v="4"/>
    <b v="0"/>
    <x v="0"/>
  </r>
  <r>
    <n v="5323"/>
    <s v="899255849419452416"/>
    <n v="1"/>
    <s v="derRZ23"/>
    <b v="0"/>
    <n v="23"/>
    <n v="36"/>
    <n v="436"/>
    <n v="4.4800000000000004"/>
    <n v="0.27"/>
    <x v="4"/>
    <b v="0"/>
    <x v="0"/>
  </r>
  <r>
    <n v="5324"/>
    <s v="862340452858691585"/>
    <n v="1"/>
    <s v="okbelli"/>
    <b v="0"/>
    <n v="1097"/>
    <n v="60"/>
    <n v="16073"/>
    <n v="4.76"/>
    <n v="9.25"/>
    <x v="4"/>
    <b v="0"/>
    <x v="0"/>
  </r>
  <r>
    <n v="5325"/>
    <s v="1327098448298921984"/>
    <n v="1"/>
    <s v="Insert_Name28"/>
    <b v="0"/>
    <n v="1436"/>
    <n v="292"/>
    <n v="26017"/>
    <n v="1.24"/>
    <n v="57.31"/>
    <x v="4"/>
    <b v="0"/>
    <x v="0"/>
  </r>
  <r>
    <n v="5326"/>
    <s v="863432035347582976"/>
    <n v="1"/>
    <s v="peichang_yang"/>
    <b v="0"/>
    <n v="37686"/>
    <n v="364"/>
    <n v="7792"/>
    <n v="4.75"/>
    <n v="4.49"/>
    <x v="4"/>
    <b v="0"/>
    <x v="0"/>
  </r>
  <r>
    <n v="5327"/>
    <s v="1067183344037838855"/>
    <n v="55"/>
    <s v="SPDbewegt"/>
    <b v="0"/>
    <n v="3531"/>
    <n v="2685"/>
    <n v="43141"/>
    <n v="3.21"/>
    <n v="36.840000000000003"/>
    <x v="5"/>
    <b v="0"/>
    <x v="0"/>
  </r>
  <r>
    <n v="5328"/>
    <s v="59379444"/>
    <n v="47"/>
    <s v="elgamba"/>
    <b v="0"/>
    <n v="415"/>
    <n v="1241"/>
    <n v="50603"/>
    <n v="12.56"/>
    <n v="11.04"/>
    <x v="5"/>
    <b v="0"/>
    <x v="0"/>
  </r>
  <r>
    <n v="5329"/>
    <s v="169483114"/>
    <n v="45"/>
    <s v="ph2032"/>
    <b v="0"/>
    <n v="15"/>
    <n v="110"/>
    <n v="25889"/>
    <n v="11.56"/>
    <n v="6.13"/>
    <x v="5"/>
    <b v="0"/>
    <x v="0"/>
  </r>
  <r>
    <n v="5330"/>
    <s v="1407192332"/>
    <n v="29"/>
    <s v="OneStepBayond"/>
    <b v="0"/>
    <n v="1979"/>
    <n v="2658"/>
    <n v="245950"/>
    <n v="8.77"/>
    <n v="76.81"/>
    <x v="5"/>
    <b v="0"/>
    <x v="1"/>
  </r>
  <r>
    <n v="5331"/>
    <s v="1872223814"/>
    <n v="28"/>
    <s v="InsdataInter"/>
    <b v="0"/>
    <n v="2107"/>
    <n v="2526"/>
    <n v="1282101"/>
    <n v="8.41"/>
    <n v="417.89"/>
    <x v="5"/>
    <b v="0"/>
    <x v="1"/>
  </r>
  <r>
    <n v="5332"/>
    <s v="1413859751117664264"/>
    <n v="21"/>
    <s v="michael_breuer1"/>
    <b v="0"/>
    <n v="97"/>
    <n v="1129"/>
    <n v="773"/>
    <n v="0.59"/>
    <n v="3.6"/>
    <x v="5"/>
    <b v="0"/>
    <x v="0"/>
  </r>
  <r>
    <n v="5333"/>
    <s v="1340571428727480320"/>
    <n v="21"/>
    <s v="RuhrPottTour"/>
    <b v="0"/>
    <n v="33"/>
    <n v="205"/>
    <n v="2969"/>
    <n v="1.1399999999999999"/>
    <n v="7.12"/>
    <x v="5"/>
    <b v="0"/>
    <x v="0"/>
  </r>
  <r>
    <n v="5334"/>
    <s v="1598053718"/>
    <n v="21"/>
    <s v="njepel"/>
    <b v="0"/>
    <n v="179"/>
    <n v="466"/>
    <n v="4371"/>
    <n v="8.58"/>
    <n v="1.4"/>
    <x v="5"/>
    <b v="0"/>
    <x v="0"/>
  </r>
  <r>
    <n v="5335"/>
    <s v="1022166883238334464"/>
    <n v="17"/>
    <s v="MarcusTiedtke"/>
    <b v="0"/>
    <n v="21"/>
    <n v="111"/>
    <n v="2476"/>
    <n v="3.55"/>
    <n v="1.91"/>
    <x v="5"/>
    <b v="0"/>
    <x v="0"/>
  </r>
  <r>
    <n v="5336"/>
    <s v="570884408"/>
    <n v="17"/>
    <s v="GerhardRiewe"/>
    <b v="0"/>
    <n v="485"/>
    <n v="702"/>
    <n v="12622"/>
    <n v="9.7799999999999994"/>
    <n v="3.54"/>
    <x v="5"/>
    <b v="0"/>
    <x v="0"/>
  </r>
  <r>
    <n v="5337"/>
    <s v="719618625116762112"/>
    <n v="15"/>
    <s v="RA_Negm"/>
    <b v="0"/>
    <n v="355"/>
    <n v="303"/>
    <n v="37833"/>
    <n v="5.84"/>
    <n v="17.760000000000002"/>
    <x v="5"/>
    <b v="0"/>
    <x v="0"/>
  </r>
  <r>
    <n v="5338"/>
    <s v="871809764338130945"/>
    <n v="15"/>
    <s v="marcelinhoho90"/>
    <b v="0"/>
    <n v="101"/>
    <n v="106"/>
    <n v="7958"/>
    <n v="4.68"/>
    <n v="4.6500000000000004"/>
    <x v="5"/>
    <b v="0"/>
    <x v="0"/>
  </r>
  <r>
    <n v="5339"/>
    <s v="756579313147908097"/>
    <n v="14"/>
    <s v="DorisBrehm"/>
    <b v="0"/>
    <n v="781"/>
    <n v="178"/>
    <n v="176265"/>
    <n v="5.56"/>
    <n v="86.92"/>
    <x v="5"/>
    <b v="0"/>
    <x v="1"/>
  </r>
  <r>
    <n v="5340"/>
    <s v="235141916"/>
    <n v="14"/>
    <s v="spdmilk"/>
    <b v="0"/>
    <n v="984"/>
    <n v="1506"/>
    <n v="14221"/>
    <n v="11.1"/>
    <n v="3.51"/>
    <x v="5"/>
    <b v="0"/>
    <x v="0"/>
  </r>
  <r>
    <n v="5341"/>
    <s v="836466184744742912"/>
    <n v="13"/>
    <s v="spdBOehrenfeld"/>
    <b v="0"/>
    <n v="403"/>
    <n v="569"/>
    <n v="1937"/>
    <n v="4.95"/>
    <n v="1.07"/>
    <x v="5"/>
    <b v="0"/>
    <x v="0"/>
  </r>
  <r>
    <n v="5342"/>
    <s v="97401022"/>
    <n v="12"/>
    <s v="JusosLingen"/>
    <b v="0"/>
    <n v="447"/>
    <n v="462"/>
    <n v="3464"/>
    <n v="12.16"/>
    <n v="0.78"/>
    <x v="5"/>
    <b v="0"/>
    <x v="0"/>
  </r>
  <r>
    <n v="5343"/>
    <s v="935570748286136320"/>
    <n v="12"/>
    <s v="DrPongs"/>
    <b v="0"/>
    <n v="177"/>
    <n v="600"/>
    <n v="40026"/>
    <n v="4.2"/>
    <n v="26.09"/>
    <x v="5"/>
    <b v="0"/>
    <x v="0"/>
  </r>
  <r>
    <n v="5344"/>
    <s v="3121521363"/>
    <n v="12"/>
    <s v="littlefairworld"/>
    <b v="0"/>
    <n v="170"/>
    <n v="859"/>
    <n v="23352"/>
    <n v="6.88"/>
    <n v="9.3000000000000007"/>
    <x v="5"/>
    <b v="0"/>
    <x v="0"/>
  </r>
  <r>
    <n v="5345"/>
    <s v="828159696506855424"/>
    <n v="12"/>
    <s v="spd_bardenberg"/>
    <b v="0"/>
    <n v="141"/>
    <n v="436"/>
    <n v="2020"/>
    <n v="5.0199999999999996"/>
    <n v="1.1000000000000001"/>
    <x v="5"/>
    <b v="0"/>
    <x v="0"/>
  </r>
  <r>
    <n v="5346"/>
    <s v="205474999"/>
    <n v="12"/>
    <s v="ivolkman"/>
    <b v="0"/>
    <n v="1619"/>
    <n v="4761"/>
    <n v="282710"/>
    <n v="11.32"/>
    <n v="68.45"/>
    <x v="5"/>
    <b v="0"/>
    <x v="1"/>
  </r>
  <r>
    <n v="5347"/>
    <s v="328453671"/>
    <n v="12"/>
    <s v="MHeseker"/>
    <b v="0"/>
    <n v="334"/>
    <n v="272"/>
    <n v="87830"/>
    <n v="10.62"/>
    <n v="22.67"/>
    <x v="5"/>
    <b v="0"/>
    <x v="0"/>
  </r>
  <r>
    <n v="5348"/>
    <s v="998503751005671424"/>
    <n v="11"/>
    <s v="rolistas320"/>
    <b v="0"/>
    <n v="1487"/>
    <n v="4995"/>
    <n v="171898"/>
    <n v="3.73"/>
    <n v="126.3"/>
    <x v="5"/>
    <b v="0"/>
    <x v="1"/>
  </r>
  <r>
    <n v="5349"/>
    <s v="1420084096336805889"/>
    <n v="10"/>
    <s v="worldbehind22"/>
    <b v="0"/>
    <n v="93"/>
    <n v="433"/>
    <n v="4057"/>
    <n v="0.54"/>
    <n v="20.59"/>
    <x v="5"/>
    <b v="0"/>
    <x v="0"/>
  </r>
  <r>
    <n v="5350"/>
    <s v="2220186288"/>
    <n v="10"/>
    <s v="PES_PoA"/>
    <b v="0"/>
    <n v="2020"/>
    <n v="4760"/>
    <n v="108128"/>
    <n v="8.2100000000000009"/>
    <n v="36.1"/>
    <x v="5"/>
    <b v="0"/>
    <x v="0"/>
  </r>
  <r>
    <n v="5351"/>
    <s v="1383865882095407109"/>
    <n v="9"/>
    <s v="CMamillaria"/>
    <b v="0"/>
    <n v="596"/>
    <n v="590"/>
    <n v="21720"/>
    <n v="0.81"/>
    <n v="73.13"/>
    <x v="5"/>
    <b v="0"/>
    <x v="1"/>
  </r>
  <r>
    <n v="5352"/>
    <s v="1384482534499786753"/>
    <n v="9"/>
    <s v="dine24623116"/>
    <b v="0"/>
    <n v="5"/>
    <n v="33"/>
    <n v="802"/>
    <n v="0.81"/>
    <n v="2.71"/>
    <x v="5"/>
    <b v="0"/>
    <x v="0"/>
  </r>
  <r>
    <n v="5353"/>
    <s v="18669958"/>
    <n v="9"/>
    <s v="vorwaerts"/>
    <b v="0"/>
    <n v="16469"/>
    <n v="3154"/>
    <n v="27808"/>
    <n v="13.1"/>
    <n v="5.81"/>
    <x v="5"/>
    <b v="0"/>
    <x v="0"/>
  </r>
  <r>
    <n v="5354"/>
    <s v="507593498"/>
    <n v="9"/>
    <s v="ecakir67"/>
    <b v="0"/>
    <n v="1148"/>
    <n v="5003"/>
    <n v="324324"/>
    <n v="9.9600000000000009"/>
    <n v="89.25"/>
    <x v="5"/>
    <b v="0"/>
    <x v="1"/>
  </r>
  <r>
    <n v="5355"/>
    <s v="1016310570876915713"/>
    <n v="9"/>
    <s v="D_Matteo_Ecca"/>
    <b v="0"/>
    <n v="774"/>
    <n v="2278"/>
    <n v="42287"/>
    <n v="3.59"/>
    <n v="32.229999999999997"/>
    <x v="5"/>
    <b v="0"/>
    <x v="0"/>
  </r>
  <r>
    <n v="5356"/>
    <s v="3408360471"/>
    <n v="9"/>
    <s v="vidagarciasalv1"/>
    <b v="0"/>
    <n v="425"/>
    <n v="5001"/>
    <n v="63858"/>
    <n v="6.52"/>
    <n v="26.85"/>
    <x v="5"/>
    <b v="0"/>
    <x v="0"/>
  </r>
  <r>
    <n v="5357"/>
    <s v="2195840015"/>
    <n v="9"/>
    <s v="StefanRieckmann"/>
    <b v="0"/>
    <n v="56"/>
    <n v="166"/>
    <n v="24964"/>
    <n v="8.2100000000000009"/>
    <n v="8.33"/>
    <x v="5"/>
    <b v="0"/>
    <x v="0"/>
  </r>
  <r>
    <n v="5358"/>
    <s v="1405976829765226502"/>
    <n v="9"/>
    <s v="SPDMucOst"/>
    <b v="0"/>
    <n v="107"/>
    <n v="91"/>
    <n v="518"/>
    <n v="0.65"/>
    <n v="2.19"/>
    <x v="5"/>
    <b v="0"/>
    <x v="0"/>
  </r>
  <r>
    <n v="5359"/>
    <s v="2981742418"/>
    <n v="8"/>
    <s v="RitterFrey"/>
    <b v="0"/>
    <n v="75"/>
    <n v="1434"/>
    <n v="2937"/>
    <n v="7.07"/>
    <n v="1.1399999999999999"/>
    <x v="5"/>
    <b v="0"/>
    <x v="0"/>
  </r>
  <r>
    <n v="5360"/>
    <s v="800311755373019138"/>
    <n v="8"/>
    <s v="IgnacioBruna_"/>
    <b v="0"/>
    <n v="79"/>
    <n v="97"/>
    <n v="8211"/>
    <n v="5.23"/>
    <n v="4.3"/>
    <x v="5"/>
    <b v="0"/>
    <x v="0"/>
  </r>
  <r>
    <n v="5361"/>
    <s v="90212965"/>
    <n v="7"/>
    <s v="ChHolzemer"/>
    <b v="0"/>
    <n v="478"/>
    <n v="555"/>
    <n v="9846"/>
    <n v="12.24"/>
    <n v="2.2000000000000002"/>
    <x v="5"/>
    <b v="0"/>
    <x v="0"/>
  </r>
  <r>
    <n v="5362"/>
    <s v="932924581425315846"/>
    <n v="7"/>
    <s v="klages_uwe"/>
    <b v="0"/>
    <n v="201"/>
    <n v="325"/>
    <n v="90061"/>
    <n v="4.22"/>
    <n v="58.41"/>
    <x v="5"/>
    <b v="0"/>
    <x v="0"/>
  </r>
  <r>
    <n v="5363"/>
    <s v="2969405391"/>
    <n v="7"/>
    <s v="scheerenberger"/>
    <b v="0"/>
    <n v="3177"/>
    <n v="4999"/>
    <n v="888470"/>
    <n v="7.09"/>
    <n v="343.17"/>
    <x v="5"/>
    <b v="0"/>
    <x v="1"/>
  </r>
  <r>
    <n v="5364"/>
    <s v="865148173123276801"/>
    <n v="7"/>
    <s v="MiguelSimorte"/>
    <b v="0"/>
    <n v="2334"/>
    <n v="4900"/>
    <n v="58499"/>
    <n v="4.74"/>
    <n v="33.83"/>
    <x v="5"/>
    <b v="0"/>
    <x v="0"/>
  </r>
  <r>
    <n v="5365"/>
    <s v="1210286347740684289"/>
    <n v="7"/>
    <s v="KrampBerk_Ellen"/>
    <b v="0"/>
    <n v="337"/>
    <n v="723"/>
    <n v="11825"/>
    <n v="2.13"/>
    <n v="15.24"/>
    <x v="5"/>
    <b v="0"/>
    <x v="0"/>
  </r>
  <r>
    <n v="5366"/>
    <s v="756551310896406528"/>
    <n v="7"/>
    <s v="FrydeWelt"/>
    <b v="0"/>
    <n v="329"/>
    <n v="925"/>
    <n v="95395"/>
    <n v="5.56"/>
    <n v="47.04"/>
    <x v="5"/>
    <b v="0"/>
    <x v="0"/>
  </r>
  <r>
    <n v="5367"/>
    <s v="1421433679801458697"/>
    <n v="7"/>
    <s v="julianthehero1"/>
    <b v="0"/>
    <n v="206"/>
    <n v="3787"/>
    <n v="2979"/>
    <n v="0.53"/>
    <n v="15.36"/>
    <x v="5"/>
    <b v="0"/>
    <x v="0"/>
  </r>
  <r>
    <n v="5368"/>
    <s v="1423209266471702528"/>
    <n v="7"/>
    <s v="WongGammelin"/>
    <b v="0"/>
    <n v="15"/>
    <n v="74"/>
    <n v="2266"/>
    <n v="0.52"/>
    <n v="11.99"/>
    <x v="5"/>
    <b v="0"/>
    <x v="0"/>
  </r>
  <r>
    <n v="5369"/>
    <s v="258304158"/>
    <n v="6"/>
    <s v="iamulrichberlin"/>
    <b v="0"/>
    <n v="444"/>
    <n v="1329"/>
    <n v="8624"/>
    <n v="10.96"/>
    <n v="2.16"/>
    <x v="5"/>
    <b v="0"/>
    <x v="0"/>
  </r>
  <r>
    <n v="5370"/>
    <s v="1001500073413545984"/>
    <n v="6"/>
    <s v="AKChristInnenMV"/>
    <b v="0"/>
    <n v="226"/>
    <n v="225"/>
    <n v="5360"/>
    <n v="3.7"/>
    <n v="3.96"/>
    <x v="5"/>
    <b v="0"/>
    <x v="0"/>
  </r>
  <r>
    <n v="5371"/>
    <s v="24155607"/>
    <n v="6"/>
    <s v="spdrlp"/>
    <b v="0"/>
    <n v="15660"/>
    <n v="1551"/>
    <n v="19533"/>
    <n v="12.92"/>
    <n v="4.1399999999999997"/>
    <x v="5"/>
    <b v="0"/>
    <x v="0"/>
  </r>
  <r>
    <n v="5372"/>
    <s v="1137293818234118144"/>
    <n v="6"/>
    <s v="Umsichtigkeit"/>
    <b v="0"/>
    <n v="411"/>
    <n v="24"/>
    <n v="22401"/>
    <n v="2.68"/>
    <n v="22.9"/>
    <x v="5"/>
    <b v="0"/>
    <x v="0"/>
  </r>
  <r>
    <n v="5373"/>
    <s v="1046368904782712832"/>
    <n v="6"/>
    <s v="PhilibertLeslie"/>
    <b v="0"/>
    <n v="1192"/>
    <n v="1319"/>
    <n v="42570"/>
    <n v="3.37"/>
    <n v="34.64"/>
    <x v="5"/>
    <b v="0"/>
    <x v="0"/>
  </r>
  <r>
    <n v="5374"/>
    <s v="19062136"/>
    <n v="6"/>
    <s v="spdbawue"/>
    <b v="1"/>
    <n v="10977"/>
    <n v="852"/>
    <n v="8190"/>
    <n v="13.08"/>
    <n v="1.72"/>
    <x v="5"/>
    <b v="0"/>
    <x v="0"/>
  </r>
  <r>
    <n v="5375"/>
    <s v="2704015075"/>
    <n v="6"/>
    <s v="CKnappert"/>
    <b v="0"/>
    <n v="166"/>
    <n v="259"/>
    <n v="20897"/>
    <n v="7.53"/>
    <n v="7.6"/>
    <x v="5"/>
    <b v="0"/>
    <x v="0"/>
  </r>
  <r>
    <n v="5376"/>
    <s v="888898632"/>
    <n v="6"/>
    <s v="BettyGaul"/>
    <b v="0"/>
    <n v="497"/>
    <n v="937"/>
    <n v="22307"/>
    <n v="9.32"/>
    <n v="6.56"/>
    <x v="5"/>
    <b v="0"/>
    <x v="0"/>
  </r>
  <r>
    <n v="5377"/>
    <s v="1417191645863366658"/>
    <n v="6"/>
    <s v="PD88654417"/>
    <b v="0"/>
    <n v="61"/>
    <n v="149"/>
    <n v="16340"/>
    <n v="0.56000000000000005"/>
    <n v="79.709999999999994"/>
    <x v="5"/>
    <b v="0"/>
    <x v="1"/>
  </r>
  <r>
    <n v="5378"/>
    <s v="144261537"/>
    <n v="6"/>
    <s v="gnu_pablo"/>
    <b v="0"/>
    <n v="419"/>
    <n v="783"/>
    <n v="75212"/>
    <n v="11.75"/>
    <n v="17.54"/>
    <x v="5"/>
    <b v="0"/>
    <x v="0"/>
  </r>
  <r>
    <n v="5379"/>
    <s v="1174332252920193024"/>
    <n v="5"/>
    <s v="andreas_esch"/>
    <b v="0"/>
    <n v="1162"/>
    <n v="827"/>
    <n v="36834"/>
    <n v="2.4"/>
    <n v="42.05"/>
    <x v="5"/>
    <b v="0"/>
    <x v="0"/>
  </r>
  <r>
    <n v="5380"/>
    <s v="28784085"/>
    <n v="5"/>
    <s v="MartinRosemann"/>
    <b v="1"/>
    <n v="2674"/>
    <n v="1190"/>
    <n v="17595"/>
    <n v="12.86"/>
    <n v="3.75"/>
    <x v="5"/>
    <b v="0"/>
    <x v="0"/>
  </r>
  <r>
    <n v="5381"/>
    <s v="1425871308127182853"/>
    <n v="5"/>
    <s v="MelvinT47825422"/>
    <b v="0"/>
    <n v="25"/>
    <n v="76"/>
    <n v="1477"/>
    <n v="0.5"/>
    <n v="8.16"/>
    <x v="5"/>
    <b v="0"/>
    <x v="0"/>
  </r>
  <r>
    <n v="5382"/>
    <s v="1122231427553210371"/>
    <n v="5"/>
    <s v="KathaZachi"/>
    <b v="0"/>
    <n v="8762"/>
    <n v="3401"/>
    <n v="27721"/>
    <n v="2.79"/>
    <n v="27.2"/>
    <x v="5"/>
    <b v="0"/>
    <x v="0"/>
  </r>
  <r>
    <n v="5383"/>
    <s v="4794903482"/>
    <n v="5"/>
    <s v="TiffaniCologne"/>
    <b v="0"/>
    <n v="802"/>
    <n v="95"/>
    <n v="68182"/>
    <n v="6.06"/>
    <n v="30.84"/>
    <x v="5"/>
    <b v="0"/>
    <x v="0"/>
  </r>
  <r>
    <n v="5384"/>
    <s v="3160645151"/>
    <n v="5"/>
    <s v="Schulz_1812"/>
    <b v="0"/>
    <n v="35"/>
    <n v="106"/>
    <n v="14655"/>
    <n v="6.84"/>
    <n v="5.87"/>
    <x v="5"/>
    <b v="0"/>
    <x v="0"/>
  </r>
  <r>
    <n v="5385"/>
    <s v="574506736"/>
    <n v="5"/>
    <s v="JNtarugera"/>
    <b v="0"/>
    <n v="3550"/>
    <n v="2280"/>
    <n v="19554"/>
    <n v="9.77"/>
    <n v="5.48"/>
    <x v="5"/>
    <b v="0"/>
    <x v="0"/>
  </r>
  <r>
    <n v="5386"/>
    <s v="63146627"/>
    <n v="5"/>
    <s v="AndyPoettgen"/>
    <b v="0"/>
    <n v="752"/>
    <n v="929"/>
    <n v="4167"/>
    <n v="12.53"/>
    <n v="0.91"/>
    <x v="5"/>
    <b v="0"/>
    <x v="0"/>
  </r>
  <r>
    <n v="5387"/>
    <s v="1405264775773360134"/>
    <n v="5"/>
    <s v="johnathenmcd"/>
    <b v="0"/>
    <n v="79"/>
    <n v="320"/>
    <n v="845"/>
    <n v="0.65"/>
    <n v="3.55"/>
    <x v="5"/>
    <b v="0"/>
    <x v="0"/>
  </r>
  <r>
    <n v="5388"/>
    <s v="1726809414"/>
    <n v="5"/>
    <s v="BerndMeyerHSV"/>
    <b v="0"/>
    <n v="120"/>
    <n v="146"/>
    <n v="10926"/>
    <n v="8.44"/>
    <n v="3.55"/>
    <x v="5"/>
    <b v="0"/>
    <x v="0"/>
  </r>
  <r>
    <n v="5389"/>
    <s v="885077857281691651"/>
    <n v="4"/>
    <s v="RoteDani"/>
    <b v="0"/>
    <n v="72"/>
    <n v="153"/>
    <n v="7374"/>
    <n v="4.59"/>
    <n v="4.41"/>
    <x v="5"/>
    <b v="0"/>
    <x v="0"/>
  </r>
  <r>
    <n v="5390"/>
    <s v="711803"/>
    <n v="4"/>
    <s v="Nico"/>
    <b v="1"/>
    <n v="29992"/>
    <n v="10607"/>
    <n v="108412"/>
    <n v="15.05"/>
    <n v="19.739999999999998"/>
    <x v="5"/>
    <b v="0"/>
    <x v="0"/>
  </r>
  <r>
    <n v="5391"/>
    <s v="42021893"/>
    <n v="4"/>
    <s v="YBreevaart67_63"/>
    <b v="0"/>
    <n v="2124"/>
    <n v="141"/>
    <n v="500255"/>
    <n v="12.73"/>
    <n v="107.67"/>
    <x v="5"/>
    <b v="0"/>
    <x v="1"/>
  </r>
  <r>
    <n v="5392"/>
    <s v="2380691378"/>
    <n v="4"/>
    <s v="Bobbin1224"/>
    <b v="0"/>
    <n v="1577"/>
    <n v="5000"/>
    <n v="169369"/>
    <n v="7.93"/>
    <n v="58.52"/>
    <x v="5"/>
    <b v="0"/>
    <x v="0"/>
  </r>
  <r>
    <n v="5393"/>
    <s v="1286702837314064385"/>
    <n v="4"/>
    <s v="TFC_Harald"/>
    <b v="0"/>
    <n v="37"/>
    <n v="25"/>
    <n v="11690"/>
    <n v="1.55"/>
    <n v="20.69"/>
    <x v="5"/>
    <b v="0"/>
    <x v="0"/>
  </r>
  <r>
    <n v="5394"/>
    <s v="72264685"/>
    <n v="4"/>
    <s v="Chizthiz"/>
    <b v="0"/>
    <n v="8635"/>
    <n v="8569"/>
    <n v="891892"/>
    <n v="12.44"/>
    <n v="196.5"/>
    <x v="5"/>
    <b v="0"/>
    <x v="1"/>
  </r>
  <r>
    <n v="5395"/>
    <s v="742635013515169792"/>
    <n v="4"/>
    <s v="BorisDasnass"/>
    <b v="0"/>
    <n v="380"/>
    <n v="2034"/>
    <n v="21199"/>
    <n v="5.66"/>
    <n v="10.26"/>
    <x v="5"/>
    <b v="0"/>
    <x v="0"/>
  </r>
  <r>
    <n v="5396"/>
    <s v="1130197839047483393"/>
    <n v="4"/>
    <s v="ViaEmilia771"/>
    <b v="0"/>
    <n v="594"/>
    <n v="915"/>
    <n v="24437"/>
    <n v="2.73"/>
    <n v="24.51"/>
    <x v="5"/>
    <b v="0"/>
    <x v="0"/>
  </r>
  <r>
    <n v="5397"/>
    <s v="4820450229"/>
    <n v="4"/>
    <s v="LKaszmek"/>
    <b v="0"/>
    <n v="131"/>
    <n v="193"/>
    <n v="6687"/>
    <n v="6.07"/>
    <n v="3.02"/>
    <x v="5"/>
    <b v="0"/>
    <x v="0"/>
  </r>
  <r>
    <n v="5398"/>
    <s v="2308660812"/>
    <n v="4"/>
    <s v="SPDNB"/>
    <b v="0"/>
    <n v="657"/>
    <n v="628"/>
    <n v="23492"/>
    <n v="8.0500000000000007"/>
    <n v="8"/>
    <x v="5"/>
    <b v="0"/>
    <x v="0"/>
  </r>
  <r>
    <n v="5399"/>
    <s v="127505576"/>
    <n v="4"/>
    <s v="engelderliebe80"/>
    <b v="0"/>
    <n v="860"/>
    <n v="3177"/>
    <n v="232918"/>
    <n v="11.88"/>
    <n v="53.72"/>
    <x v="5"/>
    <b v="0"/>
    <x v="0"/>
  </r>
  <r>
    <n v="5400"/>
    <s v="15998006"/>
    <n v="4"/>
    <s v="NordicEcki"/>
    <b v="0"/>
    <n v="743"/>
    <n v="2116"/>
    <n v="11794"/>
    <n v="13.47"/>
    <n v="2.4"/>
    <x v="5"/>
    <b v="0"/>
    <x v="0"/>
  </r>
  <r>
    <n v="5401"/>
    <s v="362058934"/>
    <n v="4"/>
    <s v="VanessFred"/>
    <b v="0"/>
    <n v="1214"/>
    <n v="2485"/>
    <n v="37643"/>
    <n v="10.47"/>
    <n v="9.85"/>
    <x v="5"/>
    <b v="0"/>
    <x v="0"/>
  </r>
  <r>
    <n v="5402"/>
    <s v="1434610833762443264"/>
    <n v="4"/>
    <s v="silke_acker"/>
    <b v="0"/>
    <n v="10"/>
    <n v="38"/>
    <n v="135"/>
    <n v="0.43"/>
    <n v="0.86"/>
    <x v="5"/>
    <b v="0"/>
    <x v="0"/>
  </r>
  <r>
    <n v="5403"/>
    <s v="595691965"/>
    <n v="4"/>
    <s v="EdderErddrache"/>
    <b v="0"/>
    <n v="120"/>
    <n v="315"/>
    <n v="1388"/>
    <n v="9.6999999999999993"/>
    <n v="0.39"/>
    <x v="5"/>
    <b v="0"/>
    <x v="0"/>
  </r>
  <r>
    <n v="5404"/>
    <s v="188038481"/>
    <n v="4"/>
    <s v="krupenek"/>
    <b v="0"/>
    <n v="124"/>
    <n v="4059"/>
    <n v="29937"/>
    <n v="11.43"/>
    <n v="7.17"/>
    <x v="5"/>
    <b v="0"/>
    <x v="0"/>
  </r>
  <r>
    <n v="5405"/>
    <s v="3363749087"/>
    <n v="4"/>
    <s v="MellodyGhross1"/>
    <b v="0"/>
    <n v="921"/>
    <n v="1897"/>
    <n v="64560"/>
    <n v="6.6"/>
    <n v="26.79"/>
    <x v="5"/>
    <b v="0"/>
    <x v="0"/>
  </r>
  <r>
    <n v="5406"/>
    <s v="1627905570"/>
    <n v="4"/>
    <s v="ManuelaSchwesig"/>
    <b v="1"/>
    <n v="171718"/>
    <n v="714"/>
    <n v="11002"/>
    <n v="8.5500000000000007"/>
    <n v="3.53"/>
    <x v="5"/>
    <b v="0"/>
    <x v="0"/>
  </r>
  <r>
    <n v="5407"/>
    <s v="1266319216392769539"/>
    <n v="4"/>
    <s v="sloth_friendly"/>
    <b v="0"/>
    <n v="19"/>
    <n v="288"/>
    <n v="781"/>
    <n v="1.7"/>
    <n v="1.26"/>
    <x v="5"/>
    <b v="0"/>
    <x v="0"/>
  </r>
  <r>
    <n v="5408"/>
    <s v="892491819359096832"/>
    <n v="4"/>
    <s v="JulianJanssen04"/>
    <b v="0"/>
    <n v="3556"/>
    <n v="2047"/>
    <n v="41722"/>
    <n v="4.53"/>
    <n v="25.24"/>
    <x v="5"/>
    <b v="0"/>
    <x v="0"/>
  </r>
  <r>
    <n v="5409"/>
    <s v="823124064046907392"/>
    <n v="4"/>
    <s v="byJuTuJa"/>
    <b v="0"/>
    <n v="34"/>
    <n v="132"/>
    <n v="998"/>
    <n v="5.05"/>
    <n v="0.54"/>
    <x v="5"/>
    <b v="0"/>
    <x v="0"/>
  </r>
  <r>
    <n v="5410"/>
    <s v="1254160222861643777"/>
    <n v="4"/>
    <s v="Shin04346347"/>
    <b v="0"/>
    <n v="31"/>
    <n v="195"/>
    <n v="6596"/>
    <n v="1.79"/>
    <n v="10.07"/>
    <x v="5"/>
    <b v="0"/>
    <x v="0"/>
  </r>
  <r>
    <n v="5411"/>
    <s v="2993792308"/>
    <n v="4"/>
    <s v="n6791s23"/>
    <b v="0"/>
    <n v="372"/>
    <n v="4597"/>
    <n v="16827"/>
    <n v="7.05"/>
    <n v="6.53"/>
    <x v="5"/>
    <b v="0"/>
    <x v="0"/>
  </r>
  <r>
    <n v="5412"/>
    <s v="98327012"/>
    <n v="4"/>
    <s v="SPDLeipzig"/>
    <b v="0"/>
    <n v="1584"/>
    <n v="413"/>
    <n v="3805"/>
    <n v="12.15"/>
    <n v="0.86"/>
    <x v="5"/>
    <b v="0"/>
    <x v="0"/>
  </r>
  <r>
    <n v="5413"/>
    <s v="706138485"/>
    <n v="4"/>
    <s v="BacktoPaco"/>
    <b v="0"/>
    <n v="707"/>
    <n v="3260"/>
    <n v="202580"/>
    <n v="8.35"/>
    <n v="66.510000000000005"/>
    <x v="5"/>
    <b v="0"/>
    <x v="1"/>
  </r>
  <r>
    <n v="5414"/>
    <s v="1473089604"/>
    <n v="4"/>
    <s v="spd_ts"/>
    <b v="0"/>
    <n v="2282"/>
    <n v="1911"/>
    <n v="21726"/>
    <n v="8.6999999999999993"/>
    <n v="6.84"/>
    <x v="5"/>
    <b v="0"/>
    <x v="0"/>
  </r>
  <r>
    <n v="5415"/>
    <s v="806177097265901568"/>
    <n v="4"/>
    <s v="SawsanChebli"/>
    <b v="1"/>
    <n v="103285"/>
    <n v="938"/>
    <n v="14502"/>
    <n v="5.18"/>
    <n v="7.67"/>
    <x v="5"/>
    <b v="0"/>
    <x v="0"/>
  </r>
  <r>
    <n v="5416"/>
    <s v="1719872131"/>
    <n v="3"/>
    <s v="sonnenesel771"/>
    <b v="0"/>
    <n v="4"/>
    <n v="81"/>
    <n v="330"/>
    <n v="8.4499999999999993"/>
    <n v="0.11"/>
    <x v="5"/>
    <b v="0"/>
    <x v="0"/>
  </r>
  <r>
    <n v="5417"/>
    <s v="3086135318"/>
    <n v="3"/>
    <s v="miasanrot98"/>
    <b v="0"/>
    <n v="1627"/>
    <n v="1790"/>
    <n v="52973"/>
    <n v="6.91"/>
    <n v="21"/>
    <x v="5"/>
    <b v="0"/>
    <x v="0"/>
  </r>
  <r>
    <n v="5418"/>
    <s v="800029826572779520"/>
    <n v="3"/>
    <s v="e62springer"/>
    <b v="0"/>
    <n v="155"/>
    <n v="239"/>
    <n v="23407"/>
    <n v="5.23"/>
    <n v="12.27"/>
    <x v="5"/>
    <b v="0"/>
    <x v="0"/>
  </r>
  <r>
    <n v="5419"/>
    <s v="972024962562383878"/>
    <n v="3"/>
    <s v="FranziskaGiffey"/>
    <b v="1"/>
    <n v="8662"/>
    <n v="141"/>
    <n v="746"/>
    <n v="3.93"/>
    <n v="0.52"/>
    <x v="5"/>
    <b v="0"/>
    <x v="0"/>
  </r>
  <r>
    <n v="5420"/>
    <s v="810465529655951360"/>
    <n v="3"/>
    <s v="ManfredHittler"/>
    <b v="0"/>
    <n v="76"/>
    <n v="455"/>
    <n v="2431"/>
    <n v="5.15"/>
    <n v="1.29"/>
    <x v="5"/>
    <b v="0"/>
    <x v="0"/>
  </r>
  <r>
    <n v="5421"/>
    <s v="282015659"/>
    <n v="3"/>
    <s v="tw_macro"/>
    <b v="0"/>
    <n v="266"/>
    <n v="1326"/>
    <n v="55678"/>
    <n v="10.84"/>
    <n v="14.08"/>
    <x v="5"/>
    <b v="0"/>
    <x v="0"/>
  </r>
  <r>
    <n v="5422"/>
    <s v="1384982473067614208"/>
    <n v="3"/>
    <s v="Balduin160"/>
    <b v="0"/>
    <n v="3"/>
    <n v="41"/>
    <n v="7"/>
    <n v="0.81"/>
    <n v="0.02"/>
    <x v="5"/>
    <b v="0"/>
    <x v="0"/>
  </r>
  <r>
    <n v="5423"/>
    <s v="4869782068"/>
    <n v="3"/>
    <s v="JusosCalw"/>
    <b v="0"/>
    <n v="221"/>
    <n v="212"/>
    <n v="1454"/>
    <n v="6.03"/>
    <n v="0.66"/>
    <x v="5"/>
    <b v="0"/>
    <x v="0"/>
  </r>
  <r>
    <n v="5424"/>
    <s v="1042360798985834496"/>
    <n v="3"/>
    <s v="MissCurious9"/>
    <b v="0"/>
    <n v="33"/>
    <n v="134"/>
    <n v="421"/>
    <n v="3.4"/>
    <n v="0.34"/>
    <x v="5"/>
    <b v="0"/>
    <x v="0"/>
  </r>
  <r>
    <n v="5425"/>
    <s v="838967257934016515"/>
    <n v="3"/>
    <s v="BrunsRainer"/>
    <b v="0"/>
    <n v="549"/>
    <n v="1415"/>
    <n v="68823"/>
    <n v="4.93"/>
    <n v="38.21"/>
    <x v="5"/>
    <b v="0"/>
    <x v="0"/>
  </r>
  <r>
    <n v="5426"/>
    <s v="20596523"/>
    <n v="3"/>
    <s v="spdhh"/>
    <b v="1"/>
    <n v="14108"/>
    <n v="385"/>
    <n v="9086"/>
    <n v="13.01"/>
    <n v="1.91"/>
    <x v="5"/>
    <b v="0"/>
    <x v="0"/>
  </r>
  <r>
    <n v="5427"/>
    <s v="859747779912052736"/>
    <n v="3"/>
    <s v="amiton_eren"/>
    <b v="0"/>
    <n v="76"/>
    <n v="612"/>
    <n v="958"/>
    <n v="4.78"/>
    <n v="0.55000000000000004"/>
    <x v="5"/>
    <b v="0"/>
    <x v="0"/>
  </r>
  <r>
    <n v="5428"/>
    <s v="15943222"/>
    <n v="3"/>
    <s v="hubertus_heil"/>
    <b v="1"/>
    <n v="110434"/>
    <n v="4246"/>
    <n v="6736"/>
    <n v="13.48"/>
    <n v="1.37"/>
    <x v="5"/>
    <b v="0"/>
    <x v="0"/>
  </r>
  <r>
    <n v="5429"/>
    <s v="1048591105"/>
    <n v="3"/>
    <s v="StefanStreng"/>
    <b v="0"/>
    <n v="982"/>
    <n v="2655"/>
    <n v="63640"/>
    <n v="9.1199999999999992"/>
    <n v="19.12"/>
    <x v="5"/>
    <b v="0"/>
    <x v="0"/>
  </r>
  <r>
    <n v="5430"/>
    <s v="113023463"/>
    <n v="3"/>
    <s v="thedubbyk"/>
    <b v="0"/>
    <n v="183"/>
    <n v="215"/>
    <n v="5566"/>
    <n v="12.01"/>
    <n v="1.27"/>
    <x v="5"/>
    <b v="0"/>
    <x v="0"/>
  </r>
  <r>
    <n v="5431"/>
    <s v="774468716302045184"/>
    <n v="3"/>
    <s v="landei1975"/>
    <b v="0"/>
    <n v="168"/>
    <n v="220"/>
    <n v="15876"/>
    <n v="5.42"/>
    <n v="8.02"/>
    <x v="5"/>
    <b v="0"/>
    <x v="0"/>
  </r>
  <r>
    <n v="5432"/>
    <s v="825831206499528706"/>
    <n v="3"/>
    <s v="SFischer65"/>
    <b v="1"/>
    <n v="2209"/>
    <n v="2089"/>
    <n v="13776"/>
    <n v="5.03"/>
    <n v="7.5"/>
    <x v="5"/>
    <b v="0"/>
    <x v="0"/>
  </r>
  <r>
    <n v="5433"/>
    <s v="1304752477045231616"/>
    <n v="3"/>
    <s v="jwradermacher"/>
    <b v="0"/>
    <n v="160"/>
    <n v="1739"/>
    <n v="1307"/>
    <n v="1.41"/>
    <n v="2.5299999999999998"/>
    <x v="5"/>
    <b v="0"/>
    <x v="0"/>
  </r>
  <r>
    <n v="5434"/>
    <s v="1187450599983472645"/>
    <n v="3"/>
    <s v="Weberameise1"/>
    <b v="0"/>
    <n v="661"/>
    <n v="626"/>
    <n v="108963"/>
    <n v="2.2999999999999998"/>
    <n v="129.87"/>
    <x v="5"/>
    <b v="0"/>
    <x v="1"/>
  </r>
  <r>
    <n v="5435"/>
    <s v="84673118"/>
    <n v="3"/>
    <s v="ingeblask"/>
    <b v="0"/>
    <n v="814"/>
    <n v="992"/>
    <n v="1835"/>
    <n v="12.31"/>
    <n v="0.41"/>
    <x v="5"/>
    <b v="0"/>
    <x v="0"/>
  </r>
  <r>
    <n v="5436"/>
    <s v="730839764883116032"/>
    <n v="3"/>
    <s v="ICONIC1902"/>
    <b v="0"/>
    <n v="85"/>
    <n v="109"/>
    <n v="15711"/>
    <n v="5.75"/>
    <n v="7.48"/>
    <x v="5"/>
    <b v="0"/>
    <x v="0"/>
  </r>
  <r>
    <n v="5437"/>
    <s v="63764458"/>
    <n v="3"/>
    <s v="janejane24"/>
    <b v="0"/>
    <n v="24034"/>
    <n v="26431"/>
    <n v="298297"/>
    <n v="12.52"/>
    <n v="65.290000000000006"/>
    <x v="5"/>
    <b v="0"/>
    <x v="1"/>
  </r>
  <r>
    <n v="5438"/>
    <s v="1304390536846077952"/>
    <n v="3"/>
    <s v="ASJ_ostsachsen"/>
    <b v="0"/>
    <n v="715"/>
    <n v="4995"/>
    <n v="5908"/>
    <n v="1.42"/>
    <n v="11.43"/>
    <x v="5"/>
    <b v="0"/>
    <x v="0"/>
  </r>
  <r>
    <n v="5439"/>
    <s v="914261884492185603"/>
    <n v="3"/>
    <s v="BenArie3"/>
    <b v="0"/>
    <n v="411"/>
    <n v="671"/>
    <n v="7512"/>
    <n v="4.3600000000000003"/>
    <n v="4.72"/>
    <x v="5"/>
    <b v="0"/>
    <x v="0"/>
  </r>
  <r>
    <n v="5440"/>
    <s v="16808099"/>
    <n v="3"/>
    <s v="Ralf_Stegner"/>
    <b v="1"/>
    <n v="65601"/>
    <n v="1011"/>
    <n v="68212"/>
    <n v="13.33"/>
    <n v="14.02"/>
    <x v="5"/>
    <b v="0"/>
    <x v="0"/>
  </r>
  <r>
    <n v="5441"/>
    <s v="1436596774060363783"/>
    <n v="3"/>
    <s v="A66542626Samuel"/>
    <b v="0"/>
    <n v="31"/>
    <n v="862"/>
    <n v="39605"/>
    <n v="0.42"/>
    <n v="260.56"/>
    <x v="5"/>
    <b v="0"/>
    <x v="1"/>
  </r>
  <r>
    <n v="5442"/>
    <s v="1572922350"/>
    <n v="3"/>
    <s v="SPDHennigsdorf"/>
    <b v="0"/>
    <n v="140"/>
    <n v="68"/>
    <n v="5000"/>
    <n v="8.61"/>
    <n v="1.59"/>
    <x v="5"/>
    <b v="0"/>
    <x v="0"/>
  </r>
  <r>
    <n v="5443"/>
    <s v="140015085"/>
    <n v="3"/>
    <s v="mark_tights"/>
    <b v="0"/>
    <n v="575"/>
    <n v="2340"/>
    <n v="57686"/>
    <n v="11.78"/>
    <n v="13.42"/>
    <x v="5"/>
    <b v="0"/>
    <x v="0"/>
  </r>
  <r>
    <n v="5444"/>
    <s v="1428479397682720771"/>
    <n v="3"/>
    <s v="Daseinsform"/>
    <b v="0"/>
    <n v="577"/>
    <n v="1776"/>
    <n v="29036"/>
    <n v="0.48"/>
    <n v="166.87"/>
    <x v="5"/>
    <b v="0"/>
    <x v="1"/>
  </r>
  <r>
    <n v="5445"/>
    <s v="1083763758751715329"/>
    <n v="3"/>
    <s v="Sebi_Gass"/>
    <b v="0"/>
    <n v="1908"/>
    <n v="805"/>
    <n v="4554"/>
    <n v="3.08"/>
    <n v="4.05"/>
    <x v="5"/>
    <b v="0"/>
    <x v="0"/>
  </r>
  <r>
    <n v="5446"/>
    <s v="1297936308103516161"/>
    <n v="3"/>
    <s v="RickenMartin"/>
    <b v="0"/>
    <n v="77"/>
    <n v="223"/>
    <n v="3006"/>
    <n v="1.46"/>
    <n v="5.63"/>
    <x v="5"/>
    <b v="0"/>
    <x v="0"/>
  </r>
  <r>
    <n v="5447"/>
    <s v="1398424525549809668"/>
    <n v="3"/>
    <s v="LGBT_Aktivist"/>
    <b v="0"/>
    <n v="73"/>
    <n v="2333"/>
    <n v="731"/>
    <n v="0.7"/>
    <n v="2.84"/>
    <x v="5"/>
    <b v="0"/>
    <x v="0"/>
  </r>
  <r>
    <n v="5448"/>
    <s v="2507651323"/>
    <n v="3"/>
    <s v="RachidTemal"/>
    <b v="1"/>
    <n v="16034"/>
    <n v="9198"/>
    <n v="22150"/>
    <n v="7.74"/>
    <n v="7.84"/>
    <x v="5"/>
    <b v="0"/>
    <x v="0"/>
  </r>
  <r>
    <n v="5449"/>
    <s v="1110627445655457792"/>
    <n v="3"/>
    <s v="kasmitaoufik"/>
    <b v="0"/>
    <n v="460"/>
    <n v="2079"/>
    <n v="4964"/>
    <n v="2.88"/>
    <n v="4.72"/>
    <x v="5"/>
    <b v="0"/>
    <x v="0"/>
  </r>
  <r>
    <n v="5450"/>
    <s v="893097096622084096"/>
    <n v="3"/>
    <s v="AJamalkhani"/>
    <b v="0"/>
    <n v="1103"/>
    <n v="5000"/>
    <n v="72969"/>
    <n v="4.53"/>
    <n v="44.17"/>
    <x v="5"/>
    <b v="0"/>
    <x v="0"/>
  </r>
  <r>
    <n v="5451"/>
    <s v="1027903370"/>
    <n v="3"/>
    <s v="malueck"/>
    <b v="0"/>
    <n v="858"/>
    <n v="1755"/>
    <n v="11101"/>
    <n v="9.14"/>
    <n v="3.33"/>
    <x v="5"/>
    <b v="0"/>
    <x v="0"/>
  </r>
  <r>
    <n v="5452"/>
    <s v="1285349466405511170"/>
    <n v="3"/>
    <s v="_florianthx"/>
    <b v="0"/>
    <n v="330"/>
    <n v="1723"/>
    <n v="6194"/>
    <n v="1.56"/>
    <n v="10.89"/>
    <x v="5"/>
    <b v="0"/>
    <x v="0"/>
  </r>
  <r>
    <n v="5453"/>
    <s v="223523161"/>
    <n v="3"/>
    <s v="Danny_Mariensee"/>
    <b v="0"/>
    <n v="44"/>
    <n v="312"/>
    <n v="2782"/>
    <n v="11.19"/>
    <n v="0.68"/>
    <x v="5"/>
    <b v="0"/>
    <x v="0"/>
  </r>
  <r>
    <n v="5454"/>
    <s v="1360858291086061568"/>
    <n v="3"/>
    <s v="Matthias_Kootz"/>
    <b v="0"/>
    <n v="1166"/>
    <n v="1090"/>
    <n v="1867"/>
    <n v="0.99"/>
    <n v="5.17"/>
    <x v="5"/>
    <b v="0"/>
    <x v="0"/>
  </r>
  <r>
    <n v="5455"/>
    <s v="2631819964"/>
    <n v="3"/>
    <s v="gregorgoriup"/>
    <b v="0"/>
    <n v="239"/>
    <n v="1756"/>
    <n v="430"/>
    <n v="7.64"/>
    <n v="0.15"/>
    <x v="5"/>
    <b v="0"/>
    <x v="0"/>
  </r>
  <r>
    <n v="5456"/>
    <s v="34554431"/>
    <n v="3"/>
    <s v="pdr2002"/>
    <b v="0"/>
    <n v="1610"/>
    <n v="3701"/>
    <n v="177622"/>
    <n v="12.81"/>
    <n v="37.99"/>
    <x v="5"/>
    <b v="0"/>
    <x v="0"/>
  </r>
  <r>
    <n v="5457"/>
    <s v="426611780"/>
    <n v="3"/>
    <s v="Moritzbhg"/>
    <b v="0"/>
    <n v="2247"/>
    <n v="5003"/>
    <n v="572339"/>
    <n v="10.199999999999999"/>
    <n v="153.72999999999999"/>
    <x v="5"/>
    <b v="0"/>
    <x v="1"/>
  </r>
  <r>
    <n v="5458"/>
    <s v="2397293158"/>
    <n v="3"/>
    <s v="BirdFCB"/>
    <b v="0"/>
    <n v="79"/>
    <n v="228"/>
    <n v="4165"/>
    <n v="7.93"/>
    <n v="1.44"/>
    <x v="5"/>
    <b v="0"/>
    <x v="0"/>
  </r>
  <r>
    <n v="5459"/>
    <s v="1150027563433115648"/>
    <n v="3"/>
    <s v="MagicMath3"/>
    <b v="0"/>
    <n v="402"/>
    <n v="797"/>
    <n v="19795"/>
    <n v="2.58"/>
    <n v="20.99"/>
    <x v="5"/>
    <b v="0"/>
    <x v="0"/>
  </r>
  <r>
    <n v="5460"/>
    <s v="1258355066714689536"/>
    <n v="3"/>
    <s v="lil_lhb"/>
    <b v="0"/>
    <n v="7"/>
    <n v="156"/>
    <n v="157"/>
    <n v="1.76"/>
    <n v="0.24"/>
    <x v="5"/>
    <b v="0"/>
    <x v="0"/>
  </r>
  <r>
    <n v="5461"/>
    <s v="507618808"/>
    <n v="3"/>
    <s v="schlgr_"/>
    <b v="0"/>
    <n v="479"/>
    <n v="3260"/>
    <n v="38116"/>
    <n v="9.9600000000000009"/>
    <n v="10.49"/>
    <x v="5"/>
    <b v="0"/>
    <x v="0"/>
  </r>
  <r>
    <n v="5462"/>
    <s v="1324345466977505281"/>
    <n v="3"/>
    <s v="Ivan_Covjek"/>
    <b v="0"/>
    <n v="337"/>
    <n v="1072"/>
    <n v="7161"/>
    <n v="1.27"/>
    <n v="15.5"/>
    <x v="5"/>
    <b v="0"/>
    <x v="0"/>
  </r>
  <r>
    <n v="5463"/>
    <s v="977262423701905409"/>
    <n v="3"/>
    <s v="Christo44879537"/>
    <b v="0"/>
    <n v="422"/>
    <n v="829"/>
    <n v="11519"/>
    <n v="3.89"/>
    <n v="8.1199999999999992"/>
    <x v="5"/>
    <b v="0"/>
    <x v="0"/>
  </r>
  <r>
    <n v="5464"/>
    <s v="2512247269"/>
    <n v="3"/>
    <s v="ElfieTalime"/>
    <b v="0"/>
    <n v="809"/>
    <n v="580"/>
    <n v="5909"/>
    <n v="7.73"/>
    <n v="2.09"/>
    <x v="5"/>
    <b v="0"/>
    <x v="0"/>
  </r>
  <r>
    <n v="5465"/>
    <s v="1224680935611949056"/>
    <n v="3"/>
    <s v="ErzSocial"/>
    <b v="1"/>
    <n v="166"/>
    <n v="315"/>
    <n v="1591"/>
    <n v="2.02"/>
    <n v="2.16"/>
    <x v="5"/>
    <b v="0"/>
    <x v="0"/>
  </r>
  <r>
    <n v="5466"/>
    <s v="1201167600467816455"/>
    <n v="3"/>
    <s v="Robin94014783"/>
    <b v="0"/>
    <n v="6"/>
    <n v="20"/>
    <n v="613"/>
    <n v="2.2000000000000002"/>
    <n v="0.76"/>
    <x v="5"/>
    <b v="0"/>
    <x v="0"/>
  </r>
  <r>
    <n v="5467"/>
    <s v="250355542"/>
    <n v="3"/>
    <s v="oschaefer"/>
    <b v="0"/>
    <n v="23"/>
    <n v="77"/>
    <n v="1881"/>
    <n v="11.01"/>
    <n v="0.47"/>
    <x v="5"/>
    <b v="0"/>
    <x v="0"/>
  </r>
  <r>
    <n v="5468"/>
    <s v="1286758509661638656"/>
    <n v="3"/>
    <s v="Rolando28927284"/>
    <b v="0"/>
    <n v="15"/>
    <n v="138"/>
    <n v="7738"/>
    <n v="1.55"/>
    <n v="13.7"/>
    <x v="5"/>
    <b v="0"/>
    <x v="0"/>
  </r>
  <r>
    <n v="5469"/>
    <s v="3167042339"/>
    <n v="3"/>
    <s v="Wir_im_Norden"/>
    <b v="0"/>
    <n v="288"/>
    <n v="281"/>
    <n v="15282"/>
    <n v="6.83"/>
    <n v="6.13"/>
    <x v="5"/>
    <b v="0"/>
    <x v="0"/>
  </r>
  <r>
    <n v="5470"/>
    <s v="2898257811"/>
    <n v="3"/>
    <s v="rasim2ran"/>
    <b v="0"/>
    <n v="288"/>
    <n v="400"/>
    <n v="101526"/>
    <n v="7.2"/>
    <n v="38.619999999999997"/>
    <x v="5"/>
    <b v="0"/>
    <x v="0"/>
  </r>
  <r>
    <n v="5471"/>
    <s v="960996490540969985"/>
    <n v="3"/>
    <s v="sozialjakokrat"/>
    <b v="0"/>
    <n v="237"/>
    <n v="703"/>
    <n v="12578"/>
    <n v="4.01"/>
    <n v="8.59"/>
    <x v="5"/>
    <b v="0"/>
    <x v="0"/>
  </r>
  <r>
    <n v="5472"/>
    <s v="1307048481496981510"/>
    <n v="3"/>
    <s v="Vinceblackshad1"/>
    <b v="0"/>
    <n v="552"/>
    <n v="787"/>
    <n v="45581"/>
    <n v="1.39"/>
    <n v="89.55"/>
    <x v="5"/>
    <b v="0"/>
    <x v="1"/>
  </r>
  <r>
    <n v="5473"/>
    <s v="195168624"/>
    <n v="3"/>
    <s v="atillakm"/>
    <b v="0"/>
    <n v="146"/>
    <n v="203"/>
    <n v="14053"/>
    <n v="11.38"/>
    <n v="3.38"/>
    <x v="5"/>
    <b v="0"/>
    <x v="0"/>
  </r>
  <r>
    <n v="5474"/>
    <s v="4128385822"/>
    <n v="2"/>
    <s v="izzie907"/>
    <b v="0"/>
    <n v="142"/>
    <n v="365"/>
    <n v="3015"/>
    <n v="6.27"/>
    <n v="1.32"/>
    <x v="5"/>
    <b v="0"/>
    <x v="0"/>
  </r>
  <r>
    <n v="5475"/>
    <s v="1204688082190184448"/>
    <n v="2"/>
    <s v="SerpilMidyatli"/>
    <b v="1"/>
    <n v="7863"/>
    <n v="714"/>
    <n v="1897"/>
    <n v="2.17"/>
    <n v="2.4"/>
    <x v="5"/>
    <b v="0"/>
    <x v="0"/>
  </r>
  <r>
    <n v="5476"/>
    <s v="31218445"/>
    <n v="2"/>
    <s v="tstrube"/>
    <b v="0"/>
    <n v="80"/>
    <n v="322"/>
    <n v="4785"/>
    <n v="12.83"/>
    <n v="1.02"/>
    <x v="5"/>
    <b v="0"/>
    <x v="0"/>
  </r>
  <r>
    <n v="5477"/>
    <s v="1187456969604567045"/>
    <n v="2"/>
    <s v="DEngeloch"/>
    <b v="0"/>
    <n v="340"/>
    <n v="2227"/>
    <n v="15067"/>
    <n v="2.2999999999999998"/>
    <n v="17.96"/>
    <x v="5"/>
    <b v="0"/>
    <x v="0"/>
  </r>
  <r>
    <n v="5478"/>
    <s v="635466500"/>
    <n v="2"/>
    <s v="hessenSPD"/>
    <b v="1"/>
    <n v="7744"/>
    <n v="701"/>
    <n v="12600"/>
    <n v="9.58"/>
    <n v="3.6"/>
    <x v="5"/>
    <b v="0"/>
    <x v="0"/>
  </r>
  <r>
    <n v="5479"/>
    <s v="1053198649700827136"/>
    <n v="2"/>
    <s v="ADressel"/>
    <b v="1"/>
    <n v="4521"/>
    <n v="1898"/>
    <n v="6989"/>
    <n v="3.32"/>
    <n v="5.78"/>
    <x v="5"/>
    <b v="0"/>
    <x v="0"/>
  </r>
  <r>
    <n v="5480"/>
    <s v="62777252"/>
    <n v="2"/>
    <s v="rekurrierend"/>
    <b v="0"/>
    <n v="3010"/>
    <n v="1374"/>
    <n v="7659"/>
    <n v="12.53"/>
    <n v="1.67"/>
    <x v="5"/>
    <b v="0"/>
    <x v="0"/>
  </r>
  <r>
    <n v="5481"/>
    <s v="157609832"/>
    <n v="2"/>
    <s v="SPDAachenMitte"/>
    <b v="0"/>
    <n v="339"/>
    <n v="179"/>
    <n v="1161"/>
    <n v="11.65"/>
    <n v="0.27"/>
    <x v="5"/>
    <b v="0"/>
    <x v="0"/>
  </r>
  <r>
    <n v="5482"/>
    <s v="1130800455192334336"/>
    <n v="2"/>
    <s v="KommissarSvens1"/>
    <b v="0"/>
    <n v="224"/>
    <n v="1135"/>
    <n v="5209"/>
    <n v="2.73"/>
    <n v="5.23"/>
    <x v="5"/>
    <b v="0"/>
    <x v="0"/>
  </r>
  <r>
    <n v="5483"/>
    <s v="1419276234564018176"/>
    <n v="2"/>
    <s v="medalyurchenko"/>
    <b v="0"/>
    <n v="19"/>
    <n v="128"/>
    <n v="1137"/>
    <n v="0.55000000000000004"/>
    <n v="5.68"/>
    <x v="5"/>
    <b v="0"/>
    <x v="0"/>
  </r>
  <r>
    <n v="5484"/>
    <s v="233928703"/>
    <n v="2"/>
    <s v="ridermarina"/>
    <b v="0"/>
    <n v="9890"/>
    <n v="10877"/>
    <n v="598440"/>
    <n v="11.11"/>
    <n v="147.58000000000001"/>
    <x v="5"/>
    <b v="0"/>
    <x v="1"/>
  </r>
  <r>
    <n v="5485"/>
    <s v="3418888874"/>
    <n v="2"/>
    <s v="R_Rheindorf"/>
    <b v="0"/>
    <n v="757"/>
    <n v="1084"/>
    <n v="15774"/>
    <n v="6.45"/>
    <n v="6.7"/>
    <x v="5"/>
    <b v="0"/>
    <x v="0"/>
  </r>
  <r>
    <n v="5486"/>
    <s v="21100803"/>
    <n v="2"/>
    <s v="PES_PSE"/>
    <b v="1"/>
    <n v="73212"/>
    <n v="5654"/>
    <n v="45234"/>
    <n v="12.99"/>
    <n v="9.5399999999999991"/>
    <x v="5"/>
    <b v="0"/>
    <x v="0"/>
  </r>
  <r>
    <n v="5487"/>
    <s v="29293435"/>
    <n v="2"/>
    <s v="bugassert"/>
    <b v="0"/>
    <n v="69"/>
    <n v="145"/>
    <n v="2072"/>
    <n v="12.85"/>
    <n v="0.44"/>
    <x v="5"/>
    <b v="0"/>
    <x v="0"/>
  </r>
  <r>
    <n v="5488"/>
    <s v="446509968"/>
    <n v="2"/>
    <s v="ABCHAMP11"/>
    <b v="0"/>
    <n v="135"/>
    <n v="69"/>
    <n v="201087"/>
    <n v="10.130000000000001"/>
    <n v="54.36"/>
    <x v="5"/>
    <b v="0"/>
    <x v="0"/>
  </r>
  <r>
    <n v="5489"/>
    <s v="20494945"/>
    <n v="2"/>
    <s v="MatthewCoote"/>
    <b v="0"/>
    <n v="18511"/>
    <n v="14127"/>
    <n v="25676"/>
    <n v="13.01"/>
    <n v="5.41"/>
    <x v="5"/>
    <b v="0"/>
    <x v="0"/>
  </r>
  <r>
    <n v="5490"/>
    <s v="4699326037"/>
    <n v="2"/>
    <s v="BabylonCaroline"/>
    <b v="0"/>
    <n v="2493"/>
    <n v="442"/>
    <n v="113824"/>
    <n v="6.11"/>
    <n v="51.04"/>
    <x v="5"/>
    <b v="0"/>
    <x v="0"/>
  </r>
  <r>
    <n v="5491"/>
    <s v="1263311169797779456"/>
    <n v="2"/>
    <s v="Mi_AKaa"/>
    <b v="0"/>
    <n v="78"/>
    <n v="597"/>
    <n v="1531"/>
    <n v="1.73"/>
    <n v="2.4300000000000002"/>
    <x v="5"/>
    <b v="0"/>
    <x v="0"/>
  </r>
  <r>
    <n v="5492"/>
    <s v="577449861"/>
    <n v="2"/>
    <s v="syndicatecb"/>
    <b v="0"/>
    <n v="5"/>
    <n v="83"/>
    <n v="459"/>
    <n v="9.76"/>
    <n v="0.13"/>
    <x v="5"/>
    <b v="0"/>
    <x v="0"/>
  </r>
  <r>
    <n v="5493"/>
    <s v="1221770263337062400"/>
    <n v="2"/>
    <s v="TimSchoolmann"/>
    <b v="0"/>
    <n v="1148"/>
    <n v="1000"/>
    <n v="13706"/>
    <n v="2.04"/>
    <n v="18.399999999999999"/>
    <x v="5"/>
    <b v="0"/>
    <x v="0"/>
  </r>
  <r>
    <n v="5494"/>
    <s v="927076151243231233"/>
    <n v="2"/>
    <s v="FrJSchmidt"/>
    <b v="0"/>
    <n v="54"/>
    <n v="454"/>
    <n v="13209"/>
    <n v="4.2699999999999996"/>
    <n v="8.48"/>
    <x v="5"/>
    <b v="0"/>
    <x v="0"/>
  </r>
  <r>
    <n v="5495"/>
    <s v="1439262698114592769"/>
    <n v="2"/>
    <s v="ThorstenMeifert"/>
    <b v="0"/>
    <n v="108"/>
    <n v="659"/>
    <n v="143"/>
    <n v="0.39"/>
    <n v="0.99"/>
    <x v="5"/>
    <b v="0"/>
    <x v="0"/>
  </r>
  <r>
    <n v="5496"/>
    <s v="499721065"/>
    <n v="2"/>
    <s v="Riri_Discoking"/>
    <b v="0"/>
    <n v="1259"/>
    <n v="674"/>
    <n v="1536"/>
    <n v="9.98"/>
    <n v="0.42"/>
    <x v="5"/>
    <b v="0"/>
    <x v="0"/>
  </r>
  <r>
    <n v="5497"/>
    <s v="3164368367"/>
    <n v="2"/>
    <s v="JanAnders209"/>
    <b v="0"/>
    <n v="215"/>
    <n v="201"/>
    <n v="3203"/>
    <n v="6.84"/>
    <n v="1.28"/>
    <x v="5"/>
    <b v="0"/>
    <x v="0"/>
  </r>
  <r>
    <n v="5498"/>
    <s v="277355557"/>
    <n v="2"/>
    <s v="mairyleo"/>
    <b v="0"/>
    <n v="1322"/>
    <n v="635"/>
    <n v="74192"/>
    <n v="10.86"/>
    <n v="18.72"/>
    <x v="5"/>
    <b v="0"/>
    <x v="0"/>
  </r>
  <r>
    <n v="5499"/>
    <s v="1230712099149533184"/>
    <n v="2"/>
    <s v="PAnsichten"/>
    <b v="0"/>
    <n v="0"/>
    <n v="13"/>
    <n v="108"/>
    <n v="1.97"/>
    <n v="0.15"/>
    <x v="5"/>
    <b v="0"/>
    <x v="0"/>
  </r>
  <r>
    <n v="5500"/>
    <s v="951174241524879360"/>
    <n v="2"/>
    <s v="SPD_Friedenau"/>
    <b v="0"/>
    <n v="1396"/>
    <n v="1611"/>
    <n v="5323"/>
    <n v="4.08"/>
    <n v="3.57"/>
    <x v="5"/>
    <b v="0"/>
    <x v="0"/>
  </r>
  <r>
    <n v="5501"/>
    <s v="2482192750"/>
    <n v="2"/>
    <s v="FelixRamberg"/>
    <b v="0"/>
    <n v="1088"/>
    <n v="1678"/>
    <n v="19833"/>
    <n v="7.83"/>
    <n v="6.94"/>
    <x v="5"/>
    <b v="0"/>
    <x v="0"/>
  </r>
  <r>
    <n v="5502"/>
    <s v="901920084091863041"/>
    <n v="2"/>
    <s v="peer_spd"/>
    <b v="0"/>
    <n v="124"/>
    <n v="255"/>
    <n v="227"/>
    <n v="4.46"/>
    <n v="0.14000000000000001"/>
    <x v="5"/>
    <b v="0"/>
    <x v="0"/>
  </r>
  <r>
    <n v="5503"/>
    <s v="519853475"/>
    <n v="2"/>
    <s v="Lady_Diksy"/>
    <b v="0"/>
    <n v="3363"/>
    <n v="2034"/>
    <n v="12602"/>
    <n v="9.93"/>
    <n v="3.48"/>
    <x v="5"/>
    <b v="0"/>
    <x v="0"/>
  </r>
  <r>
    <n v="5504"/>
    <s v="26713568"/>
    <n v="2"/>
    <s v="michaelaengel"/>
    <b v="1"/>
    <n v="4390"/>
    <n v="1966"/>
    <n v="10922"/>
    <n v="12.89"/>
    <n v="2.3199999999999998"/>
    <x v="5"/>
    <b v="0"/>
    <x v="0"/>
  </r>
  <r>
    <n v="5505"/>
    <s v="826725242"/>
    <n v="2"/>
    <s v="Loxodonta74"/>
    <b v="0"/>
    <n v="503"/>
    <n v="226"/>
    <n v="83015"/>
    <n v="9.41"/>
    <n v="24.17"/>
    <x v="5"/>
    <b v="0"/>
    <x v="0"/>
  </r>
  <r>
    <n v="5506"/>
    <s v="1545237662"/>
    <n v="2"/>
    <s v="StephanSimann"/>
    <b v="0"/>
    <n v="210"/>
    <n v="112"/>
    <n v="3113"/>
    <n v="8.64"/>
    <n v="0.99"/>
    <x v="5"/>
    <b v="0"/>
    <x v="0"/>
  </r>
  <r>
    <n v="5507"/>
    <s v="1893968568"/>
    <n v="2"/>
    <s v="Hannahs_Tiger"/>
    <b v="0"/>
    <n v="375"/>
    <n v="458"/>
    <n v="1430"/>
    <n v="8.39"/>
    <n v="0.47"/>
    <x v="5"/>
    <b v="0"/>
    <x v="0"/>
  </r>
  <r>
    <n v="5508"/>
    <s v="17819913"/>
    <n v="2"/>
    <s v="BoehningB"/>
    <b v="1"/>
    <n v="27377"/>
    <n v="1093"/>
    <n v="25798"/>
    <n v="13.2"/>
    <n v="5.36"/>
    <x v="5"/>
    <b v="0"/>
    <x v="0"/>
  </r>
  <r>
    <n v="5509"/>
    <s v="3910538896"/>
    <n v="2"/>
    <s v="RauSchindler"/>
    <b v="0"/>
    <n v="658"/>
    <n v="561"/>
    <n v="15110"/>
    <n v="6.34"/>
    <n v="6.53"/>
    <x v="5"/>
    <b v="0"/>
    <x v="0"/>
  </r>
  <r>
    <n v="5510"/>
    <s v="26597425"/>
    <n v="2"/>
    <s v="erik_donner"/>
    <b v="0"/>
    <n v="2350"/>
    <n v="2027"/>
    <n v="29376"/>
    <n v="12.89"/>
    <n v="6.24"/>
    <x v="5"/>
    <b v="0"/>
    <x v="0"/>
  </r>
  <r>
    <n v="5511"/>
    <s v="54831041"/>
    <n v="2"/>
    <s v="arps777"/>
    <b v="0"/>
    <n v="133"/>
    <n v="282"/>
    <n v="949"/>
    <n v="12.6"/>
    <n v="0.21"/>
    <x v="5"/>
    <b v="0"/>
    <x v="0"/>
  </r>
  <r>
    <n v="5512"/>
    <s v="1352539046376067075"/>
    <n v="2"/>
    <s v="Peitz7"/>
    <b v="0"/>
    <n v="115"/>
    <n v="192"/>
    <n v="3565"/>
    <n v="1.05"/>
    <n v="9.2799999999999994"/>
    <x v="5"/>
    <b v="0"/>
    <x v="0"/>
  </r>
  <r>
    <n v="5513"/>
    <s v="1209570307364794371"/>
    <n v="2"/>
    <s v="t_wuay"/>
    <b v="0"/>
    <n v="97"/>
    <n v="366"/>
    <n v="8094"/>
    <n v="2.13"/>
    <n v="10.4"/>
    <x v="5"/>
    <b v="0"/>
    <x v="0"/>
  </r>
  <r>
    <n v="5514"/>
    <s v="1365997566282858497"/>
    <n v="2"/>
    <s v="UweAlfred1"/>
    <b v="0"/>
    <n v="799"/>
    <n v="4854"/>
    <n v="18073"/>
    <n v="0.95"/>
    <n v="52.08"/>
    <x v="5"/>
    <b v="0"/>
    <x v="0"/>
  </r>
  <r>
    <n v="5515"/>
    <s v="706536761279782912"/>
    <n v="2"/>
    <s v="NowaboFM"/>
    <b v="1"/>
    <n v="62739"/>
    <n v="400"/>
    <n v="6222"/>
    <n v="5.93"/>
    <n v="2.87"/>
    <x v="5"/>
    <b v="0"/>
    <x v="0"/>
  </r>
  <r>
    <n v="5516"/>
    <s v="306659315"/>
    <n v="2"/>
    <s v="SPDOsterfehn"/>
    <b v="0"/>
    <n v="148"/>
    <n v="111"/>
    <n v="331"/>
    <n v="10.72"/>
    <n v="0.08"/>
    <x v="5"/>
    <b v="0"/>
    <x v="0"/>
  </r>
  <r>
    <n v="5517"/>
    <s v="283462460"/>
    <n v="2"/>
    <s v="hannalina73"/>
    <b v="0"/>
    <n v="12"/>
    <n v="124"/>
    <n v="150"/>
    <n v="10.83"/>
    <n v="0.04"/>
    <x v="5"/>
    <b v="0"/>
    <x v="0"/>
  </r>
  <r>
    <n v="5518"/>
    <s v="818219422913597440"/>
    <n v="2"/>
    <s v="Heike_N_aus_H"/>
    <b v="0"/>
    <n v="315"/>
    <n v="740"/>
    <n v="23294"/>
    <n v="5.09"/>
    <n v="12.54"/>
    <x v="5"/>
    <b v="0"/>
    <x v="0"/>
  </r>
  <r>
    <n v="5519"/>
    <s v="1433854755982479369"/>
    <n v="2"/>
    <s v="AlenaEv93729094"/>
    <b v="0"/>
    <n v="0"/>
    <n v="34"/>
    <n v="9"/>
    <n v="0.44"/>
    <n v="0.06"/>
    <x v="5"/>
    <b v="0"/>
    <x v="0"/>
  </r>
  <r>
    <n v="5520"/>
    <s v="1404146506249220098"/>
    <n v="2"/>
    <s v="neurax9"/>
    <b v="0"/>
    <n v="157"/>
    <n v="5006"/>
    <n v="4271"/>
    <n v="0.66"/>
    <n v="17.72"/>
    <x v="5"/>
    <b v="0"/>
    <x v="0"/>
  </r>
  <r>
    <n v="5521"/>
    <s v="91396981"/>
    <n v="2"/>
    <s v="AndreasSchoepf"/>
    <b v="0"/>
    <n v="558"/>
    <n v="899"/>
    <n v="5779"/>
    <n v="12.23"/>
    <n v="1.29"/>
    <x v="5"/>
    <b v="0"/>
    <x v="0"/>
  </r>
  <r>
    <n v="5522"/>
    <s v="2673358185"/>
    <n v="2"/>
    <s v="bvahland"/>
    <b v="0"/>
    <n v="70"/>
    <n v="224"/>
    <n v="87"/>
    <n v="7.61"/>
    <n v="0.03"/>
    <x v="5"/>
    <b v="0"/>
    <x v="0"/>
  </r>
  <r>
    <n v="5523"/>
    <s v="882027744"/>
    <n v="2"/>
    <s v="LindemannAndreD"/>
    <b v="0"/>
    <n v="1391"/>
    <n v="781"/>
    <n v="12526"/>
    <n v="9.33"/>
    <n v="3.68"/>
    <x v="5"/>
    <b v="0"/>
    <x v="0"/>
  </r>
  <r>
    <n v="5524"/>
    <s v="2759786302"/>
    <n v="2"/>
    <s v="wuerzburg_frank"/>
    <b v="0"/>
    <n v="58"/>
    <n v="121"/>
    <n v="1566"/>
    <n v="7.44"/>
    <n v="0.57999999999999996"/>
    <x v="5"/>
    <b v="0"/>
    <x v="0"/>
  </r>
  <r>
    <n v="5525"/>
    <s v="1281926718329171968"/>
    <n v="2"/>
    <s v="eduardt_s"/>
    <b v="0"/>
    <n v="7324"/>
    <n v="4135"/>
    <n v="107950"/>
    <n v="1.59"/>
    <n v="186.44"/>
    <x v="5"/>
    <b v="0"/>
    <x v="1"/>
  </r>
  <r>
    <n v="5526"/>
    <s v="3854185545"/>
    <n v="2"/>
    <s v="RobertoGalan50"/>
    <b v="0"/>
    <n v="68"/>
    <n v="409"/>
    <n v="3819"/>
    <n v="6.36"/>
    <n v="1.65"/>
    <x v="5"/>
    <b v="0"/>
    <x v="0"/>
  </r>
  <r>
    <n v="5527"/>
    <s v="911061343"/>
    <n v="2"/>
    <s v="ErwinBertrand"/>
    <b v="0"/>
    <n v="941"/>
    <n v="2567"/>
    <n v="382896"/>
    <n v="9.2899999999999991"/>
    <n v="112.92"/>
    <x v="5"/>
    <b v="0"/>
    <x v="1"/>
  </r>
  <r>
    <n v="5528"/>
    <s v="47908025"/>
    <n v="2"/>
    <s v="Dergoran"/>
    <b v="0"/>
    <n v="374"/>
    <n v="690"/>
    <n v="21526"/>
    <n v="12.66"/>
    <n v="4.66"/>
    <x v="5"/>
    <b v="0"/>
    <x v="0"/>
  </r>
  <r>
    <n v="5529"/>
    <s v="1303065752153591808"/>
    <n v="2"/>
    <s v="Vero68758699"/>
    <b v="0"/>
    <n v="39"/>
    <n v="298"/>
    <n v="6139"/>
    <n v="1.42"/>
    <n v="11.81"/>
    <x v="5"/>
    <b v="0"/>
    <x v="0"/>
  </r>
  <r>
    <n v="5530"/>
    <s v="4097559143"/>
    <n v="2"/>
    <s v="katarinabarley"/>
    <b v="1"/>
    <n v="91326"/>
    <n v="2335"/>
    <n v="5848"/>
    <n v="6.28"/>
    <n v="2.5499999999999998"/>
    <x v="5"/>
    <b v="0"/>
    <x v="0"/>
  </r>
  <r>
    <n v="5531"/>
    <s v="1127341150040461313"/>
    <n v="2"/>
    <s v="mustibcicek"/>
    <b v="0"/>
    <n v="17"/>
    <n v="140"/>
    <n v="199"/>
    <n v="2.75"/>
    <n v="0.2"/>
    <x v="5"/>
    <b v="0"/>
    <x v="0"/>
  </r>
  <r>
    <n v="5532"/>
    <s v="1278378743770292227"/>
    <n v="2"/>
    <s v="SPD_Oberursel"/>
    <b v="0"/>
    <n v="40"/>
    <n v="44"/>
    <n v="423"/>
    <n v="1.61"/>
    <n v="0.72"/>
    <x v="5"/>
    <b v="0"/>
    <x v="0"/>
  </r>
  <r>
    <n v="5533"/>
    <s v="2443895924"/>
    <n v="2"/>
    <s v="BetMueller"/>
    <b v="1"/>
    <n v="3163"/>
    <n v="932"/>
    <n v="11562"/>
    <n v="7.83"/>
    <n v="4.04"/>
    <x v="5"/>
    <b v="0"/>
    <x v="0"/>
  </r>
  <r>
    <n v="5534"/>
    <s v="19817675"/>
    <n v="2"/>
    <s v="friebelschmidt"/>
    <b v="0"/>
    <n v="643"/>
    <n v="494"/>
    <n v="766"/>
    <n v="13.04"/>
    <n v="0.16"/>
    <x v="5"/>
    <b v="0"/>
    <x v="0"/>
  </r>
  <r>
    <n v="5535"/>
    <s v="361837340"/>
    <n v="2"/>
    <s v="PeterHermann2"/>
    <b v="0"/>
    <n v="9"/>
    <n v="53"/>
    <n v="382"/>
    <n v="10.47"/>
    <n v="0.1"/>
    <x v="5"/>
    <b v="0"/>
    <x v="0"/>
  </r>
  <r>
    <n v="5536"/>
    <s v="1075395776845619200"/>
    <n v="2"/>
    <s v="pierre_despas"/>
    <b v="0"/>
    <n v="221"/>
    <n v="1125"/>
    <n v="4658"/>
    <n v="3.15"/>
    <n v="4.05"/>
    <x v="5"/>
    <b v="0"/>
    <x v="0"/>
  </r>
  <r>
    <n v="5537"/>
    <s v="1054587050505179136"/>
    <n v="2"/>
    <s v="UJackwerth"/>
    <b v="0"/>
    <n v="242"/>
    <n v="691"/>
    <n v="3592"/>
    <n v="3.3"/>
    <n v="2.98"/>
    <x v="5"/>
    <b v="0"/>
    <x v="0"/>
  </r>
  <r>
    <n v="5538"/>
    <s v="130483215"/>
    <n v="2"/>
    <s v="LeanManProf"/>
    <b v="0"/>
    <n v="1380"/>
    <n v="1028"/>
    <n v="11232"/>
    <n v="11.85"/>
    <n v="2.6"/>
    <x v="5"/>
    <b v="0"/>
    <x v="0"/>
  </r>
  <r>
    <n v="5539"/>
    <s v="2314390522"/>
    <n v="2"/>
    <s v="DemonPrinzess"/>
    <b v="0"/>
    <n v="406"/>
    <n v="433"/>
    <n v="34683"/>
    <n v="8.0299999999999994"/>
    <n v="11.83"/>
    <x v="5"/>
    <b v="0"/>
    <x v="0"/>
  </r>
  <r>
    <n v="5540"/>
    <s v="120127125"/>
    <n v="2"/>
    <s v="KlausEuteneuer"/>
    <b v="0"/>
    <n v="1075"/>
    <n v="1248"/>
    <n v="25666"/>
    <n v="11.95"/>
    <n v="5.89"/>
    <x v="5"/>
    <b v="0"/>
    <x v="0"/>
  </r>
  <r>
    <n v="5541"/>
    <s v="2317596914"/>
    <n v="2"/>
    <s v="AnnaKleimann"/>
    <b v="0"/>
    <n v="1110"/>
    <n v="2003"/>
    <n v="1119"/>
    <n v="8.0399999999999991"/>
    <n v="0.38"/>
    <x v="5"/>
    <b v="0"/>
    <x v="0"/>
  </r>
  <r>
    <n v="5542"/>
    <s v="26330416"/>
    <n v="2"/>
    <s v="ErgoSina"/>
    <b v="0"/>
    <n v="680"/>
    <n v="537"/>
    <n v="298824"/>
    <n v="12.89"/>
    <n v="63.51"/>
    <x v="5"/>
    <b v="0"/>
    <x v="1"/>
  </r>
  <r>
    <n v="5543"/>
    <s v="493485824"/>
    <n v="2"/>
    <s v="MwanSang"/>
    <b v="0"/>
    <n v="536"/>
    <n v="3285"/>
    <n v="5721"/>
    <n v="9.99"/>
    <n v="1.57"/>
    <x v="5"/>
    <b v="0"/>
    <x v="0"/>
  </r>
  <r>
    <n v="5544"/>
    <s v="234335741"/>
    <n v="2"/>
    <s v="AJBDW"/>
    <b v="0"/>
    <n v="505"/>
    <n v="1818"/>
    <n v="4003"/>
    <n v="11.11"/>
    <n v="0.99"/>
    <x v="5"/>
    <b v="0"/>
    <x v="0"/>
  </r>
  <r>
    <n v="5545"/>
    <s v="23225056"/>
    <n v="2"/>
    <s v="jhnnsgrgs"/>
    <b v="0"/>
    <n v="1735"/>
    <n v="2080"/>
    <n v="25612"/>
    <n v="12.94"/>
    <n v="5.42"/>
    <x v="5"/>
    <b v="0"/>
    <x v="0"/>
  </r>
  <r>
    <n v="5546"/>
    <s v="155336073"/>
    <n v="2"/>
    <s v="PhilipLeButt"/>
    <b v="0"/>
    <n v="6982"/>
    <n v="5080"/>
    <n v="84994"/>
    <n v="11.67"/>
    <n v="19.96"/>
    <x v="5"/>
    <b v="0"/>
    <x v="0"/>
  </r>
  <r>
    <n v="5547"/>
    <s v="117711618"/>
    <n v="2"/>
    <s v="CupcakeLady_"/>
    <b v="0"/>
    <n v="515"/>
    <n v="134"/>
    <n v="161171"/>
    <n v="11.96"/>
    <n v="36.909999999999997"/>
    <x v="5"/>
    <b v="0"/>
    <x v="0"/>
  </r>
  <r>
    <n v="5548"/>
    <s v="232579939"/>
    <n v="2"/>
    <s v="AktionDemograph"/>
    <b v="0"/>
    <n v="1491"/>
    <n v="5002"/>
    <n v="289308"/>
    <n v="11.12"/>
    <n v="71.28"/>
    <x v="5"/>
    <b v="0"/>
    <x v="1"/>
  </r>
  <r>
    <n v="5549"/>
    <s v="1359426449825005571"/>
    <n v="2"/>
    <s v="kwatschkramtv"/>
    <b v="0"/>
    <n v="186"/>
    <n v="759"/>
    <n v="6080"/>
    <n v="1"/>
    <n v="16.66"/>
    <x v="5"/>
    <b v="0"/>
    <x v="0"/>
  </r>
  <r>
    <n v="5550"/>
    <s v="269187571"/>
    <n v="2"/>
    <s v="Oliver1964"/>
    <b v="0"/>
    <n v="67"/>
    <n v="154"/>
    <n v="465"/>
    <n v="10.9"/>
    <n v="0.12"/>
    <x v="5"/>
    <b v="0"/>
    <x v="0"/>
  </r>
  <r>
    <n v="5551"/>
    <s v="100816694"/>
    <n v="2"/>
    <s v="torsten_hautnah"/>
    <b v="0"/>
    <n v="3486"/>
    <n v="3124"/>
    <n v="171755"/>
    <n v="12.12"/>
    <n v="38.83"/>
    <x v="5"/>
    <b v="0"/>
    <x v="0"/>
  </r>
  <r>
    <n v="5552"/>
    <s v="2969732127"/>
    <n v="2"/>
    <s v="har41637914"/>
    <b v="0"/>
    <n v="1093"/>
    <n v="320"/>
    <n v="48130"/>
    <n v="7.09"/>
    <n v="18.59"/>
    <x v="5"/>
    <b v="0"/>
    <x v="0"/>
  </r>
  <r>
    <n v="5553"/>
    <s v="4889365470"/>
    <n v="2"/>
    <s v="WangWeikong"/>
    <b v="0"/>
    <n v="804"/>
    <n v="4999"/>
    <n v="72761"/>
    <n v="6"/>
    <n v="33.21"/>
    <x v="5"/>
    <b v="0"/>
    <x v="0"/>
  </r>
  <r>
    <n v="5554"/>
    <s v="1158833941941575681"/>
    <n v="2"/>
    <s v="CBurkhardtAGSNM"/>
    <b v="0"/>
    <n v="81"/>
    <n v="320"/>
    <n v="553"/>
    <n v="2.52"/>
    <n v="0.6"/>
    <x v="5"/>
    <b v="0"/>
    <x v="0"/>
  </r>
  <r>
    <n v="5555"/>
    <s v="118222180"/>
    <n v="2"/>
    <s v="PeterM016"/>
    <b v="0"/>
    <n v="310"/>
    <n v="3764"/>
    <n v="2697"/>
    <n v="11.96"/>
    <n v="0.62"/>
    <x v="5"/>
    <b v="0"/>
    <x v="0"/>
  </r>
  <r>
    <n v="5556"/>
    <s v="1395677153459638277"/>
    <n v="2"/>
    <s v="Tini68274439"/>
    <b v="0"/>
    <n v="2225"/>
    <n v="4470"/>
    <n v="158655"/>
    <n v="0.73"/>
    <n v="598.70000000000005"/>
    <x v="5"/>
    <b v="0"/>
    <x v="1"/>
  </r>
  <r>
    <n v="5557"/>
    <s v="3646563859"/>
    <n v="2"/>
    <s v="goldaufweiss"/>
    <b v="0"/>
    <n v="2074"/>
    <n v="4469"/>
    <n v="25426"/>
    <n v="6.39"/>
    <n v="10.9"/>
    <x v="5"/>
    <b v="0"/>
    <x v="0"/>
  </r>
  <r>
    <n v="5558"/>
    <s v="2583746748"/>
    <n v="2"/>
    <s v="Synexlan"/>
    <b v="0"/>
    <n v="668"/>
    <n v="1576"/>
    <n v="12253"/>
    <n v="7.64"/>
    <n v="4.3899999999999997"/>
    <x v="5"/>
    <b v="0"/>
    <x v="0"/>
  </r>
  <r>
    <n v="5559"/>
    <s v="43701220"/>
    <n v="2"/>
    <s v="megaSNY"/>
    <b v="0"/>
    <n v="89"/>
    <n v="110"/>
    <n v="11041"/>
    <n v="12.71"/>
    <n v="2.38"/>
    <x v="5"/>
    <b v="0"/>
    <x v="0"/>
  </r>
  <r>
    <n v="5560"/>
    <s v="304669690"/>
    <n v="2"/>
    <s v="Fabrizia69"/>
    <b v="0"/>
    <n v="2577"/>
    <n v="2429"/>
    <n v="12580"/>
    <n v="10.72"/>
    <n v="3.21"/>
    <x v="5"/>
    <b v="0"/>
    <x v="0"/>
  </r>
  <r>
    <n v="5561"/>
    <s v="1132988691251630080"/>
    <n v="2"/>
    <s v="elsanmu"/>
    <b v="0"/>
    <n v="118"/>
    <n v="261"/>
    <n v="12022"/>
    <n v="2.71"/>
    <n v="12.14"/>
    <x v="5"/>
    <b v="0"/>
    <x v="0"/>
  </r>
  <r>
    <n v="5562"/>
    <s v="1427701194663895048"/>
    <n v="2"/>
    <s v="OGiessen"/>
    <b v="0"/>
    <n v="144"/>
    <n v="337"/>
    <n v="1322"/>
    <n v="0.48"/>
    <n v="7.51"/>
    <x v="5"/>
    <b v="0"/>
    <x v="0"/>
  </r>
  <r>
    <n v="5563"/>
    <s v="22989576"/>
    <n v="2"/>
    <s v="graufuchs"/>
    <b v="0"/>
    <n v="821"/>
    <n v="842"/>
    <n v="44455"/>
    <n v="12.94"/>
    <n v="9.41"/>
    <x v="5"/>
    <b v="0"/>
    <x v="0"/>
  </r>
  <r>
    <n v="5564"/>
    <s v="883785255156686850"/>
    <n v="2"/>
    <s v="tomgreis"/>
    <b v="0"/>
    <n v="484"/>
    <n v="980"/>
    <n v="10255"/>
    <n v="4.59"/>
    <n v="6.12"/>
    <x v="5"/>
    <b v="0"/>
    <x v="0"/>
  </r>
  <r>
    <n v="5565"/>
    <s v="769928641224540160"/>
    <n v="2"/>
    <s v="RenateKrenz1"/>
    <b v="0"/>
    <n v="74"/>
    <n v="357"/>
    <n v="3720"/>
    <n v="5.45"/>
    <n v="1.87"/>
    <x v="5"/>
    <b v="0"/>
    <x v="0"/>
  </r>
  <r>
    <n v="5566"/>
    <s v="4185556127"/>
    <n v="2"/>
    <s v="helmut_kleebank"/>
    <b v="0"/>
    <n v="1579"/>
    <n v="829"/>
    <n v="11475"/>
    <n v="6.25"/>
    <n v="5.03"/>
    <x v="5"/>
    <b v="0"/>
    <x v="0"/>
  </r>
  <r>
    <n v="5567"/>
    <s v="1263862479991574532"/>
    <n v="2"/>
    <s v="Locutus21175031"/>
    <b v="0"/>
    <n v="3"/>
    <n v="187"/>
    <n v="71"/>
    <n v="1.72"/>
    <n v="0.11"/>
    <x v="5"/>
    <b v="0"/>
    <x v="0"/>
  </r>
  <r>
    <n v="5568"/>
    <s v="20109437"/>
    <n v="2"/>
    <s v="miksabiers"/>
    <b v="0"/>
    <n v="1440"/>
    <n v="2010"/>
    <n v="15343"/>
    <n v="13.02"/>
    <n v="3.23"/>
    <x v="5"/>
    <b v="0"/>
    <x v="0"/>
  </r>
  <r>
    <n v="5569"/>
    <s v="1427698331648659460"/>
    <n v="2"/>
    <s v="Andreas40964282"/>
    <b v="0"/>
    <n v="0"/>
    <n v="18"/>
    <n v="249"/>
    <n v="0.48"/>
    <n v="1.41"/>
    <x v="5"/>
    <b v="0"/>
    <x v="0"/>
  </r>
  <r>
    <n v="5570"/>
    <s v="1230810192918536192"/>
    <n v="2"/>
    <s v="FzMe8"/>
    <b v="0"/>
    <n v="53"/>
    <n v="101"/>
    <n v="9130"/>
    <n v="1.97"/>
    <n v="12.68"/>
    <x v="5"/>
    <b v="0"/>
    <x v="0"/>
  </r>
  <r>
    <n v="5571"/>
    <s v="1319622680874725378"/>
    <n v="2"/>
    <s v="SusanneGabrie17"/>
    <b v="0"/>
    <n v="203"/>
    <n v="337"/>
    <n v="5631"/>
    <n v="1.3"/>
    <n v="11.85"/>
    <x v="5"/>
    <b v="0"/>
    <x v="0"/>
  </r>
  <r>
    <n v="5572"/>
    <s v="824714331808006149"/>
    <n v="2"/>
    <s v="HolgerFabig"/>
    <b v="0"/>
    <n v="126"/>
    <n v="70"/>
    <n v="1075"/>
    <n v="5.04"/>
    <n v="0.57999999999999996"/>
    <x v="5"/>
    <b v="0"/>
    <x v="0"/>
  </r>
  <r>
    <n v="5573"/>
    <s v="1313445132918718465"/>
    <n v="2"/>
    <s v="KressPat"/>
    <b v="0"/>
    <n v="274"/>
    <n v="785"/>
    <n v="1692"/>
    <n v="1.35"/>
    <n v="3.44"/>
    <x v="5"/>
    <b v="0"/>
    <x v="0"/>
  </r>
  <r>
    <n v="5574"/>
    <s v="325147435"/>
    <n v="2"/>
    <s v="shakirazizi"/>
    <b v="0"/>
    <n v="1616"/>
    <n v="373"/>
    <n v="19163"/>
    <n v="10.63"/>
    <n v="4.9400000000000004"/>
    <x v="5"/>
    <b v="0"/>
    <x v="0"/>
  </r>
  <r>
    <n v="5575"/>
    <s v="1425508764489289734"/>
    <n v="2"/>
    <s v="Ryan_Radd"/>
    <b v="0"/>
    <n v="1070"/>
    <n v="1042"/>
    <n v="26692"/>
    <n v="0.5"/>
    <n v="146.66"/>
    <x v="5"/>
    <b v="0"/>
    <x v="1"/>
  </r>
  <r>
    <n v="5576"/>
    <s v="1144980183994261509"/>
    <n v="2"/>
    <s v="LondonSPD"/>
    <b v="0"/>
    <n v="401"/>
    <n v="369"/>
    <n v="617"/>
    <n v="2.62"/>
    <n v="0.64"/>
    <x v="5"/>
    <b v="0"/>
    <x v="0"/>
  </r>
  <r>
    <n v="5577"/>
    <s v="4149941538"/>
    <n v="2"/>
    <s v="Leander123454"/>
    <b v="0"/>
    <n v="139"/>
    <n v="558"/>
    <n v="6188"/>
    <n v="6.27"/>
    <n v="2.71"/>
    <x v="5"/>
    <b v="0"/>
    <x v="0"/>
  </r>
  <r>
    <n v="5578"/>
    <s v="822433254305333248"/>
    <n v="2"/>
    <s v="conorfriese"/>
    <b v="0"/>
    <n v="1515"/>
    <n v="4977"/>
    <n v="14531"/>
    <n v="5.0599999999999996"/>
    <n v="7.87"/>
    <x v="5"/>
    <b v="0"/>
    <x v="0"/>
  </r>
  <r>
    <n v="5579"/>
    <s v="612385936"/>
    <n v="2"/>
    <s v="ruslandzhebr"/>
    <b v="0"/>
    <n v="432"/>
    <n v="2251"/>
    <n v="217376"/>
    <n v="9.65"/>
    <n v="61.7"/>
    <x v="5"/>
    <b v="0"/>
    <x v="0"/>
  </r>
  <r>
    <n v="5580"/>
    <s v="4770863800"/>
    <n v="2"/>
    <s v="RaulSil78412952"/>
    <b v="0"/>
    <n v="75"/>
    <n v="412"/>
    <n v="4679"/>
    <n v="6.09"/>
    <n v="2.11"/>
    <x v="5"/>
    <b v="0"/>
    <x v="0"/>
  </r>
  <r>
    <n v="5581"/>
    <s v="138898251"/>
    <n v="2"/>
    <s v="btkrth"/>
    <b v="0"/>
    <n v="1815"/>
    <n v="4996"/>
    <n v="387627"/>
    <n v="11.79"/>
    <n v="90.08"/>
    <x v="5"/>
    <b v="0"/>
    <x v="1"/>
  </r>
  <r>
    <n v="5582"/>
    <s v="4136103899"/>
    <n v="2"/>
    <s v="firle_franky"/>
    <b v="0"/>
    <n v="116"/>
    <n v="385"/>
    <n v="9708"/>
    <n v="6.26"/>
    <n v="4.25"/>
    <x v="5"/>
    <b v="0"/>
    <x v="0"/>
  </r>
  <r>
    <n v="5583"/>
    <s v="388237790"/>
    <n v="2"/>
    <s v="W_Schmidt_"/>
    <b v="1"/>
    <n v="25923"/>
    <n v="9928"/>
    <n v="15627"/>
    <n v="10.35"/>
    <n v="4.1399999999999997"/>
    <x v="5"/>
    <b v="0"/>
    <x v="0"/>
  </r>
  <r>
    <n v="5584"/>
    <s v="27702294"/>
    <n v="2"/>
    <s v="torsten_online"/>
    <b v="0"/>
    <n v="2381"/>
    <n v="3982"/>
    <n v="4697"/>
    <n v="12.87"/>
    <n v="1"/>
    <x v="5"/>
    <b v="0"/>
    <x v="0"/>
  </r>
  <r>
    <n v="5585"/>
    <s v="1022551993158651904"/>
    <n v="2"/>
    <s v="WeddeUlrike"/>
    <b v="0"/>
    <n v="9"/>
    <n v="116"/>
    <n v="748"/>
    <n v="3.55"/>
    <n v="0.57999999999999996"/>
    <x v="5"/>
    <b v="0"/>
    <x v="0"/>
  </r>
  <r>
    <n v="5586"/>
    <s v="3180607030"/>
    <n v="2"/>
    <s v="bruno_nrw"/>
    <b v="0"/>
    <n v="332"/>
    <n v="1978"/>
    <n v="27052"/>
    <n v="6.82"/>
    <n v="10.87"/>
    <x v="5"/>
    <b v="0"/>
    <x v="0"/>
  </r>
  <r>
    <n v="5587"/>
    <s v="264203612"/>
    <n v="2"/>
    <s v="Marga_Kopeinig"/>
    <b v="0"/>
    <n v="2311"/>
    <n v="674"/>
    <n v="16087"/>
    <n v="10.93"/>
    <n v="4.03"/>
    <x v="5"/>
    <b v="0"/>
    <x v="0"/>
  </r>
  <r>
    <n v="5588"/>
    <s v="352529588"/>
    <n v="2"/>
    <s v="TihTri"/>
    <b v="0"/>
    <n v="2088"/>
    <n v="2165"/>
    <n v="160519"/>
    <n v="10.51"/>
    <n v="41.85"/>
    <x v="5"/>
    <b v="0"/>
    <x v="0"/>
  </r>
  <r>
    <n v="5589"/>
    <s v="4765334437"/>
    <n v="2"/>
    <s v="VeraKali1"/>
    <b v="0"/>
    <n v="2689"/>
    <n v="4993"/>
    <n v="184962"/>
    <n v="6.07"/>
    <n v="83.43"/>
    <x v="5"/>
    <b v="0"/>
    <x v="1"/>
  </r>
  <r>
    <n v="5590"/>
    <s v="1324797148173619200"/>
    <n v="1"/>
    <s v="AlexanderDoden"/>
    <b v="0"/>
    <n v="0"/>
    <n v="64"/>
    <n v="28"/>
    <n v="1.26"/>
    <n v="0.06"/>
    <x v="5"/>
    <b v="0"/>
    <x v="0"/>
  </r>
  <r>
    <n v="5591"/>
    <s v="108965037"/>
    <n v="1"/>
    <s v="ernststetter"/>
    <b v="0"/>
    <n v="1031"/>
    <n v="496"/>
    <n v="1597"/>
    <n v="12.05"/>
    <n v="0.36"/>
    <x v="5"/>
    <b v="0"/>
    <x v="0"/>
  </r>
  <r>
    <n v="5592"/>
    <s v="1192143760085401601"/>
    <n v="1"/>
    <s v="LDrahonovsky"/>
    <b v="0"/>
    <n v="85"/>
    <n v="292"/>
    <n v="483"/>
    <n v="2.2599999999999998"/>
    <n v="0.57999999999999996"/>
    <x v="5"/>
    <b v="0"/>
    <x v="0"/>
  </r>
  <r>
    <n v="5593"/>
    <s v="145986392"/>
    <n v="1"/>
    <s v="tfortanier"/>
    <b v="0"/>
    <n v="19"/>
    <n v="54"/>
    <n v="494"/>
    <n v="11.74"/>
    <n v="0.12"/>
    <x v="5"/>
    <b v="0"/>
    <x v="0"/>
  </r>
  <r>
    <n v="5594"/>
    <s v="1440235868778758152"/>
    <n v="1"/>
    <s v="NilsMartin18"/>
    <b v="0"/>
    <n v="5"/>
    <n v="48"/>
    <n v="7"/>
    <n v="0.39"/>
    <n v="0.05"/>
    <x v="5"/>
    <b v="0"/>
    <x v="0"/>
  </r>
  <r>
    <n v="5595"/>
    <s v="1135190422693851137"/>
    <n v="1"/>
    <s v="PPoppinghaus"/>
    <b v="0"/>
    <n v="130"/>
    <n v="144"/>
    <n v="23931"/>
    <n v="2.7"/>
    <n v="24.32"/>
    <x v="5"/>
    <b v="0"/>
    <x v="0"/>
  </r>
  <r>
    <n v="5596"/>
    <s v="292549666"/>
    <n v="1"/>
    <s v="micki191166"/>
    <b v="0"/>
    <n v="145"/>
    <n v="602"/>
    <n v="1693"/>
    <n v="10.78"/>
    <n v="0.43"/>
    <x v="5"/>
    <b v="0"/>
    <x v="0"/>
  </r>
  <r>
    <n v="5597"/>
    <s v="1278485530225803266"/>
    <n v="1"/>
    <s v="Dirk67985531"/>
    <b v="0"/>
    <n v="823"/>
    <n v="2791"/>
    <n v="9960"/>
    <n v="1.61"/>
    <n v="16.940000000000001"/>
    <x v="5"/>
    <b v="0"/>
    <x v="0"/>
  </r>
  <r>
    <n v="5598"/>
    <s v="2273227138"/>
    <n v="1"/>
    <s v="Moebbeck"/>
    <b v="0"/>
    <n v="1458"/>
    <n v="852"/>
    <n v="9978"/>
    <n v="8.09"/>
    <n v="3.38"/>
    <x v="5"/>
    <b v="0"/>
    <x v="0"/>
  </r>
  <r>
    <n v="5599"/>
    <s v="717585228697575424"/>
    <n v="1"/>
    <s v="berniecrats2k16"/>
    <b v="0"/>
    <n v="128"/>
    <n v="180"/>
    <n v="3056"/>
    <n v="5.85"/>
    <n v="1.43"/>
    <x v="5"/>
    <b v="0"/>
    <x v="0"/>
  </r>
  <r>
    <n v="5600"/>
    <s v="974379740"/>
    <n v="1"/>
    <s v="June26Jasmine"/>
    <b v="0"/>
    <n v="1677"/>
    <n v="1904"/>
    <n v="215269"/>
    <n v="9.2100000000000009"/>
    <n v="64.05"/>
    <x v="5"/>
    <b v="0"/>
    <x v="1"/>
  </r>
  <r>
    <n v="5601"/>
    <s v="1392187841602592775"/>
    <n v="1"/>
    <s v="LieblingsRot"/>
    <b v="0"/>
    <n v="10"/>
    <n v="152"/>
    <n v="96"/>
    <n v="0.75"/>
    <n v="0.35"/>
    <x v="5"/>
    <b v="0"/>
    <x v="0"/>
  </r>
  <r>
    <n v="5602"/>
    <s v="1180863086409977857"/>
    <n v="1"/>
    <s v="PeterS2912"/>
    <b v="0"/>
    <n v="186"/>
    <n v="138"/>
    <n v="17224"/>
    <n v="2.35"/>
    <n v="20.07"/>
    <x v="5"/>
    <b v="0"/>
    <x v="0"/>
  </r>
  <r>
    <n v="5603"/>
    <s v="927862204988313601"/>
    <n v="1"/>
    <s v="stch62"/>
    <b v="0"/>
    <n v="716"/>
    <n v="590"/>
    <n v="55289"/>
    <n v="4.26"/>
    <n v="35.53"/>
    <x v="5"/>
    <b v="0"/>
    <x v="0"/>
  </r>
  <r>
    <n v="5604"/>
    <s v="983314662195425280"/>
    <n v="1"/>
    <s v="spd_mueggelheim"/>
    <b v="0"/>
    <n v="310"/>
    <n v="1056"/>
    <n v="12998"/>
    <n v="3.84"/>
    <n v="9.26"/>
    <x v="5"/>
    <b v="0"/>
    <x v="0"/>
  </r>
  <r>
    <n v="5605"/>
    <s v="1384530820233408512"/>
    <n v="1"/>
    <s v="Grillkontrolle1"/>
    <b v="0"/>
    <n v="49"/>
    <n v="125"/>
    <n v="4657"/>
    <n v="0.81"/>
    <n v="15.73"/>
    <x v="5"/>
    <b v="0"/>
    <x v="0"/>
  </r>
  <r>
    <n v="5606"/>
    <s v="1230455992460201984"/>
    <n v="1"/>
    <s v="wagner_feldmann"/>
    <b v="0"/>
    <n v="189"/>
    <n v="446"/>
    <n v="7077"/>
    <n v="1.98"/>
    <n v="9.82"/>
    <x v="5"/>
    <b v="0"/>
    <x v="0"/>
  </r>
  <r>
    <n v="5607"/>
    <s v="1269176395357454336"/>
    <n v="1"/>
    <s v="stein_hajo"/>
    <b v="0"/>
    <n v="151"/>
    <n v="202"/>
    <n v="19447"/>
    <n v="1.68"/>
    <n v="31.67"/>
    <x v="5"/>
    <b v="0"/>
    <x v="0"/>
  </r>
  <r>
    <n v="5608"/>
    <s v="45688993"/>
    <n v="1"/>
    <s v="ElGranRabo"/>
    <b v="0"/>
    <n v="41"/>
    <n v="200"/>
    <n v="3727"/>
    <n v="12.68"/>
    <n v="0.81"/>
    <x v="5"/>
    <b v="0"/>
    <x v="0"/>
  </r>
  <r>
    <n v="5609"/>
    <s v="1119691301660831750"/>
    <n v="1"/>
    <s v="Alv29227987"/>
    <b v="0"/>
    <n v="7"/>
    <n v="78"/>
    <n v="583"/>
    <n v="2.81"/>
    <n v="0.56999999999999995"/>
    <x v="5"/>
    <b v="0"/>
    <x v="0"/>
  </r>
  <r>
    <n v="5610"/>
    <s v="898856037285056513"/>
    <n v="1"/>
    <s v="CemalKaraka17"/>
    <b v="0"/>
    <n v="237"/>
    <n v="304"/>
    <n v="1453"/>
    <n v="4.4800000000000004"/>
    <n v="0.89"/>
    <x v="5"/>
    <b v="0"/>
    <x v="0"/>
  </r>
  <r>
    <n v="5611"/>
    <s v="1189645936932347906"/>
    <n v="1"/>
    <s v="spdsteinfeld"/>
    <b v="0"/>
    <n v="73"/>
    <n v="78"/>
    <n v="303"/>
    <n v="2.2799999999999998"/>
    <n v="0.36"/>
    <x v="5"/>
    <b v="0"/>
    <x v="0"/>
  </r>
  <r>
    <n v="5612"/>
    <s v="292256630"/>
    <n v="1"/>
    <s v="s_szafraniak"/>
    <b v="0"/>
    <n v="17"/>
    <n v="272"/>
    <n v="55"/>
    <n v="10.78"/>
    <n v="0.01"/>
    <x v="5"/>
    <b v="0"/>
    <x v="0"/>
  </r>
  <r>
    <n v="5613"/>
    <s v="842429401740521472"/>
    <n v="1"/>
    <s v="VillacoConvenio"/>
    <b v="0"/>
    <n v="213"/>
    <n v="259"/>
    <n v="42721"/>
    <n v="4.91"/>
    <n v="23.85"/>
    <x v="5"/>
    <b v="0"/>
    <x v="0"/>
  </r>
  <r>
    <n v="5614"/>
    <s v="3390765359"/>
    <n v="1"/>
    <s v="andischl"/>
    <b v="0"/>
    <n v="3146"/>
    <n v="4050"/>
    <n v="25261"/>
    <n v="6.56"/>
    <n v="10.56"/>
    <x v="5"/>
    <b v="0"/>
    <x v="0"/>
  </r>
  <r>
    <n v="5615"/>
    <s v="1464565890"/>
    <n v="1"/>
    <s v="can_fischer"/>
    <b v="0"/>
    <n v="171"/>
    <n v="629"/>
    <n v="872"/>
    <n v="8.7100000000000009"/>
    <n v="0.27"/>
    <x v="5"/>
    <b v="0"/>
    <x v="0"/>
  </r>
  <r>
    <n v="5616"/>
    <s v="241145911"/>
    <n v="1"/>
    <s v="F_P_J"/>
    <b v="0"/>
    <n v="175"/>
    <n v="242"/>
    <n v="5239"/>
    <n v="11.06"/>
    <n v="1.3"/>
    <x v="5"/>
    <b v="0"/>
    <x v="0"/>
  </r>
  <r>
    <n v="5617"/>
    <s v="625308722"/>
    <n v="1"/>
    <s v="luiseruerup"/>
    <b v="0"/>
    <n v="162"/>
    <n v="406"/>
    <n v="395"/>
    <n v="9.61"/>
    <n v="0.11"/>
    <x v="5"/>
    <b v="0"/>
    <x v="0"/>
  </r>
  <r>
    <n v="5618"/>
    <s v="338225893"/>
    <n v="1"/>
    <s v="klaaswarnecke"/>
    <b v="0"/>
    <n v="670"/>
    <n v="931"/>
    <n v="10291"/>
    <n v="10.57"/>
    <n v="2.67"/>
    <x v="5"/>
    <b v="0"/>
    <x v="0"/>
  </r>
  <r>
    <n v="5619"/>
    <s v="767087455"/>
    <n v="1"/>
    <s v="voigt_alexander"/>
    <b v="0"/>
    <n v="227"/>
    <n v="450"/>
    <n v="4023"/>
    <n v="9.48"/>
    <n v="1.1599999999999999"/>
    <x v="5"/>
    <b v="0"/>
    <x v="0"/>
  </r>
  <r>
    <n v="5620"/>
    <s v="24586696"/>
    <n v="1"/>
    <s v="migrate89"/>
    <b v="0"/>
    <n v="2103"/>
    <n v="3247"/>
    <n v="50097"/>
    <n v="12.92"/>
    <n v="10.63"/>
    <x v="5"/>
    <b v="0"/>
    <x v="0"/>
  </r>
  <r>
    <n v="5621"/>
    <s v="20401076"/>
    <n v="1"/>
    <s v="Mindener"/>
    <b v="0"/>
    <n v="110"/>
    <n v="166"/>
    <n v="1798"/>
    <n v="13.01"/>
    <n v="0.38"/>
    <x v="5"/>
    <b v="0"/>
    <x v="0"/>
  </r>
  <r>
    <n v="5622"/>
    <s v="18250754"/>
    <n v="1"/>
    <s v="UlrichCommercon"/>
    <b v="0"/>
    <n v="3036"/>
    <n v="374"/>
    <n v="20280"/>
    <n v="13.15"/>
    <n v="4.22"/>
    <x v="5"/>
    <b v="0"/>
    <x v="0"/>
  </r>
  <r>
    <n v="5623"/>
    <s v="742718150970646528"/>
    <n v="1"/>
    <s v="Jaswind17242063"/>
    <b v="0"/>
    <n v="857"/>
    <n v="480"/>
    <n v="35828"/>
    <n v="5.66"/>
    <n v="17.329999999999998"/>
    <x v="5"/>
    <b v="0"/>
    <x v="0"/>
  </r>
  <r>
    <n v="5624"/>
    <s v="23852016"/>
    <n v="1"/>
    <s v="Tocki1981"/>
    <b v="0"/>
    <n v="73"/>
    <n v="219"/>
    <n v="2777"/>
    <n v="12.93"/>
    <n v="0.59"/>
    <x v="5"/>
    <b v="0"/>
    <x v="0"/>
  </r>
  <r>
    <n v="5625"/>
    <s v="18989139"/>
    <n v="1"/>
    <s v="joaum"/>
    <b v="0"/>
    <n v="851"/>
    <n v="444"/>
    <n v="16283"/>
    <n v="13.08"/>
    <n v="3.41"/>
    <x v="5"/>
    <b v="0"/>
    <x v="0"/>
  </r>
  <r>
    <n v="5626"/>
    <s v="3412485867"/>
    <n v="1"/>
    <s v="JorgNoll"/>
    <b v="0"/>
    <n v="101"/>
    <n v="87"/>
    <n v="580"/>
    <n v="6.51"/>
    <n v="0.24"/>
    <x v="5"/>
    <b v="0"/>
    <x v="0"/>
  </r>
  <r>
    <n v="5627"/>
    <s v="287630292"/>
    <n v="1"/>
    <s v="Randonneur209"/>
    <b v="0"/>
    <n v="45"/>
    <n v="145"/>
    <n v="969"/>
    <n v="10.81"/>
    <n v="0.25"/>
    <x v="5"/>
    <b v="0"/>
    <x v="0"/>
  </r>
  <r>
    <n v="5628"/>
    <s v="3980700189"/>
    <n v="1"/>
    <s v="MelanieBach4"/>
    <b v="0"/>
    <n v="88"/>
    <n v="1025"/>
    <n v="3254"/>
    <n v="6.32"/>
    <n v="1.41"/>
    <x v="5"/>
    <b v="0"/>
    <x v="0"/>
  </r>
  <r>
    <n v="5629"/>
    <s v="1419372272117338114"/>
    <n v="1"/>
    <s v="JohannesSPD"/>
    <b v="0"/>
    <n v="8"/>
    <n v="51"/>
    <n v="199"/>
    <n v="0.55000000000000004"/>
    <n v="1"/>
    <x v="5"/>
    <b v="0"/>
    <x v="0"/>
  </r>
  <r>
    <n v="5630"/>
    <s v="940135366257979397"/>
    <n v="1"/>
    <s v="larsleisse"/>
    <b v="0"/>
    <n v="802"/>
    <n v="1663"/>
    <n v="9449"/>
    <n v="4.17"/>
    <n v="6.21"/>
    <x v="5"/>
    <b v="0"/>
    <x v="0"/>
  </r>
  <r>
    <n v="5631"/>
    <s v="504918158"/>
    <n v="1"/>
    <s v="jan_buehlbecker"/>
    <b v="0"/>
    <n v="3200"/>
    <n v="1003"/>
    <n v="60114"/>
    <n v="9.9600000000000009"/>
    <n v="16.53"/>
    <x v="5"/>
    <b v="0"/>
    <x v="0"/>
  </r>
  <r>
    <n v="5632"/>
    <s v="4905695189"/>
    <n v="1"/>
    <s v="MichaelDetjen"/>
    <b v="1"/>
    <n v="556"/>
    <n v="1213"/>
    <n v="6483"/>
    <n v="5.99"/>
    <n v="2.96"/>
    <x v="5"/>
    <b v="0"/>
    <x v="0"/>
  </r>
  <r>
    <n v="5633"/>
    <s v="2263991529"/>
    <n v="1"/>
    <s v="moellerdav"/>
    <b v="0"/>
    <n v="159"/>
    <n v="874"/>
    <n v="7628"/>
    <n v="8.1"/>
    <n v="2.58"/>
    <x v="5"/>
    <b v="0"/>
    <x v="0"/>
  </r>
  <r>
    <n v="5634"/>
    <s v="2222031283"/>
    <n v="1"/>
    <s v="SPD_Heissen"/>
    <b v="0"/>
    <n v="72"/>
    <n v="34"/>
    <n v="591"/>
    <n v="8.1999999999999993"/>
    <n v="0.2"/>
    <x v="5"/>
    <b v="0"/>
    <x v="0"/>
  </r>
  <r>
    <n v="5635"/>
    <s v="600972785"/>
    <n v="1"/>
    <s v="funky_030"/>
    <b v="0"/>
    <n v="62"/>
    <n v="98"/>
    <n v="266"/>
    <n v="9.69"/>
    <n v="0.08"/>
    <x v="5"/>
    <b v="0"/>
    <x v="0"/>
  </r>
  <r>
    <n v="5636"/>
    <s v="1196129835170631681"/>
    <n v="1"/>
    <s v="BonsuFifi"/>
    <b v="0"/>
    <n v="467"/>
    <n v="4976"/>
    <n v="157859"/>
    <n v="2.23"/>
    <n v="193.69"/>
    <x v="5"/>
    <b v="0"/>
    <x v="1"/>
  </r>
  <r>
    <n v="5637"/>
    <s v="2222057305"/>
    <n v="1"/>
    <s v="lukaxcl"/>
    <b v="0"/>
    <n v="56"/>
    <n v="829"/>
    <n v="601"/>
    <n v="8.1999999999999993"/>
    <n v="0.2"/>
    <x v="5"/>
    <b v="0"/>
    <x v="0"/>
  </r>
  <r>
    <n v="5638"/>
    <s v="1431900073286307841"/>
    <n v="1"/>
    <s v="munchen_felix"/>
    <b v="0"/>
    <n v="1"/>
    <n v="105"/>
    <n v="331"/>
    <n v="0.45"/>
    <n v="2.0099999999999998"/>
    <x v="5"/>
    <b v="0"/>
    <x v="0"/>
  </r>
  <r>
    <n v="5639"/>
    <s v="317075629"/>
    <n v="1"/>
    <s v="ZefiDimadama"/>
    <b v="0"/>
    <n v="6542"/>
    <n v="4594"/>
    <n v="30788"/>
    <n v="10.67"/>
    <n v="7.91"/>
    <x v="5"/>
    <b v="0"/>
    <x v="0"/>
  </r>
  <r>
    <n v="5640"/>
    <s v="2739111831"/>
    <n v="1"/>
    <s v="biancalee1671"/>
    <b v="0"/>
    <n v="228"/>
    <n v="325"/>
    <n v="27112"/>
    <n v="7.51"/>
    <n v="9.89"/>
    <x v="5"/>
    <b v="0"/>
    <x v="0"/>
  </r>
  <r>
    <n v="5641"/>
    <s v="404291705"/>
    <n v="1"/>
    <s v="Rodol36"/>
    <b v="0"/>
    <n v="2658"/>
    <n v="3723"/>
    <n v="107549"/>
    <n v="10.28"/>
    <n v="28.67"/>
    <x v="5"/>
    <b v="0"/>
    <x v="0"/>
  </r>
  <r>
    <n v="5642"/>
    <s v="804427265815650304"/>
    <n v="1"/>
    <s v="TainaBofferding"/>
    <b v="0"/>
    <n v="3274"/>
    <n v="691"/>
    <n v="1747"/>
    <n v="5.19"/>
    <n v="0.92"/>
    <x v="5"/>
    <b v="0"/>
    <x v="0"/>
  </r>
  <r>
    <n v="5643"/>
    <s v="4166900679"/>
    <n v="1"/>
    <s v="der_schredder"/>
    <b v="0"/>
    <n v="3"/>
    <n v="157"/>
    <n v="88"/>
    <n v="6.25"/>
    <n v="0.04"/>
    <x v="5"/>
    <b v="0"/>
    <x v="0"/>
  </r>
  <r>
    <n v="5644"/>
    <s v="967092834095509504"/>
    <n v="1"/>
    <s v="Mitpapipsa"/>
    <b v="0"/>
    <n v="619"/>
    <n v="3937"/>
    <n v="1441"/>
    <n v="3.96"/>
    <n v="1"/>
    <x v="5"/>
    <b v="0"/>
    <x v="0"/>
  </r>
  <r>
    <n v="5645"/>
    <s v="853607343732518913"/>
    <n v="1"/>
    <s v="karlaschnik"/>
    <b v="0"/>
    <n v="1218"/>
    <n v="1233"/>
    <n v="208958"/>
    <n v="4.82"/>
    <n v="118.66"/>
    <x v="5"/>
    <b v="0"/>
    <x v="1"/>
  </r>
  <r>
    <n v="5646"/>
    <s v="1105185634011041793"/>
    <n v="1"/>
    <s v="kupafra2"/>
    <b v="0"/>
    <n v="6"/>
    <n v="52"/>
    <n v="697"/>
    <n v="2.92"/>
    <n v="0.65"/>
    <x v="5"/>
    <b v="0"/>
    <x v="0"/>
  </r>
  <r>
    <n v="5647"/>
    <s v="1392611866015305731"/>
    <n v="1"/>
    <s v="GreenTr18239664"/>
    <b v="0"/>
    <n v="3"/>
    <n v="91"/>
    <n v="512"/>
    <n v="0.75"/>
    <n v="1.88"/>
    <x v="5"/>
    <b v="0"/>
    <x v="0"/>
  </r>
  <r>
    <n v="5648"/>
    <s v="532581049"/>
    <n v="1"/>
    <s v="SPDKreisNeuss"/>
    <b v="0"/>
    <n v="495"/>
    <n v="303"/>
    <n v="2074"/>
    <n v="9.9"/>
    <n v="0.56999999999999995"/>
    <x v="5"/>
    <b v="0"/>
    <x v="0"/>
  </r>
  <r>
    <n v="5649"/>
    <s v="456645753"/>
    <n v="1"/>
    <s v="vehe151"/>
    <b v="0"/>
    <n v="348"/>
    <n v="357"/>
    <n v="855"/>
    <n v="10.1"/>
    <n v="0.23"/>
    <x v="5"/>
    <b v="0"/>
    <x v="0"/>
  </r>
  <r>
    <n v="5650"/>
    <s v="28530910"/>
    <n v="1"/>
    <s v="Typhi62"/>
    <b v="0"/>
    <n v="255"/>
    <n v="832"/>
    <n v="25591"/>
    <n v="12.87"/>
    <n v="5.45"/>
    <x v="5"/>
    <b v="0"/>
    <x v="0"/>
  </r>
  <r>
    <n v="5651"/>
    <s v="1188447416904757255"/>
    <n v="1"/>
    <s v="anna_pause"/>
    <b v="0"/>
    <n v="198"/>
    <n v="653"/>
    <n v="27"/>
    <n v="2.29"/>
    <n v="0.03"/>
    <x v="5"/>
    <b v="0"/>
    <x v="0"/>
  </r>
  <r>
    <n v="5652"/>
    <s v="1085418167743193088"/>
    <n v="1"/>
    <s v="CathyBockelmann"/>
    <b v="0"/>
    <n v="210"/>
    <n v="676"/>
    <n v="426"/>
    <n v="3.07"/>
    <n v="0.38"/>
    <x v="5"/>
    <b v="0"/>
    <x v="0"/>
  </r>
  <r>
    <n v="5653"/>
    <s v="1325123689344593922"/>
    <n v="1"/>
    <s v="KonradYannick"/>
    <b v="0"/>
    <n v="10"/>
    <n v="63"/>
    <n v="157"/>
    <n v="1.26"/>
    <n v="0.34"/>
    <x v="5"/>
    <b v="0"/>
    <x v="0"/>
  </r>
  <r>
    <n v="5654"/>
    <s v="1458068004"/>
    <n v="1"/>
    <s v="AnTsounis"/>
    <b v="0"/>
    <n v="2065"/>
    <n v="493"/>
    <n v="20202"/>
    <n v="8.7200000000000006"/>
    <n v="6.35"/>
    <x v="5"/>
    <b v="0"/>
    <x v="0"/>
  </r>
  <r>
    <n v="5655"/>
    <s v="933026017"/>
    <n v="1"/>
    <s v="PaulaStienen"/>
    <b v="0"/>
    <n v="112"/>
    <n v="425"/>
    <n v="3519"/>
    <n v="9.26"/>
    <n v="1.04"/>
    <x v="5"/>
    <b v="0"/>
    <x v="0"/>
  </r>
  <r>
    <n v="5656"/>
    <s v="239343509"/>
    <n v="1"/>
    <s v="s_schroeder007"/>
    <b v="0"/>
    <n v="12"/>
    <n v="71"/>
    <n v="78"/>
    <n v="11.07"/>
    <n v="0.02"/>
    <x v="5"/>
    <b v="0"/>
    <x v="0"/>
  </r>
  <r>
    <n v="5657"/>
    <s v="1086003270517174272"/>
    <n v="1"/>
    <s v="TiguiIbrahimKN"/>
    <b v="0"/>
    <n v="245"/>
    <n v="5002"/>
    <n v="22031"/>
    <n v="3.07"/>
    <n v="19.690000000000001"/>
    <x v="5"/>
    <b v="0"/>
    <x v="0"/>
  </r>
  <r>
    <n v="5658"/>
    <s v="136958862"/>
    <n v="1"/>
    <s v="quiminauta"/>
    <b v="0"/>
    <n v="2206"/>
    <n v="5003"/>
    <n v="112663"/>
    <n v="11.81"/>
    <n v="26.15"/>
    <x v="5"/>
    <b v="0"/>
    <x v="0"/>
  </r>
  <r>
    <n v="5659"/>
    <s v="2823997970"/>
    <n v="1"/>
    <s v="Ikgh1312"/>
    <b v="0"/>
    <n v="251"/>
    <n v="469"/>
    <n v="86898"/>
    <n v="7.39"/>
    <n v="32.200000000000003"/>
    <x v="5"/>
    <b v="0"/>
    <x v="0"/>
  </r>
  <r>
    <n v="5660"/>
    <s v="2322465040"/>
    <n v="1"/>
    <s v="HagenvonT"/>
    <b v="0"/>
    <n v="48"/>
    <n v="286"/>
    <n v="7388"/>
    <n v="8.02"/>
    <n v="2.52"/>
    <x v="5"/>
    <b v="0"/>
    <x v="0"/>
  </r>
  <r>
    <n v="5661"/>
    <s v="1047412229283467264"/>
    <n v="1"/>
    <s v="GunterFischer3"/>
    <b v="0"/>
    <n v="34"/>
    <n v="71"/>
    <n v="164"/>
    <n v="3.36"/>
    <n v="0.13"/>
    <x v="5"/>
    <b v="0"/>
    <x v="0"/>
  </r>
  <r>
    <n v="5662"/>
    <s v="73930794"/>
    <n v="1"/>
    <s v="chrom5000"/>
    <b v="0"/>
    <n v="89"/>
    <n v="1898"/>
    <n v="1994"/>
    <n v="12.42"/>
    <n v="0.44"/>
    <x v="5"/>
    <b v="0"/>
    <x v="0"/>
  </r>
  <r>
    <n v="5663"/>
    <s v="23248102"/>
    <n v="1"/>
    <s v="CanselK"/>
    <b v="1"/>
    <n v="10198"/>
    <n v="2507"/>
    <n v="5713"/>
    <n v="12.94"/>
    <n v="1.21"/>
    <x v="5"/>
    <b v="0"/>
    <x v="0"/>
  </r>
  <r>
    <n v="5664"/>
    <s v="2893597072"/>
    <n v="1"/>
    <s v="joergvangeffen"/>
    <b v="0"/>
    <n v="155"/>
    <n v="372"/>
    <n v="133"/>
    <n v="7.21"/>
    <n v="0.05"/>
    <x v="5"/>
    <b v="0"/>
    <x v="0"/>
  </r>
  <r>
    <n v="5665"/>
    <s v="1010945933704683520"/>
    <n v="1"/>
    <s v="Ann01040920"/>
    <b v="0"/>
    <n v="736"/>
    <n v="1518"/>
    <n v="41718"/>
    <n v="3.63"/>
    <n v="31.46"/>
    <x v="5"/>
    <b v="0"/>
    <x v="0"/>
  </r>
  <r>
    <n v="5666"/>
    <s v="997395326922354688"/>
    <n v="1"/>
    <s v="gjfortunas1966"/>
    <b v="0"/>
    <n v="216"/>
    <n v="4846"/>
    <n v="20273"/>
    <n v="3.74"/>
    <n v="14.86"/>
    <x v="5"/>
    <b v="0"/>
    <x v="0"/>
  </r>
  <r>
    <n v="5667"/>
    <s v="745300082698895360"/>
    <n v="1"/>
    <s v="torstengrisel"/>
    <b v="0"/>
    <n v="176"/>
    <n v="645"/>
    <n v="2492"/>
    <n v="5.64"/>
    <n v="1.21"/>
    <x v="5"/>
    <b v="0"/>
    <x v="0"/>
  </r>
  <r>
    <n v="5668"/>
    <s v="39994751"/>
    <n v="1"/>
    <s v="BayernSPD"/>
    <b v="1"/>
    <n v="13646"/>
    <n v="1806"/>
    <n v="13446"/>
    <n v="12.75"/>
    <n v="2.89"/>
    <x v="5"/>
    <b v="0"/>
    <x v="0"/>
  </r>
  <r>
    <n v="5669"/>
    <s v="1114762932"/>
    <n v="1"/>
    <s v="lobbyfA"/>
    <b v="0"/>
    <n v="372"/>
    <n v="1247"/>
    <n v="91076"/>
    <n v="9.0500000000000007"/>
    <n v="27.57"/>
    <x v="5"/>
    <b v="0"/>
    <x v="0"/>
  </r>
  <r>
    <n v="5670"/>
    <s v="382617136"/>
    <n v="1"/>
    <s v="muehlenfeld"/>
    <b v="0"/>
    <n v="711"/>
    <n v="855"/>
    <n v="15538"/>
    <n v="10.37"/>
    <n v="4.0999999999999996"/>
    <x v="5"/>
    <b v="0"/>
    <x v="0"/>
  </r>
  <r>
    <n v="5671"/>
    <s v="21530957"/>
    <n v="1"/>
    <s v="hanseanja"/>
    <b v="0"/>
    <n v="1612"/>
    <n v="1164"/>
    <n v="47821"/>
    <n v="12.98"/>
    <n v="10.1"/>
    <x v="5"/>
    <b v="0"/>
    <x v="0"/>
  </r>
  <r>
    <n v="5672"/>
    <s v="1414293681838907395"/>
    <n v="1"/>
    <s v="PhilippLour"/>
    <b v="0"/>
    <n v="64"/>
    <n v="271"/>
    <n v="717"/>
    <n v="0.57999999999999996"/>
    <n v="3.37"/>
    <x v="5"/>
    <b v="0"/>
    <x v="0"/>
  </r>
  <r>
    <n v="5673"/>
    <s v="893448172718231552"/>
    <n v="1"/>
    <s v="Adis_Selimi"/>
    <b v="0"/>
    <n v="71"/>
    <n v="589"/>
    <n v="112"/>
    <n v="4.5199999999999996"/>
    <n v="7.0000000000000007E-2"/>
    <x v="5"/>
    <b v="0"/>
    <x v="0"/>
  </r>
  <r>
    <n v="5674"/>
    <s v="51390447"/>
    <n v="1"/>
    <s v="sascha1352"/>
    <b v="0"/>
    <n v="341"/>
    <n v="746"/>
    <n v="31189"/>
    <n v="12.63"/>
    <n v="6.76"/>
    <x v="5"/>
    <b v="0"/>
    <x v="0"/>
  </r>
  <r>
    <n v="5675"/>
    <s v="4249570317"/>
    <n v="1"/>
    <s v="wiegand_rolf"/>
    <b v="0"/>
    <n v="312"/>
    <n v="440"/>
    <n v="578"/>
    <n v="6.22"/>
    <n v="0.25"/>
    <x v="5"/>
    <b v="0"/>
    <x v="0"/>
  </r>
  <r>
    <n v="5676"/>
    <s v="186827096"/>
    <n v="1"/>
    <s v="SeGreeeen"/>
    <b v="0"/>
    <n v="51"/>
    <n v="117"/>
    <n v="1286"/>
    <n v="11.44"/>
    <n v="0.31"/>
    <x v="5"/>
    <b v="0"/>
    <x v="0"/>
  </r>
  <r>
    <n v="5677"/>
    <s v="1050423930312364032"/>
    <n v="1"/>
    <s v="KiSte_Scotch"/>
    <b v="0"/>
    <n v="29"/>
    <n v="264"/>
    <n v="378"/>
    <n v="3.33"/>
    <n v="0.31"/>
    <x v="5"/>
    <b v="0"/>
    <x v="0"/>
  </r>
  <r>
    <n v="5678"/>
    <s v="1356539583673081856"/>
    <n v="1"/>
    <s v="SPD_Oberstedten"/>
    <b v="0"/>
    <n v="8"/>
    <n v="30"/>
    <n v="194"/>
    <n v="1.02"/>
    <n v="0.52"/>
    <x v="5"/>
    <b v="0"/>
    <x v="0"/>
  </r>
  <r>
    <n v="5679"/>
    <s v="1263827639975981056"/>
    <n v="1"/>
    <s v="HerrEloquent"/>
    <b v="0"/>
    <n v="52"/>
    <n v="476"/>
    <n v="1630"/>
    <n v="1.72"/>
    <n v="2.59"/>
    <x v="5"/>
    <b v="0"/>
    <x v="0"/>
  </r>
  <r>
    <n v="5680"/>
    <s v="1270095174316761089"/>
    <n v="1"/>
    <s v="MatthiasFranz6"/>
    <b v="0"/>
    <n v="60"/>
    <n v="1549"/>
    <n v="27318"/>
    <n v="1.67"/>
    <n v="44.71"/>
    <x v="5"/>
    <b v="0"/>
    <x v="0"/>
  </r>
  <r>
    <n v="5681"/>
    <s v="1100165440351940608"/>
    <n v="1"/>
    <s v="BorghoffThomas"/>
    <b v="0"/>
    <n v="76"/>
    <n v="450"/>
    <n v="3458"/>
    <n v="2.96"/>
    <n v="3.2"/>
    <x v="5"/>
    <b v="0"/>
    <x v="0"/>
  </r>
  <r>
    <n v="5682"/>
    <s v="2305945001"/>
    <n v="1"/>
    <s v="maximiliano_897"/>
    <b v="0"/>
    <n v="38"/>
    <n v="34"/>
    <n v="1655"/>
    <n v="8.0399999999999991"/>
    <n v="0.56000000000000005"/>
    <x v="5"/>
    <b v="0"/>
    <x v="0"/>
  </r>
  <r>
    <n v="5683"/>
    <s v="107048900"/>
    <n v="1"/>
    <s v="Ctx895"/>
    <b v="0"/>
    <n v="158"/>
    <n v="4541"/>
    <n v="4472"/>
    <n v="12.06"/>
    <n v="1.02"/>
    <x v="5"/>
    <b v="0"/>
    <x v="0"/>
  </r>
  <r>
    <n v="5684"/>
    <s v="1076328388971905025"/>
    <n v="1"/>
    <s v="Michael10415865"/>
    <b v="0"/>
    <n v="282"/>
    <n v="398"/>
    <n v="107398"/>
    <n v="3.14"/>
    <n v="93.72"/>
    <x v="5"/>
    <b v="0"/>
    <x v="1"/>
  </r>
  <r>
    <n v="5685"/>
    <s v="1926750745"/>
    <n v="1"/>
    <s v="SoerenGruner"/>
    <b v="0"/>
    <n v="347"/>
    <n v="641"/>
    <n v="2021"/>
    <n v="8.36"/>
    <n v="0.66"/>
    <x v="5"/>
    <b v="0"/>
    <x v="0"/>
  </r>
  <r>
    <n v="5686"/>
    <s v="14685204"/>
    <n v="1"/>
    <s v="PSchlueter"/>
    <b v="0"/>
    <n v="174"/>
    <n v="302"/>
    <n v="3349"/>
    <n v="13.77"/>
    <n v="0.67"/>
    <x v="5"/>
    <b v="0"/>
    <x v="0"/>
  </r>
  <r>
    <n v="5687"/>
    <s v="1233117189319860224"/>
    <n v="1"/>
    <s v="politiknachr"/>
    <b v="0"/>
    <n v="38"/>
    <n v="636"/>
    <n v="9436"/>
    <n v="1.95"/>
    <n v="13.23"/>
    <x v="5"/>
    <b v="0"/>
    <x v="0"/>
  </r>
  <r>
    <n v="5688"/>
    <s v="162039343"/>
    <n v="1"/>
    <s v="Grandpa_Lion"/>
    <b v="0"/>
    <n v="1067"/>
    <n v="1701"/>
    <n v="97842"/>
    <n v="11.62"/>
    <n v="23.07"/>
    <x v="5"/>
    <b v="0"/>
    <x v="0"/>
  </r>
  <r>
    <n v="5689"/>
    <s v="40230441"/>
    <n v="1"/>
    <s v="GoetzBorchert"/>
    <b v="0"/>
    <n v="767"/>
    <n v="741"/>
    <n v="1113"/>
    <n v="12.75"/>
    <n v="0.24"/>
    <x v="5"/>
    <b v="0"/>
    <x v="0"/>
  </r>
  <r>
    <n v="5690"/>
    <s v="1064168515941396481"/>
    <n v="1"/>
    <s v="gro_ralph"/>
    <b v="0"/>
    <n v="1"/>
    <n v="179"/>
    <n v="1248"/>
    <n v="3.23"/>
    <n v="1.06"/>
    <x v="5"/>
    <b v="0"/>
    <x v="0"/>
  </r>
  <r>
    <n v="5691"/>
    <s v="1121801538869977091"/>
    <n v="1"/>
    <s v="Athanas44229342"/>
    <b v="0"/>
    <n v="2689"/>
    <n v="1319"/>
    <n v="40720"/>
    <n v="2.8"/>
    <n v="39.880000000000003"/>
    <x v="5"/>
    <b v="0"/>
    <x v="0"/>
  </r>
  <r>
    <n v="5692"/>
    <s v="4876279552"/>
    <n v="1"/>
    <s v="Katichen1987"/>
    <b v="0"/>
    <n v="54"/>
    <n v="342"/>
    <n v="163"/>
    <n v="6.02"/>
    <n v="7.0000000000000007E-2"/>
    <x v="5"/>
    <b v="0"/>
    <x v="0"/>
  </r>
  <r>
    <n v="5693"/>
    <s v="361129972"/>
    <n v="1"/>
    <s v="AchimStrehlke"/>
    <b v="0"/>
    <n v="296"/>
    <n v="1080"/>
    <n v="1200"/>
    <n v="10.47"/>
    <n v="0.31"/>
    <x v="5"/>
    <b v="0"/>
    <x v="0"/>
  </r>
  <r>
    <n v="5694"/>
    <s v="1472540748545413121"/>
    <n v="1"/>
    <s v="GDiallah"/>
    <b v="0"/>
    <n v="185"/>
    <n v="683"/>
    <n v="2200"/>
    <n v="0.15"/>
    <n v="41.51"/>
    <x v="5"/>
    <b v="0"/>
    <x v="0"/>
  </r>
  <r>
    <n v="5695"/>
    <s v="50932086"/>
    <n v="1"/>
    <s v="rischwasu"/>
    <b v="1"/>
    <n v="4254"/>
    <n v="652"/>
    <n v="6069"/>
    <n v="12.64"/>
    <n v="1.32"/>
    <x v="5"/>
    <b v="0"/>
    <x v="0"/>
  </r>
  <r>
    <n v="5696"/>
    <s v="3079138749"/>
    <n v="1"/>
    <s v="citydon_tsleep"/>
    <b v="0"/>
    <n v="87"/>
    <n v="894"/>
    <n v="6358"/>
    <n v="6.93"/>
    <n v="2.5099999999999998"/>
    <x v="5"/>
    <b v="0"/>
    <x v="0"/>
  </r>
  <r>
    <n v="5697"/>
    <s v="1641705049"/>
    <n v="1"/>
    <s v="MoDbamboo"/>
    <b v="0"/>
    <n v="171"/>
    <n v="858"/>
    <n v="1248"/>
    <n v="8.5299999999999994"/>
    <n v="0.4"/>
    <x v="5"/>
    <b v="0"/>
    <x v="0"/>
  </r>
  <r>
    <n v="5698"/>
    <s v="2656681446"/>
    <n v="1"/>
    <s v="TimoHaungs"/>
    <b v="0"/>
    <n v="1497"/>
    <n v="1694"/>
    <n v="4683"/>
    <n v="7.57"/>
    <n v="1.69"/>
    <x v="5"/>
    <b v="0"/>
    <x v="0"/>
  </r>
  <r>
    <n v="5699"/>
    <s v="1346939076080001024"/>
    <n v="1"/>
    <s v="heikegleim"/>
    <b v="0"/>
    <n v="6"/>
    <n v="59"/>
    <n v="57"/>
    <n v="1.0900000000000001"/>
    <n v="0.14000000000000001"/>
    <x v="5"/>
    <b v="0"/>
    <x v="0"/>
  </r>
  <r>
    <n v="5700"/>
    <s v="918153393746665473"/>
    <n v="1"/>
    <s v="PPMMal"/>
    <b v="0"/>
    <n v="892"/>
    <n v="887"/>
    <n v="71810"/>
    <n v="4.33"/>
    <n v="45.39"/>
    <x v="5"/>
    <b v="0"/>
    <x v="0"/>
  </r>
  <r>
    <n v="5701"/>
    <s v="4047882359"/>
    <n v="1"/>
    <s v="Lorbass1962"/>
    <b v="0"/>
    <n v="320"/>
    <n v="448"/>
    <n v="12246"/>
    <n v="6.3"/>
    <n v="5.33"/>
    <x v="5"/>
    <b v="0"/>
    <x v="0"/>
  </r>
  <r>
    <n v="5702"/>
    <s v="53467342"/>
    <n v="1"/>
    <s v="philippmainz"/>
    <b v="0"/>
    <n v="327"/>
    <n v="1014"/>
    <n v="642"/>
    <n v="12.61"/>
    <n v="0.14000000000000001"/>
    <x v="5"/>
    <b v="0"/>
    <x v="0"/>
  </r>
  <r>
    <n v="5703"/>
    <s v="454916674"/>
    <n v="1"/>
    <s v="timo_kon"/>
    <b v="0"/>
    <n v="352"/>
    <n v="1139"/>
    <n v="3547"/>
    <n v="10.11"/>
    <n v="0.96"/>
    <x v="5"/>
    <b v="0"/>
    <x v="0"/>
  </r>
  <r>
    <n v="5704"/>
    <s v="80626752"/>
    <n v="1"/>
    <s v="josefheynckes"/>
    <b v="0"/>
    <n v="11131"/>
    <n v="1516"/>
    <n v="59754"/>
    <n v="12.35"/>
    <n v="13.26"/>
    <x v="5"/>
    <b v="0"/>
    <x v="0"/>
  </r>
  <r>
    <n v="5705"/>
    <s v="1106787884"/>
    <n v="1"/>
    <s v="Landumma"/>
    <b v="0"/>
    <n v="71"/>
    <n v="449"/>
    <n v="8897"/>
    <n v="9.06"/>
    <n v="2.69"/>
    <x v="5"/>
    <b v="0"/>
    <x v="0"/>
  </r>
  <r>
    <n v="5706"/>
    <s v="1392793566406189060"/>
    <n v="1"/>
    <s v="SWolfshorndl"/>
    <b v="0"/>
    <n v="114"/>
    <n v="249"/>
    <n v="589"/>
    <n v="0.75"/>
    <n v="2.16"/>
    <x v="5"/>
    <b v="0"/>
    <x v="0"/>
  </r>
  <r>
    <n v="5707"/>
    <s v="755474990804373505"/>
    <n v="1"/>
    <s v="womei68"/>
    <b v="0"/>
    <n v="1563"/>
    <n v="2498"/>
    <n v="14411"/>
    <n v="5.56"/>
    <n v="7.1"/>
    <x v="5"/>
    <b v="0"/>
    <x v="0"/>
  </r>
  <r>
    <n v="5708"/>
    <s v="964518354362028032"/>
    <n v="1"/>
    <s v="dano_siskat"/>
    <b v="0"/>
    <n v="157"/>
    <n v="926"/>
    <n v="4445"/>
    <n v="3.99"/>
    <n v="3.05"/>
    <x v="5"/>
    <b v="0"/>
    <x v="0"/>
  </r>
  <r>
    <n v="5709"/>
    <s v="780372980333502464"/>
    <n v="1"/>
    <s v="NorbertHCA"/>
    <b v="0"/>
    <n v="289"/>
    <n v="3528"/>
    <n v="15044"/>
    <n v="5.38"/>
    <n v="7.66"/>
    <x v="5"/>
    <b v="0"/>
    <x v="0"/>
  </r>
  <r>
    <n v="5710"/>
    <s v="895483075"/>
    <n v="1"/>
    <s v="kreativekommune"/>
    <b v="0"/>
    <n v="2000"/>
    <n v="664"/>
    <n v="8055"/>
    <n v="9.31"/>
    <n v="2.37"/>
    <x v="5"/>
    <b v="0"/>
    <x v="0"/>
  </r>
  <r>
    <n v="5711"/>
    <s v="266690977"/>
    <n v="1"/>
    <s v="Dominik_Hass"/>
    <b v="0"/>
    <n v="409"/>
    <n v="1023"/>
    <n v="4430"/>
    <n v="10.92"/>
    <n v="1.1100000000000001"/>
    <x v="5"/>
    <b v="0"/>
    <x v="0"/>
  </r>
  <r>
    <n v="5712"/>
    <s v="861922212374249472"/>
    <n v="1"/>
    <s v="DoktorEdin"/>
    <b v="0"/>
    <n v="1164"/>
    <n v="4984"/>
    <n v="23490"/>
    <n v="4.76"/>
    <n v="13.52"/>
    <x v="5"/>
    <b v="0"/>
    <x v="0"/>
  </r>
  <r>
    <n v="5713"/>
    <s v="54342241"/>
    <n v="1"/>
    <s v="ringo2500"/>
    <b v="0"/>
    <n v="207"/>
    <n v="284"/>
    <n v="13670"/>
    <n v="12.61"/>
    <n v="2.97"/>
    <x v="5"/>
    <b v="0"/>
    <x v="0"/>
  </r>
  <r>
    <n v="5714"/>
    <s v="1084403762922442753"/>
    <n v="1"/>
    <s v="Sascha01398267"/>
    <b v="0"/>
    <n v="131"/>
    <n v="653"/>
    <n v="1275"/>
    <n v="3.08"/>
    <n v="1.1299999999999999"/>
    <x v="5"/>
    <b v="0"/>
    <x v="0"/>
  </r>
  <r>
    <n v="5715"/>
    <s v="1063549335923802113"/>
    <n v="1"/>
    <s v="xelil_aksu"/>
    <b v="0"/>
    <n v="1604"/>
    <n v="1317"/>
    <n v="19464"/>
    <n v="3.24"/>
    <n v="16.48"/>
    <x v="5"/>
    <b v="0"/>
    <x v="0"/>
  </r>
  <r>
    <n v="5716"/>
    <s v="856201689346527239"/>
    <n v="1"/>
    <s v="beate_scherer"/>
    <b v="0"/>
    <n v="4"/>
    <n v="137"/>
    <n v="75"/>
    <n v="4.8"/>
    <n v="0.04"/>
    <x v="5"/>
    <b v="0"/>
    <x v="0"/>
  </r>
  <r>
    <n v="5717"/>
    <s v="1356752141034127361"/>
    <n v="1"/>
    <s v="JoistenElmar"/>
    <b v="0"/>
    <n v="3"/>
    <n v="22"/>
    <n v="266"/>
    <n v="1.02"/>
    <n v="0.72"/>
    <x v="5"/>
    <b v="0"/>
    <x v="0"/>
  </r>
  <r>
    <n v="5718"/>
    <s v="1960957550"/>
    <n v="1"/>
    <s v="RainerKramm"/>
    <b v="0"/>
    <n v="22"/>
    <n v="178"/>
    <n v="4024"/>
    <n v="8.33"/>
    <n v="1.32"/>
    <x v="5"/>
    <b v="0"/>
    <x v="0"/>
  </r>
  <r>
    <n v="5719"/>
    <s v="2657662683"/>
    <n v="1"/>
    <s v="dani_mhmm"/>
    <b v="0"/>
    <n v="44"/>
    <n v="913"/>
    <n v="5443"/>
    <n v="7.62"/>
    <n v="1.96"/>
    <x v="5"/>
    <b v="0"/>
    <x v="0"/>
  </r>
  <r>
    <n v="5720"/>
    <s v="1285047702171066370"/>
    <n v="1"/>
    <s v="ReinerSobota"/>
    <b v="0"/>
    <n v="227"/>
    <n v="3164"/>
    <n v="10730"/>
    <n v="1.56"/>
    <n v="18.82"/>
    <x v="5"/>
    <b v="0"/>
    <x v="0"/>
  </r>
  <r>
    <n v="5721"/>
    <s v="148693615"/>
    <n v="1"/>
    <s v="vero_mj"/>
    <b v="0"/>
    <n v="1151"/>
    <n v="2215"/>
    <n v="9411"/>
    <n v="11.72"/>
    <n v="2.2000000000000002"/>
    <x v="5"/>
    <b v="0"/>
    <x v="0"/>
  </r>
  <r>
    <n v="5722"/>
    <s v="1229427410464124928"/>
    <n v="1"/>
    <s v="piwi67329614"/>
    <b v="0"/>
    <n v="13"/>
    <n v="84"/>
    <n v="282"/>
    <n v="1.98"/>
    <n v="0.39"/>
    <x v="5"/>
    <b v="0"/>
    <x v="0"/>
  </r>
  <r>
    <n v="5723"/>
    <s v="1065635096282181633"/>
    <n v="1"/>
    <s v="bassmann916"/>
    <b v="0"/>
    <n v="23"/>
    <n v="245"/>
    <n v="3311"/>
    <n v="3.22"/>
    <n v="2.82"/>
    <x v="5"/>
    <b v="0"/>
    <x v="0"/>
  </r>
  <r>
    <n v="5724"/>
    <s v="1419302435869401091"/>
    <n v="1"/>
    <s v="edwin_schupp"/>
    <b v="0"/>
    <n v="116"/>
    <n v="340"/>
    <n v="8363"/>
    <n v="0.55000000000000004"/>
    <n v="41.81"/>
    <x v="5"/>
    <b v="0"/>
    <x v="0"/>
  </r>
  <r>
    <n v="5725"/>
    <s v="1417128986736484355"/>
    <n v="1"/>
    <s v="SuKr76492064"/>
    <b v="0"/>
    <n v="1096"/>
    <n v="1554"/>
    <n v="39948"/>
    <n v="0.56000000000000005"/>
    <n v="193.92"/>
    <x v="5"/>
    <b v="0"/>
    <x v="1"/>
  </r>
  <r>
    <n v="5726"/>
    <s v="1265014641098477571"/>
    <n v="1"/>
    <s v="FischerLuhnen"/>
    <b v="0"/>
    <n v="23"/>
    <n v="74"/>
    <n v="952"/>
    <n v="1.71"/>
    <n v="1.52"/>
    <x v="5"/>
    <b v="0"/>
    <x v="0"/>
  </r>
  <r>
    <n v="5727"/>
    <s v="1348294438704001024"/>
    <n v="1"/>
    <s v="MPathiee"/>
    <b v="0"/>
    <n v="110"/>
    <n v="566"/>
    <n v="3280"/>
    <n v="1.08"/>
    <n v="8.2799999999999994"/>
    <x v="5"/>
    <b v="0"/>
    <x v="0"/>
  </r>
  <r>
    <n v="5728"/>
    <s v="3940705643"/>
    <n v="1"/>
    <s v="MartinMalkmus1"/>
    <b v="0"/>
    <n v="80"/>
    <n v="385"/>
    <n v="1158"/>
    <n v="6.33"/>
    <n v="0.5"/>
    <x v="5"/>
    <b v="0"/>
    <x v="0"/>
  </r>
  <r>
    <n v="5729"/>
    <s v="973597518"/>
    <n v="1"/>
    <s v="ParsaMarvi"/>
    <b v="1"/>
    <n v="1889"/>
    <n v="1821"/>
    <n v="2824"/>
    <n v="9.2100000000000009"/>
    <n v="0.84"/>
    <x v="5"/>
    <b v="0"/>
    <x v="0"/>
  </r>
  <r>
    <n v="5730"/>
    <s v="723633525963034625"/>
    <n v="1"/>
    <s v="DiMaEhNet"/>
    <b v="0"/>
    <n v="1363"/>
    <n v="4999"/>
    <n v="28492"/>
    <n v="5.81"/>
    <n v="13.45"/>
    <x v="5"/>
    <b v="0"/>
    <x v="0"/>
  </r>
  <r>
    <n v="5731"/>
    <s v="136014179"/>
    <n v="1"/>
    <s v="emitiendo"/>
    <b v="0"/>
    <n v="4543"/>
    <n v="1273"/>
    <n v="61593"/>
    <n v="11.81"/>
    <n v="14.29"/>
    <x v="5"/>
    <b v="0"/>
    <x v="0"/>
  </r>
  <r>
    <n v="5732"/>
    <s v="799287501034848256"/>
    <n v="1"/>
    <s v="_A_Burgdorf"/>
    <b v="0"/>
    <n v="18"/>
    <n v="72"/>
    <n v="32"/>
    <n v="5.23"/>
    <n v="0.02"/>
    <x v="5"/>
    <b v="0"/>
    <x v="0"/>
  </r>
  <r>
    <n v="5733"/>
    <s v="1251132642994651137"/>
    <n v="1"/>
    <s v="Tomatensoze"/>
    <b v="0"/>
    <n v="169"/>
    <n v="486"/>
    <n v="5869"/>
    <n v="1.82"/>
    <n v="8.84"/>
    <x v="5"/>
    <b v="0"/>
    <x v="0"/>
  </r>
  <r>
    <n v="5734"/>
    <s v="34867852"/>
    <n v="1"/>
    <s v="DennisEidner"/>
    <b v="0"/>
    <n v="89"/>
    <n v="79"/>
    <n v="461"/>
    <n v="12.81"/>
    <n v="0.1"/>
    <x v="5"/>
    <b v="0"/>
    <x v="0"/>
  </r>
  <r>
    <n v="5735"/>
    <s v="44448322"/>
    <n v="1"/>
    <s v="joheuter"/>
    <b v="0"/>
    <n v="39"/>
    <n v="93"/>
    <n v="227"/>
    <n v="12.7"/>
    <n v="0.05"/>
    <x v="5"/>
    <b v="0"/>
    <x v="0"/>
  </r>
  <r>
    <n v="5736"/>
    <s v="988181263"/>
    <n v="1"/>
    <s v="NextMayor91617"/>
    <b v="0"/>
    <n v="107"/>
    <n v="165"/>
    <n v="6951"/>
    <n v="9.19"/>
    <n v="2.0699999999999998"/>
    <x v="5"/>
    <b v="0"/>
    <x v="0"/>
  </r>
  <r>
    <n v="5737"/>
    <s v="2862347718"/>
    <n v="1"/>
    <s v="CamererJulia"/>
    <b v="0"/>
    <n v="1456"/>
    <n v="1051"/>
    <n v="1923"/>
    <n v="7.32"/>
    <n v="0.72"/>
    <x v="5"/>
    <b v="0"/>
    <x v="0"/>
  </r>
  <r>
    <n v="5738"/>
    <s v="16255941"/>
    <n v="1"/>
    <s v="larsklingbeil"/>
    <b v="1"/>
    <n v="124769"/>
    <n v="1775"/>
    <n v="22133"/>
    <n v="13.42"/>
    <n v="4.5199999999999996"/>
    <x v="5"/>
    <b v="0"/>
    <x v="0"/>
  </r>
  <r>
    <n v="5739"/>
    <s v="731590143216390144"/>
    <n v="1"/>
    <s v="sammart01"/>
    <b v="0"/>
    <n v="188"/>
    <n v="1037"/>
    <n v="9535"/>
    <n v="5.75"/>
    <n v="4.55"/>
    <x v="5"/>
    <b v="0"/>
    <x v="0"/>
  </r>
  <r>
    <n v="5740"/>
    <s v="29244813"/>
    <n v="1"/>
    <s v="Markus_Guinand"/>
    <b v="0"/>
    <n v="159"/>
    <n v="527"/>
    <n v="2677"/>
    <n v="12.85"/>
    <n v="0.56999999999999995"/>
    <x v="5"/>
    <b v="0"/>
    <x v="0"/>
  </r>
  <r>
    <n v="5741"/>
    <s v="1178397644961587200"/>
    <n v="1"/>
    <s v="Honaell"/>
    <b v="0"/>
    <n v="299"/>
    <n v="604"/>
    <n v="9985"/>
    <n v="2.37"/>
    <n v="11.56"/>
    <x v="5"/>
    <b v="0"/>
    <x v="0"/>
  </r>
  <r>
    <n v="5742"/>
    <s v="11934922"/>
    <n v="1"/>
    <s v="Pausanias"/>
    <b v="0"/>
    <n v="1829"/>
    <n v="2484"/>
    <n v="119446"/>
    <n v="14.1"/>
    <n v="23.2"/>
    <x v="5"/>
    <b v="0"/>
    <x v="0"/>
  </r>
  <r>
    <n v="5743"/>
    <s v="356484637"/>
    <n v="1"/>
    <s v="folker1981"/>
    <b v="0"/>
    <n v="2"/>
    <n v="1"/>
    <n v="1050"/>
    <n v="10.49"/>
    <n v="0.27"/>
    <x v="5"/>
    <b v="0"/>
    <x v="0"/>
  </r>
  <r>
    <n v="5744"/>
    <s v="947005191219568640"/>
    <n v="1"/>
    <s v="JohannDerLiemke"/>
    <b v="0"/>
    <n v="116"/>
    <n v="518"/>
    <n v="6902"/>
    <n v="4.12"/>
    <n v="4.59"/>
    <x v="5"/>
    <b v="0"/>
    <x v="0"/>
  </r>
  <r>
    <n v="5745"/>
    <s v="717368398573879296"/>
    <n v="1"/>
    <s v="StochAndreas"/>
    <b v="0"/>
    <n v="3700"/>
    <n v="355"/>
    <n v="1709"/>
    <n v="5.85"/>
    <n v="0.8"/>
    <x v="5"/>
    <b v="0"/>
    <x v="0"/>
  </r>
  <r>
    <n v="5746"/>
    <s v="242277313"/>
    <n v="1"/>
    <s v="Wolf_X5"/>
    <b v="0"/>
    <n v="224"/>
    <n v="641"/>
    <n v="25580"/>
    <n v="11.05"/>
    <n v="6.34"/>
    <x v="5"/>
    <b v="0"/>
    <x v="0"/>
  </r>
  <r>
    <n v="5747"/>
    <s v="1391143875612483586"/>
    <n v="1"/>
    <s v="KX949"/>
    <b v="0"/>
    <n v="39"/>
    <n v="94"/>
    <n v="1951"/>
    <n v="0.76"/>
    <n v="7.04"/>
    <x v="5"/>
    <b v="0"/>
    <x v="0"/>
  </r>
  <r>
    <n v="5748"/>
    <s v="2940467818"/>
    <n v="1"/>
    <s v="KazunguHass"/>
    <b v="1"/>
    <n v="3642"/>
    <n v="2231"/>
    <n v="11695"/>
    <n v="7.13"/>
    <n v="4.49"/>
    <x v="5"/>
    <b v="0"/>
    <x v="0"/>
  </r>
  <r>
    <n v="5749"/>
    <s v="1440087969889665031"/>
    <n v="1"/>
    <s v="NettSamuel"/>
    <b v="0"/>
    <n v="7"/>
    <n v="160"/>
    <n v="256"/>
    <n v="0.39"/>
    <n v="1.8"/>
    <x v="5"/>
    <b v="0"/>
    <x v="0"/>
  </r>
  <r>
    <n v="5750"/>
    <s v="170660330"/>
    <n v="1"/>
    <s v="OrtegaJordi"/>
    <b v="0"/>
    <n v="5686"/>
    <n v="4227"/>
    <n v="50791"/>
    <n v="11.56"/>
    <n v="12.04"/>
    <x v="5"/>
    <b v="0"/>
    <x v="0"/>
  </r>
  <r>
    <n v="5751"/>
    <s v="2228334645"/>
    <n v="1"/>
    <s v="UmutKurt_SPD"/>
    <b v="0"/>
    <n v="2310"/>
    <n v="810"/>
    <n v="18186"/>
    <n v="8.16"/>
    <n v="6.11"/>
    <x v="5"/>
    <b v="0"/>
    <x v="0"/>
  </r>
  <r>
    <n v="5752"/>
    <s v="480372092"/>
    <n v="1"/>
    <s v="Juergen_Marx"/>
    <b v="0"/>
    <n v="181"/>
    <n v="359"/>
    <n v="2604"/>
    <n v="10.029999999999999"/>
    <n v="0.71"/>
    <x v="5"/>
    <b v="0"/>
    <x v="0"/>
  </r>
  <r>
    <n v="5753"/>
    <s v="126906488"/>
    <n v="1"/>
    <s v="warum_verlegen"/>
    <b v="0"/>
    <n v="247"/>
    <n v="670"/>
    <n v="21205"/>
    <n v="11.88"/>
    <n v="4.8899999999999997"/>
    <x v="5"/>
    <b v="0"/>
    <x v="0"/>
  </r>
  <r>
    <n v="5754"/>
    <s v="1327916166891835392"/>
    <n v="1"/>
    <s v="hamue311"/>
    <b v="0"/>
    <n v="72"/>
    <n v="426"/>
    <n v="2816"/>
    <n v="1.24"/>
    <n v="6.23"/>
    <x v="5"/>
    <b v="0"/>
    <x v="0"/>
  </r>
  <r>
    <n v="5755"/>
    <s v="1404161677080268806"/>
    <n v="1"/>
    <s v="SpdDamian"/>
    <b v="0"/>
    <n v="15"/>
    <n v="133"/>
    <n v="154"/>
    <n v="0.66"/>
    <n v="0.64"/>
    <x v="5"/>
    <b v="0"/>
    <x v="0"/>
  </r>
  <r>
    <n v="5756"/>
    <s v="1437669309745139713"/>
    <n v="1"/>
    <s v="DrStefanMueter"/>
    <b v="0"/>
    <n v="24"/>
    <n v="46"/>
    <n v="346"/>
    <n v="0.41"/>
    <n v="2.3199999999999998"/>
    <x v="5"/>
    <b v="0"/>
    <x v="0"/>
  </r>
  <r>
    <n v="5757"/>
    <s v="2827337579"/>
    <n v="1"/>
    <s v="mybilshop"/>
    <b v="0"/>
    <n v="2277"/>
    <n v="3198"/>
    <n v="109618"/>
    <n v="7.33"/>
    <n v="40.950000000000003"/>
    <x v="5"/>
    <b v="0"/>
    <x v="0"/>
  </r>
  <r>
    <n v="5758"/>
    <s v="509141013"/>
    <n v="1"/>
    <s v="Manfredmuc1"/>
    <b v="0"/>
    <n v="2841"/>
    <n v="4619"/>
    <n v="108919"/>
    <n v="9.9499999999999993"/>
    <n v="29.98"/>
    <x v="5"/>
    <b v="0"/>
    <x v="0"/>
  </r>
  <r>
    <n v="5759"/>
    <s v="1009864282409000961"/>
    <n v="1"/>
    <s v="MattisFrommer"/>
    <b v="0"/>
    <n v="185"/>
    <n v="1286"/>
    <n v="14566"/>
    <n v="3.64"/>
    <n v="10.96"/>
    <x v="5"/>
    <b v="0"/>
    <x v="0"/>
  </r>
  <r>
    <n v="5760"/>
    <s v="1384045245864636423"/>
    <n v="1"/>
    <s v="DorisEilrich"/>
    <b v="0"/>
    <n v="1"/>
    <n v="10"/>
    <n v="8"/>
    <n v="0.81"/>
    <n v="0.03"/>
    <x v="5"/>
    <b v="0"/>
    <x v="0"/>
  </r>
  <r>
    <n v="5761"/>
    <s v="1423742834"/>
    <n v="1"/>
    <s v="Topeffizienz"/>
    <b v="0"/>
    <n v="100"/>
    <n v="388"/>
    <n v="18082"/>
    <n v="8.75"/>
    <n v="5.66"/>
    <x v="5"/>
    <b v="0"/>
    <x v="0"/>
  </r>
  <r>
    <n v="5762"/>
    <s v="234475755"/>
    <n v="1"/>
    <s v="schluderball"/>
    <b v="0"/>
    <n v="339"/>
    <n v="1082"/>
    <n v="10318"/>
    <n v="11.1"/>
    <n v="2.5499999999999998"/>
    <x v="5"/>
    <b v="0"/>
    <x v="0"/>
  </r>
  <r>
    <n v="5763"/>
    <s v="270580016"/>
    <n v="1"/>
    <s v="christoph7de"/>
    <b v="0"/>
    <n v="151"/>
    <n v="320"/>
    <n v="11862"/>
    <n v="10.9"/>
    <n v="2.98"/>
    <x v="5"/>
    <b v="0"/>
    <x v="0"/>
  </r>
  <r>
    <n v="5764"/>
    <s v="4866993340"/>
    <n v="1"/>
    <s v="routeandswitch1"/>
    <b v="0"/>
    <n v="1899"/>
    <n v="4999"/>
    <n v="144468"/>
    <n v="6.03"/>
    <n v="65.64"/>
    <x v="5"/>
    <b v="0"/>
    <x v="1"/>
  </r>
  <r>
    <n v="5765"/>
    <s v="3362308025"/>
    <n v="1"/>
    <s v="31e20a8d8be44d1"/>
    <b v="0"/>
    <n v="3"/>
    <n v="31"/>
    <n v="13"/>
    <n v="6.61"/>
    <n v="0.01"/>
    <x v="5"/>
    <b v="0"/>
    <x v="0"/>
  </r>
  <r>
    <n v="5766"/>
    <s v="190179354"/>
    <n v="1"/>
    <s v="martinhabersaat"/>
    <b v="1"/>
    <n v="3613"/>
    <n v="3811"/>
    <n v="15631"/>
    <n v="11.42"/>
    <n v="3.75"/>
    <x v="5"/>
    <b v="0"/>
    <x v="0"/>
  </r>
  <r>
    <n v="5767"/>
    <s v="4818517407"/>
    <n v="1"/>
    <s v="Justus_Hemmer"/>
    <b v="0"/>
    <n v="14"/>
    <n v="71"/>
    <n v="2"/>
    <n v="6.07"/>
    <n v="0"/>
    <x v="5"/>
    <b v="0"/>
    <x v="0"/>
  </r>
  <r>
    <n v="5768"/>
    <s v="752826649318559744"/>
    <n v="1"/>
    <s v="anzuaoi0822"/>
    <b v="0"/>
    <n v="1290"/>
    <n v="4447"/>
    <n v="10100"/>
    <n v="5.59"/>
    <n v="4.95"/>
    <x v="5"/>
    <b v="0"/>
    <x v="0"/>
  </r>
  <r>
    <n v="5769"/>
    <s v="1378468860072976389"/>
    <n v="1"/>
    <s v="SeebiiiBMG"/>
    <b v="0"/>
    <n v="171"/>
    <n v="514"/>
    <n v="3469"/>
    <n v="0.85"/>
    <n v="11.12"/>
    <x v="5"/>
    <b v="0"/>
    <x v="0"/>
  </r>
  <r>
    <n v="5770"/>
    <s v="744422473454723072"/>
    <n v="1"/>
    <s v="dietmar_danz"/>
    <b v="0"/>
    <n v="1720"/>
    <n v="1087"/>
    <n v="49816"/>
    <n v="5.65"/>
    <n v="24.16"/>
    <x v="5"/>
    <b v="0"/>
    <x v="0"/>
  </r>
  <r>
    <n v="5771"/>
    <s v="129563351"/>
    <n v="1"/>
    <s v="otbhh"/>
    <b v="1"/>
    <n v="1994"/>
    <n v="1717"/>
    <n v="2884"/>
    <n v="11.86"/>
    <n v="0.67"/>
    <x v="5"/>
    <b v="0"/>
    <x v="0"/>
  </r>
  <r>
    <n v="5772"/>
    <s v="1208457068698591232"/>
    <n v="1"/>
    <s v="branden_lissy"/>
    <b v="0"/>
    <n v="514"/>
    <n v="402"/>
    <n v="43726"/>
    <n v="2.14"/>
    <n v="55.99"/>
    <x v="5"/>
    <b v="0"/>
    <x v="0"/>
  </r>
  <r>
    <n v="5773"/>
    <s v="25508497"/>
    <n v="1"/>
    <s v="aschneiderhh"/>
    <b v="0"/>
    <n v="682"/>
    <n v="1209"/>
    <n v="1942"/>
    <n v="12.9"/>
    <n v="0.41"/>
    <x v="5"/>
    <b v="0"/>
    <x v="0"/>
  </r>
  <r>
    <n v="5774"/>
    <s v="194391911"/>
    <n v="1"/>
    <s v="Marco_W_S"/>
    <b v="0"/>
    <n v="948"/>
    <n v="629"/>
    <n v="54167"/>
    <n v="11.39"/>
    <n v="13.03"/>
    <x v="5"/>
    <b v="0"/>
    <x v="0"/>
  </r>
  <r>
    <n v="5775"/>
    <s v="349158227"/>
    <n v="1"/>
    <s v="BrunoBrozek"/>
    <b v="0"/>
    <n v="1058"/>
    <n v="4989"/>
    <n v="43380"/>
    <n v="10.52"/>
    <n v="11.29"/>
    <x v="5"/>
    <b v="0"/>
    <x v="0"/>
  </r>
  <r>
    <n v="5776"/>
    <s v="1010705857"/>
    <n v="1"/>
    <s v="ropietsch"/>
    <b v="0"/>
    <n v="3504"/>
    <n v="1709"/>
    <n v="74839"/>
    <n v="9.16"/>
    <n v="22.37"/>
    <x v="5"/>
    <b v="0"/>
    <x v="0"/>
  </r>
  <r>
    <n v="5777"/>
    <s v="607497124"/>
    <n v="1"/>
    <s v="flauschangif"/>
    <b v="0"/>
    <n v="1548"/>
    <n v="1033"/>
    <n v="15999"/>
    <n v="9.67"/>
    <n v="4.53"/>
    <x v="5"/>
    <b v="0"/>
    <x v="0"/>
  </r>
  <r>
    <n v="5778"/>
    <s v="633889131"/>
    <n v="1"/>
    <s v="groederstein"/>
    <b v="0"/>
    <n v="1"/>
    <n v="14"/>
    <n v="36"/>
    <n v="9.59"/>
    <n v="0.01"/>
    <x v="5"/>
    <b v="0"/>
    <x v="0"/>
  </r>
  <r>
    <n v="5779"/>
    <s v="1342205000970330114"/>
    <n v="1"/>
    <s v="RaoMohsin2122"/>
    <b v="0"/>
    <n v="3"/>
    <n v="29"/>
    <n v="289"/>
    <n v="1.1299999999999999"/>
    <n v="0.7"/>
    <x v="5"/>
    <b v="0"/>
    <x v="0"/>
  </r>
  <r>
    <n v="5780"/>
    <s v="1440550262083514378"/>
    <n v="1"/>
    <s v="malz_yannick"/>
    <b v="0"/>
    <n v="4"/>
    <n v="21"/>
    <n v="124"/>
    <n v="0.39"/>
    <n v="0.88"/>
    <x v="5"/>
    <b v="0"/>
    <x v="0"/>
  </r>
  <r>
    <n v="5781"/>
    <s v="2158393585"/>
    <n v="1"/>
    <s v="FLFunk"/>
    <b v="0"/>
    <n v="266"/>
    <n v="428"/>
    <n v="5421"/>
    <n v="8.3000000000000007"/>
    <n v="1.79"/>
    <x v="5"/>
    <b v="0"/>
    <x v="0"/>
  </r>
  <r>
    <n v="5782"/>
    <s v="1371005676"/>
    <n v="1"/>
    <s v="IgorMatviyets"/>
    <b v="0"/>
    <n v="4952"/>
    <n v="5423"/>
    <n v="19637"/>
    <n v="8.81"/>
    <n v="6.11"/>
    <x v="5"/>
    <b v="0"/>
    <x v="0"/>
  </r>
  <r>
    <n v="5783"/>
    <s v="816685550946156544"/>
    <n v="1"/>
    <s v="SchwertAs"/>
    <b v="0"/>
    <n v="2"/>
    <n v="87"/>
    <n v="202"/>
    <n v="5.0999999999999996"/>
    <n v="0.11"/>
    <x v="5"/>
    <b v="0"/>
    <x v="0"/>
  </r>
  <r>
    <n v="5784"/>
    <s v="1122177201917562882"/>
    <n v="1"/>
    <s v="haertel_yil"/>
    <b v="0"/>
    <n v="35"/>
    <n v="84"/>
    <n v="591"/>
    <n v="2.79"/>
    <n v="0.57999999999999996"/>
    <x v="5"/>
    <b v="0"/>
    <x v="0"/>
  </r>
  <r>
    <n v="5785"/>
    <s v="14663960"/>
    <n v="1"/>
    <s v="oxyra"/>
    <b v="0"/>
    <n v="106"/>
    <n v="457"/>
    <n v="3415"/>
    <n v="13.78"/>
    <n v="0.68"/>
    <x v="5"/>
    <b v="0"/>
    <x v="0"/>
  </r>
  <r>
    <n v="5786"/>
    <s v="1346908865695260675"/>
    <n v="1"/>
    <s v="buergerdeister"/>
    <b v="0"/>
    <n v="538"/>
    <n v="1020"/>
    <n v="691"/>
    <n v="1.0900000000000001"/>
    <n v="1.73"/>
    <x v="5"/>
    <b v="0"/>
    <x v="0"/>
  </r>
  <r>
    <n v="5787"/>
    <s v="871799249670983681"/>
    <n v="1"/>
    <s v="HolgerBreme"/>
    <b v="0"/>
    <n v="97"/>
    <n v="242"/>
    <n v="23028"/>
    <n v="4.68"/>
    <n v="13.47"/>
    <x v="5"/>
    <b v="0"/>
    <x v="0"/>
  </r>
  <r>
    <n v="5788"/>
    <s v="956482076827668480"/>
    <n v="1"/>
    <s v="Metzger4Ruth"/>
    <b v="0"/>
    <n v="90"/>
    <n v="147"/>
    <n v="362"/>
    <n v="4.05"/>
    <n v="0.25"/>
    <x v="5"/>
    <b v="0"/>
    <x v="0"/>
  </r>
  <r>
    <n v="5789"/>
    <s v="132466029"/>
    <n v="1"/>
    <s v="MIASANFANS"/>
    <b v="0"/>
    <n v="1058"/>
    <n v="3579"/>
    <n v="86141"/>
    <n v="11.84"/>
    <n v="19.940000000000001"/>
    <x v="5"/>
    <b v="0"/>
    <x v="0"/>
  </r>
  <r>
    <n v="5790"/>
    <s v="1175325565735317504"/>
    <n v="1"/>
    <s v="patrickder_sozi"/>
    <b v="0"/>
    <n v="988"/>
    <n v="1823"/>
    <n v="12521"/>
    <n v="2.39"/>
    <n v="14.34"/>
    <x v="5"/>
    <b v="0"/>
    <x v="0"/>
  </r>
  <r>
    <n v="5791"/>
    <s v="399647314"/>
    <n v="1"/>
    <s v="MichaelGriehl"/>
    <b v="0"/>
    <n v="105"/>
    <n v="774"/>
    <n v="3035"/>
    <n v="10.3"/>
    <n v="0.81"/>
    <x v="5"/>
    <b v="0"/>
    <x v="0"/>
  </r>
  <r>
    <n v="5792"/>
    <s v="1436989426920534023"/>
    <n v="1"/>
    <s v="Petres3Petres"/>
    <b v="0"/>
    <n v="1"/>
    <n v="131"/>
    <n v="2"/>
    <n v="0.41"/>
    <n v="0.01"/>
    <x v="5"/>
    <b v="0"/>
    <x v="0"/>
  </r>
  <r>
    <n v="5793"/>
    <s v="1153180340212707328"/>
    <n v="1"/>
    <s v="UArnole"/>
    <b v="0"/>
    <n v="294"/>
    <n v="669"/>
    <n v="75301"/>
    <n v="2.56"/>
    <n v="80.62"/>
    <x v="5"/>
    <b v="0"/>
    <x v="1"/>
  </r>
  <r>
    <n v="5794"/>
    <s v="815469233090023424"/>
    <n v="1"/>
    <s v="DirkWieseSPD"/>
    <b v="1"/>
    <n v="3954"/>
    <n v="880"/>
    <n v="8101"/>
    <n v="5.1100000000000003"/>
    <n v="4.34"/>
    <x v="5"/>
    <b v="0"/>
    <x v="0"/>
  </r>
  <r>
    <n v="5795"/>
    <s v="1164231742091386882"/>
    <n v="1"/>
    <s v="MatthiasBausch3"/>
    <b v="0"/>
    <n v="123"/>
    <n v="292"/>
    <n v="5597"/>
    <n v="2.4700000000000002"/>
    <n v="6.2"/>
    <x v="5"/>
    <b v="0"/>
    <x v="0"/>
  </r>
  <r>
    <n v="5796"/>
    <s v="1082371703181844480"/>
    <n v="1"/>
    <s v="Wehner84"/>
    <b v="0"/>
    <n v="1237"/>
    <n v="984"/>
    <n v="101157"/>
    <n v="3.09"/>
    <n v="89.6"/>
    <x v="5"/>
    <b v="0"/>
    <x v="1"/>
  </r>
  <r>
    <n v="5797"/>
    <s v="1148238786268192771"/>
    <n v="1"/>
    <s v="MarionLange5"/>
    <b v="0"/>
    <n v="44"/>
    <n v="391"/>
    <n v="868"/>
    <n v="2.6"/>
    <n v="0.92"/>
    <x v="5"/>
    <b v="0"/>
    <x v="0"/>
  </r>
  <r>
    <n v="5798"/>
    <s v="913060319601336322"/>
    <n v="1"/>
    <s v="sbkDiggi17"/>
    <b v="0"/>
    <n v="622"/>
    <n v="2568"/>
    <n v="29578"/>
    <n v="4.38"/>
    <n v="18.52"/>
    <x v="5"/>
    <b v="0"/>
    <x v="0"/>
  </r>
  <r>
    <n v="5799"/>
    <s v="1441114898017107972"/>
    <n v="1"/>
    <s v="BaricaKuk"/>
    <b v="0"/>
    <n v="9"/>
    <n v="34"/>
    <n v="8"/>
    <n v="0.38"/>
    <n v="0.06"/>
    <x v="5"/>
    <b v="0"/>
    <x v="0"/>
  </r>
  <r>
    <n v="5800"/>
    <s v="1100143464472346625"/>
    <n v="1"/>
    <s v="liz_mikaelson"/>
    <b v="0"/>
    <n v="1032"/>
    <n v="326"/>
    <n v="15145"/>
    <n v="2.96"/>
    <n v="14.02"/>
    <x v="5"/>
    <b v="0"/>
    <x v="0"/>
  </r>
  <r>
    <n v="5801"/>
    <s v="4898410427"/>
    <n v="1"/>
    <s v="Qntn_Llmnd"/>
    <b v="0"/>
    <n v="171"/>
    <n v="1761"/>
    <n v="6674"/>
    <n v="6"/>
    <n v="3.05"/>
    <x v="5"/>
    <b v="0"/>
    <x v="0"/>
  </r>
  <r>
    <n v="5802"/>
    <s v="1063340883213512705"/>
    <n v="1"/>
    <s v="Hol_Schroeder"/>
    <b v="0"/>
    <n v="1102"/>
    <n v="1716"/>
    <n v="8745"/>
    <n v="3.24"/>
    <n v="7.4"/>
    <x v="5"/>
    <b v="0"/>
    <x v="0"/>
  </r>
  <r>
    <n v="5803"/>
    <s v="1342485520845328385"/>
    <n v="1"/>
    <s v="fotoformart"/>
    <b v="0"/>
    <n v="205"/>
    <n v="586"/>
    <n v="5931"/>
    <n v="1.1299999999999999"/>
    <n v="14.4"/>
    <x v="5"/>
    <b v="0"/>
    <x v="0"/>
  </r>
  <r>
    <n v="5804"/>
    <s v="1393274792552411136"/>
    <n v="1"/>
    <s v="Nicolascw23"/>
    <b v="0"/>
    <n v="49"/>
    <n v="541"/>
    <n v="439"/>
    <n v="0.74"/>
    <n v="1.62"/>
    <x v="5"/>
    <b v="0"/>
    <x v="0"/>
  </r>
  <r>
    <n v="5805"/>
    <s v="1138502233077821441"/>
    <n v="1"/>
    <s v="spdinternation"/>
    <b v="0"/>
    <n v="523"/>
    <n v="127"/>
    <n v="219"/>
    <n v="2.67"/>
    <n v="0.22"/>
    <x v="5"/>
    <b v="0"/>
    <x v="0"/>
  </r>
  <r>
    <n v="5806"/>
    <s v="46346999"/>
    <n v="1"/>
    <s v="SPDSachsen"/>
    <b v="1"/>
    <n v="5448"/>
    <n v="1210"/>
    <n v="11615"/>
    <n v="12.68"/>
    <n v="2.5099999999999998"/>
    <x v="5"/>
    <b v="0"/>
    <x v="0"/>
  </r>
  <r>
    <n v="5807"/>
    <s v="39964454"/>
    <n v="1"/>
    <s v="EricFremont"/>
    <b v="0"/>
    <n v="608"/>
    <n v="4094"/>
    <n v="5714"/>
    <n v="12.75"/>
    <n v="1.23"/>
    <x v="5"/>
    <b v="0"/>
    <x v="0"/>
  </r>
  <r>
    <n v="5808"/>
    <s v="576317418"/>
    <n v="1"/>
    <s v="woLeonard"/>
    <b v="0"/>
    <n v="1867"/>
    <n v="1937"/>
    <n v="17712"/>
    <n v="9.76"/>
    <n v="4.97"/>
    <x v="5"/>
    <b v="0"/>
    <x v="0"/>
  </r>
  <r>
    <n v="5809"/>
    <s v="50295629"/>
    <n v="1"/>
    <s v="MartinDulig"/>
    <b v="0"/>
    <n v="9342"/>
    <n v="1060"/>
    <n v="6254"/>
    <n v="12.64"/>
    <n v="1.36"/>
    <x v="5"/>
    <b v="0"/>
    <x v="0"/>
  </r>
  <r>
    <n v="5810"/>
    <s v="958074057500643328"/>
    <n v="1"/>
    <s v="Olga29F"/>
    <b v="0"/>
    <n v="34"/>
    <n v="120"/>
    <n v="4809"/>
    <n v="4.03"/>
    <n v="3.27"/>
    <x v="5"/>
    <b v="0"/>
    <x v="0"/>
  </r>
  <r>
    <n v="5811"/>
    <s v="949989168872148993"/>
    <n v="1"/>
    <s v="JohannesO9"/>
    <b v="0"/>
    <n v="9"/>
    <n v="19"/>
    <n v="419"/>
    <n v="4.0999999999999996"/>
    <n v="0.28000000000000003"/>
    <x v="5"/>
    <b v="0"/>
    <x v="0"/>
  </r>
  <r>
    <n v="5812"/>
    <s v="154231161"/>
    <n v="1"/>
    <s v="spdwandsbek"/>
    <b v="0"/>
    <n v="735"/>
    <n v="708"/>
    <n v="914"/>
    <n v="11.68"/>
    <n v="0.21"/>
    <x v="5"/>
    <b v="0"/>
    <x v="0"/>
  </r>
  <r>
    <n v="5813"/>
    <s v="1229379824227102721"/>
    <n v="1"/>
    <s v="Rkpls1"/>
    <b v="0"/>
    <n v="2"/>
    <n v="46"/>
    <n v="46"/>
    <n v="1.98"/>
    <n v="0.06"/>
    <x v="5"/>
    <b v="0"/>
    <x v="0"/>
  </r>
  <r>
    <n v="5814"/>
    <s v="138420259"/>
    <n v="1"/>
    <s v="henknijboer"/>
    <b v="0"/>
    <n v="18383"/>
    <n v="381"/>
    <n v="14972"/>
    <n v="11.79"/>
    <n v="3.48"/>
    <x v="5"/>
    <b v="0"/>
    <x v="0"/>
  </r>
  <r>
    <n v="5815"/>
    <s v="636992327"/>
    <n v="1"/>
    <s v="hepi74"/>
    <b v="0"/>
    <n v="438"/>
    <n v="277"/>
    <n v="19650"/>
    <n v="9.58"/>
    <n v="5.62"/>
    <x v="5"/>
    <b v="0"/>
    <x v="0"/>
  </r>
  <r>
    <n v="5816"/>
    <s v="1376157700342566912"/>
    <n v="1"/>
    <s v="Tom_Nue"/>
    <b v="0"/>
    <n v="117"/>
    <n v="1134"/>
    <n v="1233"/>
    <n v="0.87"/>
    <n v="3.87"/>
    <x v="5"/>
    <b v="0"/>
    <x v="0"/>
  </r>
  <r>
    <n v="5817"/>
    <s v="2172064559"/>
    <n v="1"/>
    <s v="JerunYeroon"/>
    <b v="0"/>
    <n v="27"/>
    <n v="210"/>
    <n v="3400"/>
    <n v="8.27"/>
    <n v="1.1299999999999999"/>
    <x v="5"/>
    <b v="0"/>
    <x v="0"/>
  </r>
  <r>
    <n v="5818"/>
    <s v="33273634"/>
    <n v="1"/>
    <s v="andydl321"/>
    <b v="0"/>
    <n v="1832"/>
    <n v="4994"/>
    <n v="20781"/>
    <n v="12.82"/>
    <n v="4.4400000000000004"/>
    <x v="5"/>
    <b v="0"/>
    <x v="0"/>
  </r>
  <r>
    <n v="5819"/>
    <s v="926395878440652805"/>
    <n v="1"/>
    <s v="julia_kerzel"/>
    <b v="0"/>
    <n v="340"/>
    <n v="373"/>
    <n v="1769"/>
    <n v="4.2699999999999996"/>
    <n v="1.1299999999999999"/>
    <x v="5"/>
    <b v="0"/>
    <x v="0"/>
  </r>
  <r>
    <n v="5820"/>
    <s v="1086969135471443968"/>
    <n v="1"/>
    <s v="JusoBuzz"/>
    <b v="0"/>
    <n v="376"/>
    <n v="891"/>
    <n v="3855"/>
    <n v="3.06"/>
    <n v="3.45"/>
    <x v="5"/>
    <b v="0"/>
    <x v="0"/>
  </r>
  <r>
    <n v="5821"/>
    <s v="53421235"/>
    <n v="1"/>
    <s v="marc_xx"/>
    <b v="0"/>
    <n v="19"/>
    <n v="58"/>
    <n v="353"/>
    <n v="12.62"/>
    <n v="0.08"/>
    <x v="5"/>
    <b v="0"/>
    <x v="0"/>
  </r>
  <r>
    <n v="5822"/>
    <s v="1219954855202172929"/>
    <n v="1"/>
    <s v="niggo_bolo_"/>
    <b v="0"/>
    <n v="135"/>
    <n v="312"/>
    <n v="991"/>
    <n v="2.0499999999999998"/>
    <n v="1.32"/>
    <x v="5"/>
    <b v="0"/>
    <x v="0"/>
  </r>
  <r>
    <n v="5823"/>
    <s v="1247700732486340609"/>
    <n v="1"/>
    <s v="kevin_kaestner"/>
    <b v="0"/>
    <n v="113"/>
    <n v="586"/>
    <n v="737"/>
    <n v="1.84"/>
    <n v="1.1000000000000001"/>
    <x v="5"/>
    <b v="0"/>
    <x v="0"/>
  </r>
  <r>
    <n v="5824"/>
    <s v="383730506"/>
    <n v="1"/>
    <s v="NikiNGJJQ"/>
    <b v="0"/>
    <n v="277"/>
    <n v="264"/>
    <n v="103890"/>
    <n v="10.37"/>
    <n v="27.46"/>
    <x v="5"/>
    <b v="0"/>
    <x v="0"/>
  </r>
  <r>
    <n v="5825"/>
    <s v="734834062389575681"/>
    <n v="1"/>
    <s v="herold_heike"/>
    <b v="0"/>
    <n v="32"/>
    <n v="57"/>
    <n v="15681"/>
    <n v="5.72"/>
    <n v="7.51"/>
    <x v="5"/>
    <b v="0"/>
    <x v="0"/>
  </r>
  <r>
    <n v="5826"/>
    <s v="1231590912"/>
    <n v="1"/>
    <s v="Lasalle922014"/>
    <b v="0"/>
    <n v="335"/>
    <n v="633"/>
    <n v="60611"/>
    <n v="8.9499999999999993"/>
    <n v="18.55"/>
    <x v="5"/>
    <b v="0"/>
    <x v="0"/>
  </r>
  <r>
    <n v="5827"/>
    <s v="1146789637257670662"/>
    <n v="1"/>
    <s v="DamhorstHans"/>
    <b v="0"/>
    <n v="14"/>
    <n v="246"/>
    <n v="1222"/>
    <n v="2.61"/>
    <n v="1.28"/>
    <x v="5"/>
    <b v="0"/>
    <x v="0"/>
  </r>
  <r>
    <n v="5828"/>
    <s v="1303413641471983617"/>
    <n v="1"/>
    <s v="LarsZim34895737"/>
    <b v="0"/>
    <n v="11"/>
    <n v="22"/>
    <n v="11"/>
    <n v="1.42"/>
    <n v="0.02"/>
    <x v="5"/>
    <b v="0"/>
    <x v="0"/>
  </r>
  <r>
    <n v="5829"/>
    <s v="1289208739099271169"/>
    <n v="1"/>
    <s v="Ulf23706304"/>
    <b v="0"/>
    <n v="226"/>
    <n v="119"/>
    <n v="13139"/>
    <n v="1.53"/>
    <n v="23.5"/>
    <x v="5"/>
    <b v="0"/>
    <x v="0"/>
  </r>
  <r>
    <n v="5830"/>
    <s v="3037535001"/>
    <n v="1"/>
    <s v="FreiFranz"/>
    <b v="0"/>
    <n v="19"/>
    <n v="246"/>
    <n v="1555"/>
    <n v="6.99"/>
    <n v="0.61"/>
    <x v="5"/>
    <b v="0"/>
    <x v="0"/>
  </r>
  <r>
    <n v="5831"/>
    <s v="2359461891"/>
    <n v="1"/>
    <s v="Passi_Thm"/>
    <b v="0"/>
    <n v="23"/>
    <n v="111"/>
    <n v="215"/>
    <n v="7.97"/>
    <n v="7.0000000000000007E-2"/>
    <x v="5"/>
    <b v="0"/>
    <x v="0"/>
  </r>
  <r>
    <n v="5832"/>
    <s v="1408369685247242240"/>
    <n v="1"/>
    <s v="Nerak73245481"/>
    <b v="0"/>
    <n v="210"/>
    <n v="343"/>
    <n v="3848"/>
    <n v="0.63"/>
    <n v="16.73"/>
    <x v="5"/>
    <b v="0"/>
    <x v="0"/>
  </r>
  <r>
    <n v="5833"/>
    <s v="459142197"/>
    <n v="1"/>
    <s v="originalhamburg"/>
    <b v="0"/>
    <n v="1359"/>
    <n v="1657"/>
    <n v="135215"/>
    <n v="10.1"/>
    <n v="36.69"/>
    <x v="5"/>
    <b v="0"/>
    <x v="0"/>
  </r>
  <r>
    <n v="5834"/>
    <s v="521352192"/>
    <n v="1"/>
    <s v="hervegouedard"/>
    <b v="0"/>
    <n v="264"/>
    <n v="297"/>
    <n v="16967"/>
    <n v="9.93"/>
    <n v="4.68"/>
    <x v="5"/>
    <b v="0"/>
    <x v="0"/>
  </r>
  <r>
    <n v="5835"/>
    <s v="22692747"/>
    <n v="1"/>
    <s v="KevinHoenicke"/>
    <b v="1"/>
    <n v="2811"/>
    <n v="1393"/>
    <n v="38158"/>
    <n v="12.95"/>
    <n v="8.07"/>
    <x v="5"/>
    <b v="0"/>
    <x v="0"/>
  </r>
  <r>
    <n v="5836"/>
    <s v="1101789862498308096"/>
    <n v="1"/>
    <s v="Christi25778143"/>
    <b v="0"/>
    <n v="1640"/>
    <n v="4854"/>
    <n v="14167"/>
    <n v="2.95"/>
    <n v="13.17"/>
    <x v="5"/>
    <b v="0"/>
    <x v="0"/>
  </r>
  <r>
    <n v="5837"/>
    <s v="47073061"/>
    <n v="1"/>
    <s v="rydlinski"/>
    <b v="0"/>
    <n v="3497"/>
    <n v="2096"/>
    <n v="36965"/>
    <n v="12.67"/>
    <n v="7.99"/>
    <x v="5"/>
    <b v="0"/>
    <x v="0"/>
  </r>
  <r>
    <n v="5838"/>
    <s v="2795660401"/>
    <n v="1"/>
    <s v="GlobalTimeseu"/>
    <b v="0"/>
    <n v="2183"/>
    <n v="453"/>
    <n v="108450"/>
    <n v="7.43"/>
    <n v="39.97"/>
    <x v="5"/>
    <b v="0"/>
    <x v="0"/>
  </r>
  <r>
    <n v="5839"/>
    <s v="414871591"/>
    <n v="1"/>
    <s v="CometFr"/>
    <b v="0"/>
    <n v="778"/>
    <n v="745"/>
    <n v="4076"/>
    <n v="10.24"/>
    <n v="1.0900000000000001"/>
    <x v="5"/>
    <b v="0"/>
    <x v="0"/>
  </r>
  <r>
    <n v="5840"/>
    <s v="2588151718"/>
    <n v="1"/>
    <s v="wiese_r"/>
    <b v="0"/>
    <n v="703"/>
    <n v="1779"/>
    <n v="252946"/>
    <n v="7.68"/>
    <n v="90.18"/>
    <x v="5"/>
    <b v="0"/>
    <x v="1"/>
  </r>
  <r>
    <n v="5841"/>
    <s v="2544718447"/>
    <n v="1"/>
    <s v="Nixdorf4"/>
    <b v="0"/>
    <n v="1391"/>
    <n v="2934"/>
    <n v="68656"/>
    <n v="7.69"/>
    <n v="24.45"/>
    <x v="5"/>
    <b v="0"/>
    <x v="0"/>
  </r>
  <r>
    <n v="5842"/>
    <s v="1225490256411185153"/>
    <n v="1"/>
    <s v="MirkoWillbrandt"/>
    <b v="0"/>
    <n v="140"/>
    <n v="347"/>
    <n v="589"/>
    <n v="2.0099999999999998"/>
    <n v="0.8"/>
    <x v="5"/>
    <b v="0"/>
    <x v="0"/>
  </r>
  <r>
    <n v="5843"/>
    <s v="120463423"/>
    <n v="1"/>
    <s v="freitagsfrau"/>
    <b v="0"/>
    <n v="1281"/>
    <n v="1086"/>
    <n v="120825"/>
    <n v="11.94"/>
    <n v="27.72"/>
    <x v="5"/>
    <b v="0"/>
    <x v="0"/>
  </r>
  <r>
    <n v="5844"/>
    <s v="744459938299281408"/>
    <n v="1"/>
    <s v="wandt_sandra"/>
    <b v="0"/>
    <n v="1726"/>
    <n v="1720"/>
    <n v="17616"/>
    <n v="5.65"/>
    <n v="8.5399999999999991"/>
    <x v="5"/>
    <b v="0"/>
    <x v="0"/>
  </r>
  <r>
    <n v="5845"/>
    <s v="1332280975984877568"/>
    <n v="1"/>
    <s v="Dalia85154955"/>
    <b v="0"/>
    <n v="147"/>
    <n v="490"/>
    <n v="3226"/>
    <n v="1.21"/>
    <n v="7.33"/>
    <x v="5"/>
    <b v="0"/>
    <x v="0"/>
  </r>
  <r>
    <n v="5846"/>
    <s v="156404652"/>
    <n v="1"/>
    <s v="preu_chris"/>
    <b v="0"/>
    <n v="1762"/>
    <n v="672"/>
    <n v="20734"/>
    <n v="11.66"/>
    <n v="4.87"/>
    <x v="5"/>
    <b v="0"/>
    <x v="0"/>
  </r>
  <r>
    <n v="5847"/>
    <s v="1112033591997984768"/>
    <n v="1"/>
    <s v="MehlhornMartin"/>
    <b v="0"/>
    <n v="286"/>
    <n v="276"/>
    <n v="10867"/>
    <n v="2.87"/>
    <n v="10.38"/>
    <x v="5"/>
    <b v="0"/>
    <x v="0"/>
  </r>
  <r>
    <n v="5848"/>
    <s v="92001779"/>
    <n v="1"/>
    <s v="Oma99_tweet"/>
    <b v="0"/>
    <n v="283"/>
    <n v="808"/>
    <n v="21182"/>
    <n v="12.22"/>
    <n v="4.75"/>
    <x v="5"/>
    <b v="0"/>
    <x v="0"/>
  </r>
  <r>
    <n v="5849"/>
    <s v="2834875485"/>
    <n v="1"/>
    <s v="JohannesBarrot"/>
    <b v="0"/>
    <n v="169"/>
    <n v="470"/>
    <n v="855"/>
    <n v="7.32"/>
    <n v="0.32"/>
    <x v="5"/>
    <b v="0"/>
    <x v="0"/>
  </r>
  <r>
    <n v="5850"/>
    <s v="60367069"/>
    <n v="1"/>
    <s v="YannicSch"/>
    <b v="0"/>
    <n v="83"/>
    <n v="147"/>
    <n v="37335"/>
    <n v="12.55"/>
    <n v="8.15"/>
    <x v="5"/>
    <b v="0"/>
    <x v="0"/>
  </r>
  <r>
    <n v="5851"/>
    <s v="2390818328"/>
    <n v="1"/>
    <s v="Rico_Nandi"/>
    <b v="0"/>
    <n v="20"/>
    <n v="483"/>
    <n v="388"/>
    <n v="7.92"/>
    <n v="0.13"/>
    <x v="5"/>
    <b v="0"/>
    <x v="0"/>
  </r>
  <r>
    <n v="5852"/>
    <s v="4298007214"/>
    <n v="1"/>
    <s v="JuanRaeiros"/>
    <b v="0"/>
    <n v="14379"/>
    <n v="292"/>
    <n v="1015165"/>
    <n v="6.21"/>
    <n v="448"/>
    <x v="5"/>
    <b v="0"/>
    <x v="1"/>
  </r>
  <r>
    <n v="5853"/>
    <s v="107851173"/>
    <n v="1"/>
    <s v="sathoele"/>
    <b v="0"/>
    <n v="125"/>
    <n v="490"/>
    <n v="1856"/>
    <n v="12.05"/>
    <n v="0.42"/>
    <x v="5"/>
    <b v="0"/>
    <x v="0"/>
  </r>
  <r>
    <n v="5854"/>
    <s v="918468360320335874"/>
    <n v="1"/>
    <s v="kartoffel_san"/>
    <b v="0"/>
    <n v="343"/>
    <n v="185"/>
    <n v="5557"/>
    <n v="4.33"/>
    <n v="3.51"/>
    <x v="5"/>
    <b v="0"/>
    <x v="0"/>
  </r>
  <r>
    <n v="5855"/>
    <s v="1439662957458231296"/>
    <n v="1"/>
    <s v="LauraMeissner21"/>
    <b v="0"/>
    <n v="34"/>
    <n v="102"/>
    <n v="438"/>
    <n v="0.39"/>
    <n v="3.06"/>
    <x v="5"/>
    <b v="0"/>
    <x v="0"/>
  </r>
  <r>
    <n v="5856"/>
    <s v="942849893827334145"/>
    <n v="1"/>
    <s v="panemetc62"/>
    <b v="0"/>
    <n v="1859"/>
    <n v="3546"/>
    <n v="110799"/>
    <n v="4.1500000000000004"/>
    <n v="73.180000000000007"/>
    <x v="5"/>
    <b v="0"/>
    <x v="1"/>
  </r>
  <r>
    <n v="5857"/>
    <s v="583753923"/>
    <n v="1"/>
    <s v="sanharinas"/>
    <b v="0"/>
    <n v="681"/>
    <n v="606"/>
    <n v="50338"/>
    <n v="9.74"/>
    <n v="14.16"/>
    <x v="5"/>
    <b v="0"/>
    <x v="0"/>
  </r>
  <r>
    <n v="5858"/>
    <s v="611237247"/>
    <n v="1"/>
    <s v="ma_vicente"/>
    <b v="0"/>
    <n v="746"/>
    <n v="690"/>
    <n v="102753"/>
    <n v="9.65"/>
    <n v="29.16"/>
    <x v="5"/>
    <b v="0"/>
    <x v="0"/>
  </r>
  <r>
    <n v="5859"/>
    <s v="1140630549968695296"/>
    <n v="1"/>
    <s v="Arturo38672938"/>
    <b v="0"/>
    <n v="1412"/>
    <n v="6"/>
    <n v="16708"/>
    <n v="2.65"/>
    <n v="17.239999999999998"/>
    <x v="5"/>
    <b v="0"/>
    <x v="0"/>
  </r>
  <r>
    <n v="5860"/>
    <s v="215820791"/>
    <n v="1"/>
    <s v="GeorgeRudd313"/>
    <b v="0"/>
    <n v="65"/>
    <n v="955"/>
    <n v="498"/>
    <n v="11.25"/>
    <n v="0.12"/>
    <x v="5"/>
    <b v="0"/>
    <x v="0"/>
  </r>
  <r>
    <n v="5861"/>
    <s v="898094458826371072"/>
    <n v="1"/>
    <s v="FreedanzF"/>
    <b v="0"/>
    <n v="78"/>
    <n v="438"/>
    <n v="1029"/>
    <n v="4.49"/>
    <n v="0.63"/>
    <x v="5"/>
    <b v="0"/>
    <x v="0"/>
  </r>
  <r>
    <n v="5862"/>
    <s v="837788391156613122"/>
    <n v="1"/>
    <s v="EduSnchez10"/>
    <b v="0"/>
    <n v="2000"/>
    <n v="4836"/>
    <n v="45791"/>
    <n v="4.9400000000000004"/>
    <n v="25.38"/>
    <x v="5"/>
    <b v="0"/>
    <x v="0"/>
  </r>
  <r>
    <n v="5863"/>
    <s v="777931942331293696"/>
    <n v="1"/>
    <s v="ItsozialFahrner"/>
    <b v="0"/>
    <n v="3"/>
    <n v="40"/>
    <n v="53"/>
    <n v="5.39"/>
    <n v="0.03"/>
    <x v="5"/>
    <b v="0"/>
    <x v="0"/>
  </r>
  <r>
    <n v="5864"/>
    <s v="1341988744602083329"/>
    <n v="1"/>
    <s v="SokonashiNumazo"/>
    <b v="0"/>
    <n v="3"/>
    <n v="0"/>
    <n v="3237"/>
    <n v="1.1299999999999999"/>
    <n v="7.84"/>
    <x v="5"/>
    <b v="0"/>
    <x v="0"/>
  </r>
  <r>
    <n v="5865"/>
    <s v="2231394986"/>
    <n v="1"/>
    <s v="Etienne_Bard"/>
    <b v="0"/>
    <n v="347"/>
    <n v="348"/>
    <n v="7276"/>
    <n v="8.19"/>
    <n v="2.4300000000000002"/>
    <x v="5"/>
    <b v="0"/>
    <x v="0"/>
  </r>
  <r>
    <n v="5866"/>
    <s v="425688226"/>
    <n v="1"/>
    <s v="iiignaciooo"/>
    <b v="0"/>
    <n v="476"/>
    <n v="1145"/>
    <n v="31372"/>
    <n v="10.199999999999999"/>
    <n v="8.42"/>
    <x v="5"/>
    <b v="0"/>
    <x v="0"/>
  </r>
  <r>
    <n v="5867"/>
    <s v="740978373770498048"/>
    <n v="1"/>
    <s v="Enedina37049621"/>
    <b v="0"/>
    <n v="3517"/>
    <n v="3841"/>
    <n v="418027"/>
    <n v="5.67"/>
    <n v="201.85"/>
    <x v="5"/>
    <b v="0"/>
    <x v="1"/>
  </r>
  <r>
    <n v="5868"/>
    <s v="1258650530425065472"/>
    <n v="1"/>
    <s v="meerzeitflut1"/>
    <b v="0"/>
    <n v="0"/>
    <n v="21"/>
    <n v="4"/>
    <n v="1.76"/>
    <n v="0.01"/>
    <x v="5"/>
    <b v="0"/>
    <x v="0"/>
  </r>
  <r>
    <n v="5869"/>
    <s v="293992685"/>
    <n v="1"/>
    <s v="ugotruffelli"/>
    <b v="0"/>
    <n v="3279"/>
    <n v="2641"/>
    <n v="59620"/>
    <n v="10.78"/>
    <n v="15.16"/>
    <x v="5"/>
    <b v="0"/>
    <x v="0"/>
  </r>
  <r>
    <n v="5870"/>
    <s v="319089848"/>
    <n v="1"/>
    <s v="mundpilz"/>
    <b v="0"/>
    <n v="987"/>
    <n v="1590"/>
    <n v="74494"/>
    <n v="10.66"/>
    <n v="19.149999999999999"/>
    <x v="5"/>
    <b v="0"/>
    <x v="0"/>
  </r>
  <r>
    <n v="5871"/>
    <s v="921439816218275840"/>
    <n v="1"/>
    <s v="pelsterhof"/>
    <b v="0"/>
    <n v="993"/>
    <n v="4909"/>
    <n v="45225"/>
    <n v="4.3099999999999996"/>
    <n v="28.75"/>
    <x v="5"/>
    <b v="0"/>
    <x v="0"/>
  </r>
  <r>
    <n v="5872"/>
    <s v="92955419"/>
    <n v="1"/>
    <s v="de_deutschland"/>
    <b v="1"/>
    <n v="35129"/>
    <n v="1810"/>
    <n v="19623"/>
    <n v="12.21"/>
    <n v="4.4000000000000004"/>
    <x v="5"/>
    <b v="0"/>
    <x v="0"/>
  </r>
  <r>
    <n v="5873"/>
    <s v="859107610041221125"/>
    <n v="1"/>
    <s v="gunnar_ror"/>
    <b v="0"/>
    <n v="244"/>
    <n v="1236"/>
    <n v="67839"/>
    <n v="4.78"/>
    <n v="38.880000000000003"/>
    <x v="5"/>
    <b v="0"/>
    <x v="0"/>
  </r>
  <r>
    <n v="5874"/>
    <s v="2941534571"/>
    <n v="1"/>
    <s v="Mikel9990"/>
    <b v="0"/>
    <n v="272"/>
    <n v="386"/>
    <n v="6416"/>
    <n v="7.13"/>
    <n v="2.46"/>
    <x v="5"/>
    <b v="0"/>
    <x v="0"/>
  </r>
  <r>
    <n v="5875"/>
    <s v="1385519057798053888"/>
    <n v="1"/>
    <s v="chrisTine_in_ms"/>
    <b v="0"/>
    <n v="8"/>
    <n v="71"/>
    <n v="213"/>
    <n v="0.8"/>
    <n v="0.73"/>
    <x v="5"/>
    <b v="0"/>
    <x v="0"/>
  </r>
  <r>
    <n v="5876"/>
    <s v="989877210927521792"/>
    <n v="1"/>
    <s v="KolumnaKarlo"/>
    <b v="0"/>
    <n v="417"/>
    <n v="17"/>
    <n v="1854"/>
    <n v="3.79"/>
    <n v="1.34"/>
    <x v="5"/>
    <b v="0"/>
    <x v="0"/>
  </r>
  <r>
    <n v="5877"/>
    <s v="2578798856"/>
    <n v="1"/>
    <s v="mschweitzerhh"/>
    <b v="0"/>
    <n v="2338"/>
    <n v="818"/>
    <n v="4128"/>
    <n v="7.65"/>
    <n v="1.48"/>
    <x v="5"/>
    <b v="0"/>
    <x v="0"/>
  </r>
  <r>
    <n v="5878"/>
    <s v="913082905529905152"/>
    <n v="1"/>
    <s v="KueppM"/>
    <b v="0"/>
    <n v="6"/>
    <n v="42"/>
    <n v="300"/>
    <n v="4.37"/>
    <n v="0.19"/>
    <x v="5"/>
    <b v="0"/>
    <x v="0"/>
  </r>
  <r>
    <n v="5879"/>
    <s v="1412106851446108163"/>
    <n v="1"/>
    <s v="spd_kinzweiler"/>
    <b v="0"/>
    <n v="6"/>
    <n v="19"/>
    <n v="379"/>
    <n v="0.6"/>
    <n v="1.73"/>
    <x v="5"/>
    <b v="0"/>
    <x v="0"/>
  </r>
  <r>
    <n v="5880"/>
    <s v="1127595406316244992"/>
    <n v="1"/>
    <s v="Schimmeyer1"/>
    <b v="0"/>
    <n v="90"/>
    <n v="113"/>
    <n v="848"/>
    <n v="2.75"/>
    <n v="0.84"/>
    <x v="5"/>
    <b v="0"/>
    <x v="0"/>
  </r>
  <r>
    <n v="5881"/>
    <s v="1241724000591585280"/>
    <n v="1"/>
    <s v="Gigamajo"/>
    <b v="0"/>
    <n v="81"/>
    <n v="452"/>
    <n v="10567"/>
    <n v="1.89"/>
    <n v="15.31"/>
    <x v="5"/>
    <b v="0"/>
    <x v="0"/>
  </r>
  <r>
    <n v="5882"/>
    <s v="2235118461"/>
    <n v="1"/>
    <s v="wwa_lemn"/>
    <b v="0"/>
    <n v="578"/>
    <n v="730"/>
    <n v="8463"/>
    <n v="8.15"/>
    <n v="2.85"/>
    <x v="5"/>
    <b v="0"/>
    <x v="0"/>
  </r>
  <r>
    <n v="5883"/>
    <s v="1447706185176657925"/>
    <n v="1"/>
    <s v="MohamedBeji61"/>
    <b v="0"/>
    <n v="71"/>
    <n v="2"/>
    <n v="13048"/>
    <n v="0.33"/>
    <n v="107.83"/>
    <x v="5"/>
    <b v="0"/>
    <x v="1"/>
  </r>
  <r>
    <n v="5884"/>
    <s v="1418706027290189824"/>
    <n v="1"/>
    <s v="JRayoOficial1"/>
    <b v="0"/>
    <n v="782"/>
    <n v="4911"/>
    <n v="4101"/>
    <n v="0.55000000000000004"/>
    <n v="20.399999999999999"/>
    <x v="5"/>
    <b v="0"/>
    <x v="0"/>
  </r>
  <r>
    <n v="5885"/>
    <s v="4502632155"/>
    <n v="1"/>
    <s v="vamvella"/>
    <b v="0"/>
    <n v="494"/>
    <n v="470"/>
    <n v="12322"/>
    <n v="6.16"/>
    <n v="5.48"/>
    <x v="5"/>
    <b v="0"/>
    <x v="0"/>
  </r>
  <r>
    <n v="5886"/>
    <s v="532163829"/>
    <n v="1"/>
    <s v="hermiriho"/>
    <b v="0"/>
    <n v="421"/>
    <n v="1172"/>
    <n v="23857"/>
    <n v="9.9"/>
    <n v="6.6"/>
    <x v="5"/>
    <b v="0"/>
    <x v="0"/>
  </r>
  <r>
    <n v="5887"/>
    <s v="1402770477781864464"/>
    <n v="1"/>
    <s v="SantaLeonor13"/>
    <b v="0"/>
    <n v="337"/>
    <n v="376"/>
    <n v="4628"/>
    <n v="0.67"/>
    <n v="18.89"/>
    <x v="5"/>
    <b v="0"/>
    <x v="0"/>
  </r>
  <r>
    <n v="5888"/>
    <s v="78807415"/>
    <n v="1"/>
    <s v="snurb_dot_info"/>
    <b v="0"/>
    <n v="9636"/>
    <n v="2090"/>
    <n v="91688"/>
    <n v="12.37"/>
    <n v="20.309999999999999"/>
    <x v="5"/>
    <b v="0"/>
    <x v="0"/>
  </r>
  <r>
    <n v="5889"/>
    <s v="387383744"/>
    <n v="1"/>
    <s v="_le_phiL_"/>
    <b v="0"/>
    <n v="255"/>
    <n v="782"/>
    <n v="4189"/>
    <n v="10.35"/>
    <n v="1.1100000000000001"/>
    <x v="5"/>
    <b v="0"/>
    <x v="0"/>
  </r>
  <r>
    <n v="5890"/>
    <s v="1127043952446562304"/>
    <n v="1"/>
    <s v="grains_truth"/>
    <b v="0"/>
    <n v="34"/>
    <n v="475"/>
    <n v="5546"/>
    <n v="2.76"/>
    <n v="5.51"/>
    <x v="5"/>
    <b v="0"/>
    <x v="0"/>
  </r>
  <r>
    <n v="5891"/>
    <s v="1364152171223257089"/>
    <n v="1"/>
    <s v="CFactful"/>
    <b v="0"/>
    <n v="63"/>
    <n v="234"/>
    <n v="1966"/>
    <n v="0.96"/>
    <n v="5.59"/>
    <x v="5"/>
    <b v="0"/>
    <x v="0"/>
  </r>
  <r>
    <n v="5892"/>
    <s v="2339730634"/>
    <n v="1"/>
    <s v="LKindervater"/>
    <b v="0"/>
    <n v="195"/>
    <n v="174"/>
    <n v="487"/>
    <n v="8"/>
    <n v="0.17"/>
    <x v="5"/>
    <b v="0"/>
    <x v="0"/>
  </r>
  <r>
    <n v="5893"/>
    <s v="987124692"/>
    <n v="1"/>
    <s v="EdwinKrug"/>
    <b v="0"/>
    <n v="593"/>
    <n v="736"/>
    <n v="32207"/>
    <n v="9.19"/>
    <n v="9.6"/>
    <x v="5"/>
    <b v="0"/>
    <x v="0"/>
  </r>
  <r>
    <n v="5894"/>
    <s v="1390088546"/>
    <n v="1"/>
    <s v="borispistorius"/>
    <b v="1"/>
    <n v="7863"/>
    <n v="191"/>
    <n v="3298"/>
    <n v="8.7899999999999991"/>
    <n v="1.03"/>
    <x v="5"/>
    <b v="0"/>
    <x v="0"/>
  </r>
  <r>
    <n v="5895"/>
    <s v="1612704416"/>
    <n v="1"/>
    <s v="biomed_nico"/>
    <b v="0"/>
    <n v="4256"/>
    <n v="4986"/>
    <n v="55141"/>
    <n v="8.56"/>
    <n v="17.649999999999999"/>
    <x v="5"/>
    <b v="0"/>
    <x v="0"/>
  </r>
  <r>
    <n v="5896"/>
    <s v="905153398173036544"/>
    <n v="1"/>
    <s v="Heroman55411"/>
    <b v="0"/>
    <n v="14"/>
    <n v="510"/>
    <n v="478"/>
    <n v="4.43"/>
    <n v="0.3"/>
    <x v="5"/>
    <b v="0"/>
    <x v="0"/>
  </r>
  <r>
    <n v="5897"/>
    <s v="1271416741298688000"/>
    <n v="1"/>
    <s v="rabeajung"/>
    <b v="0"/>
    <n v="7"/>
    <n v="43"/>
    <n v="9"/>
    <n v="1.67"/>
    <n v="0.01"/>
    <x v="5"/>
    <b v="0"/>
    <x v="0"/>
  </r>
  <r>
    <n v="5898"/>
    <s v="1439700592960679936"/>
    <n v="1"/>
    <s v="LennyH_lpz"/>
    <b v="0"/>
    <n v="8"/>
    <n v="50"/>
    <n v="43"/>
    <n v="0.39"/>
    <n v="0.3"/>
    <x v="5"/>
    <b v="0"/>
    <x v="0"/>
  </r>
  <r>
    <n v="5899"/>
    <s v="407633205"/>
    <n v="1"/>
    <s v="RalfOrtner"/>
    <b v="0"/>
    <n v="69"/>
    <n v="360"/>
    <n v="1858"/>
    <n v="10.27"/>
    <n v="0.5"/>
    <x v="5"/>
    <b v="0"/>
    <x v="0"/>
  </r>
  <r>
    <n v="5900"/>
    <s v="1180804327105007618"/>
    <n v="1"/>
    <s v="DohmenOlaf"/>
    <b v="0"/>
    <n v="8"/>
    <n v="19"/>
    <n v="2204"/>
    <n v="2.35"/>
    <n v="2.57"/>
    <x v="5"/>
    <b v="0"/>
    <x v="0"/>
  </r>
  <r>
    <n v="5901"/>
    <s v="982616678398820353"/>
    <n v="1"/>
    <s v="EricaMelissaS"/>
    <b v="0"/>
    <n v="95"/>
    <n v="132"/>
    <n v="1426"/>
    <n v="3.85"/>
    <n v="1.01"/>
    <x v="5"/>
    <b v="0"/>
    <x v="0"/>
  </r>
  <r>
    <n v="5902"/>
    <s v="401220703"/>
    <n v="1"/>
    <s v="udotzki"/>
    <b v="0"/>
    <n v="153"/>
    <n v="130"/>
    <n v="6720"/>
    <n v="10.29"/>
    <n v="1.79"/>
    <x v="5"/>
    <b v="0"/>
    <x v="0"/>
  </r>
  <r>
    <n v="5903"/>
    <s v="183599329"/>
    <n v="1"/>
    <s v="reyam1975"/>
    <b v="0"/>
    <n v="154"/>
    <n v="444"/>
    <n v="523"/>
    <n v="11.47"/>
    <n v="0.12"/>
    <x v="5"/>
    <b v="0"/>
    <x v="0"/>
  </r>
  <r>
    <n v="5904"/>
    <s v="1395653612307718145"/>
    <n v="1"/>
    <s v="Anna_PsychoSoz"/>
    <b v="0"/>
    <n v="30"/>
    <n v="209"/>
    <n v="162"/>
    <n v="0.73"/>
    <n v="0.61"/>
    <x v="5"/>
    <b v="0"/>
    <x v="0"/>
  </r>
  <r>
    <n v="5905"/>
    <s v="1331354976728322050"/>
    <n v="1"/>
    <s v="SToutabizi"/>
    <b v="0"/>
    <n v="14"/>
    <n v="129"/>
    <n v="125"/>
    <n v="1.21"/>
    <n v="0.28000000000000003"/>
    <x v="5"/>
    <b v="0"/>
    <x v="0"/>
  </r>
  <r>
    <n v="5906"/>
    <s v="4685516192"/>
    <n v="1"/>
    <s v="raphirust"/>
    <b v="0"/>
    <n v="4"/>
    <n v="160"/>
    <n v="601"/>
    <n v="6.12"/>
    <n v="0.27"/>
    <x v="5"/>
    <b v="0"/>
    <x v="0"/>
  </r>
  <r>
    <n v="5907"/>
    <s v="22139245"/>
    <n v="1"/>
    <s v="alexbrateanu"/>
    <b v="0"/>
    <n v="845"/>
    <n v="868"/>
    <n v="37283"/>
    <n v="12.96"/>
    <n v="7.88"/>
    <x v="5"/>
    <b v="0"/>
    <x v="0"/>
  </r>
  <r>
    <n v="5908"/>
    <s v="911979842698129409"/>
    <n v="1"/>
    <s v="janVpunkt"/>
    <b v="0"/>
    <n v="19"/>
    <n v="380"/>
    <n v="350"/>
    <n v="4.38"/>
    <n v="0.22"/>
    <x v="5"/>
    <b v="0"/>
    <x v="0"/>
  </r>
  <r>
    <n v="5909"/>
    <s v="1029663452372058112"/>
    <n v="1"/>
    <s v="berlinaffaires"/>
    <b v="0"/>
    <n v="343"/>
    <n v="645"/>
    <n v="229758"/>
    <n v="3.49"/>
    <n v="180.2"/>
    <x v="5"/>
    <b v="0"/>
    <x v="1"/>
  </r>
  <r>
    <n v="5910"/>
    <s v="1424389005395865600"/>
    <n v="1"/>
    <s v="1291Pado"/>
    <b v="0"/>
    <n v="12"/>
    <n v="99"/>
    <n v="375"/>
    <n v="0.51"/>
    <n v="2.02"/>
    <x v="5"/>
    <b v="0"/>
    <x v="0"/>
  </r>
  <r>
    <n v="5911"/>
    <s v="171071317"/>
    <n v="1"/>
    <s v="Cellerar"/>
    <b v="0"/>
    <n v="2"/>
    <n v="29"/>
    <n v="59"/>
    <n v="11.55"/>
    <n v="0.01"/>
    <x v="5"/>
    <b v="0"/>
    <x v="0"/>
  </r>
  <r>
    <n v="5912"/>
    <s v="1419740747486666756"/>
    <n v="1"/>
    <s v="SusanneGabriel2"/>
    <b v="0"/>
    <n v="0"/>
    <n v="0"/>
    <n v="17"/>
    <n v="0.54"/>
    <n v="0.09"/>
    <x v="5"/>
    <b v="0"/>
    <x v="0"/>
  </r>
  <r>
    <n v="5913"/>
    <s v="1183435952859107328"/>
    <n v="1"/>
    <s v="wolliane"/>
    <b v="0"/>
    <n v="1009"/>
    <n v="4290"/>
    <n v="10976"/>
    <n v="2.33"/>
    <n v="12.91"/>
    <x v="5"/>
    <b v="0"/>
    <x v="0"/>
  </r>
  <r>
    <n v="5914"/>
    <s v="1052108634044452864"/>
    <n v="1"/>
    <s v="PatriotSozi"/>
    <b v="0"/>
    <n v="745"/>
    <n v="508"/>
    <n v="11033"/>
    <n v="3.32"/>
    <n v="9.1"/>
    <x v="5"/>
    <b v="0"/>
    <x v="0"/>
  </r>
  <r>
    <n v="5915"/>
    <s v="1290664116282171397"/>
    <n v="1"/>
    <s v="ThomasMildenbe2"/>
    <b v="0"/>
    <n v="13"/>
    <n v="31"/>
    <n v="153"/>
    <n v="1.52"/>
    <n v="0.28000000000000003"/>
    <x v="5"/>
    <b v="0"/>
    <x v="0"/>
  </r>
  <r>
    <n v="5916"/>
    <s v="981008174"/>
    <n v="1"/>
    <s v="mark_luecking"/>
    <b v="0"/>
    <n v="38"/>
    <n v="204"/>
    <n v="75"/>
    <n v="9.1999999999999993"/>
    <n v="0.02"/>
    <x v="5"/>
    <b v="0"/>
    <x v="0"/>
  </r>
  <r>
    <n v="5917"/>
    <s v="1443140119209431046"/>
    <n v="1"/>
    <s v="SSurwold"/>
    <b v="0"/>
    <n v="5"/>
    <n v="20"/>
    <n v="12"/>
    <n v="0.37"/>
    <n v="0.09"/>
    <x v="5"/>
    <b v="0"/>
    <x v="0"/>
  </r>
  <r>
    <n v="5918"/>
    <s v="2659394017"/>
    <n v="1"/>
    <s v="garrett055"/>
    <b v="0"/>
    <n v="71"/>
    <n v="52"/>
    <n v="12763"/>
    <n v="7.57"/>
    <n v="4.62"/>
    <x v="5"/>
    <b v="0"/>
    <x v="0"/>
  </r>
  <r>
    <n v="5919"/>
    <s v="1156093407296724994"/>
    <n v="1"/>
    <s v="maulwur48041267"/>
    <b v="0"/>
    <n v="4"/>
    <n v="34"/>
    <n v="461"/>
    <n v="2.54"/>
    <n v="0.5"/>
    <x v="5"/>
    <b v="0"/>
    <x v="0"/>
  </r>
  <r>
    <n v="5920"/>
    <s v="1423239886300229638"/>
    <n v="1"/>
    <s v="AndreaB82229574"/>
    <b v="0"/>
    <n v="25"/>
    <n v="123"/>
    <n v="144"/>
    <n v="0.52"/>
    <n v="0.76"/>
    <x v="5"/>
    <b v="0"/>
    <x v="0"/>
  </r>
  <r>
    <n v="5921"/>
    <s v="2613304369"/>
    <n v="1"/>
    <s v="frankhbusse"/>
    <b v="0"/>
    <n v="27"/>
    <n v="38"/>
    <n v="156"/>
    <n v="7.6"/>
    <n v="0.06"/>
    <x v="5"/>
    <b v="0"/>
    <x v="0"/>
  </r>
  <r>
    <n v="5922"/>
    <s v="857836572"/>
    <n v="1"/>
    <s v="das_Ruhrgebiet"/>
    <b v="0"/>
    <n v="3209"/>
    <n v="3985"/>
    <n v="78543"/>
    <n v="9.36"/>
    <n v="22.98"/>
    <x v="5"/>
    <b v="0"/>
    <x v="0"/>
  </r>
  <r>
    <n v="5923"/>
    <s v="77249081"/>
    <n v="1"/>
    <s v="pia_oesterlind"/>
    <b v="0"/>
    <n v="50"/>
    <n v="279"/>
    <n v="237"/>
    <n v="12.38"/>
    <n v="0.05"/>
    <x v="5"/>
    <b v="0"/>
    <x v="0"/>
  </r>
  <r>
    <n v="5924"/>
    <s v="473840943"/>
    <n v="1"/>
    <s v="IngoStude"/>
    <b v="0"/>
    <n v="17"/>
    <n v="55"/>
    <n v="54"/>
    <n v="10.050000000000001"/>
    <n v="0.01"/>
    <x v="5"/>
    <b v="0"/>
    <x v="0"/>
  </r>
  <r>
    <n v="5925"/>
    <s v="1375880332394782720"/>
    <n v="1"/>
    <s v="Joker2047252590"/>
    <b v="0"/>
    <n v="15"/>
    <n v="293"/>
    <n v="117"/>
    <n v="0.87"/>
    <n v="0.37"/>
    <x v="5"/>
    <b v="0"/>
    <x v="0"/>
  </r>
  <r>
    <n v="5926"/>
    <s v="4728633447"/>
    <n v="1"/>
    <s v="chaosphilia"/>
    <b v="0"/>
    <n v="710"/>
    <n v="1373"/>
    <n v="31581"/>
    <n v="6.1"/>
    <n v="14.19"/>
    <x v="5"/>
    <b v="0"/>
    <x v="0"/>
  </r>
  <r>
    <n v="5927"/>
    <s v="24677397"/>
    <n v="1"/>
    <s v="Zermin"/>
    <b v="0"/>
    <n v="1832"/>
    <n v="4997"/>
    <n v="175511"/>
    <n v="12.92"/>
    <n v="37.229999999999997"/>
    <x v="5"/>
    <b v="0"/>
    <x v="0"/>
  </r>
  <r>
    <n v="5928"/>
    <s v="222041764"/>
    <n v="1"/>
    <s v="Aproonline"/>
    <b v="0"/>
    <n v="781"/>
    <n v="689"/>
    <n v="75247"/>
    <n v="11.2"/>
    <n v="18.41"/>
    <x v="5"/>
    <b v="0"/>
    <x v="0"/>
  </r>
  <r>
    <n v="5929"/>
    <s v="1241765099850936320"/>
    <n v="1"/>
    <s v="Aehrii1"/>
    <b v="0"/>
    <n v="0"/>
    <n v="14"/>
    <n v="24"/>
    <n v="1.89"/>
    <n v="0.03"/>
    <x v="5"/>
    <b v="0"/>
    <x v="0"/>
  </r>
  <r>
    <n v="5930"/>
    <s v="21755476"/>
    <n v="1"/>
    <s v="henhman"/>
    <b v="0"/>
    <n v="4412"/>
    <n v="3392"/>
    <n v="11149"/>
    <n v="12.97"/>
    <n v="2.36"/>
    <x v="5"/>
    <b v="0"/>
    <x v="0"/>
  </r>
  <r>
    <n v="5931"/>
    <s v="56183884"/>
    <n v="1"/>
    <s v="elbeae"/>
    <b v="0"/>
    <n v="32"/>
    <n v="116"/>
    <n v="574"/>
    <n v="12.59"/>
    <n v="0.12"/>
    <x v="5"/>
    <b v="0"/>
    <x v="0"/>
  </r>
  <r>
    <n v="5932"/>
    <s v="757471733695807488"/>
    <n v="1"/>
    <s v="Glonntaler"/>
    <b v="0"/>
    <n v="2122"/>
    <n v="3394"/>
    <n v="100017"/>
    <n v="5.55"/>
    <n v="49.37"/>
    <x v="5"/>
    <b v="0"/>
    <x v="0"/>
  </r>
  <r>
    <n v="5933"/>
    <s v="748864621495418881"/>
    <n v="1"/>
    <s v="IMMPJ10"/>
    <b v="0"/>
    <n v="1408"/>
    <n v="1408"/>
    <n v="4930"/>
    <n v="5.62"/>
    <n v="2.4"/>
    <x v="5"/>
    <b v="0"/>
    <x v="0"/>
  </r>
  <r>
    <n v="5934"/>
    <s v="855022380149858304"/>
    <n v="1"/>
    <s v="cyrano_feanar"/>
    <b v="0"/>
    <n v="55"/>
    <n v="222"/>
    <n v="2928"/>
    <n v="4.8099999999999996"/>
    <n v="1.67"/>
    <x v="5"/>
    <b v="0"/>
    <x v="0"/>
  </r>
  <r>
    <n v="5935"/>
    <s v="23082733"/>
    <n v="1"/>
    <s v="SPD_Starnberg"/>
    <b v="0"/>
    <n v="2191"/>
    <n v="2708"/>
    <n v="13495"/>
    <n v="12.94"/>
    <n v="2.86"/>
    <x v="5"/>
    <b v="0"/>
    <x v="0"/>
  </r>
  <r>
    <n v="5936"/>
    <s v="112526774"/>
    <n v="1"/>
    <s v="Michael_Kunz"/>
    <b v="0"/>
    <n v="4501"/>
    <n v="4999"/>
    <n v="444746"/>
    <n v="12.01"/>
    <n v="101.45"/>
    <x v="5"/>
    <b v="0"/>
    <x v="1"/>
  </r>
  <r>
    <n v="5937"/>
    <s v="429486609"/>
    <n v="1"/>
    <s v="KarenNax"/>
    <b v="0"/>
    <n v="6119"/>
    <n v="6469"/>
    <n v="47561"/>
    <n v="10.19"/>
    <n v="12.79"/>
    <x v="5"/>
    <b v="0"/>
    <x v="0"/>
  </r>
  <r>
    <n v="5938"/>
    <s v="757979230244368385"/>
    <n v="1"/>
    <s v="SvenjaSchulze68"/>
    <b v="1"/>
    <n v="31830"/>
    <n v="2187"/>
    <n v="4679"/>
    <n v="5.55"/>
    <n v="2.31"/>
    <x v="5"/>
    <b v="0"/>
    <x v="0"/>
  </r>
  <r>
    <n v="5939"/>
    <s v="3236057207"/>
    <n v="1"/>
    <s v="LeonGekko"/>
    <b v="0"/>
    <n v="58"/>
    <n v="588"/>
    <n v="13011"/>
    <n v="6.78"/>
    <n v="5.26"/>
    <x v="5"/>
    <b v="0"/>
    <x v="0"/>
  </r>
  <r>
    <n v="5940"/>
    <s v="930161029593649152"/>
    <n v="1"/>
    <s v="bilalkhoury"/>
    <b v="0"/>
    <n v="29"/>
    <n v="3"/>
    <n v="696"/>
    <n v="4.24"/>
    <n v="0.45"/>
    <x v="5"/>
    <b v="0"/>
    <x v="0"/>
  </r>
  <r>
    <n v="5941"/>
    <s v="1212445636328427520"/>
    <n v="1"/>
    <s v="johinterm"/>
    <b v="0"/>
    <n v="136"/>
    <n v="413"/>
    <n v="1435"/>
    <n v="2.11"/>
    <n v="1.86"/>
    <x v="5"/>
    <b v="0"/>
    <x v="0"/>
  </r>
  <r>
    <n v="5942"/>
    <s v="1552867297"/>
    <n v="1"/>
    <s v="RErdtmann"/>
    <b v="0"/>
    <n v="1100"/>
    <n v="5000"/>
    <n v="25296"/>
    <n v="8.6300000000000008"/>
    <n v="8.0299999999999994"/>
    <x v="5"/>
    <b v="0"/>
    <x v="0"/>
  </r>
  <r>
    <n v="5943"/>
    <s v="375715649"/>
    <n v="1"/>
    <s v="AliKaanSevinc"/>
    <b v="0"/>
    <n v="3401"/>
    <n v="1599"/>
    <n v="57596"/>
    <n v="10.4"/>
    <n v="15.17"/>
    <x v="5"/>
    <b v="0"/>
    <x v="0"/>
  </r>
  <r>
    <n v="5944"/>
    <s v="4004257900"/>
    <n v="1"/>
    <s v="SchwarzwaldSoze"/>
    <b v="0"/>
    <n v="360"/>
    <n v="1114"/>
    <n v="14903"/>
    <n v="6.31"/>
    <n v="6.47"/>
    <x v="5"/>
    <b v="0"/>
    <x v="0"/>
  </r>
  <r>
    <n v="5945"/>
    <s v="696078012845027330"/>
    <n v="1"/>
    <s v="rub_alfred"/>
    <b v="0"/>
    <n v="629"/>
    <n v="1499"/>
    <n v="17381"/>
    <n v="6.01"/>
    <n v="7.92"/>
    <x v="5"/>
    <b v="0"/>
    <x v="0"/>
  </r>
  <r>
    <n v="5946"/>
    <s v="544312946"/>
    <n v="1"/>
    <s v="NicolasSchmitEU"/>
    <b v="1"/>
    <n v="15521"/>
    <n v="804"/>
    <n v="5190"/>
    <n v="9.86"/>
    <n v="1.44"/>
    <x v="5"/>
    <b v="0"/>
    <x v="0"/>
  </r>
  <r>
    <n v="5947"/>
    <s v="887318352"/>
    <n v="1"/>
    <s v="KrzysztofBurgha"/>
    <b v="0"/>
    <n v="487"/>
    <n v="1973"/>
    <n v="5848"/>
    <n v="9.32"/>
    <n v="1.72"/>
    <x v="5"/>
    <b v="0"/>
    <x v="0"/>
  </r>
  <r>
    <n v="5948"/>
    <s v="3375793060"/>
    <n v="1"/>
    <s v="Daver_eiss"/>
    <b v="0"/>
    <n v="767"/>
    <n v="4868"/>
    <n v="29902"/>
    <n v="6.58"/>
    <n v="12.44"/>
    <x v="5"/>
    <b v="0"/>
    <x v="0"/>
  </r>
  <r>
    <n v="5949"/>
    <s v="1416781739008176133"/>
    <n v="1"/>
    <s v="HellaJohn1"/>
    <b v="0"/>
    <n v="282"/>
    <n v="779"/>
    <n v="2374"/>
    <n v="0.56999999999999995"/>
    <n v="11.47"/>
    <x v="5"/>
    <b v="0"/>
    <x v="0"/>
  </r>
  <r>
    <n v="5950"/>
    <s v="1265912779954892800"/>
    <n v="1"/>
    <s v="ChVandeBerg"/>
    <b v="0"/>
    <n v="0"/>
    <n v="38"/>
    <n v="3"/>
    <n v="1.71"/>
    <n v="0"/>
    <x v="5"/>
    <b v="0"/>
    <x v="0"/>
  </r>
  <r>
    <n v="5951"/>
    <s v="827659468150337536"/>
    <n v="1"/>
    <s v="TorstenWeiser"/>
    <b v="0"/>
    <n v="44"/>
    <n v="143"/>
    <n v="838"/>
    <n v="5.0199999999999996"/>
    <n v="0.46"/>
    <x v="5"/>
    <b v="0"/>
    <x v="0"/>
  </r>
  <r>
    <n v="5952"/>
    <s v="1285905920598441986"/>
    <n v="1"/>
    <s v="scuccimatte"/>
    <b v="0"/>
    <n v="1069"/>
    <n v="1832"/>
    <n v="25408"/>
    <n v="1.56"/>
    <n v="44.73"/>
    <x v="5"/>
    <b v="0"/>
    <x v="0"/>
  </r>
  <r>
    <n v="5953"/>
    <s v="2872434406"/>
    <n v="1"/>
    <s v="HRdB59"/>
    <b v="0"/>
    <n v="17"/>
    <n v="386"/>
    <n v="778"/>
    <n v="7.25"/>
    <n v="0.28999999999999998"/>
    <x v="5"/>
    <b v="0"/>
    <x v="0"/>
  </r>
  <r>
    <n v="5954"/>
    <s v="3664720289"/>
    <n v="1"/>
    <s v="eltoro0815"/>
    <b v="0"/>
    <n v="43"/>
    <n v="120"/>
    <n v="8215"/>
    <n v="6.41"/>
    <n v="3.51"/>
    <x v="5"/>
    <b v="0"/>
    <x v="0"/>
  </r>
  <r>
    <n v="5955"/>
    <s v="612551979"/>
    <n v="1"/>
    <s v="kevinnehls_gvm"/>
    <b v="0"/>
    <n v="542"/>
    <n v="733"/>
    <n v="7111"/>
    <n v="9.65"/>
    <n v="2.02"/>
    <x v="5"/>
    <b v="0"/>
    <x v="0"/>
  </r>
  <r>
    <n v="5956"/>
    <s v="1578218900"/>
    <n v="1"/>
    <s v="MichaelMertke"/>
    <b v="0"/>
    <n v="250"/>
    <n v="524"/>
    <n v="9813"/>
    <n v="8.6"/>
    <n v="3.13"/>
    <x v="5"/>
    <b v="0"/>
    <x v="0"/>
  </r>
  <r>
    <n v="5957"/>
    <s v="884403627632283648"/>
    <n v="1"/>
    <s v="Dragon_fly113"/>
    <b v="0"/>
    <n v="16"/>
    <n v="354"/>
    <n v="671"/>
    <n v="4.59"/>
    <n v="0.4"/>
    <x v="5"/>
    <b v="0"/>
    <x v="0"/>
  </r>
  <r>
    <n v="5958"/>
    <s v="9651432"/>
    <n v="1"/>
    <s v="derandreas"/>
    <b v="0"/>
    <n v="261"/>
    <n v="2495"/>
    <n v="6081"/>
    <n v="14.31"/>
    <n v="1.1599999999999999"/>
    <x v="5"/>
    <b v="0"/>
    <x v="0"/>
  </r>
  <r>
    <n v="5959"/>
    <s v="1038427022"/>
    <n v="1"/>
    <s v="rschmidt07"/>
    <b v="0"/>
    <n v="151"/>
    <n v="559"/>
    <n v="1139"/>
    <n v="9.1300000000000008"/>
    <n v="0.34"/>
    <x v="5"/>
    <b v="0"/>
    <x v="0"/>
  </r>
  <r>
    <n v="5960"/>
    <s v="975465291072368640"/>
    <n v="1"/>
    <s v="UNIMOGd"/>
    <b v="0"/>
    <n v="254"/>
    <n v="941"/>
    <n v="4539"/>
    <n v="3.9"/>
    <n v="3.19"/>
    <x v="5"/>
    <b v="0"/>
    <x v="0"/>
  </r>
  <r>
    <n v="5961"/>
    <s v="17604221"/>
    <n v="1"/>
    <s v="maxneufeind"/>
    <b v="0"/>
    <n v="2024"/>
    <n v="1748"/>
    <n v="1537"/>
    <n v="13.22"/>
    <n v="0.32"/>
    <x v="5"/>
    <b v="0"/>
    <x v="0"/>
  </r>
  <r>
    <n v="5962"/>
    <s v="1338837284"/>
    <n v="1"/>
    <s v="Roru1887"/>
    <b v="0"/>
    <n v="18"/>
    <n v="68"/>
    <n v="270"/>
    <n v="8.85"/>
    <n v="0.08"/>
    <x v="5"/>
    <b v="0"/>
    <x v="0"/>
  </r>
  <r>
    <n v="5963"/>
    <s v="1217923350988754944"/>
    <n v="1"/>
    <s v="76Mobilises"/>
    <b v="0"/>
    <n v="214"/>
    <n v="144"/>
    <n v="11478"/>
    <n v="2.0699999999999998"/>
    <n v="15.2"/>
    <x v="5"/>
    <b v="0"/>
    <x v="0"/>
  </r>
  <r>
    <n v="5964"/>
    <s v="837234803430805505"/>
    <n v="1"/>
    <s v="XoanXoann"/>
    <b v="0"/>
    <n v="6337"/>
    <n v="6885"/>
    <n v="96402"/>
    <n v="4.95"/>
    <n v="53.38"/>
    <x v="5"/>
    <b v="0"/>
    <x v="0"/>
  </r>
  <r>
    <n v="5965"/>
    <s v="24860973"/>
    <n v="1"/>
    <s v="PvdA_OudeIJssel"/>
    <b v="0"/>
    <n v="961"/>
    <n v="948"/>
    <n v="1878"/>
    <n v="12.91"/>
    <n v="0.4"/>
    <x v="5"/>
    <b v="0"/>
    <x v="0"/>
  </r>
  <r>
    <n v="5966"/>
    <s v="466139339"/>
    <n v="1"/>
    <s v="SebaParnes"/>
    <b v="0"/>
    <n v="2723"/>
    <n v="1284"/>
    <n v="77663"/>
    <n v="10.07"/>
    <n v="21.12"/>
    <x v="5"/>
    <b v="0"/>
    <x v="0"/>
  </r>
  <r>
    <n v="5967"/>
    <s v="246839804"/>
    <n v="1"/>
    <s v="herzzerreissend"/>
    <b v="0"/>
    <n v="612"/>
    <n v="611"/>
    <n v="5873"/>
    <n v="11.03"/>
    <n v="1.46"/>
    <x v="5"/>
    <b v="0"/>
    <x v="0"/>
  </r>
  <r>
    <n v="5968"/>
    <s v="1248323847889313794"/>
    <n v="1"/>
    <s v="AxelSthl3"/>
    <b v="0"/>
    <n v="48"/>
    <n v="554"/>
    <n v="1376"/>
    <n v="1.84"/>
    <n v="2.0499999999999998"/>
    <x v="5"/>
    <b v="0"/>
    <x v="0"/>
  </r>
  <r>
    <n v="5969"/>
    <s v="591172366"/>
    <n v="1"/>
    <s v="FurkanZ_98"/>
    <b v="0"/>
    <n v="55"/>
    <n v="505"/>
    <n v="4255"/>
    <n v="9.7200000000000006"/>
    <n v="1.2"/>
    <x v="5"/>
    <b v="0"/>
    <x v="0"/>
  </r>
  <r>
    <n v="5970"/>
    <s v="1197197496419786753"/>
    <n v="1"/>
    <s v="MetehanNazif"/>
    <b v="0"/>
    <n v="3625"/>
    <n v="3420"/>
    <n v="12237"/>
    <n v="2.2200000000000002"/>
    <n v="15.07"/>
    <x v="5"/>
    <b v="0"/>
    <x v="0"/>
  </r>
  <r>
    <n v="5971"/>
    <s v="2696612918"/>
    <n v="1"/>
    <s v="1alexis0121"/>
    <b v="0"/>
    <n v="336"/>
    <n v="268"/>
    <n v="5296"/>
    <n v="7.53"/>
    <n v="1.93"/>
    <x v="5"/>
    <b v="0"/>
    <x v="0"/>
  </r>
  <r>
    <n v="5972"/>
    <s v="1432991521545105408"/>
    <n v="1"/>
    <s v="MartinS9152804"/>
    <b v="0"/>
    <n v="3"/>
    <n v="199"/>
    <n v="435"/>
    <n v="0.44"/>
    <n v="2.69"/>
    <x v="5"/>
    <b v="0"/>
    <x v="0"/>
  </r>
  <r>
    <n v="5973"/>
    <s v="19709293"/>
    <n v="1"/>
    <s v="r_23"/>
    <b v="0"/>
    <n v="3402"/>
    <n v="3824"/>
    <n v="14027"/>
    <n v="13.04"/>
    <n v="2.95"/>
    <x v="5"/>
    <b v="0"/>
    <x v="0"/>
  </r>
  <r>
    <n v="5974"/>
    <s v="14908536"/>
    <n v="1"/>
    <s v="Roter_Ritter"/>
    <b v="1"/>
    <n v="2659"/>
    <n v="1216"/>
    <n v="7711"/>
    <n v="13.72"/>
    <n v="1.54"/>
    <x v="5"/>
    <b v="0"/>
    <x v="0"/>
  </r>
  <r>
    <n v="5975"/>
    <s v="726494828779978752"/>
    <n v="1"/>
    <s v="nickquint_"/>
    <b v="0"/>
    <n v="140"/>
    <n v="452"/>
    <n v="2494"/>
    <n v="5.78"/>
    <n v="1.18"/>
    <x v="5"/>
    <b v="0"/>
    <x v="0"/>
  </r>
  <r>
    <n v="5976"/>
    <s v="3357067979"/>
    <n v="1"/>
    <s v="CTVGER"/>
    <b v="0"/>
    <n v="805"/>
    <n v="277"/>
    <n v="65257"/>
    <n v="6.61"/>
    <n v="27.04"/>
    <x v="5"/>
    <b v="0"/>
    <x v="0"/>
  </r>
  <r>
    <n v="5977"/>
    <s v="1143945388824715264"/>
    <n v="1"/>
    <s v="Negeos1"/>
    <b v="0"/>
    <n v="14"/>
    <n v="94"/>
    <n v="4330"/>
    <n v="2.63"/>
    <n v="4.5199999999999996"/>
    <x v="5"/>
    <b v="0"/>
    <x v="0"/>
  </r>
  <r>
    <n v="5978"/>
    <s v="628580447"/>
    <n v="1"/>
    <s v="gwenddor"/>
    <b v="0"/>
    <n v="7"/>
    <n v="53"/>
    <n v="129"/>
    <n v="9.6"/>
    <n v="0.04"/>
    <x v="5"/>
    <b v="0"/>
    <x v="0"/>
  </r>
  <r>
    <n v="5979"/>
    <s v="701333318797811712"/>
    <n v="1"/>
    <s v="SPDSeelze"/>
    <b v="0"/>
    <n v="328"/>
    <n v="533"/>
    <n v="2041"/>
    <n v="5.98"/>
    <n v="0.94"/>
    <x v="5"/>
    <b v="0"/>
    <x v="0"/>
  </r>
  <r>
    <n v="5980"/>
    <s v="877832521144295424"/>
    <n v="1"/>
    <s v="UnsereNeueSPD"/>
    <b v="0"/>
    <n v="3675"/>
    <n v="4993"/>
    <n v="21141"/>
    <n v="4.6399999999999997"/>
    <n v="12.48"/>
    <x v="5"/>
    <b v="0"/>
    <x v="0"/>
  </r>
  <r>
    <n v="5981"/>
    <s v="1213210442803245056"/>
    <n v="1"/>
    <s v="rica27161333"/>
    <b v="0"/>
    <n v="0"/>
    <n v="71"/>
    <n v="29"/>
    <n v="2.1"/>
    <n v="0.04"/>
    <x v="5"/>
    <b v="0"/>
    <x v="0"/>
  </r>
  <r>
    <n v="5982"/>
    <s v="86833170"/>
    <n v="1"/>
    <s v="timwhiston"/>
    <b v="0"/>
    <n v="1828"/>
    <n v="2604"/>
    <n v="11179"/>
    <n v="12.28"/>
    <n v="2.4900000000000002"/>
    <x v="5"/>
    <b v="0"/>
    <x v="0"/>
  </r>
  <r>
    <n v="5983"/>
    <s v="1487665843"/>
    <n v="1"/>
    <s v="LennartBirth"/>
    <b v="0"/>
    <n v="1318"/>
    <n v="2695"/>
    <n v="4917"/>
    <n v="8.69"/>
    <n v="1.55"/>
    <x v="5"/>
    <b v="0"/>
    <x v="0"/>
  </r>
  <r>
    <n v="5984"/>
    <s v="1070701588598218752"/>
    <n v="1"/>
    <s v="MariaNoichl"/>
    <b v="0"/>
    <n v="2738"/>
    <n v="483"/>
    <n v="4339"/>
    <n v="3.18"/>
    <n v="3.73"/>
    <x v="5"/>
    <b v="0"/>
    <x v="0"/>
  </r>
  <r>
    <n v="5985"/>
    <s v="2912794371"/>
    <n v="1"/>
    <s v="PostRuben"/>
    <b v="0"/>
    <n v="1101"/>
    <n v="1104"/>
    <n v="14300"/>
    <n v="7.18"/>
    <n v="5.46"/>
    <x v="5"/>
    <b v="0"/>
    <x v="0"/>
  </r>
  <r>
    <n v="5986"/>
    <s v="1350583100552728576"/>
    <n v="1"/>
    <s v="ICE3Gaming1"/>
    <b v="0"/>
    <n v="44"/>
    <n v="143"/>
    <n v="210"/>
    <n v="1.07"/>
    <n v="0.54"/>
    <x v="5"/>
    <b v="0"/>
    <x v="0"/>
  </r>
  <r>
    <n v="5987"/>
    <s v="2470710932"/>
    <n v="1"/>
    <s v="IAyalaSender"/>
    <b v="1"/>
    <n v="4002"/>
    <n v="3995"/>
    <n v="92219"/>
    <n v="7.79"/>
    <n v="32.44"/>
    <x v="5"/>
    <b v="0"/>
    <x v="0"/>
  </r>
  <r>
    <n v="5988"/>
    <s v="1037397137728921602"/>
    <n v="1"/>
    <s v="Txm_FcK"/>
    <b v="0"/>
    <n v="25"/>
    <n v="61"/>
    <n v="2725"/>
    <n v="3.43"/>
    <n v="2.17"/>
    <x v="5"/>
    <b v="0"/>
    <x v="0"/>
  </r>
  <r>
    <n v="5989"/>
    <s v="406837572"/>
    <n v="1"/>
    <s v="SabineWoelfle"/>
    <b v="1"/>
    <n v="1271"/>
    <n v="382"/>
    <n v="4142"/>
    <n v="10.27"/>
    <n v="1.1100000000000001"/>
    <x v="5"/>
    <b v="0"/>
    <x v="0"/>
  </r>
  <r>
    <n v="5990"/>
    <s v="4034036123"/>
    <n v="1"/>
    <s v="AffejeeH"/>
    <b v="1"/>
    <n v="5690"/>
    <n v="2436"/>
    <n v="32711"/>
    <n v="6.3"/>
    <n v="14.22"/>
    <x v="5"/>
    <b v="0"/>
    <x v="0"/>
  </r>
  <r>
    <n v="5991"/>
    <s v="1372630175750455298"/>
    <n v="1"/>
    <s v="SophieBoudissa"/>
    <b v="0"/>
    <n v="135"/>
    <n v="524"/>
    <n v="391"/>
    <n v="0.9"/>
    <n v="1.19"/>
    <x v="5"/>
    <b v="0"/>
    <x v="0"/>
  </r>
  <r>
    <n v="5992"/>
    <s v="17483704"/>
    <n v="1"/>
    <s v="SPDNDS"/>
    <b v="0"/>
    <n v="10265"/>
    <n v="592"/>
    <n v="4286"/>
    <n v="13.24"/>
    <n v="0.89"/>
    <x v="5"/>
    <b v="0"/>
    <x v="0"/>
  </r>
  <r>
    <n v="5993"/>
    <s v="76142603"/>
    <n v="1"/>
    <s v="MDelafosse"/>
    <b v="0"/>
    <n v="21832"/>
    <n v="1949"/>
    <n v="15138"/>
    <n v="12.39"/>
    <n v="3.35"/>
    <x v="5"/>
    <b v="0"/>
    <x v="0"/>
  </r>
  <r>
    <n v="5994"/>
    <s v="1161978003552739328"/>
    <n v="1"/>
    <s v="takeanzu08221"/>
    <b v="0"/>
    <n v="1110"/>
    <n v="2580"/>
    <n v="3767"/>
    <n v="2.4900000000000002"/>
    <n v="4.1399999999999997"/>
    <x v="5"/>
    <b v="0"/>
    <x v="0"/>
  </r>
  <r>
    <n v="5995"/>
    <s v="1423030765"/>
    <n v="1"/>
    <s v="Fi_Ce_Bayern"/>
    <b v="0"/>
    <n v="222"/>
    <n v="446"/>
    <n v="1420"/>
    <n v="8.76"/>
    <n v="0.44"/>
    <x v="5"/>
    <b v="0"/>
    <x v="0"/>
  </r>
  <r>
    <n v="5996"/>
    <s v="89036182"/>
    <n v="1"/>
    <s v="T_Ortelt"/>
    <b v="0"/>
    <n v="1310"/>
    <n v="2251"/>
    <n v="16790"/>
    <n v="12.26"/>
    <n v="3.75"/>
    <x v="5"/>
    <b v="0"/>
    <x v="0"/>
  </r>
  <r>
    <n v="5997"/>
    <s v="53649705"/>
    <n v="1"/>
    <s v="Illuminatus23"/>
    <b v="1"/>
    <n v="5885"/>
    <n v="984"/>
    <n v="70340"/>
    <n v="12.61"/>
    <n v="15.28"/>
    <x v="5"/>
    <b v="0"/>
    <x v="0"/>
  </r>
  <r>
    <n v="5998"/>
    <s v="224607633"/>
    <n v="1"/>
    <s v="mgd_1970"/>
    <b v="0"/>
    <n v="1845"/>
    <n v="2380"/>
    <n v="240029"/>
    <n v="11.18"/>
    <n v="58.82"/>
    <x v="5"/>
    <b v="0"/>
    <x v="0"/>
  </r>
  <r>
    <n v="5999"/>
    <s v="1212082416212295680"/>
    <n v="1"/>
    <s v="LuHam53366368"/>
    <b v="0"/>
    <n v="26"/>
    <n v="81"/>
    <n v="606"/>
    <n v="2.11"/>
    <n v="0.79"/>
    <x v="5"/>
    <b v="0"/>
    <x v="0"/>
  </r>
  <r>
    <n v="6000"/>
    <s v="2762326763"/>
    <n v="1"/>
    <s v="LetullePatricia"/>
    <b v="0"/>
    <n v="1989"/>
    <n v="998"/>
    <n v="48741"/>
    <n v="7.44"/>
    <n v="17.96"/>
    <x v="5"/>
    <b v="0"/>
    <x v="0"/>
  </r>
  <r>
    <n v="6001"/>
    <s v="1287372486816886789"/>
    <n v="1"/>
    <s v="ichbinhongyok"/>
    <b v="0"/>
    <n v="13"/>
    <n v="130"/>
    <n v="4247"/>
    <n v="1.55"/>
    <n v="7.53"/>
    <x v="5"/>
    <b v="0"/>
    <x v="0"/>
  </r>
  <r>
    <n v="6002"/>
    <s v="918519001"/>
    <n v="1"/>
    <s v="klausi39"/>
    <b v="0"/>
    <n v="22"/>
    <n v="165"/>
    <n v="1310"/>
    <n v="9.2799999999999994"/>
    <n v="0.39"/>
    <x v="5"/>
    <b v="0"/>
    <x v="0"/>
  </r>
  <r>
    <n v="6003"/>
    <s v="1537416876"/>
    <n v="1"/>
    <s v="P_Soleilh"/>
    <b v="0"/>
    <n v="234"/>
    <n v="1166"/>
    <n v="3832"/>
    <n v="8.64"/>
    <n v="1.21"/>
    <x v="5"/>
    <b v="0"/>
    <x v="0"/>
  </r>
  <r>
    <n v="6004"/>
    <s v="171110439"/>
    <n v="1"/>
    <s v="Jokusbluete"/>
    <b v="0"/>
    <n v="15"/>
    <n v="50"/>
    <n v="714"/>
    <n v="11.55"/>
    <n v="0.17"/>
    <x v="5"/>
    <b v="0"/>
    <x v="0"/>
  </r>
  <r>
    <n v="6005"/>
    <s v="984590668306804737"/>
    <n v="1"/>
    <s v="BaumbergOwl"/>
    <b v="0"/>
    <n v="1852"/>
    <n v="3893"/>
    <n v="89739"/>
    <n v="3.83"/>
    <n v="64.150000000000006"/>
    <x v="5"/>
    <b v="0"/>
    <x v="1"/>
  </r>
  <r>
    <n v="6006"/>
    <s v="2559325110"/>
    <n v="1"/>
    <s v="TobiasEckertSPD"/>
    <b v="0"/>
    <n v="1093"/>
    <n v="634"/>
    <n v="3678"/>
    <n v="7.67"/>
    <n v="1.31"/>
    <x v="5"/>
    <b v="0"/>
    <x v="0"/>
  </r>
  <r>
    <n v="6007"/>
    <s v="1243174531868569601"/>
    <n v="1"/>
    <s v="sebikoerner"/>
    <b v="0"/>
    <n v="27"/>
    <n v="520"/>
    <n v="1686"/>
    <n v="1.88"/>
    <n v="2.46"/>
    <x v="5"/>
    <b v="0"/>
    <x v="0"/>
  </r>
  <r>
    <n v="6008"/>
    <s v="1396220845199089664"/>
    <n v="1"/>
    <s v="VioLaBlubber"/>
    <b v="0"/>
    <n v="826"/>
    <n v="824"/>
    <n v="32257"/>
    <n v="0.72"/>
    <n v="122.65"/>
    <x v="5"/>
    <b v="0"/>
    <x v="1"/>
  </r>
  <r>
    <n v="6009"/>
    <s v="229106593"/>
    <n v="1"/>
    <s v="13und13"/>
    <b v="0"/>
    <n v="204"/>
    <n v="305"/>
    <n v="11161"/>
    <n v="11.15"/>
    <n v="2.74"/>
    <x v="5"/>
    <b v="0"/>
    <x v="0"/>
  </r>
  <r>
    <n v="6010"/>
    <s v="2313214646"/>
    <n v="1"/>
    <s v="youth_comm"/>
    <b v="0"/>
    <n v="980"/>
    <n v="1493"/>
    <n v="33952"/>
    <n v="8.0399999999999991"/>
    <n v="11.56"/>
    <x v="5"/>
    <b v="0"/>
    <x v="0"/>
  </r>
  <r>
    <n v="6011"/>
    <s v="293024652"/>
    <n v="1"/>
    <s v="m_carot"/>
    <b v="0"/>
    <n v="814"/>
    <n v="1265"/>
    <n v="43415"/>
    <n v="10.78"/>
    <n v="11.04"/>
    <x v="5"/>
    <b v="0"/>
    <x v="0"/>
  </r>
  <r>
    <n v="6012"/>
    <s v="1345005890"/>
    <n v="1"/>
    <s v="antoniobb1953"/>
    <b v="0"/>
    <n v="3106"/>
    <n v="1609"/>
    <n v="561239"/>
    <n v="8.84"/>
    <n v="173.97"/>
    <x v="5"/>
    <b v="0"/>
    <x v="1"/>
  </r>
  <r>
    <n v="6013"/>
    <s v="384969961"/>
    <n v="1"/>
    <s v="Socialistas_PE"/>
    <b v="1"/>
    <n v="10958"/>
    <n v="1737"/>
    <n v="23577"/>
    <n v="10.36"/>
    <n v="6.24"/>
    <x v="5"/>
    <b v="0"/>
    <x v="0"/>
  </r>
  <r>
    <n v="6014"/>
    <s v="993238210095480837"/>
    <n v="1"/>
    <s v="Al_Azhary1"/>
    <b v="0"/>
    <n v="131"/>
    <n v="1009"/>
    <n v="1435"/>
    <n v="3.77"/>
    <n v="1.04"/>
    <x v="5"/>
    <b v="0"/>
    <x v="0"/>
  </r>
  <r>
    <n v="6015"/>
    <s v="3331260777"/>
    <n v="1"/>
    <s v="michilot77"/>
    <b v="0"/>
    <n v="5036"/>
    <n v="3773"/>
    <n v="59265"/>
    <n v="6.66"/>
    <n v="24.39"/>
    <x v="5"/>
    <b v="0"/>
    <x v="0"/>
  </r>
  <r>
    <n v="6016"/>
    <s v="526231674"/>
    <n v="1"/>
    <s v="T_GynaikwnPasok"/>
    <b v="0"/>
    <n v="2306"/>
    <n v="1893"/>
    <n v="56626"/>
    <n v="9.91"/>
    <n v="15.65"/>
    <x v="5"/>
    <b v="0"/>
    <x v="0"/>
  </r>
  <r>
    <n v="6017"/>
    <s v="1015500071088074753"/>
    <n v="1"/>
    <s v="AndreaBarth16"/>
    <b v="0"/>
    <n v="243"/>
    <n v="275"/>
    <n v="1468"/>
    <n v="3.6"/>
    <n v="1.1200000000000001"/>
    <x v="5"/>
    <b v="0"/>
    <x v="0"/>
  </r>
  <r>
    <n v="6018"/>
    <s v="1272672085"/>
    <n v="1"/>
    <s v="MaartenTrietsch"/>
    <b v="0"/>
    <n v="483"/>
    <n v="368"/>
    <n v="13730"/>
    <n v="8.91"/>
    <n v="4.22"/>
    <x v="5"/>
    <b v="0"/>
    <x v="0"/>
  </r>
  <r>
    <n v="6019"/>
    <s v="1011486391"/>
    <n v="1"/>
    <s v="PamplonaPSN"/>
    <b v="0"/>
    <n v="1090"/>
    <n v="680"/>
    <n v="10120"/>
    <n v="9.16"/>
    <n v="3.03"/>
    <x v="5"/>
    <b v="0"/>
    <x v="0"/>
  </r>
  <r>
    <n v="6020"/>
    <s v="1351970411358154758"/>
    <n v="1"/>
    <s v="triangleofstars"/>
    <b v="0"/>
    <n v="66"/>
    <n v="155"/>
    <n v="1887"/>
    <n v="1.05"/>
    <n v="4.9000000000000004"/>
    <x v="5"/>
    <b v="0"/>
    <x v="0"/>
  </r>
  <r>
    <n v="6021"/>
    <s v="1247614286165348352"/>
    <n v="1"/>
    <s v="lcywbb"/>
    <b v="0"/>
    <n v="1504"/>
    <n v="479"/>
    <n v="808"/>
    <n v="1.84"/>
    <n v="1.2"/>
    <x v="5"/>
    <b v="0"/>
    <x v="0"/>
  </r>
  <r>
    <n v="6022"/>
    <s v="2182007458"/>
    <n v="1"/>
    <s v="Joh_Waldmann"/>
    <b v="1"/>
    <n v="1104"/>
    <n v="1043"/>
    <n v="3706"/>
    <n v="8.24"/>
    <n v="1.23"/>
    <x v="5"/>
    <b v="0"/>
    <x v="0"/>
  </r>
  <r>
    <n v="6023"/>
    <s v="1343565991444410368"/>
    <n v="1"/>
    <s v="Odyssee61"/>
    <b v="0"/>
    <n v="171"/>
    <n v="162"/>
    <n v="9297"/>
    <n v="1.1200000000000001"/>
    <n v="22.73"/>
    <x v="5"/>
    <b v="0"/>
    <x v="0"/>
  </r>
  <r>
    <n v="6024"/>
    <s v="351437923"/>
    <n v="1"/>
    <s v="NathalieBoe"/>
    <b v="0"/>
    <n v="32"/>
    <n v="215"/>
    <n v="589"/>
    <n v="10.52"/>
    <n v="0.15"/>
    <x v="5"/>
    <b v="0"/>
    <x v="0"/>
  </r>
  <r>
    <n v="6025"/>
    <s v="3094343910"/>
    <n v="1"/>
    <s v="WHoferichter"/>
    <b v="0"/>
    <n v="8"/>
    <n v="28"/>
    <n v="164"/>
    <n v="6.91"/>
    <n v="7.0000000000000007E-2"/>
    <x v="5"/>
    <b v="0"/>
    <x v="0"/>
  </r>
  <r>
    <n v="6026"/>
    <s v="382044198"/>
    <n v="1"/>
    <s v="UlliNissen"/>
    <b v="1"/>
    <n v="5333"/>
    <n v="3645"/>
    <n v="18712"/>
    <n v="10.38"/>
    <n v="4.9400000000000004"/>
    <x v="5"/>
    <b v="0"/>
    <x v="0"/>
  </r>
  <r>
    <n v="6027"/>
    <s v="116181053"/>
    <n v="1"/>
    <s v="SLIDsince76"/>
    <b v="0"/>
    <n v="129"/>
    <n v="129"/>
    <n v="4504"/>
    <n v="11.98"/>
    <n v="1.03"/>
    <x v="5"/>
    <b v="0"/>
    <x v="0"/>
  </r>
  <r>
    <n v="6028"/>
    <s v="1383078460713750528"/>
    <n v="1"/>
    <s v="erifried"/>
    <b v="0"/>
    <n v="55"/>
    <n v="103"/>
    <n v="245"/>
    <n v="0.82"/>
    <n v="0.82"/>
    <x v="5"/>
    <b v="0"/>
    <x v="0"/>
  </r>
  <r>
    <n v="6029"/>
    <s v="1323279605516611587"/>
    <n v="1"/>
    <s v="Ted19881"/>
    <b v="0"/>
    <n v="3"/>
    <n v="89"/>
    <n v="676"/>
    <n v="1.27"/>
    <n v="1.45"/>
    <x v="5"/>
    <b v="0"/>
    <x v="0"/>
  </r>
  <r>
    <n v="6030"/>
    <s v="1130114360490307584"/>
    <n v="1"/>
    <s v="BErfmann"/>
    <b v="0"/>
    <n v="156"/>
    <n v="486"/>
    <n v="1859"/>
    <n v="2.73"/>
    <n v="1.86"/>
    <x v="5"/>
    <b v="0"/>
    <x v="0"/>
  </r>
  <r>
    <n v="6031"/>
    <s v="1205725540856008709"/>
    <n v="1"/>
    <s v="nusserde"/>
    <b v="0"/>
    <n v="16"/>
    <n v="41"/>
    <n v="2807"/>
    <n v="2.16"/>
    <n v="3.56"/>
    <x v="5"/>
    <b v="0"/>
    <x v="0"/>
  </r>
  <r>
    <n v="6032"/>
    <s v="825583964308066304"/>
    <n v="1"/>
    <s v="originalJahuii"/>
    <b v="0"/>
    <n v="901"/>
    <n v="2393"/>
    <n v="1519"/>
    <n v="5.04"/>
    <n v="0.83"/>
    <x v="5"/>
    <b v="0"/>
    <x v="0"/>
  </r>
  <r>
    <n v="6033"/>
    <s v="1071464450123816961"/>
    <n v="1"/>
    <s v="janapfnnng"/>
    <b v="0"/>
    <n v="451"/>
    <n v="652"/>
    <n v="424"/>
    <n v="3.18"/>
    <n v="0.37"/>
    <x v="5"/>
    <b v="0"/>
    <x v="0"/>
  </r>
  <r>
    <n v="6034"/>
    <s v="1436621865787838469"/>
    <n v="1"/>
    <s v="sbkrmnn"/>
    <b v="0"/>
    <n v="3"/>
    <n v="41"/>
    <n v="18"/>
    <n v="0.42"/>
    <n v="0.12"/>
    <x v="5"/>
    <b v="0"/>
    <x v="0"/>
  </r>
  <r>
    <n v="6035"/>
    <s v="181579731"/>
    <n v="1"/>
    <s v="SvenLefkowitz"/>
    <b v="0"/>
    <n v="421"/>
    <n v="453"/>
    <n v="1851"/>
    <n v="11.48"/>
    <n v="0.44"/>
    <x v="5"/>
    <b v="0"/>
    <x v="0"/>
  </r>
  <r>
    <n v="6036"/>
    <s v="902585748263768065"/>
    <n v="1"/>
    <s v="HelloEuromat"/>
    <b v="0"/>
    <n v="2105"/>
    <n v="5000"/>
    <n v="139937"/>
    <n v="4.45"/>
    <n v="86.12"/>
    <x v="5"/>
    <b v="0"/>
    <x v="1"/>
  </r>
  <r>
    <n v="6037"/>
    <s v="1253267702384406529"/>
    <n v="1"/>
    <s v="mawedler2"/>
    <b v="0"/>
    <n v="663"/>
    <n v="1610"/>
    <n v="24957"/>
    <n v="1.8"/>
    <n v="37.93"/>
    <x v="5"/>
    <b v="0"/>
    <x v="0"/>
  </r>
  <r>
    <n v="6038"/>
    <s v="581680298"/>
    <n v="1"/>
    <s v="Felix_Heinrichs"/>
    <b v="0"/>
    <n v="1942"/>
    <n v="609"/>
    <n v="3132"/>
    <n v="9.75"/>
    <n v="0.88"/>
    <x v="5"/>
    <b v="0"/>
    <x v="0"/>
  </r>
  <r>
    <n v="6039"/>
    <s v="443572941"/>
    <n v="1"/>
    <s v="pre_it"/>
    <b v="0"/>
    <n v="813"/>
    <n v="73"/>
    <n v="57123"/>
    <n v="10.15"/>
    <n v="15.43"/>
    <x v="5"/>
    <b v="0"/>
    <x v="0"/>
  </r>
  <r>
    <n v="6040"/>
    <s v="17688757"/>
    <n v="1"/>
    <s v="didaclopez"/>
    <b v="0"/>
    <n v="3325"/>
    <n v="5005"/>
    <n v="461802"/>
    <n v="13.21"/>
    <n v="95.77"/>
    <x v="5"/>
    <b v="0"/>
    <x v="1"/>
  </r>
  <r>
    <n v="6041"/>
    <s v="1348229970146029569"/>
    <n v="1"/>
    <s v="charlotte_sinha"/>
    <b v="0"/>
    <n v="509"/>
    <n v="548"/>
    <n v="5473"/>
    <n v="1.08"/>
    <n v="13.82"/>
    <x v="5"/>
    <b v="0"/>
    <x v="0"/>
  </r>
  <r>
    <n v="6042"/>
    <s v="252962982"/>
    <n v="1"/>
    <s v="PSofficiel"/>
    <b v="1"/>
    <n v="23530"/>
    <n v="834"/>
    <n v="12446"/>
    <n v="10.99"/>
    <n v="3.1"/>
    <x v="5"/>
    <b v="0"/>
    <x v="0"/>
  </r>
  <r>
    <n v="6043"/>
    <s v="735015758225362944"/>
    <n v="1"/>
    <s v="KvarnstromJohan"/>
    <b v="0"/>
    <n v="698"/>
    <n v="524"/>
    <n v="664"/>
    <n v="5.72"/>
    <n v="0.32"/>
    <x v="5"/>
    <b v="0"/>
    <x v="0"/>
  </r>
  <r>
    <n v="6044"/>
    <s v="41331013"/>
    <n v="1"/>
    <s v="joancalabuig"/>
    <b v="0"/>
    <n v="5363"/>
    <n v="2321"/>
    <n v="177922"/>
    <n v="12.74"/>
    <n v="38.270000000000003"/>
    <x v="5"/>
    <b v="0"/>
    <x v="0"/>
  </r>
  <r>
    <n v="6045"/>
    <s v="1149264558428762112"/>
    <n v="1"/>
    <s v="Michalcomments"/>
    <b v="0"/>
    <n v="90"/>
    <n v="1538"/>
    <n v="9418"/>
    <n v="2.59"/>
    <n v="9.9700000000000006"/>
    <x v="5"/>
    <b v="0"/>
    <x v="0"/>
  </r>
  <r>
    <n v="6046"/>
    <s v="557054445"/>
    <n v="1"/>
    <s v="Lebesgue2718"/>
    <b v="0"/>
    <n v="5360"/>
    <n v="5880"/>
    <n v="274214"/>
    <n v="9.82"/>
    <n v="76.489999999999995"/>
    <x v="5"/>
    <b v="0"/>
    <x v="1"/>
  </r>
  <r>
    <n v="6047"/>
    <s v="1107363864931459077"/>
    <n v="1"/>
    <s v="m_bednarczuk"/>
    <b v="0"/>
    <n v="370"/>
    <n v="630"/>
    <n v="5728"/>
    <n v="2.9"/>
    <n v="5.4"/>
    <x v="5"/>
    <b v="0"/>
    <x v="0"/>
  </r>
  <r>
    <n v="6048"/>
    <s v="752174323100741633"/>
    <n v="1"/>
    <s v="PanicOrfila"/>
    <b v="0"/>
    <n v="3482"/>
    <n v="2919"/>
    <n v="164763"/>
    <n v="5.59"/>
    <n v="80.77"/>
    <x v="5"/>
    <b v="0"/>
    <x v="1"/>
  </r>
  <r>
    <n v="6049"/>
    <s v="15315020"/>
    <n v="1"/>
    <s v="schoemi"/>
    <b v="0"/>
    <n v="549"/>
    <n v="1256"/>
    <n v="10905"/>
    <n v="13.61"/>
    <n v="2.19"/>
    <x v="5"/>
    <b v="0"/>
    <x v="0"/>
  </r>
  <r>
    <n v="6050"/>
    <s v="2561510704"/>
    <n v="1"/>
    <s v="Stay_Centred"/>
    <b v="0"/>
    <n v="1342"/>
    <n v="4692"/>
    <n v="9698"/>
    <n v="7.72"/>
    <n v="3.44"/>
    <x v="5"/>
    <b v="0"/>
    <x v="0"/>
  </r>
  <r>
    <n v="6051"/>
    <s v="721171908188745728"/>
    <n v="1"/>
    <s v="Casey_Pack_"/>
    <b v="0"/>
    <n v="418"/>
    <n v="580"/>
    <n v="1531"/>
    <n v="5.82"/>
    <n v="0.72"/>
    <x v="5"/>
    <b v="0"/>
    <x v="0"/>
  </r>
  <r>
    <n v="6052"/>
    <s v="3101234191"/>
    <n v="1"/>
    <s v="jackiecheng423"/>
    <b v="0"/>
    <n v="56"/>
    <n v="851"/>
    <n v="5328"/>
    <n v="6.9"/>
    <n v="2.12"/>
    <x v="5"/>
    <b v="0"/>
    <x v="0"/>
  </r>
  <r>
    <n v="6053"/>
    <s v="95168644"/>
    <n v="1"/>
    <s v="tanitenno"/>
    <b v="0"/>
    <n v="205"/>
    <n v="863"/>
    <n v="12126"/>
    <n v="12.19"/>
    <n v="2.73"/>
    <x v="5"/>
    <b v="0"/>
    <x v="0"/>
  </r>
  <r>
    <n v="6054"/>
    <s v="243171530"/>
    <n v="1"/>
    <s v="EddyMwela"/>
    <b v="0"/>
    <n v="73671"/>
    <n v="4185"/>
    <n v="96749"/>
    <n v="11.05"/>
    <n v="23.99"/>
    <x v="5"/>
    <b v="0"/>
    <x v="0"/>
  </r>
  <r>
    <n v="6055"/>
    <s v="787774580"/>
    <n v="1"/>
    <s v="ChrisBrey1"/>
    <b v="0"/>
    <n v="1954"/>
    <n v="4301"/>
    <n v="1073013"/>
    <n v="9.4600000000000009"/>
    <n v="310.83999999999997"/>
    <x v="5"/>
    <b v="0"/>
    <x v="1"/>
  </r>
  <r>
    <n v="6056"/>
    <s v="246209395"/>
    <n v="1"/>
    <s v="MotaERA"/>
    <b v="0"/>
    <n v="99"/>
    <n v="571"/>
    <n v="781"/>
    <n v="11.03"/>
    <n v="0.19"/>
    <x v="5"/>
    <b v="0"/>
    <x v="0"/>
  </r>
  <r>
    <n v="6057"/>
    <s v="315645132"/>
    <n v="1"/>
    <s v="edladino_"/>
    <b v="0"/>
    <n v="4542"/>
    <n v="2994"/>
    <n v="98170"/>
    <n v="10.67"/>
    <n v="25.2"/>
    <x v="5"/>
    <b v="0"/>
    <x v="0"/>
  </r>
  <r>
    <n v="6058"/>
    <s v="464502436"/>
    <n v="1"/>
    <s v="tetunicois"/>
    <b v="0"/>
    <n v="3286"/>
    <n v="4251"/>
    <n v="366034"/>
    <n v="10.08"/>
    <n v="99.49"/>
    <x v="5"/>
    <b v="0"/>
    <x v="1"/>
  </r>
  <r>
    <n v="6059"/>
    <s v="866717150991577092"/>
    <n v="1"/>
    <s v="ambrowoll"/>
    <b v="0"/>
    <n v="3493"/>
    <n v="2635"/>
    <n v="486199"/>
    <n v="4.72"/>
    <n v="282.02"/>
    <x v="5"/>
    <b v="0"/>
    <x v="1"/>
  </r>
  <r>
    <n v="6060"/>
    <s v="504824947"/>
    <n v="1"/>
    <s v="FullmetalDE"/>
    <b v="0"/>
    <n v="53"/>
    <n v="733"/>
    <n v="1234"/>
    <n v="9.9600000000000009"/>
    <n v="0.34"/>
    <x v="5"/>
    <b v="0"/>
    <x v="0"/>
  </r>
  <r>
    <n v="6061"/>
    <s v="22143960"/>
    <n v="1"/>
    <s v="JaapJansen"/>
    <b v="1"/>
    <n v="67474"/>
    <n v="6238"/>
    <n v="97860"/>
    <n v="12.96"/>
    <n v="20.68"/>
    <x v="5"/>
    <b v="0"/>
    <x v="0"/>
  </r>
  <r>
    <n v="6062"/>
    <s v="1430968904818515968"/>
    <n v="1"/>
    <s v="flag_chiaia_23"/>
    <b v="0"/>
    <n v="57"/>
    <n v="1483"/>
    <n v="1704"/>
    <n v="0.46"/>
    <n v="10.199999999999999"/>
    <x v="5"/>
    <b v="0"/>
    <x v="0"/>
  </r>
  <r>
    <n v="6063"/>
    <s v="750121800"/>
    <n v="1"/>
    <s v="DaniMaBe93"/>
    <b v="0"/>
    <n v="679"/>
    <n v="898"/>
    <n v="10670"/>
    <n v="9.51"/>
    <n v="3.07"/>
    <x v="5"/>
    <b v="0"/>
    <x v="0"/>
  </r>
  <r>
    <n v="6064"/>
    <s v="1238491334434062339"/>
    <n v="1"/>
    <s v="_pgordienko_"/>
    <b v="0"/>
    <n v="760"/>
    <n v="458"/>
    <n v="128"/>
    <n v="1.92"/>
    <n v="0.18"/>
    <x v="5"/>
    <b v="0"/>
    <x v="0"/>
  </r>
  <r>
    <n v="6065"/>
    <s v="999218111847976960"/>
    <n v="1"/>
    <s v="CG_2519"/>
    <b v="0"/>
    <n v="596"/>
    <n v="986"/>
    <n v="25985"/>
    <n v="3.72"/>
    <n v="19.12"/>
    <x v="5"/>
    <b v="0"/>
    <x v="0"/>
  </r>
  <r>
    <n v="6066"/>
    <s v="2949142601"/>
    <n v="1"/>
    <s v="7b73f39b85e1415"/>
    <b v="0"/>
    <n v="568"/>
    <n v="398"/>
    <n v="1295308"/>
    <n v="7.12"/>
    <n v="498.2"/>
    <x v="5"/>
    <b v="0"/>
    <x v="1"/>
  </r>
  <r>
    <n v="6067"/>
    <s v="3313629447"/>
    <n v="1"/>
    <s v="0022c7d38fa2441"/>
    <b v="0"/>
    <n v="54"/>
    <n v="858"/>
    <n v="350"/>
    <n v="6.68"/>
    <n v="0.14000000000000001"/>
    <x v="5"/>
    <b v="0"/>
    <x v="0"/>
  </r>
  <r>
    <n v="6068"/>
    <s v="2560685903"/>
    <n v="1"/>
    <s v="ElviraSivelo"/>
    <b v="0"/>
    <n v="4876"/>
    <n v="5351"/>
    <n v="398999"/>
    <n v="7.72"/>
    <n v="141.54"/>
    <x v="5"/>
    <b v="0"/>
    <x v="1"/>
  </r>
  <r>
    <n v="6069"/>
    <s v="301522809"/>
    <n v="1"/>
    <s v="cameracum"/>
    <b v="0"/>
    <n v="343"/>
    <n v="272"/>
    <n v="39276"/>
    <n v="10.74"/>
    <n v="10.02"/>
    <x v="5"/>
    <b v="0"/>
    <x v="0"/>
  </r>
  <r>
    <n v="6070"/>
    <s v="758981383"/>
    <n v="1"/>
    <s v="DanielaHohmann"/>
    <b v="0"/>
    <n v="981"/>
    <n v="794"/>
    <n v="1539"/>
    <n v="9.5"/>
    <n v="0.44"/>
    <x v="5"/>
    <b v="0"/>
    <x v="0"/>
  </r>
  <r>
    <n v="6071"/>
    <s v="26203837"/>
    <n v="1"/>
    <s v="Elke_Ferner"/>
    <b v="1"/>
    <n v="8021"/>
    <n v="2543"/>
    <n v="7390"/>
    <n v="12.89"/>
    <n v="1.57"/>
    <x v="5"/>
    <b v="0"/>
    <x v="0"/>
  </r>
  <r>
    <n v="6072"/>
    <s v="1304569848"/>
    <n v="1"/>
    <s v="EuropaPSC"/>
    <b v="0"/>
    <n v="3428"/>
    <n v="2780"/>
    <n v="31099"/>
    <n v="8.8800000000000008"/>
    <n v="9.59"/>
    <x v="5"/>
    <b v="0"/>
    <x v="0"/>
  </r>
  <r>
    <n v="6073"/>
    <s v="52183739"/>
    <n v="1"/>
    <s v="SPDOffenbach"/>
    <b v="0"/>
    <n v="950"/>
    <n v="145"/>
    <n v="1206"/>
    <n v="12.62"/>
    <n v="0.26"/>
    <x v="5"/>
    <b v="0"/>
    <x v="0"/>
  </r>
  <r>
    <n v="6074"/>
    <s v="608170564"/>
    <n v="1"/>
    <s v="MartaMller2"/>
    <b v="0"/>
    <n v="151"/>
    <n v="162"/>
    <n v="3548"/>
    <n v="9.67"/>
    <n v="1.01"/>
    <x v="5"/>
    <b v="0"/>
    <x v="0"/>
  </r>
  <r>
    <n v="6075"/>
    <s v="118367005"/>
    <n v="1"/>
    <s v="FvandeWolde"/>
    <b v="0"/>
    <n v="1202"/>
    <n v="2482"/>
    <n v="925"/>
    <n v="11.96"/>
    <n v="0.21"/>
    <x v="5"/>
    <b v="0"/>
    <x v="0"/>
  </r>
  <r>
    <n v="6076"/>
    <s v="1600716126"/>
    <n v="1"/>
    <s v="JCallauBartoli"/>
    <b v="0"/>
    <n v="3239"/>
    <n v="3347"/>
    <n v="67882"/>
    <n v="8.58"/>
    <n v="21.69"/>
    <x v="5"/>
    <b v="0"/>
    <x v="0"/>
  </r>
  <r>
    <n v="6077"/>
    <s v="866760244504014849"/>
    <n v="1"/>
    <s v="BurkhardGuddorf"/>
    <b v="0"/>
    <n v="148"/>
    <n v="706"/>
    <n v="8534"/>
    <n v="4.72"/>
    <n v="4.95"/>
    <x v="5"/>
    <b v="0"/>
    <x v="0"/>
  </r>
  <r>
    <n v="6078"/>
    <s v="25671911"/>
    <n v="1"/>
    <s v="jochemfloor"/>
    <b v="0"/>
    <n v="1133"/>
    <n v="4413"/>
    <n v="126164"/>
    <n v="12.9"/>
    <n v="26.79"/>
    <x v="5"/>
    <b v="0"/>
    <x v="0"/>
  </r>
  <r>
    <n v="6079"/>
    <s v="21854609"/>
    <n v="1"/>
    <s v="xs4me2"/>
    <b v="0"/>
    <n v="919"/>
    <n v="5001"/>
    <n v="124341"/>
    <n v="12.97"/>
    <n v="26.27"/>
    <x v="5"/>
    <b v="0"/>
    <x v="0"/>
  </r>
  <r>
    <n v="6080"/>
    <s v="5546982"/>
    <n v="1"/>
    <s v="karounos"/>
    <b v="0"/>
    <n v="9833"/>
    <n v="9743"/>
    <n v="52436"/>
    <n v="14.8"/>
    <n v="9.6999999999999993"/>
    <x v="5"/>
    <b v="0"/>
    <x v="0"/>
  </r>
  <r>
    <n v="6081"/>
    <s v="1314258316747571203"/>
    <n v="1"/>
    <s v="GeraldBauer18"/>
    <b v="0"/>
    <n v="309"/>
    <n v="336"/>
    <n v="24661"/>
    <n v="1.34"/>
    <n v="50.43"/>
    <x v="5"/>
    <b v="0"/>
    <x v="0"/>
  </r>
  <r>
    <n v="6082"/>
    <s v="344582516"/>
    <n v="1"/>
    <s v="ElEuropeoReal"/>
    <b v="0"/>
    <n v="406"/>
    <n v="1308"/>
    <n v="65246"/>
    <n v="10.55"/>
    <n v="16.95"/>
    <x v="5"/>
    <b v="0"/>
    <x v="0"/>
  </r>
  <r>
    <n v="6083"/>
    <s v="1273179966163877893"/>
    <n v="1"/>
    <s v="FlorianLemmerm1"/>
    <b v="0"/>
    <n v="8"/>
    <n v="76"/>
    <n v="645"/>
    <n v="1.65"/>
    <n v="1.07"/>
    <x v="5"/>
    <b v="0"/>
    <x v="0"/>
  </r>
  <r>
    <n v="6084"/>
    <s v="1373014830773309440"/>
    <n v="1"/>
    <s v="schokolinse1"/>
    <b v="0"/>
    <n v="62"/>
    <n v="315"/>
    <n v="3046"/>
    <n v="0.9"/>
    <n v="9.31"/>
    <x v="5"/>
    <b v="0"/>
    <x v="0"/>
  </r>
  <r>
    <n v="6085"/>
    <s v="1122199687333855232"/>
    <n v="1"/>
    <s v="Emuricdo"/>
    <b v="0"/>
    <n v="717"/>
    <n v="2029"/>
    <n v="19469"/>
    <n v="2.79"/>
    <n v="19.11"/>
    <x v="5"/>
    <b v="0"/>
    <x v="0"/>
  </r>
  <r>
    <n v="6086"/>
    <s v="2238118711"/>
    <n v="1"/>
    <s v="HorstHeiko"/>
    <b v="0"/>
    <n v="46"/>
    <n v="185"/>
    <n v="5254"/>
    <n v="8.18"/>
    <n v="1.76"/>
    <x v="5"/>
    <b v="0"/>
    <x v="0"/>
  </r>
  <r>
    <n v="6087"/>
    <s v="1255958118644756480"/>
    <n v="1"/>
    <s v="JsmllaScience"/>
    <b v="0"/>
    <n v="304"/>
    <n v="2716"/>
    <n v="3761"/>
    <n v="1.78"/>
    <n v="5.79"/>
    <x v="5"/>
    <b v="0"/>
    <x v="0"/>
  </r>
  <r>
    <n v="6088"/>
    <s v="2808772169"/>
    <n v="1"/>
    <s v="herbstzeit2018"/>
    <b v="0"/>
    <n v="1373"/>
    <n v="1849"/>
    <n v="30727"/>
    <n v="7.35"/>
    <n v="11.45"/>
    <x v="5"/>
    <b v="0"/>
    <x v="0"/>
  </r>
  <r>
    <n v="6089"/>
    <s v="1337943538298986506"/>
    <n v="1"/>
    <s v="MrM_Racoon"/>
    <b v="0"/>
    <n v="968"/>
    <n v="4658"/>
    <n v="5695"/>
    <n v="1.1599999999999999"/>
    <n v="13.43"/>
    <x v="5"/>
    <b v="0"/>
    <x v="0"/>
  </r>
  <r>
    <n v="6090"/>
    <s v="4767763995"/>
    <n v="1"/>
    <s v="sonja_mz"/>
    <b v="0"/>
    <n v="231"/>
    <n v="1094"/>
    <n v="3394"/>
    <n v="6.09"/>
    <n v="1.53"/>
    <x v="5"/>
    <b v="0"/>
    <x v="0"/>
  </r>
  <r>
    <n v="6091"/>
    <s v="2265668392"/>
    <n v="1"/>
    <s v="jnbrft"/>
    <b v="0"/>
    <n v="15"/>
    <n v="112"/>
    <n v="611"/>
    <n v="8.1"/>
    <n v="0.21"/>
    <x v="5"/>
    <b v="0"/>
    <x v="0"/>
  </r>
  <r>
    <n v="6092"/>
    <s v="911874827136458753"/>
    <n v="1"/>
    <s v="claasen_nils"/>
    <b v="0"/>
    <n v="2160"/>
    <n v="3557"/>
    <n v="28914"/>
    <n v="4.38"/>
    <n v="18.07"/>
    <x v="5"/>
    <b v="0"/>
    <x v="0"/>
  </r>
  <r>
    <n v="6093"/>
    <s v="813532704"/>
    <n v="1"/>
    <s v="Bilbo2810"/>
    <b v="0"/>
    <n v="725"/>
    <n v="2733"/>
    <n v="41364"/>
    <n v="9.42"/>
    <n v="12.02"/>
    <x v="5"/>
    <b v="0"/>
    <x v="0"/>
  </r>
  <r>
    <n v="6094"/>
    <s v="287288846"/>
    <n v="1"/>
    <s v="Individuella"/>
    <b v="0"/>
    <n v="3539"/>
    <n v="2239"/>
    <n v="36059"/>
    <n v="10.81"/>
    <n v="9.14"/>
    <x v="5"/>
    <b v="0"/>
    <x v="0"/>
  </r>
  <r>
    <n v="6095"/>
    <s v="1103032246120914944"/>
    <n v="1"/>
    <s v="DirkSchaldach"/>
    <b v="0"/>
    <n v="11"/>
    <n v="91"/>
    <n v="371"/>
    <n v="2.94"/>
    <n v="0.35"/>
    <x v="5"/>
    <b v="0"/>
    <x v="0"/>
  </r>
  <r>
    <n v="6096"/>
    <s v="1492479133"/>
    <n v="1"/>
    <s v="nispuk8"/>
    <b v="0"/>
    <n v="111"/>
    <n v="809"/>
    <n v="13980"/>
    <n v="8.68"/>
    <n v="4.41"/>
    <x v="5"/>
    <b v="0"/>
    <x v="0"/>
  </r>
  <r>
    <n v="6097"/>
    <s v="1436278930575609870"/>
    <n v="1"/>
    <s v="LeseDas"/>
    <b v="0"/>
    <n v="4"/>
    <n v="33"/>
    <n v="651"/>
    <n v="0.42"/>
    <n v="4.25"/>
    <x v="5"/>
    <b v="0"/>
    <x v="0"/>
  </r>
  <r>
    <n v="6098"/>
    <s v="1411047640020799496"/>
    <n v="1"/>
    <s v="AlexanderDuhr"/>
    <b v="0"/>
    <n v="31"/>
    <n v="370"/>
    <n v="82"/>
    <n v="0.61"/>
    <n v="0.37"/>
    <x v="5"/>
    <b v="0"/>
    <x v="0"/>
  </r>
  <r>
    <n v="6099"/>
    <s v="1340242862282256384"/>
    <n v="1"/>
    <s v="OguzhanOz18"/>
    <b v="0"/>
    <n v="96"/>
    <n v="218"/>
    <n v="867"/>
    <n v="1.1499999999999999"/>
    <n v="2.0699999999999998"/>
    <x v="5"/>
    <b v="0"/>
    <x v="0"/>
  </r>
  <r>
    <n v="6100"/>
    <s v="297879907"/>
    <n v="1"/>
    <s v="Albertohgarrobo"/>
    <b v="0"/>
    <n v="1318"/>
    <n v="1948"/>
    <n v="6719"/>
    <n v="10.76"/>
    <n v="1.71"/>
    <x v="5"/>
    <b v="0"/>
    <x v="0"/>
  </r>
  <r>
    <n v="6101"/>
    <s v="164228757"/>
    <n v="1"/>
    <s v="CarmenAntequera"/>
    <b v="0"/>
    <n v="1150"/>
    <n v="795"/>
    <n v="30059"/>
    <n v="11.6"/>
    <n v="7.1"/>
    <x v="5"/>
    <b v="0"/>
    <x v="0"/>
  </r>
  <r>
    <n v="6102"/>
    <s v="482792708"/>
    <n v="1"/>
    <s v="an_perrin"/>
    <b v="0"/>
    <n v="600"/>
    <n v="867"/>
    <n v="3880"/>
    <n v="10.02"/>
    <n v="1.06"/>
    <x v="5"/>
    <b v="0"/>
    <x v="0"/>
  </r>
  <r>
    <n v="6103"/>
    <s v="206372718"/>
    <n v="1"/>
    <s v="pauljontheleft"/>
    <b v="0"/>
    <n v="258"/>
    <n v="855"/>
    <n v="5930"/>
    <n v="11.31"/>
    <n v="1.44"/>
    <x v="5"/>
    <b v="0"/>
    <x v="0"/>
  </r>
  <r>
    <n v="6104"/>
    <s v="1403698760664981515"/>
    <n v="1"/>
    <s v="RossAllinson"/>
    <b v="0"/>
    <n v="37"/>
    <n v="199"/>
    <n v="212"/>
    <n v="0.67"/>
    <n v="0.87"/>
    <x v="5"/>
    <b v="0"/>
    <x v="0"/>
  </r>
  <r>
    <n v="6105"/>
    <s v="1045342676311314433"/>
    <n v="1"/>
    <s v="AldoSciara"/>
    <b v="0"/>
    <n v="1679"/>
    <n v="2383"/>
    <n v="29597"/>
    <n v="3.38"/>
    <n v="24.02"/>
    <x v="5"/>
    <b v="0"/>
    <x v="0"/>
  </r>
  <r>
    <n v="6106"/>
    <s v="868512251300507649"/>
    <n v="1"/>
    <s v="ArnoldNetakoy"/>
    <b v="0"/>
    <n v="129"/>
    <n v="40"/>
    <n v="35674"/>
    <n v="4.71"/>
    <n v="20.75"/>
    <x v="5"/>
    <b v="0"/>
    <x v="0"/>
  </r>
  <r>
    <n v="6107"/>
    <s v="21657066"/>
    <n v="1"/>
    <s v="AngieStone_"/>
    <b v="0"/>
    <n v="720"/>
    <n v="553"/>
    <n v="172318"/>
    <n v="12.97"/>
    <n v="36.39"/>
    <x v="5"/>
    <b v="0"/>
    <x v="0"/>
  </r>
  <r>
    <n v="6108"/>
    <s v="1184387081126195201"/>
    <n v="1"/>
    <s v="DobianskiJacek"/>
    <b v="0"/>
    <n v="719"/>
    <n v="1249"/>
    <n v="16544"/>
    <n v="2.3199999999999998"/>
    <n v="19.510000000000002"/>
    <x v="5"/>
    <b v="0"/>
    <x v="0"/>
  </r>
  <r>
    <n v="6109"/>
    <s v="1427320307505848324"/>
    <n v="1"/>
    <s v="machesolli"/>
    <b v="0"/>
    <n v="3"/>
    <n v="73"/>
    <n v="184"/>
    <n v="0.48"/>
    <n v="1.04"/>
    <x v="5"/>
    <b v="0"/>
    <x v="0"/>
  </r>
  <r>
    <n v="6110"/>
    <s v="2445627204"/>
    <n v="1"/>
    <s v="Impfradikalist"/>
    <b v="0"/>
    <n v="1089"/>
    <n v="4469"/>
    <n v="34935"/>
    <n v="7.83"/>
    <n v="12.22"/>
    <x v="5"/>
    <b v="0"/>
    <x v="0"/>
  </r>
  <r>
    <n v="6111"/>
    <s v="1442134783388119060"/>
    <n v="1"/>
    <s v="kuntImmanuel"/>
    <b v="0"/>
    <n v="3"/>
    <n v="76"/>
    <n v="65"/>
    <n v="0.38"/>
    <n v="0.47"/>
    <x v="5"/>
    <b v="0"/>
    <x v="0"/>
  </r>
  <r>
    <n v="6112"/>
    <s v="731805247388196864"/>
    <n v="1"/>
    <s v="marioth3"/>
    <b v="0"/>
    <n v="137"/>
    <n v="331"/>
    <n v="10044"/>
    <n v="5.75"/>
    <n v="4.79"/>
    <x v="5"/>
    <b v="0"/>
    <x v="0"/>
  </r>
  <r>
    <n v="6113"/>
    <s v="752128000234229761"/>
    <n v="1"/>
    <s v="Global66politic"/>
    <b v="0"/>
    <n v="3476"/>
    <n v="2325"/>
    <n v="51767"/>
    <n v="5.59"/>
    <n v="25.36"/>
    <x v="5"/>
    <b v="0"/>
    <x v="0"/>
  </r>
  <r>
    <n v="6114"/>
    <s v="937678874095300609"/>
    <n v="1"/>
    <s v="KatjaMast"/>
    <b v="1"/>
    <n v="3652"/>
    <n v="901"/>
    <n v="4153"/>
    <n v="4.1900000000000004"/>
    <n v="2.72"/>
    <x v="5"/>
    <b v="0"/>
    <x v="0"/>
  </r>
  <r>
    <n v="6115"/>
    <s v="987746931056304128"/>
    <n v="95"/>
    <s v="Sonja_Regine"/>
    <b v="0"/>
    <n v="136"/>
    <n v="647"/>
    <n v="21622"/>
    <n v="3.81"/>
    <n v="15.56"/>
    <x v="6"/>
    <b v="0"/>
    <x v="0"/>
  </r>
  <r>
    <n v="6116"/>
    <s v="412130478"/>
    <n v="93"/>
    <s v="JulianPBeier"/>
    <b v="0"/>
    <n v="941"/>
    <n v="3035"/>
    <n v="22553"/>
    <n v="10.25"/>
    <n v="6.03"/>
    <x v="6"/>
    <b v="0"/>
    <x v="0"/>
  </r>
  <r>
    <n v="6117"/>
    <s v="1141429765079011329"/>
    <n v="87"/>
    <s v="GrueneGN"/>
    <b v="0"/>
    <n v="21"/>
    <n v="66"/>
    <n v="1898"/>
    <n v="2.65"/>
    <n v="1.96"/>
    <x v="6"/>
    <b v="0"/>
    <x v="0"/>
  </r>
  <r>
    <n v="6118"/>
    <s v="14131141"/>
    <n v="85"/>
    <s v="ArneBab"/>
    <b v="0"/>
    <n v="732"/>
    <n v="700"/>
    <n v="76260"/>
    <n v="13.93"/>
    <n v="15"/>
    <x v="6"/>
    <b v="0"/>
    <x v="0"/>
  </r>
  <r>
    <n v="6119"/>
    <s v="1391952903544344579"/>
    <n v="79"/>
    <s v="fur_alternative"/>
    <b v="0"/>
    <n v="8"/>
    <n v="97"/>
    <n v="700"/>
    <n v="0.75"/>
    <n v="2.5499999999999998"/>
    <x v="6"/>
    <b v="0"/>
    <x v="0"/>
  </r>
  <r>
    <n v="6120"/>
    <s v="610871094"/>
    <n v="67"/>
    <s v="IDeeZwo"/>
    <b v="0"/>
    <n v="37"/>
    <n v="62"/>
    <n v="4285"/>
    <n v="9.66"/>
    <n v="1.22"/>
    <x v="6"/>
    <b v="0"/>
    <x v="0"/>
  </r>
  <r>
    <n v="6121"/>
    <s v="1031076324205645825"/>
    <n v="65"/>
    <s v="Maximil17933089"/>
    <b v="0"/>
    <n v="44"/>
    <n v="138"/>
    <n v="4809"/>
    <n v="3.48"/>
    <n v="3.78"/>
    <x v="6"/>
    <b v="0"/>
    <x v="0"/>
  </r>
  <r>
    <n v="6122"/>
    <s v="1419744912883556354"/>
    <n v="63"/>
    <s v="IsarJesus"/>
    <b v="0"/>
    <n v="84"/>
    <n v="182"/>
    <n v="10499"/>
    <n v="0.54"/>
    <n v="53.03"/>
    <x v="6"/>
    <b v="0"/>
    <x v="0"/>
  </r>
  <r>
    <n v="6123"/>
    <s v="4175283039"/>
    <n v="58"/>
    <s v="Anton__Moskvin"/>
    <b v="0"/>
    <n v="2434"/>
    <n v="4291"/>
    <n v="120057"/>
    <n v="6.25"/>
    <n v="52.63"/>
    <x v="6"/>
    <b v="0"/>
    <x v="0"/>
  </r>
  <r>
    <n v="6124"/>
    <s v="2518209703"/>
    <n v="57"/>
    <s v="alz_alf"/>
    <b v="0"/>
    <n v="2163"/>
    <n v="2101"/>
    <n v="9983"/>
    <n v="7.73"/>
    <n v="3.54"/>
    <x v="6"/>
    <b v="0"/>
    <x v="0"/>
  </r>
  <r>
    <n v="6125"/>
    <s v="1285769245"/>
    <n v="46"/>
    <s v="BeaEwa"/>
    <b v="0"/>
    <n v="173"/>
    <n v="1999"/>
    <n v="3056"/>
    <n v="8.9"/>
    <n v="0.94"/>
    <x v="6"/>
    <b v="0"/>
    <x v="0"/>
  </r>
  <r>
    <n v="6126"/>
    <s v="962642309862092800"/>
    <n v="45"/>
    <s v="FabHaag"/>
    <b v="0"/>
    <n v="204"/>
    <n v="56"/>
    <n v="6567"/>
    <n v="4"/>
    <n v="4.5"/>
    <x v="6"/>
    <b v="0"/>
    <x v="0"/>
  </r>
  <r>
    <n v="6127"/>
    <s v="521356575"/>
    <n v="41"/>
    <s v="TorstenWiebke"/>
    <b v="0"/>
    <n v="659"/>
    <n v="1996"/>
    <n v="46997"/>
    <n v="9.93"/>
    <n v="12.97"/>
    <x v="6"/>
    <b v="0"/>
    <x v="0"/>
  </r>
  <r>
    <n v="6128"/>
    <s v="1191819239990190080"/>
    <n v="40"/>
    <s v="RaphaelFor"/>
    <b v="0"/>
    <n v="174"/>
    <n v="146"/>
    <n v="20535"/>
    <n v="2.27"/>
    <n v="24.83"/>
    <x v="6"/>
    <b v="0"/>
    <x v="0"/>
  </r>
  <r>
    <n v="6129"/>
    <s v="863484129719005184"/>
    <n v="40"/>
    <s v="JosefMessing2"/>
    <b v="0"/>
    <n v="44"/>
    <n v="217"/>
    <n v="1597"/>
    <n v="4.75"/>
    <n v="0.92"/>
    <x v="6"/>
    <b v="0"/>
    <x v="0"/>
  </r>
  <r>
    <n v="6130"/>
    <s v="381591855"/>
    <n v="36"/>
    <s v="biggoldensun"/>
    <b v="0"/>
    <n v="55"/>
    <n v="126"/>
    <n v="16562"/>
    <n v="10.38"/>
    <n v="4.37"/>
    <x v="6"/>
    <b v="0"/>
    <x v="0"/>
  </r>
  <r>
    <n v="6131"/>
    <s v="282015659"/>
    <n v="35"/>
    <s v="tw_macro"/>
    <b v="0"/>
    <n v="266"/>
    <n v="1326"/>
    <n v="55683"/>
    <n v="10.84"/>
    <n v="14.08"/>
    <x v="6"/>
    <b v="0"/>
    <x v="0"/>
  </r>
  <r>
    <n v="6132"/>
    <s v="90149475"/>
    <n v="35"/>
    <s v="kete_wendland"/>
    <b v="0"/>
    <n v="150"/>
    <n v="188"/>
    <n v="24769"/>
    <n v="12.25"/>
    <n v="5.54"/>
    <x v="6"/>
    <b v="0"/>
    <x v="0"/>
  </r>
  <r>
    <n v="6133"/>
    <s v="70619205"/>
    <n v="34"/>
    <s v="Kumpfmueller"/>
    <b v="0"/>
    <n v="115"/>
    <n v="577"/>
    <n v="18738"/>
    <n v="12.45"/>
    <n v="4.12"/>
    <x v="6"/>
    <b v="0"/>
    <x v="0"/>
  </r>
  <r>
    <n v="6134"/>
    <s v="1427331712124694529"/>
    <n v="34"/>
    <s v="krakentag"/>
    <b v="0"/>
    <n v="136"/>
    <n v="890"/>
    <n v="6688"/>
    <n v="0.48"/>
    <n v="37.79"/>
    <x v="6"/>
    <b v="0"/>
    <x v="0"/>
  </r>
  <r>
    <n v="6135"/>
    <s v="1241349540659281920"/>
    <n v="33"/>
    <s v="HartmutVoigt"/>
    <b v="0"/>
    <n v="543"/>
    <n v="1649"/>
    <n v="40803"/>
    <n v="1.89"/>
    <n v="59.05"/>
    <x v="6"/>
    <b v="0"/>
    <x v="0"/>
  </r>
  <r>
    <n v="6136"/>
    <s v="706138485"/>
    <n v="32"/>
    <s v="BacktoPaco"/>
    <b v="0"/>
    <n v="707"/>
    <n v="3261"/>
    <n v="202632"/>
    <n v="8.35"/>
    <n v="66.52"/>
    <x v="6"/>
    <b v="0"/>
    <x v="1"/>
  </r>
  <r>
    <n v="6137"/>
    <s v="1241397652014710795"/>
    <n v="32"/>
    <s v="vedria4"/>
    <b v="0"/>
    <n v="1318"/>
    <n v="2677"/>
    <n v="86020"/>
    <n v="1.89"/>
    <n v="124.49"/>
    <x v="6"/>
    <b v="0"/>
    <x v="1"/>
  </r>
  <r>
    <n v="6138"/>
    <s v="1119521879595859968"/>
    <n v="30"/>
    <s v="ronca89097645"/>
    <b v="0"/>
    <n v="47"/>
    <n v="122"/>
    <n v="6773"/>
    <n v="2.81"/>
    <n v="6.59"/>
    <x v="6"/>
    <b v="0"/>
    <x v="0"/>
  </r>
  <r>
    <n v="6139"/>
    <s v="924282658926063616"/>
    <n v="30"/>
    <s v="GerhardKeller7"/>
    <b v="0"/>
    <n v="859"/>
    <n v="1548"/>
    <n v="77069"/>
    <n v="4.29"/>
    <n v="49.21"/>
    <x v="6"/>
    <b v="0"/>
    <x v="0"/>
  </r>
  <r>
    <n v="6140"/>
    <s v="1347942069164240897"/>
    <n v="30"/>
    <s v="TomGoesGreen"/>
    <b v="0"/>
    <n v="1277"/>
    <n v="4015"/>
    <n v="24021"/>
    <n v="1.0900000000000001"/>
    <n v="60.51"/>
    <x v="6"/>
    <b v="0"/>
    <x v="0"/>
  </r>
  <r>
    <n v="6141"/>
    <s v="1118551188130213888"/>
    <n v="28"/>
    <s v="BertholdLausen"/>
    <b v="0"/>
    <n v="51"/>
    <n v="208"/>
    <n v="1445"/>
    <n v="2.82"/>
    <n v="1.4"/>
    <x v="6"/>
    <b v="0"/>
    <x v="0"/>
  </r>
  <r>
    <n v="6142"/>
    <s v="1109409812088045568"/>
    <n v="28"/>
    <s v="_klimanotstand_"/>
    <b v="0"/>
    <n v="2280"/>
    <n v="81"/>
    <n v="57858"/>
    <n v="2.89"/>
    <n v="54.84"/>
    <x v="6"/>
    <b v="0"/>
    <x v="0"/>
  </r>
  <r>
    <n v="6143"/>
    <s v="1417082491559628803"/>
    <n v="27"/>
    <s v="mc_ace83"/>
    <b v="0"/>
    <n v="28"/>
    <n v="101"/>
    <n v="3543"/>
    <n v="0.56000000000000005"/>
    <n v="17.2"/>
    <x v="6"/>
    <b v="0"/>
    <x v="0"/>
  </r>
  <r>
    <n v="6144"/>
    <s v="594558830"/>
    <n v="26"/>
    <s v="WulfHemmerle"/>
    <b v="0"/>
    <n v="160"/>
    <n v="90"/>
    <n v="17156"/>
    <n v="9.7100000000000009"/>
    <n v="4.84"/>
    <x v="6"/>
    <b v="0"/>
    <x v="0"/>
  </r>
  <r>
    <n v="6145"/>
    <s v="558024570"/>
    <n v="25"/>
    <s v="BSchepke"/>
    <b v="0"/>
    <n v="518"/>
    <n v="906"/>
    <n v="30756"/>
    <n v="9.82"/>
    <n v="8.58"/>
    <x v="6"/>
    <b v="0"/>
    <x v="0"/>
  </r>
  <r>
    <n v="6146"/>
    <s v="874222429551415296"/>
    <n v="25"/>
    <s v="GrueneMuehldorf"/>
    <b v="0"/>
    <n v="283"/>
    <n v="633"/>
    <n v="3450"/>
    <n v="4.67"/>
    <n v="2.02"/>
    <x v="6"/>
    <b v="0"/>
    <x v="0"/>
  </r>
  <r>
    <n v="6147"/>
    <s v="17131762"/>
    <n v="25"/>
    <s v="JanAlbrecht"/>
    <b v="1"/>
    <n v="36010"/>
    <n v="2070"/>
    <n v="56505"/>
    <n v="13.28"/>
    <n v="11.66"/>
    <x v="6"/>
    <b v="0"/>
    <x v="0"/>
  </r>
  <r>
    <n v="6148"/>
    <s v="1292879891248091144"/>
    <n v="24"/>
    <s v="xTimo_Re"/>
    <b v="0"/>
    <n v="10"/>
    <n v="208"/>
    <n v="1725"/>
    <n v="1.5"/>
    <n v="3.15"/>
    <x v="6"/>
    <b v="0"/>
    <x v="0"/>
  </r>
  <r>
    <n v="6149"/>
    <s v="1070287396179189760"/>
    <n v="24"/>
    <s v="GeorgBrantegger"/>
    <b v="0"/>
    <n v="74"/>
    <n v="48"/>
    <n v="6978"/>
    <n v="3.19"/>
    <n v="6"/>
    <x v="6"/>
    <b v="0"/>
    <x v="0"/>
  </r>
  <r>
    <n v="6150"/>
    <s v="268119793"/>
    <n v="22"/>
    <s v="GrueneCochemZ"/>
    <b v="0"/>
    <n v="711"/>
    <n v="1561"/>
    <n v="8100"/>
    <n v="10.91"/>
    <n v="2.0299999999999998"/>
    <x v="6"/>
    <b v="0"/>
    <x v="0"/>
  </r>
  <r>
    <n v="6151"/>
    <s v="1324525712"/>
    <n v="22"/>
    <s v="quakadou"/>
    <b v="0"/>
    <n v="31"/>
    <n v="112"/>
    <n v="991"/>
    <n v="8.86"/>
    <n v="0.31"/>
    <x v="6"/>
    <b v="0"/>
    <x v="0"/>
  </r>
  <r>
    <n v="6152"/>
    <s v="816349985088344064"/>
    <n v="21"/>
    <s v="multi_massive"/>
    <b v="0"/>
    <n v="210"/>
    <n v="520"/>
    <n v="23783"/>
    <n v="5.0999999999999996"/>
    <n v="12.77"/>
    <x v="6"/>
    <b v="0"/>
    <x v="0"/>
  </r>
  <r>
    <n v="6153"/>
    <s v="132303997"/>
    <n v="21"/>
    <s v="_Alex_Berlin"/>
    <b v="1"/>
    <n v="2090"/>
    <n v="2484"/>
    <n v="44983"/>
    <n v="11.84"/>
    <n v="10.41"/>
    <x v="6"/>
    <b v="0"/>
    <x v="0"/>
  </r>
  <r>
    <n v="6154"/>
    <s v="4691538822"/>
    <n v="21"/>
    <s v="DragoArtLP"/>
    <b v="0"/>
    <n v="73"/>
    <n v="167"/>
    <n v="5228"/>
    <n v="6.11"/>
    <n v="2.34"/>
    <x v="6"/>
    <b v="0"/>
    <x v="0"/>
  </r>
  <r>
    <n v="6155"/>
    <s v="1407655359402098689"/>
    <n v="21"/>
    <s v="MechthildWeber"/>
    <b v="0"/>
    <n v="62"/>
    <n v="82"/>
    <n v="1785"/>
    <n v="0.64"/>
    <n v="7.69"/>
    <x v="6"/>
    <b v="0"/>
    <x v="0"/>
  </r>
  <r>
    <n v="6156"/>
    <s v="804030550851911680"/>
    <n v="21"/>
    <s v="MartinS40302509"/>
    <b v="0"/>
    <n v="86"/>
    <n v="378"/>
    <n v="6652"/>
    <n v="5.2"/>
    <n v="3.51"/>
    <x v="6"/>
    <b v="0"/>
    <x v="0"/>
  </r>
  <r>
    <n v="6157"/>
    <s v="1470689310"/>
    <n v="20"/>
    <s v="heikoschilling"/>
    <b v="0"/>
    <n v="1106"/>
    <n v="5001"/>
    <n v="10700"/>
    <n v="8.6999999999999993"/>
    <n v="3.37"/>
    <x v="6"/>
    <b v="0"/>
    <x v="0"/>
  </r>
  <r>
    <n v="6158"/>
    <s v="2613071870"/>
    <n v="20"/>
    <s v="JanChrOtto"/>
    <b v="0"/>
    <n v="1385"/>
    <n v="3378"/>
    <n v="10255"/>
    <n v="7.6"/>
    <n v="3.7"/>
    <x v="6"/>
    <b v="0"/>
    <x v="0"/>
  </r>
  <r>
    <n v="6159"/>
    <s v="883454439478222848"/>
    <n v="20"/>
    <s v="BorisGiese"/>
    <b v="0"/>
    <n v="34"/>
    <n v="104"/>
    <n v="2912"/>
    <n v="4.5999999999999996"/>
    <n v="1.74"/>
    <x v="6"/>
    <b v="0"/>
    <x v="0"/>
  </r>
  <r>
    <n v="6160"/>
    <s v="528884255"/>
    <n v="20"/>
    <s v="andrea_spieker"/>
    <b v="0"/>
    <n v="176"/>
    <n v="135"/>
    <n v="29761"/>
    <n v="9.9"/>
    <n v="8.23"/>
    <x v="6"/>
    <b v="0"/>
    <x v="0"/>
  </r>
  <r>
    <n v="6161"/>
    <s v="1419238811150782465"/>
    <n v="20"/>
    <s v="RostigerTweeter"/>
    <b v="0"/>
    <n v="147"/>
    <n v="1347"/>
    <n v="18928"/>
    <n v="0.55000000000000004"/>
    <n v="94.64"/>
    <x v="6"/>
    <b v="0"/>
    <x v="1"/>
  </r>
  <r>
    <n v="6162"/>
    <s v="1388402467021500416"/>
    <n v="19"/>
    <s v="LeeSander7"/>
    <b v="0"/>
    <n v="53"/>
    <n v="133"/>
    <n v="7236"/>
    <n v="0.78"/>
    <n v="25.39"/>
    <x v="6"/>
    <b v="0"/>
    <x v="0"/>
  </r>
  <r>
    <n v="6163"/>
    <s v="1354900547816611847"/>
    <n v="19"/>
    <s v="_Antje_Schulz"/>
    <b v="0"/>
    <n v="102"/>
    <n v="67"/>
    <n v="939"/>
    <n v="1.03"/>
    <n v="2.4900000000000002"/>
    <x v="6"/>
    <b v="0"/>
    <x v="0"/>
  </r>
  <r>
    <n v="6164"/>
    <s v="1938699392"/>
    <n v="19"/>
    <s v="luxrationis"/>
    <b v="0"/>
    <n v="80"/>
    <n v="136"/>
    <n v="24635"/>
    <n v="8.35"/>
    <n v="8.08"/>
    <x v="6"/>
    <b v="0"/>
    <x v="0"/>
  </r>
  <r>
    <n v="6165"/>
    <s v="1160481483603283969"/>
    <n v="19"/>
    <s v="snwbrds1"/>
    <b v="0"/>
    <n v="339"/>
    <n v="593"/>
    <n v="58272"/>
    <n v="2.5"/>
    <n v="63.75"/>
    <x v="6"/>
    <b v="0"/>
    <x v="1"/>
  </r>
  <r>
    <n v="6166"/>
    <s v="1410625970613231616"/>
    <n v="19"/>
    <s v="APeterMensch"/>
    <b v="0"/>
    <n v="4"/>
    <n v="25"/>
    <n v="234"/>
    <n v="0.61"/>
    <n v="1.04"/>
    <x v="6"/>
    <b v="0"/>
    <x v="0"/>
  </r>
  <r>
    <n v="6167"/>
    <s v="18114670"/>
    <n v="19"/>
    <s v="LenardHerzog"/>
    <b v="0"/>
    <n v="110"/>
    <n v="225"/>
    <n v="37718"/>
    <n v="13.17"/>
    <n v="7.85"/>
    <x v="6"/>
    <b v="0"/>
    <x v="0"/>
  </r>
  <r>
    <n v="6168"/>
    <s v="756579313147908097"/>
    <n v="19"/>
    <s v="DorisBrehm"/>
    <b v="0"/>
    <n v="781"/>
    <n v="179"/>
    <n v="176265"/>
    <n v="5.56"/>
    <n v="86.92"/>
    <x v="6"/>
    <b v="0"/>
    <x v="1"/>
  </r>
  <r>
    <n v="6169"/>
    <s v="1436596774060363783"/>
    <n v="18"/>
    <s v="A66542626Samuel"/>
    <b v="0"/>
    <n v="31"/>
    <n v="862"/>
    <n v="39605"/>
    <n v="0.42"/>
    <n v="260.56"/>
    <x v="6"/>
    <b v="0"/>
    <x v="1"/>
  </r>
  <r>
    <n v="6170"/>
    <s v="2690503151"/>
    <n v="18"/>
    <s v="kaiser_renate"/>
    <b v="0"/>
    <n v="179"/>
    <n v="575"/>
    <n v="16853"/>
    <n v="7.6"/>
    <n v="6.08"/>
    <x v="6"/>
    <b v="0"/>
    <x v="0"/>
  </r>
  <r>
    <n v="6171"/>
    <s v="1004422837"/>
    <n v="18"/>
    <s v="Bergmann_Mat"/>
    <b v="0"/>
    <n v="4670"/>
    <n v="2096"/>
    <n v="24993"/>
    <n v="9.17"/>
    <n v="7.47"/>
    <x v="6"/>
    <b v="0"/>
    <x v="0"/>
  </r>
  <r>
    <n v="6172"/>
    <s v="1195691059852001282"/>
    <n v="18"/>
    <s v="IreneSchwarz8"/>
    <b v="0"/>
    <n v="424"/>
    <n v="1101"/>
    <n v="30828"/>
    <n v="2.2400000000000002"/>
    <n v="37.729999999999997"/>
    <x v="6"/>
    <b v="0"/>
    <x v="0"/>
  </r>
  <r>
    <n v="6173"/>
    <s v="1242733693401280514"/>
    <n v="18"/>
    <s v="LKweelok"/>
    <b v="0"/>
    <n v="134"/>
    <n v="221"/>
    <n v="13914"/>
    <n v="1.88"/>
    <n v="20.25"/>
    <x v="6"/>
    <b v="0"/>
    <x v="0"/>
  </r>
  <r>
    <n v="6174"/>
    <s v="1054668909452935170"/>
    <n v="18"/>
    <s v="AHaschi"/>
    <b v="0"/>
    <n v="290"/>
    <n v="38"/>
    <n v="29656"/>
    <n v="3.3"/>
    <n v="24.59"/>
    <x v="6"/>
    <b v="0"/>
    <x v="0"/>
  </r>
  <r>
    <n v="6175"/>
    <s v="2430304021"/>
    <n v="17"/>
    <s v="pasci_lei"/>
    <b v="0"/>
    <n v="696"/>
    <n v="2201"/>
    <n v="33679"/>
    <n v="7.85"/>
    <n v="11.75"/>
    <x v="6"/>
    <b v="0"/>
    <x v="0"/>
  </r>
  <r>
    <n v="6176"/>
    <s v="64666298"/>
    <n v="17"/>
    <s v="EisyPC"/>
    <b v="0"/>
    <n v="172"/>
    <n v="679"/>
    <n v="33209"/>
    <n v="12.51"/>
    <n v="7.27"/>
    <x v="6"/>
    <b v="0"/>
    <x v="0"/>
  </r>
  <r>
    <n v="6177"/>
    <s v="944524218208804864"/>
    <n v="17"/>
    <s v="GrueneReilingen"/>
    <b v="0"/>
    <n v="15"/>
    <n v="24"/>
    <n v="256"/>
    <n v="4.1399999999999997"/>
    <n v="0.17"/>
    <x v="6"/>
    <b v="0"/>
    <x v="0"/>
  </r>
  <r>
    <n v="6178"/>
    <s v="4893780712"/>
    <n v="17"/>
    <s v="GrueneKVTrier"/>
    <b v="0"/>
    <n v="300"/>
    <n v="131"/>
    <n v="2063"/>
    <n v="6.01"/>
    <n v="0.94"/>
    <x v="6"/>
    <b v="0"/>
    <x v="0"/>
  </r>
  <r>
    <n v="6179"/>
    <s v="1286702837314064385"/>
    <n v="17"/>
    <s v="TFC_Harald"/>
    <b v="0"/>
    <n v="37"/>
    <n v="25"/>
    <n v="11690"/>
    <n v="1.55"/>
    <n v="20.65"/>
    <x v="6"/>
    <b v="0"/>
    <x v="0"/>
  </r>
  <r>
    <n v="6180"/>
    <s v="1032255430578393088"/>
    <n v="16"/>
    <s v="KnutPopp"/>
    <b v="0"/>
    <n v="431"/>
    <n v="1142"/>
    <n v="16117"/>
    <n v="3.47"/>
    <n v="12.71"/>
    <x v="6"/>
    <b v="0"/>
    <x v="0"/>
  </r>
  <r>
    <n v="6181"/>
    <s v="2574184782"/>
    <n v="16"/>
    <s v="ArminGips1"/>
    <b v="0"/>
    <n v="185"/>
    <n v="1544"/>
    <n v="31658"/>
    <n v="7.65"/>
    <n v="11.33"/>
    <x v="6"/>
    <b v="0"/>
    <x v="0"/>
  </r>
  <r>
    <n v="6182"/>
    <s v="792894943"/>
    <n v="16"/>
    <s v="jogikoenig"/>
    <b v="0"/>
    <n v="32"/>
    <n v="74"/>
    <n v="4284"/>
    <n v="9.4499999999999993"/>
    <n v="1.24"/>
    <x v="6"/>
    <b v="0"/>
    <x v="0"/>
  </r>
  <r>
    <n v="6183"/>
    <s v="1302290328330924042"/>
    <n v="16"/>
    <s v="ARasmus74943318"/>
    <b v="0"/>
    <n v="73"/>
    <n v="205"/>
    <n v="4379"/>
    <n v="1.43"/>
    <n v="8.39"/>
    <x v="6"/>
    <b v="0"/>
    <x v="0"/>
  </r>
  <r>
    <n v="6184"/>
    <s v="633808059"/>
    <n v="16"/>
    <s v="MameNdour"/>
    <b v="0"/>
    <n v="99"/>
    <n v="257"/>
    <n v="10428"/>
    <n v="9.59"/>
    <n v="2.98"/>
    <x v="6"/>
    <b v="0"/>
    <x v="0"/>
  </r>
  <r>
    <n v="6185"/>
    <s v="1169294924812079104"/>
    <n v="16"/>
    <s v="DerMatzexD"/>
    <b v="0"/>
    <n v="153"/>
    <n v="520"/>
    <n v="8348"/>
    <n v="2.44"/>
    <n v="9.39"/>
    <x v="6"/>
    <b v="0"/>
    <x v="0"/>
  </r>
  <r>
    <n v="6186"/>
    <s v="2432517942"/>
    <n v="16"/>
    <s v="fab_pete"/>
    <b v="0"/>
    <n v="564"/>
    <n v="2539"/>
    <n v="76813"/>
    <n v="7.85"/>
    <n v="26.81"/>
    <x v="6"/>
    <b v="0"/>
    <x v="0"/>
  </r>
  <r>
    <n v="6187"/>
    <s v="51392716"/>
    <n v="16"/>
    <s v="hardysee"/>
    <b v="0"/>
    <n v="340"/>
    <n v="983"/>
    <n v="12121"/>
    <n v="12.63"/>
    <n v="2.63"/>
    <x v="6"/>
    <b v="0"/>
    <x v="0"/>
  </r>
  <r>
    <n v="6188"/>
    <s v="472404680"/>
    <n v="15"/>
    <s v="RuthKastner"/>
    <b v="0"/>
    <n v="645"/>
    <n v="481"/>
    <n v="28723"/>
    <n v="10.050000000000001"/>
    <n v="7.83"/>
    <x v="6"/>
    <b v="0"/>
    <x v="0"/>
  </r>
  <r>
    <n v="6189"/>
    <s v="1132629834549665792"/>
    <n v="15"/>
    <s v="BuergerMoser"/>
    <b v="0"/>
    <n v="88"/>
    <n v="266"/>
    <n v="3028"/>
    <n v="2.72"/>
    <n v="3.06"/>
    <x v="6"/>
    <b v="0"/>
    <x v="0"/>
  </r>
  <r>
    <n v="6190"/>
    <s v="217030316"/>
    <n v="15"/>
    <s v="martinmuenter"/>
    <b v="0"/>
    <n v="554"/>
    <n v="5001"/>
    <n v="8859"/>
    <n v="11.24"/>
    <n v="2.16"/>
    <x v="6"/>
    <b v="0"/>
    <x v="0"/>
  </r>
  <r>
    <n v="6191"/>
    <s v="745498547328421888"/>
    <n v="15"/>
    <s v="TuckiTina"/>
    <b v="0"/>
    <n v="1186"/>
    <n v="713"/>
    <n v="117372"/>
    <n v="5.64"/>
    <n v="57"/>
    <x v="6"/>
    <b v="0"/>
    <x v="0"/>
  </r>
  <r>
    <n v="6192"/>
    <s v="121459234"/>
    <n v="15"/>
    <s v="gruene_mh"/>
    <b v="0"/>
    <n v="687"/>
    <n v="314"/>
    <n v="21331"/>
    <n v="11.93"/>
    <n v="4.9000000000000004"/>
    <x v="6"/>
    <b v="0"/>
    <x v="0"/>
  </r>
  <r>
    <n v="6193"/>
    <s v="1411723101029666819"/>
    <n v="14"/>
    <s v="riesen_david"/>
    <b v="0"/>
    <n v="66"/>
    <n v="70"/>
    <n v="6561"/>
    <n v="0.61"/>
    <n v="29.69"/>
    <x v="6"/>
    <b v="0"/>
    <x v="0"/>
  </r>
  <r>
    <n v="6194"/>
    <s v="1131092102"/>
    <n v="14"/>
    <s v="BriHasselmann"/>
    <b v="1"/>
    <n v="37957"/>
    <n v="2138"/>
    <n v="15430"/>
    <n v="9.0399999999999991"/>
    <n v="4.68"/>
    <x v="6"/>
    <b v="0"/>
    <x v="0"/>
  </r>
  <r>
    <n v="6195"/>
    <s v="1266082518928961536"/>
    <n v="14"/>
    <s v="ChanVici"/>
    <b v="0"/>
    <n v="39"/>
    <n v="402"/>
    <n v="2238"/>
    <n v="1.7"/>
    <n v="3.6"/>
    <x v="6"/>
    <b v="0"/>
    <x v="0"/>
  </r>
  <r>
    <n v="6196"/>
    <s v="25132943"/>
    <n v="14"/>
    <s v="mjoukov"/>
    <b v="0"/>
    <n v="1360"/>
    <n v="2888"/>
    <n v="42000"/>
    <n v="12.91"/>
    <n v="8.92"/>
    <x v="6"/>
    <b v="0"/>
    <x v="0"/>
  </r>
  <r>
    <n v="6197"/>
    <s v="3027108238"/>
    <n v="13"/>
    <s v="vanherpe_domi"/>
    <b v="0"/>
    <n v="314"/>
    <n v="1151"/>
    <n v="64483"/>
    <n v="7.01"/>
    <n v="25.22"/>
    <x v="6"/>
    <b v="0"/>
    <x v="0"/>
  </r>
  <r>
    <n v="6198"/>
    <s v="342419245"/>
    <n v="13"/>
    <s v="luftlesen"/>
    <b v="0"/>
    <n v="117"/>
    <n v="571"/>
    <n v="22925"/>
    <n v="10.55"/>
    <n v="5.95"/>
    <x v="6"/>
    <b v="0"/>
    <x v="0"/>
  </r>
  <r>
    <n v="6199"/>
    <s v="1525561675"/>
    <n v="13"/>
    <s v="aioliminati"/>
    <b v="0"/>
    <n v="47"/>
    <n v="947"/>
    <n v="6702"/>
    <n v="8.65"/>
    <n v="2.12"/>
    <x v="6"/>
    <b v="0"/>
    <x v="0"/>
  </r>
  <r>
    <n v="6200"/>
    <s v="1141709110041292800"/>
    <n v="13"/>
    <s v="edel_dr"/>
    <b v="0"/>
    <n v="188"/>
    <n v="869"/>
    <n v="1447"/>
    <n v="2.65"/>
    <n v="1.5"/>
    <x v="6"/>
    <b v="0"/>
    <x v="0"/>
  </r>
  <r>
    <n v="6201"/>
    <s v="940296626014425089"/>
    <n v="13"/>
    <s v="JelenaHaw"/>
    <b v="0"/>
    <n v="31"/>
    <n v="247"/>
    <n v="93"/>
    <n v="4.17"/>
    <n v="0.06"/>
    <x v="6"/>
    <b v="0"/>
    <x v="0"/>
  </r>
  <r>
    <n v="6202"/>
    <s v="110368456"/>
    <n v="13"/>
    <s v="KaiGehring"/>
    <b v="1"/>
    <n v="12611"/>
    <n v="4546"/>
    <n v="14571"/>
    <n v="12.03"/>
    <n v="3.32"/>
    <x v="6"/>
    <b v="0"/>
    <x v="0"/>
  </r>
  <r>
    <n v="6203"/>
    <s v="1114245206851952640"/>
    <n v="13"/>
    <s v="gruewue"/>
    <b v="0"/>
    <n v="110"/>
    <n v="276"/>
    <n v="1293"/>
    <n v="2.85"/>
    <n v="1.24"/>
    <x v="6"/>
    <b v="0"/>
    <x v="0"/>
  </r>
  <r>
    <n v="6204"/>
    <s v="710810293207744513"/>
    <n v="13"/>
    <s v="TobiasSchlauch"/>
    <b v="0"/>
    <n v="627"/>
    <n v="1566"/>
    <n v="62655"/>
    <n v="5.9"/>
    <n v="29.07"/>
    <x v="6"/>
    <b v="0"/>
    <x v="0"/>
  </r>
  <r>
    <n v="6205"/>
    <s v="1349664405689147393"/>
    <n v="13"/>
    <s v="woever1"/>
    <b v="0"/>
    <n v="8"/>
    <n v="130"/>
    <n v="4895"/>
    <n v="1.07"/>
    <n v="12.49"/>
    <x v="6"/>
    <b v="0"/>
    <x v="0"/>
  </r>
  <r>
    <n v="6206"/>
    <s v="19241609"/>
    <n v="12"/>
    <s v="countUP"/>
    <b v="0"/>
    <n v="7151"/>
    <n v="5051"/>
    <n v="257490"/>
    <n v="13.07"/>
    <n v="53.99"/>
    <x v="6"/>
    <b v="0"/>
    <x v="0"/>
  </r>
  <r>
    <n v="6207"/>
    <s v="1120745142082785281"/>
    <n v="12"/>
    <s v="GrueneKVHarburg"/>
    <b v="0"/>
    <n v="47"/>
    <n v="21"/>
    <n v="342"/>
    <n v="2.8"/>
    <n v="0.33"/>
    <x v="6"/>
    <b v="0"/>
    <x v="0"/>
  </r>
  <r>
    <n v="6208"/>
    <s v="1464538051"/>
    <n v="12"/>
    <s v="I__Stormy"/>
    <b v="0"/>
    <n v="937"/>
    <n v="1069"/>
    <n v="26869"/>
    <n v="8.7100000000000009"/>
    <n v="8.4499999999999993"/>
    <x v="6"/>
    <b v="0"/>
    <x v="0"/>
  </r>
  <r>
    <n v="6209"/>
    <s v="1480197006"/>
    <n v="12"/>
    <s v="GRUENER_KV_BZ"/>
    <b v="0"/>
    <n v="763"/>
    <n v="1056"/>
    <n v="8589"/>
    <n v="8.69"/>
    <n v="2.71"/>
    <x v="6"/>
    <b v="0"/>
    <x v="0"/>
  </r>
  <r>
    <n v="6210"/>
    <s v="1319413975596044288"/>
    <n v="12"/>
    <s v="kiba_15shi3ro"/>
    <b v="0"/>
    <n v="27"/>
    <n v="105"/>
    <n v="32613"/>
    <n v="1.3"/>
    <n v="68.66"/>
    <x v="6"/>
    <b v="0"/>
    <x v="1"/>
  </r>
  <r>
    <n v="6211"/>
    <s v="3391936557"/>
    <n v="12"/>
    <s v="Frau_Mensch"/>
    <b v="0"/>
    <n v="930"/>
    <n v="4652"/>
    <n v="113984"/>
    <n v="6.55"/>
    <n v="47.71"/>
    <x v="6"/>
    <b v="0"/>
    <x v="0"/>
  </r>
  <r>
    <n v="6212"/>
    <s v="1414296801017057282"/>
    <n v="12"/>
    <s v="Wiccan19991552"/>
    <b v="0"/>
    <n v="348"/>
    <n v="1214"/>
    <n v="9630"/>
    <n v="0.57999999999999996"/>
    <n v="45.21"/>
    <x v="6"/>
    <b v="0"/>
    <x v="0"/>
  </r>
  <r>
    <n v="6213"/>
    <s v="884468372964081664"/>
    <n v="12"/>
    <s v="tom_behrends"/>
    <b v="0"/>
    <n v="452"/>
    <n v="1376"/>
    <n v="15188"/>
    <n v="4.59"/>
    <n v="9.07"/>
    <x v="6"/>
    <b v="0"/>
    <x v="0"/>
  </r>
  <r>
    <n v="6214"/>
    <s v="3438875819"/>
    <n v="12"/>
    <s v="j_hoppy"/>
    <b v="0"/>
    <n v="43"/>
    <n v="118"/>
    <n v="5689"/>
    <n v="6.47"/>
    <n v="2.41"/>
    <x v="6"/>
    <b v="0"/>
    <x v="0"/>
  </r>
  <r>
    <n v="6215"/>
    <s v="1261941008776015878"/>
    <n v="12"/>
    <s v="GrueneDtzb"/>
    <b v="0"/>
    <n v="81"/>
    <n v="297"/>
    <n v="1372"/>
    <n v="1.74"/>
    <n v="2.16"/>
    <x v="6"/>
    <b v="0"/>
    <x v="0"/>
  </r>
  <r>
    <n v="6216"/>
    <s v="2393202402"/>
    <n v="12"/>
    <s v="thomasentre"/>
    <b v="0"/>
    <n v="17"/>
    <n v="342"/>
    <n v="13726"/>
    <n v="7.91"/>
    <n v="4.75"/>
    <x v="6"/>
    <b v="0"/>
    <x v="0"/>
  </r>
  <r>
    <n v="6217"/>
    <s v="1201167600467816455"/>
    <n v="12"/>
    <s v="Robin94014783"/>
    <b v="0"/>
    <n v="6"/>
    <n v="20"/>
    <n v="613"/>
    <n v="2.2000000000000002"/>
    <n v="0.76"/>
    <x v="6"/>
    <b v="0"/>
    <x v="0"/>
  </r>
  <r>
    <n v="6218"/>
    <s v="1079084164794732544"/>
    <n v="12"/>
    <s v="elemob_de"/>
    <b v="0"/>
    <n v="1732"/>
    <n v="4995"/>
    <n v="130323"/>
    <n v="3.12"/>
    <n v="114.52"/>
    <x v="6"/>
    <b v="0"/>
    <x v="1"/>
  </r>
  <r>
    <n v="6219"/>
    <s v="710650064620883968"/>
    <n v="12"/>
    <s v="Pop_Stop_2100"/>
    <b v="0"/>
    <n v="932"/>
    <n v="1783"/>
    <n v="57964"/>
    <n v="5.9"/>
    <n v="26.9"/>
    <x v="6"/>
    <b v="0"/>
    <x v="0"/>
  </r>
  <r>
    <n v="6220"/>
    <s v="89297803"/>
    <n v="11"/>
    <s v="MrFulci"/>
    <b v="0"/>
    <n v="79"/>
    <n v="429"/>
    <n v="9656"/>
    <n v="12.25"/>
    <n v="2.16"/>
    <x v="6"/>
    <b v="0"/>
    <x v="0"/>
  </r>
  <r>
    <n v="6221"/>
    <s v="801476435277971456"/>
    <n v="11"/>
    <s v="h_odiug"/>
    <b v="0"/>
    <n v="966"/>
    <n v="3142"/>
    <n v="200138"/>
    <n v="5.22"/>
    <n v="105.11"/>
    <x v="6"/>
    <b v="0"/>
    <x v="1"/>
  </r>
  <r>
    <n v="6222"/>
    <s v="2207851705"/>
    <n v="11"/>
    <s v="PetraBentele"/>
    <b v="0"/>
    <n v="8369"/>
    <n v="9214"/>
    <n v="87544"/>
    <n v="8.2200000000000006"/>
    <n v="29.16"/>
    <x v="6"/>
    <b v="0"/>
    <x v="0"/>
  </r>
  <r>
    <n v="6223"/>
    <s v="126978307"/>
    <n v="11"/>
    <s v="Kl_Stone"/>
    <b v="0"/>
    <n v="1122"/>
    <n v="1694"/>
    <n v="88911"/>
    <n v="11.88"/>
    <n v="20.5"/>
    <x v="6"/>
    <b v="0"/>
    <x v="0"/>
  </r>
  <r>
    <n v="6224"/>
    <s v="893034580411916288"/>
    <n v="11"/>
    <s v="HalleVerkehrt"/>
    <b v="0"/>
    <n v="8251"/>
    <n v="7861"/>
    <n v="331239"/>
    <n v="4.53"/>
    <n v="200.51"/>
    <x v="6"/>
    <b v="0"/>
    <x v="1"/>
  </r>
  <r>
    <n v="6225"/>
    <s v="743418458881331200"/>
    <n v="11"/>
    <s v="RadlerInWI"/>
    <b v="0"/>
    <n v="749"/>
    <n v="341"/>
    <n v="32555"/>
    <n v="5.66"/>
    <n v="15.77"/>
    <x v="6"/>
    <b v="0"/>
    <x v="0"/>
  </r>
  <r>
    <n v="6226"/>
    <s v="203503770"/>
    <n v="11"/>
    <s v="TheLuckyMix"/>
    <b v="0"/>
    <n v="27"/>
    <n v="229"/>
    <n v="2905"/>
    <n v="11.33"/>
    <n v="0.7"/>
    <x v="6"/>
    <b v="0"/>
    <x v="0"/>
  </r>
  <r>
    <n v="6227"/>
    <s v="1408006597134127105"/>
    <n v="11"/>
    <s v="BrombeerR"/>
    <b v="0"/>
    <n v="60"/>
    <n v="491"/>
    <n v="4209"/>
    <n v="0.63"/>
    <n v="18.22"/>
    <x v="6"/>
    <b v="0"/>
    <x v="0"/>
  </r>
  <r>
    <n v="6228"/>
    <s v="3461419876"/>
    <n v="11"/>
    <s v="Norman_Volger"/>
    <b v="0"/>
    <n v="939"/>
    <n v="371"/>
    <n v="2610"/>
    <n v="6.46"/>
    <n v="1.1100000000000001"/>
    <x v="6"/>
    <b v="0"/>
    <x v="0"/>
  </r>
  <r>
    <n v="6229"/>
    <s v="14077298"/>
    <n v="11"/>
    <s v="SchmitzAsdonk"/>
    <b v="0"/>
    <n v="149"/>
    <n v="135"/>
    <n v="5910"/>
    <n v="13.95"/>
    <n v="1.1599999999999999"/>
    <x v="6"/>
    <b v="0"/>
    <x v="0"/>
  </r>
  <r>
    <n v="6230"/>
    <s v="1254705710740488192"/>
    <n v="11"/>
    <s v="Bernhar41443495"/>
    <b v="0"/>
    <n v="66"/>
    <n v="78"/>
    <n v="7545"/>
    <n v="1.79"/>
    <n v="11.54"/>
    <x v="6"/>
    <b v="0"/>
    <x v="0"/>
  </r>
  <r>
    <n v="6231"/>
    <s v="4182174089"/>
    <n v="11"/>
    <s v="MastersonJill"/>
    <b v="0"/>
    <n v="291"/>
    <n v="931"/>
    <n v="41676"/>
    <n v="6.25"/>
    <n v="18.28"/>
    <x v="6"/>
    <b v="0"/>
    <x v="0"/>
  </r>
  <r>
    <n v="6232"/>
    <s v="1267404883109478406"/>
    <n v="11"/>
    <s v="Benjami12026657"/>
    <b v="0"/>
    <n v="8"/>
    <n v="68"/>
    <n v="1072"/>
    <n v="1.7"/>
    <n v="1.73"/>
    <x v="6"/>
    <b v="0"/>
    <x v="0"/>
  </r>
  <r>
    <n v="6233"/>
    <s v="1292354740085493761"/>
    <n v="10"/>
    <s v="sterner_jorg"/>
    <b v="0"/>
    <n v="59"/>
    <n v="895"/>
    <n v="950"/>
    <n v="1.51"/>
    <n v="1.73"/>
    <x v="6"/>
    <b v="0"/>
    <x v="0"/>
  </r>
  <r>
    <n v="6234"/>
    <s v="1378184346738253830"/>
    <n v="10"/>
    <s v="chinghizmONE"/>
    <b v="0"/>
    <n v="72"/>
    <n v="334"/>
    <n v="50370"/>
    <n v="0.86"/>
    <n v="160.93"/>
    <x v="6"/>
    <b v="0"/>
    <x v="1"/>
  </r>
  <r>
    <n v="6235"/>
    <s v="1037369462192787456"/>
    <n v="10"/>
    <s v="EngelMichelmann"/>
    <b v="0"/>
    <n v="107"/>
    <n v="51"/>
    <n v="23171"/>
    <n v="3.44"/>
    <n v="18.48"/>
    <x v="6"/>
    <b v="0"/>
    <x v="0"/>
  </r>
  <r>
    <n v="6236"/>
    <s v="490161034"/>
    <n v="10"/>
    <s v="leoschmidthals"/>
    <b v="0"/>
    <n v="28"/>
    <n v="64"/>
    <n v="572"/>
    <n v="10"/>
    <n v="0.16"/>
    <x v="6"/>
    <b v="0"/>
    <x v="0"/>
  </r>
  <r>
    <n v="6237"/>
    <s v="3448201815"/>
    <n v="10"/>
    <s v="montsanto_76"/>
    <b v="0"/>
    <n v="203"/>
    <n v="400"/>
    <n v="16376"/>
    <n v="6.47"/>
    <n v="6.94"/>
    <x v="6"/>
    <b v="0"/>
    <x v="0"/>
  </r>
  <r>
    <n v="6238"/>
    <s v="3368250347"/>
    <n v="10"/>
    <s v="sauer_jochen"/>
    <b v="0"/>
    <n v="665"/>
    <n v="2681"/>
    <n v="13814"/>
    <n v="6.59"/>
    <n v="5.74"/>
    <x v="6"/>
    <b v="0"/>
    <x v="0"/>
  </r>
  <r>
    <n v="6239"/>
    <s v="841599770095452160"/>
    <n v="10"/>
    <s v="limesarena"/>
    <b v="0"/>
    <n v="711"/>
    <n v="5002"/>
    <n v="19426"/>
    <n v="4.92"/>
    <n v="10.83"/>
    <x v="6"/>
    <b v="0"/>
    <x v="0"/>
  </r>
  <r>
    <n v="6240"/>
    <s v="1250394186760757251"/>
    <n v="10"/>
    <s v="KW3355"/>
    <b v="0"/>
    <n v="15"/>
    <n v="130"/>
    <n v="5553"/>
    <n v="1.82"/>
    <n v="8.34"/>
    <x v="6"/>
    <b v="0"/>
    <x v="0"/>
  </r>
  <r>
    <n v="6241"/>
    <s v="17589578"/>
    <n v="10"/>
    <s v="Gruene_SH"/>
    <b v="1"/>
    <n v="6211"/>
    <n v="303"/>
    <n v="3422"/>
    <n v="13.22"/>
    <n v="0.71"/>
    <x v="6"/>
    <b v="0"/>
    <x v="0"/>
  </r>
  <r>
    <n v="6242"/>
    <s v="262062333"/>
    <n v="10"/>
    <s v="SabineBangert"/>
    <b v="1"/>
    <n v="2623"/>
    <n v="2358"/>
    <n v="24870"/>
    <n v="10.94"/>
    <n v="6.23"/>
    <x v="6"/>
    <b v="0"/>
    <x v="0"/>
  </r>
  <r>
    <n v="6243"/>
    <s v="2371743993"/>
    <n v="9"/>
    <s v="DsMan94"/>
    <b v="0"/>
    <n v="183"/>
    <n v="295"/>
    <n v="13543"/>
    <n v="7.95"/>
    <n v="4.67"/>
    <x v="6"/>
    <b v="0"/>
    <x v="0"/>
  </r>
  <r>
    <n v="6244"/>
    <s v="4765334437"/>
    <n v="9"/>
    <s v="VeraKali1"/>
    <b v="0"/>
    <n v="2689"/>
    <n v="4992"/>
    <n v="184962"/>
    <n v="6.07"/>
    <n v="83.43"/>
    <x v="6"/>
    <b v="0"/>
    <x v="1"/>
  </r>
  <r>
    <n v="6245"/>
    <s v="261636888"/>
    <n v="9"/>
    <s v="DieRedakteurin"/>
    <b v="0"/>
    <n v="511"/>
    <n v="421"/>
    <n v="20059"/>
    <n v="10.94"/>
    <n v="5.0199999999999996"/>
    <x v="6"/>
    <b v="0"/>
    <x v="0"/>
  </r>
  <r>
    <n v="6246"/>
    <s v="1272451027892125696"/>
    <n v="9"/>
    <s v="KippelsNicole"/>
    <b v="0"/>
    <n v="924"/>
    <n v="166"/>
    <n v="81584"/>
    <n v="1.66"/>
    <n v="134.85"/>
    <x v="6"/>
    <b v="0"/>
    <x v="1"/>
  </r>
  <r>
    <n v="6247"/>
    <s v="22936636"/>
    <n v="9"/>
    <s v="EikeLe"/>
    <b v="1"/>
    <n v="837"/>
    <n v="2342"/>
    <n v="7916"/>
    <n v="12.95"/>
    <n v="1.68"/>
    <x v="6"/>
    <b v="0"/>
    <x v="0"/>
  </r>
  <r>
    <n v="6248"/>
    <s v="744620964638560257"/>
    <n v="9"/>
    <s v="Samina_Mich"/>
    <b v="0"/>
    <n v="624"/>
    <n v="961"/>
    <n v="7956"/>
    <n v="5.65"/>
    <n v="3.86"/>
    <x v="6"/>
    <b v="0"/>
    <x v="0"/>
  </r>
  <r>
    <n v="6249"/>
    <s v="56734200"/>
    <n v="9"/>
    <s v="Speed__Skater"/>
    <b v="0"/>
    <n v="314"/>
    <n v="1273"/>
    <n v="40399"/>
    <n v="12.59"/>
    <n v="8.7899999999999991"/>
    <x v="6"/>
    <b v="0"/>
    <x v="0"/>
  </r>
  <r>
    <n v="6250"/>
    <s v="3180378921"/>
    <n v="9"/>
    <s v="BenPro239"/>
    <b v="0"/>
    <n v="22"/>
    <n v="109"/>
    <n v="2086"/>
    <n v="6.82"/>
    <n v="0.84"/>
    <x v="6"/>
    <b v="0"/>
    <x v="0"/>
  </r>
  <r>
    <n v="6251"/>
    <s v="1261339568189714438"/>
    <n v="9"/>
    <s v="JoJostsee"/>
    <b v="0"/>
    <n v="292"/>
    <n v="402"/>
    <n v="66262"/>
    <n v="1.74"/>
    <n v="104.19"/>
    <x v="6"/>
    <b v="0"/>
    <x v="1"/>
  </r>
  <r>
    <n v="6252"/>
    <s v="1388547558688051204"/>
    <n v="9"/>
    <s v="KatzastrophenK"/>
    <b v="0"/>
    <n v="221"/>
    <n v="196"/>
    <n v="30441"/>
    <n v="0.78"/>
    <n v="107.19"/>
    <x v="6"/>
    <b v="0"/>
    <x v="1"/>
  </r>
  <r>
    <n v="6253"/>
    <s v="964651935306575872"/>
    <n v="9"/>
    <s v="digging_trigger"/>
    <b v="0"/>
    <n v="289"/>
    <n v="1402"/>
    <n v="13881"/>
    <n v="3.98"/>
    <n v="9.5500000000000007"/>
    <x v="6"/>
    <b v="0"/>
    <x v="0"/>
  </r>
  <r>
    <n v="6254"/>
    <s v="1409637393364312069"/>
    <n v="9"/>
    <s v="EsIstNichtEgal1"/>
    <b v="0"/>
    <n v="0"/>
    <n v="0"/>
    <n v="28"/>
    <n v="0.62"/>
    <n v="0.12"/>
    <x v="6"/>
    <b v="0"/>
    <x v="0"/>
  </r>
  <r>
    <n v="6255"/>
    <s v="1387839220530696197"/>
    <n v="9"/>
    <s v="guitter12"/>
    <b v="0"/>
    <n v="20"/>
    <n v="216"/>
    <n v="2806"/>
    <n v="0.78"/>
    <n v="9.81"/>
    <x v="6"/>
    <b v="0"/>
    <x v="0"/>
  </r>
  <r>
    <n v="6256"/>
    <s v="1173283535223963650"/>
    <n v="9"/>
    <s v="squirrelkestrel"/>
    <b v="0"/>
    <n v="365"/>
    <n v="849"/>
    <n v="105996"/>
    <n v="2.41"/>
    <n v="120.72"/>
    <x v="6"/>
    <b v="0"/>
    <x v="1"/>
  </r>
  <r>
    <n v="6257"/>
    <s v="533029214"/>
    <n v="9"/>
    <s v="eozwei"/>
    <b v="0"/>
    <n v="8516"/>
    <n v="9035"/>
    <n v="129700"/>
    <n v="9.9"/>
    <n v="35.909999999999997"/>
    <x v="6"/>
    <b v="0"/>
    <x v="0"/>
  </r>
  <r>
    <n v="6258"/>
    <s v="1382386866771615744"/>
    <n v="8"/>
    <s v="This_TaMax"/>
    <b v="0"/>
    <n v="2209"/>
    <n v="609"/>
    <n v="18505"/>
    <n v="0.82"/>
    <n v="61.48"/>
    <x v="6"/>
    <b v="0"/>
    <x v="0"/>
  </r>
  <r>
    <n v="6259"/>
    <s v="3236057207"/>
    <n v="8"/>
    <s v="LeonGekko"/>
    <b v="0"/>
    <n v="57"/>
    <n v="585"/>
    <n v="13011"/>
    <n v="6.78"/>
    <n v="5.26"/>
    <x v="6"/>
    <b v="0"/>
    <x v="0"/>
  </r>
  <r>
    <n v="6260"/>
    <s v="1427204821753470977"/>
    <n v="8"/>
    <s v="Gruene_rd_eck"/>
    <b v="0"/>
    <n v="11"/>
    <n v="77"/>
    <n v="173"/>
    <n v="0.49"/>
    <n v="0.97"/>
    <x v="6"/>
    <b v="0"/>
    <x v="0"/>
  </r>
  <r>
    <n v="6261"/>
    <s v="1211578265669816320"/>
    <n v="8"/>
    <s v="Official__fabi"/>
    <b v="0"/>
    <n v="28"/>
    <n v="92"/>
    <n v="1272"/>
    <n v="2.12"/>
    <n v="1.65"/>
    <x v="6"/>
    <b v="0"/>
    <x v="0"/>
  </r>
  <r>
    <n v="6262"/>
    <s v="2203166050"/>
    <n v="8"/>
    <s v="MukuThe"/>
    <b v="0"/>
    <n v="35"/>
    <n v="109"/>
    <n v="10916"/>
    <n v="8.1999999999999993"/>
    <n v="3.65"/>
    <x v="6"/>
    <b v="0"/>
    <x v="0"/>
  </r>
  <r>
    <n v="6263"/>
    <s v="1214618499269775360"/>
    <n v="8"/>
    <s v="WerderHavel"/>
    <b v="0"/>
    <n v="227"/>
    <n v="298"/>
    <n v="7376"/>
    <n v="2.09"/>
    <n v="9.65"/>
    <x v="6"/>
    <b v="0"/>
    <x v="0"/>
  </r>
  <r>
    <n v="6264"/>
    <s v="2753196485"/>
    <n v="8"/>
    <s v="MaxSchirmer_"/>
    <b v="0"/>
    <n v="134"/>
    <n v="286"/>
    <n v="1689"/>
    <n v="7.46"/>
    <n v="0.62"/>
    <x v="6"/>
    <b v="0"/>
    <x v="0"/>
  </r>
  <r>
    <n v="6265"/>
    <s v="1410558352766156800"/>
    <n v="8"/>
    <s v="rubinrot1893"/>
    <b v="0"/>
    <n v="18"/>
    <n v="159"/>
    <n v="1751"/>
    <n v="0.61"/>
    <n v="7.82"/>
    <x v="6"/>
    <b v="0"/>
    <x v="0"/>
  </r>
  <r>
    <n v="6266"/>
    <s v="976090796792385537"/>
    <n v="8"/>
    <s v="ichbinschoener"/>
    <b v="0"/>
    <n v="4588"/>
    <n v="5050"/>
    <n v="165356"/>
    <n v="3.9"/>
    <n v="116.2"/>
    <x v="6"/>
    <b v="0"/>
    <x v="1"/>
  </r>
  <r>
    <n v="6267"/>
    <s v="1353694034250895360"/>
    <n v="8"/>
    <s v="KonnyR17"/>
    <b v="0"/>
    <n v="310"/>
    <n v="1130"/>
    <n v="36377"/>
    <n v="1.04"/>
    <n v="95.48"/>
    <x v="6"/>
    <b v="0"/>
    <x v="1"/>
  </r>
  <r>
    <n v="6268"/>
    <s v="1256324527807762433"/>
    <n v="8"/>
    <s v="MaxLinke_"/>
    <b v="0"/>
    <n v="226"/>
    <n v="433"/>
    <n v="3406"/>
    <n v="1.78"/>
    <n v="5.25"/>
    <x v="6"/>
    <b v="0"/>
    <x v="0"/>
  </r>
  <r>
    <n v="6269"/>
    <s v="3302401"/>
    <n v="8"/>
    <s v="rrho"/>
    <b v="0"/>
    <n v="3046"/>
    <n v="3058"/>
    <n v="75027"/>
    <n v="14.87"/>
    <n v="13.82"/>
    <x v="6"/>
    <b v="0"/>
    <x v="0"/>
  </r>
  <r>
    <n v="6270"/>
    <s v="2537406358"/>
    <n v="8"/>
    <s v="Rihnolps"/>
    <b v="0"/>
    <n v="10"/>
    <n v="134"/>
    <n v="8145"/>
    <n v="7.76"/>
    <n v="2.88"/>
    <x v="6"/>
    <b v="0"/>
    <x v="0"/>
  </r>
  <r>
    <n v="6271"/>
    <s v="1430197469795823620"/>
    <n v="8"/>
    <s v="beauxaty"/>
    <b v="0"/>
    <n v="38"/>
    <n v="285"/>
    <n v="2272"/>
    <n v="0.47"/>
    <n v="13.36"/>
    <x v="6"/>
    <b v="0"/>
    <x v="0"/>
  </r>
  <r>
    <n v="6272"/>
    <s v="1042386463399133184"/>
    <n v="8"/>
    <s v="lufabom"/>
    <b v="0"/>
    <n v="481"/>
    <n v="421"/>
    <n v="42108"/>
    <n v="3.4"/>
    <n v="33.96"/>
    <x v="6"/>
    <b v="0"/>
    <x v="0"/>
  </r>
  <r>
    <n v="6273"/>
    <s v="399900593"/>
    <n v="8"/>
    <s v="MonikaHerrmann1"/>
    <b v="0"/>
    <n v="13649"/>
    <n v="5043"/>
    <n v="151217"/>
    <n v="10.3"/>
    <n v="40.24"/>
    <x v="6"/>
    <b v="0"/>
    <x v="0"/>
  </r>
  <r>
    <n v="6274"/>
    <s v="71357289"/>
    <n v="8"/>
    <s v="Spencinator1971"/>
    <b v="0"/>
    <n v="19"/>
    <n v="194"/>
    <n v="1059"/>
    <n v="12.44"/>
    <n v="0.23"/>
    <x v="6"/>
    <b v="0"/>
    <x v="0"/>
  </r>
  <r>
    <n v="6275"/>
    <s v="53005406"/>
    <n v="8"/>
    <s v="rudi_anschober"/>
    <b v="1"/>
    <n v="60340"/>
    <n v="699"/>
    <n v="22720"/>
    <n v="12.62"/>
    <n v="4.93"/>
    <x v="6"/>
    <b v="0"/>
    <x v="0"/>
  </r>
  <r>
    <n v="6276"/>
    <s v="1384212586481131529"/>
    <n v="7"/>
    <s v="rouTfuAeiropA"/>
    <b v="0"/>
    <n v="130"/>
    <n v="316"/>
    <n v="11629"/>
    <n v="0.81"/>
    <n v="39.29"/>
    <x v="6"/>
    <b v="0"/>
    <x v="0"/>
  </r>
  <r>
    <n v="6277"/>
    <s v="4889420297"/>
    <n v="7"/>
    <s v="schoeberl_m"/>
    <b v="0"/>
    <n v="58"/>
    <n v="253"/>
    <n v="5377"/>
    <n v="6.01"/>
    <n v="2.4500000000000002"/>
    <x v="6"/>
    <b v="0"/>
    <x v="0"/>
  </r>
  <r>
    <n v="6278"/>
    <s v="1385627302453825538"/>
    <n v="7"/>
    <s v="Hally2609"/>
    <b v="0"/>
    <n v="133"/>
    <n v="225"/>
    <n v="13659"/>
    <n v="0.8"/>
    <n v="46.62"/>
    <x v="6"/>
    <b v="0"/>
    <x v="0"/>
  </r>
  <r>
    <n v="6279"/>
    <s v="1049955006529589248"/>
    <n v="7"/>
    <s v="BastianDriller"/>
    <b v="0"/>
    <n v="377"/>
    <n v="808"/>
    <n v="40709"/>
    <n v="3.34"/>
    <n v="33.4"/>
    <x v="6"/>
    <b v="0"/>
    <x v="0"/>
  </r>
  <r>
    <n v="6280"/>
    <s v="1051151878355120131"/>
    <n v="7"/>
    <s v="DiaboliAdvocata"/>
    <b v="0"/>
    <n v="10"/>
    <n v="74"/>
    <n v="5276"/>
    <n v="3.33"/>
    <n v="4.34"/>
    <x v="6"/>
    <b v="0"/>
    <x v="0"/>
  </r>
  <r>
    <n v="6281"/>
    <s v="1260826724427800581"/>
    <n v="7"/>
    <s v="Rld1414"/>
    <b v="0"/>
    <n v="35"/>
    <n v="206"/>
    <n v="1973"/>
    <n v="1.75"/>
    <n v="3.1"/>
    <x v="6"/>
    <b v="0"/>
    <x v="0"/>
  </r>
  <r>
    <n v="6282"/>
    <s v="299868386"/>
    <n v="7"/>
    <s v="GruenePankow"/>
    <b v="0"/>
    <n v="1847"/>
    <n v="207"/>
    <n v="6605"/>
    <n v="10.75"/>
    <n v="1.68"/>
    <x v="6"/>
    <b v="0"/>
    <x v="0"/>
  </r>
  <r>
    <n v="6283"/>
    <s v="91756843"/>
    <n v="7"/>
    <s v="JoshaFrey"/>
    <b v="1"/>
    <n v="813"/>
    <n v="70"/>
    <n v="4210"/>
    <n v="12.23"/>
    <n v="0.94"/>
    <x v="6"/>
    <b v="0"/>
    <x v="0"/>
  </r>
  <r>
    <n v="6284"/>
    <s v="1392880581801828359"/>
    <n v="7"/>
    <s v="MartinaGeorg1"/>
    <b v="0"/>
    <n v="17"/>
    <n v="290"/>
    <n v="1334"/>
    <n v="0.75"/>
    <n v="4.8899999999999997"/>
    <x v="6"/>
    <b v="0"/>
    <x v="0"/>
  </r>
  <r>
    <n v="6285"/>
    <s v="1163528460"/>
    <n v="7"/>
    <s v="georgloesel"/>
    <b v="0"/>
    <n v="1356"/>
    <n v="4993"/>
    <n v="122461"/>
    <n v="9.01"/>
    <n v="37.26"/>
    <x v="6"/>
    <b v="0"/>
    <x v="0"/>
  </r>
  <r>
    <n v="6286"/>
    <s v="2741999004"/>
    <n v="7"/>
    <s v="Bolalowo"/>
    <b v="1"/>
    <n v="2157"/>
    <n v="2365"/>
    <n v="15423"/>
    <n v="7.49"/>
    <n v="5.64"/>
    <x v="6"/>
    <b v="0"/>
    <x v="0"/>
  </r>
  <r>
    <n v="6287"/>
    <s v="2792601682"/>
    <n v="7"/>
    <s v="GrueneWandsbek"/>
    <b v="0"/>
    <n v="554"/>
    <n v="606"/>
    <n v="1543"/>
    <n v="7.37"/>
    <n v="0.56999999999999995"/>
    <x v="6"/>
    <b v="0"/>
    <x v="0"/>
  </r>
  <r>
    <n v="6288"/>
    <s v="1409894714166349830"/>
    <n v="7"/>
    <s v="axel_porsche"/>
    <b v="0"/>
    <n v="391"/>
    <n v="2377"/>
    <n v="4422"/>
    <n v="0.62"/>
    <n v="19.57"/>
    <x v="6"/>
    <b v="0"/>
    <x v="0"/>
  </r>
  <r>
    <n v="6289"/>
    <s v="2275067694"/>
    <n v="7"/>
    <s v="punkbln"/>
    <b v="0"/>
    <n v="1042"/>
    <n v="912"/>
    <n v="125809"/>
    <n v="8.11"/>
    <n v="42.52"/>
    <x v="6"/>
    <b v="0"/>
    <x v="0"/>
  </r>
  <r>
    <n v="6290"/>
    <s v="1193977434061910016"/>
    <n v="7"/>
    <s v="chaosfeli"/>
    <b v="0"/>
    <n v="41"/>
    <n v="106"/>
    <n v="2663"/>
    <n v="2.25"/>
    <n v="3.24"/>
    <x v="6"/>
    <b v="0"/>
    <x v="0"/>
  </r>
  <r>
    <n v="6291"/>
    <s v="974425245208608768"/>
    <n v="7"/>
    <s v="MelanieBergma18"/>
    <b v="0"/>
    <n v="4601"/>
    <n v="1817"/>
    <n v="35247"/>
    <n v="3.91"/>
    <n v="24.7"/>
    <x v="6"/>
    <b v="0"/>
    <x v="0"/>
  </r>
  <r>
    <n v="6292"/>
    <s v="2351490420"/>
    <n v="7"/>
    <s v="Ausloescher"/>
    <b v="0"/>
    <n v="272"/>
    <n v="457"/>
    <n v="8118"/>
    <n v="7.98"/>
    <n v="2.79"/>
    <x v="6"/>
    <b v="0"/>
    <x v="0"/>
  </r>
  <r>
    <n v="6293"/>
    <s v="1253385002294874117"/>
    <n v="7"/>
    <s v="NicoleHeger1"/>
    <b v="1"/>
    <n v="256"/>
    <n v="436"/>
    <n v="996"/>
    <n v="1.8"/>
    <n v="1.52"/>
    <x v="6"/>
    <b v="0"/>
    <x v="0"/>
  </r>
  <r>
    <n v="6294"/>
    <s v="1436956417827774467"/>
    <n v="7"/>
    <s v="StandUp75685798"/>
    <b v="0"/>
    <n v="0"/>
    <n v="17"/>
    <n v="86"/>
    <n v="0.41"/>
    <n v="0.56999999999999995"/>
    <x v="6"/>
    <b v="0"/>
    <x v="0"/>
  </r>
  <r>
    <n v="6295"/>
    <s v="3044618350"/>
    <n v="7"/>
    <s v="pstegm"/>
    <b v="0"/>
    <n v="348"/>
    <n v="1814"/>
    <n v="3807"/>
    <n v="6.98"/>
    <n v="1.49"/>
    <x v="6"/>
    <b v="0"/>
    <x v="0"/>
  </r>
  <r>
    <n v="6296"/>
    <s v="1272980054834925568"/>
    <n v="7"/>
    <s v="BAardwolf"/>
    <b v="0"/>
    <n v="177"/>
    <n v="656"/>
    <n v="11618"/>
    <n v="1.65"/>
    <n v="19.27"/>
    <x v="6"/>
    <b v="0"/>
    <x v="0"/>
  </r>
  <r>
    <n v="6297"/>
    <s v="1282628908828033025"/>
    <n v="7"/>
    <s v="Soziolog_in"/>
    <b v="0"/>
    <n v="664"/>
    <n v="1735"/>
    <n v="14802"/>
    <n v="1.58"/>
    <n v="25.65"/>
    <x v="6"/>
    <b v="0"/>
    <x v="0"/>
  </r>
  <r>
    <n v="6298"/>
    <s v="816401586087927808"/>
    <n v="7"/>
    <s v="HeadSoccer_Main"/>
    <b v="0"/>
    <n v="758"/>
    <n v="1258"/>
    <n v="111370"/>
    <n v="5.0999999999999996"/>
    <n v="59.78"/>
    <x v="6"/>
    <b v="0"/>
    <x v="0"/>
  </r>
  <r>
    <n v="6299"/>
    <s v="280469704"/>
    <n v="7"/>
    <s v="Kluengle"/>
    <b v="0"/>
    <n v="82"/>
    <n v="208"/>
    <n v="8637"/>
    <n v="10.84"/>
    <n v="2.1800000000000002"/>
    <x v="6"/>
    <b v="0"/>
    <x v="0"/>
  </r>
  <r>
    <n v="6300"/>
    <s v="452334641"/>
    <n v="7"/>
    <s v="peekaahinho"/>
    <b v="0"/>
    <n v="65"/>
    <n v="114"/>
    <n v="1761"/>
    <n v="10.119999999999999"/>
    <n v="0.48"/>
    <x v="6"/>
    <b v="0"/>
    <x v="0"/>
  </r>
  <r>
    <n v="6301"/>
    <s v="751762445732044800"/>
    <n v="7"/>
    <s v="Weg_AfD"/>
    <b v="0"/>
    <n v="1275"/>
    <n v="1352"/>
    <n v="10905"/>
    <n v="5.59"/>
    <n v="5.34"/>
    <x v="6"/>
    <b v="0"/>
    <x v="0"/>
  </r>
  <r>
    <n v="6302"/>
    <s v="865122032"/>
    <n v="7"/>
    <s v="Lichtspruch"/>
    <b v="0"/>
    <n v="703"/>
    <n v="5000"/>
    <n v="21420"/>
    <n v="9.35"/>
    <n v="6.28"/>
    <x v="6"/>
    <b v="0"/>
    <x v="0"/>
  </r>
  <r>
    <n v="6303"/>
    <s v="354238501"/>
    <n v="7"/>
    <s v="Leimund"/>
    <b v="0"/>
    <n v="4"/>
    <n v="121"/>
    <n v="710"/>
    <n v="10.5"/>
    <n v="0.19"/>
    <x v="6"/>
    <b v="0"/>
    <x v="0"/>
  </r>
  <r>
    <n v="6304"/>
    <s v="3433052999"/>
    <n v="7"/>
    <s v="HolgerPodewils"/>
    <b v="0"/>
    <n v="202"/>
    <n v="149"/>
    <n v="20947"/>
    <n v="6.48"/>
    <n v="8.86"/>
    <x v="6"/>
    <b v="0"/>
    <x v="0"/>
  </r>
  <r>
    <n v="6305"/>
    <s v="1181174066981539840"/>
    <n v="7"/>
    <s v="RalfJensen5"/>
    <b v="0"/>
    <n v="1140"/>
    <n v="4776"/>
    <n v="30937"/>
    <n v="2.35"/>
    <n v="36.1"/>
    <x v="6"/>
    <b v="0"/>
    <x v="0"/>
  </r>
  <r>
    <n v="6306"/>
    <s v="957997771918839808"/>
    <n v="7"/>
    <s v="Crypto_Schurke"/>
    <b v="0"/>
    <n v="1096"/>
    <n v="383"/>
    <n v="109428"/>
    <n v="4.04"/>
    <n v="74.290000000000006"/>
    <x v="6"/>
    <b v="0"/>
    <x v="1"/>
  </r>
  <r>
    <n v="6307"/>
    <s v="2968509015"/>
    <n v="7"/>
    <s v="DagmarSaeger"/>
    <b v="0"/>
    <n v="320"/>
    <n v="442"/>
    <n v="5684"/>
    <n v="7.09"/>
    <n v="2.2000000000000002"/>
    <x v="6"/>
    <b v="0"/>
    <x v="0"/>
  </r>
  <r>
    <n v="6308"/>
    <s v="32910958"/>
    <n v="6"/>
    <s v="emilybuening"/>
    <b v="0"/>
    <n v="3808"/>
    <n v="407"/>
    <n v="1179"/>
    <n v="12.82"/>
    <n v="0.25"/>
    <x v="6"/>
    <b v="0"/>
    <x v="0"/>
  </r>
  <r>
    <n v="6309"/>
    <s v="481106047"/>
    <n v="6"/>
    <s v="alex08_07"/>
    <b v="0"/>
    <n v="11"/>
    <n v="185"/>
    <n v="637"/>
    <n v="10.029999999999999"/>
    <n v="0.17"/>
    <x v="6"/>
    <b v="0"/>
    <x v="0"/>
  </r>
  <r>
    <n v="6310"/>
    <s v="1404003556374548481"/>
    <n v="6"/>
    <s v="anja88804945"/>
    <b v="0"/>
    <n v="1"/>
    <n v="17"/>
    <n v="90"/>
    <n v="0.66"/>
    <n v="0.37"/>
    <x v="6"/>
    <b v="0"/>
    <x v="0"/>
  </r>
  <r>
    <n v="6311"/>
    <s v="4122284565"/>
    <n v="6"/>
    <s v="glb_2016"/>
    <b v="0"/>
    <n v="8"/>
    <n v="26"/>
    <n v="350"/>
    <n v="6.27"/>
    <n v="0.15"/>
    <x v="6"/>
    <b v="0"/>
    <x v="0"/>
  </r>
  <r>
    <n v="6312"/>
    <s v="41090607"/>
    <n v="6"/>
    <s v="rodi78m"/>
    <b v="0"/>
    <n v="302"/>
    <n v="593"/>
    <n v="22519"/>
    <n v="12.74"/>
    <n v="4.84"/>
    <x v="6"/>
    <b v="0"/>
    <x v="0"/>
  </r>
  <r>
    <n v="6313"/>
    <s v="1314258316747571203"/>
    <n v="6"/>
    <s v="GeraldBauer18"/>
    <b v="0"/>
    <n v="309"/>
    <n v="336"/>
    <n v="24664"/>
    <n v="1.34"/>
    <n v="50.44"/>
    <x v="6"/>
    <b v="0"/>
    <x v="0"/>
  </r>
  <r>
    <n v="6314"/>
    <s v="1149428198725378048"/>
    <n v="6"/>
    <s v="Roxana50189220"/>
    <b v="0"/>
    <n v="1070"/>
    <n v="4999"/>
    <n v="60550"/>
    <n v="2.59"/>
    <n v="64.14"/>
    <x v="6"/>
    <b v="0"/>
    <x v="1"/>
  </r>
  <r>
    <n v="6315"/>
    <s v="26467977"/>
    <n v="6"/>
    <s v="gruene_erlangen"/>
    <b v="0"/>
    <n v="697"/>
    <n v="300"/>
    <n v="2758"/>
    <n v="12.89"/>
    <n v="0.59"/>
    <x v="6"/>
    <b v="0"/>
    <x v="0"/>
  </r>
  <r>
    <n v="6316"/>
    <s v="1241435432220532742"/>
    <n v="6"/>
    <s v="zickenstrumpf"/>
    <b v="0"/>
    <n v="116"/>
    <n v="482"/>
    <n v="11101"/>
    <n v="1.89"/>
    <n v="16.09"/>
    <x v="6"/>
    <b v="0"/>
    <x v="0"/>
  </r>
  <r>
    <n v="6317"/>
    <s v="234339659"/>
    <n v="6"/>
    <s v="nevvita"/>
    <b v="0"/>
    <n v="399"/>
    <n v="1032"/>
    <n v="56448"/>
    <n v="11.11"/>
    <n v="13.92"/>
    <x v="6"/>
    <b v="0"/>
    <x v="0"/>
  </r>
  <r>
    <n v="6318"/>
    <s v="1342743871873306624"/>
    <n v="6"/>
    <s v="peter_uta"/>
    <b v="0"/>
    <n v="20"/>
    <n v="43"/>
    <n v="786"/>
    <n v="1.1299999999999999"/>
    <n v="1.91"/>
    <x v="6"/>
    <b v="0"/>
    <x v="0"/>
  </r>
  <r>
    <n v="6319"/>
    <s v="1409913720139026437"/>
    <n v="6"/>
    <s v="gnass_eric"/>
    <b v="0"/>
    <n v="4"/>
    <n v="76"/>
    <n v="633"/>
    <n v="0.62"/>
    <n v="2.8"/>
    <x v="6"/>
    <b v="0"/>
    <x v="0"/>
  </r>
  <r>
    <n v="6320"/>
    <s v="1425408735757967362"/>
    <n v="6"/>
    <s v="SFWeisgerber"/>
    <b v="0"/>
    <n v="39"/>
    <n v="129"/>
    <n v="479"/>
    <n v="0.5"/>
    <n v="2.62"/>
    <x v="6"/>
    <b v="0"/>
    <x v="0"/>
  </r>
  <r>
    <n v="6321"/>
    <s v="1171767017646563328"/>
    <n v="6"/>
    <s v="gittycool"/>
    <b v="0"/>
    <n v="93"/>
    <n v="268"/>
    <n v="25592"/>
    <n v="2.42"/>
    <n v="28.98"/>
    <x v="6"/>
    <b v="0"/>
    <x v="0"/>
  </r>
  <r>
    <n v="6322"/>
    <s v="741264570015227905"/>
    <n v="6"/>
    <s v="Freediver_Doris"/>
    <b v="0"/>
    <n v="4147"/>
    <n v="5002"/>
    <n v="243766"/>
    <n v="5.67"/>
    <n v="117.7"/>
    <x v="6"/>
    <b v="0"/>
    <x v="1"/>
  </r>
  <r>
    <n v="6323"/>
    <s v="23844729"/>
    <n v="6"/>
    <s v="stefanziller"/>
    <b v="1"/>
    <n v="2769"/>
    <n v="3025"/>
    <n v="10620"/>
    <n v="12.93"/>
    <n v="2.25"/>
    <x v="6"/>
    <b v="0"/>
    <x v="0"/>
  </r>
  <r>
    <n v="6324"/>
    <s v="889598245"/>
    <n v="6"/>
    <s v="CharlyCgn65"/>
    <b v="0"/>
    <n v="210"/>
    <n v="264"/>
    <n v="20278"/>
    <n v="9.32"/>
    <n v="5.96"/>
    <x v="6"/>
    <b v="0"/>
    <x v="0"/>
  </r>
  <r>
    <n v="6325"/>
    <s v="24951635"/>
    <n v="6"/>
    <s v="Schelle82"/>
    <b v="0"/>
    <n v="11"/>
    <n v="65"/>
    <n v="636"/>
    <n v="12.91"/>
    <n v="0.13"/>
    <x v="6"/>
    <b v="0"/>
    <x v="0"/>
  </r>
  <r>
    <n v="6326"/>
    <s v="1117127651884523523"/>
    <n v="6"/>
    <s v="wortgewixxe"/>
    <b v="0"/>
    <n v="2253"/>
    <n v="254"/>
    <n v="15545"/>
    <n v="2.83"/>
    <n v="15.05"/>
    <x v="6"/>
    <b v="0"/>
    <x v="0"/>
  </r>
  <r>
    <n v="6327"/>
    <s v="1143130812"/>
    <n v="6"/>
    <s v="ChrisKuehn_mdb"/>
    <b v="1"/>
    <n v="4829"/>
    <n v="2288"/>
    <n v="3776"/>
    <n v="9.02"/>
    <n v="1.1499999999999999"/>
    <x v="6"/>
    <b v="0"/>
    <x v="0"/>
  </r>
  <r>
    <n v="6328"/>
    <s v="774323726"/>
    <n v="6"/>
    <s v="FalkLaemmermann"/>
    <b v="0"/>
    <n v="634"/>
    <n v="1231"/>
    <n v="7085"/>
    <n v="9.4700000000000006"/>
    <n v="2.0499999999999998"/>
    <x v="6"/>
    <b v="0"/>
    <x v="0"/>
  </r>
  <r>
    <n v="6329"/>
    <s v="843858028877307905"/>
    <n v="6"/>
    <s v="zwivogel"/>
    <b v="0"/>
    <n v="3"/>
    <n v="70"/>
    <n v="298"/>
    <n v="4.9000000000000004"/>
    <n v="0.17"/>
    <x v="6"/>
    <b v="0"/>
    <x v="0"/>
  </r>
  <r>
    <n v="6330"/>
    <s v="3147723780"/>
    <n v="6"/>
    <s v="MeikeJoh"/>
    <b v="0"/>
    <n v="97"/>
    <n v="580"/>
    <n v="3665"/>
    <n v="6.84"/>
    <n v="1.47"/>
    <x v="6"/>
    <b v="0"/>
    <x v="0"/>
  </r>
  <r>
    <n v="6331"/>
    <s v="1179127541166149633"/>
    <n v="6"/>
    <s v="JuliSta7"/>
    <b v="0"/>
    <n v="28"/>
    <n v="683"/>
    <n v="5853"/>
    <n v="2.36"/>
    <n v="6.79"/>
    <x v="6"/>
    <b v="0"/>
    <x v="0"/>
  </r>
  <r>
    <n v="6332"/>
    <s v="344906735"/>
    <n v="6"/>
    <s v="BttnMaPe"/>
    <b v="0"/>
    <n v="702"/>
    <n v="1373"/>
    <n v="121603"/>
    <n v="10.54"/>
    <n v="31.6"/>
    <x v="6"/>
    <b v="0"/>
    <x v="0"/>
  </r>
  <r>
    <n v="6333"/>
    <s v="1425265488"/>
    <n v="6"/>
    <s v="RenateKuenast"/>
    <b v="1"/>
    <n v="79076"/>
    <n v="2090"/>
    <n v="38853"/>
    <n v="8.75"/>
    <n v="12.16"/>
    <x v="6"/>
    <b v="0"/>
    <x v="0"/>
  </r>
  <r>
    <n v="6334"/>
    <s v="1156710539294388225"/>
    <n v="6"/>
    <s v="techniker32"/>
    <b v="0"/>
    <n v="160"/>
    <n v="1399"/>
    <n v="7693"/>
    <n v="2.5299999999999998"/>
    <n v="8.33"/>
    <x v="6"/>
    <b v="0"/>
    <x v="0"/>
  </r>
  <r>
    <n v="6335"/>
    <s v="4081449658"/>
    <n v="6"/>
    <s v="BiancaSchoetti"/>
    <b v="0"/>
    <n v="35"/>
    <n v="226"/>
    <n v="632"/>
    <n v="6.28"/>
    <n v="0.28000000000000003"/>
    <x v="6"/>
    <b v="0"/>
    <x v="0"/>
  </r>
  <r>
    <n v="6336"/>
    <s v="131651858"/>
    <n v="6"/>
    <s v="SkyWombat"/>
    <b v="0"/>
    <n v="36"/>
    <n v="145"/>
    <n v="4156"/>
    <n v="11.84"/>
    <n v="0.96"/>
    <x v="6"/>
    <b v="0"/>
    <x v="0"/>
  </r>
  <r>
    <n v="6337"/>
    <s v="513989201"/>
    <n v="6"/>
    <s v="JfVec1"/>
    <b v="0"/>
    <n v="116"/>
    <n v="255"/>
    <n v="41444"/>
    <n v="9.9499999999999993"/>
    <n v="11.42"/>
    <x v="6"/>
    <b v="0"/>
    <x v="0"/>
  </r>
  <r>
    <n v="6338"/>
    <s v="268251570"/>
    <n v="6"/>
    <s v="julianmieth"/>
    <b v="1"/>
    <n v="4255"/>
    <n v="1661"/>
    <n v="9554"/>
    <n v="10.91"/>
    <n v="2.4"/>
    <x v="6"/>
    <b v="0"/>
    <x v="0"/>
  </r>
  <r>
    <n v="6339"/>
    <s v="336631771"/>
    <n v="6"/>
    <s v="Daneon009"/>
    <b v="0"/>
    <n v="299"/>
    <n v="387"/>
    <n v="4372"/>
    <n v="10.58"/>
    <n v="1.1299999999999999"/>
    <x v="6"/>
    <b v="0"/>
    <x v="0"/>
  </r>
  <r>
    <n v="6340"/>
    <s v="2248421326"/>
    <n v="6"/>
    <s v="Peti_2013"/>
    <b v="0"/>
    <n v="23"/>
    <n v="336"/>
    <n v="2138"/>
    <n v="8.1199999999999992"/>
    <n v="0.72"/>
    <x v="6"/>
    <b v="0"/>
    <x v="0"/>
  </r>
  <r>
    <n v="6341"/>
    <s v="88656433"/>
    <n v="6"/>
    <s v="GuernseyPete"/>
    <b v="0"/>
    <n v="603"/>
    <n v="530"/>
    <n v="19864"/>
    <n v="12.26"/>
    <n v="4.4400000000000004"/>
    <x v="6"/>
    <b v="0"/>
    <x v="0"/>
  </r>
  <r>
    <n v="6342"/>
    <s v="106260922"/>
    <n v="6"/>
    <s v="Lykos_Phi"/>
    <b v="0"/>
    <n v="275"/>
    <n v="1122"/>
    <n v="45958"/>
    <n v="12.07"/>
    <n v="10.43"/>
    <x v="6"/>
    <b v="0"/>
    <x v="0"/>
  </r>
  <r>
    <n v="6343"/>
    <s v="928572015488983040"/>
    <n v="6"/>
    <s v="gomoma57"/>
    <b v="0"/>
    <n v="55"/>
    <n v="373"/>
    <n v="2890"/>
    <n v="4.26"/>
    <n v="1.86"/>
    <x v="6"/>
    <b v="0"/>
    <x v="0"/>
  </r>
  <r>
    <n v="6344"/>
    <s v="3224038623"/>
    <n v="6"/>
    <s v="ZimtUndPfeffer"/>
    <b v="0"/>
    <n v="16"/>
    <n v="186"/>
    <n v="387"/>
    <n v="6.79"/>
    <n v="0.16"/>
    <x v="6"/>
    <b v="0"/>
    <x v="0"/>
  </r>
  <r>
    <n v="6345"/>
    <s v="1216619707677204480"/>
    <n v="6"/>
    <s v="HondaBerlin"/>
    <b v="0"/>
    <n v="659"/>
    <n v="4"/>
    <n v="36941"/>
    <n v="2.08"/>
    <n v="48.67"/>
    <x v="6"/>
    <b v="0"/>
    <x v="0"/>
  </r>
  <r>
    <n v="6346"/>
    <s v="52431948"/>
    <n v="6"/>
    <s v="ebner_sha"/>
    <b v="1"/>
    <n v="5482"/>
    <n v="700"/>
    <n v="7663"/>
    <n v="12.62"/>
    <n v="1.66"/>
    <x v="6"/>
    <b v="0"/>
    <x v="0"/>
  </r>
  <r>
    <n v="6347"/>
    <s v="857836194"/>
    <n v="6"/>
    <s v="GrueneBremen"/>
    <b v="0"/>
    <n v="2820"/>
    <n v="593"/>
    <n v="2311"/>
    <n v="9.36"/>
    <n v="0.68"/>
    <x v="6"/>
    <b v="0"/>
    <x v="0"/>
  </r>
  <r>
    <n v="6348"/>
    <s v="2704015075"/>
    <n v="6"/>
    <s v="CKnappert"/>
    <b v="0"/>
    <n v="166"/>
    <n v="259"/>
    <n v="20897"/>
    <n v="7.53"/>
    <n v="7.6"/>
    <x v="6"/>
    <b v="0"/>
    <x v="0"/>
  </r>
  <r>
    <n v="6349"/>
    <s v="1192882727906877441"/>
    <n v="6"/>
    <s v="efgiese"/>
    <b v="0"/>
    <n v="44"/>
    <n v="321"/>
    <n v="7054"/>
    <n v="2.2599999999999998"/>
    <n v="8.56"/>
    <x v="6"/>
    <b v="0"/>
    <x v="0"/>
  </r>
  <r>
    <n v="6350"/>
    <s v="2497058586"/>
    <n v="6"/>
    <s v="t_bargmann"/>
    <b v="0"/>
    <n v="22"/>
    <n v="132"/>
    <n v="549"/>
    <n v="7.75"/>
    <n v="0.19"/>
    <x v="6"/>
    <b v="0"/>
    <x v="0"/>
  </r>
  <r>
    <n v="6351"/>
    <s v="1282395823083593732"/>
    <n v="6"/>
    <s v="ThomasB11767035"/>
    <b v="0"/>
    <n v="6"/>
    <n v="26"/>
    <n v="1442"/>
    <n v="1.58"/>
    <n v="2.5"/>
    <x v="6"/>
    <b v="0"/>
    <x v="0"/>
  </r>
  <r>
    <n v="6352"/>
    <s v="1602688411"/>
    <n v="5"/>
    <s v="AndySperling"/>
    <b v="0"/>
    <n v="55"/>
    <n v="239"/>
    <n v="3198"/>
    <n v="8.57"/>
    <n v="1.02"/>
    <x v="6"/>
    <b v="0"/>
    <x v="0"/>
  </r>
  <r>
    <n v="6353"/>
    <s v="1101371315792080897"/>
    <n v="5"/>
    <s v="Robby68142735"/>
    <b v="0"/>
    <n v="674"/>
    <n v="2126"/>
    <n v="76063"/>
    <n v="2.95"/>
    <n v="70.62"/>
    <x v="6"/>
    <b v="0"/>
    <x v="1"/>
  </r>
  <r>
    <n v="6354"/>
    <s v="50077411"/>
    <n v="5"/>
    <s v="_tho_"/>
    <b v="0"/>
    <n v="1879"/>
    <n v="5002"/>
    <n v="36261"/>
    <n v="12.64"/>
    <n v="7.86"/>
    <x v="6"/>
    <b v="0"/>
    <x v="0"/>
  </r>
  <r>
    <n v="6355"/>
    <s v="1228661362840285186"/>
    <n v="5"/>
    <s v="ClausStegmaier"/>
    <b v="0"/>
    <n v="103"/>
    <n v="128"/>
    <n v="538"/>
    <n v="1.99"/>
    <n v="0.74"/>
    <x v="6"/>
    <b v="0"/>
    <x v="0"/>
  </r>
  <r>
    <n v="6356"/>
    <s v="1434927226986848259"/>
    <n v="5"/>
    <s v="kram_joey"/>
    <b v="0"/>
    <n v="0"/>
    <n v="0"/>
    <n v="103"/>
    <n v="0.43"/>
    <n v="0.66"/>
    <x v="6"/>
    <b v="0"/>
    <x v="0"/>
  </r>
  <r>
    <n v="6357"/>
    <s v="1164550055552065538"/>
    <n v="5"/>
    <s v="NaumannAntonius"/>
    <b v="1"/>
    <n v="710"/>
    <n v="1284"/>
    <n v="7999"/>
    <n v="2.4700000000000002"/>
    <n v="8.86"/>
    <x v="6"/>
    <b v="0"/>
    <x v="0"/>
  </r>
  <r>
    <n v="6358"/>
    <s v="282596795"/>
    <n v="5"/>
    <s v="nino_randalo"/>
    <b v="0"/>
    <n v="156"/>
    <n v="690"/>
    <n v="12052"/>
    <n v="10.83"/>
    <n v="3.05"/>
    <x v="6"/>
    <b v="0"/>
    <x v="0"/>
  </r>
  <r>
    <n v="6359"/>
    <s v="50982181"/>
    <n v="5"/>
    <s v="1ntro"/>
    <b v="0"/>
    <n v="31"/>
    <n v="203"/>
    <n v="2270"/>
    <n v="12.64"/>
    <n v="0.49"/>
    <x v="6"/>
    <b v="0"/>
    <x v="0"/>
  </r>
  <r>
    <n v="6360"/>
    <s v="997435561"/>
    <n v="5"/>
    <s v="MonaNeubaur"/>
    <b v="1"/>
    <n v="6246"/>
    <n v="1714"/>
    <n v="5700"/>
    <n v="9.18"/>
    <n v="1.7"/>
    <x v="6"/>
    <b v="0"/>
    <x v="0"/>
  </r>
  <r>
    <n v="6361"/>
    <s v="1001969053"/>
    <n v="5"/>
    <s v="KrohnCaroline"/>
    <b v="0"/>
    <n v="2018"/>
    <n v="4928"/>
    <n v="16784"/>
    <n v="9.18"/>
    <n v="5.01"/>
    <x v="6"/>
    <b v="0"/>
    <x v="0"/>
  </r>
  <r>
    <n v="6362"/>
    <s v="1067841034426740737"/>
    <n v="5"/>
    <s v="headie05"/>
    <b v="0"/>
    <n v="10"/>
    <n v="457"/>
    <n v="857"/>
    <n v="3.2"/>
    <n v="0.73"/>
    <x v="6"/>
    <b v="0"/>
    <x v="0"/>
  </r>
  <r>
    <n v="6363"/>
    <s v="1407338649662935052"/>
    <n v="5"/>
    <s v="Sven19752"/>
    <b v="0"/>
    <n v="67"/>
    <n v="312"/>
    <n v="6399"/>
    <n v="0.64"/>
    <n v="27.46"/>
    <x v="6"/>
    <b v="0"/>
    <x v="0"/>
  </r>
  <r>
    <n v="6364"/>
    <s v="1076523692904103937"/>
    <n v="5"/>
    <s v="DepnerKarl"/>
    <b v="0"/>
    <n v="29"/>
    <n v="235"/>
    <n v="1169"/>
    <n v="3.14"/>
    <n v="1.02"/>
    <x v="6"/>
    <b v="0"/>
    <x v="0"/>
  </r>
  <r>
    <n v="6365"/>
    <s v="1220868182325460995"/>
    <n v="5"/>
    <s v="420ftwlglz"/>
    <b v="0"/>
    <n v="269"/>
    <n v="304"/>
    <n v="7193"/>
    <n v="2.0499999999999998"/>
    <n v="9.6300000000000008"/>
    <x v="6"/>
    <b v="0"/>
    <x v="0"/>
  </r>
  <r>
    <n v="6366"/>
    <s v="857942510"/>
    <n v="5"/>
    <s v="Justyna__Na"/>
    <b v="0"/>
    <n v="16"/>
    <n v="174"/>
    <n v="962"/>
    <n v="9.36"/>
    <n v="0.28000000000000003"/>
    <x v="6"/>
    <b v="0"/>
    <x v="0"/>
  </r>
  <r>
    <n v="6367"/>
    <s v="1436203005628530688"/>
    <n v="5"/>
    <s v="Celina51628839"/>
    <b v="0"/>
    <n v="0"/>
    <n v="56"/>
    <n v="40"/>
    <n v="0.42"/>
    <n v="0.26"/>
    <x v="6"/>
    <b v="0"/>
    <x v="0"/>
  </r>
  <r>
    <n v="6368"/>
    <s v="587788940"/>
    <n v="5"/>
    <s v="bupohl"/>
    <b v="0"/>
    <n v="414"/>
    <n v="904"/>
    <n v="7813"/>
    <n v="9.73"/>
    <n v="2.2000000000000002"/>
    <x v="6"/>
    <b v="0"/>
    <x v="0"/>
  </r>
  <r>
    <n v="6369"/>
    <s v="3170820477"/>
    <n v="5"/>
    <s v="KrisBenSchramm"/>
    <b v="0"/>
    <n v="978"/>
    <n v="2650"/>
    <n v="8270"/>
    <n v="6.83"/>
    <n v="3.32"/>
    <x v="6"/>
    <b v="0"/>
    <x v="0"/>
  </r>
  <r>
    <n v="6370"/>
    <s v="1413796630516670466"/>
    <n v="5"/>
    <s v="deichkind2401"/>
    <b v="0"/>
    <n v="75"/>
    <n v="561"/>
    <n v="2299"/>
    <n v="0.59"/>
    <n v="10.69"/>
    <x v="6"/>
    <b v="0"/>
    <x v="0"/>
  </r>
  <r>
    <n v="6371"/>
    <s v="3953785157"/>
    <n v="5"/>
    <s v="haug_jp"/>
    <b v="0"/>
    <n v="126"/>
    <n v="362"/>
    <n v="30847"/>
    <n v="6.33"/>
    <n v="13.35"/>
    <x v="6"/>
    <b v="0"/>
    <x v="0"/>
  </r>
  <r>
    <n v="6372"/>
    <s v="403511520"/>
    <n v="5"/>
    <s v="BodoByszio"/>
    <b v="0"/>
    <n v="675"/>
    <n v="1549"/>
    <n v="3852"/>
    <n v="10.28"/>
    <n v="1.03"/>
    <x v="6"/>
    <b v="0"/>
    <x v="0"/>
  </r>
  <r>
    <n v="6373"/>
    <s v="514675400"/>
    <n v="5"/>
    <s v="lotta_kaa"/>
    <b v="0"/>
    <n v="1633"/>
    <n v="3060"/>
    <n v="67674"/>
    <n v="9.94"/>
    <n v="18.649999999999999"/>
    <x v="6"/>
    <b v="0"/>
    <x v="0"/>
  </r>
  <r>
    <n v="6374"/>
    <s v="3068722030"/>
    <n v="5"/>
    <s v="GStumpe"/>
    <b v="0"/>
    <n v="126"/>
    <n v="606"/>
    <n v="578"/>
    <n v="6.95"/>
    <n v="0.23"/>
    <x v="6"/>
    <b v="0"/>
    <x v="0"/>
  </r>
  <r>
    <n v="6375"/>
    <s v="3431322994"/>
    <n v="5"/>
    <s v="julia_seabird"/>
    <b v="0"/>
    <n v="247"/>
    <n v="473"/>
    <n v="1606"/>
    <n v="6.48"/>
    <n v="0.68"/>
    <x v="6"/>
    <b v="0"/>
    <x v="0"/>
  </r>
  <r>
    <n v="6376"/>
    <s v="1321030692285915139"/>
    <n v="5"/>
    <s v="Elly08854074"/>
    <b v="0"/>
    <n v="7"/>
    <n v="79"/>
    <n v="2253"/>
    <n v="1.29"/>
    <n v="4.78"/>
    <x v="6"/>
    <b v="0"/>
    <x v="0"/>
  </r>
  <r>
    <n v="6377"/>
    <s v="16277888"/>
    <n v="5"/>
    <s v="gruene_dresden"/>
    <b v="0"/>
    <n v="3002"/>
    <n v="793"/>
    <n v="4078"/>
    <n v="13.42"/>
    <n v="0.83"/>
    <x v="6"/>
    <b v="0"/>
    <x v="0"/>
  </r>
  <r>
    <n v="6378"/>
    <s v="269411496"/>
    <n v="5"/>
    <s v="19CMR82"/>
    <b v="0"/>
    <n v="263"/>
    <n v="576"/>
    <n v="63530"/>
    <n v="10.9"/>
    <n v="15.97"/>
    <x v="6"/>
    <b v="0"/>
    <x v="0"/>
  </r>
  <r>
    <n v="6379"/>
    <s v="1125962791"/>
    <n v="5"/>
    <s v="till_steffen"/>
    <b v="1"/>
    <n v="4445"/>
    <n v="929"/>
    <n v="7738"/>
    <n v="9.0399999999999991"/>
    <n v="2.34"/>
    <x v="6"/>
    <b v="0"/>
    <x v="0"/>
  </r>
  <r>
    <n v="6380"/>
    <s v="52793798"/>
    <n v="5"/>
    <s v="SaschaMuller"/>
    <b v="1"/>
    <n v="1372"/>
    <n v="1446"/>
    <n v="4037"/>
    <n v="12.62"/>
    <n v="0.88"/>
    <x v="6"/>
    <b v="0"/>
    <x v="0"/>
  </r>
  <r>
    <n v="6381"/>
    <s v="212223394"/>
    <n v="5"/>
    <s v="yves_venedey"/>
    <b v="0"/>
    <n v="800"/>
    <n v="3258"/>
    <n v="12448"/>
    <n v="11.27"/>
    <n v="3.03"/>
    <x v="6"/>
    <b v="0"/>
    <x v="0"/>
  </r>
  <r>
    <n v="6382"/>
    <s v="1850504874"/>
    <n v="5"/>
    <s v="Caro_CD612"/>
    <b v="0"/>
    <n v="225"/>
    <n v="693"/>
    <n v="4596"/>
    <n v="8.42"/>
    <n v="1.49"/>
    <x v="6"/>
    <b v="0"/>
    <x v="0"/>
  </r>
  <r>
    <n v="6383"/>
    <s v="1240549839357849600"/>
    <n v="5"/>
    <s v="GrueneLage"/>
    <b v="0"/>
    <n v="382"/>
    <n v="2473"/>
    <n v="805"/>
    <n v="1.9"/>
    <n v="1.1599999999999999"/>
    <x v="6"/>
    <b v="0"/>
    <x v="0"/>
  </r>
  <r>
    <n v="6384"/>
    <s v="777618600"/>
    <n v="5"/>
    <s v="Andreacmeyer"/>
    <b v="0"/>
    <n v="997"/>
    <n v="848"/>
    <n v="24107"/>
    <n v="9.4700000000000006"/>
    <n v="6.97"/>
    <x v="6"/>
    <b v="0"/>
    <x v="0"/>
  </r>
  <r>
    <n v="6385"/>
    <s v="1154739239147462656"/>
    <n v="5"/>
    <s v="ronnylive90"/>
    <b v="0"/>
    <n v="25"/>
    <n v="203"/>
    <n v="1496"/>
    <n v="2.5499999999999998"/>
    <n v="1.61"/>
    <x v="6"/>
    <b v="0"/>
    <x v="0"/>
  </r>
  <r>
    <n v="6386"/>
    <s v="1900804088"/>
    <n v="5"/>
    <s v="finderine"/>
    <b v="0"/>
    <n v="14"/>
    <n v="30"/>
    <n v="2465"/>
    <n v="8.39"/>
    <n v="0.81"/>
    <x v="6"/>
    <b v="0"/>
    <x v="0"/>
  </r>
  <r>
    <n v="6387"/>
    <s v="1432079788148248576"/>
    <n v="5"/>
    <s v="KiMaier90"/>
    <b v="0"/>
    <n v="1"/>
    <n v="48"/>
    <n v="881"/>
    <n v="0.45"/>
    <n v="5.37"/>
    <x v="6"/>
    <b v="0"/>
    <x v="0"/>
  </r>
  <r>
    <n v="6388"/>
    <s v="1427701194663895048"/>
    <n v="5"/>
    <s v="OGiessen"/>
    <b v="0"/>
    <n v="144"/>
    <n v="337"/>
    <n v="1322"/>
    <n v="0.48"/>
    <n v="7.51"/>
    <x v="6"/>
    <b v="0"/>
    <x v="0"/>
  </r>
  <r>
    <n v="6389"/>
    <s v="942849893827334145"/>
    <n v="5"/>
    <s v="panemetc62"/>
    <b v="0"/>
    <n v="1859"/>
    <n v="3546"/>
    <n v="110799"/>
    <n v="4.1500000000000004"/>
    <n v="73.180000000000007"/>
    <x v="6"/>
    <b v="0"/>
    <x v="1"/>
  </r>
  <r>
    <n v="6390"/>
    <s v="850208366714433536"/>
    <n v="5"/>
    <s v="gruene04"/>
    <b v="0"/>
    <n v="88"/>
    <n v="57"/>
    <n v="557"/>
    <n v="4.8499999999999996"/>
    <n v="0.31"/>
    <x v="6"/>
    <b v="0"/>
    <x v="0"/>
  </r>
  <r>
    <n v="6391"/>
    <s v="24546091"/>
    <n v="5"/>
    <s v="johannesw82"/>
    <b v="0"/>
    <n v="994"/>
    <n v="3959"/>
    <n v="20504"/>
    <n v="12.92"/>
    <n v="4.3499999999999996"/>
    <x v="6"/>
    <b v="0"/>
    <x v="0"/>
  </r>
  <r>
    <n v="6392"/>
    <s v="21385546"/>
    <n v="5"/>
    <s v="GRUENE_Hamburg"/>
    <b v="1"/>
    <n v="12942"/>
    <n v="655"/>
    <n v="6823"/>
    <n v="12.98"/>
    <n v="1.44"/>
    <x v="6"/>
    <b v="0"/>
    <x v="0"/>
  </r>
  <r>
    <n v="6393"/>
    <s v="2735272801"/>
    <n v="5"/>
    <s v="khzimmer2"/>
    <b v="0"/>
    <n v="1124"/>
    <n v="1174"/>
    <n v="91880"/>
    <n v="7.49"/>
    <n v="33.590000000000003"/>
    <x v="6"/>
    <b v="0"/>
    <x v="0"/>
  </r>
  <r>
    <n v="6394"/>
    <s v="823944164811411456"/>
    <n v="5"/>
    <s v="peter_fw_maurer"/>
    <b v="0"/>
    <n v="78"/>
    <n v="170"/>
    <n v="4531"/>
    <n v="5.05"/>
    <n v="2.46"/>
    <x v="6"/>
    <b v="0"/>
    <x v="0"/>
  </r>
  <r>
    <n v="6395"/>
    <s v="4181903495"/>
    <n v="5"/>
    <s v="Chrischililly"/>
    <b v="0"/>
    <n v="101"/>
    <n v="601"/>
    <n v="3103"/>
    <n v="6.25"/>
    <n v="1.36"/>
    <x v="6"/>
    <b v="0"/>
    <x v="0"/>
  </r>
  <r>
    <n v="6396"/>
    <s v="280020602"/>
    <n v="5"/>
    <s v="med7sportarten"/>
    <b v="0"/>
    <n v="1544"/>
    <n v="2486"/>
    <n v="44092"/>
    <n v="10.85"/>
    <n v="11.14"/>
    <x v="6"/>
    <b v="0"/>
    <x v="0"/>
  </r>
  <r>
    <n v="6397"/>
    <s v="1296379145795010563"/>
    <n v="5"/>
    <s v="Galantias1"/>
    <b v="0"/>
    <n v="68"/>
    <n v="319"/>
    <n v="2240"/>
    <n v="1.48"/>
    <n v="4.16"/>
    <x v="6"/>
    <b v="0"/>
    <x v="0"/>
  </r>
  <r>
    <n v="6398"/>
    <s v="1255214290451214337"/>
    <n v="5"/>
    <s v="Fisch712"/>
    <b v="0"/>
    <n v="55"/>
    <n v="130"/>
    <n v="2432"/>
    <n v="1.79"/>
    <n v="3.73"/>
    <x v="6"/>
    <b v="0"/>
    <x v="0"/>
  </r>
  <r>
    <n v="6399"/>
    <s v="26629973"/>
    <n v="5"/>
    <s v="GRUENE_LSA"/>
    <b v="0"/>
    <n v="4295"/>
    <n v="1077"/>
    <n v="7876"/>
    <n v="12.89"/>
    <n v="1.67"/>
    <x v="6"/>
    <b v="0"/>
    <x v="0"/>
  </r>
  <r>
    <n v="6400"/>
    <s v="34554431"/>
    <n v="5"/>
    <s v="pdr2002"/>
    <b v="0"/>
    <n v="1610"/>
    <n v="3703"/>
    <n v="177641"/>
    <n v="12.81"/>
    <n v="37.99"/>
    <x v="6"/>
    <b v="0"/>
    <x v="0"/>
  </r>
  <r>
    <n v="6401"/>
    <s v="82863511"/>
    <n v="5"/>
    <s v="Kunstlinse"/>
    <b v="0"/>
    <n v="550"/>
    <n v="324"/>
    <n v="105763"/>
    <n v="12.33"/>
    <n v="23.5"/>
    <x v="6"/>
    <b v="0"/>
    <x v="0"/>
  </r>
  <r>
    <n v="6402"/>
    <s v="1395677153459638277"/>
    <n v="5"/>
    <s v="Tini68274439"/>
    <b v="0"/>
    <n v="2227"/>
    <n v="4476"/>
    <n v="158762"/>
    <n v="0.73"/>
    <n v="599.1"/>
    <x v="6"/>
    <b v="0"/>
    <x v="1"/>
  </r>
  <r>
    <n v="6403"/>
    <s v="896473563686981632"/>
    <n v="5"/>
    <s v="ruebeberg1"/>
    <b v="0"/>
    <n v="444"/>
    <n v="834"/>
    <n v="79261"/>
    <n v="4.5"/>
    <n v="48.27"/>
    <x v="6"/>
    <b v="0"/>
    <x v="0"/>
  </r>
  <r>
    <n v="6404"/>
    <s v="2823997970"/>
    <n v="5"/>
    <s v="Ikgh1312"/>
    <b v="0"/>
    <n v="251"/>
    <n v="469"/>
    <n v="86899"/>
    <n v="7.39"/>
    <n v="32.200000000000003"/>
    <x v="6"/>
    <b v="0"/>
    <x v="0"/>
  </r>
  <r>
    <n v="6405"/>
    <s v="2419518411"/>
    <n v="4"/>
    <s v="timo_spors"/>
    <b v="0"/>
    <n v="551"/>
    <n v="1394"/>
    <n v="5819"/>
    <n v="7.91"/>
    <n v="2.02"/>
    <x v="6"/>
    <b v="0"/>
    <x v="0"/>
  </r>
  <r>
    <n v="6406"/>
    <s v="932434057"/>
    <n v="4"/>
    <s v="SEinecke"/>
    <b v="0"/>
    <n v="2522"/>
    <n v="5001"/>
    <n v="180489"/>
    <n v="9.27"/>
    <n v="53.37"/>
    <x v="6"/>
    <b v="0"/>
    <x v="0"/>
  </r>
  <r>
    <n v="6407"/>
    <s v="1324665265972535303"/>
    <n v="4"/>
    <s v="Fasan19771"/>
    <b v="0"/>
    <n v="70"/>
    <n v="279"/>
    <n v="5663"/>
    <n v="1.26"/>
    <n v="12.28"/>
    <x v="6"/>
    <b v="0"/>
    <x v="0"/>
  </r>
  <r>
    <n v="6408"/>
    <s v="15416253"/>
    <n v="4"/>
    <s v="DominicHallau"/>
    <b v="0"/>
    <n v="929"/>
    <n v="99"/>
    <n v="52010"/>
    <n v="13.59"/>
    <n v="10.49"/>
    <x v="6"/>
    <b v="0"/>
    <x v="0"/>
  </r>
  <r>
    <n v="6409"/>
    <s v="1681502546"/>
    <n v="4"/>
    <s v="gittifee"/>
    <b v="0"/>
    <n v="199"/>
    <n v="20"/>
    <n v="42397"/>
    <n v="8.48"/>
    <n v="13.69"/>
    <x v="6"/>
    <b v="0"/>
    <x v="0"/>
  </r>
  <r>
    <n v="6410"/>
    <s v="1409895275485929473"/>
    <n v="4"/>
    <s v="LuckingUta"/>
    <b v="0"/>
    <n v="45"/>
    <n v="94"/>
    <n v="165"/>
    <n v="0.62"/>
    <n v="0.73"/>
    <x v="6"/>
    <b v="0"/>
    <x v="0"/>
  </r>
  <r>
    <n v="6411"/>
    <s v="391246112"/>
    <n v="4"/>
    <s v="132Xenon54"/>
    <b v="0"/>
    <n v="305"/>
    <n v="2175"/>
    <n v="22836"/>
    <n v="10.33"/>
    <n v="6.06"/>
    <x v="6"/>
    <b v="0"/>
    <x v="0"/>
  </r>
  <r>
    <n v="6412"/>
    <s v="576504353"/>
    <n v="4"/>
    <s v="GrueneBS"/>
    <b v="0"/>
    <n v="1119"/>
    <n v="1521"/>
    <n v="6678"/>
    <n v="9.76"/>
    <n v="1.87"/>
    <x v="6"/>
    <b v="0"/>
    <x v="0"/>
  </r>
  <r>
    <n v="6413"/>
    <s v="2473920936"/>
    <n v="4"/>
    <s v="SarisaMelima"/>
    <b v="0"/>
    <n v="31"/>
    <n v="37"/>
    <n v="3986"/>
    <n v="7.78"/>
    <n v="1.4"/>
    <x v="6"/>
    <b v="0"/>
    <x v="0"/>
  </r>
  <r>
    <n v="6414"/>
    <s v="1229567666"/>
    <n v="4"/>
    <s v="sylvia_rothe"/>
    <b v="0"/>
    <n v="28"/>
    <n v="48"/>
    <n v="194"/>
    <n v="8.9499999999999993"/>
    <n v="0.06"/>
    <x v="6"/>
    <b v="0"/>
    <x v="0"/>
  </r>
  <r>
    <n v="6415"/>
    <s v="3803101"/>
    <n v="4"/>
    <s v="StuFFmc"/>
    <b v="0"/>
    <n v="2850"/>
    <n v="4959"/>
    <n v="74857"/>
    <n v="14.85"/>
    <n v="13.81"/>
    <x v="6"/>
    <b v="0"/>
    <x v="0"/>
  </r>
  <r>
    <n v="6416"/>
    <s v="3534835935"/>
    <n v="4"/>
    <s v="hoett_albert"/>
    <b v="0"/>
    <n v="90"/>
    <n v="282"/>
    <n v="18929"/>
    <n v="6.44"/>
    <n v="8.0500000000000007"/>
    <x v="6"/>
    <b v="0"/>
    <x v="0"/>
  </r>
  <r>
    <n v="6417"/>
    <s v="1120961463613558784"/>
    <n v="4"/>
    <s v="LarsSchweizer"/>
    <b v="1"/>
    <n v="473"/>
    <n v="1584"/>
    <n v="1813"/>
    <n v="2.8"/>
    <n v="1.77"/>
    <x v="6"/>
    <b v="0"/>
    <x v="0"/>
  </r>
  <r>
    <n v="6418"/>
    <s v="1419547751067627520"/>
    <n v="4"/>
    <s v="Andi1341992"/>
    <b v="0"/>
    <n v="71"/>
    <n v="428"/>
    <n v="898"/>
    <n v="0.55000000000000004"/>
    <n v="4.51"/>
    <x v="6"/>
    <b v="0"/>
    <x v="0"/>
  </r>
  <r>
    <n v="6419"/>
    <s v="1383768980"/>
    <n v="4"/>
    <s v="CarolaWesbuer"/>
    <b v="0"/>
    <n v="519"/>
    <n v="1096"/>
    <n v="2455"/>
    <n v="8.8000000000000007"/>
    <n v="0.76"/>
    <x v="6"/>
    <b v="0"/>
    <x v="0"/>
  </r>
  <r>
    <n v="6420"/>
    <s v="2247621380"/>
    <n v="4"/>
    <s v="GroKoDeal"/>
    <b v="0"/>
    <n v="1082"/>
    <n v="517"/>
    <n v="33286"/>
    <n v="8.16"/>
    <n v="11.18"/>
    <x v="6"/>
    <b v="0"/>
    <x v="0"/>
  </r>
  <r>
    <n v="6421"/>
    <s v="982464824"/>
    <n v="4"/>
    <s v="IvokainKrieg"/>
    <b v="0"/>
    <n v="1250"/>
    <n v="1709"/>
    <n v="135738"/>
    <n v="9.1999999999999993"/>
    <n v="40.42"/>
    <x v="6"/>
    <b v="0"/>
    <x v="0"/>
  </r>
  <r>
    <n v="6422"/>
    <s v="277990246"/>
    <n v="4"/>
    <s v="Chicken_Chucks"/>
    <b v="0"/>
    <n v="38"/>
    <n v="19"/>
    <n v="6020"/>
    <n v="10.86"/>
    <n v="1.52"/>
    <x v="6"/>
    <b v="0"/>
    <x v="0"/>
  </r>
  <r>
    <n v="6423"/>
    <s v="1346379818548527105"/>
    <n v="4"/>
    <s v="ManuelaLaen2"/>
    <b v="0"/>
    <n v="5"/>
    <n v="16"/>
    <n v="75"/>
    <n v="1.1000000000000001"/>
    <n v="0.19"/>
    <x v="6"/>
    <b v="0"/>
    <x v="0"/>
  </r>
  <r>
    <n v="6424"/>
    <s v="3226135485"/>
    <n v="4"/>
    <s v="FuentesUrsula"/>
    <b v="0"/>
    <n v="526"/>
    <n v="567"/>
    <n v="6491"/>
    <n v="6.79"/>
    <n v="2.62"/>
    <x v="6"/>
    <b v="0"/>
    <x v="0"/>
  </r>
  <r>
    <n v="6425"/>
    <s v="1253434672853291012"/>
    <n v="4"/>
    <s v="Pepf15"/>
    <b v="0"/>
    <n v="114"/>
    <n v="105"/>
    <n v="16045"/>
    <n v="1.8"/>
    <n v="24.42"/>
    <x v="6"/>
    <b v="0"/>
    <x v="0"/>
  </r>
  <r>
    <n v="6426"/>
    <s v="1165552430"/>
    <n v="4"/>
    <s v="T_Lightworkers"/>
    <b v="0"/>
    <n v="1989"/>
    <n v="1279"/>
    <n v="9176"/>
    <n v="9.01"/>
    <n v="2.79"/>
    <x v="6"/>
    <b v="0"/>
    <x v="0"/>
  </r>
  <r>
    <n v="6427"/>
    <s v="529076568"/>
    <n v="4"/>
    <s v="CodosTweet"/>
    <b v="0"/>
    <n v="929"/>
    <n v="1435"/>
    <n v="85985"/>
    <n v="9.9"/>
    <n v="23.79"/>
    <x v="6"/>
    <b v="0"/>
    <x v="0"/>
  </r>
  <r>
    <n v="6428"/>
    <s v="550898998"/>
    <n v="4"/>
    <s v="daten_b"/>
    <b v="0"/>
    <n v="12"/>
    <n v="285"/>
    <n v="217"/>
    <n v="9.84"/>
    <n v="0.06"/>
    <x v="6"/>
    <b v="0"/>
    <x v="0"/>
  </r>
  <r>
    <n v="6429"/>
    <s v="4251384257"/>
    <n v="4"/>
    <s v="GOL_Nandlstadt"/>
    <b v="0"/>
    <n v="8"/>
    <n v="38"/>
    <n v="593"/>
    <n v="6.22"/>
    <n v="0.26"/>
    <x v="6"/>
    <b v="0"/>
    <x v="0"/>
  </r>
  <r>
    <n v="6430"/>
    <s v="715889881738776576"/>
    <n v="4"/>
    <s v="steinhoff_bernd"/>
    <b v="0"/>
    <n v="661"/>
    <n v="932"/>
    <n v="10435"/>
    <n v="5.87"/>
    <n v="4.87"/>
    <x v="6"/>
    <b v="0"/>
    <x v="0"/>
  </r>
  <r>
    <n v="6431"/>
    <s v="64998836"/>
    <n v="4"/>
    <s v="PriskaHinz"/>
    <b v="1"/>
    <n v="6173"/>
    <n v="528"/>
    <n v="8867"/>
    <n v="12.51"/>
    <n v="1.94"/>
    <x v="6"/>
    <b v="0"/>
    <x v="0"/>
  </r>
  <r>
    <n v="6432"/>
    <s v="50986099"/>
    <n v="4"/>
    <s v="hschiller"/>
    <b v="0"/>
    <n v="990"/>
    <n v="1269"/>
    <n v="5077"/>
    <n v="12.64"/>
    <n v="1.1000000000000001"/>
    <x v="6"/>
    <b v="0"/>
    <x v="0"/>
  </r>
  <r>
    <n v="6433"/>
    <s v="1321402457818279936"/>
    <n v="4"/>
    <s v="Moehroe"/>
    <b v="0"/>
    <n v="1493"/>
    <n v="4999"/>
    <n v="24930"/>
    <n v="1.29"/>
    <n v="53.04"/>
    <x v="6"/>
    <b v="0"/>
    <x v="0"/>
  </r>
  <r>
    <n v="6434"/>
    <s v="2310019496"/>
    <n v="4"/>
    <s v="jns_wll"/>
    <b v="0"/>
    <n v="1177"/>
    <n v="1417"/>
    <n v="6776"/>
    <n v="8.0500000000000007"/>
    <n v="2.31"/>
    <x v="6"/>
    <b v="0"/>
    <x v="0"/>
  </r>
  <r>
    <n v="6435"/>
    <s v="26137121"/>
    <n v="4"/>
    <s v="accidentaltwins"/>
    <b v="0"/>
    <n v="87"/>
    <n v="994"/>
    <n v="10443"/>
    <n v="12.89"/>
    <n v="2.2200000000000002"/>
    <x v="6"/>
    <b v="0"/>
    <x v="0"/>
  </r>
  <r>
    <n v="6436"/>
    <s v="845396366"/>
    <n v="4"/>
    <s v="PetraMeyer11"/>
    <b v="0"/>
    <n v="288"/>
    <n v="1322"/>
    <n v="9914"/>
    <n v="9.3800000000000008"/>
    <n v="2.89"/>
    <x v="6"/>
    <b v="0"/>
    <x v="0"/>
  </r>
  <r>
    <n v="6437"/>
    <s v="927285995296436225"/>
    <n v="4"/>
    <s v="Margare64604270"/>
    <b v="0"/>
    <n v="204"/>
    <n v="415"/>
    <n v="13827"/>
    <n v="4.2699999999999996"/>
    <n v="8.8800000000000008"/>
    <x v="6"/>
    <b v="0"/>
    <x v="0"/>
  </r>
  <r>
    <n v="6438"/>
    <s v="965238448784400384"/>
    <n v="4"/>
    <s v="Xanyo_Berlin"/>
    <b v="0"/>
    <n v="4"/>
    <n v="26"/>
    <n v="193"/>
    <n v="3.98"/>
    <n v="0.13"/>
    <x v="6"/>
    <b v="0"/>
    <x v="0"/>
  </r>
  <r>
    <n v="6439"/>
    <s v="143516234"/>
    <n v="4"/>
    <s v="marco_tralles"/>
    <b v="0"/>
    <n v="335"/>
    <n v="884"/>
    <n v="24638"/>
    <n v="11.75"/>
    <n v="5.74"/>
    <x v="6"/>
    <b v="0"/>
    <x v="0"/>
  </r>
  <r>
    <n v="6440"/>
    <s v="2451976404"/>
    <n v="4"/>
    <s v="RobinDanzl"/>
    <b v="0"/>
    <n v="567"/>
    <n v="1269"/>
    <n v="13207"/>
    <n v="7.82"/>
    <n v="4.63"/>
    <x v="6"/>
    <b v="0"/>
    <x v="0"/>
  </r>
  <r>
    <n v="6441"/>
    <s v="1701960727"/>
    <n v="4"/>
    <s v="RA_Alex42"/>
    <b v="0"/>
    <n v="11"/>
    <n v="380"/>
    <n v="678"/>
    <n v="8.4700000000000006"/>
    <n v="0.22"/>
    <x v="6"/>
    <b v="0"/>
    <x v="0"/>
  </r>
  <r>
    <n v="6442"/>
    <s v="1424383807071870978"/>
    <n v="4"/>
    <s v="GRUENE_CB_SPN"/>
    <b v="0"/>
    <n v="97"/>
    <n v="95"/>
    <n v="140"/>
    <n v="0.51"/>
    <n v="0.75"/>
    <x v="6"/>
    <b v="0"/>
    <x v="0"/>
  </r>
  <r>
    <n v="6443"/>
    <s v="24945335"/>
    <n v="4"/>
    <s v="Team_Stollberg"/>
    <b v="0"/>
    <n v="4267"/>
    <n v="2405"/>
    <n v="49789"/>
    <n v="12.91"/>
    <n v="10.57"/>
    <x v="6"/>
    <b v="0"/>
    <x v="0"/>
  </r>
  <r>
    <n v="6444"/>
    <s v="1230332400527429633"/>
    <n v="4"/>
    <s v="MelBurn02025218"/>
    <b v="0"/>
    <n v="45"/>
    <n v="62"/>
    <n v="2973"/>
    <n v="1.98"/>
    <n v="4.12"/>
    <x v="6"/>
    <b v="0"/>
    <x v="0"/>
  </r>
  <r>
    <n v="6445"/>
    <s v="1041266530191736832"/>
    <n v="4"/>
    <s v="RalphIgel"/>
    <b v="0"/>
    <n v="309"/>
    <n v="848"/>
    <n v="10369"/>
    <n v="3.41"/>
    <n v="8.34"/>
    <x v="6"/>
    <b v="0"/>
    <x v="0"/>
  </r>
  <r>
    <n v="6446"/>
    <s v="17229513"/>
    <n v="4"/>
    <s v="SteffiLemke"/>
    <b v="1"/>
    <n v="24554"/>
    <n v="1186"/>
    <n v="12051"/>
    <n v="13.27"/>
    <n v="2.4900000000000002"/>
    <x v="6"/>
    <b v="0"/>
    <x v="0"/>
  </r>
  <r>
    <n v="6447"/>
    <s v="785158661110951936"/>
    <n v="4"/>
    <s v="Chrissyhamburg"/>
    <b v="0"/>
    <n v="331"/>
    <n v="288"/>
    <n v="83021"/>
    <n v="5.34"/>
    <n v="42.57"/>
    <x v="6"/>
    <b v="0"/>
    <x v="0"/>
  </r>
  <r>
    <n v="6448"/>
    <s v="1313434829673947138"/>
    <n v="4"/>
    <s v="AVM43368792"/>
    <b v="0"/>
    <n v="59"/>
    <n v="193"/>
    <n v="1529"/>
    <n v="1.35"/>
    <n v="3.11"/>
    <x v="6"/>
    <b v="0"/>
    <x v="0"/>
  </r>
  <r>
    <n v="6449"/>
    <s v="389425338"/>
    <n v="4"/>
    <s v="taschenorakel"/>
    <b v="0"/>
    <n v="1143"/>
    <n v="1443"/>
    <n v="50676"/>
    <n v="10.34"/>
    <n v="13.43"/>
    <x v="6"/>
    <b v="0"/>
    <x v="0"/>
  </r>
  <r>
    <n v="6450"/>
    <s v="2267701010"/>
    <n v="4"/>
    <s v="GruenKappler"/>
    <b v="1"/>
    <n v="8942"/>
    <n v="961"/>
    <n v="10509"/>
    <n v="8.1199999999999992"/>
    <n v="3.55"/>
    <x v="6"/>
    <b v="0"/>
    <x v="0"/>
  </r>
  <r>
    <n v="6451"/>
    <s v="1296881399811710982"/>
    <n v="4"/>
    <s v="MonirRadmanesh1"/>
    <b v="0"/>
    <n v="1077"/>
    <n v="1901"/>
    <n v="4921"/>
    <n v="1.47"/>
    <n v="9.16"/>
    <x v="6"/>
    <b v="0"/>
    <x v="0"/>
  </r>
  <r>
    <n v="6452"/>
    <s v="120399490"/>
    <n v="4"/>
    <s v="dorjecat"/>
    <b v="0"/>
    <n v="1592"/>
    <n v="4610"/>
    <n v="13474"/>
    <n v="11.94"/>
    <n v="3.09"/>
    <x v="6"/>
    <b v="0"/>
    <x v="0"/>
  </r>
  <r>
    <n v="6453"/>
    <s v="773931141980098560"/>
    <n v="4"/>
    <s v="Daifko"/>
    <b v="0"/>
    <n v="960"/>
    <n v="333"/>
    <n v="74445"/>
    <n v="5.42"/>
    <n v="37.6"/>
    <x v="6"/>
    <b v="0"/>
    <x v="0"/>
  </r>
  <r>
    <n v="6454"/>
    <s v="1229483820732362752"/>
    <n v="4"/>
    <s v="green_clarity99"/>
    <b v="0"/>
    <n v="3041"/>
    <n v="2429"/>
    <n v="33013"/>
    <n v="1.98"/>
    <n v="45.66"/>
    <x v="6"/>
    <b v="0"/>
    <x v="0"/>
  </r>
  <r>
    <n v="6455"/>
    <s v="1070337052934316032"/>
    <n v="4"/>
    <s v="MatthiasKanneg1"/>
    <b v="0"/>
    <n v="270"/>
    <n v="942"/>
    <n v="4753"/>
    <n v="3.19"/>
    <n v="4.09"/>
    <x v="6"/>
    <b v="0"/>
    <x v="0"/>
  </r>
  <r>
    <n v="6456"/>
    <s v="1250561604938334210"/>
    <n v="4"/>
    <s v="marielouhh"/>
    <b v="0"/>
    <n v="39"/>
    <n v="225"/>
    <n v="403"/>
    <n v="1.82"/>
    <n v="0.61"/>
    <x v="6"/>
    <b v="0"/>
    <x v="0"/>
  </r>
  <r>
    <n v="6457"/>
    <s v="4798482801"/>
    <n v="4"/>
    <s v="SchepperMarkus"/>
    <b v="0"/>
    <n v="6"/>
    <n v="35"/>
    <n v="833"/>
    <n v="6.08"/>
    <n v="0.38"/>
    <x v="6"/>
    <b v="0"/>
    <x v="0"/>
  </r>
  <r>
    <n v="6458"/>
    <s v="626287930"/>
    <n v="4"/>
    <s v="GoeringEckardt"/>
    <b v="1"/>
    <n v="205874"/>
    <n v="1742"/>
    <n v="18043"/>
    <n v="9.61"/>
    <n v="5.14"/>
    <x v="6"/>
    <b v="0"/>
    <x v="0"/>
  </r>
  <r>
    <n v="6459"/>
    <s v="839090811832762368"/>
    <n v="4"/>
    <s v="nihaorita"/>
    <b v="0"/>
    <n v="334"/>
    <n v="1138"/>
    <n v="1243"/>
    <n v="4.93"/>
    <n v="0.69"/>
    <x v="6"/>
    <b v="0"/>
    <x v="0"/>
  </r>
  <r>
    <n v="6460"/>
    <s v="1355492285149040641"/>
    <n v="4"/>
    <s v="Diana_Hennig_TH"/>
    <b v="0"/>
    <n v="46"/>
    <n v="69"/>
    <n v="1139"/>
    <n v="1.03"/>
    <n v="3.03"/>
    <x v="6"/>
    <b v="0"/>
    <x v="0"/>
  </r>
  <r>
    <n v="6461"/>
    <s v="1395096710972682244"/>
    <n v="4"/>
    <s v="olafmacht"/>
    <b v="0"/>
    <n v="6"/>
    <n v="47"/>
    <n v="666"/>
    <n v="0.73"/>
    <n v="2.5"/>
    <x v="6"/>
    <b v="0"/>
    <x v="0"/>
  </r>
  <r>
    <n v="6462"/>
    <s v="51156879"/>
    <n v="4"/>
    <s v="Holkre"/>
    <b v="0"/>
    <n v="182"/>
    <n v="668"/>
    <n v="16281"/>
    <n v="12.63"/>
    <n v="3.53"/>
    <x v="6"/>
    <b v="0"/>
    <x v="0"/>
  </r>
  <r>
    <n v="6463"/>
    <s v="247838386"/>
    <n v="4"/>
    <s v="IHelsp"/>
    <b v="0"/>
    <n v="69"/>
    <n v="312"/>
    <n v="17360"/>
    <n v="11.02"/>
    <n v="4.32"/>
    <x v="6"/>
    <b v="0"/>
    <x v="0"/>
  </r>
  <r>
    <n v="6464"/>
    <s v="1214936644077457413"/>
    <n v="4"/>
    <s v="Sumond5"/>
    <b v="0"/>
    <n v="443"/>
    <n v="146"/>
    <n v="110617"/>
    <n v="2.09"/>
    <n v="144.79"/>
    <x v="6"/>
    <b v="0"/>
    <x v="1"/>
  </r>
  <r>
    <n v="6465"/>
    <s v="1241472702654951427"/>
    <n v="4"/>
    <s v="CptFuture4"/>
    <b v="0"/>
    <n v="764"/>
    <n v="828"/>
    <n v="18562"/>
    <n v="1.89"/>
    <n v="26.9"/>
    <x v="6"/>
    <b v="0"/>
    <x v="0"/>
  </r>
  <r>
    <n v="6466"/>
    <s v="47239788"/>
    <n v="4"/>
    <s v="MWhalan"/>
    <b v="0"/>
    <n v="4008"/>
    <n v="5000"/>
    <n v="619134"/>
    <n v="12.67"/>
    <n v="133.91999999999999"/>
    <x v="6"/>
    <b v="0"/>
    <x v="1"/>
  </r>
  <r>
    <n v="6467"/>
    <s v="1404477990340288517"/>
    <n v="4"/>
    <s v="Kennzahl1"/>
    <b v="0"/>
    <n v="5"/>
    <n v="89"/>
    <n v="1147"/>
    <n v="0.66"/>
    <n v="4.76"/>
    <x v="6"/>
    <b v="0"/>
    <x v="0"/>
  </r>
  <r>
    <n v="6468"/>
    <s v="2580989367"/>
    <n v="4"/>
    <s v="nicolebouche1"/>
    <b v="0"/>
    <n v="2"/>
    <n v="88"/>
    <n v="87"/>
    <n v="7.69"/>
    <n v="0.03"/>
    <x v="6"/>
    <b v="0"/>
    <x v="0"/>
  </r>
  <r>
    <n v="6469"/>
    <s v="1353793976445382657"/>
    <n v="4"/>
    <s v="garcia22318339"/>
    <b v="0"/>
    <n v="6"/>
    <n v="107"/>
    <n v="537"/>
    <n v="1.04"/>
    <n v="1.41"/>
    <x v="6"/>
    <b v="0"/>
    <x v="0"/>
  </r>
  <r>
    <n v="6470"/>
    <s v="51199745"/>
    <n v="4"/>
    <s v="prefec2"/>
    <b v="0"/>
    <n v="1229"/>
    <n v="1388"/>
    <n v="66802"/>
    <n v="12.63"/>
    <n v="14.49"/>
    <x v="6"/>
    <b v="0"/>
    <x v="0"/>
  </r>
  <r>
    <n v="6471"/>
    <s v="72562196"/>
    <n v="4"/>
    <s v="2fach_einfach"/>
    <b v="0"/>
    <n v="143"/>
    <n v="840"/>
    <n v="7610"/>
    <n v="12.43"/>
    <n v="1.68"/>
    <x v="6"/>
    <b v="0"/>
    <x v="0"/>
  </r>
  <r>
    <n v="6472"/>
    <s v="907593340664913920"/>
    <n v="4"/>
    <s v="letsfixtit"/>
    <b v="0"/>
    <n v="37"/>
    <n v="345"/>
    <n v="3119"/>
    <n v="4.42"/>
    <n v="1.93"/>
    <x v="6"/>
    <b v="0"/>
    <x v="0"/>
  </r>
  <r>
    <n v="6473"/>
    <s v="1076328388971905025"/>
    <n v="4"/>
    <s v="Michael10415865"/>
    <b v="0"/>
    <n v="282"/>
    <n v="398"/>
    <n v="107398"/>
    <n v="3.14"/>
    <n v="93.72"/>
    <x v="6"/>
    <b v="0"/>
    <x v="1"/>
  </r>
  <r>
    <n v="6474"/>
    <s v="1265361180161441792"/>
    <n v="4"/>
    <s v="traderik65"/>
    <b v="0"/>
    <n v="0"/>
    <n v="51"/>
    <n v="253"/>
    <n v="1.71"/>
    <n v="0.41"/>
    <x v="6"/>
    <b v="0"/>
    <x v="0"/>
  </r>
  <r>
    <n v="6475"/>
    <s v="1370621978835566593"/>
    <n v="4"/>
    <s v="fctch3ck1"/>
    <b v="0"/>
    <n v="159"/>
    <n v="288"/>
    <n v="18560"/>
    <n v="0.92"/>
    <n v="55.57"/>
    <x v="6"/>
    <b v="0"/>
    <x v="0"/>
  </r>
  <r>
    <n v="6476"/>
    <s v="1352997952034398208"/>
    <n v="4"/>
    <s v="Andreas48846388"/>
    <b v="0"/>
    <n v="28"/>
    <n v="292"/>
    <n v="2106"/>
    <n v="1.05"/>
    <n v="5.5"/>
    <x v="6"/>
    <b v="0"/>
    <x v="0"/>
  </r>
  <r>
    <n v="6477"/>
    <s v="1921143835"/>
    <n v="4"/>
    <s v="RotesSteinhaus"/>
    <b v="0"/>
    <n v="2385"/>
    <n v="698"/>
    <n v="74503"/>
    <n v="8.3699999999999992"/>
    <n v="24.4"/>
    <x v="6"/>
    <b v="0"/>
    <x v="0"/>
  </r>
  <r>
    <n v="6478"/>
    <s v="310705970"/>
    <n v="4"/>
    <s v="JensBitzka"/>
    <b v="1"/>
    <n v="1611"/>
    <n v="1543"/>
    <n v="15516"/>
    <n v="10.7"/>
    <n v="3.97"/>
    <x v="6"/>
    <b v="0"/>
    <x v="0"/>
  </r>
  <r>
    <n v="6479"/>
    <s v="15182286"/>
    <n v="4"/>
    <s v="Tillimac"/>
    <b v="0"/>
    <n v="14"/>
    <n v="252"/>
    <n v="4403"/>
    <n v="13.65"/>
    <n v="0.88"/>
    <x v="6"/>
    <b v="0"/>
    <x v="0"/>
  </r>
  <r>
    <n v="6480"/>
    <s v="1933795363"/>
    <n v="4"/>
    <s v="DrFrenz"/>
    <b v="0"/>
    <n v="1495"/>
    <n v="2306"/>
    <n v="37837"/>
    <n v="8.36"/>
    <n v="12.4"/>
    <x v="6"/>
    <b v="0"/>
    <x v="0"/>
  </r>
  <r>
    <n v="6481"/>
    <s v="1266307277264429056"/>
    <n v="4"/>
    <s v="HansHermannHir1"/>
    <b v="0"/>
    <n v="142"/>
    <n v="409"/>
    <n v="13515"/>
    <n v="1.7"/>
    <n v="21.73"/>
    <x v="6"/>
    <b v="0"/>
    <x v="0"/>
  </r>
  <r>
    <n v="6482"/>
    <s v="73460971"/>
    <n v="4"/>
    <s v="NofiVS"/>
    <b v="0"/>
    <n v="67"/>
    <n v="368"/>
    <n v="1902"/>
    <n v="12.42"/>
    <n v="0.42"/>
    <x v="6"/>
    <b v="0"/>
    <x v="0"/>
  </r>
  <r>
    <n v="6483"/>
    <s v="59752515"/>
    <n v="3"/>
    <s v="AndreasEndt"/>
    <b v="0"/>
    <n v="8"/>
    <n v="139"/>
    <n v="300"/>
    <n v="12.56"/>
    <n v="7.0000000000000007E-2"/>
    <x v="6"/>
    <b v="0"/>
    <x v="0"/>
  </r>
  <r>
    <n v="6484"/>
    <s v="45115604"/>
    <n v="3"/>
    <s v="stephanGosch"/>
    <b v="0"/>
    <n v="22"/>
    <n v="130"/>
    <n v="509"/>
    <n v="12.69"/>
    <n v="0.11"/>
    <x v="6"/>
    <b v="0"/>
    <x v="0"/>
  </r>
  <r>
    <n v="6485"/>
    <s v="1386483492"/>
    <n v="3"/>
    <s v="EnergiewendeNOW"/>
    <b v="0"/>
    <n v="354"/>
    <n v="1276"/>
    <n v="6030"/>
    <n v="8.7899999999999991"/>
    <n v="1.88"/>
    <x v="6"/>
    <b v="0"/>
    <x v="0"/>
  </r>
  <r>
    <n v="6486"/>
    <s v="436718298"/>
    <n v="3"/>
    <s v="Jokerit_23"/>
    <b v="0"/>
    <n v="105"/>
    <n v="384"/>
    <n v="404"/>
    <n v="10.17"/>
    <n v="0.11"/>
    <x v="6"/>
    <b v="0"/>
    <x v="0"/>
  </r>
  <r>
    <n v="6487"/>
    <s v="1092051243806142465"/>
    <n v="3"/>
    <s v="HegenbartPeter"/>
    <b v="0"/>
    <n v="73"/>
    <n v="102"/>
    <n v="2167"/>
    <n v="3.02"/>
    <n v="1.96"/>
    <x v="6"/>
    <b v="0"/>
    <x v="0"/>
  </r>
  <r>
    <n v="6488"/>
    <s v="740953422"/>
    <n v="3"/>
    <s v="sloetree"/>
    <b v="0"/>
    <n v="2183"/>
    <n v="1534"/>
    <n v="35409"/>
    <n v="9.52"/>
    <n v="10.19"/>
    <x v="6"/>
    <b v="0"/>
    <x v="0"/>
  </r>
  <r>
    <n v="6489"/>
    <s v="81596596"/>
    <n v="3"/>
    <s v="SaraNanni"/>
    <b v="1"/>
    <n v="4548"/>
    <n v="3768"/>
    <n v="15276"/>
    <n v="12.34"/>
    <n v="3.39"/>
    <x v="6"/>
    <b v="0"/>
    <x v="0"/>
  </r>
  <r>
    <n v="6490"/>
    <s v="2748137399"/>
    <n v="3"/>
    <s v="ByteVan"/>
    <b v="0"/>
    <n v="220"/>
    <n v="706"/>
    <n v="11211"/>
    <n v="7.48"/>
    <n v="4.1100000000000003"/>
    <x v="6"/>
    <b v="0"/>
    <x v="0"/>
  </r>
  <r>
    <n v="6491"/>
    <s v="228347594"/>
    <n v="3"/>
    <s v="OnurSuembuel"/>
    <b v="0"/>
    <n v="128"/>
    <n v="244"/>
    <n v="942"/>
    <n v="11.15"/>
    <n v="0.23"/>
    <x v="6"/>
    <b v="0"/>
    <x v="0"/>
  </r>
  <r>
    <n v="6492"/>
    <s v="404238396"/>
    <n v="3"/>
    <s v="MargKesz"/>
    <b v="1"/>
    <n v="1157"/>
    <n v="1729"/>
    <n v="18808"/>
    <n v="10.28"/>
    <n v="5.01"/>
    <x v="6"/>
    <b v="0"/>
    <x v="0"/>
  </r>
  <r>
    <n v="6493"/>
    <s v="515672303"/>
    <n v="3"/>
    <s v="Axels1953"/>
    <b v="0"/>
    <n v="136"/>
    <n v="283"/>
    <n v="16059"/>
    <n v="9.94"/>
    <n v="4.43"/>
    <x v="6"/>
    <b v="0"/>
    <x v="0"/>
  </r>
  <r>
    <n v="6494"/>
    <s v="2362250993"/>
    <n v="3"/>
    <s v="CoroCrown"/>
    <b v="0"/>
    <n v="58"/>
    <n v="220"/>
    <n v="12276"/>
    <n v="7.97"/>
    <n v="4.22"/>
    <x v="6"/>
    <b v="0"/>
    <x v="0"/>
  </r>
  <r>
    <n v="6495"/>
    <s v="1291828736824954882"/>
    <n v="3"/>
    <s v="Christi69781864"/>
    <b v="0"/>
    <n v="3"/>
    <n v="19"/>
    <n v="509"/>
    <n v="1.51"/>
    <n v="0.92"/>
    <x v="6"/>
    <b v="0"/>
    <x v="0"/>
  </r>
  <r>
    <n v="6496"/>
    <s v="1267220885448032257"/>
    <n v="3"/>
    <s v="K26998127"/>
    <b v="0"/>
    <n v="1232"/>
    <n v="2565"/>
    <n v="29554"/>
    <n v="1.7"/>
    <n v="47.74"/>
    <x v="6"/>
    <b v="0"/>
    <x v="0"/>
  </r>
  <r>
    <n v="6497"/>
    <s v="85196101"/>
    <n v="3"/>
    <s v="wildwelle"/>
    <b v="0"/>
    <n v="658"/>
    <n v="4992"/>
    <n v="11884"/>
    <n v="12.3"/>
    <n v="2.65"/>
    <x v="6"/>
    <b v="0"/>
    <x v="0"/>
  </r>
  <r>
    <n v="6498"/>
    <s v="871806739678670848"/>
    <n v="3"/>
    <s v="MPaunzrif"/>
    <b v="0"/>
    <n v="991"/>
    <n v="1591"/>
    <n v="47967"/>
    <n v="4.68"/>
    <n v="28.05"/>
    <x v="6"/>
    <b v="0"/>
    <x v="0"/>
  </r>
  <r>
    <n v="6499"/>
    <s v="1388984048404545538"/>
    <n v="3"/>
    <s v="AnnaHLogic"/>
    <b v="0"/>
    <n v="8"/>
    <n v="118"/>
    <n v="437"/>
    <n v="0.78"/>
    <n v="1.54"/>
    <x v="6"/>
    <b v="0"/>
    <x v="0"/>
  </r>
  <r>
    <n v="6500"/>
    <s v="1096907821717827585"/>
    <n v="3"/>
    <s v="radler52"/>
    <b v="0"/>
    <n v="300"/>
    <n v="510"/>
    <n v="31591"/>
    <n v="2.98"/>
    <n v="29.01"/>
    <x v="6"/>
    <b v="0"/>
    <x v="0"/>
  </r>
  <r>
    <n v="6501"/>
    <s v="51013027"/>
    <n v="3"/>
    <s v="Dirk_S_Hamburg"/>
    <b v="0"/>
    <n v="63"/>
    <n v="805"/>
    <n v="1287"/>
    <n v="12.64"/>
    <n v="0.28000000000000003"/>
    <x v="6"/>
    <b v="0"/>
    <x v="0"/>
  </r>
  <r>
    <n v="6502"/>
    <s v="1072576096334462976"/>
    <n v="3"/>
    <s v="AndreaLubcke"/>
    <b v="0"/>
    <n v="213"/>
    <n v="271"/>
    <n v="12005"/>
    <n v="3.17"/>
    <n v="10.38"/>
    <x v="6"/>
    <b v="0"/>
    <x v="0"/>
  </r>
  <r>
    <n v="6503"/>
    <s v="943082490482262016"/>
    <n v="3"/>
    <s v="margit_stumpp"/>
    <b v="1"/>
    <n v="2116"/>
    <n v="794"/>
    <n v="2742"/>
    <n v="4.1500000000000004"/>
    <n v="1.81"/>
    <x v="6"/>
    <b v="0"/>
    <x v="0"/>
  </r>
  <r>
    <n v="6504"/>
    <s v="884419116483964929"/>
    <n v="3"/>
    <s v="Crossrider123"/>
    <b v="0"/>
    <n v="29"/>
    <n v="78"/>
    <n v="252"/>
    <n v="4.59"/>
    <n v="0.15"/>
    <x v="6"/>
    <b v="0"/>
    <x v="0"/>
  </r>
  <r>
    <n v="6505"/>
    <s v="868553580818595840"/>
    <n v="3"/>
    <s v="abafreili"/>
    <b v="0"/>
    <n v="27"/>
    <n v="239"/>
    <n v="2291"/>
    <n v="4.71"/>
    <n v="1.33"/>
    <x v="6"/>
    <b v="0"/>
    <x v="0"/>
  </r>
  <r>
    <n v="6506"/>
    <s v="1345403073112506369"/>
    <n v="3"/>
    <s v="Kevin11095719"/>
    <b v="0"/>
    <n v="3"/>
    <n v="255"/>
    <n v="1258"/>
    <n v="1.1100000000000001"/>
    <n v="3.11"/>
    <x v="6"/>
    <b v="0"/>
    <x v="0"/>
  </r>
  <r>
    <n v="6507"/>
    <s v="1357150993"/>
    <n v="3"/>
    <s v="JuliaWalterFilm"/>
    <b v="0"/>
    <n v="542"/>
    <n v="1134"/>
    <n v="3581"/>
    <n v="8.83"/>
    <n v="1.1100000000000001"/>
    <x v="6"/>
    <b v="0"/>
    <x v="0"/>
  </r>
  <r>
    <n v="6508"/>
    <s v="1024695762461122561"/>
    <n v="3"/>
    <s v="monphenixetmoi"/>
    <b v="0"/>
    <n v="179"/>
    <n v="767"/>
    <n v="37027"/>
    <n v="3.53"/>
    <n v="28.73"/>
    <x v="6"/>
    <b v="0"/>
    <x v="0"/>
  </r>
  <r>
    <n v="6509"/>
    <s v="423275924"/>
    <n v="3"/>
    <s v="XimoGreenEU"/>
    <b v="0"/>
    <n v="858"/>
    <n v="3901"/>
    <n v="24943"/>
    <n v="10.210000000000001"/>
    <n v="6.69"/>
    <x v="6"/>
    <b v="0"/>
    <x v="0"/>
  </r>
  <r>
    <n v="6510"/>
    <s v="117062294"/>
    <n v="3"/>
    <s v="juergenrieth"/>
    <b v="0"/>
    <n v="69"/>
    <n v="881"/>
    <n v="1399"/>
    <n v="11.97"/>
    <n v="0.32"/>
    <x v="6"/>
    <b v="0"/>
    <x v="0"/>
  </r>
  <r>
    <n v="6511"/>
    <s v="1393562374251106307"/>
    <n v="3"/>
    <s v="GrueneBoerde"/>
    <b v="0"/>
    <n v="31"/>
    <n v="31"/>
    <n v="318"/>
    <n v="0.74"/>
    <n v="1.17"/>
    <x v="6"/>
    <b v="0"/>
    <x v="0"/>
  </r>
  <r>
    <n v="6512"/>
    <s v="2741663741"/>
    <n v="3"/>
    <s v="charlie_hambach"/>
    <b v="0"/>
    <n v="21"/>
    <n v="142"/>
    <n v="312"/>
    <n v="7.5"/>
    <n v="0.11"/>
    <x v="6"/>
    <b v="0"/>
    <x v="0"/>
  </r>
  <r>
    <n v="6513"/>
    <s v="1201508359691800578"/>
    <n v="3"/>
    <s v="LYiyit"/>
    <b v="0"/>
    <n v="146"/>
    <n v="257"/>
    <n v="831"/>
    <n v="2.19"/>
    <n v="1.04"/>
    <x v="6"/>
    <b v="0"/>
    <x v="0"/>
  </r>
  <r>
    <n v="6514"/>
    <s v="1189211350486126594"/>
    <n v="3"/>
    <s v="ReinerAberJa"/>
    <b v="0"/>
    <n v="735"/>
    <n v="5001"/>
    <n v="76193"/>
    <n v="2.29"/>
    <n v="91.25"/>
    <x v="6"/>
    <b v="0"/>
    <x v="1"/>
  </r>
  <r>
    <n v="6515"/>
    <s v="1022177947"/>
    <n v="3"/>
    <s v="AngelaBSzbg"/>
    <b v="0"/>
    <n v="546"/>
    <n v="1242"/>
    <n v="32985"/>
    <n v="9.15"/>
    <n v="9.8800000000000008"/>
    <x v="6"/>
    <b v="0"/>
    <x v="0"/>
  </r>
  <r>
    <n v="6516"/>
    <s v="1439092967403368456"/>
    <n v="3"/>
    <s v="Zauberf71004100"/>
    <b v="0"/>
    <n v="0"/>
    <n v="25"/>
    <n v="4"/>
    <n v="0.4"/>
    <n v="0.03"/>
    <x v="6"/>
    <b v="0"/>
    <x v="0"/>
  </r>
  <r>
    <n v="6517"/>
    <s v="221716094"/>
    <n v="3"/>
    <s v="waschbaerpower"/>
    <b v="0"/>
    <n v="2305"/>
    <n v="2120"/>
    <n v="57160"/>
    <n v="11.2"/>
    <n v="13.98"/>
    <x v="6"/>
    <b v="0"/>
    <x v="0"/>
  </r>
  <r>
    <n v="6518"/>
    <s v="3302535665"/>
    <n v="3"/>
    <s v="Slashycent"/>
    <b v="0"/>
    <n v="87"/>
    <n v="363"/>
    <n v="10317"/>
    <n v="6.71"/>
    <n v="4.21"/>
    <x v="6"/>
    <b v="0"/>
    <x v="0"/>
  </r>
  <r>
    <n v="6519"/>
    <s v="1134425809983287296"/>
    <n v="3"/>
    <s v="Han30097938"/>
    <b v="0"/>
    <n v="27"/>
    <n v="68"/>
    <n v="4402"/>
    <n v="2.7"/>
    <n v="4.46"/>
    <x v="6"/>
    <b v="0"/>
    <x v="0"/>
  </r>
  <r>
    <n v="6520"/>
    <s v="1326267863150235648"/>
    <n v="3"/>
    <s v="CamelliaSinen13"/>
    <b v="0"/>
    <n v="27"/>
    <n v="445"/>
    <n v="3164"/>
    <n v="1.25"/>
    <n v="6.94"/>
    <x v="6"/>
    <b v="0"/>
    <x v="0"/>
  </r>
  <r>
    <n v="6521"/>
    <s v="97231333"/>
    <n v="3"/>
    <s v="kuenstler4u"/>
    <b v="0"/>
    <n v="297"/>
    <n v="715"/>
    <n v="4203"/>
    <n v="12.16"/>
    <n v="0.95"/>
    <x v="6"/>
    <b v="0"/>
    <x v="0"/>
  </r>
  <r>
    <n v="6522"/>
    <s v="1603229720"/>
    <n v="3"/>
    <s v="BeateBiundo"/>
    <b v="0"/>
    <n v="164"/>
    <n v="19"/>
    <n v="14074"/>
    <n v="8.57"/>
    <n v="4.5"/>
    <x v="6"/>
    <b v="0"/>
    <x v="0"/>
  </r>
  <r>
    <n v="6523"/>
    <s v="60646787"/>
    <n v="3"/>
    <s v="Buntomat"/>
    <b v="0"/>
    <n v="1677"/>
    <n v="385"/>
    <n v="177495"/>
    <n v="12.55"/>
    <n v="38.75"/>
    <x v="6"/>
    <b v="0"/>
    <x v="0"/>
  </r>
  <r>
    <n v="6524"/>
    <s v="222041764"/>
    <n v="3"/>
    <s v="Aproonline"/>
    <b v="0"/>
    <n v="781"/>
    <n v="689"/>
    <n v="75248"/>
    <n v="11.2"/>
    <n v="18.41"/>
    <x v="6"/>
    <b v="0"/>
    <x v="0"/>
  </r>
  <r>
    <n v="6525"/>
    <s v="1299723920975818752"/>
    <n v="3"/>
    <s v="da_real_knrd"/>
    <b v="0"/>
    <n v="0"/>
    <n v="17"/>
    <n v="26"/>
    <n v="1.45"/>
    <n v="0.05"/>
    <x v="6"/>
    <b v="0"/>
    <x v="0"/>
  </r>
  <r>
    <n v="6526"/>
    <s v="2325960013"/>
    <n v="3"/>
    <s v="Katztoffelbrei"/>
    <b v="0"/>
    <n v="41"/>
    <n v="234"/>
    <n v="2129"/>
    <n v="8.02"/>
    <n v="0.73"/>
    <x v="6"/>
    <b v="0"/>
    <x v="0"/>
  </r>
  <r>
    <n v="6527"/>
    <s v="1168127010302025728"/>
    <n v="3"/>
    <s v="JakobJorn"/>
    <b v="0"/>
    <n v="76"/>
    <n v="536"/>
    <n v="5935"/>
    <n v="2.4500000000000002"/>
    <n v="6.65"/>
    <x v="6"/>
    <b v="0"/>
    <x v="0"/>
  </r>
  <r>
    <n v="6528"/>
    <s v="2791749987"/>
    <n v="3"/>
    <s v="GreenGerhard"/>
    <b v="0"/>
    <n v="427"/>
    <n v="1060"/>
    <n v="7138"/>
    <n v="7.37"/>
    <n v="2.65"/>
    <x v="6"/>
    <b v="0"/>
    <x v="0"/>
  </r>
  <r>
    <n v="6529"/>
    <s v="1092188288"/>
    <n v="3"/>
    <s v="summerflower29"/>
    <b v="0"/>
    <n v="618"/>
    <n v="557"/>
    <n v="47346"/>
    <n v="9.08"/>
    <n v="14.29"/>
    <x v="6"/>
    <b v="0"/>
    <x v="0"/>
  </r>
  <r>
    <n v="6530"/>
    <s v="502186186"/>
    <n v="3"/>
    <s v="guentrommer"/>
    <b v="0"/>
    <n v="1073"/>
    <n v="1750"/>
    <n v="21578"/>
    <n v="9.9700000000000006"/>
    <n v="5.93"/>
    <x v="6"/>
    <b v="0"/>
    <x v="0"/>
  </r>
  <r>
    <n v="6531"/>
    <s v="1416658865282854913"/>
    <n v="3"/>
    <s v="Benjami86382203"/>
    <b v="0"/>
    <n v="1"/>
    <n v="45"/>
    <n v="44"/>
    <n v="0.56999999999999995"/>
    <n v="0.21"/>
    <x v="6"/>
    <b v="0"/>
    <x v="0"/>
  </r>
  <r>
    <n v="6532"/>
    <s v="1411343785771081732"/>
    <n v="3"/>
    <s v="Maxlikethier"/>
    <b v="0"/>
    <n v="10"/>
    <n v="142"/>
    <n v="574"/>
    <n v="0.61"/>
    <n v="2.59"/>
    <x v="6"/>
    <b v="0"/>
    <x v="0"/>
  </r>
  <r>
    <n v="6533"/>
    <s v="1226277541398425600"/>
    <n v="3"/>
    <s v="Schorsch5000"/>
    <b v="0"/>
    <n v="326"/>
    <n v="388"/>
    <n v="12124"/>
    <n v="2.0099999999999998"/>
    <n v="16.559999999999999"/>
    <x v="6"/>
    <b v="0"/>
    <x v="0"/>
  </r>
  <r>
    <n v="6534"/>
    <s v="902786390710210560"/>
    <n v="3"/>
    <s v="etog1985"/>
    <b v="0"/>
    <n v="149"/>
    <n v="468"/>
    <n v="1637"/>
    <n v="4.45"/>
    <n v="1.01"/>
    <x v="6"/>
    <b v="0"/>
    <x v="0"/>
  </r>
  <r>
    <n v="6535"/>
    <s v="1075776993226977280"/>
    <n v="3"/>
    <s v="PHK72389517"/>
    <b v="0"/>
    <n v="187"/>
    <n v="706"/>
    <n v="12485"/>
    <n v="3.15"/>
    <n v="10.88"/>
    <x v="6"/>
    <b v="0"/>
    <x v="0"/>
  </r>
  <r>
    <n v="6536"/>
    <s v="29958529"/>
    <n v="3"/>
    <s v="europeangreens"/>
    <b v="1"/>
    <n v="59365"/>
    <n v="151"/>
    <n v="20311"/>
    <n v="12.85"/>
    <n v="4.33"/>
    <x v="6"/>
    <b v="0"/>
    <x v="0"/>
  </r>
  <r>
    <n v="6537"/>
    <s v="1244008313886584832"/>
    <n v="3"/>
    <s v="schiffegucken"/>
    <b v="0"/>
    <n v="18"/>
    <n v="419"/>
    <n v="1273"/>
    <n v="1.87"/>
    <n v="1.86"/>
    <x v="6"/>
    <b v="0"/>
    <x v="0"/>
  </r>
  <r>
    <n v="6538"/>
    <s v="1301561340969058305"/>
    <n v="3"/>
    <s v="LorenzoMaxwell6"/>
    <b v="0"/>
    <n v="5"/>
    <n v="95"/>
    <n v="688"/>
    <n v="1.44"/>
    <n v="1.31"/>
    <x v="6"/>
    <b v="0"/>
    <x v="0"/>
  </r>
  <r>
    <n v="6539"/>
    <s v="96408032"/>
    <n v="3"/>
    <s v="DiederichSeidel"/>
    <b v="0"/>
    <n v="748"/>
    <n v="3835"/>
    <n v="11223"/>
    <n v="12.17"/>
    <n v="2.5299999999999998"/>
    <x v="6"/>
    <b v="0"/>
    <x v="0"/>
  </r>
  <r>
    <n v="6540"/>
    <s v="1321738390291795969"/>
    <n v="3"/>
    <s v="rebZeb01"/>
    <b v="0"/>
    <n v="295"/>
    <n v="363"/>
    <n v="6906"/>
    <n v="1.28"/>
    <n v="14.72"/>
    <x v="6"/>
    <b v="0"/>
    <x v="0"/>
  </r>
  <r>
    <n v="6541"/>
    <s v="3871165222"/>
    <n v="3"/>
    <s v="jodo1958"/>
    <b v="0"/>
    <n v="207"/>
    <n v="570"/>
    <n v="5244"/>
    <n v="6.36"/>
    <n v="2.2599999999999998"/>
    <x v="6"/>
    <b v="0"/>
    <x v="0"/>
  </r>
  <r>
    <n v="6542"/>
    <s v="66112217"/>
    <n v="3"/>
    <s v="helgaharkaul"/>
    <b v="0"/>
    <n v="55"/>
    <n v="216"/>
    <n v="9552"/>
    <n v="12.5"/>
    <n v="2.09"/>
    <x v="6"/>
    <b v="0"/>
    <x v="0"/>
  </r>
  <r>
    <n v="6543"/>
    <s v="2978077533"/>
    <n v="3"/>
    <s v="cornelius_oette"/>
    <b v="0"/>
    <n v="67"/>
    <n v="1605"/>
    <n v="801"/>
    <n v="7.08"/>
    <n v="0.31"/>
    <x v="6"/>
    <b v="0"/>
    <x v="0"/>
  </r>
  <r>
    <n v="6544"/>
    <s v="1423742834"/>
    <n v="3"/>
    <s v="Topeffizienz"/>
    <b v="0"/>
    <n v="100"/>
    <n v="388"/>
    <n v="18082"/>
    <n v="8.75"/>
    <n v="5.66"/>
    <x v="6"/>
    <b v="0"/>
    <x v="0"/>
  </r>
  <r>
    <n v="6545"/>
    <s v="1435298788449689607"/>
    <n v="3"/>
    <s v="PExul23"/>
    <b v="0"/>
    <n v="315"/>
    <n v="1002"/>
    <n v="24436"/>
    <n v="0.42"/>
    <n v="157.65"/>
    <x v="6"/>
    <b v="0"/>
    <x v="1"/>
  </r>
  <r>
    <n v="6546"/>
    <s v="29051112"/>
    <n v="3"/>
    <s v="MartineHe"/>
    <b v="0"/>
    <n v="108"/>
    <n v="150"/>
    <n v="782"/>
    <n v="12.86"/>
    <n v="0.17"/>
    <x v="6"/>
    <b v="0"/>
    <x v="0"/>
  </r>
  <r>
    <n v="6547"/>
    <s v="1055466719337201664"/>
    <n v="3"/>
    <s v="gaspar_marijan"/>
    <b v="0"/>
    <n v="3183"/>
    <n v="4288"/>
    <n v="3807"/>
    <n v="3.3"/>
    <n v="3.16"/>
    <x v="6"/>
    <b v="0"/>
    <x v="0"/>
  </r>
  <r>
    <n v="6548"/>
    <s v="217919703"/>
    <n v="3"/>
    <s v="schfa631"/>
    <b v="0"/>
    <n v="72"/>
    <n v="1136"/>
    <n v="2749"/>
    <n v="11.23"/>
    <n v="0.67"/>
    <x v="6"/>
    <b v="0"/>
    <x v="0"/>
  </r>
  <r>
    <n v="6549"/>
    <s v="1424114386352943111"/>
    <n v="3"/>
    <s v="LarsLTTT"/>
    <b v="0"/>
    <n v="59"/>
    <n v="1212"/>
    <n v="1349"/>
    <n v="0.51"/>
    <n v="7.25"/>
    <x v="6"/>
    <b v="0"/>
    <x v="0"/>
  </r>
  <r>
    <n v="6550"/>
    <s v="1051222383233777666"/>
    <n v="3"/>
    <s v="BKM74609243"/>
    <b v="0"/>
    <n v="188"/>
    <n v="481"/>
    <n v="13886"/>
    <n v="3.33"/>
    <n v="11.43"/>
    <x v="6"/>
    <b v="0"/>
    <x v="0"/>
  </r>
  <r>
    <n v="6551"/>
    <s v="161975950"/>
    <n v="3"/>
    <s v="GrischoSchluesi"/>
    <b v="0"/>
    <n v="528"/>
    <n v="1288"/>
    <n v="24654"/>
    <n v="11.62"/>
    <n v="5.81"/>
    <x v="6"/>
    <b v="0"/>
    <x v="0"/>
  </r>
  <r>
    <n v="6552"/>
    <s v="124782031"/>
    <n v="3"/>
    <s v="gruene_berlin"/>
    <b v="1"/>
    <n v="20731"/>
    <n v="2887"/>
    <n v="11184"/>
    <n v="11.9"/>
    <n v="2.57"/>
    <x v="6"/>
    <b v="0"/>
    <x v="0"/>
  </r>
  <r>
    <n v="6553"/>
    <s v="957253798124285956"/>
    <n v="3"/>
    <s v="BarbaraJessel1"/>
    <b v="0"/>
    <n v="261"/>
    <n v="308"/>
    <n v="2534"/>
    <n v="4.04"/>
    <n v="1.72"/>
    <x v="6"/>
    <b v="0"/>
    <x v="0"/>
  </r>
  <r>
    <n v="6554"/>
    <s v="883600736801763328"/>
    <n v="3"/>
    <s v="marhiver"/>
    <b v="0"/>
    <n v="804"/>
    <n v="1389"/>
    <n v="24081"/>
    <n v="4.5999999999999996"/>
    <n v="14.35"/>
    <x v="6"/>
    <b v="0"/>
    <x v="0"/>
  </r>
  <r>
    <n v="6555"/>
    <s v="840210556187488256"/>
    <n v="3"/>
    <s v="CorneliaBartsch"/>
    <b v="0"/>
    <n v="112"/>
    <n v="373"/>
    <n v="1672"/>
    <n v="4.93"/>
    <n v="0.93"/>
    <x v="6"/>
    <b v="0"/>
    <x v="0"/>
  </r>
  <r>
    <n v="6556"/>
    <s v="1183047998399504384"/>
    <n v="3"/>
    <s v="Daniel_Bepunkt"/>
    <b v="0"/>
    <n v="5"/>
    <n v="46"/>
    <n v="739"/>
    <n v="2.33"/>
    <n v="0.87"/>
    <x v="6"/>
    <b v="0"/>
    <x v="0"/>
  </r>
  <r>
    <n v="6557"/>
    <s v="1323094707468120065"/>
    <n v="3"/>
    <s v="honeyypumpkin"/>
    <b v="0"/>
    <n v="30"/>
    <n v="249"/>
    <n v="2653"/>
    <n v="1.27"/>
    <n v="5.71"/>
    <x v="6"/>
    <b v="0"/>
    <x v="0"/>
  </r>
  <r>
    <n v="6558"/>
    <s v="1221410136956309506"/>
    <n v="3"/>
    <s v="GeorgWilden"/>
    <b v="0"/>
    <n v="12"/>
    <n v="62"/>
    <n v="809"/>
    <n v="2.04"/>
    <n v="1.08"/>
    <x v="6"/>
    <b v="0"/>
    <x v="0"/>
  </r>
  <r>
    <n v="6559"/>
    <s v="951773879822880768"/>
    <n v="3"/>
    <s v="Erhard_Grundl"/>
    <b v="1"/>
    <n v="1964"/>
    <n v="399"/>
    <n v="2338"/>
    <n v="4.08"/>
    <n v="1.57"/>
    <x v="6"/>
    <b v="0"/>
    <x v="0"/>
  </r>
  <r>
    <n v="6560"/>
    <s v="1161362674820796417"/>
    <n v="3"/>
    <s v="Stahlfuchs1"/>
    <b v="0"/>
    <n v="36"/>
    <n v="45"/>
    <n v="2088"/>
    <n v="2.5"/>
    <n v="2.29"/>
    <x v="6"/>
    <b v="0"/>
    <x v="0"/>
  </r>
  <r>
    <n v="6561"/>
    <s v="276179081"/>
    <n v="3"/>
    <s v="Hosch72"/>
    <b v="0"/>
    <n v="4"/>
    <n v="158"/>
    <n v="621"/>
    <n v="10.87"/>
    <n v="0.16"/>
    <x v="6"/>
    <b v="0"/>
    <x v="0"/>
  </r>
  <r>
    <n v="6562"/>
    <s v="1149226109562753025"/>
    <n v="3"/>
    <s v="AnjaDessauvagie"/>
    <b v="0"/>
    <n v="131"/>
    <n v="324"/>
    <n v="2355"/>
    <n v="2.59"/>
    <n v="2.4900000000000002"/>
    <x v="6"/>
    <b v="0"/>
    <x v="0"/>
  </r>
  <r>
    <n v="6563"/>
    <s v="859112360228917249"/>
    <n v="3"/>
    <s v="Bruno_Hoenel"/>
    <b v="1"/>
    <n v="2739"/>
    <n v="1382"/>
    <n v="2346"/>
    <n v="4.78"/>
    <n v="1.34"/>
    <x v="6"/>
    <b v="0"/>
    <x v="0"/>
  </r>
  <r>
    <n v="6564"/>
    <s v="457867930"/>
    <n v="3"/>
    <s v="GrueneJugendFFM"/>
    <b v="0"/>
    <n v="559"/>
    <n v="275"/>
    <n v="873"/>
    <n v="10.1"/>
    <n v="0.24"/>
    <x v="6"/>
    <b v="0"/>
    <x v="0"/>
  </r>
  <r>
    <n v="6565"/>
    <s v="880183289516097536"/>
    <n v="3"/>
    <s v="misandryalex"/>
    <b v="0"/>
    <n v="496"/>
    <n v="320"/>
    <n v="199703"/>
    <n v="4.62"/>
    <n v="118.38"/>
    <x v="6"/>
    <b v="0"/>
    <x v="1"/>
  </r>
  <r>
    <n v="6566"/>
    <s v="1162731118417854472"/>
    <n v="3"/>
    <s v="feuserin"/>
    <b v="0"/>
    <n v="349"/>
    <n v="517"/>
    <n v="5085"/>
    <n v="2.4900000000000002"/>
    <n v="5.6"/>
    <x v="6"/>
    <b v="0"/>
    <x v="0"/>
  </r>
  <r>
    <n v="6567"/>
    <s v="935570748286136320"/>
    <n v="3"/>
    <s v="DrPongs"/>
    <b v="0"/>
    <n v="177"/>
    <n v="600"/>
    <n v="40038"/>
    <n v="4.2"/>
    <n v="26.1"/>
    <x v="6"/>
    <b v="0"/>
    <x v="0"/>
  </r>
  <r>
    <n v="6568"/>
    <s v="1174976820623507457"/>
    <n v="3"/>
    <s v="Matthias_aus_B"/>
    <b v="0"/>
    <n v="39"/>
    <n v="139"/>
    <n v="4669"/>
    <n v="2.39"/>
    <n v="5.34"/>
    <x v="6"/>
    <b v="0"/>
    <x v="0"/>
  </r>
  <r>
    <n v="6569"/>
    <s v="257098568"/>
    <n v="3"/>
    <s v="WilhardWW"/>
    <b v="0"/>
    <n v="276"/>
    <n v="1171"/>
    <n v="9963"/>
    <n v="10.97"/>
    <n v="2.4900000000000002"/>
    <x v="6"/>
    <b v="0"/>
    <x v="0"/>
  </r>
  <r>
    <n v="6570"/>
    <s v="1426538325213540359"/>
    <n v="3"/>
    <s v="lanawagner7061"/>
    <b v="0"/>
    <n v="2"/>
    <n v="13"/>
    <n v="386"/>
    <n v="0.49"/>
    <n v="2.14"/>
    <x v="6"/>
    <b v="0"/>
    <x v="0"/>
  </r>
  <r>
    <n v="6571"/>
    <s v="1426216202351882243"/>
    <n v="3"/>
    <s v="MatthiasVialon"/>
    <b v="0"/>
    <n v="399"/>
    <n v="1287"/>
    <n v="16201"/>
    <n v="0.5"/>
    <n v="89.51"/>
    <x v="6"/>
    <b v="0"/>
    <x v="1"/>
  </r>
  <r>
    <n v="6572"/>
    <s v="1340409703692689410"/>
    <n v="3"/>
    <s v="lkleipzig"/>
    <b v="0"/>
    <n v="149"/>
    <n v="232"/>
    <n v="988"/>
    <n v="1.1399999999999999"/>
    <n v="2.37"/>
    <x v="6"/>
    <b v="0"/>
    <x v="0"/>
  </r>
  <r>
    <n v="6573"/>
    <s v="42139545"/>
    <n v="3"/>
    <s v="angel063"/>
    <b v="0"/>
    <n v="993"/>
    <n v="960"/>
    <n v="104495"/>
    <n v="12.73"/>
    <n v="22.5"/>
    <x v="6"/>
    <b v="0"/>
    <x v="0"/>
  </r>
  <r>
    <n v="6574"/>
    <s v="1049706021835472897"/>
    <n v="3"/>
    <s v="WhHartmann"/>
    <b v="0"/>
    <n v="394"/>
    <n v="500"/>
    <n v="85161"/>
    <n v="3.34"/>
    <n v="69.86"/>
    <x v="6"/>
    <b v="0"/>
    <x v="1"/>
  </r>
  <r>
    <n v="6575"/>
    <s v="267212427"/>
    <n v="3"/>
    <s v="flusslauscher"/>
    <b v="0"/>
    <n v="140"/>
    <n v="223"/>
    <n v="9580"/>
    <n v="10.92"/>
    <n v="2.4"/>
    <x v="6"/>
    <b v="0"/>
    <x v="0"/>
  </r>
  <r>
    <n v="6576"/>
    <s v="2327790988"/>
    <n v="3"/>
    <s v="TobiasJanke"/>
    <b v="0"/>
    <n v="53"/>
    <n v="173"/>
    <n v="2855"/>
    <n v="8.02"/>
    <n v="0.98"/>
    <x v="6"/>
    <b v="0"/>
    <x v="0"/>
  </r>
  <r>
    <n v="6577"/>
    <s v="1305949998820069382"/>
    <n v="3"/>
    <s v="scylamusik"/>
    <b v="0"/>
    <n v="4"/>
    <n v="367"/>
    <n v="1484"/>
    <n v="1.4"/>
    <n v="2.9"/>
    <x v="6"/>
    <b v="0"/>
    <x v="0"/>
  </r>
  <r>
    <n v="6578"/>
    <s v="2755201581"/>
    <n v="3"/>
    <s v="CMDRArchadder"/>
    <b v="0"/>
    <n v="587"/>
    <n v="559"/>
    <n v="116396"/>
    <n v="7.45"/>
    <n v="42.78"/>
    <x v="6"/>
    <b v="0"/>
    <x v="0"/>
  </r>
  <r>
    <n v="6579"/>
    <s v="1424704409964007427"/>
    <n v="3"/>
    <s v="gruener_samuel"/>
    <b v="0"/>
    <n v="8"/>
    <n v="179"/>
    <n v="78"/>
    <n v="0.51"/>
    <n v="0.42"/>
    <x v="6"/>
    <b v="0"/>
    <x v="0"/>
  </r>
  <r>
    <n v="6580"/>
    <s v="2786633088"/>
    <n v="3"/>
    <s v="AhaAchja"/>
    <b v="0"/>
    <n v="1269"/>
    <n v="3796"/>
    <n v="39940"/>
    <n v="7.44"/>
    <n v="14.7"/>
    <x v="6"/>
    <b v="0"/>
    <x v="0"/>
  </r>
  <r>
    <n v="6581"/>
    <s v="719204675770327042"/>
    <n v="3"/>
    <s v="der_bienenonkel"/>
    <b v="0"/>
    <n v="365"/>
    <n v="294"/>
    <n v="3033"/>
    <n v="5.84"/>
    <n v="1.42"/>
    <x v="6"/>
    <b v="0"/>
    <x v="0"/>
  </r>
  <r>
    <n v="6582"/>
    <s v="18632035"/>
    <n v="3"/>
    <s v="Gruene_TH"/>
    <b v="1"/>
    <n v="5929"/>
    <n v="660"/>
    <n v="8159"/>
    <n v="13.11"/>
    <n v="1.71"/>
    <x v="6"/>
    <b v="0"/>
    <x v="0"/>
  </r>
  <r>
    <n v="6583"/>
    <s v="957738124385423360"/>
    <n v="3"/>
    <s v="oti28908737"/>
    <b v="0"/>
    <n v="489"/>
    <n v="470"/>
    <n v="31356"/>
    <n v="4.04"/>
    <n v="21.29"/>
    <x v="6"/>
    <b v="0"/>
    <x v="0"/>
  </r>
  <r>
    <n v="6584"/>
    <s v="728132845688868864"/>
    <n v="3"/>
    <s v="merz_andreas"/>
    <b v="0"/>
    <n v="216"/>
    <n v="419"/>
    <n v="21326"/>
    <n v="5.77"/>
    <n v="10.119999999999999"/>
    <x v="6"/>
    <b v="0"/>
    <x v="0"/>
  </r>
  <r>
    <n v="6585"/>
    <s v="1377975604616826886"/>
    <n v="3"/>
    <s v="Sinnsachen"/>
    <b v="0"/>
    <n v="39"/>
    <n v="228"/>
    <n v="11861"/>
    <n v="0.86"/>
    <n v="37.770000000000003"/>
    <x v="6"/>
    <b v="0"/>
    <x v="0"/>
  </r>
  <r>
    <n v="6586"/>
    <s v="1381926692831256578"/>
    <n v="3"/>
    <s v="zelpher_nel"/>
    <b v="0"/>
    <n v="16"/>
    <n v="25"/>
    <n v="2148"/>
    <n v="0.83"/>
    <n v="7.09"/>
    <x v="6"/>
    <b v="0"/>
    <x v="0"/>
  </r>
  <r>
    <n v="6587"/>
    <s v="75528347"/>
    <n v="3"/>
    <s v="ninifeebarbe"/>
    <b v="0"/>
    <n v="1024"/>
    <n v="1554"/>
    <n v="12459"/>
    <n v="12.4"/>
    <n v="2.75"/>
    <x v="6"/>
    <b v="0"/>
    <x v="0"/>
  </r>
  <r>
    <n v="6588"/>
    <s v="1147221536077754368"/>
    <n v="3"/>
    <s v="AeiltsMartin"/>
    <b v="0"/>
    <n v="407"/>
    <n v="131"/>
    <n v="5319"/>
    <n v="2.6"/>
    <n v="5.6"/>
    <x v="6"/>
    <b v="0"/>
    <x v="0"/>
  </r>
  <r>
    <n v="6589"/>
    <s v="2653856263"/>
    <n v="3"/>
    <s v="SebStoelting"/>
    <b v="0"/>
    <n v="270"/>
    <n v="1015"/>
    <n v="775"/>
    <n v="7.58"/>
    <n v="0.28000000000000003"/>
    <x v="6"/>
    <b v="0"/>
    <x v="0"/>
  </r>
  <r>
    <n v="6590"/>
    <s v="38248263"/>
    <n v="3"/>
    <s v="kaibates"/>
    <b v="0"/>
    <n v="99"/>
    <n v="87"/>
    <n v="43284"/>
    <n v="12.77"/>
    <n v="9.2799999999999994"/>
    <x v="6"/>
    <b v="0"/>
    <x v="0"/>
  </r>
  <r>
    <n v="6591"/>
    <s v="1104776260222439427"/>
    <n v="3"/>
    <s v="Alatea22851690"/>
    <b v="0"/>
    <n v="10"/>
    <n v="48"/>
    <n v="2033"/>
    <n v="2.93"/>
    <n v="1.9"/>
    <x v="6"/>
    <b v="0"/>
    <x v="0"/>
  </r>
  <r>
    <n v="6592"/>
    <s v="2853379199"/>
    <n v="3"/>
    <s v="holger_liersch"/>
    <b v="0"/>
    <n v="259"/>
    <n v="175"/>
    <n v="1765"/>
    <n v="7.28"/>
    <n v="0.66"/>
    <x v="6"/>
    <b v="0"/>
    <x v="0"/>
  </r>
  <r>
    <n v="6593"/>
    <s v="921032267849486336"/>
    <n v="3"/>
    <s v="aumilieudelete"/>
    <b v="0"/>
    <n v="172"/>
    <n v="955"/>
    <n v="36123"/>
    <n v="4.32"/>
    <n v="22.94"/>
    <x v="6"/>
    <b v="0"/>
    <x v="0"/>
  </r>
  <r>
    <n v="6594"/>
    <s v="1440359043478929411"/>
    <n v="3"/>
    <s v="klimabesorgter1"/>
    <b v="0"/>
    <n v="7"/>
    <n v="26"/>
    <n v="166"/>
    <n v="0.39"/>
    <n v="1.17"/>
    <x v="6"/>
    <b v="0"/>
    <x v="0"/>
  </r>
  <r>
    <n v="6595"/>
    <s v="19595715"/>
    <n v="3"/>
    <s v="sonjawagner"/>
    <b v="0"/>
    <n v="87"/>
    <n v="578"/>
    <n v="2229"/>
    <n v="13.05"/>
    <n v="0.47"/>
    <x v="6"/>
    <b v="0"/>
    <x v="0"/>
  </r>
  <r>
    <n v="6596"/>
    <s v="1364932520580689921"/>
    <n v="3"/>
    <s v="retweeterRuko"/>
    <b v="0"/>
    <n v="4"/>
    <n v="85"/>
    <n v="283"/>
    <n v="0.96"/>
    <n v="0.81"/>
    <x v="6"/>
    <b v="0"/>
    <x v="0"/>
  </r>
  <r>
    <n v="6597"/>
    <s v="18839279"/>
    <n v="3"/>
    <s v="Arndt_Klocke"/>
    <b v="1"/>
    <n v="7264"/>
    <n v="6524"/>
    <n v="20253"/>
    <n v="13.09"/>
    <n v="4.24"/>
    <x v="6"/>
    <b v="0"/>
    <x v="0"/>
  </r>
  <r>
    <n v="6598"/>
    <s v="1298183831741181952"/>
    <n v="3"/>
    <s v="Gruene_RTK"/>
    <b v="0"/>
    <n v="112"/>
    <n v="254"/>
    <n v="541"/>
    <n v="1.46"/>
    <n v="1.01"/>
    <x v="6"/>
    <b v="0"/>
    <x v="0"/>
  </r>
  <r>
    <n v="6599"/>
    <s v="938811812"/>
    <n v="3"/>
    <s v="greenoid_de"/>
    <b v="0"/>
    <n v="890"/>
    <n v="642"/>
    <n v="83676"/>
    <n v="9.26"/>
    <n v="24.76"/>
    <x v="6"/>
    <b v="0"/>
    <x v="0"/>
  </r>
  <r>
    <n v="6600"/>
    <s v="2197999214"/>
    <n v="3"/>
    <s v="kvgruene_wt"/>
    <b v="0"/>
    <n v="376"/>
    <n v="911"/>
    <n v="27811"/>
    <n v="8.24"/>
    <n v="9.25"/>
    <x v="6"/>
    <b v="0"/>
    <x v="0"/>
  </r>
  <r>
    <n v="6601"/>
    <s v="1360570281228709897"/>
    <n v="3"/>
    <s v="JuttaW11"/>
    <b v="0"/>
    <n v="9"/>
    <n v="124"/>
    <n v="174"/>
    <n v="0.99"/>
    <n v="0.48"/>
    <x v="6"/>
    <b v="0"/>
    <x v="0"/>
  </r>
  <r>
    <n v="6602"/>
    <s v="490773896"/>
    <n v="3"/>
    <s v="popanz21"/>
    <b v="0"/>
    <n v="159"/>
    <n v="211"/>
    <n v="9505"/>
    <n v="10"/>
    <n v="2.6"/>
    <x v="6"/>
    <b v="0"/>
    <x v="0"/>
  </r>
  <r>
    <n v="6603"/>
    <s v="17363943"/>
    <n v="3"/>
    <s v="ulle_schauws"/>
    <b v="1"/>
    <n v="7855"/>
    <n v="3379"/>
    <n v="9128"/>
    <n v="13.25"/>
    <n v="1.89"/>
    <x v="6"/>
    <b v="0"/>
    <x v="0"/>
  </r>
  <r>
    <n v="6604"/>
    <s v="1203294778407968770"/>
    <n v="3"/>
    <s v="Gruener_Tobi"/>
    <b v="0"/>
    <n v="41"/>
    <n v="83"/>
    <n v="214"/>
    <n v="2.1800000000000002"/>
    <n v="0.27"/>
    <x v="6"/>
    <b v="0"/>
    <x v="0"/>
  </r>
  <r>
    <n v="6605"/>
    <s v="252195679"/>
    <n v="3"/>
    <s v="chemnitzgruene"/>
    <b v="0"/>
    <n v="1462"/>
    <n v="900"/>
    <n v="9652"/>
    <n v="10.99"/>
    <n v="2.41"/>
    <x v="6"/>
    <b v="0"/>
    <x v="0"/>
  </r>
  <r>
    <n v="6606"/>
    <s v="1283493952067457024"/>
    <n v="3"/>
    <s v="birgit_kramp"/>
    <b v="0"/>
    <n v="86"/>
    <n v="884"/>
    <n v="4965"/>
    <n v="1.57"/>
    <n v="8.65"/>
    <x v="6"/>
    <b v="0"/>
    <x v="0"/>
  </r>
  <r>
    <n v="6607"/>
    <s v="758301464305471488"/>
    <n v="3"/>
    <s v="clieske2016"/>
    <b v="0"/>
    <n v="200"/>
    <n v="762"/>
    <n v="4386"/>
    <n v="5.55"/>
    <n v="2.17"/>
    <x v="6"/>
    <b v="0"/>
    <x v="0"/>
  </r>
  <r>
    <n v="6608"/>
    <s v="1482179084"/>
    <n v="3"/>
    <s v="MarkusHederer"/>
    <b v="0"/>
    <n v="230"/>
    <n v="602"/>
    <n v="18212"/>
    <n v="8.69"/>
    <n v="5.74"/>
    <x v="6"/>
    <b v="0"/>
    <x v="0"/>
  </r>
  <r>
    <n v="6609"/>
    <s v="1114620700944412673"/>
    <n v="3"/>
    <s v="Vengys1"/>
    <b v="0"/>
    <n v="12"/>
    <n v="56"/>
    <n v="1623"/>
    <n v="2.85"/>
    <n v="1.56"/>
    <x v="6"/>
    <b v="0"/>
    <x v="0"/>
  </r>
  <r>
    <n v="6610"/>
    <s v="1171135162454806534"/>
    <n v="3"/>
    <s v="stevee_awd"/>
    <b v="0"/>
    <n v="54"/>
    <n v="64"/>
    <n v="2179"/>
    <n v="2.42"/>
    <n v="2.46"/>
    <x v="6"/>
    <b v="0"/>
    <x v="0"/>
  </r>
  <r>
    <n v="6611"/>
    <s v="124728108"/>
    <n v="3"/>
    <s v="ltdbarclay"/>
    <b v="0"/>
    <n v="597"/>
    <n v="2261"/>
    <n v="4249"/>
    <n v="11.9"/>
    <n v="0.98"/>
    <x v="6"/>
    <b v="0"/>
    <x v="0"/>
  </r>
  <r>
    <n v="6612"/>
    <s v="1037945664276234240"/>
    <n v="3"/>
    <s v="JokingRoar"/>
    <b v="0"/>
    <n v="22"/>
    <n v="494"/>
    <n v="2275"/>
    <n v="3.43"/>
    <n v="1.82"/>
    <x v="6"/>
    <b v="0"/>
    <x v="0"/>
  </r>
  <r>
    <n v="6613"/>
    <s v="71328663"/>
    <n v="3"/>
    <s v="Heiko_L"/>
    <b v="0"/>
    <n v="10"/>
    <n v="288"/>
    <n v="230"/>
    <n v="12.44"/>
    <n v="0.05"/>
    <x v="6"/>
    <b v="0"/>
    <x v="0"/>
  </r>
  <r>
    <n v="6614"/>
    <s v="2494617006"/>
    <n v="3"/>
    <s v="cdstrudthoff"/>
    <b v="0"/>
    <n v="258"/>
    <n v="642"/>
    <n v="14328"/>
    <n v="7.75"/>
    <n v="5.07"/>
    <x v="6"/>
    <b v="0"/>
    <x v="0"/>
  </r>
  <r>
    <n v="6615"/>
    <s v="1393910468713095171"/>
    <n v="3"/>
    <s v="Gruene_Jena"/>
    <b v="0"/>
    <n v="242"/>
    <n v="311"/>
    <n v="204"/>
    <n v="0.74"/>
    <n v="0.76"/>
    <x v="6"/>
    <b v="0"/>
    <x v="0"/>
  </r>
  <r>
    <n v="6616"/>
    <s v="1209214778750722048"/>
    <n v="3"/>
    <s v="TEyesbear"/>
    <b v="0"/>
    <n v="63"/>
    <n v="72"/>
    <n v="4528"/>
    <n v="2.13"/>
    <n v="5.81"/>
    <x v="6"/>
    <b v="0"/>
    <x v="0"/>
  </r>
  <r>
    <n v="6617"/>
    <s v="17128288"/>
    <n v="3"/>
    <s v="matthi_bolte"/>
    <b v="1"/>
    <n v="3842"/>
    <n v="1712"/>
    <n v="15951"/>
    <n v="13.28"/>
    <n v="3.29"/>
    <x v="6"/>
    <b v="0"/>
    <x v="0"/>
  </r>
  <r>
    <n v="6618"/>
    <s v="855437946849243139"/>
    <n v="3"/>
    <s v="Andy_Rudolph"/>
    <b v="0"/>
    <n v="17"/>
    <n v="58"/>
    <n v="3396"/>
    <n v="4.8099999999999996"/>
    <n v="1.93"/>
    <x v="6"/>
    <b v="0"/>
    <x v="0"/>
  </r>
  <r>
    <n v="6619"/>
    <s v="576033080"/>
    <n v="3"/>
    <s v="4coding"/>
    <b v="0"/>
    <n v="116"/>
    <n v="327"/>
    <n v="21565"/>
    <n v="9.76"/>
    <n v="6.05"/>
    <x v="6"/>
    <b v="0"/>
    <x v="0"/>
  </r>
  <r>
    <n v="6620"/>
    <s v="1237093760678465537"/>
    <n v="3"/>
    <s v="vonOtterstein"/>
    <b v="0"/>
    <n v="123"/>
    <n v="705"/>
    <n v="1526"/>
    <n v="1.92"/>
    <n v="2.17"/>
    <x v="6"/>
    <b v="0"/>
    <x v="0"/>
  </r>
  <r>
    <n v="6621"/>
    <s v="137149599"/>
    <n v="3"/>
    <s v="FrankVonau"/>
    <b v="0"/>
    <n v="97"/>
    <n v="1020"/>
    <n v="2731"/>
    <n v="11.8"/>
    <n v="0.63"/>
    <x v="6"/>
    <b v="0"/>
    <x v="0"/>
  </r>
  <r>
    <n v="6622"/>
    <s v="459150852"/>
    <n v="3"/>
    <s v="BerndRoever"/>
    <b v="0"/>
    <n v="28"/>
    <n v="86"/>
    <n v="655"/>
    <n v="10.1"/>
    <n v="0.18"/>
    <x v="6"/>
    <b v="0"/>
    <x v="0"/>
  </r>
  <r>
    <n v="6623"/>
    <s v="2292475569"/>
    <n v="3"/>
    <s v="moselwg"/>
    <b v="0"/>
    <n v="32"/>
    <n v="93"/>
    <n v="7312"/>
    <n v="8.06"/>
    <n v="2.48"/>
    <x v="6"/>
    <b v="0"/>
    <x v="0"/>
  </r>
  <r>
    <n v="6624"/>
    <s v="631175576"/>
    <n v="3"/>
    <s v="peter_simone"/>
    <b v="1"/>
    <n v="37391"/>
    <n v="3142"/>
    <n v="46113"/>
    <n v="9.6"/>
    <n v="13.16"/>
    <x v="6"/>
    <b v="0"/>
    <x v="0"/>
  </r>
  <r>
    <n v="6625"/>
    <s v="2877990820"/>
    <n v="3"/>
    <s v="WolfgangRausch"/>
    <b v="0"/>
    <n v="106"/>
    <n v="480"/>
    <n v="46362"/>
    <n v="7.24"/>
    <n v="17.53"/>
    <x v="6"/>
    <b v="0"/>
    <x v="0"/>
  </r>
  <r>
    <n v="6626"/>
    <s v="871812596659363840"/>
    <n v="3"/>
    <s v="RufUrsula"/>
    <b v="0"/>
    <n v="3"/>
    <n v="69"/>
    <n v="158"/>
    <n v="4.68"/>
    <n v="0.09"/>
    <x v="6"/>
    <b v="0"/>
    <x v="0"/>
  </r>
  <r>
    <n v="6627"/>
    <s v="1003379274"/>
    <n v="3"/>
    <s v="herzog_andreas"/>
    <b v="0"/>
    <n v="349"/>
    <n v="756"/>
    <n v="70532"/>
    <n v="9.17"/>
    <n v="21.07"/>
    <x v="6"/>
    <b v="0"/>
    <x v="0"/>
  </r>
  <r>
    <n v="6628"/>
    <s v="724188298210611200"/>
    <n v="3"/>
    <s v="NilsGerster"/>
    <b v="0"/>
    <n v="1685"/>
    <n v="1393"/>
    <n v="22177"/>
    <n v="5.8"/>
    <n v="10.47"/>
    <x v="6"/>
    <b v="0"/>
    <x v="0"/>
  </r>
  <r>
    <n v="6629"/>
    <s v="768075944296873984"/>
    <n v="3"/>
    <s v="sonnenkaefer75"/>
    <b v="0"/>
    <n v="9"/>
    <n v="113"/>
    <n v="501"/>
    <n v="5.47"/>
    <n v="0.25"/>
    <x v="6"/>
    <b v="0"/>
    <x v="0"/>
  </r>
  <r>
    <n v="6630"/>
    <s v="834492052662530055"/>
    <n v="3"/>
    <s v="mjw_2nd"/>
    <b v="0"/>
    <n v="299"/>
    <n v="234"/>
    <n v="7673"/>
    <n v="4.97"/>
    <n v="4.2300000000000004"/>
    <x v="6"/>
    <b v="0"/>
    <x v="0"/>
  </r>
  <r>
    <n v="6631"/>
    <s v="1324083955356880896"/>
    <n v="3"/>
    <s v="woyzeckbuchner"/>
    <b v="0"/>
    <n v="21"/>
    <n v="20"/>
    <n v="3180"/>
    <n v="1.27"/>
    <n v="6.88"/>
    <x v="6"/>
    <b v="0"/>
    <x v="0"/>
  </r>
  <r>
    <n v="6632"/>
    <s v="29829724"/>
    <n v="3"/>
    <s v="ReimarBauer"/>
    <b v="0"/>
    <n v="315"/>
    <n v="414"/>
    <n v="5958"/>
    <n v="12.85"/>
    <n v="1.27"/>
    <x v="6"/>
    <b v="0"/>
    <x v="0"/>
  </r>
  <r>
    <n v="6633"/>
    <s v="1238986060455165953"/>
    <n v="2"/>
    <s v="nandoandstitch"/>
    <b v="0"/>
    <n v="6542"/>
    <n v="1535"/>
    <n v="22146"/>
    <n v="1.91"/>
    <n v="31.77"/>
    <x v="6"/>
    <b v="0"/>
    <x v="0"/>
  </r>
  <r>
    <n v="6634"/>
    <s v="24440329"/>
    <n v="2"/>
    <s v="Vi_Wiebe"/>
    <b v="0"/>
    <n v="3"/>
    <n v="77"/>
    <n v="155"/>
    <n v="12.92"/>
    <n v="0.03"/>
    <x v="6"/>
    <b v="0"/>
    <x v="0"/>
  </r>
  <r>
    <n v="6635"/>
    <s v="394120543"/>
    <n v="2"/>
    <s v="SafikSsenyonga"/>
    <b v="0"/>
    <n v="264"/>
    <n v="1121"/>
    <n v="27083"/>
    <n v="10.32"/>
    <n v="7.19"/>
    <x v="6"/>
    <b v="0"/>
    <x v="0"/>
  </r>
  <r>
    <n v="6636"/>
    <s v="47671560"/>
    <n v="2"/>
    <s v="RenieFR"/>
    <b v="0"/>
    <n v="33"/>
    <n v="229"/>
    <n v="12381"/>
    <n v="12.66"/>
    <n v="2.68"/>
    <x v="6"/>
    <b v="0"/>
    <x v="0"/>
  </r>
  <r>
    <n v="6637"/>
    <s v="926474373099384833"/>
    <n v="2"/>
    <s v="JulianDietz18"/>
    <b v="0"/>
    <n v="429"/>
    <n v="1463"/>
    <n v="1638"/>
    <n v="4.2699999999999996"/>
    <n v="1.05"/>
    <x v="6"/>
    <b v="0"/>
    <x v="0"/>
  </r>
  <r>
    <n v="6638"/>
    <s v="20934800"/>
    <n v="2"/>
    <s v="reinhardjurk"/>
    <b v="0"/>
    <n v="19"/>
    <n v="51"/>
    <n v="147"/>
    <n v="12.99"/>
    <n v="0.03"/>
    <x v="6"/>
    <b v="0"/>
    <x v="0"/>
  </r>
  <r>
    <n v="6639"/>
    <s v="1193601215927660545"/>
    <n v="2"/>
    <s v="KerenosF"/>
    <b v="0"/>
    <n v="24"/>
    <n v="82"/>
    <n v="4411"/>
    <n v="2.25"/>
    <n v="5.37"/>
    <x v="6"/>
    <b v="0"/>
    <x v="0"/>
  </r>
  <r>
    <n v="6640"/>
    <s v="2867954836"/>
    <n v="2"/>
    <s v="wulffmartin1"/>
    <b v="0"/>
    <n v="16"/>
    <n v="153"/>
    <n v="2001"/>
    <n v="7.26"/>
    <n v="0.76"/>
    <x v="6"/>
    <b v="0"/>
    <x v="0"/>
  </r>
  <r>
    <n v="6641"/>
    <s v="1271031456345841664"/>
    <n v="2"/>
    <s v="BBrokmeier"/>
    <b v="0"/>
    <n v="348"/>
    <n v="974"/>
    <n v="2635"/>
    <n v="1.67"/>
    <n v="4.33"/>
    <x v="6"/>
    <b v="0"/>
    <x v="0"/>
  </r>
  <r>
    <n v="6642"/>
    <s v="1141961271719452672"/>
    <n v="2"/>
    <s v="Baka72455566"/>
    <b v="0"/>
    <n v="22"/>
    <n v="122"/>
    <n v="1660"/>
    <n v="2.64"/>
    <n v="1.72"/>
    <x v="6"/>
    <b v="0"/>
    <x v="0"/>
  </r>
  <r>
    <n v="6643"/>
    <s v="527797689"/>
    <n v="2"/>
    <s v="susannereichold"/>
    <b v="0"/>
    <n v="79"/>
    <n v="565"/>
    <n v="3501"/>
    <n v="9.91"/>
    <n v="0.97"/>
    <x v="6"/>
    <b v="0"/>
    <x v="0"/>
  </r>
  <r>
    <n v="6644"/>
    <s v="1182165856052269056"/>
    <n v="2"/>
    <s v="Robert_radelt"/>
    <b v="0"/>
    <n v="40"/>
    <n v="64"/>
    <n v="1281"/>
    <n v="2.34"/>
    <n v="1.5"/>
    <x v="6"/>
    <b v="0"/>
    <x v="0"/>
  </r>
  <r>
    <n v="6645"/>
    <s v="913631769102036992"/>
    <n v="2"/>
    <s v="Zirbelpott"/>
    <b v="0"/>
    <n v="12"/>
    <n v="151"/>
    <n v="124"/>
    <n v="4.37"/>
    <n v="0.08"/>
    <x v="6"/>
    <b v="0"/>
    <x v="0"/>
  </r>
  <r>
    <n v="6646"/>
    <s v="1275709303"/>
    <n v="2"/>
    <s v="YannaBadet"/>
    <b v="0"/>
    <n v="319"/>
    <n v="426"/>
    <n v="2150"/>
    <n v="8.91"/>
    <n v="0.66"/>
    <x v="6"/>
    <b v="0"/>
    <x v="0"/>
  </r>
  <r>
    <n v="6647"/>
    <s v="3437831351"/>
    <n v="2"/>
    <s v="Mi____la"/>
    <b v="0"/>
    <n v="113"/>
    <n v="406"/>
    <n v="20014"/>
    <n v="6.47"/>
    <n v="8.4700000000000006"/>
    <x v="6"/>
    <b v="0"/>
    <x v="0"/>
  </r>
  <r>
    <n v="6648"/>
    <s v="574860357"/>
    <n v="2"/>
    <s v="Kerstinmueller_"/>
    <b v="0"/>
    <n v="27"/>
    <n v="103"/>
    <n v="400"/>
    <n v="9.76"/>
    <n v="0.11"/>
    <x v="6"/>
    <b v="0"/>
    <x v="0"/>
  </r>
  <r>
    <n v="6649"/>
    <s v="1337706238205960193"/>
    <n v="2"/>
    <s v="MHeubuch"/>
    <b v="1"/>
    <n v="198"/>
    <n v="322"/>
    <n v="858"/>
    <n v="1.1599999999999999"/>
    <n v="2.02"/>
    <x v="6"/>
    <b v="0"/>
    <x v="0"/>
  </r>
  <r>
    <n v="6650"/>
    <s v="1428621036"/>
    <n v="2"/>
    <s v="Naara1909"/>
    <b v="0"/>
    <n v="911"/>
    <n v="254"/>
    <n v="16408"/>
    <n v="8.75"/>
    <n v="5.14"/>
    <x v="6"/>
    <b v="0"/>
    <x v="0"/>
  </r>
  <r>
    <n v="6651"/>
    <s v="1334595480777601024"/>
    <n v="2"/>
    <s v="MedZiegler"/>
    <b v="0"/>
    <n v="1325"/>
    <n v="760"/>
    <n v="10846"/>
    <n v="1.19"/>
    <n v="25.05"/>
    <x v="6"/>
    <b v="0"/>
    <x v="0"/>
  </r>
  <r>
    <n v="6652"/>
    <s v="932924581425315846"/>
    <n v="2"/>
    <s v="klages_uwe"/>
    <b v="0"/>
    <n v="201"/>
    <n v="325"/>
    <n v="90061"/>
    <n v="4.22"/>
    <n v="58.41"/>
    <x v="6"/>
    <b v="0"/>
    <x v="0"/>
  </r>
  <r>
    <n v="6653"/>
    <s v="875410448"/>
    <n v="2"/>
    <s v="ChMelcher"/>
    <b v="0"/>
    <n v="2493"/>
    <n v="1240"/>
    <n v="7805"/>
    <n v="9.34"/>
    <n v="2.29"/>
    <x v="6"/>
    <b v="0"/>
    <x v="0"/>
  </r>
  <r>
    <n v="6654"/>
    <s v="112273251"/>
    <n v="2"/>
    <s v="Sleepless_in_BB"/>
    <b v="0"/>
    <n v="108"/>
    <n v="632"/>
    <n v="726"/>
    <n v="12.01"/>
    <n v="0.17"/>
    <x v="6"/>
    <b v="0"/>
    <x v="0"/>
  </r>
  <r>
    <n v="6655"/>
    <s v="1243580023229100045"/>
    <n v="2"/>
    <s v="Stefani38312507"/>
    <b v="0"/>
    <n v="1817"/>
    <n v="1223"/>
    <n v="39933"/>
    <n v="1.88"/>
    <n v="58.3"/>
    <x v="6"/>
    <b v="0"/>
    <x v="0"/>
  </r>
  <r>
    <n v="6656"/>
    <s v="3248877645"/>
    <n v="2"/>
    <s v="MDierbach"/>
    <b v="0"/>
    <n v="52"/>
    <n v="149"/>
    <n v="12441"/>
    <n v="6.75"/>
    <n v="5.05"/>
    <x v="6"/>
    <b v="0"/>
    <x v="0"/>
  </r>
  <r>
    <n v="6657"/>
    <s v="793822897567588352"/>
    <n v="2"/>
    <s v="Nikkido11"/>
    <b v="0"/>
    <n v="954"/>
    <n v="1442"/>
    <n v="61017"/>
    <n v="5.28"/>
    <n v="31.68"/>
    <x v="6"/>
    <b v="0"/>
    <x v="0"/>
  </r>
  <r>
    <n v="6658"/>
    <s v="1145424582750429184"/>
    <n v="2"/>
    <s v="dana_kube"/>
    <b v="0"/>
    <n v="317"/>
    <n v="582"/>
    <n v="376"/>
    <n v="2.62"/>
    <n v="0.39"/>
    <x v="6"/>
    <b v="0"/>
    <x v="0"/>
  </r>
  <r>
    <n v="6659"/>
    <s v="1072921366226223104"/>
    <n v="2"/>
    <s v="tofuboyyy"/>
    <b v="0"/>
    <n v="1322"/>
    <n v="157"/>
    <n v="17593"/>
    <n v="3.16"/>
    <n v="15.23"/>
    <x v="6"/>
    <b v="0"/>
    <x v="0"/>
  </r>
  <r>
    <n v="6660"/>
    <s v="2632949991"/>
    <n v="2"/>
    <s v="Angelabarw"/>
    <b v="0"/>
    <n v="48"/>
    <n v="383"/>
    <n v="2554"/>
    <n v="7.64"/>
    <n v="0.92"/>
    <x v="6"/>
    <b v="0"/>
    <x v="0"/>
  </r>
  <r>
    <n v="6661"/>
    <s v="2757527728"/>
    <n v="2"/>
    <s v="anunnehh"/>
    <b v="0"/>
    <n v="362"/>
    <n v="343"/>
    <n v="930"/>
    <n v="7.45"/>
    <n v="0.34"/>
    <x v="6"/>
    <b v="0"/>
    <x v="0"/>
  </r>
  <r>
    <n v="6662"/>
    <s v="2595064682"/>
    <n v="2"/>
    <s v="fabiannorden"/>
    <b v="0"/>
    <n v="1395"/>
    <n v="4991"/>
    <n v="3859"/>
    <n v="7.62"/>
    <n v="1.39"/>
    <x v="6"/>
    <b v="0"/>
    <x v="0"/>
  </r>
  <r>
    <n v="6663"/>
    <s v="347175848"/>
    <n v="2"/>
    <s v="GrueneRostock"/>
    <b v="0"/>
    <n v="956"/>
    <n v="1847"/>
    <n v="1490"/>
    <n v="10.53"/>
    <n v="0.39"/>
    <x v="6"/>
    <b v="0"/>
    <x v="0"/>
  </r>
  <r>
    <n v="6664"/>
    <s v="1369704283306868743"/>
    <n v="2"/>
    <s v="Darkfloppy1"/>
    <b v="0"/>
    <n v="639"/>
    <n v="449"/>
    <n v="28467"/>
    <n v="0.92"/>
    <n v="84.72"/>
    <x v="6"/>
    <b v="0"/>
    <x v="1"/>
  </r>
  <r>
    <n v="6665"/>
    <s v="1290932005480411138"/>
    <n v="2"/>
    <s v="Augenzeuge2"/>
    <b v="0"/>
    <n v="392"/>
    <n v="585"/>
    <n v="20073"/>
    <n v="1.52"/>
    <n v="36.229999999999997"/>
    <x v="6"/>
    <b v="0"/>
    <x v="0"/>
  </r>
  <r>
    <n v="6666"/>
    <s v="85902605"/>
    <n v="2"/>
    <s v="realsarraf"/>
    <b v="0"/>
    <n v="1272"/>
    <n v="5002"/>
    <n v="108028"/>
    <n v="12.29"/>
    <n v="24.08"/>
    <x v="6"/>
    <b v="0"/>
    <x v="0"/>
  </r>
  <r>
    <n v="6667"/>
    <s v="1306307385271648256"/>
    <n v="2"/>
    <s v="Brbel42406554"/>
    <b v="0"/>
    <n v="14"/>
    <n v="37"/>
    <n v="33"/>
    <n v="1.4"/>
    <n v="0.06"/>
    <x v="6"/>
    <b v="0"/>
    <x v="0"/>
  </r>
  <r>
    <n v="6668"/>
    <s v="1250769616135127045"/>
    <n v="2"/>
    <s v="DianaBrand19"/>
    <b v="0"/>
    <n v="24"/>
    <n v="57"/>
    <n v="1289"/>
    <n v="1.82"/>
    <n v="1.94"/>
    <x v="6"/>
    <b v="0"/>
    <x v="0"/>
  </r>
  <r>
    <n v="6669"/>
    <s v="2612328835"/>
    <n v="2"/>
    <s v="lockenralf"/>
    <b v="0"/>
    <n v="194"/>
    <n v="278"/>
    <n v="8018"/>
    <n v="7.6"/>
    <n v="2.89"/>
    <x v="6"/>
    <b v="0"/>
    <x v="0"/>
  </r>
  <r>
    <n v="6670"/>
    <s v="822726625"/>
    <n v="2"/>
    <s v="meideanna"/>
    <b v="0"/>
    <n v="35"/>
    <n v="65"/>
    <n v="1245"/>
    <n v="9.41"/>
    <n v="0.36"/>
    <x v="6"/>
    <b v="0"/>
    <x v="0"/>
  </r>
  <r>
    <n v="6671"/>
    <s v="21854505"/>
    <n v="2"/>
    <s v="loschi"/>
    <b v="0"/>
    <n v="405"/>
    <n v="782"/>
    <n v="23332"/>
    <n v="12.97"/>
    <n v="4.93"/>
    <x v="6"/>
    <b v="0"/>
    <x v="0"/>
  </r>
  <r>
    <n v="6672"/>
    <s v="580108750"/>
    <n v="2"/>
    <s v="gruenebochum"/>
    <b v="0"/>
    <n v="1463"/>
    <n v="1153"/>
    <n v="2773"/>
    <n v="9.75"/>
    <n v="0.78"/>
    <x v="6"/>
    <b v="0"/>
    <x v="0"/>
  </r>
  <r>
    <n v="6673"/>
    <s v="265910636"/>
    <n v="2"/>
    <s v="mkboe16"/>
    <b v="0"/>
    <n v="210"/>
    <n v="895"/>
    <n v="24737"/>
    <n v="10.92"/>
    <n v="6.21"/>
    <x v="6"/>
    <b v="0"/>
    <x v="0"/>
  </r>
  <r>
    <n v="6674"/>
    <s v="2716971446"/>
    <n v="2"/>
    <s v="Chick4Future"/>
    <b v="0"/>
    <n v="431"/>
    <n v="1594"/>
    <n v="13268"/>
    <n v="7.52"/>
    <n v="4.84"/>
    <x v="6"/>
    <b v="0"/>
    <x v="0"/>
  </r>
  <r>
    <n v="6675"/>
    <s v="1006114112873615360"/>
    <n v="2"/>
    <s v="fischleim"/>
    <b v="0"/>
    <n v="188"/>
    <n v="391"/>
    <n v="12539"/>
    <n v="3.67"/>
    <n v="9.36"/>
    <x v="6"/>
    <b v="0"/>
    <x v="0"/>
  </r>
  <r>
    <n v="6676"/>
    <s v="843840523"/>
    <n v="2"/>
    <s v="HellerNorbert"/>
    <b v="0"/>
    <n v="34"/>
    <n v="36"/>
    <n v="4308"/>
    <n v="9.39"/>
    <n v="1.26"/>
    <x v="6"/>
    <b v="0"/>
    <x v="0"/>
  </r>
  <r>
    <n v="6677"/>
    <s v="44379873"/>
    <n v="2"/>
    <s v="GYGeorg"/>
    <b v="1"/>
    <n v="6691"/>
    <n v="2281"/>
    <n v="31617"/>
    <n v="12.7"/>
    <n v="6.82"/>
    <x v="6"/>
    <b v="0"/>
    <x v="0"/>
  </r>
  <r>
    <n v="6678"/>
    <s v="829129146752196608"/>
    <n v="2"/>
    <s v="Nadine73420325"/>
    <b v="0"/>
    <n v="200"/>
    <n v="534"/>
    <n v="16961"/>
    <n v="5.01"/>
    <n v="9.2799999999999994"/>
    <x v="6"/>
    <b v="0"/>
    <x v="0"/>
  </r>
  <r>
    <n v="6679"/>
    <s v="1255130145628672000"/>
    <n v="2"/>
    <s v="IlkaMaas"/>
    <b v="0"/>
    <n v="130"/>
    <n v="179"/>
    <n v="3139"/>
    <n v="1.79"/>
    <n v="4.8099999999999996"/>
    <x v="6"/>
    <b v="0"/>
    <x v="0"/>
  </r>
  <r>
    <n v="6680"/>
    <s v="16696799"/>
    <n v="2"/>
    <s v="GRUENE_MV"/>
    <b v="0"/>
    <n v="3068"/>
    <n v="912"/>
    <n v="3195"/>
    <n v="13.34"/>
    <n v="0.66"/>
    <x v="6"/>
    <b v="0"/>
    <x v="0"/>
  </r>
  <r>
    <n v="6681"/>
    <s v="14100029"/>
    <n v="2"/>
    <s v="SwiftLizard"/>
    <b v="0"/>
    <n v="895"/>
    <n v="2183"/>
    <n v="91587"/>
    <n v="13.94"/>
    <n v="18"/>
    <x v="6"/>
    <b v="0"/>
    <x v="0"/>
  </r>
  <r>
    <n v="6682"/>
    <s v="900125168"/>
    <n v="2"/>
    <s v="JoseLahozR"/>
    <b v="0"/>
    <n v="4233"/>
    <n v="723"/>
    <n v="25699"/>
    <n v="9.31"/>
    <n v="7.57"/>
    <x v="6"/>
    <b v="0"/>
    <x v="0"/>
  </r>
  <r>
    <n v="6683"/>
    <s v="171851402"/>
    <n v="2"/>
    <s v="AngelaRichter_"/>
    <b v="0"/>
    <n v="5578"/>
    <n v="1962"/>
    <n v="15518"/>
    <n v="11.55"/>
    <n v="3.68"/>
    <x v="6"/>
    <b v="0"/>
    <x v="0"/>
  </r>
  <r>
    <n v="6684"/>
    <s v="345924880"/>
    <n v="2"/>
    <s v="wolfheilmann"/>
    <b v="0"/>
    <n v="1522"/>
    <n v="4323"/>
    <n v="81613"/>
    <n v="10.54"/>
    <n v="21.21"/>
    <x v="6"/>
    <b v="0"/>
    <x v="0"/>
  </r>
  <r>
    <n v="6685"/>
    <s v="726157470461218816"/>
    <n v="2"/>
    <s v="alcesmoose"/>
    <b v="0"/>
    <n v="1729"/>
    <n v="1143"/>
    <n v="105231"/>
    <n v="5.79"/>
    <n v="49.83"/>
    <x v="6"/>
    <b v="0"/>
    <x v="0"/>
  </r>
  <r>
    <n v="6686"/>
    <s v="2756189436"/>
    <n v="2"/>
    <s v="EveningMists"/>
    <b v="0"/>
    <n v="361"/>
    <n v="749"/>
    <n v="63962"/>
    <n v="7.47"/>
    <n v="23.45"/>
    <x v="6"/>
    <b v="0"/>
    <x v="0"/>
  </r>
  <r>
    <n v="6687"/>
    <s v="816782487926018048"/>
    <n v="2"/>
    <s v="lovelymatt_1"/>
    <b v="0"/>
    <n v="62"/>
    <n v="252"/>
    <n v="19532"/>
    <n v="5.0999999999999996"/>
    <n v="10.49"/>
    <x v="6"/>
    <b v="0"/>
    <x v="0"/>
  </r>
  <r>
    <n v="6688"/>
    <s v="390368822"/>
    <n v="2"/>
    <s v="SolarJaBitte"/>
    <b v="0"/>
    <n v="146"/>
    <n v="318"/>
    <n v="15160"/>
    <n v="10.33"/>
    <n v="4.0199999999999996"/>
    <x v="6"/>
    <b v="0"/>
    <x v="0"/>
  </r>
  <r>
    <n v="6689"/>
    <s v="33170758"/>
    <n v="2"/>
    <s v="FlorianIrminger"/>
    <b v="1"/>
    <n v="3951"/>
    <n v="1174"/>
    <n v="22364"/>
    <n v="12.82"/>
    <n v="4.78"/>
    <x v="6"/>
    <b v="0"/>
    <x v="0"/>
  </r>
  <r>
    <n v="6690"/>
    <s v="1251204330226700288"/>
    <n v="2"/>
    <s v="GRUENE_Steinh"/>
    <b v="0"/>
    <n v="34"/>
    <n v="51"/>
    <n v="108"/>
    <n v="1.82"/>
    <n v="0.16"/>
    <x v="6"/>
    <b v="0"/>
    <x v="0"/>
  </r>
  <r>
    <n v="6691"/>
    <s v="176794043"/>
    <n v="2"/>
    <s v="Giefers"/>
    <b v="0"/>
    <n v="454"/>
    <n v="807"/>
    <n v="19295"/>
    <n v="11.51"/>
    <n v="4.59"/>
    <x v="6"/>
    <b v="0"/>
    <x v="0"/>
  </r>
  <r>
    <n v="6692"/>
    <s v="1371002738763575297"/>
    <n v="2"/>
    <s v="knorrff1"/>
    <b v="0"/>
    <n v="118"/>
    <n v="197"/>
    <n v="2290"/>
    <n v="0.91"/>
    <n v="6.88"/>
    <x v="6"/>
    <b v="0"/>
    <x v="0"/>
  </r>
  <r>
    <n v="6693"/>
    <s v="1225431487253753857"/>
    <n v="2"/>
    <s v="GreenSaxo"/>
    <b v="0"/>
    <n v="555"/>
    <n v="1268"/>
    <n v="89519"/>
    <n v="2.0099999999999998"/>
    <n v="121.79"/>
    <x v="6"/>
    <b v="0"/>
    <x v="1"/>
  </r>
  <r>
    <n v="6694"/>
    <s v="1036353024774553601"/>
    <n v="2"/>
    <s v="k_man_77"/>
    <b v="0"/>
    <n v="118"/>
    <n v="512"/>
    <n v="20153"/>
    <n v="3.44"/>
    <n v="16.05"/>
    <x v="6"/>
    <b v="0"/>
    <x v="0"/>
  </r>
  <r>
    <n v="6695"/>
    <s v="767305663169069056"/>
    <n v="2"/>
    <s v="GreenVeloCity1"/>
    <b v="0"/>
    <n v="533"/>
    <n v="655"/>
    <n v="16022"/>
    <n v="5.48"/>
    <n v="8.02"/>
    <x v="6"/>
    <b v="0"/>
    <x v="0"/>
  </r>
  <r>
    <n v="6696"/>
    <s v="198092558"/>
    <n v="2"/>
    <s v="GrueneFuerth"/>
    <b v="0"/>
    <n v="270"/>
    <n v="89"/>
    <n v="865"/>
    <n v="11.36"/>
    <n v="0.21"/>
    <x v="6"/>
    <b v="0"/>
    <x v="0"/>
  </r>
  <r>
    <n v="6697"/>
    <s v="1872268866"/>
    <n v="2"/>
    <s v="Zeitenwende2021"/>
    <b v="0"/>
    <n v="67"/>
    <n v="544"/>
    <n v="5179"/>
    <n v="8.41"/>
    <n v="1.69"/>
    <x v="6"/>
    <b v="0"/>
    <x v="0"/>
  </r>
  <r>
    <n v="6698"/>
    <s v="1150874813134774285"/>
    <n v="2"/>
    <s v="Theeyser"/>
    <b v="0"/>
    <n v="55"/>
    <n v="75"/>
    <n v="22651"/>
    <n v="2.58"/>
    <n v="24.1"/>
    <x v="6"/>
    <b v="0"/>
    <x v="0"/>
  </r>
  <r>
    <n v="6699"/>
    <s v="947374016112848897"/>
    <n v="2"/>
    <s v="EckermannHolger"/>
    <b v="0"/>
    <n v="22"/>
    <n v="125"/>
    <n v="2179"/>
    <n v="4.12"/>
    <n v="1.45"/>
    <x v="6"/>
    <b v="0"/>
    <x v="0"/>
  </r>
  <r>
    <n v="6700"/>
    <s v="1212046998074822658"/>
    <n v="2"/>
    <s v="creedclearevday"/>
    <b v="0"/>
    <n v="2437"/>
    <n v="2315"/>
    <n v="35353"/>
    <n v="2.12"/>
    <n v="45.79"/>
    <x v="6"/>
    <b v="0"/>
    <x v="0"/>
  </r>
  <r>
    <n v="6701"/>
    <s v="4185194188"/>
    <n v="2"/>
    <s v="JWick_Official"/>
    <b v="0"/>
    <n v="2541"/>
    <n v="4830"/>
    <n v="26485"/>
    <n v="6.25"/>
    <n v="11.62"/>
    <x v="6"/>
    <b v="0"/>
    <x v="0"/>
  </r>
  <r>
    <n v="6702"/>
    <s v="967323104405082112"/>
    <n v="2"/>
    <s v="IrisWue"/>
    <b v="0"/>
    <n v="11"/>
    <n v="160"/>
    <n v="1589"/>
    <n v="3.96"/>
    <n v="1.1000000000000001"/>
    <x v="6"/>
    <b v="0"/>
    <x v="0"/>
  </r>
  <r>
    <n v="6703"/>
    <s v="59889036"/>
    <n v="2"/>
    <s v="rabe8448"/>
    <b v="0"/>
    <n v="149"/>
    <n v="317"/>
    <n v="18350"/>
    <n v="12.56"/>
    <n v="4"/>
    <x v="6"/>
    <b v="0"/>
    <x v="0"/>
  </r>
  <r>
    <n v="6704"/>
    <s v="48544496"/>
    <n v="2"/>
    <s v="babalone"/>
    <b v="0"/>
    <n v="301"/>
    <n v="2068"/>
    <n v="21679"/>
    <n v="12.65"/>
    <n v="4.6900000000000004"/>
    <x v="6"/>
    <b v="0"/>
    <x v="0"/>
  </r>
  <r>
    <n v="6705"/>
    <s v="1227319274362089479"/>
    <n v="2"/>
    <s v="Pearl16922631"/>
    <b v="0"/>
    <n v="608"/>
    <n v="850"/>
    <n v="41417"/>
    <n v="2"/>
    <n v="56.81"/>
    <x v="6"/>
    <b v="0"/>
    <x v="0"/>
  </r>
  <r>
    <n v="6706"/>
    <s v="17235271"/>
    <n v="2"/>
    <s v="Hermann_Ott"/>
    <b v="1"/>
    <n v="5583"/>
    <n v="1680"/>
    <n v="15468"/>
    <n v="13.27"/>
    <n v="3.19"/>
    <x v="6"/>
    <b v="0"/>
    <x v="0"/>
  </r>
  <r>
    <n v="6707"/>
    <s v="487831420"/>
    <n v="2"/>
    <s v="WSchaekel"/>
    <b v="0"/>
    <n v="14079"/>
    <n v="13594"/>
    <n v="19435"/>
    <n v="10.01"/>
    <n v="5.32"/>
    <x v="6"/>
    <b v="0"/>
    <x v="0"/>
  </r>
  <r>
    <n v="6708"/>
    <s v="782373558831943680"/>
    <n v="2"/>
    <s v="AMazzeppa"/>
    <b v="0"/>
    <n v="733"/>
    <n v="485"/>
    <n v="85210"/>
    <n v="5.36"/>
    <n v="43.54"/>
    <x v="6"/>
    <b v="0"/>
    <x v="0"/>
  </r>
  <r>
    <n v="6709"/>
    <s v="1264440477073453056"/>
    <n v="2"/>
    <s v="Eliokawaiiii"/>
    <b v="0"/>
    <n v="62"/>
    <n v="555"/>
    <n v="548"/>
    <n v="1.72"/>
    <n v="0.87"/>
    <x v="6"/>
    <b v="0"/>
    <x v="0"/>
  </r>
  <r>
    <n v="6710"/>
    <s v="17752770"/>
    <n v="2"/>
    <s v="KonstantinNotz"/>
    <b v="1"/>
    <n v="86889"/>
    <n v="3437"/>
    <n v="28243"/>
    <n v="13.21"/>
    <n v="5.86"/>
    <x v="6"/>
    <b v="0"/>
    <x v="0"/>
  </r>
  <r>
    <n v="6711"/>
    <s v="1971150385"/>
    <n v="2"/>
    <s v="GreenFranzi"/>
    <b v="0"/>
    <n v="2346"/>
    <n v="1014"/>
    <n v="58728"/>
    <n v="8.32"/>
    <n v="19.34"/>
    <x v="6"/>
    <b v="0"/>
    <x v="0"/>
  </r>
  <r>
    <n v="6712"/>
    <s v="458564755"/>
    <n v="2"/>
    <s v="friendship_4_u"/>
    <b v="0"/>
    <n v="12"/>
    <n v="37"/>
    <n v="1625"/>
    <n v="10.1"/>
    <n v="0.44"/>
    <x v="6"/>
    <b v="0"/>
    <x v="0"/>
  </r>
  <r>
    <n v="6713"/>
    <s v="4413509427"/>
    <n v="2"/>
    <s v="PoederClaudia"/>
    <b v="0"/>
    <n v="575"/>
    <n v="2824"/>
    <n v="7611"/>
    <n v="6.18"/>
    <n v="3.37"/>
    <x v="6"/>
    <b v="0"/>
    <x v="0"/>
  </r>
  <r>
    <n v="6714"/>
    <s v="330848022"/>
    <n v="2"/>
    <s v="ChristianKicken"/>
    <b v="0"/>
    <n v="189"/>
    <n v="428"/>
    <n v="6353"/>
    <n v="10.61"/>
    <n v="1.64"/>
    <x v="6"/>
    <b v="0"/>
    <x v="0"/>
  </r>
  <r>
    <n v="6715"/>
    <s v="790579037148241921"/>
    <n v="2"/>
    <s v="J4N3K_2212"/>
    <b v="0"/>
    <n v="43"/>
    <n v="215"/>
    <n v="2704"/>
    <n v="5.3"/>
    <n v="1.4"/>
    <x v="6"/>
    <b v="0"/>
    <x v="0"/>
  </r>
  <r>
    <n v="6716"/>
    <s v="1347999217269301249"/>
    <n v="2"/>
    <s v="Ber80Steph"/>
    <b v="0"/>
    <n v="112"/>
    <n v="402"/>
    <n v="1381"/>
    <n v="1.08"/>
    <n v="3.49"/>
    <x v="6"/>
    <b v="0"/>
    <x v="0"/>
  </r>
  <r>
    <n v="6717"/>
    <s v="2202442888"/>
    <n v="2"/>
    <s v="TopperDEL"/>
    <b v="0"/>
    <n v="62"/>
    <n v="68"/>
    <n v="1168"/>
    <n v="8.1999999999999993"/>
    <n v="0.39"/>
    <x v="6"/>
    <b v="0"/>
    <x v="0"/>
  </r>
  <r>
    <n v="6718"/>
    <s v="1313918969812791297"/>
    <n v="2"/>
    <s v="DFWitthaupt"/>
    <b v="0"/>
    <n v="33"/>
    <n v="48"/>
    <n v="1110"/>
    <n v="1.34"/>
    <n v="2.27"/>
    <x v="6"/>
    <b v="0"/>
    <x v="0"/>
  </r>
  <r>
    <n v="6719"/>
    <s v="1404087998887649283"/>
    <n v="2"/>
    <s v="KatrinLucy"/>
    <b v="0"/>
    <n v="102"/>
    <n v="1310"/>
    <n v="1203"/>
    <n v="0.66"/>
    <n v="4.97"/>
    <x v="6"/>
    <b v="0"/>
    <x v="0"/>
  </r>
  <r>
    <n v="6720"/>
    <s v="3153468113"/>
    <n v="2"/>
    <s v="Holzformer"/>
    <b v="0"/>
    <n v="79"/>
    <n v="244"/>
    <n v="24991"/>
    <n v="6.84"/>
    <n v="10"/>
    <x v="6"/>
    <b v="0"/>
    <x v="0"/>
  </r>
  <r>
    <n v="6721"/>
    <s v="1252899190683951104"/>
    <n v="2"/>
    <s v="_runningjudge"/>
    <b v="0"/>
    <n v="346"/>
    <n v="1269"/>
    <n v="3688"/>
    <n v="1.81"/>
    <n v="5.6"/>
    <x v="6"/>
    <b v="0"/>
    <x v="0"/>
  </r>
  <r>
    <n v="6722"/>
    <s v="1469970661"/>
    <n v="2"/>
    <s v="HerrSchwarz1"/>
    <b v="0"/>
    <n v="806"/>
    <n v="2082"/>
    <n v="85914"/>
    <n v="8.7100000000000009"/>
    <n v="27.03"/>
    <x v="6"/>
    <b v="0"/>
    <x v="0"/>
  </r>
  <r>
    <n v="6723"/>
    <s v="1407643027607330818"/>
    <n v="2"/>
    <s v="TescheAndreas"/>
    <b v="1"/>
    <n v="39"/>
    <n v="20"/>
    <n v="42"/>
    <n v="0.64"/>
    <n v="0.18"/>
    <x v="6"/>
    <b v="0"/>
    <x v="0"/>
  </r>
  <r>
    <n v="6724"/>
    <s v="844212366"/>
    <n v="2"/>
    <s v="davideciokko"/>
    <b v="0"/>
    <n v="139"/>
    <n v="1534"/>
    <n v="1775"/>
    <n v="9.3800000000000008"/>
    <n v="0.52"/>
    <x v="6"/>
    <b v="0"/>
    <x v="0"/>
  </r>
  <r>
    <n v="6725"/>
    <s v="16345369"/>
    <n v="2"/>
    <s v="HelgaTruepel"/>
    <b v="1"/>
    <n v="5092"/>
    <n v="3398"/>
    <n v="20545"/>
    <n v="13.41"/>
    <n v="4.2"/>
    <x v="6"/>
    <b v="0"/>
    <x v="0"/>
  </r>
  <r>
    <n v="6726"/>
    <s v="1308132794053296128"/>
    <n v="2"/>
    <s v="koepferl"/>
    <b v="1"/>
    <n v="371"/>
    <n v="333"/>
    <n v="608"/>
    <n v="1.39"/>
    <n v="1.2"/>
    <x v="6"/>
    <b v="0"/>
    <x v="0"/>
  </r>
  <r>
    <n v="6727"/>
    <s v="24507809"/>
    <n v="2"/>
    <s v="curneth"/>
    <b v="0"/>
    <n v="359"/>
    <n v="631"/>
    <n v="2034"/>
    <n v="12.92"/>
    <n v="0.43"/>
    <x v="6"/>
    <b v="0"/>
    <x v="0"/>
  </r>
  <r>
    <n v="6728"/>
    <s v="94845587"/>
    <n v="2"/>
    <s v="KostyaBiodiv"/>
    <b v="0"/>
    <n v="1469"/>
    <n v="1011"/>
    <n v="7252"/>
    <n v="12.19"/>
    <n v="1.63"/>
    <x v="6"/>
    <b v="0"/>
    <x v="0"/>
  </r>
  <r>
    <n v="6729"/>
    <s v="17117655"/>
    <n v="2"/>
    <s v="Gesine_Agena"/>
    <b v="1"/>
    <n v="5697"/>
    <n v="391"/>
    <n v="1237"/>
    <n v="13.28"/>
    <n v="0.26"/>
    <x v="6"/>
    <b v="0"/>
    <x v="0"/>
  </r>
  <r>
    <n v="6730"/>
    <s v="18796362"/>
    <n v="2"/>
    <s v="bolund"/>
    <b v="1"/>
    <n v="28830"/>
    <n v="638"/>
    <n v="7910"/>
    <n v="13.1"/>
    <n v="1.65"/>
    <x v="6"/>
    <b v="0"/>
    <x v="0"/>
  </r>
  <r>
    <n v="6731"/>
    <s v="1156627254"/>
    <n v="2"/>
    <s v="MajorBriggsGC"/>
    <b v="0"/>
    <n v="10"/>
    <n v="55"/>
    <n v="141"/>
    <n v="9.01"/>
    <n v="0.04"/>
    <x v="6"/>
    <b v="0"/>
    <x v="0"/>
  </r>
  <r>
    <n v="6732"/>
    <s v="917863768876617729"/>
    <n v="2"/>
    <s v="Karus65Olaf"/>
    <b v="0"/>
    <n v="85"/>
    <n v="199"/>
    <n v="14411"/>
    <n v="4.34"/>
    <n v="9.1"/>
    <x v="6"/>
    <b v="0"/>
    <x v="0"/>
  </r>
  <r>
    <n v="6733"/>
    <s v="1037683382"/>
    <n v="2"/>
    <s v="IndieJGames"/>
    <b v="0"/>
    <n v="2297"/>
    <n v="1110"/>
    <n v="19331"/>
    <n v="9.1300000000000008"/>
    <n v="5.8"/>
    <x v="6"/>
    <b v="0"/>
    <x v="0"/>
  </r>
  <r>
    <n v="6734"/>
    <s v="3834401008"/>
    <n v="2"/>
    <s v="FNC_Renegade"/>
    <b v="0"/>
    <n v="88"/>
    <n v="852"/>
    <n v="7486"/>
    <n v="6.37"/>
    <n v="3.22"/>
    <x v="6"/>
    <b v="0"/>
    <x v="0"/>
  </r>
  <r>
    <n v="6735"/>
    <s v="22626929"/>
    <n v="2"/>
    <s v="chamecko"/>
    <b v="0"/>
    <n v="152"/>
    <n v="1568"/>
    <n v="4709"/>
    <n v="12.95"/>
    <n v="1"/>
    <x v="6"/>
    <b v="0"/>
    <x v="0"/>
  </r>
  <r>
    <n v="6736"/>
    <s v="1114198646340321281"/>
    <n v="2"/>
    <s v="MartinB69308917"/>
    <b v="0"/>
    <n v="28"/>
    <n v="0"/>
    <n v="11580"/>
    <n v="2.85"/>
    <n v="11.11"/>
    <x v="6"/>
    <b v="0"/>
    <x v="0"/>
  </r>
  <r>
    <n v="6737"/>
    <s v="1333270260301049856"/>
    <n v="2"/>
    <s v="Jennyfe48131538"/>
    <b v="0"/>
    <n v="3"/>
    <n v="42"/>
    <n v="528"/>
    <n v="1.2"/>
    <n v="1.21"/>
    <x v="6"/>
    <b v="0"/>
    <x v="0"/>
  </r>
  <r>
    <n v="6738"/>
    <s v="55178663"/>
    <n v="2"/>
    <s v="eyesomeAKFMR"/>
    <b v="0"/>
    <n v="268"/>
    <n v="409"/>
    <n v="35552"/>
    <n v="12.6"/>
    <n v="7.73"/>
    <x v="6"/>
    <b v="0"/>
    <x v="0"/>
  </r>
  <r>
    <n v="6739"/>
    <s v="1201765285419798528"/>
    <n v="2"/>
    <s v="nobody_brother"/>
    <b v="0"/>
    <n v="31"/>
    <n v="163"/>
    <n v="76"/>
    <n v="2.19"/>
    <n v="0.1"/>
    <x v="6"/>
    <b v="0"/>
    <x v="0"/>
  </r>
  <r>
    <n v="6740"/>
    <s v="1974503498"/>
    <n v="2"/>
    <s v="MarkusKnigsdorf"/>
    <b v="0"/>
    <n v="33"/>
    <n v="217"/>
    <n v="8901"/>
    <n v="8.32"/>
    <n v="2.93"/>
    <x v="6"/>
    <b v="0"/>
    <x v="0"/>
  </r>
  <r>
    <n v="6741"/>
    <s v="172269309"/>
    <n v="2"/>
    <s v="agnieszka_mdb"/>
    <b v="1"/>
    <n v="14287"/>
    <n v="3816"/>
    <n v="7573"/>
    <n v="11.55"/>
    <n v="1.8"/>
    <x v="6"/>
    <b v="0"/>
    <x v="0"/>
  </r>
  <r>
    <n v="6742"/>
    <s v="1559944896"/>
    <n v="2"/>
    <s v="MayersMichel"/>
    <b v="0"/>
    <n v="210"/>
    <n v="233"/>
    <n v="8820"/>
    <n v="8.6199999999999992"/>
    <n v="2.8"/>
    <x v="6"/>
    <b v="0"/>
    <x v="0"/>
  </r>
  <r>
    <n v="6743"/>
    <s v="373589335"/>
    <n v="2"/>
    <s v="BOfH_Dj4n90"/>
    <b v="0"/>
    <n v="648"/>
    <n v="555"/>
    <n v="76722"/>
    <n v="10.41"/>
    <n v="20.18"/>
    <x v="6"/>
    <b v="0"/>
    <x v="0"/>
  </r>
  <r>
    <n v="6744"/>
    <s v="55890739"/>
    <n v="2"/>
    <s v="sebiturbo"/>
    <b v="0"/>
    <n v="11964"/>
    <n v="13162"/>
    <n v="13373"/>
    <n v="12.59"/>
    <n v="2.91"/>
    <x v="6"/>
    <b v="0"/>
    <x v="0"/>
  </r>
  <r>
    <n v="6745"/>
    <s v="3131432279"/>
    <n v="2"/>
    <s v="HermannKastner"/>
    <b v="0"/>
    <n v="813"/>
    <n v="3676"/>
    <n v="31871"/>
    <n v="6.86"/>
    <n v="12.72"/>
    <x v="6"/>
    <b v="0"/>
    <x v="0"/>
  </r>
  <r>
    <n v="6746"/>
    <s v="349158227"/>
    <n v="2"/>
    <s v="BrunoBrozek"/>
    <b v="0"/>
    <n v="1058"/>
    <n v="4990"/>
    <n v="43398"/>
    <n v="10.52"/>
    <n v="11.3"/>
    <x v="6"/>
    <b v="0"/>
    <x v="0"/>
  </r>
  <r>
    <n v="6747"/>
    <s v="2533057321"/>
    <n v="2"/>
    <s v="izqverdemx"/>
    <b v="0"/>
    <n v="989"/>
    <n v="4982"/>
    <n v="47155"/>
    <n v="7.71"/>
    <n v="16.760000000000002"/>
    <x v="6"/>
    <b v="0"/>
    <x v="0"/>
  </r>
  <r>
    <n v="6748"/>
    <s v="3279312850"/>
    <n v="2"/>
    <s v="TheGoodOldGamer"/>
    <b v="0"/>
    <n v="227"/>
    <n v="1418"/>
    <n v="26948"/>
    <n v="6.74"/>
    <n v="10.95"/>
    <x v="6"/>
    <b v="0"/>
    <x v="0"/>
  </r>
  <r>
    <n v="6749"/>
    <s v="921446762988044293"/>
    <n v="2"/>
    <s v="naber_nils"/>
    <b v="0"/>
    <n v="519"/>
    <n v="614"/>
    <n v="2625"/>
    <n v="4.3099999999999996"/>
    <n v="1.67"/>
    <x v="6"/>
    <b v="0"/>
    <x v="0"/>
  </r>
  <r>
    <n v="6750"/>
    <s v="1327531594236764160"/>
    <n v="2"/>
    <s v="RandyDog616"/>
    <b v="0"/>
    <n v="933"/>
    <n v="1337"/>
    <n v="76549"/>
    <n v="1.24"/>
    <n v="168.98"/>
    <x v="6"/>
    <b v="0"/>
    <x v="1"/>
  </r>
  <r>
    <n v="6751"/>
    <s v="920951086395133952"/>
    <n v="2"/>
    <s v="C_Schwarzwald"/>
    <b v="1"/>
    <n v="258"/>
    <n v="950"/>
    <n v="2139"/>
    <n v="4.32"/>
    <n v="1.36"/>
    <x v="6"/>
    <b v="0"/>
    <x v="0"/>
  </r>
  <r>
    <n v="6752"/>
    <s v="2403052800"/>
    <n v="2"/>
    <s v="StephanSierks"/>
    <b v="0"/>
    <n v="274"/>
    <n v="893"/>
    <n v="4586"/>
    <n v="7.9"/>
    <n v="1.59"/>
    <x v="6"/>
    <b v="0"/>
    <x v="0"/>
  </r>
  <r>
    <n v="6753"/>
    <s v="1141480033531437056"/>
    <n v="2"/>
    <s v="A_H_Freiheit22"/>
    <b v="0"/>
    <n v="2161"/>
    <n v="3554"/>
    <n v="23180"/>
    <n v="2.65"/>
    <n v="24"/>
    <x v="6"/>
    <b v="0"/>
    <x v="0"/>
  </r>
  <r>
    <n v="6754"/>
    <s v="156618572"/>
    <n v="2"/>
    <s v="Badenlebt"/>
    <b v="0"/>
    <n v="230"/>
    <n v="3474"/>
    <n v="13034"/>
    <n v="11.66"/>
    <n v="3.06"/>
    <x v="6"/>
    <b v="0"/>
    <x v="0"/>
  </r>
  <r>
    <n v="6755"/>
    <s v="1431655290173280258"/>
    <n v="2"/>
    <s v="Neaknowsitall"/>
    <b v="0"/>
    <n v="1"/>
    <n v="72"/>
    <n v="64"/>
    <n v="0.45"/>
    <n v="0.39"/>
    <x v="6"/>
    <b v="0"/>
    <x v="0"/>
  </r>
  <r>
    <n v="6756"/>
    <s v="1434841467365863426"/>
    <n v="2"/>
    <s v="mrJamesMG"/>
    <b v="0"/>
    <n v="20"/>
    <n v="277"/>
    <n v="803"/>
    <n v="0.43"/>
    <n v="5.1100000000000003"/>
    <x v="6"/>
    <b v="0"/>
    <x v="0"/>
  </r>
  <r>
    <n v="6757"/>
    <s v="773830694237827072"/>
    <n v="2"/>
    <s v="gruenekatha"/>
    <b v="0"/>
    <n v="804"/>
    <n v="447"/>
    <n v="531"/>
    <n v="5.43"/>
    <n v="0.27"/>
    <x v="6"/>
    <b v="0"/>
    <x v="0"/>
  </r>
  <r>
    <n v="6758"/>
    <s v="1219705974392573952"/>
    <n v="2"/>
    <s v="martazamiraa"/>
    <b v="0"/>
    <n v="159"/>
    <n v="432"/>
    <n v="584"/>
    <n v="2.0499999999999998"/>
    <n v="0.78"/>
    <x v="6"/>
    <b v="0"/>
    <x v="0"/>
  </r>
  <r>
    <n v="6759"/>
    <s v="313307285"/>
    <n v="2"/>
    <s v="AnjaKofbinger"/>
    <b v="1"/>
    <n v="2318"/>
    <n v="520"/>
    <n v="9540"/>
    <n v="10.68"/>
    <n v="2.4500000000000002"/>
    <x v="6"/>
    <b v="0"/>
    <x v="0"/>
  </r>
  <r>
    <n v="6760"/>
    <s v="1385161411593125889"/>
    <n v="2"/>
    <s v="SandraLueder4"/>
    <b v="0"/>
    <n v="13"/>
    <n v="55"/>
    <n v="399"/>
    <n v="0.81"/>
    <n v="1.36"/>
    <x v="6"/>
    <b v="0"/>
    <x v="0"/>
  </r>
  <r>
    <n v="6761"/>
    <s v="3309290415"/>
    <n v="2"/>
    <s v="usbscsi"/>
    <b v="0"/>
    <n v="268"/>
    <n v="1177"/>
    <n v="13212"/>
    <n v="6.69"/>
    <n v="5.41"/>
    <x v="6"/>
    <b v="0"/>
    <x v="0"/>
  </r>
  <r>
    <n v="6762"/>
    <s v="950392790"/>
    <n v="2"/>
    <s v="k_langensiepen"/>
    <b v="1"/>
    <n v="9717"/>
    <n v="3187"/>
    <n v="18747"/>
    <n v="9.24"/>
    <n v="5.56"/>
    <x v="6"/>
    <b v="0"/>
    <x v="0"/>
  </r>
  <r>
    <n v="6763"/>
    <s v="1391423479"/>
    <n v="2"/>
    <s v="DemmelmeierChr"/>
    <b v="0"/>
    <n v="2719"/>
    <n v="2717"/>
    <n v="131501"/>
    <n v="8.7899999999999991"/>
    <n v="40.99"/>
    <x v="6"/>
    <b v="0"/>
    <x v="0"/>
  </r>
  <r>
    <n v="6764"/>
    <s v="3399160785"/>
    <n v="2"/>
    <s v="dii_nessa"/>
    <b v="0"/>
    <n v="100"/>
    <n v="117"/>
    <n v="5433"/>
    <n v="6.53"/>
    <n v="2.2799999999999998"/>
    <x v="6"/>
    <b v="0"/>
    <x v="0"/>
  </r>
  <r>
    <n v="6765"/>
    <s v="1238196651396907022"/>
    <n v="2"/>
    <s v="HueTimometal"/>
    <b v="0"/>
    <n v="74"/>
    <n v="216"/>
    <n v="996"/>
    <n v="1.92"/>
    <n v="1.42"/>
    <x v="6"/>
    <b v="0"/>
    <x v="0"/>
  </r>
  <r>
    <n v="6766"/>
    <s v="49860693"/>
    <n v="2"/>
    <s v="bgaymoreoften"/>
    <b v="0"/>
    <n v="1258"/>
    <n v="5002"/>
    <n v="24318"/>
    <n v="12.64"/>
    <n v="5.27"/>
    <x v="6"/>
    <b v="0"/>
    <x v="0"/>
  </r>
  <r>
    <n v="6767"/>
    <s v="1080925617594527746"/>
    <n v="2"/>
    <s v="MarcZwitschert"/>
    <b v="0"/>
    <n v="75"/>
    <n v="62"/>
    <n v="5002"/>
    <n v="3.1"/>
    <n v="4.41"/>
    <x v="6"/>
    <b v="0"/>
    <x v="0"/>
  </r>
  <r>
    <n v="6768"/>
    <s v="4866398295"/>
    <n v="2"/>
    <s v="Drenck1"/>
    <b v="0"/>
    <n v="20"/>
    <n v="112"/>
    <n v="1882"/>
    <n v="6.03"/>
    <n v="0.85"/>
    <x v="6"/>
    <b v="0"/>
    <x v="0"/>
  </r>
  <r>
    <n v="6769"/>
    <s v="391616420"/>
    <n v="2"/>
    <s v="Jarf7Rosales"/>
    <b v="0"/>
    <n v="249"/>
    <n v="843"/>
    <n v="6231"/>
    <n v="10.33"/>
    <n v="1.65"/>
    <x v="6"/>
    <b v="0"/>
    <x v="0"/>
  </r>
  <r>
    <n v="6770"/>
    <s v="992160875808206848"/>
    <n v="2"/>
    <s v="Karenina_CneinK"/>
    <b v="0"/>
    <n v="248"/>
    <n v="1191"/>
    <n v="5229"/>
    <n v="3.78"/>
    <n v="3.79"/>
    <x v="6"/>
    <b v="0"/>
    <x v="0"/>
  </r>
  <r>
    <n v="6771"/>
    <s v="1480580370"/>
    <n v="2"/>
    <s v="0711stgt"/>
    <b v="0"/>
    <n v="92"/>
    <n v="582"/>
    <n v="1337"/>
    <n v="8.69"/>
    <n v="0.42"/>
    <x v="6"/>
    <b v="0"/>
    <x v="0"/>
  </r>
  <r>
    <n v="6772"/>
    <s v="826372168686661633"/>
    <n v="2"/>
    <s v="kreativo_Stefan"/>
    <b v="0"/>
    <n v="14"/>
    <n v="124"/>
    <n v="154"/>
    <n v="5.03"/>
    <n v="0.08"/>
    <x v="6"/>
    <b v="0"/>
    <x v="0"/>
  </r>
  <r>
    <n v="6773"/>
    <s v="1309921473411403777"/>
    <n v="2"/>
    <s v="RandomGuy426"/>
    <b v="0"/>
    <n v="0"/>
    <n v="48"/>
    <n v="169"/>
    <n v="1.37"/>
    <n v="0.34"/>
    <x v="6"/>
    <b v="0"/>
    <x v="0"/>
  </r>
  <r>
    <n v="6774"/>
    <s v="250346526"/>
    <n v="2"/>
    <s v="gerrarius"/>
    <b v="0"/>
    <n v="83"/>
    <n v="96"/>
    <n v="4095"/>
    <n v="11.01"/>
    <n v="1.02"/>
    <x v="6"/>
    <b v="0"/>
    <x v="0"/>
  </r>
  <r>
    <n v="6775"/>
    <s v="793034245342199809"/>
    <n v="2"/>
    <s v="hans_perlach"/>
    <b v="0"/>
    <n v="92"/>
    <n v="1244"/>
    <n v="4811"/>
    <n v="5.28"/>
    <n v="2.5"/>
    <x v="6"/>
    <b v="0"/>
    <x v="0"/>
  </r>
  <r>
    <n v="6776"/>
    <s v="758228256009191424"/>
    <n v="2"/>
    <s v="ful_reg"/>
    <b v="0"/>
    <n v="219"/>
    <n v="446"/>
    <n v="25935"/>
    <n v="5.55"/>
    <n v="12.81"/>
    <x v="6"/>
    <b v="0"/>
    <x v="0"/>
  </r>
  <r>
    <n v="6777"/>
    <s v="1124683245625516034"/>
    <n v="2"/>
    <s v="Naturschuetzen"/>
    <b v="0"/>
    <n v="4558"/>
    <n v="3369"/>
    <n v="65682"/>
    <n v="2.78"/>
    <n v="64.84"/>
    <x v="6"/>
    <b v="0"/>
    <x v="1"/>
  </r>
  <r>
    <n v="6778"/>
    <s v="1378409438390931461"/>
    <n v="2"/>
    <s v="JennyPe86928495"/>
    <b v="0"/>
    <n v="77"/>
    <n v="387"/>
    <n v="2569"/>
    <n v="0.85"/>
    <n v="8.23"/>
    <x v="6"/>
    <b v="0"/>
    <x v="0"/>
  </r>
  <r>
    <n v="6779"/>
    <s v="807845964526604288"/>
    <n v="2"/>
    <s v="helgeblaue"/>
    <b v="0"/>
    <n v="109"/>
    <n v="217"/>
    <n v="16034"/>
    <n v="5.17"/>
    <n v="8.5"/>
    <x v="6"/>
    <b v="0"/>
    <x v="0"/>
  </r>
  <r>
    <n v="6780"/>
    <s v="1341014350790799360"/>
    <n v="2"/>
    <s v="MKKGruen"/>
    <b v="0"/>
    <n v="74"/>
    <n v="403"/>
    <n v="91"/>
    <n v="1.1399999999999999"/>
    <n v="0.22"/>
    <x v="6"/>
    <b v="0"/>
    <x v="0"/>
  </r>
  <r>
    <n v="6781"/>
    <s v="1252170495686033408"/>
    <n v="2"/>
    <s v="JohannSchneide9"/>
    <b v="0"/>
    <n v="48"/>
    <n v="510"/>
    <n v="23811"/>
    <n v="1.81"/>
    <n v="36.020000000000003"/>
    <x v="6"/>
    <b v="0"/>
    <x v="0"/>
  </r>
  <r>
    <n v="6782"/>
    <s v="1156518161170259968"/>
    <n v="2"/>
    <s v="DrThomasMohr"/>
    <b v="0"/>
    <n v="91"/>
    <n v="129"/>
    <n v="1778"/>
    <n v="2.5299999999999998"/>
    <n v="1.92"/>
    <x v="6"/>
    <b v="0"/>
    <x v="0"/>
  </r>
  <r>
    <n v="6783"/>
    <s v="47917419"/>
    <n v="2"/>
    <s v="bohnerta"/>
    <b v="0"/>
    <n v="2354"/>
    <n v="252"/>
    <n v="5518"/>
    <n v="12.66"/>
    <n v="1.19"/>
    <x v="6"/>
    <b v="0"/>
    <x v="0"/>
  </r>
  <r>
    <n v="6784"/>
    <s v="2493411121"/>
    <n v="2"/>
    <s v="19hery53"/>
    <b v="0"/>
    <n v="11"/>
    <n v="121"/>
    <n v="328"/>
    <n v="7.75"/>
    <n v="0.12"/>
    <x v="6"/>
    <b v="0"/>
    <x v="0"/>
  </r>
  <r>
    <n v="6785"/>
    <s v="21657066"/>
    <n v="2"/>
    <s v="AngieStone_"/>
    <b v="0"/>
    <n v="720"/>
    <n v="554"/>
    <n v="172345"/>
    <n v="12.97"/>
    <n v="36.4"/>
    <x v="6"/>
    <b v="0"/>
    <x v="0"/>
  </r>
  <r>
    <n v="6786"/>
    <s v="1238089456671997953"/>
    <n v="2"/>
    <s v="angel260881"/>
    <b v="0"/>
    <n v="62"/>
    <n v="285"/>
    <n v="1791"/>
    <n v="1.92"/>
    <n v="2.56"/>
    <x v="6"/>
    <b v="0"/>
    <x v="0"/>
  </r>
  <r>
    <n v="6787"/>
    <s v="1439294115183792129"/>
    <n v="2"/>
    <s v="KonstantinElbe"/>
    <b v="0"/>
    <n v="11"/>
    <n v="37"/>
    <n v="26"/>
    <n v="0.39"/>
    <n v="0.18"/>
    <x v="6"/>
    <b v="0"/>
    <x v="0"/>
  </r>
  <r>
    <n v="6788"/>
    <s v="47740700"/>
    <n v="2"/>
    <s v="janusPrime"/>
    <b v="0"/>
    <n v="736"/>
    <n v="1034"/>
    <n v="54864"/>
    <n v="12.66"/>
    <n v="11.87"/>
    <x v="6"/>
    <b v="0"/>
    <x v="0"/>
  </r>
  <r>
    <n v="6789"/>
    <s v="2457961996"/>
    <n v="2"/>
    <s v="LuekoW"/>
    <b v="0"/>
    <n v="2"/>
    <n v="139"/>
    <n v="192"/>
    <n v="7.86"/>
    <n v="7.0000000000000007E-2"/>
    <x v="6"/>
    <b v="0"/>
    <x v="0"/>
  </r>
  <r>
    <n v="6790"/>
    <s v="1024969998"/>
    <n v="2"/>
    <s v="Die_Hoferin"/>
    <b v="0"/>
    <n v="697"/>
    <n v="539"/>
    <n v="14407"/>
    <n v="9.15"/>
    <n v="4.32"/>
    <x v="6"/>
    <b v="0"/>
    <x v="0"/>
  </r>
  <r>
    <n v="6791"/>
    <s v="58422829"/>
    <n v="2"/>
    <s v="TonyHill_7"/>
    <b v="0"/>
    <n v="1076"/>
    <n v="792"/>
    <n v="89725"/>
    <n v="12.57"/>
    <n v="19.559999999999999"/>
    <x v="6"/>
    <b v="0"/>
    <x v="0"/>
  </r>
  <r>
    <n v="6792"/>
    <s v="16706236"/>
    <n v="2"/>
    <s v="svenlehmann"/>
    <b v="1"/>
    <n v="26559"/>
    <n v="3479"/>
    <n v="22653"/>
    <n v="13.34"/>
    <n v="4.6500000000000004"/>
    <x v="6"/>
    <b v="0"/>
    <x v="0"/>
  </r>
  <r>
    <n v="6793"/>
    <s v="1419724657427685378"/>
    <n v="2"/>
    <s v="jablonsky_p"/>
    <b v="0"/>
    <n v="126"/>
    <n v="202"/>
    <n v="4499"/>
    <n v="0.54"/>
    <n v="22.72"/>
    <x v="6"/>
    <b v="0"/>
    <x v="0"/>
  </r>
  <r>
    <n v="6794"/>
    <s v="292330204"/>
    <n v="2"/>
    <s v="dare_dems"/>
    <b v="0"/>
    <n v="3382"/>
    <n v="4999"/>
    <n v="195804"/>
    <n v="10.78"/>
    <n v="49.75"/>
    <x v="6"/>
    <b v="0"/>
    <x v="0"/>
  </r>
  <r>
    <n v="6795"/>
    <s v="1208494013545943046"/>
    <n v="2"/>
    <s v="gruenegochsheim"/>
    <b v="0"/>
    <n v="30"/>
    <n v="19"/>
    <n v="561"/>
    <n v="2.14"/>
    <n v="0.72"/>
    <x v="6"/>
    <b v="0"/>
    <x v="0"/>
  </r>
  <r>
    <n v="6796"/>
    <s v="1366909957"/>
    <n v="2"/>
    <s v="TiloSchiller"/>
    <b v="0"/>
    <n v="18"/>
    <n v="141"/>
    <n v="3026"/>
    <n v="8.82"/>
    <n v="0.94"/>
    <x v="6"/>
    <b v="0"/>
    <x v="0"/>
  </r>
  <r>
    <n v="6797"/>
    <s v="2929685981"/>
    <n v="2"/>
    <s v="UPaulsdorff"/>
    <b v="0"/>
    <n v="47"/>
    <n v="70"/>
    <n v="1021"/>
    <n v="7.15"/>
    <n v="0.39"/>
    <x v="6"/>
    <b v="0"/>
    <x v="0"/>
  </r>
  <r>
    <n v="6798"/>
    <s v="1430751297519632388"/>
    <n v="2"/>
    <s v="2869Thomas"/>
    <b v="0"/>
    <n v="6"/>
    <n v="47"/>
    <n v="322"/>
    <n v="0.46"/>
    <n v="1.92"/>
    <x v="6"/>
    <b v="0"/>
    <x v="0"/>
  </r>
  <r>
    <n v="6799"/>
    <s v="87282298"/>
    <n v="2"/>
    <s v="GruenesBad"/>
    <b v="0"/>
    <n v="211"/>
    <n v="500"/>
    <n v="2084"/>
    <n v="12.28"/>
    <n v="0.47"/>
    <x v="6"/>
    <b v="0"/>
    <x v="0"/>
  </r>
  <r>
    <n v="6800"/>
    <s v="601731857"/>
    <n v="2"/>
    <s v="digitalinus"/>
    <b v="0"/>
    <n v="443"/>
    <n v="2488"/>
    <n v="7900"/>
    <n v="9.68"/>
    <n v="2.23"/>
    <x v="6"/>
    <b v="0"/>
    <x v="0"/>
  </r>
  <r>
    <n v="6801"/>
    <s v="256530790"/>
    <n v="2"/>
    <s v="seraphyn"/>
    <b v="0"/>
    <n v="218"/>
    <n v="634"/>
    <n v="26261"/>
    <n v="10.97"/>
    <n v="6.56"/>
    <x v="6"/>
    <b v="0"/>
    <x v="0"/>
  </r>
  <r>
    <n v="6802"/>
    <s v="60503945"/>
    <n v="2"/>
    <s v="Chris_Alders"/>
    <b v="0"/>
    <n v="738"/>
    <n v="787"/>
    <n v="11696"/>
    <n v="12.55"/>
    <n v="2.5499999999999998"/>
    <x v="6"/>
    <b v="0"/>
    <x v="0"/>
  </r>
  <r>
    <n v="6803"/>
    <s v="41338109"/>
    <n v="2"/>
    <s v="Nils_Harders"/>
    <b v="0"/>
    <n v="1096"/>
    <n v="5000"/>
    <n v="21133"/>
    <n v="12.74"/>
    <n v="4.55"/>
    <x v="6"/>
    <b v="0"/>
    <x v="0"/>
  </r>
  <r>
    <n v="6804"/>
    <s v="1297566951531778051"/>
    <n v="2"/>
    <s v="Floetzinger81"/>
    <b v="0"/>
    <n v="104"/>
    <n v="104"/>
    <n v="15788"/>
    <n v="1.47"/>
    <n v="29.46"/>
    <x v="6"/>
    <b v="0"/>
    <x v="0"/>
  </r>
  <r>
    <n v="6805"/>
    <s v="1090144968"/>
    <n v="2"/>
    <s v="groovybeatz1"/>
    <b v="0"/>
    <n v="1425"/>
    <n v="4367"/>
    <n v="25979"/>
    <n v="9.08"/>
    <n v="7.84"/>
    <x v="6"/>
    <b v="0"/>
    <x v="0"/>
  </r>
  <r>
    <n v="6806"/>
    <s v="3033450658"/>
    <n v="2"/>
    <s v="GrueneTS"/>
    <b v="0"/>
    <n v="1479"/>
    <n v="627"/>
    <n v="3957"/>
    <n v="7"/>
    <n v="1.55"/>
    <x v="6"/>
    <b v="0"/>
    <x v="0"/>
  </r>
  <r>
    <n v="6807"/>
    <s v="710682684"/>
    <n v="2"/>
    <s v="AVierheller"/>
    <b v="0"/>
    <n v="7"/>
    <n v="121"/>
    <n v="41"/>
    <n v="9.56"/>
    <n v="0.01"/>
    <x v="6"/>
    <b v="0"/>
    <x v="0"/>
  </r>
  <r>
    <n v="6808"/>
    <s v="1263569003320131584"/>
    <n v="2"/>
    <s v="random_name10"/>
    <b v="0"/>
    <n v="971"/>
    <n v="2641"/>
    <n v="27404"/>
    <n v="1.72"/>
    <n v="43.57"/>
    <x v="6"/>
    <b v="0"/>
    <x v="0"/>
  </r>
  <r>
    <n v="6809"/>
    <s v="2973247661"/>
    <n v="2"/>
    <s v="regayse"/>
    <b v="0"/>
    <n v="20"/>
    <n v="234"/>
    <n v="2339"/>
    <n v="7.09"/>
    <n v="0.9"/>
    <x v="6"/>
    <b v="0"/>
    <x v="0"/>
  </r>
  <r>
    <n v="6810"/>
    <s v="2308133465"/>
    <n v="2"/>
    <s v="tee_kesselchen"/>
    <b v="0"/>
    <n v="4058"/>
    <n v="4862"/>
    <n v="70636"/>
    <n v="8.0399999999999991"/>
    <n v="24.07"/>
    <x v="6"/>
    <b v="0"/>
    <x v="0"/>
  </r>
  <r>
    <n v="6811"/>
    <s v="2549556272"/>
    <n v="2"/>
    <s v="germanbooktrans"/>
    <b v="0"/>
    <n v="565"/>
    <n v="1118"/>
    <n v="15458"/>
    <n v="7.69"/>
    <n v="5.51"/>
    <x v="6"/>
    <b v="0"/>
    <x v="0"/>
  </r>
  <r>
    <n v="6812"/>
    <s v="1344634252122587136"/>
    <n v="2"/>
    <s v="paradigma0815"/>
    <b v="0"/>
    <n v="8"/>
    <n v="140"/>
    <n v="2403"/>
    <n v="1.1100000000000001"/>
    <n v="5.92"/>
    <x v="6"/>
    <b v="0"/>
    <x v="0"/>
  </r>
  <r>
    <n v="6813"/>
    <s v="858930828566573056"/>
    <n v="2"/>
    <s v="RealElias_1"/>
    <b v="0"/>
    <n v="131"/>
    <n v="371"/>
    <n v="3610"/>
    <n v="4.78"/>
    <n v="2.0699999999999998"/>
    <x v="6"/>
    <b v="0"/>
    <x v="0"/>
  </r>
  <r>
    <n v="6814"/>
    <s v="858712760116531200"/>
    <n v="2"/>
    <s v="GRUENE_RA_BAD"/>
    <b v="0"/>
    <n v="80"/>
    <n v="182"/>
    <n v="553"/>
    <n v="4.79"/>
    <n v="0.32"/>
    <x v="6"/>
    <b v="0"/>
    <x v="0"/>
  </r>
  <r>
    <n v="6815"/>
    <s v="3224725115"/>
    <n v="2"/>
    <s v="Lionneverte"/>
    <b v="0"/>
    <n v="2213"/>
    <n v="3124"/>
    <n v="164412"/>
    <n v="6.79"/>
    <n v="66.349999999999994"/>
    <x v="6"/>
    <b v="0"/>
    <x v="1"/>
  </r>
  <r>
    <n v="6816"/>
    <s v="1309095381595193347"/>
    <n v="2"/>
    <s v="Stjarna_11"/>
    <b v="0"/>
    <n v="3"/>
    <n v="32"/>
    <n v="8"/>
    <n v="1.38"/>
    <n v="0.02"/>
    <x v="6"/>
    <b v="0"/>
    <x v="0"/>
  </r>
  <r>
    <n v="6817"/>
    <s v="1281926718329171968"/>
    <n v="2"/>
    <s v="eduardt_s"/>
    <b v="0"/>
    <n v="7325"/>
    <n v="4135"/>
    <n v="107949"/>
    <n v="1.59"/>
    <n v="186.44"/>
    <x v="6"/>
    <b v="0"/>
    <x v="1"/>
  </r>
  <r>
    <n v="6818"/>
    <s v="76982379"/>
    <n v="2"/>
    <s v="Estadox"/>
    <b v="0"/>
    <n v="2212"/>
    <n v="1656"/>
    <n v="241127"/>
    <n v="12.39"/>
    <n v="53.32"/>
    <x v="6"/>
    <b v="0"/>
    <x v="0"/>
  </r>
  <r>
    <n v="6819"/>
    <s v="154464084"/>
    <n v="2"/>
    <s v="t_he"/>
    <b v="0"/>
    <n v="109"/>
    <n v="520"/>
    <n v="6955"/>
    <n v="11.68"/>
    <n v="1.63"/>
    <x v="6"/>
    <b v="0"/>
    <x v="0"/>
  </r>
  <r>
    <n v="6820"/>
    <s v="402839636"/>
    <n v="2"/>
    <s v="RogerRaeder"/>
    <b v="0"/>
    <n v="278"/>
    <n v="1402"/>
    <n v="16579"/>
    <n v="10.28"/>
    <n v="4.42"/>
    <x v="6"/>
    <b v="0"/>
    <x v="0"/>
  </r>
  <r>
    <n v="6821"/>
    <s v="3180607030"/>
    <n v="2"/>
    <s v="bruno_nrw"/>
    <b v="0"/>
    <n v="332"/>
    <n v="1977"/>
    <n v="27052"/>
    <n v="6.82"/>
    <n v="10.87"/>
    <x v="6"/>
    <b v="0"/>
    <x v="0"/>
  </r>
  <r>
    <n v="6822"/>
    <s v="18305069"/>
    <n v="2"/>
    <s v="ScreenOrigami"/>
    <b v="0"/>
    <n v="881"/>
    <n v="435"/>
    <n v="45727"/>
    <n v="13.15"/>
    <n v="9.5299999999999994"/>
    <x v="6"/>
    <b v="0"/>
    <x v="0"/>
  </r>
  <r>
    <n v="6823"/>
    <s v="1295080229006966786"/>
    <n v="2"/>
    <s v="Julia66733911"/>
    <b v="0"/>
    <n v="42"/>
    <n v="500"/>
    <n v="381"/>
    <n v="1.48"/>
    <n v="0.7"/>
    <x v="6"/>
    <b v="0"/>
    <x v="0"/>
  </r>
  <r>
    <n v="6824"/>
    <s v="574692308"/>
    <n v="2"/>
    <s v="chris_pyak"/>
    <b v="0"/>
    <n v="10034"/>
    <n v="2923"/>
    <n v="53237"/>
    <n v="9.76"/>
    <n v="14.94"/>
    <x v="6"/>
    <b v="0"/>
    <x v="0"/>
  </r>
  <r>
    <n v="6825"/>
    <s v="2379408672"/>
    <n v="2"/>
    <s v="BeBu0893"/>
    <b v="0"/>
    <n v="33"/>
    <n v="231"/>
    <n v="6271"/>
    <n v="7.93"/>
    <n v="2.17"/>
    <x v="6"/>
    <b v="0"/>
    <x v="0"/>
  </r>
  <r>
    <n v="6826"/>
    <s v="81963567"/>
    <n v="2"/>
    <s v="sun2jay"/>
    <b v="0"/>
    <n v="4843"/>
    <n v="362"/>
    <n v="72853"/>
    <n v="12.34"/>
    <n v="16.18"/>
    <x v="6"/>
    <b v="0"/>
    <x v="0"/>
  </r>
  <r>
    <n v="6827"/>
    <s v="7202722"/>
    <n v="2"/>
    <s v="tobybaier"/>
    <b v="0"/>
    <n v="10852"/>
    <n v="1454"/>
    <n v="33184"/>
    <n v="14.62"/>
    <n v="6.22"/>
    <x v="6"/>
    <b v="0"/>
    <x v="0"/>
  </r>
  <r>
    <n v="6828"/>
    <s v="1379716520473980930"/>
    <n v="2"/>
    <s v="SteinmetzerAnna"/>
    <b v="0"/>
    <n v="147"/>
    <n v="820"/>
    <n v="506"/>
    <n v="0.85"/>
    <n v="1.64"/>
    <x v="6"/>
    <b v="0"/>
    <x v="0"/>
  </r>
  <r>
    <n v="6829"/>
    <s v="2535065565"/>
    <n v="2"/>
    <s v="Zwitscher_Tom"/>
    <b v="0"/>
    <n v="618"/>
    <n v="624"/>
    <n v="185453"/>
    <n v="7.77"/>
    <n v="65.42"/>
    <x v="6"/>
    <b v="0"/>
    <x v="1"/>
  </r>
  <r>
    <n v="6830"/>
    <s v="1404827287942479875"/>
    <n v="2"/>
    <s v="DerPascalBest"/>
    <b v="0"/>
    <n v="48"/>
    <n v="440"/>
    <n v="588"/>
    <n v="0.66"/>
    <n v="2.4500000000000002"/>
    <x v="6"/>
    <b v="0"/>
    <x v="0"/>
  </r>
  <r>
    <n v="6831"/>
    <s v="56649516"/>
    <n v="2"/>
    <s v="Connylue"/>
    <b v="1"/>
    <n v="2581"/>
    <n v="583"/>
    <n v="9451"/>
    <n v="12.59"/>
    <n v="2.06"/>
    <x v="6"/>
    <b v="0"/>
    <x v="0"/>
  </r>
  <r>
    <n v="6832"/>
    <s v="1406656523875586053"/>
    <n v="2"/>
    <s v="GrueneRetweets"/>
    <b v="0"/>
    <n v="237"/>
    <n v="827"/>
    <n v="177"/>
    <n v="0.64"/>
    <n v="0.75"/>
    <x v="6"/>
    <b v="0"/>
    <x v="0"/>
  </r>
  <r>
    <n v="6833"/>
    <s v="3088121067"/>
    <n v="2"/>
    <s v="Jotem27007"/>
    <b v="0"/>
    <n v="285"/>
    <n v="908"/>
    <n v="76578"/>
    <n v="6.92"/>
    <n v="30.3"/>
    <x v="6"/>
    <b v="0"/>
    <x v="0"/>
  </r>
  <r>
    <n v="6834"/>
    <s v="59517304"/>
    <n v="2"/>
    <s v="renesiodla"/>
    <b v="0"/>
    <n v="14"/>
    <n v="92"/>
    <n v="195"/>
    <n v="12.56"/>
    <n v="0.04"/>
    <x v="6"/>
    <b v="0"/>
    <x v="0"/>
  </r>
  <r>
    <n v="6835"/>
    <s v="1066172263"/>
    <n v="2"/>
    <s v="bienenmann"/>
    <b v="0"/>
    <n v="553"/>
    <n v="612"/>
    <n v="2172"/>
    <n v="9.1"/>
    <n v="0.65"/>
    <x v="6"/>
    <b v="0"/>
    <x v="0"/>
  </r>
  <r>
    <n v="6836"/>
    <s v="2802043996"/>
    <n v="2"/>
    <s v="Elbeelfe"/>
    <b v="0"/>
    <n v="200"/>
    <n v="344"/>
    <n v="8537"/>
    <n v="7.36"/>
    <n v="3.18"/>
    <x v="6"/>
    <b v="0"/>
    <x v="0"/>
  </r>
  <r>
    <n v="6837"/>
    <s v="714148547617296384"/>
    <n v="2"/>
    <s v="Labor2b"/>
    <b v="0"/>
    <n v="206"/>
    <n v="191"/>
    <n v="9960"/>
    <n v="5.88"/>
    <n v="4.6399999999999997"/>
    <x v="6"/>
    <b v="0"/>
    <x v="0"/>
  </r>
  <r>
    <n v="6838"/>
    <s v="1332316521083924480"/>
    <n v="2"/>
    <s v="MiaSchm83820905"/>
    <b v="0"/>
    <n v="22"/>
    <n v="117"/>
    <n v="176"/>
    <n v="1.21"/>
    <n v="0.4"/>
    <x v="6"/>
    <b v="0"/>
    <x v="0"/>
  </r>
  <r>
    <n v="6839"/>
    <s v="1270326449837400065"/>
    <n v="2"/>
    <s v="sososollmasmach"/>
    <b v="0"/>
    <n v="502"/>
    <n v="922"/>
    <n v="11525"/>
    <n v="1.67"/>
    <n v="18.86"/>
    <x v="6"/>
    <b v="0"/>
    <x v="0"/>
  </r>
  <r>
    <n v="6840"/>
    <s v="1268662243744505856"/>
    <n v="2"/>
    <s v="LinaChanUwU"/>
    <b v="0"/>
    <n v="4"/>
    <n v="52"/>
    <n v="252"/>
    <n v="1.68"/>
    <n v="0.41"/>
    <x v="6"/>
    <b v="0"/>
    <x v="0"/>
  </r>
  <r>
    <n v="6841"/>
    <s v="126933179"/>
    <n v="2"/>
    <s v="AntonHuebler"/>
    <b v="0"/>
    <n v="84"/>
    <n v="297"/>
    <n v="10031"/>
    <n v="11.88"/>
    <n v="2.31"/>
    <x v="6"/>
    <b v="0"/>
    <x v="0"/>
  </r>
  <r>
    <n v="6842"/>
    <s v="1435501640556163072"/>
    <n v="2"/>
    <s v="sebastianT164"/>
    <b v="0"/>
    <n v="16"/>
    <n v="301"/>
    <n v="300"/>
    <n v="0.42"/>
    <n v="1.94"/>
    <x v="6"/>
    <b v="0"/>
    <x v="0"/>
  </r>
  <r>
    <n v="6843"/>
    <s v="787649433097961472"/>
    <n v="2"/>
    <s v="Nightmare_Keks"/>
    <b v="0"/>
    <n v="7359"/>
    <n v="155"/>
    <n v="63010"/>
    <n v="5.32"/>
    <n v="32.43"/>
    <x v="6"/>
    <b v="0"/>
    <x v="0"/>
  </r>
  <r>
    <n v="6844"/>
    <s v="1012373395126800384"/>
    <n v="2"/>
    <s v="Kundun862"/>
    <b v="0"/>
    <n v="18"/>
    <n v="125"/>
    <n v="3661"/>
    <n v="3.62"/>
    <n v="2.77"/>
    <x v="6"/>
    <b v="0"/>
    <x v="0"/>
  </r>
  <r>
    <n v="6845"/>
    <s v="1259850408794742793"/>
    <n v="2"/>
    <s v="VanQuine"/>
    <b v="0"/>
    <n v="275"/>
    <n v="150"/>
    <n v="8532"/>
    <n v="1.75"/>
    <n v="13.33"/>
    <x v="6"/>
    <b v="0"/>
    <x v="0"/>
  </r>
  <r>
    <n v="6846"/>
    <s v="113032792"/>
    <n v="2"/>
    <s v="perlmuttern"/>
    <b v="0"/>
    <n v="1000"/>
    <n v="816"/>
    <n v="2778"/>
    <n v="12.01"/>
    <n v="0.63"/>
    <x v="6"/>
    <b v="0"/>
    <x v="0"/>
  </r>
  <r>
    <n v="6847"/>
    <s v="90487905"/>
    <n v="2"/>
    <s v="helgaab"/>
    <b v="0"/>
    <n v="729"/>
    <n v="1951"/>
    <n v="49724"/>
    <n v="12.24"/>
    <n v="11.13"/>
    <x v="6"/>
    <b v="0"/>
    <x v="0"/>
  </r>
  <r>
    <n v="6848"/>
    <s v="1174434547196465152"/>
    <n v="2"/>
    <s v="LFlomberg"/>
    <b v="0"/>
    <n v="44"/>
    <n v="41"/>
    <n v="456"/>
    <n v="2.4"/>
    <n v="0.52"/>
    <x v="6"/>
    <b v="0"/>
    <x v="0"/>
  </r>
  <r>
    <n v="6849"/>
    <s v="724526379073691648"/>
    <n v="2"/>
    <s v="Doktorette"/>
    <b v="0"/>
    <n v="732"/>
    <n v="1212"/>
    <n v="28085"/>
    <n v="5.8"/>
    <n v="13.27"/>
    <x v="6"/>
    <b v="0"/>
    <x v="0"/>
  </r>
  <r>
    <n v="6850"/>
    <s v="748783193931653121"/>
    <n v="2"/>
    <s v="Bettina_Jarasch"/>
    <b v="1"/>
    <n v="11994"/>
    <n v="403"/>
    <n v="1051"/>
    <n v="5.62"/>
    <n v="0.51"/>
    <x v="6"/>
    <b v="0"/>
    <x v="0"/>
  </r>
  <r>
    <n v="6851"/>
    <s v="777264418140876801"/>
    <n v="2"/>
    <s v="nur_1Welt"/>
    <b v="0"/>
    <n v="15"/>
    <n v="56"/>
    <n v="14896"/>
    <n v="5.4"/>
    <n v="7.56"/>
    <x v="6"/>
    <b v="0"/>
    <x v="0"/>
  </r>
  <r>
    <n v="6852"/>
    <s v="2831551173"/>
    <n v="2"/>
    <s v="Brigitt01214804"/>
    <b v="0"/>
    <n v="31256"/>
    <n v="29536"/>
    <n v="326029"/>
    <n v="7.33"/>
    <n v="121.88"/>
    <x v="6"/>
    <b v="0"/>
    <x v="1"/>
  </r>
  <r>
    <n v="6853"/>
    <s v="1411367124468125702"/>
    <n v="2"/>
    <s v="MDenkner"/>
    <b v="0"/>
    <n v="6"/>
    <n v="21"/>
    <n v="365"/>
    <n v="0.61"/>
    <n v="1.64"/>
    <x v="6"/>
    <b v="0"/>
    <x v="0"/>
  </r>
  <r>
    <n v="6854"/>
    <s v="39954366"/>
    <n v="2"/>
    <s v="AceKaiser"/>
    <b v="0"/>
    <n v="406"/>
    <n v="450"/>
    <n v="44542"/>
    <n v="12.75"/>
    <n v="9.57"/>
    <x v="6"/>
    <b v="0"/>
    <x v="0"/>
  </r>
  <r>
    <n v="6855"/>
    <s v="1385588259598782468"/>
    <n v="2"/>
    <s v="HelsnerMarek"/>
    <b v="0"/>
    <n v="5"/>
    <n v="16"/>
    <n v="57"/>
    <n v="0.8"/>
    <n v="0.19"/>
    <x v="6"/>
    <b v="0"/>
    <x v="0"/>
  </r>
  <r>
    <n v="6856"/>
    <s v="24357513"/>
    <n v="2"/>
    <s v="fredericbenhaim"/>
    <b v="0"/>
    <n v="2532"/>
    <n v="2956"/>
    <n v="8313"/>
    <n v="12.92"/>
    <n v="1.76"/>
    <x v="6"/>
    <b v="0"/>
    <x v="0"/>
  </r>
  <r>
    <n v="6857"/>
    <s v="1395824558586974209"/>
    <n v="2"/>
    <s v="AlicjaMass"/>
    <b v="0"/>
    <n v="3"/>
    <n v="19"/>
    <n v="220"/>
    <n v="0.72"/>
    <n v="0.83"/>
    <x v="6"/>
    <b v="0"/>
    <x v="0"/>
  </r>
  <r>
    <n v="6858"/>
    <s v="1965825961"/>
    <n v="2"/>
    <s v="kelticca"/>
    <b v="0"/>
    <n v="1508"/>
    <n v="657"/>
    <n v="56381"/>
    <n v="8.32"/>
    <n v="18.559999999999999"/>
    <x v="6"/>
    <b v="0"/>
    <x v="0"/>
  </r>
  <r>
    <n v="6859"/>
    <s v="209568079"/>
    <n v="2"/>
    <s v="TheRonrun"/>
    <b v="0"/>
    <n v="714"/>
    <n v="950"/>
    <n v="14187"/>
    <n v="11.29"/>
    <n v="3.44"/>
    <x v="6"/>
    <b v="0"/>
    <x v="0"/>
  </r>
  <r>
    <n v="6860"/>
    <s v="809748578637910016"/>
    <n v="2"/>
    <s v="Freuden_berger"/>
    <b v="0"/>
    <n v="805"/>
    <n v="1345"/>
    <n v="45298"/>
    <n v="5.16"/>
    <n v="24.07"/>
    <x v="6"/>
    <b v="0"/>
    <x v="0"/>
  </r>
  <r>
    <n v="6861"/>
    <s v="157929377"/>
    <n v="2"/>
    <s v="energieexperten"/>
    <b v="0"/>
    <n v="7949"/>
    <n v="5168"/>
    <n v="31655"/>
    <n v="11.65"/>
    <n v="7.44"/>
    <x v="6"/>
    <b v="0"/>
    <x v="0"/>
  </r>
  <r>
    <n v="6862"/>
    <s v="1435733505695232000"/>
    <n v="2"/>
    <s v="Gruene_ABG"/>
    <b v="0"/>
    <n v="91"/>
    <n v="288"/>
    <n v="480"/>
    <n v="0.42"/>
    <n v="3.12"/>
    <x v="6"/>
    <b v="0"/>
    <x v="0"/>
  </r>
  <r>
    <n v="6863"/>
    <s v="197306251"/>
    <n v="2"/>
    <s v="martinkinder"/>
    <b v="0"/>
    <n v="147"/>
    <n v="659"/>
    <n v="903"/>
    <n v="11.37"/>
    <n v="0.22"/>
    <x v="6"/>
    <b v="0"/>
    <x v="0"/>
  </r>
  <r>
    <n v="6864"/>
    <s v="34583744"/>
    <n v="2"/>
    <s v="MareikeGrigo"/>
    <b v="0"/>
    <n v="416"/>
    <n v="870"/>
    <n v="18686"/>
    <n v="12.81"/>
    <n v="4"/>
    <x v="6"/>
    <b v="0"/>
    <x v="0"/>
  </r>
  <r>
    <n v="6865"/>
    <s v="1402325600573005825"/>
    <n v="2"/>
    <s v="SCHNILU1"/>
    <b v="0"/>
    <n v="2"/>
    <n v="50"/>
    <n v="792"/>
    <n v="0.67"/>
    <n v="3.22"/>
    <x v="6"/>
    <b v="0"/>
    <x v="0"/>
  </r>
  <r>
    <n v="6866"/>
    <s v="4688191477"/>
    <n v="2"/>
    <s v="_____Paul_"/>
    <b v="0"/>
    <n v="6"/>
    <n v="69"/>
    <n v="137"/>
    <n v="6.12"/>
    <n v="0.06"/>
    <x v="6"/>
    <b v="0"/>
    <x v="0"/>
  </r>
  <r>
    <n v="6867"/>
    <s v="391576085"/>
    <n v="2"/>
    <s v="mertinsk"/>
    <b v="0"/>
    <n v="1184"/>
    <n v="1850"/>
    <n v="149100"/>
    <n v="10.33"/>
    <n v="39.549999999999997"/>
    <x v="6"/>
    <b v="0"/>
    <x v="0"/>
  </r>
  <r>
    <n v="6868"/>
    <s v="1176537942816411648"/>
    <n v="2"/>
    <s v="Goga45755600"/>
    <b v="0"/>
    <n v="5"/>
    <n v="63"/>
    <n v="781"/>
    <n v="2.38"/>
    <n v="0.9"/>
    <x v="6"/>
    <b v="0"/>
    <x v="0"/>
  </r>
  <r>
    <n v="6869"/>
    <s v="1193277011348905984"/>
    <n v="2"/>
    <s v="BadWindsheim"/>
    <b v="0"/>
    <n v="21"/>
    <n v="63"/>
    <n v="837"/>
    <n v="2.25"/>
    <n v="1.02"/>
    <x v="6"/>
    <b v="0"/>
    <x v="0"/>
  </r>
  <r>
    <n v="6870"/>
    <s v="2602152509"/>
    <n v="2"/>
    <s v="nikolajew_dr"/>
    <b v="0"/>
    <n v="586"/>
    <n v="858"/>
    <n v="43363"/>
    <n v="7.67"/>
    <n v="15.49"/>
    <x v="6"/>
    <b v="0"/>
    <x v="0"/>
  </r>
  <r>
    <n v="6871"/>
    <s v="1940811277"/>
    <n v="2"/>
    <s v="hilburg_jo"/>
    <b v="0"/>
    <n v="49"/>
    <n v="81"/>
    <n v="490"/>
    <n v="8.35"/>
    <n v="0.16"/>
    <x v="6"/>
    <b v="0"/>
    <x v="0"/>
  </r>
  <r>
    <n v="6872"/>
    <s v="1080477681668550656"/>
    <n v="2"/>
    <s v="FtkRebel"/>
    <b v="0"/>
    <n v="33"/>
    <n v="108"/>
    <n v="843"/>
    <n v="3.11"/>
    <n v="0.74"/>
    <x v="6"/>
    <b v="0"/>
    <x v="0"/>
  </r>
  <r>
    <n v="6873"/>
    <s v="2161228735"/>
    <n v="2"/>
    <s v="Markus_Emmert"/>
    <b v="0"/>
    <n v="29"/>
    <n v="96"/>
    <n v="83"/>
    <n v="8.2899999999999991"/>
    <n v="0.03"/>
    <x v="6"/>
    <b v="0"/>
    <x v="0"/>
  </r>
  <r>
    <n v="6874"/>
    <s v="859107610041221125"/>
    <n v="2"/>
    <s v="gunnar_ror"/>
    <b v="0"/>
    <n v="244"/>
    <n v="1237"/>
    <n v="67839"/>
    <n v="4.78"/>
    <n v="38.880000000000003"/>
    <x v="6"/>
    <b v="0"/>
    <x v="0"/>
  </r>
  <r>
    <n v="6875"/>
    <s v="18309034"/>
    <n v="2"/>
    <s v="kickahh"/>
    <b v="0"/>
    <n v="379"/>
    <n v="1700"/>
    <n v="18684"/>
    <n v="13.15"/>
    <n v="3.89"/>
    <x v="6"/>
    <b v="0"/>
    <x v="0"/>
  </r>
  <r>
    <n v="6876"/>
    <s v="17437177"/>
    <n v="2"/>
    <s v="Angela_Dorn"/>
    <b v="1"/>
    <n v="4941"/>
    <n v="881"/>
    <n v="7720"/>
    <n v="13.24"/>
    <n v="1.6"/>
    <x v="6"/>
    <b v="0"/>
    <x v="0"/>
  </r>
  <r>
    <n v="6877"/>
    <s v="1369633426907795457"/>
    <n v="2"/>
    <s v="KioMalin"/>
    <b v="0"/>
    <n v="255"/>
    <n v="371"/>
    <n v="3973"/>
    <n v="0.92"/>
    <n v="11.79"/>
    <x v="6"/>
    <b v="0"/>
    <x v="0"/>
  </r>
  <r>
    <n v="6878"/>
    <s v="1422919415759319044"/>
    <n v="2"/>
    <s v="GoeringJan"/>
    <b v="0"/>
    <n v="44"/>
    <n v="373"/>
    <n v="887"/>
    <n v="0.52"/>
    <n v="4.67"/>
    <x v="6"/>
    <b v="0"/>
    <x v="0"/>
  </r>
  <r>
    <n v="6879"/>
    <s v="1298933827579060225"/>
    <n v="2"/>
    <s v="DanStoner14"/>
    <b v="0"/>
    <n v="10"/>
    <n v="802"/>
    <n v="853"/>
    <n v="1.46"/>
    <n v="1.6"/>
    <x v="6"/>
    <b v="0"/>
    <x v="0"/>
  </r>
  <r>
    <n v="6880"/>
    <s v="763642586"/>
    <n v="2"/>
    <s v="ChrisKarlKnecht"/>
    <b v="0"/>
    <n v="667"/>
    <n v="4999"/>
    <n v="168863"/>
    <n v="9.49"/>
    <n v="48.75"/>
    <x v="6"/>
    <b v="0"/>
    <x v="0"/>
  </r>
  <r>
    <n v="6881"/>
    <s v="1267718241335599110"/>
    <n v="2"/>
    <s v="Justice64772181"/>
    <b v="0"/>
    <n v="126"/>
    <n v="365"/>
    <n v="18811"/>
    <n v="1.69"/>
    <n v="30.44"/>
    <x v="6"/>
    <b v="0"/>
    <x v="0"/>
  </r>
  <r>
    <n v="6882"/>
    <s v="1035196740327170049"/>
    <n v="2"/>
    <s v="schnittlaucher"/>
    <b v="0"/>
    <n v="36"/>
    <n v="390"/>
    <n v="2045"/>
    <n v="3.45"/>
    <n v="1.62"/>
    <x v="6"/>
    <b v="0"/>
    <x v="0"/>
  </r>
  <r>
    <n v="6883"/>
    <s v="1392731218056200192"/>
    <n v="2"/>
    <s v="LDiesterhoft"/>
    <b v="0"/>
    <n v="2"/>
    <n v="12"/>
    <n v="19"/>
    <n v="0.75"/>
    <n v="7.0000000000000007E-2"/>
    <x v="6"/>
    <b v="0"/>
    <x v="0"/>
  </r>
  <r>
    <n v="6884"/>
    <s v="1269176395357454336"/>
    <n v="2"/>
    <s v="stein_hajo"/>
    <b v="0"/>
    <n v="151"/>
    <n v="202"/>
    <n v="19447"/>
    <n v="1.68"/>
    <n v="31.67"/>
    <x v="6"/>
    <b v="0"/>
    <x v="0"/>
  </r>
  <r>
    <n v="6885"/>
    <s v="943219825756790787"/>
    <n v="2"/>
    <s v="JanHamisch"/>
    <b v="0"/>
    <n v="330"/>
    <n v="619"/>
    <n v="10146"/>
    <n v="4.1500000000000004"/>
    <n v="6.71"/>
    <x v="6"/>
    <b v="0"/>
    <x v="0"/>
  </r>
  <r>
    <n v="6886"/>
    <s v="2974996144"/>
    <n v="2"/>
    <s v="MatthiasFranck"/>
    <b v="0"/>
    <n v="679"/>
    <n v="309"/>
    <n v="195687"/>
    <n v="7.08"/>
    <n v="75.67"/>
    <x v="6"/>
    <b v="0"/>
    <x v="1"/>
  </r>
  <r>
    <n v="6887"/>
    <s v="1475734592"/>
    <n v="2"/>
    <s v="julia_verlinden"/>
    <b v="1"/>
    <n v="9790"/>
    <n v="3488"/>
    <n v="7456"/>
    <n v="8.6999999999999993"/>
    <n v="2.35"/>
    <x v="6"/>
    <b v="0"/>
    <x v="0"/>
  </r>
  <r>
    <n v="6888"/>
    <s v="1380235058561351692"/>
    <n v="2"/>
    <s v="Anja_Hier"/>
    <b v="0"/>
    <n v="1"/>
    <n v="24"/>
    <n v="105"/>
    <n v="0.84"/>
    <n v="0.34"/>
    <x v="6"/>
    <b v="0"/>
    <x v="0"/>
  </r>
  <r>
    <n v="6889"/>
    <s v="955336529181855744"/>
    <n v="2"/>
    <s v="sus17710437"/>
    <b v="0"/>
    <n v="19"/>
    <n v="154"/>
    <n v="1781"/>
    <n v="4.05"/>
    <n v="1.2"/>
    <x v="6"/>
    <b v="0"/>
    <x v="0"/>
  </r>
  <r>
    <n v="6890"/>
    <s v="1206504760939077633"/>
    <n v="2"/>
    <s v="GrueneMonheim"/>
    <b v="0"/>
    <n v="101"/>
    <n v="131"/>
    <n v="300"/>
    <n v="2.16"/>
    <n v="0.38"/>
    <x v="6"/>
    <b v="0"/>
    <x v="0"/>
  </r>
  <r>
    <n v="6891"/>
    <s v="943904024"/>
    <n v="2"/>
    <s v="PascalRauch"/>
    <b v="0"/>
    <n v="50"/>
    <n v="195"/>
    <n v="89"/>
    <n v="9.25"/>
    <n v="0.03"/>
    <x v="6"/>
    <b v="0"/>
    <x v="0"/>
  </r>
  <r>
    <n v="6892"/>
    <s v="1296747992620441600"/>
    <n v="2"/>
    <s v="miss_greenway"/>
    <b v="0"/>
    <n v="71"/>
    <n v="351"/>
    <n v="3748"/>
    <n v="1.47"/>
    <n v="6.97"/>
    <x v="6"/>
    <b v="0"/>
    <x v="0"/>
  </r>
  <r>
    <n v="6893"/>
    <s v="4018795295"/>
    <n v="2"/>
    <s v="Henri3tt3"/>
    <b v="0"/>
    <n v="230"/>
    <n v="103"/>
    <n v="27485"/>
    <n v="6.31"/>
    <n v="11.94"/>
    <x v="6"/>
    <b v="0"/>
    <x v="0"/>
  </r>
  <r>
    <n v="6894"/>
    <s v="2783810095"/>
    <n v="2"/>
    <s v="FFarank"/>
    <b v="0"/>
    <n v="8736"/>
    <n v="9280"/>
    <n v="62952"/>
    <n v="7.45"/>
    <n v="23.15"/>
    <x v="6"/>
    <b v="0"/>
    <x v="0"/>
  </r>
  <r>
    <n v="6895"/>
    <s v="1422508864738664458"/>
    <n v="2"/>
    <s v="gruene_sporch"/>
    <b v="0"/>
    <n v="28"/>
    <n v="84"/>
    <n v="122"/>
    <n v="0.52"/>
    <n v="0.64"/>
    <x v="6"/>
    <b v="0"/>
    <x v="0"/>
  </r>
  <r>
    <n v="6896"/>
    <s v="1205172032276770817"/>
    <n v="2"/>
    <s v="GShumwayA51"/>
    <b v="0"/>
    <n v="189"/>
    <n v="2523"/>
    <n v="1344"/>
    <n v="2.16"/>
    <n v="1.7"/>
    <x v="6"/>
    <b v="0"/>
    <x v="0"/>
  </r>
  <r>
    <n v="6897"/>
    <s v="161302782"/>
    <n v="2"/>
    <s v="TimothyMcAll"/>
    <b v="0"/>
    <n v="1463"/>
    <n v="2440"/>
    <n v="199290"/>
    <n v="11.62"/>
    <n v="46.97"/>
    <x v="6"/>
    <b v="0"/>
    <x v="0"/>
  </r>
  <r>
    <n v="6898"/>
    <s v="1079114169214033921"/>
    <n v="2"/>
    <s v="ind_Furtd_Zeit"/>
    <b v="0"/>
    <n v="52"/>
    <n v="690"/>
    <n v="403"/>
    <n v="3.12"/>
    <n v="0.35"/>
    <x v="6"/>
    <b v="0"/>
    <x v="0"/>
  </r>
  <r>
    <n v="6899"/>
    <s v="614169099"/>
    <n v="2"/>
    <s v="MathiasBoehnke"/>
    <b v="0"/>
    <n v="121"/>
    <n v="139"/>
    <n v="4102"/>
    <n v="9.65"/>
    <n v="1.17"/>
    <x v="6"/>
    <b v="0"/>
    <x v="0"/>
  </r>
  <r>
    <n v="6900"/>
    <s v="906913609535586305"/>
    <n v="2"/>
    <s v="Andreas1969Pe"/>
    <b v="0"/>
    <n v="11"/>
    <n v="146"/>
    <n v="211"/>
    <n v="4.42"/>
    <n v="0.13"/>
    <x v="6"/>
    <b v="0"/>
    <x v="0"/>
  </r>
  <r>
    <n v="6901"/>
    <s v="1360157888199671810"/>
    <n v="2"/>
    <s v="Katzengehalten"/>
    <b v="0"/>
    <n v="4"/>
    <n v="131"/>
    <n v="1726"/>
    <n v="0.99"/>
    <n v="4.75"/>
    <x v="6"/>
    <b v="0"/>
    <x v="0"/>
  </r>
  <r>
    <n v="6902"/>
    <s v="1042644440865796096"/>
    <n v="2"/>
    <s v="GS76154352"/>
    <b v="0"/>
    <n v="225"/>
    <n v="394"/>
    <n v="76593"/>
    <n v="3.39"/>
    <n v="61.82"/>
    <x v="6"/>
    <b v="0"/>
    <x v="0"/>
  </r>
  <r>
    <n v="6903"/>
    <s v="722070580242026497"/>
    <n v="2"/>
    <s v="harryclarkhci"/>
    <b v="0"/>
    <n v="389"/>
    <n v="287"/>
    <n v="64322"/>
    <n v="5.82"/>
    <n v="30.28"/>
    <x v="6"/>
    <b v="0"/>
    <x v="0"/>
  </r>
  <r>
    <n v="6904"/>
    <s v="932374395980517377"/>
    <n v="2"/>
    <s v="SperlingAnnette"/>
    <b v="0"/>
    <n v="26"/>
    <n v="101"/>
    <n v="7141"/>
    <n v="4.2300000000000004"/>
    <n v="4.63"/>
    <x v="6"/>
    <b v="0"/>
    <x v="0"/>
  </r>
  <r>
    <n v="6905"/>
    <s v="524842574"/>
    <n v="2"/>
    <s v="geirrchris"/>
    <b v="0"/>
    <n v="2298"/>
    <n v="4802"/>
    <n v="188293"/>
    <n v="9.92"/>
    <n v="52.03"/>
    <x v="6"/>
    <b v="0"/>
    <x v="0"/>
  </r>
  <r>
    <n v="6906"/>
    <s v="15980032"/>
    <n v="2"/>
    <s v="Gruene_Bayern"/>
    <b v="1"/>
    <n v="15391"/>
    <n v="598"/>
    <n v="8774"/>
    <n v="13.47"/>
    <n v="1.78"/>
    <x v="6"/>
    <b v="0"/>
    <x v="0"/>
  </r>
  <r>
    <n v="6907"/>
    <s v="1221672282860478464"/>
    <n v="2"/>
    <s v="822Bzz"/>
    <b v="0"/>
    <n v="118"/>
    <n v="30"/>
    <n v="41091"/>
    <n v="2.04"/>
    <n v="55.16"/>
    <x v="6"/>
    <b v="0"/>
    <x v="0"/>
  </r>
  <r>
    <n v="6908"/>
    <s v="1426248611730497536"/>
    <n v="2"/>
    <s v="_itstobi_"/>
    <b v="0"/>
    <n v="360"/>
    <n v="722"/>
    <n v="11601"/>
    <n v="0.49"/>
    <n v="64.45"/>
    <x v="6"/>
    <b v="0"/>
    <x v="1"/>
  </r>
  <r>
    <n v="6909"/>
    <s v="764400031499706368"/>
    <n v="2"/>
    <s v="fabubaldinrente"/>
    <b v="0"/>
    <n v="201"/>
    <n v="151"/>
    <n v="17781"/>
    <n v="5.5"/>
    <n v="8.86"/>
    <x v="6"/>
    <b v="0"/>
    <x v="0"/>
  </r>
  <r>
    <n v="6910"/>
    <s v="80629791"/>
    <n v="2"/>
    <s v="_socialinterest"/>
    <b v="0"/>
    <n v="411"/>
    <n v="1090"/>
    <n v="12884"/>
    <n v="12.35"/>
    <n v="2.86"/>
    <x v="6"/>
    <b v="0"/>
    <x v="0"/>
  </r>
  <r>
    <n v="6911"/>
    <s v="822886478829285376"/>
    <n v="2"/>
    <s v="FeinesMaedchen"/>
    <b v="0"/>
    <n v="629"/>
    <n v="1743"/>
    <n v="60935"/>
    <n v="5.05"/>
    <n v="33.03"/>
    <x v="6"/>
    <b v="0"/>
    <x v="0"/>
  </r>
  <r>
    <n v="6912"/>
    <s v="1043892664339496961"/>
    <n v="2"/>
    <s v="leimpyros"/>
    <b v="0"/>
    <n v="542"/>
    <n v="622"/>
    <n v="25106"/>
    <n v="3.39"/>
    <n v="20.309999999999999"/>
    <x v="6"/>
    <b v="0"/>
    <x v="0"/>
  </r>
  <r>
    <n v="6913"/>
    <s v="87679180"/>
    <n v="2"/>
    <s v="p_haermeyer"/>
    <b v="1"/>
    <n v="1220"/>
    <n v="1018"/>
    <n v="2576"/>
    <n v="12.27"/>
    <n v="0.56999999999999995"/>
    <x v="6"/>
    <b v="0"/>
    <x v="0"/>
  </r>
  <r>
    <n v="6914"/>
    <s v="22390561"/>
    <n v="2"/>
    <s v="DerAnzeiger"/>
    <b v="0"/>
    <n v="1071"/>
    <n v="2374"/>
    <n v="44286"/>
    <n v="12.95"/>
    <n v="9.3699999999999992"/>
    <x v="6"/>
    <b v="0"/>
    <x v="0"/>
  </r>
  <r>
    <n v="6915"/>
    <s v="56969669"/>
    <n v="2"/>
    <s v="GrueneBBG"/>
    <b v="1"/>
    <n v="3524"/>
    <n v="807"/>
    <n v="3956"/>
    <n v="12.58"/>
    <n v="0.86"/>
    <x v="6"/>
    <b v="0"/>
    <x v="0"/>
  </r>
  <r>
    <n v="6916"/>
    <s v="1406557615279181826"/>
    <n v="2"/>
    <s v="MB10095183"/>
    <b v="0"/>
    <n v="1"/>
    <n v="21"/>
    <n v="132"/>
    <n v="0.64"/>
    <n v="0.56000000000000005"/>
    <x v="6"/>
    <b v="0"/>
    <x v="0"/>
  </r>
  <r>
    <n v="6917"/>
    <s v="852149933100740609"/>
    <n v="2"/>
    <s v="Djenadh"/>
    <b v="0"/>
    <n v="1352"/>
    <n v="2653"/>
    <n v="3773"/>
    <n v="4.84"/>
    <n v="2.14"/>
    <x v="6"/>
    <b v="0"/>
    <x v="0"/>
  </r>
  <r>
    <n v="6918"/>
    <s v="1407657664352489472"/>
    <n v="2"/>
    <s v="TGrevenitz"/>
    <b v="0"/>
    <n v="5"/>
    <n v="22"/>
    <n v="279"/>
    <n v="0.64"/>
    <n v="1.2"/>
    <x v="6"/>
    <b v="0"/>
    <x v="0"/>
  </r>
  <r>
    <n v="6919"/>
    <s v="4439263221"/>
    <n v="2"/>
    <s v="Jens__Koester"/>
    <b v="0"/>
    <n v="493"/>
    <n v="1033"/>
    <n v="17813"/>
    <n v="6.18"/>
    <n v="7.9"/>
    <x v="6"/>
    <b v="0"/>
    <x v="0"/>
  </r>
  <r>
    <n v="6920"/>
    <s v="729345910312992770"/>
    <n v="2"/>
    <s v="felixegmeissne1"/>
    <b v="0"/>
    <n v="10"/>
    <n v="29"/>
    <n v="129"/>
    <n v="5.76"/>
    <n v="0.06"/>
    <x v="6"/>
    <b v="0"/>
    <x v="0"/>
  </r>
  <r>
    <n v="6921"/>
    <s v="810778129"/>
    <n v="2"/>
    <s v="Alexander_Tietz"/>
    <b v="1"/>
    <n v="1337"/>
    <n v="4862"/>
    <n v="4513"/>
    <n v="9.43"/>
    <n v="1.31"/>
    <x v="6"/>
    <b v="0"/>
    <x v="0"/>
  </r>
  <r>
    <n v="6922"/>
    <s v="815241883626520577"/>
    <n v="2"/>
    <s v="annaesch1"/>
    <b v="0"/>
    <n v="2345"/>
    <n v="834"/>
    <n v="123606"/>
    <n v="5.1100000000000003"/>
    <n v="66.239999999999995"/>
    <x v="6"/>
    <b v="0"/>
    <x v="1"/>
  </r>
  <r>
    <n v="6923"/>
    <s v="37265353"/>
    <n v="2"/>
    <s v="c_ris_p"/>
    <b v="0"/>
    <n v="310"/>
    <n v="326"/>
    <n v="4043"/>
    <n v="12.78"/>
    <n v="0.87"/>
    <x v="6"/>
    <b v="0"/>
    <x v="0"/>
  </r>
  <r>
    <n v="6924"/>
    <s v="1210859491249360896"/>
    <n v="2"/>
    <s v="gruene_au_haidh"/>
    <b v="0"/>
    <n v="269"/>
    <n v="163"/>
    <n v="613"/>
    <n v="2.12"/>
    <n v="0.79"/>
    <x v="6"/>
    <b v="0"/>
    <x v="0"/>
  </r>
  <r>
    <n v="6925"/>
    <s v="434145336"/>
    <n v="2"/>
    <s v="Cstn_S"/>
    <b v="0"/>
    <n v="137"/>
    <n v="126"/>
    <n v="902"/>
    <n v="10.18"/>
    <n v="0.24"/>
    <x v="6"/>
    <b v="0"/>
    <x v="0"/>
  </r>
  <r>
    <n v="6926"/>
    <s v="926990258"/>
    <n v="2"/>
    <s v="kirsch_martin"/>
    <b v="0"/>
    <n v="770"/>
    <n v="487"/>
    <n v="6833"/>
    <n v="9.27"/>
    <n v="2.02"/>
    <x v="6"/>
    <b v="0"/>
    <x v="0"/>
  </r>
  <r>
    <n v="6927"/>
    <s v="906085153818206208"/>
    <n v="2"/>
    <s v="denialstein"/>
    <b v="0"/>
    <n v="508"/>
    <n v="2795"/>
    <n v="3587"/>
    <n v="4.43"/>
    <n v="2.2200000000000002"/>
    <x v="6"/>
    <b v="0"/>
    <x v="0"/>
  </r>
  <r>
    <n v="6928"/>
    <s v="1326131678604107777"/>
    <n v="2"/>
    <s v="Loki1461"/>
    <b v="0"/>
    <n v="17"/>
    <n v="75"/>
    <n v="2000"/>
    <n v="1.25"/>
    <n v="4.38"/>
    <x v="6"/>
    <b v="0"/>
    <x v="0"/>
  </r>
  <r>
    <n v="6929"/>
    <s v="2575432062"/>
    <n v="2"/>
    <s v="doc_buc"/>
    <b v="0"/>
    <n v="441"/>
    <n v="237"/>
    <n v="1675"/>
    <n v="7.65"/>
    <n v="0.6"/>
    <x v="6"/>
    <b v="0"/>
    <x v="0"/>
  </r>
  <r>
    <n v="6930"/>
    <s v="1437175879294128135"/>
    <n v="2"/>
    <s v="LukasMoebius"/>
    <b v="0"/>
    <n v="1"/>
    <n v="37"/>
    <n v="44"/>
    <n v="0.41"/>
    <n v="0.28999999999999998"/>
    <x v="6"/>
    <b v="0"/>
    <x v="0"/>
  </r>
  <r>
    <n v="6931"/>
    <s v="1180554141573234688"/>
    <n v="2"/>
    <s v="seventwonineone"/>
    <b v="0"/>
    <n v="11"/>
    <n v="49"/>
    <n v="135"/>
    <n v="2.35"/>
    <n v="0.16"/>
    <x v="6"/>
    <b v="0"/>
    <x v="0"/>
  </r>
  <r>
    <n v="6932"/>
    <s v="111932963"/>
    <n v="2"/>
    <s v="mariussoutier"/>
    <b v="0"/>
    <n v="176"/>
    <n v="217"/>
    <n v="2777"/>
    <n v="12.02"/>
    <n v="0.63"/>
    <x v="6"/>
    <b v="0"/>
    <x v="0"/>
  </r>
  <r>
    <n v="6933"/>
    <s v="120872394"/>
    <n v="2"/>
    <s v="gruenemitte"/>
    <b v="0"/>
    <n v="3462"/>
    <n v="725"/>
    <n v="11117"/>
    <n v="11.94"/>
    <n v="2.5499999999999998"/>
    <x v="6"/>
    <b v="0"/>
    <x v="0"/>
  </r>
  <r>
    <n v="6934"/>
    <s v="1958901528"/>
    <n v="2"/>
    <s v="aguleB"/>
    <b v="0"/>
    <n v="311"/>
    <n v="668"/>
    <n v="10978"/>
    <n v="8.33"/>
    <n v="3.61"/>
    <x v="6"/>
    <b v="0"/>
    <x v="0"/>
  </r>
  <r>
    <n v="6935"/>
    <s v="65138284"/>
    <n v="2"/>
    <s v="pr3mut05"/>
    <b v="0"/>
    <n v="803"/>
    <n v="728"/>
    <n v="67041"/>
    <n v="12.5"/>
    <n v="14.69"/>
    <x v="6"/>
    <b v="0"/>
    <x v="0"/>
  </r>
  <r>
    <n v="6936"/>
    <s v="93193068"/>
    <n v="2"/>
    <s v="ELMARSCHMIDT"/>
    <b v="0"/>
    <n v="20"/>
    <n v="139"/>
    <n v="171"/>
    <n v="12.21"/>
    <n v="0.04"/>
    <x v="6"/>
    <b v="0"/>
    <x v="0"/>
  </r>
  <r>
    <n v="6937"/>
    <s v="2781228312"/>
    <n v="2"/>
    <s v="BigSolidSnake"/>
    <b v="0"/>
    <n v="21"/>
    <n v="80"/>
    <n v="15021"/>
    <n v="7.45"/>
    <n v="5.52"/>
    <x v="6"/>
    <b v="0"/>
    <x v="0"/>
  </r>
  <r>
    <n v="6938"/>
    <s v="1334174750311059459"/>
    <n v="2"/>
    <s v="BonauSebastian"/>
    <b v="0"/>
    <n v="90"/>
    <n v="107"/>
    <n v="600"/>
    <n v="1.19"/>
    <n v="1.38"/>
    <x v="6"/>
    <b v="0"/>
    <x v="0"/>
  </r>
  <r>
    <n v="6939"/>
    <s v="16042838"/>
    <n v="2"/>
    <s v="iGELei"/>
    <b v="0"/>
    <n v="126"/>
    <n v="103"/>
    <n v="10977"/>
    <n v="13.46"/>
    <n v="2.23"/>
    <x v="6"/>
    <b v="0"/>
    <x v="0"/>
  </r>
  <r>
    <n v="6940"/>
    <s v="1265884828647522305"/>
    <n v="2"/>
    <s v="ASTS1972"/>
    <b v="0"/>
    <n v="526"/>
    <n v="1235"/>
    <n v="59321"/>
    <n v="1.71"/>
    <n v="95.22"/>
    <x v="6"/>
    <b v="0"/>
    <x v="1"/>
  </r>
  <r>
    <n v="6941"/>
    <s v="287912107"/>
    <n v="2"/>
    <s v="kathanick"/>
    <b v="0"/>
    <n v="19"/>
    <n v="257"/>
    <n v="169"/>
    <n v="10.8"/>
    <n v="0.04"/>
    <x v="6"/>
    <b v="0"/>
    <x v="0"/>
  </r>
  <r>
    <n v="6942"/>
    <s v="1405937194863300609"/>
    <n v="2"/>
    <s v="HvMarschall"/>
    <b v="0"/>
    <n v="107"/>
    <n v="244"/>
    <n v="311"/>
    <n v="0.65"/>
    <n v="1.32"/>
    <x v="6"/>
    <b v="0"/>
    <x v="0"/>
  </r>
  <r>
    <n v="6943"/>
    <s v="1273187823257092098"/>
    <n v="2"/>
    <s v="gruene_ndk"/>
    <b v="0"/>
    <n v="130"/>
    <n v="393"/>
    <n v="137"/>
    <n v="1.65"/>
    <n v="0.23"/>
    <x v="6"/>
    <b v="0"/>
    <x v="0"/>
  </r>
  <r>
    <n v="6944"/>
    <s v="1028263085235208192"/>
    <n v="2"/>
    <s v="KonradSybille"/>
    <b v="0"/>
    <n v="1449"/>
    <n v="1926"/>
    <n v="114034"/>
    <n v="3.5"/>
    <n v="89.16"/>
    <x v="6"/>
    <b v="0"/>
    <x v="1"/>
  </r>
  <r>
    <n v="6945"/>
    <s v="1329025922780057601"/>
    <n v="2"/>
    <s v="VegardGrey"/>
    <b v="0"/>
    <n v="24"/>
    <n v="154"/>
    <n v="3857"/>
    <n v="1.23"/>
    <n v="8.59"/>
    <x v="6"/>
    <b v="0"/>
    <x v="0"/>
  </r>
  <r>
    <n v="6946"/>
    <s v="28431341"/>
    <n v="2"/>
    <s v="kitzbiker"/>
    <b v="0"/>
    <n v="87"/>
    <n v="147"/>
    <n v="13542"/>
    <n v="12.87"/>
    <n v="2.88"/>
    <x v="6"/>
    <b v="0"/>
    <x v="0"/>
  </r>
  <r>
    <n v="6947"/>
    <s v="838483170710405124"/>
    <n v="2"/>
    <s v="HallensteinCarl"/>
    <b v="0"/>
    <n v="58"/>
    <n v="141"/>
    <n v="1773"/>
    <n v="4.9400000000000004"/>
    <n v="0.98"/>
    <x v="6"/>
    <b v="0"/>
    <x v="0"/>
  </r>
  <r>
    <n v="6948"/>
    <s v="774238543"/>
    <n v="2"/>
    <s v="LauHofmann"/>
    <b v="1"/>
    <n v="17068"/>
    <n v="5713"/>
    <n v="15803"/>
    <n v="9.4700000000000006"/>
    <n v="4.57"/>
    <x v="6"/>
    <b v="0"/>
    <x v="0"/>
  </r>
  <r>
    <n v="6949"/>
    <s v="22673397"/>
    <n v="1"/>
    <s v="MartinT85"/>
    <b v="0"/>
    <n v="106"/>
    <n v="353"/>
    <n v="1094"/>
    <n v="12.95"/>
    <n v="0.23"/>
    <x v="6"/>
    <b v="0"/>
    <x v="0"/>
  </r>
  <r>
    <n v="6950"/>
    <s v="948312840036933632"/>
    <n v="1"/>
    <s v="menzius_de"/>
    <b v="0"/>
    <n v="14"/>
    <n v="285"/>
    <n v="187"/>
    <n v="4.1100000000000003"/>
    <n v="0.12"/>
    <x v="6"/>
    <b v="0"/>
    <x v="0"/>
  </r>
  <r>
    <n v="6951"/>
    <s v="957990704625672192"/>
    <n v="1"/>
    <s v="NeuhausTilman"/>
    <b v="0"/>
    <n v="56"/>
    <n v="189"/>
    <n v="846"/>
    <n v="4.04"/>
    <n v="0.56999999999999995"/>
    <x v="6"/>
    <b v="0"/>
    <x v="0"/>
  </r>
  <r>
    <n v="6952"/>
    <s v="88630242"/>
    <n v="1"/>
    <s v="Oliver_Krischer"/>
    <b v="1"/>
    <n v="20617"/>
    <n v="1276"/>
    <n v="8092"/>
    <n v="12.26"/>
    <n v="1.81"/>
    <x v="6"/>
    <b v="0"/>
    <x v="0"/>
  </r>
  <r>
    <n v="6953"/>
    <s v="925466256735694849"/>
    <n v="1"/>
    <s v="WorldNews123ONE"/>
    <b v="0"/>
    <n v="59"/>
    <n v="650"/>
    <n v="2671"/>
    <n v="4.28"/>
    <n v="1.71"/>
    <x v="6"/>
    <b v="0"/>
    <x v="0"/>
  </r>
  <r>
    <n v="6954"/>
    <s v="1286699932737568768"/>
    <n v="1"/>
    <s v="leila70250431"/>
    <b v="0"/>
    <n v="13"/>
    <n v="277"/>
    <n v="305"/>
    <n v="1.55"/>
    <n v="0.54"/>
    <x v="6"/>
    <b v="0"/>
    <x v="0"/>
  </r>
  <r>
    <n v="6955"/>
    <s v="473754382"/>
    <n v="1"/>
    <s v="AchimKreis"/>
    <b v="0"/>
    <n v="287"/>
    <n v="349"/>
    <n v="5005"/>
    <n v="10.050000000000001"/>
    <n v="1.36"/>
    <x v="6"/>
    <b v="0"/>
    <x v="0"/>
  </r>
  <r>
    <n v="6956"/>
    <s v="940623096150724610"/>
    <n v="1"/>
    <s v="Chris43114275"/>
    <b v="0"/>
    <n v="21"/>
    <n v="62"/>
    <n v="1734"/>
    <n v="4.17"/>
    <n v="1.1399999999999999"/>
    <x v="6"/>
    <b v="0"/>
    <x v="0"/>
  </r>
  <r>
    <n v="6957"/>
    <s v="612714094"/>
    <n v="1"/>
    <s v="Miichael_John"/>
    <b v="0"/>
    <n v="2"/>
    <n v="72"/>
    <n v="82"/>
    <n v="9.65"/>
    <n v="0.02"/>
    <x v="6"/>
    <b v="0"/>
    <x v="0"/>
  </r>
  <r>
    <n v="6958"/>
    <s v="1430404811262939139"/>
    <n v="1"/>
    <s v="NrWinzidenz"/>
    <b v="0"/>
    <n v="559"/>
    <n v="1313"/>
    <n v="8038"/>
    <n v="0.46"/>
    <n v="47.56"/>
    <x v="6"/>
    <b v="0"/>
    <x v="0"/>
  </r>
  <r>
    <n v="6959"/>
    <s v="1230615855236554754"/>
    <n v="1"/>
    <s v="AndreasStube"/>
    <b v="0"/>
    <n v="25"/>
    <n v="211"/>
    <n v="2495"/>
    <n v="1.97"/>
    <n v="3.47"/>
    <x v="6"/>
    <b v="0"/>
    <x v="0"/>
  </r>
  <r>
    <n v="6960"/>
    <s v="1003090814128574465"/>
    <n v="1"/>
    <s v="calledNell"/>
    <b v="0"/>
    <n v="49"/>
    <n v="103"/>
    <n v="400"/>
    <n v="3.69"/>
    <n v="0.3"/>
    <x v="6"/>
    <b v="0"/>
    <x v="0"/>
  </r>
  <r>
    <n v="6961"/>
    <s v="835461306"/>
    <n v="1"/>
    <s v="KlausNemelka"/>
    <b v="0"/>
    <n v="234"/>
    <n v="613"/>
    <n v="3051"/>
    <n v="9.4"/>
    <n v="0.89"/>
    <x v="6"/>
    <b v="0"/>
    <x v="0"/>
  </r>
  <r>
    <n v="6962"/>
    <s v="2524737187"/>
    <n v="1"/>
    <s v="PhyrexianFox"/>
    <b v="0"/>
    <n v="17"/>
    <n v="133"/>
    <n v="702"/>
    <n v="7.72"/>
    <n v="0.25"/>
    <x v="6"/>
    <b v="0"/>
    <x v="0"/>
  </r>
  <r>
    <n v="6963"/>
    <s v="247213400"/>
    <n v="1"/>
    <s v="oderanders"/>
    <b v="0"/>
    <n v="120"/>
    <n v="310"/>
    <n v="18548"/>
    <n v="11.02"/>
    <n v="4.6100000000000003"/>
    <x v="6"/>
    <b v="0"/>
    <x v="0"/>
  </r>
  <r>
    <n v="6964"/>
    <s v="708599206165004289"/>
    <n v="1"/>
    <s v="GrueneSpandau"/>
    <b v="0"/>
    <n v="778"/>
    <n v="865"/>
    <n v="1524"/>
    <n v="5.92"/>
    <n v="0.71"/>
    <x v="6"/>
    <b v="0"/>
    <x v="0"/>
  </r>
  <r>
    <n v="6965"/>
    <s v="2179344599"/>
    <n v="1"/>
    <s v="kazzukiatis_d"/>
    <b v="0"/>
    <n v="184"/>
    <n v="1683"/>
    <n v="15352"/>
    <n v="8.25"/>
    <n v="5.0999999999999996"/>
    <x v="6"/>
    <b v="0"/>
    <x v="0"/>
  </r>
  <r>
    <n v="6966"/>
    <s v="1257763741"/>
    <n v="1"/>
    <s v="kathrin_anders"/>
    <b v="0"/>
    <n v="794"/>
    <n v="814"/>
    <n v="1997"/>
    <n v="8.93"/>
    <n v="0.61"/>
    <x v="6"/>
    <b v="0"/>
    <x v="0"/>
  </r>
  <r>
    <n v="6967"/>
    <s v="54227053"/>
    <n v="1"/>
    <s v="QuantenFlieger"/>
    <b v="0"/>
    <n v="59"/>
    <n v="581"/>
    <n v="1638"/>
    <n v="12.61"/>
    <n v="0.36"/>
    <x v="6"/>
    <b v="0"/>
    <x v="0"/>
  </r>
  <r>
    <n v="6968"/>
    <s v="910547093579816960"/>
    <n v="1"/>
    <s v="dnl_wbr"/>
    <b v="0"/>
    <n v="8"/>
    <n v="213"/>
    <n v="212"/>
    <n v="4.3899999999999997"/>
    <n v="0.13"/>
    <x v="6"/>
    <b v="0"/>
    <x v="0"/>
  </r>
  <r>
    <n v="6969"/>
    <s v="134723768"/>
    <n v="1"/>
    <s v="Gruene__Zukunft"/>
    <b v="0"/>
    <n v="70"/>
    <n v="680"/>
    <n v="5175"/>
    <n v="11.82"/>
    <n v="1.2"/>
    <x v="6"/>
    <b v="0"/>
    <x v="0"/>
  </r>
  <r>
    <n v="6970"/>
    <s v="1090655895527325697"/>
    <n v="1"/>
    <s v="LordComander762"/>
    <b v="0"/>
    <n v="34"/>
    <n v="103"/>
    <n v="8095"/>
    <n v="3.03"/>
    <n v="7.31"/>
    <x v="6"/>
    <b v="0"/>
    <x v="0"/>
  </r>
  <r>
    <n v="6971"/>
    <s v="2867906331"/>
    <n v="1"/>
    <s v="all_the_devils"/>
    <b v="0"/>
    <n v="156"/>
    <n v="718"/>
    <n v="29586"/>
    <n v="7.26"/>
    <n v="11.16"/>
    <x v="6"/>
    <b v="0"/>
    <x v="0"/>
  </r>
  <r>
    <n v="6972"/>
    <s v="1429405407127166977"/>
    <n v="1"/>
    <s v="gruenschwelm"/>
    <b v="0"/>
    <n v="8"/>
    <n v="18"/>
    <n v="62"/>
    <n v="0.47"/>
    <n v="0.36"/>
    <x v="6"/>
    <b v="0"/>
    <x v="0"/>
  </r>
  <r>
    <n v="6973"/>
    <s v="66176737"/>
    <n v="1"/>
    <s v="floelinchen"/>
    <b v="0"/>
    <n v="111"/>
    <n v="779"/>
    <n v="9568"/>
    <n v="12.49"/>
    <n v="2.1"/>
    <x v="6"/>
    <b v="0"/>
    <x v="0"/>
  </r>
  <r>
    <n v="6974"/>
    <s v="1125800648191217667"/>
    <n v="1"/>
    <s v="LoveGuerillero"/>
    <b v="0"/>
    <n v="1674"/>
    <n v="3327"/>
    <n v="105335"/>
    <n v="2.77"/>
    <n v="104.29"/>
    <x v="6"/>
    <b v="0"/>
    <x v="1"/>
  </r>
  <r>
    <n v="6975"/>
    <s v="3804860963"/>
    <n v="1"/>
    <s v="DManU01"/>
    <b v="0"/>
    <n v="35"/>
    <n v="319"/>
    <n v="5615"/>
    <n v="6.38"/>
    <n v="2.41"/>
    <x v="6"/>
    <b v="0"/>
    <x v="0"/>
  </r>
  <r>
    <n v="6976"/>
    <s v="820580877034000384"/>
    <n v="1"/>
    <s v="ZettelText"/>
    <b v="0"/>
    <n v="7"/>
    <n v="43"/>
    <n v="30"/>
    <n v="5.07"/>
    <n v="0.02"/>
    <x v="6"/>
    <b v="0"/>
    <x v="0"/>
  </r>
  <r>
    <n v="6977"/>
    <s v="2588225764"/>
    <n v="1"/>
    <s v="malupia89"/>
    <b v="0"/>
    <n v="18"/>
    <n v="79"/>
    <n v="312"/>
    <n v="7.68"/>
    <n v="0.11"/>
    <x v="6"/>
    <b v="0"/>
    <x v="0"/>
  </r>
  <r>
    <n v="6978"/>
    <s v="1245599014726160384"/>
    <n v="1"/>
    <s v="veganoutdoor1"/>
    <b v="0"/>
    <n v="616"/>
    <n v="3801"/>
    <n v="10377"/>
    <n v="1.86"/>
    <n v="15.28"/>
    <x v="6"/>
    <b v="0"/>
    <x v="0"/>
  </r>
  <r>
    <n v="6979"/>
    <s v="1129265044003414017"/>
    <n v="1"/>
    <s v="Daniel58304312"/>
    <b v="0"/>
    <n v="115"/>
    <n v="189"/>
    <n v="5290"/>
    <n v="2.74"/>
    <n v="5.29"/>
    <x v="6"/>
    <b v="0"/>
    <x v="0"/>
  </r>
  <r>
    <n v="6980"/>
    <s v="800371827637788672"/>
    <n v="1"/>
    <s v="ichunddieabwehr"/>
    <b v="0"/>
    <n v="1455"/>
    <n v="3156"/>
    <n v="122491"/>
    <n v="5.23"/>
    <n v="64.2"/>
    <x v="6"/>
    <b v="0"/>
    <x v="1"/>
  </r>
  <r>
    <n v="6981"/>
    <s v="1334834696"/>
    <n v="1"/>
    <s v="Gruene_Nbg"/>
    <b v="0"/>
    <n v="890"/>
    <n v="251"/>
    <n v="1714"/>
    <n v="8.85"/>
    <n v="0.53"/>
    <x v="6"/>
    <b v="0"/>
    <x v="0"/>
  </r>
  <r>
    <n v="6982"/>
    <s v="886611904155852800"/>
    <n v="1"/>
    <s v="OzzysInferno"/>
    <b v="0"/>
    <n v="5"/>
    <n v="79"/>
    <n v="400"/>
    <n v="4.58"/>
    <n v="0.24"/>
    <x v="6"/>
    <b v="0"/>
    <x v="0"/>
  </r>
  <r>
    <n v="6983"/>
    <s v="2767649762"/>
    <n v="1"/>
    <s v="DicealotPnP"/>
    <b v="0"/>
    <n v="120"/>
    <n v="149"/>
    <n v="3846"/>
    <n v="7.47"/>
    <n v="1.41"/>
    <x v="6"/>
    <b v="0"/>
    <x v="0"/>
  </r>
  <r>
    <n v="6984"/>
    <s v="118333050"/>
    <n v="1"/>
    <s v="felix_grun"/>
    <b v="0"/>
    <n v="119"/>
    <n v="344"/>
    <n v="673"/>
    <n v="11.96"/>
    <n v="0.15"/>
    <x v="6"/>
    <b v="0"/>
    <x v="0"/>
  </r>
  <r>
    <n v="6985"/>
    <s v="1282635884005916675"/>
    <n v="1"/>
    <s v="Kay_Junge"/>
    <b v="0"/>
    <n v="279"/>
    <n v="168"/>
    <n v="13683"/>
    <n v="1.58"/>
    <n v="23.71"/>
    <x v="6"/>
    <b v="0"/>
    <x v="0"/>
  </r>
  <r>
    <n v="6986"/>
    <s v="731510448504352768"/>
    <n v="1"/>
    <s v="blairiode"/>
    <b v="0"/>
    <n v="218"/>
    <n v="394"/>
    <n v="26364"/>
    <n v="5.75"/>
    <n v="12.57"/>
    <x v="6"/>
    <b v="0"/>
    <x v="0"/>
  </r>
  <r>
    <n v="6987"/>
    <s v="1934377826"/>
    <n v="1"/>
    <s v="hwhermanns1234"/>
    <b v="0"/>
    <n v="15"/>
    <n v="170"/>
    <n v="1704"/>
    <n v="8.36"/>
    <n v="0.56000000000000005"/>
    <x v="6"/>
    <b v="0"/>
    <x v="0"/>
  </r>
  <r>
    <n v="6988"/>
    <s v="1135121300236709888"/>
    <n v="1"/>
    <s v="HunstigM"/>
    <b v="0"/>
    <n v="65"/>
    <n v="117"/>
    <n v="437"/>
    <n v="2.7"/>
    <n v="0.44"/>
    <x v="6"/>
    <b v="0"/>
    <x v="0"/>
  </r>
  <r>
    <n v="6989"/>
    <s v="1242889136647921666"/>
    <n v="1"/>
    <s v="BKollewe"/>
    <b v="0"/>
    <n v="1523"/>
    <n v="1677"/>
    <n v="30694"/>
    <n v="1.88"/>
    <n v="44.74"/>
    <x v="6"/>
    <b v="0"/>
    <x v="0"/>
  </r>
  <r>
    <n v="6990"/>
    <s v="1030604792"/>
    <n v="1"/>
    <s v="Annecbannecb"/>
    <b v="0"/>
    <n v="20"/>
    <n v="182"/>
    <n v="1792"/>
    <n v="9.14"/>
    <n v="0.54"/>
    <x v="6"/>
    <b v="0"/>
    <x v="0"/>
  </r>
  <r>
    <n v="6991"/>
    <s v="373505889"/>
    <n v="1"/>
    <s v="Acediar"/>
    <b v="0"/>
    <n v="20"/>
    <n v="48"/>
    <n v="4021"/>
    <n v="10.41"/>
    <n v="1.06"/>
    <x v="6"/>
    <b v="0"/>
    <x v="0"/>
  </r>
  <r>
    <n v="6992"/>
    <s v="18126618"/>
    <n v="1"/>
    <s v="parteitag"/>
    <b v="0"/>
    <n v="1445"/>
    <n v="4075"/>
    <n v="1559"/>
    <n v="13.16"/>
    <n v="0.32"/>
    <x v="6"/>
    <b v="0"/>
    <x v="0"/>
  </r>
  <r>
    <n v="6993"/>
    <s v="1273871760434364417"/>
    <n v="1"/>
    <s v="FabianSwissman"/>
    <b v="0"/>
    <n v="19"/>
    <n v="275"/>
    <n v="1291"/>
    <n v="1.65"/>
    <n v="2.15"/>
    <x v="6"/>
    <b v="0"/>
    <x v="0"/>
  </r>
  <r>
    <n v="6994"/>
    <s v="541747108"/>
    <n v="1"/>
    <s v="marchope23"/>
    <b v="0"/>
    <n v="49"/>
    <n v="584"/>
    <n v="27325"/>
    <n v="9.8699999999999992"/>
    <n v="7.58"/>
    <x v="6"/>
    <b v="0"/>
    <x v="0"/>
  </r>
  <r>
    <n v="6995"/>
    <s v="3027877651"/>
    <n v="1"/>
    <s v="sabse1373"/>
    <b v="0"/>
    <n v="180"/>
    <n v="618"/>
    <n v="14493"/>
    <n v="6.98"/>
    <n v="5.69"/>
    <x v="6"/>
    <b v="0"/>
    <x v="0"/>
  </r>
  <r>
    <n v="6996"/>
    <s v="971040144420720641"/>
    <n v="1"/>
    <s v="bhoffmann_mdb"/>
    <b v="1"/>
    <n v="3013"/>
    <n v="1364"/>
    <n v="1552"/>
    <n v="3.94"/>
    <n v="1.08"/>
    <x v="6"/>
    <b v="0"/>
    <x v="0"/>
  </r>
  <r>
    <n v="6997"/>
    <s v="3110304917"/>
    <n v="1"/>
    <s v="JeanJackGelee"/>
    <b v="0"/>
    <n v="2"/>
    <n v="81"/>
    <n v="199"/>
    <n v="6.89"/>
    <n v="0.08"/>
    <x v="6"/>
    <b v="0"/>
    <x v="0"/>
  </r>
  <r>
    <n v="6998"/>
    <s v="138963409"/>
    <n v="1"/>
    <s v="domutom"/>
    <b v="0"/>
    <n v="157"/>
    <n v="394"/>
    <n v="3653"/>
    <n v="11.79"/>
    <n v="0.85"/>
    <x v="6"/>
    <b v="0"/>
    <x v="0"/>
  </r>
  <r>
    <n v="6999"/>
    <s v="2940629879"/>
    <n v="1"/>
    <s v="mofritzundso"/>
    <b v="0"/>
    <n v="13"/>
    <n v="106"/>
    <n v="109"/>
    <n v="7.13"/>
    <n v="0.04"/>
    <x v="6"/>
    <b v="0"/>
    <x v="0"/>
  </r>
  <r>
    <n v="7000"/>
    <s v="984735466783232000"/>
    <n v="1"/>
    <s v="ManuelaRottman"/>
    <b v="0"/>
    <n v="7385"/>
    <n v="2868"/>
    <n v="6365"/>
    <n v="3.83"/>
    <n v="4.55"/>
    <x v="6"/>
    <b v="0"/>
    <x v="0"/>
  </r>
  <r>
    <n v="7001"/>
    <s v="1128037023955279875"/>
    <n v="1"/>
    <s v="CaesareWepunkt"/>
    <b v="0"/>
    <n v="265"/>
    <n v="901"/>
    <n v="6445"/>
    <n v="2.75"/>
    <n v="6.43"/>
    <x v="6"/>
    <b v="0"/>
    <x v="0"/>
  </r>
  <r>
    <n v="7002"/>
    <s v="232315439"/>
    <n v="1"/>
    <s v="dwskkm"/>
    <b v="0"/>
    <n v="1814"/>
    <n v="4430"/>
    <n v="26288"/>
    <n v="11.12"/>
    <n v="6.48"/>
    <x v="6"/>
    <b v="0"/>
    <x v="0"/>
  </r>
  <r>
    <n v="7003"/>
    <s v="53351462"/>
    <n v="1"/>
    <s v="TabeaRoessner"/>
    <b v="1"/>
    <n v="9719"/>
    <n v="1364"/>
    <n v="14375"/>
    <n v="12.62"/>
    <n v="3.12"/>
    <x v="6"/>
    <b v="0"/>
    <x v="0"/>
  </r>
  <r>
    <n v="7004"/>
    <s v="1376527428563177477"/>
    <n v="1"/>
    <s v="stefanie_pies"/>
    <b v="0"/>
    <n v="56"/>
    <n v="264"/>
    <n v="218"/>
    <n v="0.87"/>
    <n v="0.69"/>
    <x v="6"/>
    <b v="0"/>
    <x v="0"/>
  </r>
  <r>
    <n v="7005"/>
    <s v="1177153276141289473"/>
    <n v="1"/>
    <s v="moepcode"/>
    <b v="0"/>
    <n v="385"/>
    <n v="2468"/>
    <n v="9347"/>
    <n v="2.38"/>
    <n v="10.77"/>
    <x v="6"/>
    <b v="0"/>
    <x v="0"/>
  </r>
  <r>
    <n v="7006"/>
    <s v="1424199928235053056"/>
    <n v="1"/>
    <s v="Niklas38242142"/>
    <b v="0"/>
    <n v="3"/>
    <n v="39"/>
    <n v="121"/>
    <n v="0.51"/>
    <n v="0.65"/>
    <x v="6"/>
    <b v="0"/>
    <x v="0"/>
  </r>
  <r>
    <n v="7007"/>
    <s v="1253233163113050113"/>
    <n v="1"/>
    <s v="JaHe131"/>
    <b v="0"/>
    <n v="1"/>
    <n v="20"/>
    <n v="59"/>
    <n v="1.8"/>
    <n v="0.09"/>
    <x v="6"/>
    <b v="0"/>
    <x v="0"/>
  </r>
  <r>
    <n v="7008"/>
    <s v="512311487"/>
    <n v="1"/>
    <s v="Erikatinka"/>
    <b v="0"/>
    <n v="141"/>
    <n v="566"/>
    <n v="14500"/>
    <n v="9.9499999999999993"/>
    <n v="3.99"/>
    <x v="6"/>
    <b v="0"/>
    <x v="0"/>
  </r>
  <r>
    <n v="7009"/>
    <s v="139815555"/>
    <n v="1"/>
    <s v="mwen001"/>
    <b v="0"/>
    <n v="41"/>
    <n v="211"/>
    <n v="5264"/>
    <n v="11.78"/>
    <n v="1.22"/>
    <x v="6"/>
    <b v="0"/>
    <x v="0"/>
  </r>
  <r>
    <n v="7010"/>
    <s v="3049820812"/>
    <n v="1"/>
    <s v="nrichter1973"/>
    <b v="0"/>
    <n v="75"/>
    <n v="517"/>
    <n v="2808"/>
    <n v="6.98"/>
    <n v="1.1000000000000001"/>
    <x v="6"/>
    <b v="0"/>
    <x v="0"/>
  </r>
  <r>
    <n v="7011"/>
    <s v="1052341508261724161"/>
    <n v="1"/>
    <s v="oderspreegruen"/>
    <b v="0"/>
    <n v="134"/>
    <n v="87"/>
    <n v="2418"/>
    <n v="3.32"/>
    <n v="2"/>
    <x v="6"/>
    <b v="0"/>
    <x v="0"/>
  </r>
  <r>
    <n v="7012"/>
    <s v="1329466778473336835"/>
    <n v="1"/>
    <s v="ThomasKleinOS"/>
    <b v="0"/>
    <n v="283"/>
    <n v="179"/>
    <n v="1185"/>
    <n v="1.23"/>
    <n v="2.65"/>
    <x v="6"/>
    <b v="0"/>
    <x v="0"/>
  </r>
  <r>
    <n v="7013"/>
    <s v="1305137564974829569"/>
    <n v="1"/>
    <s v="MTwain15"/>
    <b v="0"/>
    <n v="90"/>
    <n v="297"/>
    <n v="3918"/>
    <n v="1.41"/>
    <n v="7.61"/>
    <x v="6"/>
    <b v="0"/>
    <x v="0"/>
  </r>
  <r>
    <n v="7014"/>
    <s v="499903861"/>
    <n v="1"/>
    <s v="HoldeMaid666"/>
    <b v="0"/>
    <n v="868"/>
    <n v="1217"/>
    <n v="33984"/>
    <n v="9.98"/>
    <n v="9.33"/>
    <x v="6"/>
    <b v="0"/>
    <x v="0"/>
  </r>
  <r>
    <n v="7015"/>
    <s v="1250099776051449856"/>
    <n v="1"/>
    <s v="zefixsogi"/>
    <b v="0"/>
    <n v="42"/>
    <n v="150"/>
    <n v="610"/>
    <n v="1.83"/>
    <n v="0.91"/>
    <x v="6"/>
    <b v="0"/>
    <x v="0"/>
  </r>
  <r>
    <n v="7016"/>
    <s v="2878011705"/>
    <n v="1"/>
    <s v="ooxhaosoo"/>
    <b v="0"/>
    <n v="124"/>
    <n v="340"/>
    <n v="13635"/>
    <n v="7.24"/>
    <n v="5.16"/>
    <x v="6"/>
    <b v="0"/>
    <x v="0"/>
  </r>
  <r>
    <n v="7017"/>
    <s v="2761818607"/>
    <n v="1"/>
    <s v="UdoBrechtel"/>
    <b v="0"/>
    <n v="414"/>
    <n v="688"/>
    <n v="19390"/>
    <n v="7.47"/>
    <n v="7.11"/>
    <x v="6"/>
    <b v="0"/>
    <x v="0"/>
  </r>
  <r>
    <n v="7018"/>
    <s v="1358631942"/>
    <n v="1"/>
    <s v="GlubschAuge1895"/>
    <b v="0"/>
    <n v="268"/>
    <n v="642"/>
    <n v="11724"/>
    <n v="8.82"/>
    <n v="3.64"/>
    <x v="6"/>
    <b v="0"/>
    <x v="0"/>
  </r>
  <r>
    <n v="7019"/>
    <s v="583792940"/>
    <n v="1"/>
    <s v="von_judith"/>
    <b v="0"/>
    <n v="78"/>
    <n v="173"/>
    <n v="157"/>
    <n v="9.74"/>
    <n v="0.04"/>
    <x v="6"/>
    <b v="0"/>
    <x v="0"/>
  </r>
  <r>
    <n v="7020"/>
    <s v="274928219"/>
    <n v="1"/>
    <s v="fmoscon"/>
    <b v="0"/>
    <n v="384"/>
    <n v="1345"/>
    <n v="956"/>
    <n v="10.87"/>
    <n v="0.24"/>
    <x v="6"/>
    <b v="0"/>
    <x v="0"/>
  </r>
  <r>
    <n v="7021"/>
    <s v="1029663452372058112"/>
    <n v="1"/>
    <s v="berlinaffaires"/>
    <b v="0"/>
    <n v="343"/>
    <n v="645"/>
    <n v="229760"/>
    <n v="3.49"/>
    <n v="180.2"/>
    <x v="6"/>
    <b v="0"/>
    <x v="1"/>
  </r>
  <r>
    <n v="7022"/>
    <s v="380973243"/>
    <n v="1"/>
    <s v="espertocasaclim"/>
    <b v="0"/>
    <n v="248"/>
    <n v="375"/>
    <n v="5237"/>
    <n v="10.38"/>
    <n v="1.38"/>
    <x v="6"/>
    <b v="0"/>
    <x v="0"/>
  </r>
  <r>
    <n v="7023"/>
    <s v="1133118479970852864"/>
    <n v="1"/>
    <s v="IlaiAnton"/>
    <b v="0"/>
    <n v="158"/>
    <n v="1349"/>
    <n v="5550"/>
    <n v="2.71"/>
    <n v="5.61"/>
    <x v="6"/>
    <b v="0"/>
    <x v="0"/>
  </r>
  <r>
    <n v="7024"/>
    <s v="1069330136309424129"/>
    <n v="1"/>
    <s v="TorbenKeil"/>
    <b v="0"/>
    <n v="271"/>
    <n v="887"/>
    <n v="10105"/>
    <n v="3.19"/>
    <n v="8.67"/>
    <x v="6"/>
    <b v="0"/>
    <x v="0"/>
  </r>
  <r>
    <n v="7025"/>
    <s v="851144308594012161"/>
    <n v="1"/>
    <s v="faktotum691"/>
    <b v="0"/>
    <n v="671"/>
    <n v="1132"/>
    <n v="48705"/>
    <n v="4.84"/>
    <n v="27.56"/>
    <x v="6"/>
    <b v="0"/>
    <x v="0"/>
  </r>
  <r>
    <n v="7026"/>
    <s v="986330469573840897"/>
    <n v="1"/>
    <s v="GrueneSchwerte"/>
    <b v="0"/>
    <n v="154"/>
    <n v="200"/>
    <n v="564"/>
    <n v="3.82"/>
    <n v="0.4"/>
    <x v="6"/>
    <b v="0"/>
    <x v="0"/>
  </r>
  <r>
    <n v="7027"/>
    <s v="283474794"/>
    <n v="1"/>
    <s v="midnite8lue"/>
    <b v="0"/>
    <n v="1093"/>
    <n v="3622"/>
    <n v="21925"/>
    <n v="10.83"/>
    <n v="5.55"/>
    <x v="6"/>
    <b v="0"/>
    <x v="0"/>
  </r>
  <r>
    <n v="7028"/>
    <s v="383730506"/>
    <n v="1"/>
    <s v="NikiNGJJQ"/>
    <b v="0"/>
    <n v="278"/>
    <n v="264"/>
    <n v="103890"/>
    <n v="10.37"/>
    <n v="27.46"/>
    <x v="6"/>
    <b v="0"/>
    <x v="0"/>
  </r>
  <r>
    <n v="7029"/>
    <s v="823556469836677120"/>
    <n v="1"/>
    <s v="SkaSpasov"/>
    <b v="0"/>
    <n v="11"/>
    <n v="107"/>
    <n v="684"/>
    <n v="5.05"/>
    <n v="0.37"/>
    <x v="6"/>
    <b v="0"/>
    <x v="0"/>
  </r>
  <r>
    <n v="7030"/>
    <s v="1104470398735974401"/>
    <n v="1"/>
    <s v="mariann_lange"/>
    <b v="0"/>
    <n v="634"/>
    <n v="937"/>
    <n v="1429"/>
    <n v="2.93"/>
    <n v="1.34"/>
    <x v="6"/>
    <b v="0"/>
    <x v="0"/>
  </r>
  <r>
    <n v="7031"/>
    <s v="704748962260111360"/>
    <n v="1"/>
    <s v="merk_hans"/>
    <b v="0"/>
    <n v="321"/>
    <n v="1474"/>
    <n v="13205"/>
    <n v="5.95"/>
    <n v="6.08"/>
    <x v="6"/>
    <b v="0"/>
    <x v="0"/>
  </r>
  <r>
    <n v="7032"/>
    <s v="1393683025376989185"/>
    <n v="1"/>
    <s v="TariqBa18149086"/>
    <b v="0"/>
    <n v="0"/>
    <n v="4"/>
    <n v="73"/>
    <n v="0.74"/>
    <n v="0.27"/>
    <x v="6"/>
    <b v="0"/>
    <x v="0"/>
  </r>
  <r>
    <n v="7033"/>
    <s v="3207848001"/>
    <n v="1"/>
    <s v="AlfRaMusic"/>
    <b v="0"/>
    <n v="437"/>
    <n v="942"/>
    <n v="9397"/>
    <n v="6.8"/>
    <n v="3.79"/>
    <x v="6"/>
    <b v="0"/>
    <x v="0"/>
  </r>
  <r>
    <n v="7034"/>
    <s v="1295659951382241281"/>
    <n v="1"/>
    <s v="jkruener1"/>
    <b v="0"/>
    <n v="127"/>
    <n v="276"/>
    <n v="57"/>
    <n v="1.48"/>
    <n v="0.11"/>
    <x v="6"/>
    <b v="0"/>
    <x v="0"/>
  </r>
  <r>
    <n v="7035"/>
    <s v="57668505"/>
    <n v="1"/>
    <s v="steelmaid"/>
    <b v="0"/>
    <n v="37"/>
    <n v="290"/>
    <n v="6099"/>
    <n v="12.58"/>
    <n v="1.33"/>
    <x v="6"/>
    <b v="0"/>
    <x v="0"/>
  </r>
  <r>
    <n v="7036"/>
    <s v="1885625480"/>
    <n v="1"/>
    <s v="caroma812"/>
    <b v="0"/>
    <n v="8"/>
    <n v="54"/>
    <n v="70"/>
    <n v="8.4"/>
    <n v="0.02"/>
    <x v="6"/>
    <b v="0"/>
    <x v="0"/>
  </r>
  <r>
    <n v="7037"/>
    <s v="3634753096"/>
    <n v="1"/>
    <s v="rojoschulz"/>
    <b v="0"/>
    <n v="118"/>
    <n v="239"/>
    <n v="4115"/>
    <n v="6.42"/>
    <n v="1.76"/>
    <x v="6"/>
    <b v="0"/>
    <x v="0"/>
  </r>
  <r>
    <n v="7038"/>
    <s v="1434299828889137152"/>
    <n v="1"/>
    <s v="JuliusNebel"/>
    <b v="0"/>
    <n v="119"/>
    <n v="188"/>
    <n v="396"/>
    <n v="0.43"/>
    <n v="2.5099999999999998"/>
    <x v="6"/>
    <b v="0"/>
    <x v="0"/>
  </r>
  <r>
    <n v="7039"/>
    <s v="1493322938"/>
    <n v="1"/>
    <s v="kai_strehl"/>
    <b v="0"/>
    <n v="16"/>
    <n v="160"/>
    <n v="354"/>
    <n v="8.68"/>
    <n v="0.11"/>
    <x v="6"/>
    <b v="0"/>
    <x v="0"/>
  </r>
  <r>
    <n v="7040"/>
    <s v="709161918175514624"/>
    <n v="1"/>
    <s v="askoros2016"/>
    <b v="0"/>
    <n v="12"/>
    <n v="81"/>
    <n v="159"/>
    <n v="5.92"/>
    <n v="7.0000000000000007E-2"/>
    <x v="6"/>
    <b v="0"/>
    <x v="0"/>
  </r>
  <r>
    <n v="7041"/>
    <s v="46206925"/>
    <n v="1"/>
    <s v="multitain"/>
    <b v="0"/>
    <n v="540"/>
    <n v="4740"/>
    <n v="68120"/>
    <n v="12.68"/>
    <n v="14.72"/>
    <x v="6"/>
    <b v="0"/>
    <x v="0"/>
  </r>
  <r>
    <n v="7042"/>
    <s v="25901850"/>
    <n v="1"/>
    <s v="PatrickFriedl"/>
    <b v="0"/>
    <n v="968"/>
    <n v="860"/>
    <n v="539"/>
    <n v="12.9"/>
    <n v="0.11"/>
    <x v="6"/>
    <b v="0"/>
    <x v="0"/>
  </r>
  <r>
    <n v="7043"/>
    <s v="62601145"/>
    <n v="1"/>
    <s v="bkonetzny"/>
    <b v="0"/>
    <n v="137"/>
    <n v="573"/>
    <n v="4636"/>
    <n v="12.53"/>
    <n v="1.01"/>
    <x v="6"/>
    <b v="0"/>
    <x v="0"/>
  </r>
  <r>
    <n v="7044"/>
    <s v="354171149"/>
    <n v="1"/>
    <s v="Andreas_M_Bock"/>
    <b v="0"/>
    <n v="719"/>
    <n v="366"/>
    <n v="27944"/>
    <n v="10.5"/>
    <n v="7.29"/>
    <x v="6"/>
    <b v="0"/>
    <x v="0"/>
  </r>
  <r>
    <n v="7045"/>
    <s v="1340480578681004032"/>
    <n v="1"/>
    <s v="ForbergMartin"/>
    <b v="0"/>
    <n v="83"/>
    <n v="482"/>
    <n v="3404"/>
    <n v="1.1399999999999999"/>
    <n v="8.16"/>
    <x v="6"/>
    <b v="0"/>
    <x v="0"/>
  </r>
  <r>
    <n v="7046"/>
    <s v="41615859"/>
    <n v="1"/>
    <s v="ontimeoffblock"/>
    <b v="0"/>
    <n v="590"/>
    <n v="512"/>
    <n v="79366"/>
    <n v="12.73"/>
    <n v="17.079999999999998"/>
    <x v="6"/>
    <b v="0"/>
    <x v="0"/>
  </r>
  <r>
    <n v="7047"/>
    <s v="1424776431700152322"/>
    <n v="1"/>
    <s v="VolkmarGruen"/>
    <b v="0"/>
    <n v="103"/>
    <n v="81"/>
    <n v="314"/>
    <n v="0.51"/>
    <n v="1.7"/>
    <x v="6"/>
    <b v="0"/>
    <x v="0"/>
  </r>
  <r>
    <n v="7048"/>
    <s v="1177663805591035904"/>
    <n v="1"/>
    <s v="RSchbok"/>
    <b v="0"/>
    <n v="3463"/>
    <n v="4999"/>
    <n v="92162"/>
    <n v="2.37"/>
    <n v="106.42"/>
    <x v="6"/>
    <b v="0"/>
    <x v="1"/>
  </r>
  <r>
    <n v="7049"/>
    <s v="478519893"/>
    <n v="1"/>
    <s v="bobbybroside"/>
    <b v="0"/>
    <n v="44"/>
    <n v="585"/>
    <n v="2747"/>
    <n v="10.039999999999999"/>
    <n v="0.75"/>
    <x v="6"/>
    <b v="0"/>
    <x v="0"/>
  </r>
  <r>
    <n v="7050"/>
    <s v="1398197644930031618"/>
    <n v="1"/>
    <s v="lukasweber1997"/>
    <b v="1"/>
    <n v="233"/>
    <n v="460"/>
    <n v="299"/>
    <n v="0.71"/>
    <n v="1.1599999999999999"/>
    <x v="6"/>
    <b v="0"/>
    <x v="0"/>
  </r>
  <r>
    <n v="7051"/>
    <s v="500684561"/>
    <n v="1"/>
    <s v="CongoBerlin"/>
    <b v="0"/>
    <n v="96"/>
    <n v="401"/>
    <n v="1357"/>
    <n v="9.9700000000000006"/>
    <n v="0.37"/>
    <x v="6"/>
    <b v="0"/>
    <x v="0"/>
  </r>
  <r>
    <n v="7052"/>
    <s v="1155144398"/>
    <n v="1"/>
    <s v="mwhnelozub"/>
    <b v="0"/>
    <n v="1105"/>
    <n v="1401"/>
    <n v="61675"/>
    <n v="9.01"/>
    <n v="18.75"/>
    <x v="6"/>
    <b v="0"/>
    <x v="0"/>
  </r>
  <r>
    <n v="7053"/>
    <s v="1166698198800506880"/>
    <n v="1"/>
    <s v="Rechtsdirektor"/>
    <b v="0"/>
    <n v="5604"/>
    <n v="868"/>
    <n v="31451"/>
    <n v="2.46"/>
    <n v="35.06"/>
    <x v="6"/>
    <b v="0"/>
    <x v="0"/>
  </r>
  <r>
    <n v="7054"/>
    <s v="18586424"/>
    <n v="1"/>
    <s v="_TiloBerner"/>
    <b v="0"/>
    <n v="440"/>
    <n v="1159"/>
    <n v="1468"/>
    <n v="13.11"/>
    <n v="0.31"/>
    <x v="6"/>
    <b v="0"/>
    <x v="0"/>
  </r>
  <r>
    <n v="7055"/>
    <s v="850430166"/>
    <n v="1"/>
    <s v="CS0173"/>
    <b v="0"/>
    <n v="155"/>
    <n v="742"/>
    <n v="1708"/>
    <n v="9.3800000000000008"/>
    <n v="0.5"/>
    <x v="6"/>
    <b v="0"/>
    <x v="0"/>
  </r>
  <r>
    <n v="7056"/>
    <s v="226552177"/>
    <n v="1"/>
    <s v="m_mueske"/>
    <b v="0"/>
    <n v="991"/>
    <n v="4999"/>
    <n v="27536"/>
    <n v="11.17"/>
    <n v="6.76"/>
    <x v="6"/>
    <b v="0"/>
    <x v="0"/>
  </r>
  <r>
    <n v="7057"/>
    <s v="1212720290829983746"/>
    <n v="1"/>
    <s v="celina_marie02"/>
    <b v="0"/>
    <n v="13"/>
    <n v="192"/>
    <n v="507"/>
    <n v="2.11"/>
    <n v="0.66"/>
    <x v="6"/>
    <b v="0"/>
    <x v="0"/>
  </r>
  <r>
    <n v="7058"/>
    <s v="1237674175281664001"/>
    <n v="1"/>
    <s v="krempelkunst"/>
    <b v="0"/>
    <n v="189"/>
    <n v="484"/>
    <n v="7583"/>
    <n v="1.92"/>
    <n v="10.82"/>
    <x v="6"/>
    <b v="0"/>
    <x v="0"/>
  </r>
  <r>
    <n v="7059"/>
    <s v="472794301"/>
    <n v="1"/>
    <s v="Ernesternst"/>
    <b v="0"/>
    <n v="729"/>
    <n v="3491"/>
    <n v="4350"/>
    <n v="10.050000000000001"/>
    <n v="1.19"/>
    <x v="6"/>
    <b v="0"/>
    <x v="0"/>
  </r>
  <r>
    <n v="7060"/>
    <s v="1494162422"/>
    <n v="1"/>
    <s v="SanMoeHendriks"/>
    <b v="0"/>
    <n v="91"/>
    <n v="305"/>
    <n v="2212"/>
    <n v="8.68"/>
    <n v="0.7"/>
    <x v="6"/>
    <b v="0"/>
    <x v="0"/>
  </r>
  <r>
    <n v="7061"/>
    <s v="253040727"/>
    <n v="1"/>
    <s v="Terrorrambo"/>
    <b v="0"/>
    <n v="8"/>
    <n v="22"/>
    <n v="670"/>
    <n v="10.99"/>
    <n v="0.17"/>
    <x v="6"/>
    <b v="0"/>
    <x v="0"/>
  </r>
  <r>
    <n v="7062"/>
    <s v="1431161861186195459"/>
    <n v="1"/>
    <s v="CValks"/>
    <b v="0"/>
    <n v="2"/>
    <n v="57"/>
    <n v="22"/>
    <n v="0.46"/>
    <n v="0.13"/>
    <x v="6"/>
    <b v="0"/>
    <x v="0"/>
  </r>
  <r>
    <n v="7063"/>
    <s v="3012766379"/>
    <n v="1"/>
    <s v="hermsen_coco"/>
    <b v="0"/>
    <n v="18"/>
    <n v="86"/>
    <n v="579"/>
    <n v="7.02"/>
    <n v="0.23"/>
    <x v="6"/>
    <b v="0"/>
    <x v="0"/>
  </r>
  <r>
    <n v="7064"/>
    <s v="895303074"/>
    <n v="1"/>
    <s v="ach_ach_was_"/>
    <b v="0"/>
    <n v="82"/>
    <n v="912"/>
    <n v="10482"/>
    <n v="9.31"/>
    <n v="3.08"/>
    <x v="6"/>
    <b v="0"/>
    <x v="0"/>
  </r>
  <r>
    <n v="7065"/>
    <s v="1230917204092366855"/>
    <n v="1"/>
    <s v="Susbel172"/>
    <b v="0"/>
    <n v="112"/>
    <n v="592"/>
    <n v="6987"/>
    <n v="1.97"/>
    <n v="9.7200000000000006"/>
    <x v="6"/>
    <b v="0"/>
    <x v="0"/>
  </r>
  <r>
    <n v="7066"/>
    <s v="22930717"/>
    <n v="1"/>
    <s v="freshfluke"/>
    <b v="0"/>
    <n v="821"/>
    <n v="1199"/>
    <n v="7095"/>
    <n v="12.95"/>
    <n v="1.5"/>
    <x v="6"/>
    <b v="0"/>
    <x v="0"/>
  </r>
  <r>
    <n v="7067"/>
    <s v="15331492"/>
    <n v="1"/>
    <s v="meandi"/>
    <b v="0"/>
    <n v="83"/>
    <n v="1204"/>
    <n v="1648"/>
    <n v="13.61"/>
    <n v="0.33"/>
    <x v="6"/>
    <b v="0"/>
    <x v="0"/>
  </r>
  <r>
    <n v="7068"/>
    <s v="2385604903"/>
    <n v="1"/>
    <s v="Sparrersway"/>
    <b v="0"/>
    <n v="862"/>
    <n v="858"/>
    <n v="37101"/>
    <n v="7.92"/>
    <n v="12.83"/>
    <x v="6"/>
    <b v="0"/>
    <x v="0"/>
  </r>
  <r>
    <n v="7069"/>
    <s v="838079871129640960"/>
    <n v="1"/>
    <s v="SoPaedGedoens"/>
    <b v="0"/>
    <n v="57"/>
    <n v="122"/>
    <n v="3310"/>
    <n v="4.9400000000000004"/>
    <n v="1.84"/>
    <x v="6"/>
    <b v="0"/>
    <x v="0"/>
  </r>
  <r>
    <n v="7070"/>
    <s v="117050832"/>
    <n v="1"/>
    <s v="Migoul_61"/>
    <b v="0"/>
    <n v="129"/>
    <n v="1072"/>
    <n v="27427"/>
    <n v="11.97"/>
    <n v="6.28"/>
    <x v="6"/>
    <b v="0"/>
    <x v="0"/>
  </r>
  <r>
    <n v="7071"/>
    <s v="1359629918339031042"/>
    <n v="1"/>
    <s v="DominikLiveItUp"/>
    <b v="0"/>
    <n v="5"/>
    <n v="221"/>
    <n v="1708"/>
    <n v="1"/>
    <n v="4.6900000000000004"/>
    <x v="6"/>
    <b v="0"/>
    <x v="0"/>
  </r>
  <r>
    <n v="7072"/>
    <s v="167296479"/>
    <n v="1"/>
    <s v="Sternenstroemer"/>
    <b v="0"/>
    <n v="340"/>
    <n v="478"/>
    <n v="26147"/>
    <n v="11.58"/>
    <n v="6.19"/>
    <x v="6"/>
    <b v="0"/>
    <x v="0"/>
  </r>
  <r>
    <n v="7073"/>
    <s v="863360128665493504"/>
    <n v="1"/>
    <s v="SoloKellerkind"/>
    <b v="0"/>
    <n v="10"/>
    <n v="185"/>
    <n v="225"/>
    <n v="4.75"/>
    <n v="0.13"/>
    <x v="6"/>
    <b v="0"/>
    <x v="0"/>
  </r>
  <r>
    <n v="7074"/>
    <s v="433766266"/>
    <n v="1"/>
    <s v="JuttaPaulusRLP"/>
    <b v="1"/>
    <n v="5673"/>
    <n v="1442"/>
    <n v="16438"/>
    <n v="10.18"/>
    <n v="4.43"/>
    <x v="6"/>
    <b v="0"/>
    <x v="0"/>
  </r>
  <r>
    <n v="7075"/>
    <s v="17511258"/>
    <n v="1"/>
    <s v="winchenbach"/>
    <b v="0"/>
    <n v="1893"/>
    <n v="1954"/>
    <n v="13631"/>
    <n v="13.23"/>
    <n v="2.82"/>
    <x v="6"/>
    <b v="0"/>
    <x v="0"/>
  </r>
  <r>
    <n v="7076"/>
    <s v="1004271463875121153"/>
    <n v="1"/>
    <s v="LerHelen"/>
    <b v="0"/>
    <n v="96"/>
    <n v="221"/>
    <n v="20599"/>
    <n v="3.68"/>
    <n v="15.32"/>
    <x v="6"/>
    <b v="0"/>
    <x v="0"/>
  </r>
  <r>
    <n v="7077"/>
    <s v="1385921897150484481"/>
    <n v="1"/>
    <s v="ElmysMare"/>
    <b v="0"/>
    <n v="187"/>
    <n v="940"/>
    <n v="3630"/>
    <n v="0.8"/>
    <n v="12.43"/>
    <x v="6"/>
    <b v="0"/>
    <x v="0"/>
  </r>
  <r>
    <n v="7078"/>
    <s v="1234423284202078210"/>
    <n v="1"/>
    <s v="Anubi_Inpw"/>
    <b v="0"/>
    <n v="5867"/>
    <n v="2898"/>
    <n v="222657"/>
    <n v="1.95"/>
    <n v="313.60000000000002"/>
    <x v="6"/>
    <b v="0"/>
    <x v="1"/>
  </r>
  <r>
    <n v="7079"/>
    <s v="51341795"/>
    <n v="1"/>
    <s v="caherrma"/>
    <b v="0"/>
    <n v="289"/>
    <n v="699"/>
    <n v="462"/>
    <n v="12.63"/>
    <n v="0.1"/>
    <x v="6"/>
    <b v="0"/>
    <x v="0"/>
  </r>
  <r>
    <n v="7080"/>
    <s v="52411397"/>
    <n v="1"/>
    <s v="kreativfaktor"/>
    <b v="0"/>
    <n v="2703"/>
    <n v="1967"/>
    <n v="11688"/>
    <n v="12.62"/>
    <n v="2.54"/>
    <x v="6"/>
    <b v="0"/>
    <x v="0"/>
  </r>
  <r>
    <n v="7081"/>
    <s v="769473028065492992"/>
    <n v="1"/>
    <s v="einhornpipi_de"/>
    <b v="0"/>
    <n v="444"/>
    <n v="437"/>
    <n v="4526"/>
    <n v="5.46"/>
    <n v="2.27"/>
    <x v="6"/>
    <b v="0"/>
    <x v="0"/>
  </r>
  <r>
    <n v="7082"/>
    <s v="750386040599416832"/>
    <n v="1"/>
    <s v="vhs_villi"/>
    <b v="0"/>
    <n v="242"/>
    <n v="259"/>
    <n v="15308"/>
    <n v="5.6"/>
    <n v="7.49"/>
    <x v="6"/>
    <b v="0"/>
    <x v="0"/>
  </r>
  <r>
    <n v="7083"/>
    <s v="3183235300"/>
    <n v="1"/>
    <s v="_Stadtgorilla_"/>
    <b v="0"/>
    <n v="1192"/>
    <n v="2018"/>
    <n v="55578"/>
    <n v="6.82"/>
    <n v="22.33"/>
    <x v="6"/>
    <b v="0"/>
    <x v="0"/>
  </r>
  <r>
    <n v="7084"/>
    <s v="1245416641900544000"/>
    <n v="1"/>
    <s v="Claudia70875625"/>
    <b v="0"/>
    <n v="6"/>
    <n v="93"/>
    <n v="216"/>
    <n v="1.86"/>
    <n v="0.32"/>
    <x v="6"/>
    <b v="0"/>
    <x v="0"/>
  </r>
  <r>
    <n v="7085"/>
    <s v="1351668374607196163"/>
    <n v="1"/>
    <s v="DdferRadler"/>
    <b v="0"/>
    <n v="99"/>
    <n v="39"/>
    <n v="38656"/>
    <n v="1.06"/>
    <n v="100.15"/>
    <x v="6"/>
    <b v="0"/>
    <x v="1"/>
  </r>
  <r>
    <n v="7086"/>
    <s v="16600393"/>
    <n v="1"/>
    <s v="SkaKeller"/>
    <b v="1"/>
    <n v="61323"/>
    <n v="966"/>
    <n v="15783"/>
    <n v="13.36"/>
    <n v="3.24"/>
    <x v="6"/>
    <b v="0"/>
    <x v="0"/>
  </r>
  <r>
    <n v="7087"/>
    <s v="1319901945486782465"/>
    <n v="1"/>
    <s v="saywhatuwanna1"/>
    <b v="0"/>
    <n v="371"/>
    <n v="271"/>
    <n v="7261"/>
    <n v="1.3"/>
    <n v="15.32"/>
    <x v="6"/>
    <b v="0"/>
    <x v="0"/>
  </r>
  <r>
    <n v="7088"/>
    <s v="55853236"/>
    <n v="1"/>
    <s v="ullwer"/>
    <b v="0"/>
    <n v="319"/>
    <n v="1376"/>
    <n v="12628"/>
    <n v="12.59"/>
    <n v="2.75"/>
    <x v="6"/>
    <b v="0"/>
    <x v="0"/>
  </r>
  <r>
    <n v="7089"/>
    <s v="510620649"/>
    <n v="1"/>
    <s v="ClemensWehr"/>
    <b v="0"/>
    <n v="90"/>
    <n v="224"/>
    <n v="931"/>
    <n v="9.9499999999999993"/>
    <n v="0.26"/>
    <x v="6"/>
    <b v="0"/>
    <x v="0"/>
  </r>
  <r>
    <n v="7090"/>
    <s v="1230455992460201984"/>
    <n v="1"/>
    <s v="wagner_feldmann"/>
    <b v="0"/>
    <n v="189"/>
    <n v="446"/>
    <n v="7077"/>
    <n v="1.98"/>
    <n v="9.82"/>
    <x v="6"/>
    <b v="0"/>
    <x v="0"/>
  </r>
  <r>
    <n v="7091"/>
    <s v="1438505910725267461"/>
    <n v="1"/>
    <s v="Christi44147861"/>
    <b v="0"/>
    <n v="6"/>
    <n v="152"/>
    <n v="47"/>
    <n v="0.4"/>
    <n v="0.32"/>
    <x v="6"/>
    <b v="0"/>
    <x v="0"/>
  </r>
  <r>
    <n v="7092"/>
    <s v="16690437"/>
    <n v="1"/>
    <s v="babman"/>
    <b v="1"/>
    <n v="1351"/>
    <n v="1724"/>
    <n v="8864"/>
    <n v="13.34"/>
    <n v="1.82"/>
    <x v="6"/>
    <b v="0"/>
    <x v="0"/>
  </r>
  <r>
    <n v="7093"/>
    <s v="1300884636"/>
    <n v="1"/>
    <s v="BigDvsRL"/>
    <b v="0"/>
    <n v="179"/>
    <n v="250"/>
    <n v="23265"/>
    <n v="8.8800000000000008"/>
    <n v="7.17"/>
    <x v="6"/>
    <b v="0"/>
    <x v="0"/>
  </r>
  <r>
    <n v="7094"/>
    <s v="1263076053087670272"/>
    <n v="1"/>
    <s v="Madlen86168811"/>
    <b v="0"/>
    <n v="6"/>
    <n v="48"/>
    <n v="704"/>
    <n v="1.73"/>
    <n v="1.1200000000000001"/>
    <x v="6"/>
    <b v="0"/>
    <x v="0"/>
  </r>
  <r>
    <n v="7095"/>
    <s v="781911652400762880"/>
    <n v="1"/>
    <s v="sonni_93"/>
    <b v="0"/>
    <n v="10"/>
    <n v="68"/>
    <n v="30"/>
    <n v="5.36"/>
    <n v="0.02"/>
    <x v="6"/>
    <b v="0"/>
    <x v="0"/>
  </r>
  <r>
    <n v="7096"/>
    <s v="1127187109490642946"/>
    <n v="1"/>
    <s v="AEMR03918989"/>
    <b v="0"/>
    <n v="796"/>
    <n v="4988"/>
    <n v="48428"/>
    <n v="2.76"/>
    <n v="48.14"/>
    <x v="6"/>
    <b v="0"/>
    <x v="0"/>
  </r>
  <r>
    <n v="7097"/>
    <s v="1702987874"/>
    <n v="1"/>
    <s v="flatterweib"/>
    <b v="0"/>
    <n v="559"/>
    <n v="340"/>
    <n v="64530"/>
    <n v="8.4600000000000009"/>
    <n v="20.89"/>
    <x v="6"/>
    <b v="0"/>
    <x v="0"/>
  </r>
  <r>
    <n v="7098"/>
    <s v="1248571182246440960"/>
    <n v="1"/>
    <s v="DanielThieme5"/>
    <b v="0"/>
    <n v="8"/>
    <n v="83"/>
    <n v="1485"/>
    <n v="1.84"/>
    <n v="2.21"/>
    <x v="6"/>
    <b v="0"/>
    <x v="0"/>
  </r>
  <r>
    <n v="7099"/>
    <s v="1213274423064547329"/>
    <n v="1"/>
    <s v="me_for_earth"/>
    <b v="0"/>
    <n v="1756"/>
    <n v="4974"/>
    <n v="169492"/>
    <n v="2.1"/>
    <n v="220.69"/>
    <x v="6"/>
    <b v="0"/>
    <x v="1"/>
  </r>
  <r>
    <n v="7100"/>
    <s v="1325437175006105611"/>
    <n v="1"/>
    <s v="JuliaBlenk1"/>
    <b v="0"/>
    <n v="5"/>
    <n v="28"/>
    <n v="521"/>
    <n v="1.26"/>
    <n v="1.1399999999999999"/>
    <x v="6"/>
    <b v="0"/>
    <x v="0"/>
  </r>
  <r>
    <n v="7101"/>
    <s v="2341670324"/>
    <n v="1"/>
    <s v="katrin_tralles"/>
    <b v="0"/>
    <n v="14"/>
    <n v="81"/>
    <n v="761"/>
    <n v="8"/>
    <n v="0.26"/>
    <x v="6"/>
    <b v="0"/>
    <x v="0"/>
  </r>
  <r>
    <n v="7102"/>
    <s v="1101576059642892290"/>
    <n v="1"/>
    <s v="gruenepanketal"/>
    <b v="0"/>
    <n v="133"/>
    <n v="178"/>
    <n v="585"/>
    <n v="2.95"/>
    <n v="0.54"/>
    <x v="6"/>
    <b v="0"/>
    <x v="0"/>
  </r>
  <r>
    <n v="7103"/>
    <s v="2733928764"/>
    <n v="1"/>
    <s v="Marlene_LangKa"/>
    <b v="1"/>
    <n v="158"/>
    <n v="387"/>
    <n v="349"/>
    <n v="7.5"/>
    <n v="0.13"/>
    <x v="6"/>
    <b v="0"/>
    <x v="0"/>
  </r>
  <r>
    <n v="7104"/>
    <s v="1103585345126481920"/>
    <n v="1"/>
    <s v="ARTbyderfalke"/>
    <b v="0"/>
    <n v="110"/>
    <n v="100"/>
    <n v="3469"/>
    <n v="2.93"/>
    <n v="3.24"/>
    <x v="6"/>
    <b v="0"/>
    <x v="0"/>
  </r>
  <r>
    <n v="7105"/>
    <s v="1438126950866989057"/>
    <n v="1"/>
    <s v="Patrick52465102"/>
    <b v="0"/>
    <n v="4"/>
    <n v="60"/>
    <n v="192"/>
    <n v="0.41"/>
    <n v="1.3"/>
    <x v="6"/>
    <b v="0"/>
    <x v="0"/>
  </r>
  <r>
    <n v="7106"/>
    <s v="1351582949146296322"/>
    <n v="1"/>
    <s v="DoNotFo46660614"/>
    <b v="0"/>
    <n v="5"/>
    <n v="366"/>
    <n v="1351"/>
    <n v="1.06"/>
    <n v="3.5"/>
    <x v="6"/>
    <b v="0"/>
    <x v="0"/>
  </r>
  <r>
    <n v="7107"/>
    <s v="1082770432195997709"/>
    <n v="1"/>
    <s v="Abfollow3"/>
    <b v="0"/>
    <n v="30"/>
    <n v="193"/>
    <n v="2703"/>
    <n v="3.09"/>
    <n v="2.4"/>
    <x v="6"/>
    <b v="0"/>
    <x v="0"/>
  </r>
  <r>
    <n v="7108"/>
    <s v="1479396704"/>
    <n v="1"/>
    <s v="ezoderwitz"/>
    <b v="0"/>
    <n v="843"/>
    <n v="895"/>
    <n v="16694"/>
    <n v="8.6999999999999993"/>
    <n v="5.26"/>
    <x v="6"/>
    <b v="0"/>
    <x v="0"/>
  </r>
  <r>
    <n v="7109"/>
    <s v="1109882553585094657"/>
    <n v="1"/>
    <s v="KBachhausen"/>
    <b v="0"/>
    <n v="679"/>
    <n v="2481"/>
    <n v="8028"/>
    <n v="2.88"/>
    <n v="7.62"/>
    <x v="6"/>
    <b v="0"/>
    <x v="0"/>
  </r>
  <r>
    <n v="7110"/>
    <s v="784642264882634752"/>
    <n v="1"/>
    <s v="Ardandwen"/>
    <b v="0"/>
    <n v="23"/>
    <n v="401"/>
    <n v="2309"/>
    <n v="5.35"/>
    <n v="1.18"/>
    <x v="6"/>
    <b v="0"/>
    <x v="0"/>
  </r>
  <r>
    <n v="7111"/>
    <s v="1322145189054566400"/>
    <n v="1"/>
    <s v="mihimann"/>
    <b v="0"/>
    <n v="78"/>
    <n v="178"/>
    <n v="3358"/>
    <n v="1.28"/>
    <n v="7.18"/>
    <x v="6"/>
    <b v="0"/>
    <x v="0"/>
  </r>
  <r>
    <n v="7112"/>
    <s v="54548322"/>
    <n v="1"/>
    <s v="tobe4it"/>
    <b v="0"/>
    <n v="146"/>
    <n v="194"/>
    <n v="505"/>
    <n v="12.61"/>
    <n v="0.11"/>
    <x v="6"/>
    <b v="0"/>
    <x v="0"/>
  </r>
  <r>
    <n v="7113"/>
    <s v="1180787267100708865"/>
    <n v="1"/>
    <s v="anke_kleinert"/>
    <b v="0"/>
    <n v="4"/>
    <n v="82"/>
    <n v="262"/>
    <n v="2.35"/>
    <n v="0.31"/>
    <x v="6"/>
    <b v="0"/>
    <x v="0"/>
  </r>
  <r>
    <n v="7114"/>
    <s v="1185147250697224192"/>
    <n v="1"/>
    <s v="FranziskaWiebel"/>
    <b v="0"/>
    <n v="102"/>
    <n v="83"/>
    <n v="552"/>
    <n v="2.3199999999999998"/>
    <n v="0.65"/>
    <x v="6"/>
    <b v="0"/>
    <x v="0"/>
  </r>
  <r>
    <n v="7115"/>
    <s v="776834038233501696"/>
    <n v="1"/>
    <s v="JoschKjK"/>
    <b v="0"/>
    <n v="725"/>
    <n v="792"/>
    <n v="15793"/>
    <n v="5.4"/>
    <n v="8.01"/>
    <x v="6"/>
    <b v="0"/>
    <x v="0"/>
  </r>
  <r>
    <n v="7116"/>
    <s v="3245413057"/>
    <n v="1"/>
    <s v="junoakita2"/>
    <b v="0"/>
    <n v="3466"/>
    <n v="3240"/>
    <n v="41085"/>
    <n v="6.66"/>
    <n v="16.89"/>
    <x v="6"/>
    <b v="0"/>
    <x v="0"/>
  </r>
  <r>
    <n v="7117"/>
    <s v="24367622"/>
    <n v="1"/>
    <s v="Thomas8998"/>
    <b v="0"/>
    <n v="804"/>
    <n v="887"/>
    <n v="41538"/>
    <n v="12.92"/>
    <n v="8.81"/>
    <x v="6"/>
    <b v="0"/>
    <x v="0"/>
  </r>
  <r>
    <n v="7118"/>
    <s v="1325799619629027332"/>
    <n v="1"/>
    <s v="cottbusserin1"/>
    <b v="0"/>
    <n v="62"/>
    <n v="371"/>
    <n v="1565"/>
    <n v="1.25"/>
    <n v="3.42"/>
    <x v="6"/>
    <b v="0"/>
    <x v="0"/>
  </r>
  <r>
    <n v="7119"/>
    <s v="1363799320399667202"/>
    <n v="1"/>
    <s v="patientWords"/>
    <b v="0"/>
    <n v="319"/>
    <n v="344"/>
    <n v="2926"/>
    <n v="0.97"/>
    <n v="8.2899999999999991"/>
    <x v="6"/>
    <b v="0"/>
    <x v="0"/>
  </r>
  <r>
    <n v="7120"/>
    <s v="45826984"/>
    <n v="1"/>
    <s v="szagunn"/>
    <b v="0"/>
    <n v="260"/>
    <n v="953"/>
    <n v="21683"/>
    <n v="12.68"/>
    <n v="4.68"/>
    <x v="6"/>
    <b v="0"/>
    <x v="0"/>
  </r>
  <r>
    <n v="7121"/>
    <s v="799698218359537664"/>
    <n v="1"/>
    <s v="Alsobwaere"/>
    <b v="0"/>
    <n v="73"/>
    <n v="322"/>
    <n v="8787"/>
    <n v="5.23"/>
    <n v="4.5999999999999996"/>
    <x v="6"/>
    <b v="0"/>
    <x v="0"/>
  </r>
  <r>
    <n v="7122"/>
    <s v="3088537721"/>
    <n v="1"/>
    <s v="gruenlokal"/>
    <b v="0"/>
    <n v="1634"/>
    <n v="1057"/>
    <n v="12181"/>
    <n v="6.92"/>
    <n v="4.82"/>
    <x v="6"/>
    <b v="0"/>
    <x v="0"/>
  </r>
  <r>
    <n v="7123"/>
    <s v="7191752"/>
    <n v="1"/>
    <s v="wobe"/>
    <b v="0"/>
    <n v="602"/>
    <n v="729"/>
    <n v="27460"/>
    <n v="14.62"/>
    <n v="5.15"/>
    <x v="6"/>
    <b v="0"/>
    <x v="0"/>
  </r>
  <r>
    <n v="7124"/>
    <s v="1219005346326491137"/>
    <n v="1"/>
    <s v="ov_nord"/>
    <b v="0"/>
    <n v="120"/>
    <n v="94"/>
    <n v="375"/>
    <n v="2.06"/>
    <n v="0.5"/>
    <x v="6"/>
    <b v="0"/>
    <x v="0"/>
  </r>
  <r>
    <n v="7125"/>
    <s v="20794606"/>
    <n v="1"/>
    <s v="AufmDach"/>
    <b v="0"/>
    <n v="1671"/>
    <n v="1278"/>
    <n v="22338"/>
    <n v="13"/>
    <n v="4.71"/>
    <x v="6"/>
    <b v="0"/>
    <x v="0"/>
  </r>
  <r>
    <n v="7126"/>
    <s v="1885843442"/>
    <n v="1"/>
    <s v="drreinhildhugen"/>
    <b v="0"/>
    <n v="440"/>
    <n v="1782"/>
    <n v="5019"/>
    <n v="8.4"/>
    <n v="1.64"/>
    <x v="6"/>
    <b v="0"/>
    <x v="0"/>
  </r>
  <r>
    <n v="7127"/>
    <s v="1229149383570141185"/>
    <n v="1"/>
    <s v="DrusseFrau"/>
    <b v="0"/>
    <n v="555"/>
    <n v="515"/>
    <n v="109413"/>
    <n v="1.98"/>
    <n v="151.12"/>
    <x v="6"/>
    <b v="0"/>
    <x v="1"/>
  </r>
  <r>
    <n v="7128"/>
    <s v="3231562353"/>
    <n v="1"/>
    <s v="ClaudiaSalmen09"/>
    <b v="0"/>
    <n v="77"/>
    <n v="160"/>
    <n v="127"/>
    <n v="6.78"/>
    <n v="0.05"/>
    <x v="6"/>
    <b v="0"/>
    <x v="0"/>
  </r>
  <r>
    <n v="7129"/>
    <s v="1105723137923133443"/>
    <n v="1"/>
    <s v="TSchweren"/>
    <b v="0"/>
    <n v="25"/>
    <n v="415"/>
    <n v="1110"/>
    <n v="2.92"/>
    <n v="1.04"/>
    <x v="6"/>
    <b v="0"/>
    <x v="0"/>
  </r>
  <r>
    <n v="7130"/>
    <s v="423548743"/>
    <n v="1"/>
    <s v="thebeeiam"/>
    <b v="0"/>
    <n v="126"/>
    <n v="1027"/>
    <n v="3258"/>
    <n v="10.210000000000001"/>
    <n v="0.87"/>
    <x v="6"/>
    <b v="0"/>
    <x v="0"/>
  </r>
  <r>
    <n v="7131"/>
    <s v="247916595"/>
    <n v="1"/>
    <s v="kieselDO"/>
    <b v="0"/>
    <n v="117"/>
    <n v="1172"/>
    <n v="17675"/>
    <n v="11.02"/>
    <n v="4.3899999999999997"/>
    <x v="6"/>
    <b v="0"/>
    <x v="0"/>
  </r>
  <r>
    <n v="7132"/>
    <s v="1058416997946572800"/>
    <n v="1"/>
    <s v="von_wangenheim"/>
    <b v="0"/>
    <n v="198"/>
    <n v="155"/>
    <n v="918"/>
    <n v="3.27"/>
    <n v="0.77"/>
    <x v="6"/>
    <b v="0"/>
    <x v="0"/>
  </r>
  <r>
    <n v="7133"/>
    <s v="379883199"/>
    <n v="1"/>
    <s v="nadinewildner"/>
    <b v="0"/>
    <n v="32"/>
    <n v="194"/>
    <n v="61"/>
    <n v="10.38"/>
    <n v="0.02"/>
    <x v="6"/>
    <b v="0"/>
    <x v="0"/>
  </r>
  <r>
    <n v="7134"/>
    <s v="1276206917409538054"/>
    <n v="1"/>
    <s v="coneyvon1"/>
    <b v="0"/>
    <n v="211"/>
    <n v="2678"/>
    <n v="26789"/>
    <n v="1.63"/>
    <n v="45.1"/>
    <x v="6"/>
    <b v="0"/>
    <x v="0"/>
  </r>
  <r>
    <n v="7135"/>
    <s v="2987498674"/>
    <n v="1"/>
    <s v="HouzerPeter"/>
    <b v="0"/>
    <n v="93"/>
    <n v="266"/>
    <n v="3538"/>
    <n v="7.06"/>
    <n v="1.37"/>
    <x v="6"/>
    <b v="0"/>
    <x v="0"/>
  </r>
  <r>
    <n v="7136"/>
    <s v="90591438"/>
    <n v="1"/>
    <s v="RobertB_Fishman"/>
    <b v="0"/>
    <n v="910"/>
    <n v="1081"/>
    <n v="34557"/>
    <n v="12.24"/>
    <n v="7.73"/>
    <x v="6"/>
    <b v="0"/>
    <x v="0"/>
  </r>
  <r>
    <n v="7137"/>
    <s v="2600360395"/>
    <n v="1"/>
    <s v="Zettelnotizen"/>
    <b v="0"/>
    <n v="92"/>
    <n v="46"/>
    <n v="3832"/>
    <n v="7.61"/>
    <n v="1.38"/>
    <x v="6"/>
    <b v="0"/>
    <x v="0"/>
  </r>
  <r>
    <n v="7138"/>
    <s v="1201462382"/>
    <n v="1"/>
    <s v="PraiaPipoca"/>
    <b v="0"/>
    <n v="1618"/>
    <n v="1124"/>
    <n v="122520"/>
    <n v="8.98"/>
    <n v="37.39"/>
    <x v="6"/>
    <b v="0"/>
    <x v="0"/>
  </r>
  <r>
    <n v="7139"/>
    <s v="1363193617930743809"/>
    <n v="1"/>
    <s v="conferucho"/>
    <b v="0"/>
    <n v="68"/>
    <n v="304"/>
    <n v="852"/>
    <n v="0.97"/>
    <n v="2.41"/>
    <x v="6"/>
    <b v="0"/>
    <x v="0"/>
  </r>
  <r>
    <n v="7140"/>
    <s v="951189189164457984"/>
    <n v="1"/>
    <s v="ChrisKinner83"/>
    <b v="0"/>
    <n v="29"/>
    <n v="811"/>
    <n v="656"/>
    <n v="4.08"/>
    <n v="0.44"/>
    <x v="6"/>
    <b v="0"/>
    <x v="0"/>
  </r>
  <r>
    <n v="7141"/>
    <s v="15711179"/>
    <n v="1"/>
    <s v="selinakoch21"/>
    <b v="0"/>
    <n v="1039"/>
    <n v="1600"/>
    <n v="9843"/>
    <n v="13.53"/>
    <n v="1.99"/>
    <x v="6"/>
    <b v="0"/>
    <x v="0"/>
  </r>
  <r>
    <n v="7142"/>
    <s v="816974494753492992"/>
    <n v="1"/>
    <s v="C_Schymura"/>
    <b v="0"/>
    <n v="2404"/>
    <n v="5001"/>
    <n v="46724"/>
    <n v="5.0999999999999996"/>
    <n v="25.09"/>
    <x v="6"/>
    <b v="0"/>
    <x v="0"/>
  </r>
  <r>
    <n v="7143"/>
    <s v="1314472221839155209"/>
    <n v="1"/>
    <s v="BSEplus_e"/>
    <b v="0"/>
    <n v="12"/>
    <n v="53"/>
    <n v="196"/>
    <n v="1.34"/>
    <n v="0.4"/>
    <x v="6"/>
    <b v="0"/>
    <x v="0"/>
  </r>
  <r>
    <n v="7144"/>
    <s v="1209928285083168768"/>
    <n v="1"/>
    <s v="mmilka_ms"/>
    <b v="0"/>
    <n v="133"/>
    <n v="376"/>
    <n v="6714"/>
    <n v="2.13"/>
    <n v="8.64"/>
    <x v="6"/>
    <b v="0"/>
    <x v="0"/>
  </r>
  <r>
    <n v="7145"/>
    <s v="464210055"/>
    <n v="1"/>
    <s v="fernsehchat"/>
    <b v="0"/>
    <n v="338"/>
    <n v="942"/>
    <n v="24224"/>
    <n v="10.08"/>
    <n v="6.58"/>
    <x v="6"/>
    <b v="0"/>
    <x v="0"/>
  </r>
  <r>
    <n v="7146"/>
    <s v="842333150"/>
    <n v="1"/>
    <s v="BleuEnzian"/>
    <b v="0"/>
    <n v="352"/>
    <n v="287"/>
    <n v="48196"/>
    <n v="9.39"/>
    <n v="14.07"/>
    <x v="6"/>
    <b v="0"/>
    <x v="0"/>
  </r>
  <r>
    <n v="7147"/>
    <s v="31204178"/>
    <n v="1"/>
    <s v="LordNeilo"/>
    <b v="0"/>
    <n v="40"/>
    <n v="314"/>
    <n v="1414"/>
    <n v="12.83"/>
    <n v="0.3"/>
    <x v="6"/>
    <b v="0"/>
    <x v="0"/>
  </r>
  <r>
    <n v="7148"/>
    <s v="1407771274231881731"/>
    <n v="1"/>
    <s v="writtenstan"/>
    <b v="0"/>
    <n v="55"/>
    <n v="103"/>
    <n v="235"/>
    <n v="0.63"/>
    <n v="1.02"/>
    <x v="6"/>
    <b v="0"/>
    <x v="0"/>
  </r>
  <r>
    <n v="7149"/>
    <s v="922470541956612100"/>
    <n v="1"/>
    <s v="Wizard_of_IT"/>
    <b v="0"/>
    <n v="224"/>
    <n v="2738"/>
    <n v="31089"/>
    <n v="4.3"/>
    <n v="19.79"/>
    <x v="6"/>
    <b v="0"/>
    <x v="0"/>
  </r>
  <r>
    <n v="7150"/>
    <s v="824669360946118665"/>
    <n v="1"/>
    <s v="Bella_Luna245"/>
    <b v="0"/>
    <n v="377"/>
    <n v="773"/>
    <n v="56357"/>
    <n v="5.04"/>
    <n v="30.63"/>
    <x v="6"/>
    <b v="0"/>
    <x v="0"/>
  </r>
  <r>
    <n v="7151"/>
    <s v="1139892797891383298"/>
    <n v="1"/>
    <s v="Caro35007304"/>
    <b v="0"/>
    <n v="23"/>
    <n v="24"/>
    <n v="3597"/>
    <n v="2.66"/>
    <n v="3.7"/>
    <x v="6"/>
    <b v="0"/>
    <x v="0"/>
  </r>
  <r>
    <n v="7152"/>
    <s v="722495453728739329"/>
    <n v="1"/>
    <s v="blocksb1"/>
    <b v="0"/>
    <n v="251"/>
    <n v="536"/>
    <n v="63551"/>
    <n v="5.81"/>
    <n v="29.95"/>
    <x v="6"/>
    <b v="0"/>
    <x v="0"/>
  </r>
  <r>
    <n v="7153"/>
    <s v="1425052152733573120"/>
    <n v="1"/>
    <s v="vandeley"/>
    <b v="0"/>
    <n v="5"/>
    <n v="7"/>
    <n v="1319"/>
    <n v="0.5"/>
    <n v="7.17"/>
    <x v="6"/>
    <b v="0"/>
    <x v="0"/>
  </r>
  <r>
    <n v="7154"/>
    <s v="2559084698"/>
    <n v="1"/>
    <s v="rodolfosousas1"/>
    <b v="0"/>
    <n v="23"/>
    <n v="275"/>
    <n v="204"/>
    <n v="7.68"/>
    <n v="7.0000000000000007E-2"/>
    <x v="6"/>
    <b v="0"/>
    <x v="0"/>
  </r>
  <r>
    <n v="7155"/>
    <s v="1226612138506104832"/>
    <n v="1"/>
    <s v="Lord_Omniking_"/>
    <b v="0"/>
    <n v="5"/>
    <n v="16"/>
    <n v="102"/>
    <n v="2"/>
    <n v="0.14000000000000001"/>
    <x v="6"/>
    <b v="0"/>
    <x v="0"/>
  </r>
  <r>
    <n v="7156"/>
    <s v="2466348206"/>
    <n v="1"/>
    <s v="Gerd_Einzmann"/>
    <b v="0"/>
    <n v="141"/>
    <n v="1040"/>
    <n v="5469"/>
    <n v="7.8"/>
    <n v="1.92"/>
    <x v="6"/>
    <b v="0"/>
    <x v="0"/>
  </r>
  <r>
    <n v="7157"/>
    <s v="1065691738570989569"/>
    <n v="1"/>
    <s v="FlorianzumBaum"/>
    <b v="0"/>
    <n v="126"/>
    <n v="349"/>
    <n v="8583"/>
    <n v="3.22"/>
    <n v="7.3"/>
    <x v="6"/>
    <b v="0"/>
    <x v="0"/>
  </r>
  <r>
    <n v="7158"/>
    <s v="1332959283848355841"/>
    <n v="1"/>
    <s v="Fighter44841494"/>
    <b v="0"/>
    <n v="11"/>
    <n v="87"/>
    <n v="720"/>
    <n v="1.2"/>
    <n v="1.64"/>
    <x v="6"/>
    <b v="0"/>
    <x v="0"/>
  </r>
  <r>
    <n v="7159"/>
    <s v="1195329310325911552"/>
    <n v="1"/>
    <s v="m_a_r_i_o_k_"/>
    <b v="0"/>
    <n v="1"/>
    <n v="70"/>
    <n v="49"/>
    <n v="2.2400000000000002"/>
    <n v="0.06"/>
    <x v="6"/>
    <b v="0"/>
    <x v="0"/>
  </r>
  <r>
    <n v="7160"/>
    <s v="1081643387260977153"/>
    <n v="1"/>
    <s v="lotta221b"/>
    <b v="0"/>
    <n v="12"/>
    <n v="18"/>
    <n v="120"/>
    <n v="3.1"/>
    <n v="0.11"/>
    <x v="6"/>
    <b v="0"/>
    <x v="0"/>
  </r>
  <r>
    <n v="7161"/>
    <s v="884868485389660162"/>
    <n v="1"/>
    <s v="an_scho57"/>
    <b v="0"/>
    <n v="182"/>
    <n v="554"/>
    <n v="11981"/>
    <n v="4.59"/>
    <n v="7.16"/>
    <x v="6"/>
    <b v="0"/>
    <x v="0"/>
  </r>
  <r>
    <n v="7162"/>
    <s v="1109491315304292354"/>
    <n v="1"/>
    <s v="PetraHimmelspa1"/>
    <b v="0"/>
    <n v="69"/>
    <n v="311"/>
    <n v="551"/>
    <n v="2.89"/>
    <n v="0.52"/>
    <x v="6"/>
    <b v="0"/>
    <x v="0"/>
  </r>
  <r>
    <n v="7163"/>
    <s v="496033306"/>
    <n v="1"/>
    <s v="DerVK84"/>
    <b v="0"/>
    <n v="229"/>
    <n v="285"/>
    <n v="1037"/>
    <n v="9.99"/>
    <n v="0.28000000000000003"/>
    <x v="6"/>
    <b v="0"/>
    <x v="0"/>
  </r>
  <r>
    <n v="7164"/>
    <s v="1336088860720324610"/>
    <n v="1"/>
    <s v="CarstenVelos"/>
    <b v="0"/>
    <n v="113"/>
    <n v="144"/>
    <n v="981"/>
    <n v="1.18"/>
    <n v="2.29"/>
    <x v="6"/>
    <b v="0"/>
    <x v="0"/>
  </r>
  <r>
    <n v="7165"/>
    <s v="883207533036531712"/>
    <n v="1"/>
    <s v="_SeaLoo_"/>
    <b v="0"/>
    <n v="36"/>
    <n v="138"/>
    <n v="2142"/>
    <n v="4.5999999999999996"/>
    <n v="1.28"/>
    <x v="6"/>
    <b v="0"/>
    <x v="0"/>
  </r>
  <r>
    <n v="7166"/>
    <s v="930725836482928640"/>
    <n v="1"/>
    <s v="Schmidt_MdB"/>
    <b v="1"/>
    <n v="1545"/>
    <n v="1063"/>
    <n v="1153"/>
    <n v="4.24"/>
    <n v="0.74"/>
    <x v="6"/>
    <b v="0"/>
    <x v="0"/>
  </r>
  <r>
    <n v="7167"/>
    <s v="1425346533369733122"/>
    <n v="1"/>
    <s v="OV_Gruene_Nord"/>
    <b v="0"/>
    <n v="26"/>
    <n v="66"/>
    <n v="41"/>
    <n v="0.5"/>
    <n v="0.22"/>
    <x v="6"/>
    <b v="0"/>
    <x v="0"/>
  </r>
  <r>
    <n v="7168"/>
    <s v="541147470"/>
    <n v="1"/>
    <s v="DominikThieme"/>
    <b v="0"/>
    <n v="4"/>
    <n v="88"/>
    <n v="133"/>
    <n v="9.8699999999999992"/>
    <n v="0.04"/>
    <x v="6"/>
    <b v="0"/>
    <x v="0"/>
  </r>
  <r>
    <n v="7169"/>
    <s v="1280354295129522177"/>
    <n v="1"/>
    <s v="ol76025989"/>
    <b v="0"/>
    <n v="21"/>
    <n v="174"/>
    <n v="2390"/>
    <n v="1.6"/>
    <n v="4.0999999999999996"/>
    <x v="6"/>
    <b v="0"/>
    <x v="0"/>
  </r>
  <r>
    <n v="7170"/>
    <s v="1271923249446780928"/>
    <n v="1"/>
    <s v="just_IIIusion"/>
    <b v="0"/>
    <n v="388"/>
    <n v="1329"/>
    <n v="13655"/>
    <n v="1.66"/>
    <n v="22.53"/>
    <x v="6"/>
    <b v="0"/>
    <x v="0"/>
  </r>
  <r>
    <n v="7171"/>
    <s v="1218112540124811264"/>
    <n v="1"/>
    <s v="KainenPlan"/>
    <b v="0"/>
    <n v="26"/>
    <n v="114"/>
    <n v="2665"/>
    <n v="2.0699999999999998"/>
    <n v="3.53"/>
    <x v="6"/>
    <b v="0"/>
    <x v="0"/>
  </r>
  <r>
    <n v="7172"/>
    <s v="390715268"/>
    <n v="1"/>
    <s v="paule00ef"/>
    <b v="0"/>
    <n v="1244"/>
    <n v="4946"/>
    <n v="9431"/>
    <n v="10.33"/>
    <n v="2.5"/>
    <x v="6"/>
    <b v="0"/>
    <x v="0"/>
  </r>
  <r>
    <n v="7173"/>
    <s v="756598590282297344"/>
    <n v="1"/>
    <s v="_F__R__E__D"/>
    <b v="0"/>
    <n v="25"/>
    <n v="143"/>
    <n v="12442"/>
    <n v="5.56"/>
    <n v="6.14"/>
    <x v="6"/>
    <b v="0"/>
    <x v="0"/>
  </r>
  <r>
    <n v="7174"/>
    <s v="1427636565535301639"/>
    <n v="1"/>
    <s v="MarcelSaul1"/>
    <b v="0"/>
    <n v="0"/>
    <n v="51"/>
    <n v="43"/>
    <n v="0.48"/>
    <n v="0.24"/>
    <x v="6"/>
    <b v="0"/>
    <x v="0"/>
  </r>
  <r>
    <n v="7175"/>
    <s v="216067230"/>
    <n v="1"/>
    <s v="MatHatschy"/>
    <b v="0"/>
    <n v="64"/>
    <n v="102"/>
    <n v="3040"/>
    <n v="11.24"/>
    <n v="0.74"/>
    <x v="6"/>
    <b v="0"/>
    <x v="0"/>
  </r>
  <r>
    <n v="7176"/>
    <s v="1332348692804800514"/>
    <n v="1"/>
    <s v="NoahKarl1"/>
    <b v="0"/>
    <n v="31"/>
    <n v="492"/>
    <n v="4242"/>
    <n v="1.21"/>
    <n v="9.64"/>
    <x v="6"/>
    <b v="0"/>
    <x v="0"/>
  </r>
  <r>
    <n v="7177"/>
    <s v="4406827217"/>
    <n v="1"/>
    <s v="LucaKoepping"/>
    <b v="1"/>
    <n v="575"/>
    <n v="926"/>
    <n v="2505"/>
    <n v="6.18"/>
    <n v="1.1100000000000001"/>
    <x v="6"/>
    <b v="0"/>
    <x v="0"/>
  </r>
  <r>
    <n v="7178"/>
    <s v="2440191194"/>
    <n v="1"/>
    <s v="TimoGedlich"/>
    <b v="0"/>
    <n v="533"/>
    <n v="1095"/>
    <n v="1863"/>
    <n v="7.84"/>
    <n v="0.65"/>
    <x v="6"/>
    <b v="0"/>
    <x v="0"/>
  </r>
  <r>
    <n v="7179"/>
    <s v="4341692421"/>
    <n v="1"/>
    <s v="WhenIsYesterday"/>
    <b v="0"/>
    <n v="927"/>
    <n v="64"/>
    <n v="2438"/>
    <n v="6.2"/>
    <n v="1.08"/>
    <x v="6"/>
    <b v="0"/>
    <x v="0"/>
  </r>
  <r>
    <n v="7180"/>
    <s v="4726446621"/>
    <n v="1"/>
    <s v="toddo610"/>
    <b v="0"/>
    <n v="14"/>
    <n v="123"/>
    <n v="763"/>
    <n v="6.1"/>
    <n v="0.34"/>
    <x v="6"/>
    <b v="0"/>
    <x v="0"/>
  </r>
  <r>
    <n v="7181"/>
    <s v="106391482"/>
    <n v="1"/>
    <s v="DoroGosling"/>
    <b v="0"/>
    <n v="1156"/>
    <n v="1232"/>
    <n v="1767"/>
    <n v="12.07"/>
    <n v="0.4"/>
    <x v="6"/>
    <b v="0"/>
    <x v="0"/>
  </r>
  <r>
    <n v="7182"/>
    <s v="860219711795101697"/>
    <n v="1"/>
    <s v="PegahEdalatian"/>
    <b v="0"/>
    <n v="1950"/>
    <n v="711"/>
    <n v="556"/>
    <n v="4.7699999999999996"/>
    <n v="0.32"/>
    <x v="6"/>
    <b v="0"/>
    <x v="0"/>
  </r>
  <r>
    <n v="7183"/>
    <s v="518737988"/>
    <n v="1"/>
    <s v="mahantajrishi90"/>
    <b v="0"/>
    <n v="241"/>
    <n v="534"/>
    <n v="1283"/>
    <n v="9.93"/>
    <n v="0.35"/>
    <x v="6"/>
    <b v="0"/>
    <x v="0"/>
  </r>
  <r>
    <n v="7184"/>
    <s v="306253342"/>
    <n v="1"/>
    <s v="AstenThomas"/>
    <b v="0"/>
    <n v="404"/>
    <n v="1669"/>
    <n v="1514"/>
    <n v="10.72"/>
    <n v="0.39"/>
    <x v="6"/>
    <b v="0"/>
    <x v="0"/>
  </r>
  <r>
    <n v="7185"/>
    <s v="321424416"/>
    <n v="1"/>
    <s v="SimonHunterfilm"/>
    <b v="0"/>
    <n v="951"/>
    <n v="1081"/>
    <n v="6143"/>
    <n v="10.65"/>
    <n v="1.58"/>
    <x v="6"/>
    <b v="0"/>
    <x v="0"/>
  </r>
  <r>
    <n v="7186"/>
    <s v="116857257"/>
    <n v="1"/>
    <s v="mcpomhh"/>
    <b v="0"/>
    <n v="100"/>
    <n v="209"/>
    <n v="1365"/>
    <n v="11.97"/>
    <n v="0.31"/>
    <x v="6"/>
    <b v="0"/>
    <x v="0"/>
  </r>
  <r>
    <n v="7187"/>
    <s v="15389685"/>
    <n v="1"/>
    <s v="Bioschokolade"/>
    <b v="0"/>
    <n v="859"/>
    <n v="774"/>
    <n v="14722"/>
    <n v="13.59"/>
    <n v="2.97"/>
    <x v="6"/>
    <b v="0"/>
    <x v="0"/>
  </r>
  <r>
    <n v="7188"/>
    <s v="524122127"/>
    <n v="1"/>
    <s v="UmlandAndreas"/>
    <b v="0"/>
    <n v="16508"/>
    <n v="10842"/>
    <n v="207477"/>
    <n v="9.92"/>
    <n v="57.31"/>
    <x v="6"/>
    <b v="0"/>
    <x v="0"/>
  </r>
  <r>
    <n v="7189"/>
    <s v="1066860162152050688"/>
    <n v="1"/>
    <s v="OdoyleCharlotte"/>
    <b v="0"/>
    <n v="8181"/>
    <n v="8711"/>
    <n v="475179"/>
    <n v="3.21"/>
    <n v="405.44"/>
    <x v="6"/>
    <b v="0"/>
    <x v="1"/>
  </r>
  <r>
    <n v="7190"/>
    <s v="20393167"/>
    <n v="1"/>
    <s v="StriegSe"/>
    <b v="1"/>
    <n v="5115"/>
    <n v="2357"/>
    <n v="11390"/>
    <n v="13.01"/>
    <n v="2.4"/>
    <x v="6"/>
    <b v="0"/>
    <x v="0"/>
  </r>
  <r>
    <n v="7191"/>
    <s v="734688339421499393"/>
    <n v="1"/>
    <s v="DarKSkulL_1976"/>
    <b v="0"/>
    <n v="16"/>
    <n v="9"/>
    <n v="821"/>
    <n v="5.72"/>
    <n v="0.39"/>
    <x v="6"/>
    <b v="0"/>
    <x v="0"/>
  </r>
  <r>
    <n v="7192"/>
    <s v="1351812961359294465"/>
    <n v="1"/>
    <s v="LilithMulier"/>
    <b v="0"/>
    <n v="2"/>
    <n v="40"/>
    <n v="426"/>
    <n v="1.06"/>
    <n v="1.1000000000000001"/>
    <x v="6"/>
    <b v="0"/>
    <x v="0"/>
  </r>
  <r>
    <n v="7193"/>
    <s v="1404121201857994760"/>
    <n v="1"/>
    <s v="Mustafa30994420"/>
    <b v="0"/>
    <n v="11"/>
    <n v="99"/>
    <n v="2885"/>
    <n v="0.66"/>
    <n v="11.92"/>
    <x v="6"/>
    <b v="0"/>
    <x v="0"/>
  </r>
  <r>
    <n v="7194"/>
    <s v="591671888"/>
    <n v="1"/>
    <s v="SebastianWaIter"/>
    <b v="1"/>
    <n v="3481"/>
    <n v="2834"/>
    <n v="6969"/>
    <n v="9.7200000000000006"/>
    <n v="1.97"/>
    <x v="6"/>
    <b v="0"/>
    <x v="0"/>
  </r>
  <r>
    <n v="7195"/>
    <s v="1136334482468941826"/>
    <n v="1"/>
    <s v="Gruene_iBecker"/>
    <b v="0"/>
    <n v="159"/>
    <n v="402"/>
    <n v="756"/>
    <n v="2.68"/>
    <n v="0.77"/>
    <x v="6"/>
    <b v="0"/>
    <x v="0"/>
  </r>
  <r>
    <n v="7196"/>
    <s v="1368611767237156868"/>
    <n v="1"/>
    <s v="LFraenzle"/>
    <b v="0"/>
    <n v="524"/>
    <n v="80"/>
    <n v="977"/>
    <n v="0.93"/>
    <n v="2.88"/>
    <x v="6"/>
    <b v="0"/>
    <x v="0"/>
  </r>
  <r>
    <n v="7197"/>
    <s v="1300802659214077952"/>
    <n v="1"/>
    <s v="HildaKoln"/>
    <b v="0"/>
    <n v="43"/>
    <n v="77"/>
    <n v="8325"/>
    <n v="1.44"/>
    <n v="15.8"/>
    <x v="6"/>
    <b v="0"/>
    <x v="0"/>
  </r>
  <r>
    <n v="7198"/>
    <s v="930759151"/>
    <n v="1"/>
    <s v="wigolm"/>
    <b v="0"/>
    <n v="7"/>
    <n v="28"/>
    <n v="78"/>
    <n v="9.27"/>
    <n v="0.02"/>
    <x v="6"/>
    <b v="0"/>
    <x v="0"/>
  </r>
  <r>
    <n v="7199"/>
    <s v="850600969184436224"/>
    <n v="1"/>
    <s v="RomeoFranz1"/>
    <b v="1"/>
    <n v="2613"/>
    <n v="346"/>
    <n v="559"/>
    <n v="4.8499999999999996"/>
    <n v="0.32"/>
    <x v="6"/>
    <b v="0"/>
    <x v="0"/>
  </r>
  <r>
    <n v="7200"/>
    <s v="571669188"/>
    <n v="1"/>
    <s v="ItsPyr13l"/>
    <b v="0"/>
    <n v="137"/>
    <n v="83"/>
    <n v="32127"/>
    <n v="9.7799999999999994"/>
    <n v="9"/>
    <x v="6"/>
    <b v="0"/>
    <x v="0"/>
  </r>
  <r>
    <n v="7201"/>
    <s v="3338824444"/>
    <n v="1"/>
    <s v="post4julia"/>
    <b v="0"/>
    <n v="1728"/>
    <n v="712"/>
    <n v="11257"/>
    <n v="6.65"/>
    <n v="4.6399999999999997"/>
    <x v="6"/>
    <b v="0"/>
    <x v="0"/>
  </r>
  <r>
    <n v="7202"/>
    <s v="253626138"/>
    <n v="1"/>
    <s v="BriegerAndreas"/>
    <b v="0"/>
    <n v="290"/>
    <n v="681"/>
    <n v="3153"/>
    <n v="10.99"/>
    <n v="0.79"/>
    <x v="6"/>
    <b v="0"/>
    <x v="0"/>
  </r>
  <r>
    <n v="7203"/>
    <s v="1214797954604769280"/>
    <n v="1"/>
    <s v="aliabdullahbey1"/>
    <b v="0"/>
    <n v="71"/>
    <n v="478"/>
    <n v="1779"/>
    <n v="2.09"/>
    <n v="2.33"/>
    <x v="6"/>
    <b v="0"/>
    <x v="0"/>
  </r>
  <r>
    <n v="7204"/>
    <s v="838967257934016515"/>
    <n v="1"/>
    <s v="BrunsRainer"/>
    <b v="0"/>
    <n v="549"/>
    <n v="1415"/>
    <n v="68825"/>
    <n v="4.93"/>
    <n v="38.21"/>
    <x v="6"/>
    <b v="0"/>
    <x v="0"/>
  </r>
  <r>
    <n v="7205"/>
    <s v="978895503323815939"/>
    <n v="1"/>
    <s v="Gleisplan"/>
    <b v="0"/>
    <n v="756"/>
    <n v="2053"/>
    <n v="27162"/>
    <n v="3.88"/>
    <n v="19.2"/>
    <x v="6"/>
    <b v="0"/>
    <x v="0"/>
  </r>
  <r>
    <n v="7206"/>
    <s v="1393540482307854339"/>
    <n v="1"/>
    <s v="samnoh08397445"/>
    <b v="0"/>
    <n v="70"/>
    <n v="1509"/>
    <n v="1730"/>
    <n v="0.74"/>
    <n v="6.38"/>
    <x v="6"/>
    <b v="0"/>
    <x v="0"/>
  </r>
  <r>
    <n v="7207"/>
    <s v="1342237602733314048"/>
    <n v="1"/>
    <s v="kinomaehr"/>
    <b v="0"/>
    <n v="41"/>
    <n v="74"/>
    <n v="8086"/>
    <n v="1.1299999999999999"/>
    <n v="19.63"/>
    <x v="6"/>
    <b v="0"/>
    <x v="0"/>
  </r>
  <r>
    <n v="7208"/>
    <s v="1341715072389947392"/>
    <n v="1"/>
    <s v="Conn18149866"/>
    <b v="0"/>
    <n v="42"/>
    <n v="379"/>
    <n v="6768"/>
    <n v="1.1299999999999999"/>
    <n v="16.350000000000001"/>
    <x v="6"/>
    <b v="0"/>
    <x v="0"/>
  </r>
  <r>
    <n v="7209"/>
    <s v="881996559990366211"/>
    <n v="1"/>
    <s v="trajan_deluxe"/>
    <b v="0"/>
    <n v="1"/>
    <n v="90"/>
    <n v="1107"/>
    <n v="4.6100000000000003"/>
    <n v="0.66"/>
    <x v="6"/>
    <b v="0"/>
    <x v="0"/>
  </r>
  <r>
    <n v="7210"/>
    <s v="1388596247376941059"/>
    <n v="1"/>
    <s v="DanielSaure1"/>
    <b v="0"/>
    <n v="1"/>
    <n v="51"/>
    <n v="845"/>
    <n v="0.78"/>
    <n v="2.98"/>
    <x v="6"/>
    <b v="0"/>
    <x v="0"/>
  </r>
  <r>
    <n v="7211"/>
    <s v="1151968772"/>
    <n v="1"/>
    <s v="NotkerBerlin"/>
    <b v="0"/>
    <n v="945"/>
    <n v="662"/>
    <n v="1218"/>
    <n v="9.02"/>
    <n v="0.37"/>
    <x v="6"/>
    <b v="0"/>
    <x v="0"/>
  </r>
  <r>
    <n v="7212"/>
    <s v="215741378"/>
    <n v="1"/>
    <s v="TubaBozkurt"/>
    <b v="1"/>
    <n v="3098"/>
    <n v="490"/>
    <n v="6485"/>
    <n v="11.25"/>
    <n v="1.58"/>
    <x v="6"/>
    <b v="0"/>
    <x v="0"/>
  </r>
  <r>
    <n v="7213"/>
    <s v="1248312563626106881"/>
    <n v="1"/>
    <s v="SchneiderleinII"/>
    <b v="0"/>
    <n v="8"/>
    <n v="121"/>
    <n v="188"/>
    <n v="1.84"/>
    <n v="0.28000000000000003"/>
    <x v="6"/>
    <b v="0"/>
    <x v="0"/>
  </r>
  <r>
    <n v="7214"/>
    <s v="89025273"/>
    <n v="1"/>
    <s v="EvaMolau"/>
    <b v="0"/>
    <n v="870"/>
    <n v="729"/>
    <n v="5062"/>
    <n v="12.26"/>
    <n v="1.1299999999999999"/>
    <x v="6"/>
    <b v="0"/>
    <x v="0"/>
  </r>
  <r>
    <n v="7215"/>
    <s v="167894559"/>
    <n v="1"/>
    <s v="GrueneAnsbach"/>
    <b v="0"/>
    <n v="390"/>
    <n v="261"/>
    <n v="1769"/>
    <n v="11.58"/>
    <n v="0.42"/>
    <x v="6"/>
    <b v="0"/>
    <x v="0"/>
  </r>
  <r>
    <n v="7216"/>
    <s v="579764993"/>
    <n v="1"/>
    <s v="GesaRiedewald"/>
    <b v="0"/>
    <n v="67"/>
    <n v="75"/>
    <n v="225"/>
    <n v="9.75"/>
    <n v="0.06"/>
    <x v="6"/>
    <b v="0"/>
    <x v="0"/>
  </r>
  <r>
    <n v="7217"/>
    <s v="1384204734542749701"/>
    <n v="1"/>
    <s v="diekaeferin"/>
    <b v="0"/>
    <n v="215"/>
    <n v="524"/>
    <n v="1373"/>
    <n v="0.81"/>
    <n v="4.6399999999999997"/>
    <x v="6"/>
    <b v="0"/>
    <x v="0"/>
  </r>
  <r>
    <n v="7218"/>
    <s v="303681496"/>
    <n v="1"/>
    <s v="Ntopalidis"/>
    <b v="0"/>
    <n v="183"/>
    <n v="1253"/>
    <n v="5615"/>
    <n v="10.73"/>
    <n v="1.43"/>
    <x v="6"/>
    <b v="0"/>
    <x v="0"/>
  </r>
  <r>
    <n v="7219"/>
    <s v="1713527918"/>
    <n v="1"/>
    <s v="HighlanderMS"/>
    <b v="0"/>
    <n v="178"/>
    <n v="563"/>
    <n v="2240"/>
    <n v="8.4499999999999993"/>
    <n v="0.73"/>
    <x v="6"/>
    <b v="0"/>
    <x v="0"/>
  </r>
  <r>
    <n v="7220"/>
    <s v="3397273558"/>
    <n v="1"/>
    <s v="SylRie04"/>
    <b v="0"/>
    <n v="423"/>
    <n v="759"/>
    <n v="25525"/>
    <n v="6.54"/>
    <n v="10.7"/>
    <x v="6"/>
    <b v="0"/>
    <x v="0"/>
  </r>
  <r>
    <n v="7221"/>
    <s v="84382357"/>
    <n v="1"/>
    <s v="abmdj"/>
    <b v="0"/>
    <n v="348"/>
    <n v="2086"/>
    <n v="12998"/>
    <n v="12.31"/>
    <n v="2.89"/>
    <x v="6"/>
    <b v="0"/>
    <x v="0"/>
  </r>
  <r>
    <n v="7222"/>
    <s v="1397272033495601157"/>
    <n v="1"/>
    <s v="Zerafay2"/>
    <b v="0"/>
    <n v="0"/>
    <n v="48"/>
    <n v="31"/>
    <n v="0.71"/>
    <n v="0.12"/>
    <x v="6"/>
    <b v="0"/>
    <x v="0"/>
  </r>
  <r>
    <n v="7223"/>
    <s v="284708082"/>
    <n v="1"/>
    <s v="Schlipth"/>
    <b v="0"/>
    <n v="57"/>
    <n v="1092"/>
    <n v="12048"/>
    <n v="10.82"/>
    <n v="3.05"/>
    <x v="6"/>
    <b v="0"/>
    <x v="0"/>
  </r>
  <r>
    <n v="7224"/>
    <s v="985249356486987777"/>
    <n v="1"/>
    <s v="KlaraSche"/>
    <b v="1"/>
    <n v="1431"/>
    <n v="324"/>
    <n v="181"/>
    <n v="3.83"/>
    <n v="0.13"/>
    <x v="6"/>
    <b v="0"/>
    <x v="0"/>
  </r>
  <r>
    <n v="7225"/>
    <s v="2564831762"/>
    <n v="1"/>
    <s v="IMG_1001"/>
    <b v="0"/>
    <n v="24"/>
    <n v="177"/>
    <n v="1432"/>
    <n v="7.67"/>
    <n v="0.51"/>
    <x v="6"/>
    <b v="0"/>
    <x v="0"/>
  </r>
  <r>
    <n v="7226"/>
    <s v="402718398"/>
    <n v="1"/>
    <s v="ChrisPomyslowy"/>
    <b v="0"/>
    <n v="6"/>
    <n v="88"/>
    <n v="158"/>
    <n v="10.28"/>
    <n v="0.04"/>
    <x v="6"/>
    <b v="0"/>
    <x v="0"/>
  </r>
  <r>
    <n v="7227"/>
    <s v="1212134272426864640"/>
    <n v="1"/>
    <s v="JaninaWae"/>
    <b v="0"/>
    <n v="111"/>
    <n v="1359"/>
    <n v="881"/>
    <n v="2.11"/>
    <n v="1.1399999999999999"/>
    <x v="6"/>
    <b v="0"/>
    <x v="0"/>
  </r>
  <r>
    <n v="7228"/>
    <s v="74805194"/>
    <n v="1"/>
    <s v="chr_scharmacher"/>
    <b v="0"/>
    <n v="32"/>
    <n v="241"/>
    <n v="271"/>
    <n v="12.41"/>
    <n v="0.06"/>
    <x v="6"/>
    <b v="0"/>
    <x v="0"/>
  </r>
  <r>
    <n v="7229"/>
    <s v="39007645"/>
    <n v="1"/>
    <s v="MARC_2U"/>
    <b v="0"/>
    <n v="421"/>
    <n v="2015"/>
    <n v="29024"/>
    <n v="12.76"/>
    <n v="6.23"/>
    <x v="6"/>
    <b v="0"/>
    <x v="0"/>
  </r>
  <r>
    <n v="7230"/>
    <s v="875745752378740739"/>
    <n v="1"/>
    <s v="RoleGame_"/>
    <b v="0"/>
    <n v="8"/>
    <n v="399"/>
    <n v="1274"/>
    <n v="4.66"/>
    <n v="0.75"/>
    <x v="6"/>
    <b v="0"/>
    <x v="0"/>
  </r>
  <r>
    <n v="7231"/>
    <s v="1317063461575233536"/>
    <n v="1"/>
    <s v="TheSentinalRG"/>
    <b v="0"/>
    <n v="96"/>
    <n v="522"/>
    <n v="9833"/>
    <n v="1.32"/>
    <n v="20.399999999999999"/>
    <x v="6"/>
    <b v="0"/>
    <x v="0"/>
  </r>
  <r>
    <n v="7232"/>
    <s v="1427648372"/>
    <n v="1"/>
    <s v="hmbuchmann"/>
    <b v="0"/>
    <n v="290"/>
    <n v="2639"/>
    <n v="78583"/>
    <n v="8.75"/>
    <n v="24.6"/>
    <x v="6"/>
    <b v="0"/>
    <x v="0"/>
  </r>
  <r>
    <n v="7233"/>
    <s v="282135623"/>
    <n v="1"/>
    <s v="1xKlaudius"/>
    <b v="0"/>
    <n v="3405"/>
    <n v="3386"/>
    <n v="52292"/>
    <n v="10.84"/>
    <n v="13.22"/>
    <x v="6"/>
    <b v="0"/>
    <x v="0"/>
  </r>
  <r>
    <n v="7234"/>
    <s v="1384424011"/>
    <n v="1"/>
    <s v="linksrotgruen"/>
    <b v="0"/>
    <n v="61"/>
    <n v="286"/>
    <n v="7569"/>
    <n v="8.8000000000000007"/>
    <n v="2.36"/>
    <x v="6"/>
    <b v="0"/>
    <x v="0"/>
  </r>
  <r>
    <n v="7235"/>
    <s v="152746521"/>
    <n v="1"/>
    <s v="wolf_kamp"/>
    <b v="0"/>
    <n v="1096"/>
    <n v="1095"/>
    <n v="41767"/>
    <n v="11.69"/>
    <n v="9.7899999999999991"/>
    <x v="6"/>
    <b v="0"/>
    <x v="0"/>
  </r>
  <r>
    <n v="7236"/>
    <s v="889556476565622785"/>
    <n v="1"/>
    <s v="girlyfeminist1"/>
    <b v="0"/>
    <n v="30"/>
    <n v="400"/>
    <n v="1434"/>
    <n v="4.55"/>
    <n v="0.86"/>
    <x v="6"/>
    <b v="0"/>
    <x v="0"/>
  </r>
  <r>
    <n v="7237"/>
    <s v="236571835"/>
    <n v="1"/>
    <s v="ClaudiaMaicher"/>
    <b v="1"/>
    <n v="2132"/>
    <n v="756"/>
    <n v="7815"/>
    <n v="11.09"/>
    <n v="1.93"/>
    <x v="6"/>
    <b v="0"/>
    <x v="0"/>
  </r>
  <r>
    <n v="7238"/>
    <s v="111877769"/>
    <n v="1"/>
    <s v="skypromusic"/>
    <b v="0"/>
    <n v="2496"/>
    <n v="3795"/>
    <n v="17614"/>
    <n v="12.02"/>
    <n v="4.0199999999999996"/>
    <x v="6"/>
    <b v="0"/>
    <x v="0"/>
  </r>
  <r>
    <n v="7239"/>
    <s v="298129996"/>
    <n v="1"/>
    <s v="w_heinle"/>
    <b v="0"/>
    <n v="277"/>
    <n v="1175"/>
    <n v="23818"/>
    <n v="10.75"/>
    <n v="6.07"/>
    <x v="6"/>
    <b v="0"/>
    <x v="0"/>
  </r>
  <r>
    <n v="7240"/>
    <s v="3118062713"/>
    <n v="1"/>
    <s v="FidoFidogs"/>
    <b v="0"/>
    <n v="124"/>
    <n v="335"/>
    <n v="4285"/>
    <n v="6.88"/>
    <n v="1.71"/>
    <x v="6"/>
    <b v="0"/>
    <x v="0"/>
  </r>
  <r>
    <n v="7241"/>
    <s v="996722826508996609"/>
    <n v="1"/>
    <s v="TheRealHusti"/>
    <b v="0"/>
    <n v="1859"/>
    <n v="1190"/>
    <n v="38082"/>
    <n v="3.74"/>
    <n v="27.88"/>
    <x v="6"/>
    <b v="0"/>
    <x v="0"/>
  </r>
  <r>
    <n v="7242"/>
    <s v="1065340069584822273"/>
    <n v="1"/>
    <s v="nessi1969"/>
    <b v="0"/>
    <n v="660"/>
    <n v="716"/>
    <n v="38092"/>
    <n v="3.22"/>
    <n v="32.39"/>
    <x v="6"/>
    <b v="0"/>
    <x v="0"/>
  </r>
  <r>
    <n v="7243"/>
    <s v="1252668181082185729"/>
    <n v="1"/>
    <s v="AstridVogelheim"/>
    <b v="0"/>
    <n v="26"/>
    <n v="129"/>
    <n v="142"/>
    <n v="1.81"/>
    <n v="0.22"/>
    <x v="6"/>
    <b v="0"/>
    <x v="0"/>
  </r>
  <r>
    <n v="7244"/>
    <s v="944258895710736384"/>
    <n v="1"/>
    <s v="grueneMahlsdorf"/>
    <b v="0"/>
    <n v="194"/>
    <n v="166"/>
    <n v="1042"/>
    <n v="4.1399999999999997"/>
    <n v="0.69"/>
    <x v="6"/>
    <b v="0"/>
    <x v="0"/>
  </r>
  <r>
    <n v="7245"/>
    <s v="279177055"/>
    <n v="1"/>
    <s v="donyalasch"/>
    <b v="0"/>
    <n v="1101"/>
    <n v="2176"/>
    <n v="3778"/>
    <n v="10.85"/>
    <n v="0.95"/>
    <x v="6"/>
    <b v="0"/>
    <x v="0"/>
  </r>
  <r>
    <n v="7246"/>
    <s v="1120570869326209025"/>
    <n v="1"/>
    <s v="MichaelSchn5"/>
    <b v="0"/>
    <n v="10"/>
    <n v="29"/>
    <n v="172"/>
    <n v="2.81"/>
    <n v="0.17"/>
    <x v="6"/>
    <b v="0"/>
    <x v="0"/>
  </r>
  <r>
    <n v="7247"/>
    <s v="1359443111961890819"/>
    <n v="1"/>
    <s v="reneheesen"/>
    <b v="0"/>
    <n v="93"/>
    <n v="118"/>
    <n v="146"/>
    <n v="1"/>
    <n v="0.4"/>
    <x v="6"/>
    <b v="0"/>
    <x v="0"/>
  </r>
  <r>
    <n v="7248"/>
    <s v="1279551504245051393"/>
    <n v="1"/>
    <s v="ginnefeb_8"/>
    <b v="0"/>
    <n v="132"/>
    <n v="1000"/>
    <n v="1957"/>
    <n v="1.6"/>
    <n v="3.35"/>
    <x v="6"/>
    <b v="0"/>
    <x v="0"/>
  </r>
  <r>
    <n v="7249"/>
    <s v="154415802"/>
    <n v="1"/>
    <s v="EAutoPionier"/>
    <b v="0"/>
    <n v="467"/>
    <n v="518"/>
    <n v="22811"/>
    <n v="11.68"/>
    <n v="5.35"/>
    <x v="6"/>
    <b v="0"/>
    <x v="0"/>
  </r>
  <r>
    <n v="7250"/>
    <s v="2375250074"/>
    <n v="1"/>
    <s v="LetThereBeRC"/>
    <b v="0"/>
    <n v="69"/>
    <n v="521"/>
    <n v="568"/>
    <n v="7.94"/>
    <n v="0.2"/>
    <x v="6"/>
    <b v="0"/>
    <x v="0"/>
  </r>
  <r>
    <n v="7251"/>
    <s v="4330322668"/>
    <n v="1"/>
    <s v="18tine93"/>
    <b v="0"/>
    <n v="423"/>
    <n v="419"/>
    <n v="21930"/>
    <n v="6.2"/>
    <n v="9.69"/>
    <x v="6"/>
    <b v="0"/>
    <x v="0"/>
  </r>
  <r>
    <n v="7252"/>
    <s v="1384070496350658562"/>
    <n v="1"/>
    <s v="ClaudiaGruens"/>
    <b v="0"/>
    <n v="0"/>
    <n v="4"/>
    <n v="84"/>
    <n v="0.81"/>
    <n v="0.28000000000000003"/>
    <x v="6"/>
    <b v="0"/>
    <x v="0"/>
  </r>
  <r>
    <n v="7253"/>
    <s v="1241334136528351232"/>
    <n v="1"/>
    <s v="BKikiana"/>
    <b v="0"/>
    <n v="3"/>
    <n v="92"/>
    <n v="1753"/>
    <n v="1.89"/>
    <n v="2.54"/>
    <x v="6"/>
    <b v="0"/>
    <x v="0"/>
  </r>
  <r>
    <n v="7254"/>
    <s v="2802025111"/>
    <n v="1"/>
    <s v="DieckmannDoris"/>
    <b v="0"/>
    <n v="245"/>
    <n v="584"/>
    <n v="1109"/>
    <n v="7.42"/>
    <n v="0.41"/>
    <x v="6"/>
    <b v="0"/>
    <x v="0"/>
  </r>
  <r>
    <n v="7255"/>
    <s v="1149588511403601928"/>
    <n v="1"/>
    <s v="Maassi8"/>
    <b v="0"/>
    <n v="8"/>
    <n v="105"/>
    <n v="2347"/>
    <n v="2.59"/>
    <n v="2.4900000000000002"/>
    <x v="6"/>
    <b v="0"/>
    <x v="0"/>
  </r>
  <r>
    <n v="7256"/>
    <s v="56518334"/>
    <n v="1"/>
    <s v="ulbass"/>
    <b v="0"/>
    <n v="86"/>
    <n v="433"/>
    <n v="419"/>
    <n v="12.59"/>
    <n v="0.09"/>
    <x v="6"/>
    <b v="0"/>
    <x v="0"/>
  </r>
  <r>
    <n v="7257"/>
    <s v="2172528735"/>
    <n v="1"/>
    <s v="physiofrank"/>
    <b v="0"/>
    <n v="238"/>
    <n v="803"/>
    <n v="8609"/>
    <n v="8.26"/>
    <n v="2.85"/>
    <x v="6"/>
    <b v="0"/>
    <x v="0"/>
  </r>
  <r>
    <n v="7258"/>
    <s v="1264574463984701440"/>
    <n v="1"/>
    <s v="patrick_standl"/>
    <b v="0"/>
    <n v="263"/>
    <n v="3229"/>
    <n v="1259"/>
    <n v="1.72"/>
    <n v="2.0099999999999998"/>
    <x v="6"/>
    <b v="0"/>
    <x v="0"/>
  </r>
  <r>
    <n v="7259"/>
    <s v="817383462864879616"/>
    <n v="1"/>
    <s v="Swoboda123456"/>
    <b v="0"/>
    <n v="4"/>
    <n v="22"/>
    <n v="134"/>
    <n v="5.0999999999999996"/>
    <n v="7.0000000000000007E-2"/>
    <x v="6"/>
    <b v="0"/>
    <x v="0"/>
  </r>
  <r>
    <n v="7260"/>
    <s v="1003733939264147456"/>
    <n v="1"/>
    <s v="robertschuppan"/>
    <b v="1"/>
    <n v="60"/>
    <n v="91"/>
    <n v="126"/>
    <n v="3.69"/>
    <n v="0.09"/>
    <x v="6"/>
    <b v="0"/>
    <x v="0"/>
  </r>
  <r>
    <n v="7261"/>
    <s v="1324041735698370560"/>
    <n v="1"/>
    <s v="GoringJan"/>
    <b v="0"/>
    <n v="3"/>
    <n v="51"/>
    <n v="901"/>
    <n v="1.27"/>
    <n v="1.95"/>
    <x v="6"/>
    <b v="0"/>
    <x v="0"/>
  </r>
  <r>
    <n v="7262"/>
    <s v="1229675046"/>
    <n v="1"/>
    <s v="christinayiotis"/>
    <b v="0"/>
    <n v="3743"/>
    <n v="3733"/>
    <n v="121490"/>
    <n v="8.9499999999999993"/>
    <n v="37.18"/>
    <x v="6"/>
    <b v="0"/>
    <x v="0"/>
  </r>
  <r>
    <n v="7263"/>
    <s v="1268830393597407238"/>
    <n v="1"/>
    <s v="yeemand"/>
    <b v="0"/>
    <n v="454"/>
    <n v="1065"/>
    <n v="24148"/>
    <n v="1.68"/>
    <n v="39.270000000000003"/>
    <x v="6"/>
    <b v="0"/>
    <x v="0"/>
  </r>
  <r>
    <n v="7264"/>
    <s v="1409910853130928131"/>
    <n v="1"/>
    <s v="FeliLehr"/>
    <b v="0"/>
    <n v="0"/>
    <n v="13"/>
    <n v="5"/>
    <n v="0.62"/>
    <n v="0.02"/>
    <x v="6"/>
    <b v="0"/>
    <x v="0"/>
  </r>
  <r>
    <n v="7265"/>
    <s v="87652572"/>
    <n v="1"/>
    <s v="MissAlekto"/>
    <b v="0"/>
    <n v="459"/>
    <n v="526"/>
    <n v="15425"/>
    <n v="12.27"/>
    <n v="3.44"/>
    <x v="6"/>
    <b v="0"/>
    <x v="0"/>
  </r>
  <r>
    <n v="7266"/>
    <s v="777681590029811716"/>
    <n v="1"/>
    <s v="sebastian_brenn"/>
    <b v="0"/>
    <n v="21"/>
    <n v="210"/>
    <n v="1194"/>
    <n v="5.4"/>
    <n v="0.61"/>
    <x v="6"/>
    <b v="0"/>
    <x v="0"/>
  </r>
  <r>
    <n v="7267"/>
    <s v="803588337332264961"/>
    <n v="1"/>
    <s v="jenny_jasberg"/>
    <b v="1"/>
    <n v="1836"/>
    <n v="1431"/>
    <n v="4868"/>
    <n v="5.2"/>
    <n v="2.56"/>
    <x v="6"/>
    <b v="0"/>
    <x v="0"/>
  </r>
  <r>
    <n v="7268"/>
    <s v="816290185856094208"/>
    <n v="1"/>
    <s v="Lindezimmer1"/>
    <b v="0"/>
    <n v="83"/>
    <n v="506"/>
    <n v="19215"/>
    <n v="5.1100000000000003"/>
    <n v="10.31"/>
    <x v="6"/>
    <b v="0"/>
    <x v="0"/>
  </r>
  <r>
    <n v="7269"/>
    <s v="3529369636"/>
    <n v="1"/>
    <s v="vonAVENdeForum"/>
    <b v="0"/>
    <n v="159"/>
    <n v="473"/>
    <n v="18732"/>
    <n v="6.44"/>
    <n v="7.96"/>
    <x v="6"/>
    <b v="0"/>
    <x v="0"/>
  </r>
  <r>
    <n v="7270"/>
    <s v="1112724514247503872"/>
    <n v="1"/>
    <s v="CuriousApe2020"/>
    <b v="0"/>
    <n v="22"/>
    <n v="617"/>
    <n v="11108"/>
    <n v="2.87"/>
    <n v="10.62"/>
    <x v="6"/>
    <b v="0"/>
    <x v="0"/>
  </r>
  <r>
    <n v="7271"/>
    <s v="1315704670174826496"/>
    <n v="1"/>
    <s v="MarionSpielhag1"/>
    <b v="0"/>
    <n v="210"/>
    <n v="385"/>
    <n v="8429"/>
    <n v="1.33"/>
    <n v="17.38"/>
    <x v="6"/>
    <b v="0"/>
    <x v="0"/>
  </r>
  <r>
    <n v="7272"/>
    <s v="1341396511150751745"/>
    <n v="1"/>
    <s v="I_Recker"/>
    <b v="0"/>
    <n v="402"/>
    <n v="890"/>
    <n v="22292"/>
    <n v="1.1399999999999999"/>
    <n v="53.72"/>
    <x v="6"/>
    <b v="0"/>
    <x v="0"/>
  </r>
  <r>
    <n v="7273"/>
    <s v="15344984"/>
    <n v="1"/>
    <s v="Cathy1981"/>
    <b v="0"/>
    <n v="61"/>
    <n v="156"/>
    <n v="9489"/>
    <n v="13.6"/>
    <n v="1.91"/>
    <x v="6"/>
    <b v="0"/>
    <x v="0"/>
  </r>
  <r>
    <n v="7274"/>
    <s v="1373208087058874377"/>
    <n v="1"/>
    <s v="Taubentyp1"/>
    <b v="0"/>
    <n v="88"/>
    <n v="532"/>
    <n v="185"/>
    <n v="0.9"/>
    <n v="0.56999999999999995"/>
    <x v="6"/>
    <b v="0"/>
    <x v="0"/>
  </r>
  <r>
    <n v="7275"/>
    <s v="113935393"/>
    <n v="1"/>
    <s v="dietmarscharf"/>
    <b v="0"/>
    <n v="50"/>
    <n v="219"/>
    <n v="2722"/>
    <n v="12"/>
    <n v="0.62"/>
    <x v="6"/>
    <b v="0"/>
    <x v="0"/>
  </r>
  <r>
    <n v="7276"/>
    <s v="930205310"/>
    <n v="1"/>
    <s v="joyjoyce1604"/>
    <b v="0"/>
    <n v="9"/>
    <n v="157"/>
    <n v="30"/>
    <n v="9.27"/>
    <n v="0.01"/>
    <x v="6"/>
    <b v="0"/>
    <x v="0"/>
  </r>
  <r>
    <n v="7277"/>
    <s v="2586199657"/>
    <n v="1"/>
    <s v="fuchs2565"/>
    <b v="0"/>
    <n v="670"/>
    <n v="764"/>
    <n v="34689"/>
    <n v="7.64"/>
    <n v="12.45"/>
    <x v="6"/>
    <b v="0"/>
    <x v="0"/>
  </r>
  <r>
    <n v="7278"/>
    <s v="627536093"/>
    <n v="1"/>
    <s v="DietherAst"/>
    <b v="0"/>
    <n v="2411"/>
    <n v="3172"/>
    <n v="162132"/>
    <n v="9.61"/>
    <n v="46.23"/>
    <x v="6"/>
    <b v="0"/>
    <x v="0"/>
  </r>
  <r>
    <n v="7279"/>
    <s v="359725030"/>
    <n v="1"/>
    <s v="patric_ohne_k"/>
    <b v="0"/>
    <n v="304"/>
    <n v="746"/>
    <n v="6388"/>
    <n v="10.48"/>
    <n v="1.67"/>
    <x v="6"/>
    <b v="0"/>
    <x v="0"/>
  </r>
  <r>
    <n v="7280"/>
    <s v="525001188"/>
    <n v="1"/>
    <s v="PascalStriebel"/>
    <b v="0"/>
    <n v="1995"/>
    <n v="1493"/>
    <n v="43317"/>
    <n v="9.92"/>
    <n v="11.97"/>
    <x v="6"/>
    <b v="0"/>
    <x v="0"/>
  </r>
  <r>
    <n v="7281"/>
    <s v="1335603955506819079"/>
    <n v="1"/>
    <s v="EberzJulia"/>
    <b v="0"/>
    <n v="413"/>
    <n v="1239"/>
    <n v="1095"/>
    <n v="1.18"/>
    <n v="2.54"/>
    <x v="6"/>
    <b v="0"/>
    <x v="0"/>
  </r>
  <r>
    <n v="7282"/>
    <s v="1086251592037421056"/>
    <n v="1"/>
    <s v="ThomasRiemann"/>
    <b v="0"/>
    <n v="121"/>
    <n v="249"/>
    <n v="26918"/>
    <n v="3.07"/>
    <n v="24.06"/>
    <x v="6"/>
    <b v="0"/>
    <x v="0"/>
  </r>
  <r>
    <n v="7283"/>
    <s v="2473917433"/>
    <n v="1"/>
    <s v="GrueneNeuUlm"/>
    <b v="0"/>
    <n v="114"/>
    <n v="116"/>
    <n v="137"/>
    <n v="7.78"/>
    <n v="0.05"/>
    <x v="6"/>
    <b v="0"/>
    <x v="0"/>
  </r>
  <r>
    <n v="7284"/>
    <s v="258258697"/>
    <n v="1"/>
    <s v="deutschermichl"/>
    <b v="0"/>
    <n v="768"/>
    <n v="1276"/>
    <n v="23951"/>
    <n v="10.96"/>
    <n v="5.99"/>
    <x v="6"/>
    <b v="0"/>
    <x v="0"/>
  </r>
  <r>
    <n v="7285"/>
    <s v="1296132220369932288"/>
    <n v="1"/>
    <s v="BildungSicherDE"/>
    <b v="0"/>
    <n v="3189"/>
    <n v="1009"/>
    <n v="45257"/>
    <n v="1.48"/>
    <n v="83.96"/>
    <x v="6"/>
    <b v="0"/>
    <x v="1"/>
  </r>
  <r>
    <n v="7286"/>
    <s v="799897422"/>
    <n v="1"/>
    <s v="hartmutbo"/>
    <b v="0"/>
    <n v="6"/>
    <n v="34"/>
    <n v="161"/>
    <n v="9.44"/>
    <n v="0.05"/>
    <x v="6"/>
    <b v="0"/>
    <x v="0"/>
  </r>
  <r>
    <n v="7287"/>
    <s v="1382993983882805250"/>
    <n v="1"/>
    <s v="Kd66250118K"/>
    <b v="0"/>
    <n v="173"/>
    <n v="405"/>
    <n v="23616"/>
    <n v="0.82"/>
    <n v="78.72"/>
    <x v="6"/>
    <b v="0"/>
    <x v="1"/>
  </r>
  <r>
    <n v="7288"/>
    <s v="1324458734702206977"/>
    <n v="1"/>
    <s v="GrueneRosbach"/>
    <b v="0"/>
    <n v="23"/>
    <n v="58"/>
    <n v="360"/>
    <n v="1.26"/>
    <n v="0.78"/>
    <x v="6"/>
    <b v="0"/>
    <x v="0"/>
  </r>
  <r>
    <n v="7289"/>
    <s v="437801040"/>
    <n v="1"/>
    <s v="frag_lich"/>
    <b v="0"/>
    <n v="107"/>
    <n v="312"/>
    <n v="22419"/>
    <n v="10.16"/>
    <n v="6.04"/>
    <x v="6"/>
    <b v="0"/>
    <x v="0"/>
  </r>
  <r>
    <n v="7290"/>
    <s v="1240988137322680326"/>
    <n v="1"/>
    <s v="NOX20032020"/>
    <b v="0"/>
    <n v="4"/>
    <n v="71"/>
    <n v="751"/>
    <n v="1.9"/>
    <n v="1.0900000000000001"/>
    <x v="6"/>
    <b v="0"/>
    <x v="0"/>
  </r>
  <r>
    <n v="7291"/>
    <s v="110424904"/>
    <n v="1"/>
    <s v="David_Theis"/>
    <b v="0"/>
    <n v="1799"/>
    <n v="926"/>
    <n v="78686"/>
    <n v="12.03"/>
    <n v="17.920000000000002"/>
    <x v="6"/>
    <b v="0"/>
    <x v="0"/>
  </r>
  <r>
    <n v="7292"/>
    <s v="261187923"/>
    <n v="1"/>
    <s v="exandthecity"/>
    <b v="0"/>
    <n v="348"/>
    <n v="318"/>
    <n v="22965"/>
    <n v="10.95"/>
    <n v="5.75"/>
    <x v="6"/>
    <b v="0"/>
    <x v="0"/>
  </r>
  <r>
    <n v="7293"/>
    <s v="1271768347"/>
    <n v="1"/>
    <s v="SimonDanisch"/>
    <b v="0"/>
    <n v="1391"/>
    <n v="222"/>
    <n v="905"/>
    <n v="8.91"/>
    <n v="0.28000000000000003"/>
    <x v="6"/>
    <b v="0"/>
    <x v="0"/>
  </r>
  <r>
    <n v="7294"/>
    <s v="3175759105"/>
    <n v="1"/>
    <s v="derspontanetyp1"/>
    <b v="0"/>
    <n v="29"/>
    <n v="376"/>
    <n v="7341"/>
    <n v="6.8"/>
    <n v="2.96"/>
    <x v="6"/>
    <b v="0"/>
    <x v="0"/>
  </r>
  <r>
    <n v="7295"/>
    <s v="508639570"/>
    <n v="1"/>
    <s v="UteKoczy"/>
    <b v="1"/>
    <n v="1355"/>
    <n v="644"/>
    <n v="4110"/>
    <n v="9.9600000000000009"/>
    <n v="1.1299999999999999"/>
    <x v="6"/>
    <b v="0"/>
    <x v="0"/>
  </r>
  <r>
    <n v="7296"/>
    <s v="799340560603553792"/>
    <n v="1"/>
    <s v="Citoyenne_Verte"/>
    <b v="0"/>
    <n v="114"/>
    <n v="835"/>
    <n v="2368"/>
    <n v="5.23"/>
    <n v="1.24"/>
    <x v="6"/>
    <b v="0"/>
    <x v="0"/>
  </r>
  <r>
    <n v="7297"/>
    <s v="922036375922397184"/>
    <n v="1"/>
    <s v="7dietsch"/>
    <b v="0"/>
    <n v="450"/>
    <n v="665"/>
    <n v="37784"/>
    <n v="4.3099999999999996"/>
    <n v="24.04"/>
    <x v="6"/>
    <b v="0"/>
    <x v="0"/>
  </r>
  <r>
    <n v="7298"/>
    <s v="531690635"/>
    <n v="1"/>
    <s v="ClauWaterseeker"/>
    <b v="0"/>
    <n v="19"/>
    <n v="273"/>
    <n v="4126"/>
    <n v="9.9"/>
    <n v="1.1399999999999999"/>
    <x v="6"/>
    <b v="0"/>
    <x v="0"/>
  </r>
  <r>
    <n v="7299"/>
    <s v="2432153210"/>
    <n v="1"/>
    <s v="Treselll"/>
    <b v="0"/>
    <n v="706"/>
    <n v="1798"/>
    <n v="33204"/>
    <n v="7.85"/>
    <n v="11.59"/>
    <x v="6"/>
    <b v="0"/>
    <x v="0"/>
  </r>
  <r>
    <n v="7300"/>
    <s v="2895659289"/>
    <n v="1"/>
    <s v="andreashanek"/>
    <b v="0"/>
    <n v="35"/>
    <n v="159"/>
    <n v="2172"/>
    <n v="7.21"/>
    <n v="0.83"/>
    <x v="6"/>
    <b v="0"/>
    <x v="0"/>
  </r>
  <r>
    <n v="7301"/>
    <s v="1541343396"/>
    <n v="1"/>
    <s v="HansiiT"/>
    <b v="0"/>
    <n v="110"/>
    <n v="115"/>
    <n v="23720"/>
    <n v="8.64"/>
    <n v="7.52"/>
    <x v="6"/>
    <b v="0"/>
    <x v="0"/>
  </r>
  <r>
    <n v="7302"/>
    <s v="39325061"/>
    <n v="1"/>
    <s v="DerButhi"/>
    <b v="0"/>
    <n v="244"/>
    <n v="1762"/>
    <n v="8557"/>
    <n v="12.76"/>
    <n v="1.84"/>
    <x v="6"/>
    <b v="0"/>
    <x v="0"/>
  </r>
  <r>
    <n v="7303"/>
    <s v="1357648812400115714"/>
    <n v="1"/>
    <s v="Katinka67943824"/>
    <b v="0"/>
    <n v="21"/>
    <n v="69"/>
    <n v="930"/>
    <n v="1.01"/>
    <n v="2.5099999999999998"/>
    <x v="6"/>
    <b v="0"/>
    <x v="0"/>
  </r>
  <r>
    <n v="7304"/>
    <s v="35448527"/>
    <n v="1"/>
    <s v="IamEmRun"/>
    <b v="0"/>
    <n v="1475"/>
    <n v="1470"/>
    <n v="2028"/>
    <n v="12.8"/>
    <n v="0.43"/>
    <x v="6"/>
    <b v="0"/>
    <x v="0"/>
  </r>
  <r>
    <n v="7305"/>
    <s v="957382610073915392"/>
    <n v="1"/>
    <s v="liedtke4herne"/>
    <b v="1"/>
    <n v="91"/>
    <n v="234"/>
    <n v="1292"/>
    <n v="4.04"/>
    <n v="0.88"/>
    <x v="6"/>
    <b v="0"/>
    <x v="0"/>
  </r>
  <r>
    <n v="7306"/>
    <s v="101066261"/>
    <n v="1"/>
    <s v="SusanneMayer_HH"/>
    <b v="0"/>
    <n v="1837"/>
    <n v="536"/>
    <n v="4444"/>
    <n v="12.12"/>
    <n v="1"/>
    <x v="6"/>
    <b v="0"/>
    <x v="0"/>
  </r>
  <r>
    <n v="7307"/>
    <s v="1420778008638590978"/>
    <n v="1"/>
    <s v="IT_Newbie_KG"/>
    <b v="0"/>
    <n v="3"/>
    <n v="28"/>
    <n v="209"/>
    <n v="0.54"/>
    <n v="1.07"/>
    <x v="6"/>
    <b v="0"/>
    <x v="0"/>
  </r>
  <r>
    <n v="7308"/>
    <s v="51109042"/>
    <n v="1"/>
    <s v="WernerBrover"/>
    <b v="0"/>
    <n v="220"/>
    <n v="409"/>
    <n v="103516"/>
    <n v="12.64"/>
    <n v="22.44"/>
    <x v="6"/>
    <b v="0"/>
    <x v="0"/>
  </r>
  <r>
    <n v="7309"/>
    <s v="761666578387705856"/>
    <n v="1"/>
    <s v="2KK_1S"/>
    <b v="0"/>
    <n v="316"/>
    <n v="1122"/>
    <n v="4436"/>
    <n v="5.52"/>
    <n v="2.2000000000000002"/>
    <x v="6"/>
    <b v="0"/>
    <x v="0"/>
  </r>
  <r>
    <n v="7310"/>
    <s v="947937651021307905"/>
    <n v="1"/>
    <s v="Herming1Stephan"/>
    <b v="0"/>
    <n v="446"/>
    <n v="292"/>
    <n v="11901"/>
    <n v="4.1100000000000003"/>
    <n v="7.93"/>
    <x v="6"/>
    <b v="0"/>
    <x v="0"/>
  </r>
  <r>
    <n v="7311"/>
    <s v="389344063"/>
    <n v="1"/>
    <s v="telegrafx"/>
    <b v="0"/>
    <n v="148"/>
    <n v="299"/>
    <n v="14609"/>
    <n v="10.34"/>
    <n v="3.87"/>
    <x v="6"/>
    <b v="0"/>
    <x v="0"/>
  </r>
  <r>
    <n v="7312"/>
    <s v="112489548"/>
    <n v="1"/>
    <s v="rambowDE"/>
    <b v="0"/>
    <n v="324"/>
    <n v="421"/>
    <n v="6924"/>
    <n v="12.01"/>
    <n v="1.58"/>
    <x v="6"/>
    <b v="0"/>
    <x v="0"/>
  </r>
  <r>
    <n v="7313"/>
    <s v="51188040"/>
    <n v="1"/>
    <s v="vanOssy"/>
    <b v="0"/>
    <n v="40"/>
    <n v="31"/>
    <n v="481"/>
    <n v="12.63"/>
    <n v="0.1"/>
    <x v="6"/>
    <b v="0"/>
    <x v="0"/>
  </r>
  <r>
    <n v="7314"/>
    <s v="2337450661"/>
    <n v="1"/>
    <s v="DrhcJohn"/>
    <b v="0"/>
    <n v="21"/>
    <n v="416"/>
    <n v="705"/>
    <n v="8"/>
    <n v="0.24"/>
    <x v="6"/>
    <b v="0"/>
    <x v="0"/>
  </r>
  <r>
    <n v="7315"/>
    <s v="1416739819045130240"/>
    <n v="1"/>
    <s v="Sauerlandrockt3"/>
    <b v="0"/>
    <n v="3"/>
    <n v="23"/>
    <n v="472"/>
    <n v="0.56999999999999995"/>
    <n v="2.2799999999999998"/>
    <x v="6"/>
    <b v="0"/>
    <x v="0"/>
  </r>
  <r>
    <n v="7316"/>
    <s v="63978430"/>
    <n v="1"/>
    <s v="ItsMeNoare"/>
    <b v="0"/>
    <n v="60"/>
    <n v="23"/>
    <n v="2798"/>
    <n v="12.52"/>
    <n v="0.61"/>
    <x v="6"/>
    <b v="0"/>
    <x v="0"/>
  </r>
  <r>
    <n v="7317"/>
    <s v="960456931721842689"/>
    <n v="1"/>
    <s v="AdrianDBrulow"/>
    <b v="0"/>
    <n v="17"/>
    <n v="503"/>
    <n v="1013"/>
    <n v="4.0199999999999996"/>
    <n v="0.69"/>
    <x v="6"/>
    <b v="0"/>
    <x v="0"/>
  </r>
  <r>
    <n v="7318"/>
    <s v="456741823"/>
    <n v="1"/>
    <s v="hddoger"/>
    <b v="0"/>
    <n v="796"/>
    <n v="1117"/>
    <n v="207429"/>
    <n v="10.1"/>
    <n v="56.24"/>
    <x v="6"/>
    <b v="0"/>
    <x v="0"/>
  </r>
  <r>
    <n v="7319"/>
    <s v="1313750719250534400"/>
    <n v="1"/>
    <s v="NoraMilenaV"/>
    <b v="0"/>
    <n v="57"/>
    <n v="574"/>
    <n v="928"/>
    <n v="1.35"/>
    <n v="1.89"/>
    <x v="6"/>
    <b v="0"/>
    <x v="0"/>
  </r>
  <r>
    <n v="7320"/>
    <s v="783039472191635456"/>
    <n v="1"/>
    <s v="rabbit_duracell"/>
    <b v="0"/>
    <n v="130"/>
    <n v="1363"/>
    <n v="17370"/>
    <n v="5.36"/>
    <n v="8.8800000000000008"/>
    <x v="6"/>
    <b v="0"/>
    <x v="0"/>
  </r>
  <r>
    <n v="7321"/>
    <s v="3067713112"/>
    <n v="1"/>
    <s v="SusanSziborra"/>
    <b v="1"/>
    <n v="1686"/>
    <n v="646"/>
    <n v="10288"/>
    <n v="6.95"/>
    <n v="4.0599999999999996"/>
    <x v="6"/>
    <b v="0"/>
    <x v="0"/>
  </r>
  <r>
    <n v="7322"/>
    <s v="1185088233450942464"/>
    <n v="1"/>
    <s v="P30383315"/>
    <b v="0"/>
    <n v="10"/>
    <n v="204"/>
    <n v="664"/>
    <n v="2.3199999999999998"/>
    <n v="0.78"/>
    <x v="6"/>
    <b v="0"/>
    <x v="0"/>
  </r>
  <r>
    <n v="7323"/>
    <s v="972678104"/>
    <n v="1"/>
    <s v="CptLeto"/>
    <b v="0"/>
    <n v="2267"/>
    <n v="2843"/>
    <n v="354370"/>
    <n v="9.2100000000000009"/>
    <n v="105.4"/>
    <x v="6"/>
    <b v="0"/>
    <x v="1"/>
  </r>
  <r>
    <n v="7324"/>
    <s v="1352938825702641664"/>
    <n v="1"/>
    <s v="Bush_Bato"/>
    <b v="0"/>
    <n v="588"/>
    <n v="966"/>
    <n v="3571"/>
    <n v="1.05"/>
    <n v="9.32"/>
    <x v="6"/>
    <b v="0"/>
    <x v="0"/>
  </r>
  <r>
    <n v="7325"/>
    <s v="905703163579256832"/>
    <n v="1"/>
    <s v="peptermens99"/>
    <b v="0"/>
    <n v="235"/>
    <n v="2274"/>
    <n v="5747"/>
    <n v="4.43"/>
    <n v="3.55"/>
    <x v="6"/>
    <b v="0"/>
    <x v="0"/>
  </r>
  <r>
    <n v="7326"/>
    <s v="3114133563"/>
    <n v="1"/>
    <s v="TSchmidtBN"/>
    <b v="0"/>
    <n v="224"/>
    <n v="111"/>
    <n v="1209"/>
    <n v="6.89"/>
    <n v="0.48"/>
    <x v="6"/>
    <b v="0"/>
    <x v="0"/>
  </r>
  <r>
    <n v="7327"/>
    <s v="1140518463259258880"/>
    <n v="1"/>
    <s v="MischaKaefer"/>
    <b v="0"/>
    <n v="1281"/>
    <n v="2435"/>
    <n v="74418"/>
    <n v="2.65"/>
    <n v="76.8"/>
    <x v="6"/>
    <b v="0"/>
    <x v="1"/>
  </r>
  <r>
    <n v="7328"/>
    <s v="717331291117588483"/>
    <n v="1"/>
    <s v="schienenleger46"/>
    <b v="0"/>
    <n v="384"/>
    <n v="2051"/>
    <n v="43384"/>
    <n v="5.85"/>
    <n v="20.3"/>
    <x v="6"/>
    <b v="0"/>
    <x v="0"/>
  </r>
  <r>
    <n v="7329"/>
    <s v="813393499748003840"/>
    <n v="1"/>
    <s v="Frosty790"/>
    <b v="0"/>
    <n v="80"/>
    <n v="445"/>
    <n v="1710"/>
    <n v="5.13"/>
    <n v="0.91"/>
    <x v="6"/>
    <b v="0"/>
    <x v="0"/>
  </r>
  <r>
    <n v="7330"/>
    <s v="1288361543080476673"/>
    <n v="1"/>
    <s v="diversitaeter"/>
    <b v="0"/>
    <n v="327"/>
    <n v="565"/>
    <n v="4115"/>
    <n v="1.54"/>
    <n v="7.34"/>
    <x v="6"/>
    <b v="0"/>
    <x v="0"/>
  </r>
  <r>
    <n v="7331"/>
    <s v="21224915"/>
    <n v="1"/>
    <s v="roman2838"/>
    <b v="0"/>
    <n v="244"/>
    <n v="2906"/>
    <n v="7592"/>
    <n v="12.98"/>
    <n v="1.6"/>
    <x v="6"/>
    <b v="0"/>
    <x v="0"/>
  </r>
  <r>
    <n v="7332"/>
    <s v="145644269"/>
    <n v="1"/>
    <s v="Fantasietropfen"/>
    <b v="0"/>
    <n v="120"/>
    <n v="192"/>
    <n v="18565"/>
    <n v="11.74"/>
    <n v="4.33"/>
    <x v="6"/>
    <b v="0"/>
    <x v="0"/>
  </r>
  <r>
    <n v="7333"/>
    <s v="794583124256718848"/>
    <n v="1"/>
    <s v="FreyaMoonbow"/>
    <b v="0"/>
    <n v="3908"/>
    <n v="3244"/>
    <n v="96858"/>
    <n v="5.27"/>
    <n v="50.34"/>
    <x v="6"/>
    <b v="0"/>
    <x v="0"/>
  </r>
  <r>
    <n v="7334"/>
    <s v="1217415201370320896"/>
    <n v="1"/>
    <s v="gnocchimane"/>
    <b v="0"/>
    <n v="5"/>
    <n v="72"/>
    <n v="254"/>
    <n v="2.0699999999999998"/>
    <n v="0.34"/>
    <x v="6"/>
    <b v="0"/>
    <x v="0"/>
  </r>
  <r>
    <n v="7335"/>
    <s v="1432299860775030789"/>
    <n v="1"/>
    <s v="Zitrone56352304"/>
    <b v="0"/>
    <n v="1"/>
    <n v="9"/>
    <n v="111"/>
    <n v="0.45"/>
    <n v="0.68"/>
    <x v="6"/>
    <b v="0"/>
    <x v="0"/>
  </r>
  <r>
    <n v="7336"/>
    <s v="1235515396653973509"/>
    <n v="1"/>
    <s v="Irka80182755"/>
    <b v="0"/>
    <n v="77"/>
    <n v="333"/>
    <n v="5237"/>
    <n v="1.94"/>
    <n v="7.41"/>
    <x v="6"/>
    <b v="0"/>
    <x v="0"/>
  </r>
  <r>
    <n v="7337"/>
    <s v="3291260740"/>
    <n v="1"/>
    <s v="stmueller78"/>
    <b v="0"/>
    <n v="20"/>
    <n v="65"/>
    <n v="1188"/>
    <n v="6.73"/>
    <n v="0.48"/>
    <x v="6"/>
    <b v="0"/>
    <x v="0"/>
  </r>
  <r>
    <n v="7338"/>
    <s v="22480368"/>
    <n v="1"/>
    <s v="derPaddy"/>
    <b v="0"/>
    <n v="649"/>
    <n v="186"/>
    <n v="159469"/>
    <n v="12.95"/>
    <n v="33.729999999999997"/>
    <x v="6"/>
    <b v="0"/>
    <x v="0"/>
  </r>
  <r>
    <n v="7339"/>
    <s v="64372910"/>
    <n v="1"/>
    <s v="tnhop"/>
    <b v="0"/>
    <n v="836"/>
    <n v="735"/>
    <n v="59034"/>
    <n v="12.51"/>
    <n v="12.93"/>
    <x v="6"/>
    <b v="0"/>
    <x v="0"/>
  </r>
  <r>
    <n v="7340"/>
    <s v="67604680"/>
    <n v="1"/>
    <s v="FrauStaenki"/>
    <b v="0"/>
    <n v="394"/>
    <n v="1099"/>
    <n v="15246"/>
    <n v="12.48"/>
    <n v="3.35"/>
    <x v="6"/>
    <b v="0"/>
    <x v="0"/>
  </r>
  <r>
    <n v="7341"/>
    <s v="1410169694280110081"/>
    <n v="1"/>
    <s v="BeimsKirsten"/>
    <b v="0"/>
    <n v="2"/>
    <n v="24"/>
    <n v="11"/>
    <n v="0.62"/>
    <n v="0.05"/>
    <x v="6"/>
    <b v="0"/>
    <x v="0"/>
  </r>
  <r>
    <n v="7342"/>
    <s v="1310916774683181058"/>
    <n v="1"/>
    <s v="K_Sieckmeyer"/>
    <b v="0"/>
    <n v="246"/>
    <n v="630"/>
    <n v="1125"/>
    <n v="1.37"/>
    <n v="2.25"/>
    <x v="6"/>
    <b v="0"/>
    <x v="0"/>
  </r>
  <r>
    <n v="7343"/>
    <s v="1100794789803495425"/>
    <n v="1"/>
    <s v="roxane_bicker"/>
    <b v="0"/>
    <n v="1061"/>
    <n v="829"/>
    <n v="12709"/>
    <n v="2.96"/>
    <n v="11.78"/>
    <x v="6"/>
    <b v="0"/>
    <x v="0"/>
  </r>
  <r>
    <n v="7344"/>
    <s v="1279477263176740864"/>
    <n v="1"/>
    <s v="FDoloin"/>
    <b v="0"/>
    <n v="4"/>
    <n v="92"/>
    <n v="898"/>
    <n v="1.6"/>
    <n v="1.54"/>
    <x v="6"/>
    <b v="0"/>
    <x v="0"/>
  </r>
  <r>
    <n v="7345"/>
    <s v="462152386"/>
    <n v="1"/>
    <s v="JanManshardt"/>
    <b v="0"/>
    <n v="8"/>
    <n v="79"/>
    <n v="77"/>
    <n v="10.09"/>
    <n v="0.02"/>
    <x v="6"/>
    <b v="0"/>
    <x v="0"/>
  </r>
  <r>
    <n v="7346"/>
    <s v="3979539869"/>
    <n v="1"/>
    <s v="ABuschschulte"/>
    <b v="0"/>
    <n v="739"/>
    <n v="656"/>
    <n v="1669"/>
    <n v="6.32"/>
    <n v="0.72"/>
    <x v="6"/>
    <b v="0"/>
    <x v="0"/>
  </r>
  <r>
    <n v="7347"/>
    <s v="246342311"/>
    <n v="1"/>
    <s v="panpgr"/>
    <b v="0"/>
    <n v="144"/>
    <n v="408"/>
    <n v="987"/>
    <n v="11.03"/>
    <n v="0.25"/>
    <x v="6"/>
    <b v="0"/>
    <x v="0"/>
  </r>
  <r>
    <n v="7348"/>
    <s v="1542250560"/>
    <n v="1"/>
    <s v="StefanOliverB"/>
    <b v="0"/>
    <n v="75"/>
    <n v="414"/>
    <n v="302"/>
    <n v="8.64"/>
    <n v="0.1"/>
    <x v="6"/>
    <b v="0"/>
    <x v="0"/>
  </r>
  <r>
    <n v="7349"/>
    <s v="1409162443549560837"/>
    <n v="1"/>
    <s v="CduNie"/>
    <b v="0"/>
    <n v="5"/>
    <n v="40"/>
    <n v="46"/>
    <n v="0.62"/>
    <n v="0.2"/>
    <x v="6"/>
    <b v="0"/>
    <x v="0"/>
  </r>
  <r>
    <n v="7350"/>
    <s v="1414207834896621573"/>
    <n v="1"/>
    <s v="GeigerIvo"/>
    <b v="0"/>
    <n v="4"/>
    <n v="65"/>
    <n v="389"/>
    <n v="0.59"/>
    <n v="1.82"/>
    <x v="6"/>
    <b v="0"/>
    <x v="0"/>
  </r>
  <r>
    <n v="7351"/>
    <s v="800094361564233728"/>
    <n v="1"/>
    <s v="AtibergM"/>
    <b v="0"/>
    <n v="36"/>
    <n v="449"/>
    <n v="1548"/>
    <n v="5.23"/>
    <n v="0.81"/>
    <x v="6"/>
    <b v="0"/>
    <x v="0"/>
  </r>
  <r>
    <n v="7352"/>
    <s v="1432085032458457089"/>
    <n v="1"/>
    <s v="TeutoRockA"/>
    <b v="0"/>
    <n v="51"/>
    <n v="363"/>
    <n v="1998"/>
    <n v="0.45"/>
    <n v="12.18"/>
    <x v="6"/>
    <b v="0"/>
    <x v="0"/>
  </r>
  <r>
    <n v="7353"/>
    <s v="1051425145598996480"/>
    <n v="1"/>
    <s v="TWillemer"/>
    <b v="0"/>
    <n v="2"/>
    <n v="63"/>
    <n v="434"/>
    <n v="3.33"/>
    <n v="0.36"/>
    <x v="6"/>
    <b v="0"/>
    <x v="0"/>
  </r>
  <r>
    <n v="7354"/>
    <s v="147947516"/>
    <n v="1"/>
    <s v="nnienass"/>
    <b v="1"/>
    <n v="4145"/>
    <n v="682"/>
    <n v="2740"/>
    <n v="11.72"/>
    <n v="0.64"/>
    <x v="6"/>
    <b v="0"/>
    <x v="0"/>
  </r>
  <r>
    <n v="7355"/>
    <s v="712344507539447810"/>
    <n v="1"/>
    <s v="Poellerin"/>
    <b v="0"/>
    <n v="57"/>
    <n v="710"/>
    <n v="2325"/>
    <n v="5.89"/>
    <n v="1.08"/>
    <x v="6"/>
    <b v="0"/>
    <x v="0"/>
  </r>
  <r>
    <n v="7356"/>
    <s v="1418090025657552899"/>
    <n v="1"/>
    <s v="Mhuse8"/>
    <b v="0"/>
    <n v="9"/>
    <n v="88"/>
    <n v="119"/>
    <n v="0.56000000000000005"/>
    <n v="0.59"/>
    <x v="6"/>
    <b v="0"/>
    <x v="0"/>
  </r>
  <r>
    <n v="7357"/>
    <s v="911679273395683330"/>
    <n v="1"/>
    <s v="MariaCharan"/>
    <b v="0"/>
    <n v="521"/>
    <n v="887"/>
    <n v="29356"/>
    <n v="4.38"/>
    <n v="18.350000000000001"/>
    <x v="6"/>
    <b v="0"/>
    <x v="0"/>
  </r>
  <r>
    <n v="7358"/>
    <s v="811619500093276162"/>
    <n v="1"/>
    <s v="waikikibeech"/>
    <b v="0"/>
    <n v="1311"/>
    <n v="4972"/>
    <n v="244690"/>
    <n v="5.14"/>
    <n v="130.36000000000001"/>
    <x v="6"/>
    <b v="0"/>
    <x v="1"/>
  </r>
  <r>
    <n v="7359"/>
    <s v="1323295976656904194"/>
    <n v="1"/>
    <s v="Nerazzo22"/>
    <b v="0"/>
    <n v="6"/>
    <n v="129"/>
    <n v="427"/>
    <n v="1.27"/>
    <n v="0.92"/>
    <x v="6"/>
    <b v="0"/>
    <x v="0"/>
  </r>
  <r>
    <n v="7360"/>
    <s v="47401501"/>
    <n v="1"/>
    <s v="mtluebke"/>
    <b v="0"/>
    <n v="140"/>
    <n v="1089"/>
    <n v="3900"/>
    <n v="12.66"/>
    <n v="0.84"/>
    <x v="6"/>
    <b v="0"/>
    <x v="0"/>
  </r>
  <r>
    <n v="7361"/>
    <s v="770793511"/>
    <n v="1"/>
    <s v="AndreaDiwisch"/>
    <b v="0"/>
    <n v="7"/>
    <n v="66"/>
    <n v="1068"/>
    <n v="9.48"/>
    <n v="0.31"/>
    <x v="6"/>
    <b v="0"/>
    <x v="0"/>
  </r>
  <r>
    <n v="7362"/>
    <s v="1124784745777381377"/>
    <n v="1"/>
    <s v="MumPhia"/>
    <b v="0"/>
    <n v="818"/>
    <n v="1858"/>
    <n v="10965"/>
    <n v="2.77"/>
    <n v="10.83"/>
    <x v="6"/>
    <b v="0"/>
    <x v="0"/>
  </r>
  <r>
    <n v="7363"/>
    <s v="1359184596609495040"/>
    <n v="1"/>
    <s v="jangilges"/>
    <b v="0"/>
    <n v="2"/>
    <n v="7"/>
    <n v="3"/>
    <n v="1"/>
    <n v="0.01"/>
    <x v="6"/>
    <b v="0"/>
    <x v="0"/>
  </r>
  <r>
    <n v="7364"/>
    <s v="1435165520362418178"/>
    <n v="1"/>
    <s v="WoGiJet"/>
    <b v="0"/>
    <n v="14"/>
    <n v="44"/>
    <n v="116"/>
    <n v="0.43"/>
    <n v="0.74"/>
    <x v="6"/>
    <b v="0"/>
    <x v="0"/>
  </r>
  <r>
    <n v="7365"/>
    <s v="1388818846023397376"/>
    <n v="1"/>
    <s v="gruenedransfeld"/>
    <b v="0"/>
    <n v="31"/>
    <n v="81"/>
    <n v="363"/>
    <n v="0.78"/>
    <n v="1.28"/>
    <x v="6"/>
    <b v="0"/>
    <x v="0"/>
  </r>
  <r>
    <n v="7366"/>
    <s v="1285143587781578754"/>
    <n v="1"/>
    <s v="greenostermann"/>
    <b v="1"/>
    <n v="1704"/>
    <n v="1500"/>
    <n v="3889"/>
    <n v="1.56"/>
    <n v="6.82"/>
    <x v="6"/>
    <b v="0"/>
    <x v="0"/>
  </r>
  <r>
    <n v="7367"/>
    <s v="154090549"/>
    <n v="1"/>
    <s v="gruenchen1990"/>
    <b v="0"/>
    <n v="4"/>
    <n v="61"/>
    <n v="399"/>
    <n v="11.68"/>
    <n v="0.09"/>
    <x v="6"/>
    <b v="0"/>
    <x v="0"/>
  </r>
  <r>
    <n v="7368"/>
    <s v="1398301506781208578"/>
    <n v="1"/>
    <s v="LoersUwe"/>
    <b v="0"/>
    <n v="0"/>
    <n v="16"/>
    <n v="54"/>
    <n v="0.71"/>
    <n v="0.21"/>
    <x v="6"/>
    <b v="0"/>
    <x v="0"/>
  </r>
  <r>
    <n v="7369"/>
    <s v="1320382229562916870"/>
    <n v="1"/>
    <s v="AHallenkamp"/>
    <b v="0"/>
    <n v="14"/>
    <n v="37"/>
    <n v="393"/>
    <n v="1.3"/>
    <n v="0.83"/>
    <x v="6"/>
    <b v="0"/>
    <x v="0"/>
  </r>
  <r>
    <n v="7370"/>
    <s v="1077878739785129984"/>
    <n v="1"/>
    <s v="Hanso_Janssen"/>
    <b v="0"/>
    <n v="617"/>
    <n v="472"/>
    <n v="820"/>
    <n v="3.13"/>
    <n v="0.72"/>
    <x v="6"/>
    <b v="0"/>
    <x v="0"/>
  </r>
  <r>
    <n v="7371"/>
    <s v="1362504129482997760"/>
    <n v="1"/>
    <s v="so_arb"/>
    <b v="0"/>
    <n v="15"/>
    <n v="166"/>
    <n v="1171"/>
    <n v="0.98"/>
    <n v="3.29"/>
    <x v="6"/>
    <b v="0"/>
    <x v="0"/>
  </r>
  <r>
    <n v="7372"/>
    <s v="1030565755"/>
    <n v="1"/>
    <s v="vegellie94"/>
    <b v="0"/>
    <n v="245"/>
    <n v="160"/>
    <n v="5073"/>
    <n v="9.14"/>
    <n v="1.52"/>
    <x v="6"/>
    <b v="0"/>
    <x v="0"/>
  </r>
  <r>
    <n v="7373"/>
    <s v="938129689138356224"/>
    <n v="1"/>
    <s v="__marie19__"/>
    <b v="0"/>
    <n v="104"/>
    <n v="1094"/>
    <n v="21951"/>
    <n v="4.18"/>
    <n v="14.38"/>
    <x v="6"/>
    <b v="0"/>
    <x v="0"/>
  </r>
  <r>
    <n v="7374"/>
    <s v="2439929690"/>
    <n v="1"/>
    <s v="annajusch"/>
    <b v="0"/>
    <n v="18"/>
    <n v="74"/>
    <n v="408"/>
    <n v="7.84"/>
    <n v="0.14000000000000001"/>
    <x v="6"/>
    <b v="0"/>
    <x v="0"/>
  </r>
  <r>
    <n v="7375"/>
    <s v="1347335661196636160"/>
    <n v="1"/>
    <s v="Adriane81385358"/>
    <b v="0"/>
    <n v="1"/>
    <n v="87"/>
    <n v="14"/>
    <n v="1.0900000000000001"/>
    <n v="0.04"/>
    <x v="6"/>
    <b v="0"/>
    <x v="0"/>
  </r>
  <r>
    <n v="7376"/>
    <s v="1411632574670254083"/>
    <n v="1"/>
    <s v="SchweizerJakob"/>
    <b v="1"/>
    <n v="105"/>
    <n v="257"/>
    <n v="100"/>
    <n v="0.61"/>
    <n v="0.45"/>
    <x v="6"/>
    <b v="0"/>
    <x v="0"/>
  </r>
  <r>
    <n v="7377"/>
    <s v="1434209867041067014"/>
    <n v="1"/>
    <s v="DominicLuca3"/>
    <b v="0"/>
    <n v="5"/>
    <n v="80"/>
    <n v="5"/>
    <n v="0.43"/>
    <n v="0.03"/>
    <x v="6"/>
    <b v="0"/>
    <x v="0"/>
  </r>
  <r>
    <n v="7378"/>
    <s v="1129313718653923329"/>
    <n v="1"/>
    <s v="AthleticsFuture"/>
    <b v="0"/>
    <n v="594"/>
    <n v="346"/>
    <n v="5118"/>
    <n v="2.74"/>
    <n v="5.12"/>
    <x v="6"/>
    <b v="0"/>
    <x v="0"/>
  </r>
  <r>
    <n v="7379"/>
    <s v="1362499017331073026"/>
    <n v="1"/>
    <s v="ArcSchreiber"/>
    <b v="0"/>
    <n v="1"/>
    <n v="50"/>
    <n v="169"/>
    <n v="0.98"/>
    <n v="0.47"/>
    <x v="6"/>
    <b v="0"/>
    <x v="0"/>
  </r>
  <r>
    <n v="7380"/>
    <s v="431500157"/>
    <n v="1"/>
    <s v="TinaLoeffelbein"/>
    <b v="0"/>
    <n v="391"/>
    <n v="481"/>
    <n v="1557"/>
    <n v="10.18"/>
    <n v="0.42"/>
    <x v="6"/>
    <b v="0"/>
    <x v="0"/>
  </r>
  <r>
    <n v="7381"/>
    <s v="1125816923466412034"/>
    <n v="1"/>
    <s v="Eichmuellerin"/>
    <b v="0"/>
    <n v="126"/>
    <n v="495"/>
    <n v="657"/>
    <n v="2.76"/>
    <n v="0.65"/>
    <x v="6"/>
    <b v="0"/>
    <x v="0"/>
  </r>
  <r>
    <n v="7382"/>
    <s v="1343153300192063490"/>
    <n v="1"/>
    <s v="gwalthi"/>
    <b v="0"/>
    <n v="453"/>
    <n v="1263"/>
    <n v="39915"/>
    <n v="1.1200000000000001"/>
    <n v="97.35"/>
    <x v="6"/>
    <b v="0"/>
    <x v="1"/>
  </r>
  <r>
    <n v="7383"/>
    <s v="887004670258020352"/>
    <n v="1"/>
    <s v="radoffensive"/>
    <b v="0"/>
    <n v="1543"/>
    <n v="746"/>
    <n v="27044"/>
    <n v="4.57"/>
    <n v="16.21"/>
    <x v="6"/>
    <b v="0"/>
    <x v="0"/>
  </r>
  <r>
    <n v="7384"/>
    <s v="3000937463"/>
    <n v="1"/>
    <s v="TSie81"/>
    <b v="0"/>
    <n v="516"/>
    <n v="1622"/>
    <n v="8511"/>
    <n v="7.04"/>
    <n v="3.31"/>
    <x v="6"/>
    <b v="0"/>
    <x v="0"/>
  </r>
  <r>
    <n v="7385"/>
    <s v="1092675535690452992"/>
    <n v="1"/>
    <s v="DeTottel"/>
    <b v="0"/>
    <n v="650"/>
    <n v="1593"/>
    <n v="40223"/>
    <n v="3.02"/>
    <n v="36.53"/>
    <x v="6"/>
    <b v="0"/>
    <x v="0"/>
  </r>
  <r>
    <n v="7386"/>
    <s v="59143274"/>
    <n v="1"/>
    <s v="JasperWBartels"/>
    <b v="0"/>
    <n v="203"/>
    <n v="1112"/>
    <n v="638"/>
    <n v="12.56"/>
    <n v="0.14000000000000001"/>
    <x v="6"/>
    <b v="0"/>
    <x v="0"/>
  </r>
  <r>
    <n v="7387"/>
    <s v="1241440014598356992"/>
    <n v="1"/>
    <s v="AlienaV2"/>
    <b v="0"/>
    <n v="38"/>
    <n v="283"/>
    <n v="2665"/>
    <n v="1.89"/>
    <n v="3.86"/>
    <x v="6"/>
    <b v="0"/>
    <x v="0"/>
  </r>
  <r>
    <n v="7388"/>
    <s v="1721949007"/>
    <n v="1"/>
    <s v="polisbetrachter"/>
    <b v="0"/>
    <n v="13"/>
    <n v="165"/>
    <n v="180"/>
    <n v="8.4499999999999993"/>
    <n v="0.06"/>
    <x v="6"/>
    <b v="0"/>
    <x v="0"/>
  </r>
  <r>
    <n v="7389"/>
    <s v="49696269"/>
    <n v="1"/>
    <s v="ilmarcovilla"/>
    <b v="0"/>
    <n v="238"/>
    <n v="1727"/>
    <n v="2607"/>
    <n v="12.64"/>
    <n v="0.56000000000000005"/>
    <x v="6"/>
    <b v="0"/>
    <x v="0"/>
  </r>
  <r>
    <n v="7390"/>
    <s v="106067157"/>
    <n v="1"/>
    <s v="E_Her"/>
    <b v="0"/>
    <n v="271"/>
    <n v="370"/>
    <n v="15376"/>
    <n v="12.07"/>
    <n v="3.49"/>
    <x v="6"/>
    <b v="0"/>
    <x v="0"/>
  </r>
  <r>
    <n v="7391"/>
    <s v="1166321944318435328"/>
    <n v="1"/>
    <s v="darioxJR16"/>
    <b v="0"/>
    <n v="13"/>
    <n v="237"/>
    <n v="2017"/>
    <n v="2.46"/>
    <n v="2.25"/>
    <x v="6"/>
    <b v="0"/>
    <x v="0"/>
  </r>
  <r>
    <n v="7392"/>
    <s v="97819211"/>
    <n v="1"/>
    <s v="demasterlikas"/>
    <b v="0"/>
    <n v="1675"/>
    <n v="4995"/>
    <n v="42089"/>
    <n v="12.15"/>
    <n v="9.49"/>
    <x v="6"/>
    <b v="0"/>
    <x v="0"/>
  </r>
  <r>
    <n v="7393"/>
    <s v="1416900454403948546"/>
    <n v="1"/>
    <s v="badewanne4630"/>
    <b v="0"/>
    <n v="19"/>
    <n v="268"/>
    <n v="2490"/>
    <n v="0.56000000000000005"/>
    <n v="12.09"/>
    <x v="6"/>
    <b v="0"/>
    <x v="0"/>
  </r>
  <r>
    <n v="7394"/>
    <s v="3383430903"/>
    <n v="1"/>
    <s v="JacobBritta"/>
    <b v="0"/>
    <n v="532"/>
    <n v="506"/>
    <n v="406"/>
    <n v="6.57"/>
    <n v="0.17"/>
    <x v="6"/>
    <b v="0"/>
    <x v="0"/>
  </r>
  <r>
    <n v="7395"/>
    <s v="1364250743159586816"/>
    <n v="1"/>
    <s v="FrederikFHartm1"/>
    <b v="0"/>
    <n v="175"/>
    <n v="183"/>
    <n v="202"/>
    <n v="0.96"/>
    <n v="0.56999999999999995"/>
    <x v="6"/>
    <b v="0"/>
    <x v="0"/>
  </r>
  <r>
    <n v="7396"/>
    <s v="996449518286790658"/>
    <n v="1"/>
    <s v="rowahu1"/>
    <b v="0"/>
    <n v="0"/>
    <n v="28"/>
    <n v="17"/>
    <n v="3.74"/>
    <n v="0.01"/>
    <x v="6"/>
    <b v="0"/>
    <x v="0"/>
  </r>
  <r>
    <n v="7397"/>
    <s v="14796220"/>
    <n v="1"/>
    <s v="HenningB"/>
    <b v="0"/>
    <n v="98"/>
    <n v="378"/>
    <n v="8442"/>
    <n v="13.75"/>
    <n v="1.68"/>
    <x v="6"/>
    <b v="0"/>
    <x v="0"/>
  </r>
  <r>
    <n v="7398"/>
    <s v="987124692"/>
    <n v="1"/>
    <s v="EdwinKrug"/>
    <b v="0"/>
    <n v="593"/>
    <n v="736"/>
    <n v="32207"/>
    <n v="9.19"/>
    <n v="9.6"/>
    <x v="6"/>
    <b v="0"/>
    <x v="0"/>
  </r>
  <r>
    <n v="7399"/>
    <s v="152755824"/>
    <n v="1"/>
    <s v="Arnd_Schumacher"/>
    <b v="0"/>
    <n v="2328"/>
    <n v="4992"/>
    <n v="106438"/>
    <n v="11.69"/>
    <n v="24.95"/>
    <x v="6"/>
    <b v="0"/>
    <x v="0"/>
  </r>
  <r>
    <n v="7400"/>
    <s v="774386968394432514"/>
    <n v="1"/>
    <s v="BernhardSchssl2"/>
    <b v="0"/>
    <n v="29"/>
    <n v="328"/>
    <n v="803"/>
    <n v="5.42"/>
    <n v="0.41"/>
    <x v="6"/>
    <b v="0"/>
    <x v="0"/>
  </r>
  <r>
    <n v="7401"/>
    <s v="1074444199"/>
    <n v="1"/>
    <s v="DrTurgutAltug"/>
    <b v="1"/>
    <n v="2172"/>
    <n v="1401"/>
    <n v="3643"/>
    <n v="9.09"/>
    <n v="1.1000000000000001"/>
    <x v="6"/>
    <b v="0"/>
    <x v="0"/>
  </r>
  <r>
    <n v="7402"/>
    <s v="1382774655770038274"/>
    <n v="1"/>
    <s v="AtaturkistMan"/>
    <b v="0"/>
    <n v="144"/>
    <n v="868"/>
    <n v="4687"/>
    <n v="0.82"/>
    <n v="15.62"/>
    <x v="6"/>
    <b v="0"/>
    <x v="0"/>
  </r>
  <r>
    <n v="7403"/>
    <s v="1314638521538351104"/>
    <n v="1"/>
    <s v="eva_wingler"/>
    <b v="0"/>
    <n v="26"/>
    <n v="104"/>
    <n v="119"/>
    <n v="1.34"/>
    <n v="0.24"/>
    <x v="6"/>
    <b v="0"/>
    <x v="0"/>
  </r>
  <r>
    <n v="7404"/>
    <s v="1133373720792326144"/>
    <n v="1"/>
    <s v="TimoScheil"/>
    <b v="0"/>
    <n v="1621"/>
    <n v="1226"/>
    <n v="7476"/>
    <n v="2.71"/>
    <n v="7.56"/>
    <x v="6"/>
    <b v="0"/>
    <x v="0"/>
  </r>
  <r>
    <n v="7405"/>
    <s v="719594040845602816"/>
    <n v="1"/>
    <s v="voss_oli"/>
    <b v="0"/>
    <n v="33"/>
    <n v="298"/>
    <n v="5433"/>
    <n v="5.84"/>
    <n v="2.5499999999999998"/>
    <x v="6"/>
    <b v="0"/>
    <x v="0"/>
  </r>
  <r>
    <n v="7406"/>
    <s v="396607289"/>
    <n v="1"/>
    <s v="godzilla2710"/>
    <b v="0"/>
    <n v="106"/>
    <n v="258"/>
    <n v="35668"/>
    <n v="10.31"/>
    <n v="9.48"/>
    <x v="6"/>
    <b v="0"/>
    <x v="0"/>
  </r>
  <r>
    <n v="7407"/>
    <s v="3318900939"/>
    <n v="1"/>
    <s v="brau5e"/>
    <b v="0"/>
    <n v="83"/>
    <n v="180"/>
    <n v="18229"/>
    <n v="6.67"/>
    <n v="7.48"/>
    <x v="6"/>
    <b v="0"/>
    <x v="0"/>
  </r>
  <r>
    <n v="7408"/>
    <s v="459399410"/>
    <n v="1"/>
    <s v="GudrunHaas"/>
    <b v="0"/>
    <n v="136"/>
    <n v="513"/>
    <n v="4339"/>
    <n v="10.1"/>
    <n v="1.18"/>
    <x v="6"/>
    <b v="0"/>
    <x v="0"/>
  </r>
  <r>
    <n v="7409"/>
    <s v="874149229782085632"/>
    <n v="1"/>
    <s v="lau_juergen"/>
    <b v="0"/>
    <n v="4"/>
    <n v="37"/>
    <n v="13"/>
    <n v="4.67"/>
    <n v="0.01"/>
    <x v="6"/>
    <b v="0"/>
    <x v="0"/>
  </r>
  <r>
    <n v="7410"/>
    <s v="1434261156017983493"/>
    <n v="1"/>
    <s v="DilekBreuer"/>
    <b v="0"/>
    <n v="7"/>
    <n v="41"/>
    <n v="411"/>
    <n v="0.43"/>
    <n v="2.6"/>
    <x v="6"/>
    <b v="0"/>
    <x v="0"/>
  </r>
  <r>
    <n v="7411"/>
    <s v="980835836970373121"/>
    <n v="1"/>
    <s v="MatthiasOehlsc1"/>
    <b v="0"/>
    <n v="168"/>
    <n v="472"/>
    <n v="3794"/>
    <n v="3.86"/>
    <n v="2.69"/>
    <x v="6"/>
    <b v="0"/>
    <x v="0"/>
  </r>
  <r>
    <n v="7412"/>
    <s v="1434593843744280576"/>
    <n v="1"/>
    <s v="bjoern_maue"/>
    <b v="0"/>
    <n v="44"/>
    <n v="90"/>
    <n v="7"/>
    <n v="0.43"/>
    <n v="0.04"/>
    <x v="6"/>
    <b v="0"/>
    <x v="0"/>
  </r>
  <r>
    <n v="7413"/>
    <s v="47650197"/>
    <n v="1"/>
    <s v="toberg2"/>
    <b v="0"/>
    <n v="840"/>
    <n v="4787"/>
    <n v="82227"/>
    <n v="12.66"/>
    <n v="17.79"/>
    <x v="6"/>
    <b v="0"/>
    <x v="0"/>
  </r>
  <r>
    <n v="7414"/>
    <s v="785419405"/>
    <n v="1"/>
    <s v="NilsJEngelhard"/>
    <b v="0"/>
    <n v="374"/>
    <n v="632"/>
    <n v="84022"/>
    <n v="9.4600000000000009"/>
    <n v="24.33"/>
    <x v="6"/>
    <b v="0"/>
    <x v="0"/>
  </r>
  <r>
    <n v="7415"/>
    <s v="1255604358051397639"/>
    <n v="1"/>
    <s v="Stilkritik"/>
    <b v="0"/>
    <n v="19"/>
    <n v="99"/>
    <n v="1457"/>
    <n v="1.78"/>
    <n v="2.2400000000000002"/>
    <x v="6"/>
    <b v="0"/>
    <x v="0"/>
  </r>
  <r>
    <n v="7416"/>
    <s v="1416181295391064068"/>
    <n v="1"/>
    <s v="SabineAbt1"/>
    <b v="0"/>
    <n v="64"/>
    <n v="36"/>
    <n v="6717"/>
    <n v="0.56999999999999995"/>
    <n v="32.29"/>
    <x v="6"/>
    <b v="0"/>
    <x v="0"/>
  </r>
  <r>
    <n v="7417"/>
    <s v="1356963447200747522"/>
    <n v="1"/>
    <s v="UMagerl"/>
    <b v="0"/>
    <n v="1579"/>
    <n v="4326"/>
    <n v="10217"/>
    <n v="1.02"/>
    <n v="27.47"/>
    <x v="6"/>
    <b v="0"/>
    <x v="0"/>
  </r>
  <r>
    <n v="7418"/>
    <s v="708936296450924544"/>
    <n v="1"/>
    <s v="cgasch1"/>
    <b v="0"/>
    <n v="195"/>
    <n v="95"/>
    <n v="38102"/>
    <n v="5.92"/>
    <n v="17.64"/>
    <x v="6"/>
    <b v="0"/>
    <x v="0"/>
  </r>
  <r>
    <n v="7419"/>
    <s v="1185224989529792513"/>
    <n v="1"/>
    <s v="JohannesKlein19"/>
    <b v="0"/>
    <n v="43"/>
    <n v="117"/>
    <n v="1745"/>
    <n v="2.3199999999999998"/>
    <n v="2.06"/>
    <x v="6"/>
    <b v="0"/>
    <x v="0"/>
  </r>
  <r>
    <n v="7420"/>
    <s v="105897012"/>
    <n v="1"/>
    <s v="KristopherTrela"/>
    <b v="0"/>
    <n v="11"/>
    <n v="123"/>
    <n v="139"/>
    <n v="12.07"/>
    <n v="0.03"/>
    <x v="6"/>
    <b v="0"/>
    <x v="0"/>
  </r>
  <r>
    <n v="7421"/>
    <s v="1354408622663602179"/>
    <n v="1"/>
    <s v="RMltschoch"/>
    <b v="0"/>
    <n v="307"/>
    <n v="1238"/>
    <n v="12464"/>
    <n v="1.04"/>
    <n v="32.89"/>
    <x v="6"/>
    <b v="0"/>
    <x v="0"/>
  </r>
  <r>
    <n v="7422"/>
    <s v="973577776124059649"/>
    <n v="1"/>
    <s v="bjoernRie"/>
    <b v="0"/>
    <n v="13"/>
    <n v="178"/>
    <n v="655"/>
    <n v="3.92"/>
    <n v="0.46"/>
    <x v="6"/>
    <b v="0"/>
    <x v="0"/>
  </r>
  <r>
    <n v="7423"/>
    <s v="2986342912"/>
    <n v="1"/>
    <s v="lisamariefriede"/>
    <b v="1"/>
    <n v="1259"/>
    <n v="1164"/>
    <n v="1064"/>
    <n v="7.06"/>
    <n v="0.41"/>
    <x v="6"/>
    <b v="0"/>
    <x v="0"/>
  </r>
  <r>
    <n v="7424"/>
    <s v="614503117"/>
    <n v="1"/>
    <s v="macareuxmoine12"/>
    <b v="0"/>
    <n v="119"/>
    <n v="302"/>
    <n v="4649"/>
    <n v="9.64"/>
    <n v="1.32"/>
    <x v="6"/>
    <b v="0"/>
    <x v="0"/>
  </r>
  <r>
    <n v="7425"/>
    <s v="266468422"/>
    <n v="1"/>
    <s v="atropeia"/>
    <b v="0"/>
    <n v="146"/>
    <n v="899"/>
    <n v="4768"/>
    <n v="10.92"/>
    <n v="1.2"/>
    <x v="6"/>
    <b v="0"/>
    <x v="0"/>
  </r>
  <r>
    <n v="7426"/>
    <s v="1419774020564750341"/>
    <n v="1"/>
    <s v="MaikFis88878904"/>
    <b v="0"/>
    <n v="4"/>
    <n v="46"/>
    <n v="139"/>
    <n v="0.54"/>
    <n v="0.7"/>
    <x v="6"/>
    <b v="0"/>
    <x v="0"/>
  </r>
  <r>
    <n v="7427"/>
    <s v="2479310096"/>
    <n v="1"/>
    <s v="Saltytrees"/>
    <b v="0"/>
    <n v="2871"/>
    <n v="1090"/>
    <n v="137190"/>
    <n v="7.77"/>
    <n v="48.36"/>
    <x v="6"/>
    <b v="0"/>
    <x v="0"/>
  </r>
  <r>
    <n v="7428"/>
    <s v="1251163660568850433"/>
    <n v="1"/>
    <s v="MimiJo15619441"/>
    <b v="0"/>
    <n v="52"/>
    <n v="117"/>
    <n v="598"/>
    <n v="1.82"/>
    <n v="0.9"/>
    <x v="6"/>
    <b v="0"/>
    <x v="0"/>
  </r>
  <r>
    <n v="7429"/>
    <s v="1338961332125757440"/>
    <n v="1"/>
    <s v="MarioQuade"/>
    <b v="0"/>
    <n v="117"/>
    <n v="104"/>
    <n v="8301"/>
    <n v="1.1499999999999999"/>
    <n v="19.72"/>
    <x v="6"/>
    <b v="0"/>
    <x v="0"/>
  </r>
  <r>
    <n v="7430"/>
    <s v="1231172811730948096"/>
    <n v="1"/>
    <s v="TheOneSwit"/>
    <b v="0"/>
    <n v="289"/>
    <n v="172"/>
    <n v="15851"/>
    <n v="1.97"/>
    <n v="22.05"/>
    <x v="6"/>
    <b v="0"/>
    <x v="0"/>
  </r>
  <r>
    <n v="7431"/>
    <s v="1278976668"/>
    <n v="1"/>
    <s v="Luigui700213"/>
    <b v="0"/>
    <n v="81"/>
    <n v="955"/>
    <n v="3078"/>
    <n v="8.9"/>
    <n v="0.95"/>
    <x v="6"/>
    <b v="0"/>
    <x v="0"/>
  </r>
  <r>
    <n v="7432"/>
    <s v="215890682"/>
    <n v="1"/>
    <s v="thomasbrass"/>
    <b v="0"/>
    <n v="470"/>
    <n v="300"/>
    <n v="21515"/>
    <n v="11.25"/>
    <n v="5.24"/>
    <x v="6"/>
    <b v="0"/>
    <x v="0"/>
  </r>
  <r>
    <n v="7433"/>
    <s v="2685989707"/>
    <n v="1"/>
    <s v="kurtmieville"/>
    <b v="0"/>
    <n v="170"/>
    <n v="440"/>
    <n v="9130"/>
    <n v="7.55"/>
    <n v="3.32"/>
    <x v="6"/>
    <b v="0"/>
    <x v="0"/>
  </r>
  <r>
    <n v="7434"/>
    <s v="1346970025832361984"/>
    <n v="1"/>
    <s v="DiepoldJosef"/>
    <b v="0"/>
    <n v="24"/>
    <n v="158"/>
    <n v="1482"/>
    <n v="1.0900000000000001"/>
    <n v="3.71"/>
    <x v="6"/>
    <b v="0"/>
    <x v="0"/>
  </r>
  <r>
    <n v="7435"/>
    <s v="34225476"/>
    <n v="1"/>
    <s v="yaaman"/>
    <b v="0"/>
    <n v="66"/>
    <n v="392"/>
    <n v="14739"/>
    <n v="12.81"/>
    <n v="3.15"/>
    <x v="6"/>
    <b v="0"/>
    <x v="0"/>
  </r>
  <r>
    <n v="7436"/>
    <s v="1245768307"/>
    <n v="1"/>
    <s v="AnjaSiegesmund"/>
    <b v="1"/>
    <n v="5725"/>
    <n v="2040"/>
    <n v="10936"/>
    <n v="8.94"/>
    <n v="3.35"/>
    <x v="6"/>
    <b v="0"/>
    <x v="0"/>
  </r>
  <r>
    <n v="7437"/>
    <s v="1421768611023179780"/>
    <n v="1"/>
    <s v="Wuai_a_loplop"/>
    <b v="0"/>
    <n v="1"/>
    <n v="186"/>
    <n v="350"/>
    <n v="0.53"/>
    <n v="1.81"/>
    <x v="6"/>
    <b v="0"/>
    <x v="0"/>
  </r>
  <r>
    <n v="7438"/>
    <s v="1391660071"/>
    <n v="1"/>
    <s v="Arnobits"/>
    <b v="0"/>
    <n v="447"/>
    <n v="392"/>
    <n v="10852"/>
    <n v="8.7899999999999991"/>
    <n v="3.38"/>
    <x v="6"/>
    <b v="0"/>
    <x v="0"/>
  </r>
  <r>
    <n v="7439"/>
    <s v="1181948267719987200"/>
    <n v="1"/>
    <s v="AlphaTau15"/>
    <b v="0"/>
    <n v="82"/>
    <n v="412"/>
    <n v="10269"/>
    <n v="2.34"/>
    <n v="12.01"/>
    <x v="6"/>
    <b v="0"/>
    <x v="0"/>
  </r>
  <r>
    <n v="7440"/>
    <s v="84857069"/>
    <n v="1"/>
    <s v="Meinungsbaum"/>
    <b v="0"/>
    <n v="768"/>
    <n v="4152"/>
    <n v="28951"/>
    <n v="12.31"/>
    <n v="6.45"/>
    <x v="6"/>
    <b v="0"/>
    <x v="0"/>
  </r>
  <r>
    <n v="7441"/>
    <s v="1358801321793576964"/>
    <n v="1"/>
    <s v="MarieNade3"/>
    <b v="0"/>
    <n v="8"/>
    <n v="158"/>
    <n v="158"/>
    <n v="1.01"/>
    <n v="0.43"/>
    <x v="6"/>
    <b v="0"/>
    <x v="0"/>
  </r>
  <r>
    <n v="7442"/>
    <s v="21782072"/>
    <n v="1"/>
    <s v="pfuetz"/>
    <b v="0"/>
    <n v="885"/>
    <n v="1693"/>
    <n v="41657"/>
    <n v="12.97"/>
    <n v="8.8000000000000007"/>
    <x v="6"/>
    <b v="0"/>
    <x v="0"/>
  </r>
  <r>
    <n v="7443"/>
    <s v="1157360970395803656"/>
    <n v="1"/>
    <s v="martinw39116154"/>
    <b v="0"/>
    <n v="2"/>
    <n v="19"/>
    <n v="49"/>
    <n v="2.5299999999999998"/>
    <n v="0.05"/>
    <x v="6"/>
    <b v="0"/>
    <x v="0"/>
  </r>
  <r>
    <n v="7444"/>
    <s v="1666172149"/>
    <n v="1"/>
    <s v="weinektter"/>
    <b v="0"/>
    <n v="13"/>
    <n v="65"/>
    <n v="517"/>
    <n v="8.5"/>
    <n v="0.17"/>
    <x v="6"/>
    <b v="0"/>
    <x v="0"/>
  </r>
  <r>
    <n v="7445"/>
    <s v="1308439242864037895"/>
    <n v="1"/>
    <s v="CFbogen68"/>
    <b v="0"/>
    <n v="5"/>
    <n v="104"/>
    <n v="69"/>
    <n v="1.39"/>
    <n v="0.14000000000000001"/>
    <x v="6"/>
    <b v="0"/>
    <x v="0"/>
  </r>
  <r>
    <n v="7446"/>
    <s v="1143083187515641856"/>
    <n v="1"/>
    <s v="ZaklinaMarjano1"/>
    <b v="0"/>
    <n v="44"/>
    <n v="96"/>
    <n v="475"/>
    <n v="2.64"/>
    <n v="0.49"/>
    <x v="6"/>
    <b v="0"/>
    <x v="0"/>
  </r>
  <r>
    <n v="7447"/>
    <s v="1060556478153551872"/>
    <n v="1"/>
    <s v="russian_pretty"/>
    <b v="0"/>
    <n v="183"/>
    <n v="207"/>
    <n v="4119"/>
    <n v="3.26"/>
    <n v="3.46"/>
    <x v="6"/>
    <b v="0"/>
    <x v="0"/>
  </r>
  <r>
    <n v="7448"/>
    <s v="1239217442"/>
    <n v="1"/>
    <s v="SchmellerC"/>
    <b v="0"/>
    <n v="921"/>
    <n v="1254"/>
    <n v="92858"/>
    <n v="8.9499999999999993"/>
    <n v="28.43"/>
    <x v="6"/>
    <b v="0"/>
    <x v="0"/>
  </r>
  <r>
    <n v="7449"/>
    <s v="788766769947312129"/>
    <n v="1"/>
    <s v="Michael73431151"/>
    <b v="0"/>
    <n v="71"/>
    <n v="232"/>
    <n v="9673"/>
    <n v="5.32"/>
    <n v="4.99"/>
    <x v="6"/>
    <b v="0"/>
    <x v="0"/>
  </r>
  <r>
    <n v="7450"/>
    <s v="1374633279987519489"/>
    <n v="1"/>
    <s v="OldNurse7"/>
    <b v="0"/>
    <n v="101"/>
    <n v="482"/>
    <n v="1445"/>
    <n v="0.88"/>
    <n v="4.47"/>
    <x v="6"/>
    <b v="0"/>
    <x v="0"/>
  </r>
  <r>
    <n v="7451"/>
    <s v="1061114528270667776"/>
    <n v="1"/>
    <s v="russianbarbies1"/>
    <b v="0"/>
    <n v="153"/>
    <n v="178"/>
    <n v="4169"/>
    <n v="3.25"/>
    <n v="3.51"/>
    <x v="6"/>
    <b v="0"/>
    <x v="0"/>
  </r>
  <r>
    <n v="7452"/>
    <s v="1473501836"/>
    <n v="1"/>
    <s v="ozguryurduozler"/>
    <b v="0"/>
    <n v="133"/>
    <n v="857"/>
    <n v="4403"/>
    <n v="8.6999999999999993"/>
    <n v="1.39"/>
    <x v="6"/>
    <b v="0"/>
    <x v="0"/>
  </r>
  <r>
    <n v="7453"/>
    <s v="3218110474"/>
    <n v="1"/>
    <s v="MPoethe"/>
    <b v="0"/>
    <n v="625"/>
    <n v="1833"/>
    <n v="5751"/>
    <n v="6.79"/>
    <n v="2.3199999999999998"/>
    <x v="6"/>
    <b v="0"/>
    <x v="0"/>
  </r>
  <r>
    <n v="7454"/>
    <s v="102167938"/>
    <n v="1"/>
    <s v="KatKatNeugetier"/>
    <b v="0"/>
    <n v="1202"/>
    <n v="1004"/>
    <n v="27110"/>
    <n v="12.1"/>
    <n v="6.14"/>
    <x v="6"/>
    <b v="0"/>
    <x v="0"/>
  </r>
  <r>
    <n v="7455"/>
    <s v="1140375127101792261"/>
    <n v="1"/>
    <s v="beaureg99705527"/>
    <b v="0"/>
    <n v="25"/>
    <n v="95"/>
    <n v="10561"/>
    <n v="2.65"/>
    <n v="10.9"/>
    <x v="6"/>
    <b v="0"/>
    <x v="0"/>
  </r>
  <r>
    <n v="7456"/>
    <s v="860553297723314178"/>
    <n v="1"/>
    <s v="Anika_gruen"/>
    <b v="0"/>
    <n v="20"/>
    <n v="29"/>
    <n v="122"/>
    <n v="4.7699999999999996"/>
    <n v="7.0000000000000007E-2"/>
    <x v="6"/>
    <b v="0"/>
    <x v="0"/>
  </r>
  <r>
    <n v="7457"/>
    <s v="2430982493"/>
    <n v="1"/>
    <s v="HeinerOburg"/>
    <b v="0"/>
    <n v="279"/>
    <n v="191"/>
    <n v="356"/>
    <n v="7.89"/>
    <n v="0.12"/>
    <x v="6"/>
    <b v="0"/>
    <x v="0"/>
  </r>
  <r>
    <n v="7458"/>
    <s v="63130764"/>
    <n v="1"/>
    <s v="KlausKoehnlein"/>
    <b v="0"/>
    <n v="47"/>
    <n v="96"/>
    <n v="303"/>
    <n v="12.53"/>
    <n v="7.0000000000000007E-2"/>
    <x v="6"/>
    <b v="0"/>
    <x v="0"/>
  </r>
  <r>
    <n v="7459"/>
    <s v="3426648736"/>
    <n v="1"/>
    <s v="OBethyse"/>
    <b v="0"/>
    <n v="49"/>
    <n v="130"/>
    <n v="1991"/>
    <n v="6.49"/>
    <n v="0.84"/>
    <x v="6"/>
    <b v="0"/>
    <x v="0"/>
  </r>
  <r>
    <n v="7460"/>
    <s v="725066830252003330"/>
    <n v="1"/>
    <s v="Hannah_Monti"/>
    <b v="0"/>
    <n v="45"/>
    <n v="1527"/>
    <n v="310"/>
    <n v="5.79"/>
    <n v="0.15"/>
    <x v="6"/>
    <b v="0"/>
    <x v="0"/>
  </r>
  <r>
    <n v="7461"/>
    <s v="2508372601"/>
    <n v="1"/>
    <s v="karogge"/>
    <b v="0"/>
    <n v="1571"/>
    <n v="244"/>
    <n v="2105"/>
    <n v="7.73"/>
    <n v="0.75"/>
    <x v="6"/>
    <b v="0"/>
    <x v="0"/>
  </r>
  <r>
    <n v="7462"/>
    <s v="1300784204"/>
    <n v="1"/>
    <s v="GonulEglence"/>
    <b v="1"/>
    <n v="1677"/>
    <n v="758"/>
    <n v="11162"/>
    <n v="8.8800000000000008"/>
    <n v="3.44"/>
    <x v="6"/>
    <b v="0"/>
    <x v="0"/>
  </r>
  <r>
    <n v="7463"/>
    <s v="115654697"/>
    <n v="1"/>
    <s v="fkfhbr"/>
    <b v="0"/>
    <n v="429"/>
    <n v="453"/>
    <n v="28085"/>
    <n v="11.98"/>
    <n v="6.42"/>
    <x v="6"/>
    <b v="0"/>
    <x v="0"/>
  </r>
  <r>
    <n v="7464"/>
    <s v="1241072386230935552"/>
    <n v="1"/>
    <s v="investigaria"/>
    <b v="0"/>
    <n v="36"/>
    <n v="578"/>
    <n v="155"/>
    <n v="1.89"/>
    <n v="0.22"/>
    <x v="6"/>
    <b v="0"/>
    <x v="0"/>
  </r>
  <r>
    <n v="7465"/>
    <s v="1012649902676041729"/>
    <n v="1"/>
    <s v="MDragphur"/>
    <b v="0"/>
    <n v="130"/>
    <n v="3217"/>
    <n v="6411"/>
    <n v="3.62"/>
    <n v="4.8499999999999996"/>
    <x v="6"/>
    <b v="0"/>
    <x v="0"/>
  </r>
  <r>
    <n v="7466"/>
    <s v="1485942818"/>
    <n v="1"/>
    <s v="Gartenzauberin"/>
    <b v="0"/>
    <n v="103"/>
    <n v="291"/>
    <n v="2920"/>
    <n v="8.69"/>
    <n v="0.92"/>
    <x v="6"/>
    <b v="0"/>
    <x v="0"/>
  </r>
  <r>
    <n v="7467"/>
    <s v="964779443255480320"/>
    <n v="1"/>
    <s v="KybernetikZwei"/>
    <b v="0"/>
    <n v="173"/>
    <n v="423"/>
    <n v="2363"/>
    <n v="3.98"/>
    <n v="1.63"/>
    <x v="6"/>
    <b v="0"/>
    <x v="0"/>
  </r>
  <r>
    <n v="7468"/>
    <s v="1326149262682501120"/>
    <n v="1"/>
    <s v="RolandFaude"/>
    <b v="0"/>
    <n v="260"/>
    <n v="528"/>
    <n v="40477"/>
    <n v="1.25"/>
    <n v="88.57"/>
    <x v="6"/>
    <b v="0"/>
    <x v="1"/>
  </r>
  <r>
    <n v="7469"/>
    <s v="512928461"/>
    <n v="1"/>
    <s v="herr_berrt"/>
    <b v="0"/>
    <n v="224"/>
    <n v="413"/>
    <n v="32624"/>
    <n v="9.9499999999999993"/>
    <n v="8.98"/>
    <x v="6"/>
    <b v="0"/>
    <x v="0"/>
  </r>
  <r>
    <n v="7470"/>
    <s v="1314322168646377476"/>
    <n v="1"/>
    <s v="KKunterschwarz"/>
    <b v="0"/>
    <n v="2"/>
    <n v="19"/>
    <n v="10"/>
    <n v="1.34"/>
    <n v="0.02"/>
    <x v="6"/>
    <b v="0"/>
    <x v="0"/>
  </r>
  <r>
    <n v="7471"/>
    <s v="1331858887553773568"/>
    <n v="1"/>
    <s v="GrueneJettingen"/>
    <b v="0"/>
    <n v="25"/>
    <n v="69"/>
    <n v="421"/>
    <n v="1.21"/>
    <n v="0.95"/>
    <x v="6"/>
    <b v="0"/>
    <x v="0"/>
  </r>
  <r>
    <n v="7472"/>
    <s v="413856688"/>
    <n v="1"/>
    <s v="GregorClaus"/>
    <b v="0"/>
    <n v="240"/>
    <n v="525"/>
    <n v="4769"/>
    <n v="10.24"/>
    <n v="1.28"/>
    <x v="6"/>
    <b v="0"/>
    <x v="0"/>
  </r>
  <r>
    <n v="7473"/>
    <s v="268377838"/>
    <n v="1"/>
    <s v="Quecksi1ber"/>
    <b v="0"/>
    <n v="152"/>
    <n v="73"/>
    <n v="5204"/>
    <n v="10.91"/>
    <n v="1.31"/>
    <x v="6"/>
    <b v="0"/>
    <x v="0"/>
  </r>
  <r>
    <n v="7474"/>
    <s v="3817306527"/>
    <n v="1"/>
    <s v="ralfkindralf"/>
    <b v="0"/>
    <n v="6"/>
    <n v="162"/>
    <n v="968"/>
    <n v="6.37"/>
    <n v="0.42"/>
    <x v="6"/>
    <b v="0"/>
    <x v="0"/>
  </r>
  <r>
    <n v="7475"/>
    <s v="997395326922354688"/>
    <n v="1"/>
    <s v="gjfortunas1966"/>
    <b v="0"/>
    <n v="216"/>
    <n v="4842"/>
    <n v="20323"/>
    <n v="3.74"/>
    <n v="14.9"/>
    <x v="6"/>
    <b v="0"/>
    <x v="0"/>
  </r>
  <r>
    <n v="7476"/>
    <s v="1238447220"/>
    <n v="1"/>
    <s v="Milatrud11"/>
    <b v="0"/>
    <n v="2574"/>
    <n v="2991"/>
    <n v="675094"/>
    <n v="8.9499999999999993"/>
    <n v="206.7"/>
    <x v="6"/>
    <b v="0"/>
    <x v="1"/>
  </r>
  <r>
    <n v="7477"/>
    <s v="1106976403491295234"/>
    <n v="1"/>
    <s v="CaroPosts"/>
    <b v="0"/>
    <n v="42"/>
    <n v="39"/>
    <n v="573"/>
    <n v="2.91"/>
    <n v="0.54"/>
    <x v="6"/>
    <b v="0"/>
    <x v="0"/>
  </r>
  <r>
    <n v="7478"/>
    <s v="23358017"/>
    <n v="1"/>
    <s v="platz13"/>
    <b v="0"/>
    <n v="1588"/>
    <n v="1823"/>
    <n v="11116"/>
    <n v="12.93"/>
    <n v="2.35"/>
    <x v="6"/>
    <b v="0"/>
    <x v="0"/>
  </r>
  <r>
    <n v="7479"/>
    <s v="95763149"/>
    <n v="1"/>
    <s v="LadyMerveilles"/>
    <b v="0"/>
    <n v="71"/>
    <n v="1267"/>
    <n v="4789"/>
    <n v="12.18"/>
    <n v="1.08"/>
    <x v="6"/>
    <b v="0"/>
    <x v="0"/>
  </r>
  <r>
    <n v="7480"/>
    <s v="3332153397"/>
    <n v="1"/>
    <s v="provotainment"/>
    <b v="0"/>
    <n v="531"/>
    <n v="4716"/>
    <n v="15621"/>
    <n v="6.65"/>
    <n v="6.43"/>
    <x v="6"/>
    <b v="0"/>
    <x v="0"/>
  </r>
  <r>
    <n v="7481"/>
    <s v="275870375"/>
    <n v="1"/>
    <s v="golf_sierra"/>
    <b v="0"/>
    <n v="127"/>
    <n v="235"/>
    <n v="18261"/>
    <n v="10.87"/>
    <n v="4.5999999999999996"/>
    <x v="6"/>
    <b v="0"/>
    <x v="0"/>
  </r>
  <r>
    <n v="7482"/>
    <s v="1064936704350584832"/>
    <n v="1"/>
    <s v="alles_fliesset"/>
    <b v="0"/>
    <n v="158"/>
    <n v="592"/>
    <n v="7315"/>
    <n v="3.22"/>
    <n v="6.21"/>
    <x v="6"/>
    <b v="0"/>
    <x v="0"/>
  </r>
  <r>
    <n v="7483"/>
    <s v="1422240591816036352"/>
    <n v="1"/>
    <s v="Erdbeereis72"/>
    <b v="0"/>
    <n v="55"/>
    <n v="54"/>
    <n v="2949"/>
    <n v="0.53"/>
    <n v="15.36"/>
    <x v="6"/>
    <b v="0"/>
    <x v="0"/>
  </r>
  <r>
    <n v="7484"/>
    <s v="1066246067950370816"/>
    <n v="1"/>
    <s v="GernotDreher"/>
    <b v="0"/>
    <n v="1609"/>
    <n v="2099"/>
    <n v="56755"/>
    <n v="3.22"/>
    <n v="48.34"/>
    <x v="6"/>
    <b v="0"/>
    <x v="0"/>
  </r>
  <r>
    <n v="7485"/>
    <s v="816705823514722304"/>
    <n v="1"/>
    <s v="zufallslaune"/>
    <b v="0"/>
    <n v="45"/>
    <n v="252"/>
    <n v="1937"/>
    <n v="5.0999999999999996"/>
    <n v="1.04"/>
    <x v="6"/>
    <b v="0"/>
    <x v="0"/>
  </r>
  <r>
    <n v="7486"/>
    <s v="1402347333749256194"/>
    <n v="1"/>
    <s v="AGreenMind1"/>
    <b v="0"/>
    <n v="10"/>
    <n v="53"/>
    <n v="494"/>
    <n v="0.67"/>
    <n v="2.0099999999999998"/>
    <x v="6"/>
    <b v="0"/>
    <x v="0"/>
  </r>
  <r>
    <n v="7487"/>
    <s v="1144280779230461952"/>
    <n v="1"/>
    <s v="SchleckCat"/>
    <b v="0"/>
    <n v="86"/>
    <n v="516"/>
    <n v="3780"/>
    <n v="2.63"/>
    <n v="3.94"/>
    <x v="6"/>
    <b v="0"/>
    <x v="0"/>
  </r>
  <r>
    <n v="7488"/>
    <s v="1438105058588168193"/>
    <n v="1"/>
    <s v="HaaseEvaMaria1"/>
    <b v="0"/>
    <n v="39"/>
    <n v="133"/>
    <n v="84"/>
    <n v="0.41"/>
    <n v="0.56999999999999995"/>
    <x v="6"/>
    <b v="0"/>
    <x v="0"/>
  </r>
  <r>
    <n v="7489"/>
    <s v="4701542894"/>
    <n v="1"/>
    <s v="valentin_schatz"/>
    <b v="0"/>
    <n v="1089"/>
    <n v="932"/>
    <n v="2692"/>
    <n v="6.11"/>
    <n v="1.21"/>
    <x v="6"/>
    <b v="0"/>
    <x v="0"/>
  </r>
  <r>
    <n v="7490"/>
    <s v="1247156912606474240"/>
    <n v="1"/>
    <s v="OrangeToGoD"/>
    <b v="0"/>
    <n v="9"/>
    <n v="22"/>
    <n v="873"/>
    <n v="1.85"/>
    <n v="1.29"/>
    <x v="6"/>
    <b v="0"/>
    <x v="0"/>
  </r>
  <r>
    <n v="7491"/>
    <s v="2279135340"/>
    <n v="1"/>
    <s v="Pilap_whatever"/>
    <b v="0"/>
    <n v="220"/>
    <n v="493"/>
    <n v="1647"/>
    <n v="8.1"/>
    <n v="0.56000000000000005"/>
    <x v="6"/>
    <b v="0"/>
    <x v="0"/>
  </r>
  <r>
    <n v="7492"/>
    <s v="1330533756717948930"/>
    <n v="1"/>
    <s v="mafferati"/>
    <b v="0"/>
    <n v="130"/>
    <n v="1003"/>
    <n v="8768"/>
    <n v="1.22"/>
    <n v="19.7"/>
    <x v="6"/>
    <b v="0"/>
    <x v="0"/>
  </r>
  <r>
    <n v="7493"/>
    <s v="15503056"/>
    <n v="1"/>
    <s v="Labyh5"/>
    <b v="0"/>
    <n v="90"/>
    <n v="1066"/>
    <n v="9629"/>
    <n v="13.57"/>
    <n v="1.94"/>
    <x v="6"/>
    <b v="0"/>
    <x v="0"/>
  </r>
  <r>
    <n v="7494"/>
    <s v="706544875077050368"/>
    <n v="1"/>
    <s v="MJFederspiel"/>
    <b v="0"/>
    <n v="27"/>
    <n v="179"/>
    <n v="1040"/>
    <n v="5.93"/>
    <n v="0.48"/>
    <x v="6"/>
    <b v="0"/>
    <x v="0"/>
  </r>
  <r>
    <n v="7495"/>
    <s v="1241309906063499265"/>
    <n v="1"/>
    <s v="Michael_Jahn_GB"/>
    <b v="0"/>
    <n v="1559"/>
    <n v="3622"/>
    <n v="30623"/>
    <n v="1.89"/>
    <n v="44.32"/>
    <x v="6"/>
    <b v="0"/>
    <x v="0"/>
  </r>
  <r>
    <n v="7496"/>
    <s v="45528034"/>
    <n v="1"/>
    <s v="Ramadama_21"/>
    <b v="0"/>
    <n v="231"/>
    <n v="319"/>
    <n v="23657"/>
    <n v="12.68"/>
    <n v="5.1100000000000003"/>
    <x v="6"/>
    <b v="0"/>
    <x v="0"/>
  </r>
  <r>
    <n v="7497"/>
    <s v="1108718824067657729"/>
    <n v="1"/>
    <s v="VfF_Germany"/>
    <b v="0"/>
    <n v="2845"/>
    <n v="2288"/>
    <n v="3028"/>
    <n v="2.9"/>
    <n v="2.86"/>
    <x v="6"/>
    <b v="0"/>
    <x v="0"/>
  </r>
  <r>
    <n v="7498"/>
    <s v="85814535"/>
    <n v="1"/>
    <s v="fuerTiere"/>
    <b v="0"/>
    <n v="54"/>
    <n v="42"/>
    <n v="22074"/>
    <n v="12.3"/>
    <n v="4.92"/>
    <x v="6"/>
    <b v="0"/>
    <x v="0"/>
  </r>
  <r>
    <n v="7499"/>
    <s v="4884962332"/>
    <n v="1"/>
    <s v="NaLe58"/>
    <b v="0"/>
    <n v="59"/>
    <n v="249"/>
    <n v="5810"/>
    <n v="6.01"/>
    <n v="2.65"/>
    <x v="6"/>
    <b v="0"/>
    <x v="0"/>
  </r>
  <r>
    <n v="7500"/>
    <s v="709140683374911489"/>
    <n v="1"/>
    <s v="digitalFarmer3"/>
    <b v="0"/>
    <n v="212"/>
    <n v="681"/>
    <n v="54080"/>
    <n v="5.92"/>
    <n v="25.05"/>
    <x v="6"/>
    <b v="0"/>
    <x v="0"/>
  </r>
  <r>
    <n v="7501"/>
    <s v="1650348756"/>
    <n v="1"/>
    <s v="fotoluxlux"/>
    <b v="0"/>
    <n v="100"/>
    <n v="739"/>
    <n v="11368"/>
    <n v="8.52"/>
    <n v="3.66"/>
    <x v="6"/>
    <b v="0"/>
    <x v="0"/>
  </r>
  <r>
    <n v="7502"/>
    <s v="1339147787280248832"/>
    <n v="1"/>
    <s v="saraboury"/>
    <b v="0"/>
    <n v="47"/>
    <n v="237"/>
    <n v="179"/>
    <n v="1.1499999999999999"/>
    <n v="0.43"/>
    <x v="6"/>
    <b v="0"/>
    <x v="0"/>
  </r>
  <r>
    <n v="7503"/>
    <s v="317644381"/>
    <n v="1"/>
    <s v="je164"/>
    <b v="0"/>
    <n v="7"/>
    <n v="39"/>
    <n v="369"/>
    <n v="10.67"/>
    <n v="0.09"/>
    <x v="6"/>
    <b v="0"/>
    <x v="0"/>
  </r>
  <r>
    <n v="7504"/>
    <s v="1290269017459097602"/>
    <n v="1"/>
    <s v="RebellX1"/>
    <b v="0"/>
    <n v="1"/>
    <n v="64"/>
    <n v="211"/>
    <n v="1.52"/>
    <n v="0.38"/>
    <x v="6"/>
    <b v="0"/>
    <x v="0"/>
  </r>
  <r>
    <n v="7505"/>
    <s v="741066824"/>
    <n v="1"/>
    <s v="BachKb"/>
    <b v="0"/>
    <n v="149"/>
    <n v="871"/>
    <n v="3453"/>
    <n v="9.52"/>
    <n v="0.99"/>
    <x v="6"/>
    <b v="0"/>
    <x v="0"/>
  </r>
  <r>
    <n v="7506"/>
    <s v="14921554"/>
    <n v="1"/>
    <s v="m_jendrischik"/>
    <b v="0"/>
    <n v="1546"/>
    <n v="5002"/>
    <n v="9191"/>
    <n v="13.72"/>
    <n v="1.84"/>
    <x v="6"/>
    <b v="0"/>
    <x v="0"/>
  </r>
  <r>
    <n v="7507"/>
    <s v="563669268"/>
    <n v="1"/>
    <s v="tessimathilda"/>
    <b v="0"/>
    <n v="26"/>
    <n v="166"/>
    <n v="149"/>
    <n v="9.8000000000000007"/>
    <n v="0.04"/>
    <x v="6"/>
    <b v="0"/>
    <x v="0"/>
  </r>
  <r>
    <n v="7508"/>
    <s v="37400804"/>
    <n v="1"/>
    <s v="stefan_pandur"/>
    <b v="0"/>
    <n v="366"/>
    <n v="298"/>
    <n v="8344"/>
    <n v="12.78"/>
    <n v="1.79"/>
    <x v="6"/>
    <b v="0"/>
    <x v="0"/>
  </r>
  <r>
    <n v="7509"/>
    <s v="20752116"/>
    <n v="1"/>
    <s v="SvenSemet"/>
    <b v="0"/>
    <n v="3761"/>
    <n v="4984"/>
    <n v="25914"/>
    <n v="13"/>
    <n v="5.46"/>
    <x v="6"/>
    <b v="0"/>
    <x v="0"/>
  </r>
  <r>
    <n v="7510"/>
    <s v="618169752"/>
    <n v="1"/>
    <s v="Faktor_I"/>
    <b v="0"/>
    <n v="11"/>
    <n v="92"/>
    <n v="1263"/>
    <n v="9.64"/>
    <n v="0.36"/>
    <x v="6"/>
    <b v="0"/>
    <x v="0"/>
  </r>
  <r>
    <n v="7511"/>
    <s v="1049584156332707840"/>
    <n v="1"/>
    <s v="JoswigJulian"/>
    <b v="1"/>
    <n v="1350"/>
    <n v="2710"/>
    <n v="2886"/>
    <n v="3.34"/>
    <n v="2.37"/>
    <x v="6"/>
    <b v="0"/>
    <x v="0"/>
  </r>
  <r>
    <n v="7512"/>
    <s v="757471733695807488"/>
    <n v="1"/>
    <s v="Glonntaler"/>
    <b v="0"/>
    <n v="2123"/>
    <n v="3396"/>
    <n v="100019"/>
    <n v="5.55"/>
    <n v="49.37"/>
    <x v="6"/>
    <b v="0"/>
    <x v="0"/>
  </r>
  <r>
    <n v="7513"/>
    <s v="987035156"/>
    <n v="1"/>
    <s v="FlorianPanko"/>
    <b v="0"/>
    <n v="971"/>
    <n v="1447"/>
    <n v="5174"/>
    <n v="9.19"/>
    <n v="1.54"/>
    <x v="6"/>
    <b v="0"/>
    <x v="0"/>
  </r>
  <r>
    <n v="7514"/>
    <s v="2966590061"/>
    <n v="1"/>
    <s v="rumsdibums123"/>
    <b v="0"/>
    <n v="196"/>
    <n v="775"/>
    <n v="16661"/>
    <n v="7.1"/>
    <n v="6.43"/>
    <x v="6"/>
    <b v="0"/>
    <x v="0"/>
  </r>
  <r>
    <n v="7515"/>
    <s v="275470772"/>
    <n v="1"/>
    <s v="binabombo"/>
    <b v="0"/>
    <n v="52"/>
    <n v="55"/>
    <n v="397"/>
    <n v="10.87"/>
    <n v="0.1"/>
    <x v="6"/>
    <b v="0"/>
    <x v="0"/>
  </r>
  <r>
    <n v="7516"/>
    <s v="1385599295433359366"/>
    <n v="1"/>
    <s v="Downthe32835452"/>
    <b v="0"/>
    <n v="10"/>
    <n v="481"/>
    <n v="642"/>
    <n v="0.8"/>
    <n v="2.19"/>
    <x v="6"/>
    <b v="0"/>
    <x v="0"/>
  </r>
  <r>
    <n v="7517"/>
    <s v="72529071"/>
    <n v="1"/>
    <s v="sebpongratz"/>
    <b v="0"/>
    <n v="42"/>
    <n v="292"/>
    <n v="1321"/>
    <n v="12.43"/>
    <n v="0.28999999999999998"/>
    <x v="6"/>
    <b v="0"/>
    <x v="0"/>
  </r>
  <r>
    <n v="7518"/>
    <s v="777580841744625665"/>
    <n v="1"/>
    <s v="CDO_Insights"/>
    <b v="0"/>
    <n v="22655"/>
    <n v="12708"/>
    <n v="18146"/>
    <n v="5.4"/>
    <n v="9.2100000000000009"/>
    <x v="6"/>
    <b v="0"/>
    <x v="0"/>
  </r>
  <r>
    <n v="7519"/>
    <s v="2985928283"/>
    <n v="1"/>
    <s v="francabraun"/>
    <b v="0"/>
    <n v="123"/>
    <n v="547"/>
    <n v="1978"/>
    <n v="7.07"/>
    <n v="0.77"/>
    <x v="6"/>
    <b v="0"/>
    <x v="0"/>
  </r>
  <r>
    <n v="7520"/>
    <s v="505771399"/>
    <n v="1"/>
    <s v="dertreiser"/>
    <b v="0"/>
    <n v="357"/>
    <n v="2739"/>
    <n v="20318"/>
    <n v="9.9600000000000009"/>
    <n v="5.59"/>
    <x v="6"/>
    <b v="0"/>
    <x v="0"/>
  </r>
  <r>
    <n v="7521"/>
    <s v="468176639"/>
    <n v="1"/>
    <s v="HHeartOfGold"/>
    <b v="0"/>
    <n v="2099"/>
    <n v="879"/>
    <n v="30281"/>
    <n v="10.07"/>
    <n v="8.24"/>
    <x v="6"/>
    <b v="0"/>
    <x v="0"/>
  </r>
  <r>
    <n v="7522"/>
    <s v="2915305947"/>
    <n v="1"/>
    <s v="FrankLieberenz"/>
    <b v="0"/>
    <n v="369"/>
    <n v="2591"/>
    <n v="2536"/>
    <n v="7.17"/>
    <n v="0.97"/>
    <x v="6"/>
    <b v="0"/>
    <x v="0"/>
  </r>
  <r>
    <n v="7523"/>
    <s v="14575114"/>
    <n v="1"/>
    <s v="_malika_"/>
    <b v="0"/>
    <n v="315"/>
    <n v="515"/>
    <n v="1867"/>
    <n v="13.79"/>
    <n v="0.37"/>
    <x v="6"/>
    <b v="0"/>
    <x v="0"/>
  </r>
  <r>
    <n v="7524"/>
    <s v="1289948910"/>
    <n v="1"/>
    <s v="THE_OZATA"/>
    <b v="0"/>
    <n v="117"/>
    <n v="1839"/>
    <n v="3124"/>
    <n v="8.89"/>
    <n v="0.96"/>
    <x v="6"/>
    <b v="0"/>
    <x v="0"/>
  </r>
  <r>
    <n v="7525"/>
    <s v="137649605"/>
    <n v="1"/>
    <s v="greenandbrown1"/>
    <b v="0"/>
    <n v="180"/>
    <n v="1923"/>
    <n v="31782"/>
    <n v="11.8"/>
    <n v="7.38"/>
    <x v="6"/>
    <b v="0"/>
    <x v="0"/>
  </r>
  <r>
    <n v="7526"/>
    <s v="1386662938216390657"/>
    <n v="1"/>
    <s v="SissiKorni"/>
    <b v="0"/>
    <n v="11"/>
    <n v="82"/>
    <n v="157"/>
    <n v="0.79"/>
    <n v="0.54"/>
    <x v="6"/>
    <b v="0"/>
    <x v="0"/>
  </r>
  <r>
    <n v="7527"/>
    <s v="953014075314917382"/>
    <n v="1"/>
    <s v="Umebosh36055700"/>
    <b v="0"/>
    <n v="354"/>
    <n v="4430"/>
    <n v="6036"/>
    <n v="4.07"/>
    <n v="4.0599999999999996"/>
    <x v="6"/>
    <b v="0"/>
    <x v="0"/>
  </r>
  <r>
    <n v="7528"/>
    <s v="1220369524836519936"/>
    <n v="1"/>
    <s v="hopscotchidoo"/>
    <b v="0"/>
    <n v="34"/>
    <n v="204"/>
    <n v="1136"/>
    <n v="2.0499999999999998"/>
    <n v="1.52"/>
    <x v="6"/>
    <b v="0"/>
    <x v="0"/>
  </r>
  <r>
    <n v="7529"/>
    <s v="2755743892"/>
    <n v="1"/>
    <s v="gwl_freely"/>
    <b v="0"/>
    <n v="141"/>
    <n v="410"/>
    <n v="9316"/>
    <n v="7.45"/>
    <n v="3.42"/>
    <x v="6"/>
    <b v="0"/>
    <x v="0"/>
  </r>
  <r>
    <n v="7530"/>
    <s v="1064274670881579008"/>
    <n v="1"/>
    <s v="lueckde"/>
    <b v="0"/>
    <n v="30"/>
    <n v="43"/>
    <n v="1512"/>
    <n v="3.23"/>
    <n v="1.28"/>
    <x v="6"/>
    <b v="0"/>
    <x v="0"/>
  </r>
  <r>
    <n v="7531"/>
    <s v="400799281"/>
    <n v="1"/>
    <s v="tom_jung_61"/>
    <b v="0"/>
    <n v="69"/>
    <n v="1039"/>
    <n v="8805"/>
    <n v="10.29"/>
    <n v="2.34"/>
    <x v="6"/>
    <b v="0"/>
    <x v="0"/>
  </r>
  <r>
    <n v="7532"/>
    <s v="855355286600785920"/>
    <n v="1"/>
    <s v="e_nee77"/>
    <b v="0"/>
    <n v="137"/>
    <n v="386"/>
    <n v="11690"/>
    <n v="4.8099999999999996"/>
    <n v="6.66"/>
    <x v="6"/>
    <b v="0"/>
    <x v="0"/>
  </r>
  <r>
    <n v="7533"/>
    <s v="1128270893346709504"/>
    <n v="1"/>
    <s v="DeutschmannTim"/>
    <b v="0"/>
    <n v="520"/>
    <n v="2063"/>
    <n v="3582"/>
    <n v="2.75"/>
    <n v="3.57"/>
    <x v="6"/>
    <b v="0"/>
    <x v="0"/>
  </r>
  <r>
    <n v="7534"/>
    <s v="420108746"/>
    <n v="1"/>
    <s v="leboesch"/>
    <b v="0"/>
    <n v="10"/>
    <n v="148"/>
    <n v="450"/>
    <n v="10.220000000000001"/>
    <n v="0.12"/>
    <x v="6"/>
    <b v="0"/>
    <x v="0"/>
  </r>
  <r>
    <n v="7535"/>
    <s v="354855677"/>
    <n v="1"/>
    <s v="morgenschnitte"/>
    <b v="0"/>
    <n v="220"/>
    <n v="216"/>
    <n v="12068"/>
    <n v="10.5"/>
    <n v="3.15"/>
    <x v="6"/>
    <b v="0"/>
    <x v="0"/>
  </r>
  <r>
    <n v="7536"/>
    <s v="34614326"/>
    <n v="1"/>
    <s v="SvenRichter"/>
    <b v="0"/>
    <n v="104"/>
    <n v="564"/>
    <n v="313"/>
    <n v="12.81"/>
    <n v="7.0000000000000007E-2"/>
    <x v="6"/>
    <b v="0"/>
    <x v="0"/>
  </r>
  <r>
    <n v="7537"/>
    <s v="4204941556"/>
    <n v="1"/>
    <s v="soveryblueberry"/>
    <b v="0"/>
    <n v="152"/>
    <n v="563"/>
    <n v="1983"/>
    <n v="6.24"/>
    <n v="0.87"/>
    <x v="6"/>
    <b v="0"/>
    <x v="0"/>
  </r>
  <r>
    <n v="7538"/>
    <s v="1432092472600051716"/>
    <n v="1"/>
    <s v="BZander_NRW"/>
    <b v="0"/>
    <n v="7"/>
    <n v="13"/>
    <n v="151"/>
    <n v="0.45"/>
    <n v="0.92"/>
    <x v="6"/>
    <b v="0"/>
    <x v="0"/>
  </r>
  <r>
    <n v="7539"/>
    <s v="1271086077391110148"/>
    <n v="1"/>
    <s v="ostalbrunner"/>
    <b v="0"/>
    <n v="41"/>
    <n v="318"/>
    <n v="7347"/>
    <n v="1.67"/>
    <n v="12.06"/>
    <x v="6"/>
    <b v="0"/>
    <x v="0"/>
  </r>
  <r>
    <n v="7540"/>
    <s v="1312662092860850176"/>
    <n v="1"/>
    <s v="dasAschgrau"/>
    <b v="0"/>
    <n v="12"/>
    <n v="42"/>
    <n v="336"/>
    <n v="1.35"/>
    <n v="0.68"/>
    <x v="6"/>
    <b v="0"/>
    <x v="0"/>
  </r>
  <r>
    <n v="7541"/>
    <s v="3366477736"/>
    <n v="1"/>
    <s v="misspetrov_a"/>
    <b v="0"/>
    <n v="238"/>
    <n v="601"/>
    <n v="15292"/>
    <n v="6.6"/>
    <n v="6.35"/>
    <x v="6"/>
    <b v="0"/>
    <x v="0"/>
  </r>
  <r>
    <n v="7542"/>
    <s v="1433312440171835393"/>
    <n v="1"/>
    <s v="Goldenh25234329"/>
    <b v="0"/>
    <n v="244"/>
    <n v="424"/>
    <n v="10858"/>
    <n v="0.44"/>
    <n v="67.44"/>
    <x v="6"/>
    <b v="0"/>
    <x v="1"/>
  </r>
  <r>
    <n v="7543"/>
    <s v="167867215"/>
    <n v="1"/>
    <s v="Niklas00"/>
    <b v="0"/>
    <n v="62"/>
    <n v="104"/>
    <n v="3826"/>
    <n v="11.58"/>
    <n v="0.91"/>
    <x v="6"/>
    <b v="0"/>
    <x v="0"/>
  </r>
  <r>
    <n v="7544"/>
    <s v="1425571046615363592"/>
    <n v="1"/>
    <s v="manfred_waelz"/>
    <b v="0"/>
    <n v="0"/>
    <n v="6"/>
    <n v="16"/>
    <n v="0.5"/>
    <n v="0.09"/>
    <x v="6"/>
    <b v="0"/>
    <x v="0"/>
  </r>
  <r>
    <n v="7545"/>
    <s v="1394268574831763458"/>
    <n v="1"/>
    <s v="Mika86Sr"/>
    <b v="0"/>
    <n v="5"/>
    <n v="95"/>
    <n v="10"/>
    <n v="0.74"/>
    <n v="0.04"/>
    <x v="6"/>
    <b v="0"/>
    <x v="0"/>
  </r>
  <r>
    <n v="7546"/>
    <s v="1182605089497899008"/>
    <n v="1"/>
    <s v="J_nn_M"/>
    <b v="0"/>
    <n v="151"/>
    <n v="746"/>
    <n v="4366"/>
    <n v="2.34"/>
    <n v="5.12"/>
    <x v="6"/>
    <b v="0"/>
    <x v="0"/>
  </r>
  <r>
    <n v="7547"/>
    <s v="2482238072"/>
    <n v="1"/>
    <s v="couragezeigen"/>
    <b v="0"/>
    <n v="311"/>
    <n v="722"/>
    <n v="27210"/>
    <n v="7.77"/>
    <n v="9.59"/>
    <x v="6"/>
    <b v="0"/>
    <x v="0"/>
  </r>
  <r>
    <n v="7548"/>
    <s v="480759051"/>
    <n v="1"/>
    <s v="Schmiddl_HH"/>
    <b v="0"/>
    <n v="944"/>
    <n v="1393"/>
    <n v="60883"/>
    <n v="10.029999999999999"/>
    <n v="16.63"/>
    <x v="6"/>
    <b v="0"/>
    <x v="0"/>
  </r>
  <r>
    <n v="7549"/>
    <s v="803233843008380928"/>
    <n v="1"/>
    <s v="M_Schmerler"/>
    <b v="0"/>
    <n v="2"/>
    <n v="10"/>
    <n v="22"/>
    <n v="5.21"/>
    <n v="0.01"/>
    <x v="6"/>
    <b v="0"/>
    <x v="0"/>
  </r>
  <r>
    <n v="7550"/>
    <s v="1003667880"/>
    <n v="1"/>
    <s v="oldb0mb"/>
    <b v="0"/>
    <n v="197"/>
    <n v="382"/>
    <n v="2395"/>
    <n v="9.17"/>
    <n v="0.72"/>
    <x v="6"/>
    <b v="0"/>
    <x v="0"/>
  </r>
  <r>
    <n v="7551"/>
    <s v="1618547310"/>
    <n v="1"/>
    <s v="iamlenamarie"/>
    <b v="0"/>
    <n v="568"/>
    <n v="1477"/>
    <n v="14038"/>
    <n v="8.5500000000000007"/>
    <n v="4.5"/>
    <x v="6"/>
    <b v="0"/>
    <x v="0"/>
  </r>
  <r>
    <n v="7552"/>
    <s v="4807392015"/>
    <n v="1"/>
    <s v="ihastwitta"/>
    <b v="0"/>
    <n v="265"/>
    <n v="951"/>
    <n v="9824"/>
    <n v="6.08"/>
    <n v="4.43"/>
    <x v="6"/>
    <b v="0"/>
    <x v="0"/>
  </r>
  <r>
    <n v="7553"/>
    <s v="113904777"/>
    <n v="1"/>
    <s v="frustfliege"/>
    <b v="0"/>
    <n v="455"/>
    <n v="562"/>
    <n v="15997"/>
    <n v="12"/>
    <n v="3.65"/>
    <x v="6"/>
    <b v="0"/>
    <x v="0"/>
  </r>
  <r>
    <n v="7554"/>
    <s v="1322229686253047809"/>
    <n v="1"/>
    <s v="SabineDelValle1"/>
    <b v="0"/>
    <n v="56"/>
    <n v="171"/>
    <n v="5753"/>
    <n v="1.28"/>
    <n v="12.32"/>
    <x v="6"/>
    <b v="0"/>
    <x v="0"/>
  </r>
  <r>
    <n v="7555"/>
    <s v="1975416240"/>
    <n v="1"/>
    <s v="kleinesfiona"/>
    <b v="0"/>
    <n v="73"/>
    <n v="349"/>
    <n v="172"/>
    <n v="8.32"/>
    <n v="0.06"/>
    <x v="6"/>
    <b v="0"/>
    <x v="0"/>
  </r>
  <r>
    <n v="7556"/>
    <s v="812989171"/>
    <n v="1"/>
    <s v="MgchaconMaria"/>
    <b v="0"/>
    <n v="1930"/>
    <n v="1608"/>
    <n v="46945"/>
    <n v="9.43"/>
    <n v="13.64"/>
    <x v="6"/>
    <b v="0"/>
    <x v="0"/>
  </r>
  <r>
    <n v="7557"/>
    <s v="1186351507"/>
    <n v="1"/>
    <s v="choclatnici"/>
    <b v="0"/>
    <n v="25"/>
    <n v="175"/>
    <n v="1828"/>
    <n v="8.99"/>
    <n v="0.56000000000000005"/>
    <x v="6"/>
    <b v="0"/>
    <x v="0"/>
  </r>
  <r>
    <n v="7558"/>
    <s v="114522617"/>
    <n v="1"/>
    <s v="TheresiaF_S"/>
    <b v="0"/>
    <n v="111"/>
    <n v="208"/>
    <n v="1164"/>
    <n v="11.99"/>
    <n v="0.27"/>
    <x v="6"/>
    <b v="0"/>
    <x v="0"/>
  </r>
  <r>
    <n v="7559"/>
    <s v="892465329179430913"/>
    <n v="1"/>
    <s v="BergmannVivian"/>
    <b v="0"/>
    <n v="189"/>
    <n v="768"/>
    <n v="9512"/>
    <n v="4.53"/>
    <n v="5.75"/>
    <x v="6"/>
    <b v="0"/>
    <x v="0"/>
  </r>
  <r>
    <n v="7560"/>
    <s v="404203566"/>
    <n v="1"/>
    <s v="ayralifandi"/>
    <b v="0"/>
    <n v="8"/>
    <n v="68"/>
    <n v="363"/>
    <n v="10.28"/>
    <n v="0.1"/>
    <x v="6"/>
    <b v="0"/>
    <x v="0"/>
  </r>
  <r>
    <n v="7561"/>
    <s v="912247247060062208"/>
    <n v="1"/>
    <s v="HektorPhilipps"/>
    <b v="0"/>
    <n v="7"/>
    <n v="204"/>
    <n v="134"/>
    <n v="4.38"/>
    <n v="0.08"/>
    <x v="6"/>
    <b v="0"/>
    <x v="0"/>
  </r>
  <r>
    <n v="7562"/>
    <s v="1004388298524188675"/>
    <n v="1"/>
    <s v="AlexandraLewer1"/>
    <b v="0"/>
    <n v="321"/>
    <n v="587"/>
    <n v="12266"/>
    <n v="3.68"/>
    <n v="9.1199999999999992"/>
    <x v="6"/>
    <b v="0"/>
    <x v="0"/>
  </r>
  <r>
    <n v="7563"/>
    <s v="381636982"/>
    <n v="1"/>
    <s v="miemaus1"/>
    <b v="0"/>
    <n v="282"/>
    <n v="900"/>
    <n v="26356"/>
    <n v="10.38"/>
    <n v="6.96"/>
    <x v="6"/>
    <b v="0"/>
    <x v="0"/>
  </r>
  <r>
    <n v="7564"/>
    <s v="1215939672926453765"/>
    <n v="1"/>
    <s v="die_sud"/>
    <b v="0"/>
    <n v="64"/>
    <n v="172"/>
    <n v="310"/>
    <n v="2.08"/>
    <n v="0.41"/>
    <x v="6"/>
    <b v="0"/>
    <x v="0"/>
  </r>
  <r>
    <n v="7565"/>
    <s v="18720161"/>
    <n v="1"/>
    <s v="fhohenauer"/>
    <b v="0"/>
    <n v="1931"/>
    <n v="1620"/>
    <n v="19151"/>
    <n v="13.1"/>
    <n v="4"/>
    <x v="6"/>
    <b v="0"/>
    <x v="0"/>
  </r>
  <r>
    <n v="7566"/>
    <s v="1104836670"/>
    <n v="1"/>
    <s v="dandrum1989"/>
    <b v="0"/>
    <n v="82"/>
    <n v="95"/>
    <n v="3312"/>
    <n v="9.06"/>
    <n v="1"/>
    <x v="6"/>
    <b v="0"/>
    <x v="0"/>
  </r>
  <r>
    <n v="7567"/>
    <s v="1391071259266592769"/>
    <n v="1"/>
    <s v="MoebiusJR"/>
    <b v="0"/>
    <n v="83"/>
    <n v="286"/>
    <n v="596"/>
    <n v="0.76"/>
    <n v="2.14"/>
    <x v="6"/>
    <b v="0"/>
    <x v="0"/>
  </r>
  <r>
    <n v="7568"/>
    <s v="1108100801250103296"/>
    <n v="1"/>
    <s v="hinz_louis"/>
    <b v="0"/>
    <n v="4"/>
    <n v="26"/>
    <n v="219"/>
    <n v="2.9"/>
    <n v="0.21"/>
    <x v="6"/>
    <b v="0"/>
    <x v="0"/>
  </r>
  <r>
    <n v="7569"/>
    <s v="999973194449719296"/>
    <n v="1"/>
    <s v="ha_buak"/>
    <b v="0"/>
    <n v="23"/>
    <n v="493"/>
    <n v="846"/>
    <n v="3.72"/>
    <n v="0.62"/>
    <x v="6"/>
    <b v="0"/>
    <x v="0"/>
  </r>
  <r>
    <n v="7570"/>
    <s v="1417522175813332995"/>
    <n v="1"/>
    <s v="simonefrance5"/>
    <b v="0"/>
    <n v="4"/>
    <n v="49"/>
    <n v="270"/>
    <n v="0.56000000000000005"/>
    <n v="1.32"/>
    <x v="6"/>
    <b v="0"/>
    <x v="0"/>
  </r>
  <r>
    <n v="7571"/>
    <s v="13320692"/>
    <n v="1"/>
    <s v="alexschnapper"/>
    <b v="0"/>
    <n v="3164"/>
    <n v="3178"/>
    <n v="82959"/>
    <n v="14.01"/>
    <n v="16.23"/>
    <x v="6"/>
    <b v="0"/>
    <x v="0"/>
  </r>
  <r>
    <n v="7572"/>
    <s v="227330711"/>
    <n v="1"/>
    <s v="Gruene_Muenchen"/>
    <b v="0"/>
    <n v="4822"/>
    <n v="474"/>
    <n v="37906"/>
    <n v="11.16"/>
    <n v="9.3000000000000007"/>
    <x v="6"/>
    <b v="0"/>
    <x v="0"/>
  </r>
  <r>
    <n v="7573"/>
    <s v="819222778406699008"/>
    <n v="1"/>
    <s v="lorenzherrmann"/>
    <b v="0"/>
    <n v="4"/>
    <n v="14"/>
    <n v="221"/>
    <n v="5.08"/>
    <n v="0.12"/>
    <x v="6"/>
    <b v="0"/>
    <x v="0"/>
  </r>
  <r>
    <n v="7574"/>
    <s v="1439108802"/>
    <n v="1"/>
    <s v="stpaulisinger"/>
    <b v="0"/>
    <n v="37"/>
    <n v="309"/>
    <n v="3295"/>
    <n v="8.74"/>
    <n v="1.03"/>
    <x v="6"/>
    <b v="0"/>
    <x v="0"/>
  </r>
  <r>
    <n v="7575"/>
    <s v="1396205168908283904"/>
    <n v="1"/>
    <s v="RafikiThompson"/>
    <b v="0"/>
    <n v="2"/>
    <n v="43"/>
    <n v="23"/>
    <n v="0.72"/>
    <n v="0.09"/>
    <x v="6"/>
    <b v="0"/>
    <x v="0"/>
  </r>
  <r>
    <n v="7576"/>
    <s v="59091150"/>
    <n v="1"/>
    <s v="lwmieth"/>
    <b v="0"/>
    <n v="87"/>
    <n v="401"/>
    <n v="10804"/>
    <n v="12.56"/>
    <n v="2.36"/>
    <x v="6"/>
    <b v="0"/>
    <x v="0"/>
  </r>
  <r>
    <n v="7577"/>
    <s v="923817004687126528"/>
    <n v="1"/>
    <s v="HeikeManz"/>
    <b v="0"/>
    <n v="51"/>
    <n v="230"/>
    <n v="1368"/>
    <n v="4.29"/>
    <n v="0.87"/>
    <x v="6"/>
    <b v="0"/>
    <x v="0"/>
  </r>
  <r>
    <n v="7578"/>
    <s v="3370436763"/>
    <n v="1"/>
    <s v="leoti20"/>
    <b v="0"/>
    <n v="6"/>
    <n v="133"/>
    <n v="243"/>
    <n v="6.59"/>
    <n v="0.1"/>
    <x v="6"/>
    <b v="0"/>
    <x v="0"/>
  </r>
  <r>
    <n v="7579"/>
    <s v="1244575235212484608"/>
    <n v="1"/>
    <s v="TSchubert2"/>
    <b v="0"/>
    <n v="0"/>
    <n v="0"/>
    <n v="125"/>
    <n v="1.87"/>
    <n v="0.18"/>
    <x v="6"/>
    <b v="0"/>
    <x v="0"/>
  </r>
  <r>
    <n v="7580"/>
    <s v="1350741317282918400"/>
    <n v="1"/>
    <s v="ayrancrime"/>
    <b v="0"/>
    <n v="6"/>
    <n v="85"/>
    <n v="185"/>
    <n v="1.07"/>
    <n v="0.48"/>
    <x v="6"/>
    <b v="0"/>
    <x v="0"/>
  </r>
  <r>
    <n v="7581"/>
    <s v="1363267274128453640"/>
    <n v="1"/>
    <s v="UTalk13"/>
    <b v="0"/>
    <n v="11"/>
    <n v="112"/>
    <n v="6838"/>
    <n v="0.97"/>
    <n v="19.32"/>
    <x v="6"/>
    <b v="0"/>
    <x v="0"/>
  </r>
  <r>
    <n v="7582"/>
    <s v="1410216064730939394"/>
    <n v="1"/>
    <s v="Bar_Kommode"/>
    <b v="0"/>
    <n v="157"/>
    <n v="567"/>
    <n v="849"/>
    <n v="0.62"/>
    <n v="3.77"/>
    <x v="6"/>
    <b v="0"/>
    <x v="0"/>
  </r>
  <r>
    <n v="7583"/>
    <s v="3253662923"/>
    <n v="1"/>
    <s v="Tobheaf"/>
    <b v="0"/>
    <n v="12"/>
    <n v="65"/>
    <n v="45"/>
    <n v="6.75"/>
    <n v="0.02"/>
    <x v="6"/>
    <b v="0"/>
    <x v="0"/>
  </r>
  <r>
    <n v="7584"/>
    <s v="1350797004427948032"/>
    <n v="1"/>
    <s v="FinnNin"/>
    <b v="0"/>
    <n v="14"/>
    <n v="90"/>
    <n v="504"/>
    <n v="1.07"/>
    <n v="1.3"/>
    <x v="6"/>
    <b v="0"/>
    <x v="0"/>
  </r>
  <r>
    <n v="7585"/>
    <s v="81680172"/>
    <n v="1"/>
    <s v="idnovic"/>
    <b v="0"/>
    <n v="35"/>
    <n v="317"/>
    <n v="3078"/>
    <n v="12.34"/>
    <n v="0.68"/>
    <x v="6"/>
    <b v="0"/>
    <x v="0"/>
  </r>
  <r>
    <n v="7586"/>
    <s v="724307660422656002"/>
    <n v="1"/>
    <s v="_Pekkala_"/>
    <b v="0"/>
    <n v="101"/>
    <n v="411"/>
    <n v="8059"/>
    <n v="5.8"/>
    <n v="3.81"/>
    <x v="6"/>
    <b v="0"/>
    <x v="0"/>
  </r>
  <r>
    <n v="7587"/>
    <s v="1032125041377460225"/>
    <n v="1"/>
    <s v="NadineR49847711"/>
    <b v="0"/>
    <n v="20"/>
    <n v="183"/>
    <n v="479"/>
    <n v="3.47"/>
    <n v="0.38"/>
    <x v="6"/>
    <b v="0"/>
    <x v="0"/>
  </r>
  <r>
    <n v="7588"/>
    <s v="1021118982357770240"/>
    <n v="1"/>
    <s v="Anja42232791"/>
    <b v="0"/>
    <n v="131"/>
    <n v="1162"/>
    <n v="3811"/>
    <n v="3.56"/>
    <n v="2.94"/>
    <x v="6"/>
    <b v="0"/>
    <x v="0"/>
  </r>
  <r>
    <n v="7589"/>
    <s v="19995983"/>
    <n v="1"/>
    <s v="Mister_Brisby"/>
    <b v="0"/>
    <n v="810"/>
    <n v="4997"/>
    <n v="35407"/>
    <n v="13.02"/>
    <n v="7.45"/>
    <x v="6"/>
    <b v="0"/>
    <x v="0"/>
  </r>
  <r>
    <n v="7590"/>
    <s v="1379555522274328590"/>
    <n v="1"/>
    <s v="Psiquinox"/>
    <b v="0"/>
    <n v="8"/>
    <n v="47"/>
    <n v="50"/>
    <n v="0.85"/>
    <n v="0.16"/>
    <x v="6"/>
    <b v="0"/>
    <x v="0"/>
  </r>
  <r>
    <n v="7591"/>
    <s v="13672432"/>
    <n v="1"/>
    <s v="PatJeDe"/>
    <b v="0"/>
    <n v="978"/>
    <n v="1645"/>
    <n v="25078"/>
    <n v="13.99"/>
    <n v="4.91"/>
    <x v="6"/>
    <b v="0"/>
    <x v="0"/>
  </r>
  <r>
    <n v="7592"/>
    <s v="1424149467230523392"/>
    <n v="1"/>
    <s v="Ahmed_chalku"/>
    <b v="0"/>
    <n v="13"/>
    <n v="201"/>
    <n v="2160"/>
    <n v="0.51"/>
    <n v="11.61"/>
    <x v="6"/>
    <b v="0"/>
    <x v="0"/>
  </r>
  <r>
    <n v="7593"/>
    <s v="4250428461"/>
    <n v="1"/>
    <s v="fam_zuschlag"/>
    <b v="0"/>
    <n v="626"/>
    <n v="316"/>
    <n v="8153"/>
    <n v="6.22"/>
    <n v="3.59"/>
    <x v="6"/>
    <b v="0"/>
    <x v="0"/>
  </r>
  <r>
    <n v="7594"/>
    <s v="269984306"/>
    <n v="1"/>
    <s v="ichbindiegute"/>
    <b v="0"/>
    <n v="200"/>
    <n v="252"/>
    <n v="22949"/>
    <n v="10.9"/>
    <n v="5.77"/>
    <x v="6"/>
    <b v="0"/>
    <x v="0"/>
  </r>
  <r>
    <n v="7595"/>
    <s v="2305843659"/>
    <n v="1"/>
    <s v="EngelmohrA"/>
    <b v="0"/>
    <n v="302"/>
    <n v="351"/>
    <n v="136"/>
    <n v="8.0500000000000007"/>
    <n v="0.05"/>
    <x v="6"/>
    <b v="0"/>
    <x v="0"/>
  </r>
  <r>
    <n v="7596"/>
    <s v="600975839"/>
    <n v="1"/>
    <s v="Djudy12"/>
    <b v="0"/>
    <n v="15"/>
    <n v="172"/>
    <n v="233"/>
    <n v="9.69"/>
    <n v="7.0000000000000007E-2"/>
    <x v="6"/>
    <b v="0"/>
    <x v="0"/>
  </r>
  <r>
    <n v="7597"/>
    <s v="1432769956349980677"/>
    <n v="1"/>
    <s v="Mucky_85"/>
    <b v="0"/>
    <n v="2"/>
    <n v="21"/>
    <n v="292"/>
    <n v="0.44"/>
    <n v="1.8"/>
    <x v="6"/>
    <b v="0"/>
    <x v="0"/>
  </r>
  <r>
    <n v="7598"/>
    <s v="778255085973434369"/>
    <n v="1"/>
    <s v="kcutsabnafets"/>
    <b v="0"/>
    <n v="94"/>
    <n v="333"/>
    <n v="33390"/>
    <n v="5.39"/>
    <n v="16.96"/>
    <x v="6"/>
    <b v="0"/>
    <x v="0"/>
  </r>
  <r>
    <n v="7599"/>
    <s v="786874534100074497"/>
    <n v="1"/>
    <s v="topac_fatos"/>
    <b v="1"/>
    <n v="1763"/>
    <n v="1646"/>
    <n v="4888"/>
    <n v="5.33"/>
    <n v="2.5099999999999998"/>
    <x v="6"/>
    <b v="0"/>
    <x v="0"/>
  </r>
  <r>
    <n v="7600"/>
    <s v="22485485"/>
    <n v="1"/>
    <s v="Cruel1Summer3"/>
    <b v="0"/>
    <n v="843"/>
    <n v="362"/>
    <n v="33070"/>
    <n v="12.95"/>
    <n v="6.99"/>
    <x v="6"/>
    <b v="0"/>
    <x v="0"/>
  </r>
  <r>
    <n v="7601"/>
    <s v="1412472859147001861"/>
    <n v="1"/>
    <s v="Schlonz71"/>
    <b v="0"/>
    <n v="9"/>
    <n v="0"/>
    <n v="2333"/>
    <n v="0.6"/>
    <n v="10.7"/>
    <x v="6"/>
    <b v="0"/>
    <x v="0"/>
  </r>
  <r>
    <n v="7602"/>
    <s v="1330084680360718336"/>
    <n v="1"/>
    <s v="FlexingGreat"/>
    <b v="0"/>
    <n v="25"/>
    <n v="34"/>
    <n v="4055"/>
    <n v="1.22"/>
    <n v="9.09"/>
    <x v="6"/>
    <b v="0"/>
    <x v="0"/>
  </r>
  <r>
    <n v="7603"/>
    <s v="179629368"/>
    <n v="1"/>
    <s v="MaddyLina25"/>
    <b v="0"/>
    <n v="508"/>
    <n v="66"/>
    <n v="155719"/>
    <n v="11.49"/>
    <n v="37.130000000000003"/>
    <x v="6"/>
    <b v="0"/>
    <x v="0"/>
  </r>
  <r>
    <n v="7604"/>
    <s v="876115003589484544"/>
    <n v="1"/>
    <s v="Catharina215"/>
    <b v="0"/>
    <n v="105"/>
    <n v="146"/>
    <n v="13674"/>
    <n v="4.6500000000000004"/>
    <n v="8.0500000000000007"/>
    <x v="6"/>
    <b v="0"/>
    <x v="0"/>
  </r>
  <r>
    <n v="7605"/>
    <s v="759120488648105984"/>
    <n v="1"/>
    <s v="nrdblkn"/>
    <b v="0"/>
    <n v="51"/>
    <n v="201"/>
    <n v="4168"/>
    <n v="5.54"/>
    <n v="2.06"/>
    <x v="6"/>
    <b v="0"/>
    <x v="0"/>
  </r>
  <r>
    <n v="7606"/>
    <s v="801879687232425985"/>
    <n v="1"/>
    <s v="JeckajaBerlin"/>
    <b v="0"/>
    <n v="25"/>
    <n v="81"/>
    <n v="1841"/>
    <n v="5.21"/>
    <n v="0.97"/>
    <x v="6"/>
    <b v="0"/>
    <x v="0"/>
  </r>
  <r>
    <n v="7607"/>
    <s v="244983671"/>
    <n v="1"/>
    <s v="ThomDaber"/>
    <b v="0"/>
    <n v="101"/>
    <n v="854"/>
    <n v="3351"/>
    <n v="11.04"/>
    <n v="0.83"/>
    <x v="6"/>
    <b v="0"/>
    <x v="0"/>
  </r>
  <r>
    <n v="7608"/>
    <s v="1128981567160934400"/>
    <n v="1"/>
    <s v="EiseltJurgen"/>
    <b v="0"/>
    <n v="192"/>
    <n v="426"/>
    <n v="2421"/>
    <n v="2.74"/>
    <n v="2.42"/>
    <x v="6"/>
    <b v="0"/>
    <x v="0"/>
  </r>
  <r>
    <n v="7609"/>
    <s v="1361978435829178368"/>
    <n v="1"/>
    <s v="HelenaPiks"/>
    <b v="0"/>
    <n v="1381"/>
    <n v="1336"/>
    <n v="22704"/>
    <n v="0.98"/>
    <n v="63.42"/>
    <x v="6"/>
    <b v="0"/>
    <x v="1"/>
  </r>
  <r>
    <n v="7610"/>
    <s v="496128513"/>
    <n v="1"/>
    <s v="DominicGlock"/>
    <b v="0"/>
    <n v="355"/>
    <n v="471"/>
    <n v="775"/>
    <n v="9.99"/>
    <n v="0.21"/>
    <x v="6"/>
    <b v="0"/>
    <x v="0"/>
  </r>
  <r>
    <n v="7611"/>
    <s v="1147090426480005122"/>
    <n v="1"/>
    <s v="nici_schbrt"/>
    <b v="0"/>
    <n v="58"/>
    <n v="77"/>
    <n v="17254"/>
    <n v="2.61"/>
    <n v="18.14"/>
    <x v="6"/>
    <b v="0"/>
    <x v="0"/>
  </r>
  <r>
    <n v="7612"/>
    <s v="455696613"/>
    <n v="1"/>
    <s v="praejudiz"/>
    <b v="0"/>
    <n v="1103"/>
    <n v="1559"/>
    <n v="31450"/>
    <n v="10.11"/>
    <n v="8.5299999999999994"/>
    <x v="6"/>
    <b v="0"/>
    <x v="0"/>
  </r>
  <r>
    <n v="7613"/>
    <s v="49945981"/>
    <n v="1"/>
    <s v="alibas76"/>
    <b v="1"/>
    <n v="3078"/>
    <n v="2559"/>
    <n v="16132"/>
    <n v="12.64"/>
    <n v="3.5"/>
    <x v="6"/>
    <b v="0"/>
    <x v="0"/>
  </r>
  <r>
    <n v="7614"/>
    <s v="3390867910"/>
    <n v="1"/>
    <s v="iotka_"/>
    <b v="0"/>
    <n v="794"/>
    <n v="2046"/>
    <n v="4792"/>
    <n v="6.56"/>
    <n v="2"/>
    <x v="6"/>
    <b v="0"/>
    <x v="0"/>
  </r>
  <r>
    <n v="7615"/>
    <s v="15596952"/>
    <n v="1"/>
    <s v="tomisc"/>
    <b v="0"/>
    <n v="115"/>
    <n v="434"/>
    <n v="2187"/>
    <n v="13.56"/>
    <n v="0.44"/>
    <x v="6"/>
    <b v="0"/>
    <x v="0"/>
  </r>
  <r>
    <n v="7616"/>
    <s v="192147950"/>
    <n v="1"/>
    <s v="WelcomeToDaniel"/>
    <b v="0"/>
    <n v="839"/>
    <n v="773"/>
    <n v="77391"/>
    <n v="11.41"/>
    <n v="18.59"/>
    <x v="6"/>
    <b v="0"/>
    <x v="0"/>
  </r>
  <r>
    <n v="7617"/>
    <s v="1224386156445544448"/>
    <n v="1"/>
    <s v="creamswoman"/>
    <b v="0"/>
    <n v="5"/>
    <n v="333"/>
    <n v="69"/>
    <n v="2.02"/>
    <n v="0.09"/>
    <x v="6"/>
    <b v="0"/>
    <x v="0"/>
  </r>
  <r>
    <n v="7618"/>
    <s v="20610385"/>
    <n v="1"/>
    <s v="bueti"/>
    <b v="1"/>
    <n v="42951"/>
    <n v="908"/>
    <n v="46742"/>
    <n v="13"/>
    <n v="9.85"/>
    <x v="6"/>
    <b v="0"/>
    <x v="0"/>
  </r>
  <r>
    <n v="7619"/>
    <s v="60962369"/>
    <n v="1"/>
    <s v="Vanii_riot"/>
    <b v="0"/>
    <n v="21"/>
    <n v="189"/>
    <n v="320"/>
    <n v="12.55"/>
    <n v="7.0000000000000007E-2"/>
    <x v="6"/>
    <b v="0"/>
    <x v="0"/>
  </r>
  <r>
    <n v="7620"/>
    <s v="378721774"/>
    <n v="1"/>
    <s v="IBB64"/>
    <b v="0"/>
    <n v="300"/>
    <n v="543"/>
    <n v="31064"/>
    <n v="10.39"/>
    <n v="8.19"/>
    <x v="6"/>
    <b v="0"/>
    <x v="0"/>
  </r>
  <r>
    <n v="7621"/>
    <s v="1218495088344674304"/>
    <n v="1"/>
    <s v="JoJooohanna"/>
    <b v="0"/>
    <n v="6"/>
    <n v="317"/>
    <n v="233"/>
    <n v="2.0699999999999998"/>
    <n v="0.31"/>
    <x v="6"/>
    <b v="0"/>
    <x v="0"/>
  </r>
  <r>
    <n v="7622"/>
    <s v="2810402014"/>
    <n v="1"/>
    <s v="OfficialJUV"/>
    <b v="0"/>
    <n v="1921"/>
    <n v="635"/>
    <n v="28949"/>
    <n v="7.35"/>
    <n v="10.79"/>
    <x v="6"/>
    <b v="0"/>
    <x v="0"/>
  </r>
  <r>
    <n v="7623"/>
    <s v="915102482115723264"/>
    <n v="1"/>
    <s v="_Lautes_Denken"/>
    <b v="0"/>
    <n v="2194"/>
    <n v="971"/>
    <n v="31543"/>
    <n v="4.3600000000000003"/>
    <n v="19.829999999999998"/>
    <x v="6"/>
    <b v="0"/>
    <x v="0"/>
  </r>
  <r>
    <n v="7624"/>
    <s v="1363094845989003264"/>
    <n v="1"/>
    <s v="BSchodlok"/>
    <b v="0"/>
    <n v="316"/>
    <n v="529"/>
    <n v="26524"/>
    <n v="0.97"/>
    <n v="74.72"/>
    <x v="6"/>
    <b v="0"/>
    <x v="1"/>
  </r>
  <r>
    <n v="7625"/>
    <s v="1444727263887507460"/>
    <n v="1"/>
    <s v="combletvrstrhlt"/>
    <b v="0"/>
    <n v="5"/>
    <n v="19"/>
    <n v="381"/>
    <n v="0.35"/>
    <n v="2.95"/>
    <x v="6"/>
    <b v="0"/>
    <x v="0"/>
  </r>
  <r>
    <n v="7626"/>
    <s v="2826997403"/>
    <n v="1"/>
    <s v="Misses_Twister"/>
    <b v="0"/>
    <n v="3753"/>
    <n v="536"/>
    <n v="54477"/>
    <n v="7.33"/>
    <n v="20.350000000000001"/>
    <x v="6"/>
    <b v="0"/>
    <x v="0"/>
  </r>
  <r>
    <n v="7627"/>
    <s v="131578519"/>
    <n v="1"/>
    <s v="GermanSwiftie"/>
    <b v="0"/>
    <n v="4774"/>
    <n v="658"/>
    <n v="28889"/>
    <n v="11.84"/>
    <n v="6.68"/>
    <x v="6"/>
    <b v="0"/>
    <x v="0"/>
  </r>
  <r>
    <n v="7628"/>
    <s v="1015207331481743360"/>
    <n v="1"/>
    <s v="geeeero1"/>
    <b v="0"/>
    <n v="216"/>
    <n v="224"/>
    <n v="3993"/>
    <n v="3.6"/>
    <n v="3.04"/>
    <x v="6"/>
    <b v="0"/>
    <x v="0"/>
  </r>
  <r>
    <n v="7629"/>
    <s v="3429633022"/>
    <n v="1"/>
    <s v="JNSR257"/>
    <b v="0"/>
    <n v="38"/>
    <n v="168"/>
    <n v="6120"/>
    <n v="6.49"/>
    <n v="2.58"/>
    <x v="6"/>
    <b v="0"/>
    <x v="0"/>
  </r>
  <r>
    <n v="7630"/>
    <s v="1076177646814482432"/>
    <n v="1"/>
    <s v="Brixplatz"/>
    <b v="0"/>
    <n v="438"/>
    <n v="4250"/>
    <n v="9663"/>
    <n v="3.14"/>
    <n v="8.43"/>
    <x v="6"/>
    <b v="0"/>
    <x v="0"/>
  </r>
  <r>
    <n v="7631"/>
    <s v="1113952891"/>
    <n v="1"/>
    <s v="Bastian_George"/>
    <b v="0"/>
    <n v="201"/>
    <n v="243"/>
    <n v="2986"/>
    <n v="9.0500000000000007"/>
    <n v="0.9"/>
    <x v="6"/>
    <b v="0"/>
    <x v="0"/>
  </r>
  <r>
    <n v="7632"/>
    <s v="712576043140431873"/>
    <n v="1"/>
    <s v="acnbatty"/>
    <b v="0"/>
    <n v="172"/>
    <n v="741"/>
    <n v="17059"/>
    <n v="5.89"/>
    <n v="7.93"/>
    <x v="6"/>
    <b v="0"/>
    <x v="0"/>
  </r>
  <r>
    <n v="7633"/>
    <s v="1246087204650311680"/>
    <n v="1"/>
    <s v="Knorz4"/>
    <b v="0"/>
    <n v="331"/>
    <n v="610"/>
    <n v="15168"/>
    <n v="1.86"/>
    <n v="22.37"/>
    <x v="6"/>
    <b v="0"/>
    <x v="0"/>
  </r>
  <r>
    <n v="7634"/>
    <s v="936551011241603074"/>
    <n v="1"/>
    <s v="ReckordCarsten"/>
    <b v="0"/>
    <n v="126"/>
    <n v="560"/>
    <n v="11210"/>
    <n v="4.2"/>
    <n v="7.32"/>
    <x v="6"/>
    <b v="0"/>
    <x v="0"/>
  </r>
  <r>
    <n v="7635"/>
    <s v="2388653404"/>
    <n v="1"/>
    <s v="ComcaveRalf"/>
    <b v="0"/>
    <n v="247"/>
    <n v="291"/>
    <n v="10097"/>
    <n v="7.94"/>
    <n v="3.48"/>
    <x v="6"/>
    <b v="0"/>
    <x v="0"/>
  </r>
  <r>
    <n v="7636"/>
    <s v="2303801353"/>
    <n v="1"/>
    <s v="vertragt_euch"/>
    <b v="0"/>
    <n v="84"/>
    <n v="473"/>
    <n v="4799"/>
    <n v="8.06"/>
    <n v="1.63"/>
    <x v="6"/>
    <b v="0"/>
    <x v="0"/>
  </r>
  <r>
    <n v="7637"/>
    <s v="1432843027"/>
    <n v="1"/>
    <s v="Jaaarz"/>
    <b v="0"/>
    <n v="131"/>
    <n v="176"/>
    <n v="10713"/>
    <n v="8.75"/>
    <n v="3.36"/>
    <x v="6"/>
    <b v="0"/>
    <x v="0"/>
  </r>
  <r>
    <n v="7638"/>
    <s v="857836572"/>
    <n v="1"/>
    <s v="das_Ruhrgebiet"/>
    <b v="0"/>
    <n v="3209"/>
    <n v="3985"/>
    <n v="78542"/>
    <n v="9.36"/>
    <n v="22.98"/>
    <x v="6"/>
    <b v="0"/>
    <x v="0"/>
  </r>
  <r>
    <n v="7639"/>
    <s v="920223843410685952"/>
    <n v="1"/>
    <s v="volzoPin"/>
    <b v="0"/>
    <n v="4"/>
    <n v="89"/>
    <n v="90"/>
    <n v="4.32"/>
    <n v="0.06"/>
    <x v="6"/>
    <b v="0"/>
    <x v="0"/>
  </r>
  <r>
    <n v="7640"/>
    <s v="1281530626387193857"/>
    <n v="1"/>
    <s v="mellatrixlestra"/>
    <b v="0"/>
    <n v="3"/>
    <n v="222"/>
    <n v="867"/>
    <n v="1.59"/>
    <n v="1.49"/>
    <x v="6"/>
    <b v="0"/>
    <x v="0"/>
  </r>
  <r>
    <n v="7641"/>
    <s v="2443813776"/>
    <n v="1"/>
    <s v="OsterstrasseHH"/>
    <b v="0"/>
    <n v="1210"/>
    <n v="182"/>
    <n v="3759"/>
    <n v="7.83"/>
    <n v="1.31"/>
    <x v="6"/>
    <b v="0"/>
    <x v="0"/>
  </r>
  <r>
    <n v="7642"/>
    <s v="210401180"/>
    <n v="1"/>
    <s v="Stormgiver"/>
    <b v="0"/>
    <n v="11"/>
    <n v="126"/>
    <n v="386"/>
    <n v="11.29"/>
    <n v="0.09"/>
    <x v="6"/>
    <b v="0"/>
    <x v="0"/>
  </r>
  <r>
    <n v="7643"/>
    <s v="402584195"/>
    <n v="1"/>
    <s v="AnnaLeidreiter"/>
    <b v="0"/>
    <n v="2504"/>
    <n v="986"/>
    <n v="6827"/>
    <n v="10.28"/>
    <n v="1.82"/>
    <x v="6"/>
    <b v="0"/>
    <x v="0"/>
  </r>
  <r>
    <n v="7644"/>
    <s v="890471752526155776"/>
    <n v="1"/>
    <s v="Sus__93"/>
    <b v="0"/>
    <n v="14"/>
    <n v="34"/>
    <n v="512"/>
    <n v="4.55"/>
    <n v="0.31"/>
    <x v="6"/>
    <b v="0"/>
    <x v="0"/>
  </r>
  <r>
    <n v="7645"/>
    <s v="1312063778008301568"/>
    <n v="1"/>
    <s v="TamariaSykes"/>
    <b v="0"/>
    <n v="12"/>
    <n v="193"/>
    <n v="4761"/>
    <n v="1.36"/>
    <n v="9.6"/>
    <x v="6"/>
    <b v="0"/>
    <x v="0"/>
  </r>
  <r>
    <n v="7646"/>
    <s v="1550564106"/>
    <n v="1"/>
    <s v="suaybcvn"/>
    <b v="0"/>
    <n v="1081"/>
    <n v="766"/>
    <n v="897"/>
    <n v="8.6300000000000008"/>
    <n v="0.28000000000000003"/>
    <x v="6"/>
    <b v="0"/>
    <x v="0"/>
  </r>
  <r>
    <n v="7647"/>
    <s v="1901253852"/>
    <n v="1"/>
    <s v="johkra2"/>
    <b v="0"/>
    <n v="201"/>
    <n v="1966"/>
    <n v="7911"/>
    <n v="8.3800000000000008"/>
    <n v="2.59"/>
    <x v="6"/>
    <b v="0"/>
    <x v="0"/>
  </r>
  <r>
    <n v="7648"/>
    <s v="1361391225354477573"/>
    <n v="1"/>
    <s v="SpielplatzPruef"/>
    <b v="0"/>
    <n v="14"/>
    <n v="43"/>
    <n v="235"/>
    <n v="0.98"/>
    <n v="0.65"/>
    <x v="6"/>
    <b v="0"/>
    <x v="0"/>
  </r>
  <r>
    <n v="7649"/>
    <s v="1568635566"/>
    <n v="1"/>
    <s v="wiizarrrd"/>
    <b v="0"/>
    <n v="1"/>
    <n v="15"/>
    <n v="122"/>
    <n v="8.61"/>
    <n v="0.04"/>
    <x v="6"/>
    <b v="0"/>
    <x v="0"/>
  </r>
  <r>
    <n v="7650"/>
    <s v="748111186781155329"/>
    <n v="1"/>
    <s v="JuergenMistol"/>
    <b v="0"/>
    <n v="929"/>
    <n v="440"/>
    <n v="2873"/>
    <n v="5.62"/>
    <n v="1.4"/>
    <x v="6"/>
    <b v="0"/>
    <x v="0"/>
  </r>
  <r>
    <n v="7651"/>
    <s v="2161580075"/>
    <n v="1"/>
    <s v="TillVennemann"/>
    <b v="0"/>
    <n v="270"/>
    <n v="905"/>
    <n v="3755"/>
    <n v="8.2799999999999994"/>
    <n v="1.24"/>
    <x v="6"/>
    <b v="0"/>
    <x v="0"/>
  </r>
  <r>
    <n v="7652"/>
    <s v="385318541"/>
    <n v="1"/>
    <s v="DerScheinwerfer"/>
    <b v="0"/>
    <n v="2224"/>
    <n v="3370"/>
    <n v="10904"/>
    <n v="10.36"/>
    <n v="2.88"/>
    <x v="6"/>
    <b v="0"/>
    <x v="0"/>
  </r>
  <r>
    <n v="7653"/>
    <s v="1004336722065444866"/>
    <n v="1"/>
    <s v="SchweitzerKoehn"/>
    <b v="0"/>
    <n v="823"/>
    <n v="484"/>
    <n v="24881"/>
    <n v="3.68"/>
    <n v="18.5"/>
    <x v="6"/>
    <b v="0"/>
    <x v="0"/>
  </r>
  <r>
    <n v="7654"/>
    <s v="1092779954436214784"/>
    <n v="1"/>
    <s v="Klapperstrausse"/>
    <b v="0"/>
    <n v="38"/>
    <n v="80"/>
    <n v="9843"/>
    <n v="3.02"/>
    <n v="8.94"/>
    <x v="6"/>
    <b v="0"/>
    <x v="0"/>
  </r>
  <r>
    <n v="7655"/>
    <s v="67257319"/>
    <n v="1"/>
    <s v="evelinelemke"/>
    <b v="0"/>
    <n v="8938"/>
    <n v="4067"/>
    <n v="10295"/>
    <n v="12.48"/>
    <n v="2.2599999999999998"/>
    <x v="6"/>
    <b v="0"/>
    <x v="0"/>
  </r>
  <r>
    <n v="7656"/>
    <s v="133850677"/>
    <n v="1"/>
    <s v="ortwinr"/>
    <b v="0"/>
    <n v="544"/>
    <n v="921"/>
    <n v="49971"/>
    <n v="11.83"/>
    <n v="11.58"/>
    <x v="6"/>
    <b v="0"/>
    <x v="0"/>
  </r>
  <r>
    <n v="7657"/>
    <s v="1098281912043483137"/>
    <n v="1"/>
    <s v="Robeurre"/>
    <b v="0"/>
    <n v="3"/>
    <n v="33"/>
    <n v="164"/>
    <n v="2.97"/>
    <n v="0.15"/>
    <x v="6"/>
    <b v="0"/>
    <x v="0"/>
  </r>
  <r>
    <n v="7658"/>
    <s v="1012123101675638790"/>
    <n v="1"/>
    <s v="ShadahnLetsPlay"/>
    <b v="0"/>
    <n v="60"/>
    <n v="125"/>
    <n v="22603"/>
    <n v="3.62"/>
    <n v="17.079999999999998"/>
    <x v="6"/>
    <b v="0"/>
    <x v="0"/>
  </r>
  <r>
    <n v="7659"/>
    <s v="705830788823191552"/>
    <n v="1"/>
    <s v="Ingrid_bohnert"/>
    <b v="0"/>
    <n v="1037"/>
    <n v="983"/>
    <n v="25184"/>
    <n v="5.94"/>
    <n v="11.62"/>
    <x v="6"/>
    <b v="0"/>
    <x v="0"/>
  </r>
  <r>
    <n v="7660"/>
    <s v="811093269073526784"/>
    <n v="1"/>
    <s v="alexA1975s"/>
    <b v="0"/>
    <n v="1760"/>
    <n v="2214"/>
    <n v="106208"/>
    <n v="5.15"/>
    <n v="56.55"/>
    <x v="6"/>
    <b v="0"/>
    <x v="0"/>
  </r>
  <r>
    <n v="7661"/>
    <s v="14659273"/>
    <n v="1"/>
    <s v="Donneker"/>
    <b v="0"/>
    <n v="139"/>
    <n v="270"/>
    <n v="7585"/>
    <n v="13.78"/>
    <n v="1.51"/>
    <x v="6"/>
    <b v="0"/>
    <x v="0"/>
  </r>
  <r>
    <n v="7662"/>
    <s v="902585748263768065"/>
    <n v="1"/>
    <s v="HelloEuromat"/>
    <b v="0"/>
    <n v="2106"/>
    <n v="5000"/>
    <n v="139940"/>
    <n v="4.45"/>
    <n v="86.12"/>
    <x v="6"/>
    <b v="0"/>
    <x v="1"/>
  </r>
  <r>
    <n v="7663"/>
    <s v="1269176647544176641"/>
    <n v="1"/>
    <s v="lattmanig"/>
    <b v="0"/>
    <n v="49"/>
    <n v="84"/>
    <n v="5085"/>
    <n v="1.68"/>
    <n v="8.2799999999999994"/>
    <x v="6"/>
    <b v="0"/>
    <x v="0"/>
  </r>
  <r>
    <n v="7664"/>
    <s v="504093613"/>
    <n v="1"/>
    <s v="DanielDoebel"/>
    <b v="0"/>
    <n v="12721"/>
    <n v="12283"/>
    <n v="117904"/>
    <n v="9.9600000000000009"/>
    <n v="32.42"/>
    <x v="6"/>
    <b v="0"/>
    <x v="0"/>
  </r>
  <r>
    <n v="7665"/>
    <s v="3222079097"/>
    <n v="1"/>
    <s v="DieKadse"/>
    <b v="0"/>
    <n v="428"/>
    <n v="392"/>
    <n v="107149"/>
    <n v="6.79"/>
    <n v="43.24"/>
    <x v="6"/>
    <b v="0"/>
    <x v="0"/>
  </r>
  <r>
    <n v="7666"/>
    <s v="10912532"/>
    <n v="1"/>
    <s v="okomuenster"/>
    <b v="0"/>
    <n v="2347"/>
    <n v="2776"/>
    <n v="19829"/>
    <n v="14.19"/>
    <n v="3.83"/>
    <x v="6"/>
    <b v="0"/>
    <x v="0"/>
  </r>
  <r>
    <n v="7667"/>
    <s v="3104437821"/>
    <n v="1"/>
    <s v="marionarnhold"/>
    <b v="0"/>
    <n v="32"/>
    <n v="83"/>
    <n v="4307"/>
    <n v="6.9"/>
    <n v="1.71"/>
    <x v="6"/>
    <b v="0"/>
    <x v="0"/>
  </r>
  <r>
    <n v="7668"/>
    <s v="1244112258575282176"/>
    <n v="1"/>
    <s v="FriedelWirtz"/>
    <b v="0"/>
    <n v="513"/>
    <n v="2218"/>
    <n v="11754"/>
    <n v="1.87"/>
    <n v="17.21"/>
    <x v="6"/>
    <b v="0"/>
    <x v="0"/>
  </r>
  <r>
    <n v="7669"/>
    <s v="2675981177"/>
    <n v="1"/>
    <s v="rehgehege"/>
    <b v="0"/>
    <n v="760"/>
    <n v="675"/>
    <n v="34059"/>
    <n v="7.61"/>
    <n v="12.26"/>
    <x v="6"/>
    <b v="0"/>
    <x v="0"/>
  </r>
  <r>
    <n v="7670"/>
    <s v="2957085209"/>
    <n v="1"/>
    <s v="Garadono"/>
    <b v="0"/>
    <n v="25"/>
    <n v="345"/>
    <n v="269"/>
    <n v="7.11"/>
    <n v="0.1"/>
    <x v="6"/>
    <b v="0"/>
    <x v="0"/>
  </r>
  <r>
    <n v="7671"/>
    <s v="813986515"/>
    <n v="1"/>
    <s v="0x0d13"/>
    <b v="0"/>
    <n v="476"/>
    <n v="457"/>
    <n v="28907"/>
    <n v="9.42"/>
    <n v="8.4"/>
    <x v="6"/>
    <b v="0"/>
    <x v="0"/>
  </r>
  <r>
    <n v="7672"/>
    <s v="919574158996049921"/>
    <n v="1"/>
    <s v="TylerFiekens"/>
    <b v="0"/>
    <n v="16"/>
    <n v="187"/>
    <n v="171"/>
    <n v="4.33"/>
    <n v="0.11"/>
    <x v="6"/>
    <b v="0"/>
    <x v="0"/>
  </r>
  <r>
    <n v="7673"/>
    <s v="2472901279"/>
    <n v="1"/>
    <s v="BiTheWayGerman"/>
    <b v="0"/>
    <n v="85"/>
    <n v="77"/>
    <n v="4693"/>
    <n v="7.78"/>
    <n v="1.65"/>
    <x v="6"/>
    <b v="0"/>
    <x v="0"/>
  </r>
  <r>
    <n v="7674"/>
    <s v="2884651617"/>
    <n v="1"/>
    <s v="AXL_0711"/>
    <b v="0"/>
    <n v="76"/>
    <n v="628"/>
    <n v="5837"/>
    <n v="7.23"/>
    <n v="2.21"/>
    <x v="6"/>
    <b v="0"/>
    <x v="0"/>
  </r>
  <r>
    <n v="7675"/>
    <s v="1133390304026009602"/>
    <n v="1"/>
    <s v="KPOPandRPGs"/>
    <b v="0"/>
    <n v="506"/>
    <n v="843"/>
    <n v="4598"/>
    <n v="2.71"/>
    <n v="4.6500000000000004"/>
    <x v="6"/>
    <b v="0"/>
    <x v="0"/>
  </r>
  <r>
    <n v="7676"/>
    <s v="1344691099789635591"/>
    <n v="1"/>
    <s v="iniinesita"/>
    <b v="0"/>
    <n v="36"/>
    <n v="92"/>
    <n v="1548"/>
    <n v="1.1100000000000001"/>
    <n v="3.81"/>
    <x v="6"/>
    <b v="0"/>
    <x v="0"/>
  </r>
  <r>
    <n v="7677"/>
    <s v="885071914980573185"/>
    <n v="1"/>
    <s v="SallyRainbow1"/>
    <b v="0"/>
    <n v="16"/>
    <n v="191"/>
    <n v="705"/>
    <n v="4.59"/>
    <n v="0.42"/>
    <x v="6"/>
    <b v="0"/>
    <x v="0"/>
  </r>
  <r>
    <n v="7678"/>
    <s v="887702043036667904"/>
    <n v="1"/>
    <s v="ArocleLanzillo"/>
    <b v="0"/>
    <n v="266"/>
    <n v="97"/>
    <n v="6072"/>
    <n v="4.57"/>
    <n v="3.64"/>
    <x v="6"/>
    <b v="0"/>
    <x v="0"/>
  </r>
  <r>
    <n v="7679"/>
    <s v="924948388281536512"/>
    <n v="1"/>
    <s v="hovensieber"/>
    <b v="0"/>
    <n v="13"/>
    <n v="22"/>
    <n v="225"/>
    <n v="4.28"/>
    <n v="0.14000000000000001"/>
    <x v="6"/>
    <b v="0"/>
    <x v="0"/>
  </r>
  <r>
    <n v="7680"/>
    <s v="1426134157"/>
    <n v="1"/>
    <s v="MarkusRPB"/>
    <b v="0"/>
    <n v="138"/>
    <n v="392"/>
    <n v="906"/>
    <n v="8.75"/>
    <n v="0.28000000000000003"/>
    <x v="6"/>
    <b v="0"/>
    <x v="0"/>
  </r>
  <r>
    <n v="7681"/>
    <s v="820596228564152320"/>
    <n v="1"/>
    <s v="NadjaWeippert"/>
    <b v="1"/>
    <n v="505"/>
    <n v="336"/>
    <n v="659"/>
    <n v="5.07"/>
    <n v="0.36"/>
    <x v="6"/>
    <b v="0"/>
    <x v="0"/>
  </r>
  <r>
    <n v="7682"/>
    <s v="1301227167938949120"/>
    <n v="1"/>
    <s v="BiodiversH"/>
    <b v="0"/>
    <n v="18"/>
    <n v="96"/>
    <n v="410"/>
    <n v="1.44"/>
    <n v="0.78"/>
    <x v="6"/>
    <b v="0"/>
    <x v="0"/>
  </r>
  <r>
    <n v="7683"/>
    <s v="3236433280"/>
    <n v="1"/>
    <s v="H3lenkah"/>
    <b v="0"/>
    <n v="25"/>
    <n v="282"/>
    <n v="2290"/>
    <n v="6.77"/>
    <n v="0.93"/>
    <x v="6"/>
    <b v="0"/>
    <x v="0"/>
  </r>
  <r>
    <n v="7684"/>
    <s v="799132628112838656"/>
    <n v="1"/>
    <s v="jakuenstler"/>
    <b v="0"/>
    <n v="500"/>
    <n v="1746"/>
    <n v="1727"/>
    <n v="5.24"/>
    <n v="0.9"/>
    <x v="6"/>
    <b v="0"/>
    <x v="0"/>
  </r>
  <r>
    <n v="7685"/>
    <s v="388101455"/>
    <n v="1"/>
    <s v="nataa84"/>
    <b v="0"/>
    <n v="110"/>
    <n v="578"/>
    <n v="6294"/>
    <n v="10.35"/>
    <n v="1.67"/>
    <x v="6"/>
    <b v="0"/>
    <x v="0"/>
  </r>
  <r>
    <n v="7686"/>
    <s v="1417402433811144711"/>
    <n v="1"/>
    <s v="Alexand65577986"/>
    <b v="0"/>
    <n v="54"/>
    <n v="422"/>
    <n v="1652"/>
    <n v="0.56000000000000005"/>
    <n v="8.06"/>
    <x v="6"/>
    <b v="0"/>
    <x v="0"/>
  </r>
  <r>
    <n v="7687"/>
    <s v="3946507108"/>
    <n v="1"/>
    <s v="Lesenistbesser"/>
    <b v="0"/>
    <n v="275"/>
    <n v="1090"/>
    <n v="20991"/>
    <n v="6.33"/>
    <n v="9.08"/>
    <x v="6"/>
    <b v="0"/>
    <x v="0"/>
  </r>
  <r>
    <n v="7688"/>
    <s v="455465412"/>
    <n v="1"/>
    <s v="Fozzie1958"/>
    <b v="0"/>
    <n v="17"/>
    <n v="198"/>
    <n v="413"/>
    <n v="10.11"/>
    <n v="0.11"/>
    <x v="6"/>
    <b v="0"/>
    <x v="0"/>
  </r>
  <r>
    <n v="7689"/>
    <s v="3332201829"/>
    <n v="1"/>
    <s v="montana_serkan"/>
    <b v="0"/>
    <n v="220"/>
    <n v="1085"/>
    <n v="2455"/>
    <n v="6.65"/>
    <n v="1.01"/>
    <x v="6"/>
    <b v="0"/>
    <x v="0"/>
  </r>
  <r>
    <n v="7690"/>
    <s v="787036933419597824"/>
    <n v="1"/>
    <s v="msbogen"/>
    <b v="0"/>
    <n v="91"/>
    <n v="283"/>
    <n v="2417"/>
    <n v="5.33"/>
    <n v="1.24"/>
    <x v="6"/>
    <b v="0"/>
    <x v="0"/>
  </r>
  <r>
    <n v="7691"/>
    <s v="1255037675213651969"/>
    <n v="1"/>
    <s v="ivbi__grl_pwr"/>
    <b v="0"/>
    <n v="168"/>
    <n v="535"/>
    <n v="7939"/>
    <n v="1.79"/>
    <n v="12.16"/>
    <x v="6"/>
    <b v="0"/>
    <x v="0"/>
  </r>
  <r>
    <n v="7692"/>
    <s v="873380587"/>
    <n v="1"/>
    <s v="JuniRaudith"/>
    <b v="0"/>
    <n v="175"/>
    <n v="640"/>
    <n v="17310"/>
    <n v="9.34"/>
    <n v="5.08"/>
    <x v="6"/>
    <b v="0"/>
    <x v="0"/>
  </r>
  <r>
    <n v="7693"/>
    <s v="179022464"/>
    <n v="1"/>
    <s v="tomkuenstler"/>
    <b v="1"/>
    <n v="1728"/>
    <n v="819"/>
    <n v="13556"/>
    <n v="11.5"/>
    <n v="3.23"/>
    <x v="6"/>
    <b v="0"/>
    <x v="0"/>
  </r>
  <r>
    <n v="7694"/>
    <s v="167067970"/>
    <n v="1"/>
    <s v="I_KL"/>
    <b v="0"/>
    <n v="144"/>
    <n v="294"/>
    <n v="4338"/>
    <n v="11.58"/>
    <n v="1.03"/>
    <x v="6"/>
    <b v="0"/>
    <x v="0"/>
  </r>
  <r>
    <n v="7695"/>
    <s v="2990341769"/>
    <n v="1"/>
    <s v="Teichelmauke"/>
    <b v="0"/>
    <n v="236"/>
    <n v="625"/>
    <n v="2356"/>
    <n v="7.06"/>
    <n v="0.91"/>
    <x v="6"/>
    <b v="0"/>
    <x v="0"/>
  </r>
  <r>
    <n v="7696"/>
    <s v="793400734104641537"/>
    <n v="1"/>
    <s v="1Summertime2"/>
    <b v="0"/>
    <n v="732"/>
    <n v="2057"/>
    <n v="131036"/>
    <n v="5.28"/>
    <n v="68"/>
    <x v="6"/>
    <b v="0"/>
    <x v="1"/>
  </r>
  <r>
    <n v="7697"/>
    <s v="251074467"/>
    <n v="1"/>
    <s v="ziegelwiese"/>
    <b v="0"/>
    <n v="213"/>
    <n v="598"/>
    <n v="5447"/>
    <n v="11"/>
    <n v="1.36"/>
    <x v="6"/>
    <b v="0"/>
    <x v="0"/>
  </r>
  <r>
    <n v="7698"/>
    <s v="1275736111625756674"/>
    <n v="1"/>
    <s v="GrueneTornesch"/>
    <b v="0"/>
    <n v="45"/>
    <n v="122"/>
    <n v="96"/>
    <n v="1.63"/>
    <n v="0.16"/>
    <x v="6"/>
    <b v="0"/>
    <x v="0"/>
  </r>
  <r>
    <n v="7699"/>
    <s v="1239701367746330625"/>
    <n v="1"/>
    <s v="Claudia15987"/>
    <b v="0"/>
    <n v="9"/>
    <n v="43"/>
    <n v="114"/>
    <n v="1.9"/>
    <n v="0.16"/>
    <x v="6"/>
    <b v="0"/>
    <x v="0"/>
  </r>
  <r>
    <n v="7700"/>
    <s v="2153592890"/>
    <n v="1"/>
    <s v="5231N_1324O"/>
    <b v="0"/>
    <n v="128"/>
    <n v="886"/>
    <n v="4728"/>
    <n v="8.3000000000000007"/>
    <n v="1.56"/>
    <x v="6"/>
    <b v="0"/>
    <x v="0"/>
  </r>
  <r>
    <n v="7701"/>
    <s v="1159076748555931654"/>
    <n v="1"/>
    <s v="gruene_seb"/>
    <b v="0"/>
    <n v="239"/>
    <n v="623"/>
    <n v="1260"/>
    <n v="2.52"/>
    <n v="1.37"/>
    <x v="6"/>
    <b v="0"/>
    <x v="0"/>
  </r>
  <r>
    <n v="7702"/>
    <s v="37064254"/>
    <n v="1"/>
    <s v="DerBuschfunker"/>
    <b v="0"/>
    <n v="634"/>
    <n v="513"/>
    <n v="41488"/>
    <n v="12.79"/>
    <n v="8.89"/>
    <x v="6"/>
    <b v="0"/>
    <x v="0"/>
  </r>
  <r>
    <n v="7703"/>
    <s v="1432926566238019585"/>
    <n v="1"/>
    <s v="nokeinname"/>
    <b v="0"/>
    <n v="12"/>
    <n v="146"/>
    <n v="411"/>
    <n v="0.44"/>
    <n v="2.54"/>
    <x v="6"/>
    <b v="0"/>
    <x v="0"/>
  </r>
  <r>
    <n v="7704"/>
    <s v="2396514377"/>
    <n v="1"/>
    <s v="castlehamburg"/>
    <b v="0"/>
    <n v="852"/>
    <n v="1266"/>
    <n v="40515"/>
    <n v="7.93"/>
    <n v="13.99"/>
    <x v="6"/>
    <b v="0"/>
    <x v="0"/>
  </r>
  <r>
    <n v="7705"/>
    <s v="1226112669264089089"/>
    <n v="1"/>
    <s v="jenni_penni79"/>
    <b v="0"/>
    <n v="29"/>
    <n v="171"/>
    <n v="190"/>
    <n v="2.0099999999999998"/>
    <n v="0.26"/>
    <x v="6"/>
    <b v="0"/>
    <x v="0"/>
  </r>
  <r>
    <n v="7706"/>
    <s v="49731617"/>
    <n v="1"/>
    <s v="Grenzzeichen"/>
    <b v="0"/>
    <n v="83"/>
    <n v="73"/>
    <n v="1269"/>
    <n v="12.64"/>
    <n v="0.27"/>
    <x v="6"/>
    <b v="0"/>
    <x v="0"/>
  </r>
  <r>
    <n v="7707"/>
    <s v="1134934427182731265"/>
    <n v="1"/>
    <s v="mephisztoe"/>
    <b v="0"/>
    <n v="7"/>
    <n v="71"/>
    <n v="271"/>
    <n v="2.7"/>
    <n v="0.28000000000000003"/>
    <x v="6"/>
    <b v="0"/>
    <x v="0"/>
  </r>
  <r>
    <n v="7708"/>
    <s v="1132019659"/>
    <n v="1"/>
    <s v="VM_Beer"/>
    <b v="0"/>
    <n v="116"/>
    <n v="789"/>
    <n v="3583"/>
    <n v="9.0399999999999991"/>
    <n v="1.0900000000000001"/>
    <x v="6"/>
    <b v="0"/>
    <x v="0"/>
  </r>
  <r>
    <n v="7709"/>
    <s v="76483108"/>
    <n v="1"/>
    <s v="psychoticos66"/>
    <b v="0"/>
    <n v="539"/>
    <n v="531"/>
    <n v="7685"/>
    <n v="12.39"/>
    <n v="1.7"/>
    <x v="6"/>
    <b v="0"/>
    <x v="0"/>
  </r>
  <r>
    <n v="7710"/>
    <s v="838766914038083584"/>
    <n v="1"/>
    <s v="twsilke"/>
    <b v="0"/>
    <n v="1673"/>
    <n v="1508"/>
    <n v="32463"/>
    <n v="4.9400000000000004"/>
    <n v="18.010000000000002"/>
    <x v="6"/>
    <b v="0"/>
    <x v="0"/>
  </r>
  <r>
    <n v="7711"/>
    <s v="1396073699296567301"/>
    <n v="1"/>
    <s v="HolgerJahn6"/>
    <b v="0"/>
    <n v="24"/>
    <n v="283"/>
    <n v="349"/>
    <n v="0.72"/>
    <n v="1.32"/>
    <x v="6"/>
    <b v="0"/>
    <x v="0"/>
  </r>
  <r>
    <n v="7712"/>
    <s v="1303611599324958725"/>
    <n v="1"/>
    <s v="Beata23464638"/>
    <b v="0"/>
    <n v="94"/>
    <n v="250"/>
    <n v="377"/>
    <n v="1.42"/>
    <n v="0.73"/>
    <x v="6"/>
    <b v="0"/>
    <x v="0"/>
  </r>
  <r>
    <n v="7713"/>
    <s v="1338325542"/>
    <n v="1"/>
    <s v="gruene_velbert"/>
    <b v="0"/>
    <n v="283"/>
    <n v="386"/>
    <n v="6304"/>
    <n v="8.85"/>
    <n v="1.95"/>
    <x v="6"/>
    <b v="0"/>
    <x v="0"/>
  </r>
  <r>
    <n v="7714"/>
    <s v="160139834"/>
    <n v="1"/>
    <s v="pinusnigra78"/>
    <b v="0"/>
    <n v="89"/>
    <n v="515"/>
    <n v="3370"/>
    <n v="11.63"/>
    <n v="0.79"/>
    <x v="6"/>
    <b v="0"/>
    <x v="0"/>
  </r>
  <r>
    <n v="7715"/>
    <s v="2899695388"/>
    <n v="1"/>
    <s v="labruunt"/>
    <b v="0"/>
    <n v="726"/>
    <n v="1679"/>
    <n v="11272"/>
    <n v="7.2"/>
    <n v="4.29"/>
    <x v="6"/>
    <b v="0"/>
    <x v="0"/>
  </r>
  <r>
    <n v="7716"/>
    <s v="1553579286"/>
    <n v="1"/>
    <s v="SandraHoeller"/>
    <b v="0"/>
    <n v="58"/>
    <n v="136"/>
    <n v="7088"/>
    <n v="8.6199999999999992"/>
    <n v="2.25"/>
    <x v="6"/>
    <b v="0"/>
    <x v="0"/>
  </r>
  <r>
    <n v="7717"/>
    <s v="756898386746478592"/>
    <n v="1"/>
    <s v="bjoern182"/>
    <b v="0"/>
    <n v="41"/>
    <n v="247"/>
    <n v="1325"/>
    <n v="5.56"/>
    <n v="0.65"/>
    <x v="6"/>
    <b v="0"/>
    <x v="0"/>
  </r>
  <r>
    <n v="7718"/>
    <s v="1265744713392566282"/>
    <n v="1"/>
    <s v="ChristianHeyma8"/>
    <b v="0"/>
    <n v="26"/>
    <n v="203"/>
    <n v="467"/>
    <n v="1.71"/>
    <n v="0.75"/>
    <x v="6"/>
    <b v="0"/>
    <x v="0"/>
  </r>
  <r>
    <n v="7719"/>
    <s v="493387710"/>
    <n v="1"/>
    <s v="Daniel_S_Fuchs"/>
    <b v="0"/>
    <n v="25"/>
    <n v="264"/>
    <n v="4619"/>
    <n v="9.99"/>
    <n v="1.27"/>
    <x v="6"/>
    <b v="0"/>
    <x v="0"/>
  </r>
  <r>
    <n v="7720"/>
    <s v="589382569"/>
    <n v="1"/>
    <s v="EvaJaehn"/>
    <b v="0"/>
    <n v="1817"/>
    <n v="1046"/>
    <n v="5925"/>
    <n v="9.7200000000000006"/>
    <n v="1.67"/>
    <x v="6"/>
    <b v="0"/>
    <x v="0"/>
  </r>
  <r>
    <n v="7721"/>
    <s v="959973608595644421"/>
    <n v="1"/>
    <s v="Sahra97921512"/>
    <b v="0"/>
    <n v="33"/>
    <n v="265"/>
    <n v="33961"/>
    <n v="4.0199999999999996"/>
    <n v="23.15"/>
    <x v="6"/>
    <b v="0"/>
    <x v="0"/>
  </r>
  <r>
    <n v="7722"/>
    <s v="2253593244"/>
    <n v="1"/>
    <s v="JKarthaeuser"/>
    <b v="0"/>
    <n v="110"/>
    <n v="273"/>
    <n v="1808"/>
    <n v="8.15"/>
    <n v="0.61"/>
    <x v="6"/>
    <b v="0"/>
    <x v="0"/>
  </r>
  <r>
    <n v="7723"/>
    <s v="1012947302540042240"/>
    <n v="1"/>
    <s v="HerthanerMark"/>
    <b v="0"/>
    <n v="323"/>
    <n v="693"/>
    <n v="18069"/>
    <n v="3.62"/>
    <n v="13.68"/>
    <x v="6"/>
    <b v="0"/>
    <x v="0"/>
  </r>
  <r>
    <n v="7724"/>
    <s v="1125382905088348162"/>
    <n v="1"/>
    <s v="YE_Reis"/>
    <b v="0"/>
    <n v="19"/>
    <n v="112"/>
    <n v="1921"/>
    <n v="2.77"/>
    <n v="1.9"/>
    <x v="6"/>
    <b v="0"/>
    <x v="0"/>
  </r>
  <r>
    <n v="7725"/>
    <s v="1267544293436198917"/>
    <n v="1"/>
    <s v="Angelo_Rad"/>
    <b v="0"/>
    <n v="723"/>
    <n v="200"/>
    <n v="12349"/>
    <n v="1.69"/>
    <n v="19.98"/>
    <x v="6"/>
    <b v="0"/>
    <x v="0"/>
  </r>
  <r>
    <n v="7726"/>
    <s v="1370687121959362563"/>
    <n v="1"/>
    <s v="Daniel92173782"/>
    <b v="0"/>
    <n v="14"/>
    <n v="30"/>
    <n v="1089"/>
    <n v="0.92"/>
    <n v="3.26"/>
    <x v="6"/>
    <b v="0"/>
    <x v="0"/>
  </r>
  <r>
    <n v="7727"/>
    <s v="1391492110831001603"/>
    <n v="1"/>
    <s v="HohleMatthias"/>
    <b v="0"/>
    <n v="70"/>
    <n v="145"/>
    <n v="159"/>
    <n v="0.76"/>
    <n v="0.57999999999999996"/>
    <x v="6"/>
    <b v="0"/>
    <x v="0"/>
  </r>
  <r>
    <n v="7728"/>
    <s v="1318027226839977984"/>
    <n v="1"/>
    <s v="bernoullidefekt"/>
    <b v="0"/>
    <n v="38"/>
    <n v="225"/>
    <n v="891"/>
    <n v="1.31"/>
    <n v="1.86"/>
    <x v="6"/>
    <b v="0"/>
    <x v="0"/>
  </r>
  <r>
    <n v="7729"/>
    <s v="1263384891108057089"/>
    <n v="1"/>
    <s v="TheDLTimes"/>
    <b v="0"/>
    <n v="619"/>
    <n v="169"/>
    <n v="3757"/>
    <n v="1.73"/>
    <n v="5.96"/>
    <x v="6"/>
    <b v="0"/>
    <x v="0"/>
  </r>
  <r>
    <n v="7730"/>
    <s v="3232933347"/>
    <n v="1"/>
    <s v="annaxxxrothe"/>
    <b v="0"/>
    <n v="17"/>
    <n v="158"/>
    <n v="20"/>
    <n v="6.78"/>
    <n v="0.01"/>
    <x v="6"/>
    <b v="0"/>
    <x v="0"/>
  </r>
  <r>
    <n v="7731"/>
    <s v="882447705041240065"/>
    <n v="1"/>
    <s v="Usaibot82"/>
    <b v="0"/>
    <n v="213"/>
    <n v="1002"/>
    <n v="6962"/>
    <n v="4.6100000000000003"/>
    <n v="4.1399999999999997"/>
    <x v="6"/>
    <b v="0"/>
    <x v="0"/>
  </r>
  <r>
    <n v="7732"/>
    <s v="89698468"/>
    <n v="1"/>
    <s v="akatztwit"/>
    <b v="0"/>
    <n v="276"/>
    <n v="477"/>
    <n v="6214"/>
    <n v="12.25"/>
    <n v="1.39"/>
    <x v="6"/>
    <b v="0"/>
    <x v="0"/>
  </r>
  <r>
    <n v="7733"/>
    <s v="1055452291829035009"/>
    <n v="1"/>
    <s v="Kyoji64"/>
    <b v="0"/>
    <n v="40"/>
    <n v="257"/>
    <n v="41563"/>
    <n v="3.3"/>
    <n v="34.520000000000003"/>
    <x v="6"/>
    <b v="0"/>
    <x v="0"/>
  </r>
  <r>
    <n v="7734"/>
    <s v="134098001"/>
    <n v="1"/>
    <s v="LukeAHDavis"/>
    <b v="0"/>
    <n v="852"/>
    <n v="700"/>
    <n v="6367"/>
    <n v="11.83"/>
    <n v="1.47"/>
    <x v="6"/>
    <b v="0"/>
    <x v="0"/>
  </r>
  <r>
    <n v="7735"/>
    <s v="1409267196518440960"/>
    <n v="1"/>
    <s v="PaulLentzen"/>
    <b v="0"/>
    <n v="3"/>
    <n v="27"/>
    <n v="77"/>
    <n v="0.62"/>
    <n v="0.34"/>
    <x v="6"/>
    <b v="0"/>
    <x v="0"/>
  </r>
  <r>
    <n v="7736"/>
    <s v="14460890"/>
    <n v="1"/>
    <s v="mosworld"/>
    <b v="0"/>
    <n v="1777"/>
    <n v="2018"/>
    <n v="7356"/>
    <n v="13.82"/>
    <n v="1.46"/>
    <x v="6"/>
    <b v="0"/>
    <x v="0"/>
  </r>
  <r>
    <n v="7737"/>
    <s v="1255968207057321985"/>
    <n v="1"/>
    <s v="AxelJger1"/>
    <b v="0"/>
    <n v="0"/>
    <n v="15"/>
    <n v="1"/>
    <n v="1.78"/>
    <n v="0"/>
    <x v="6"/>
    <b v="0"/>
    <x v="0"/>
  </r>
  <r>
    <n v="7738"/>
    <s v="14340048"/>
    <n v="1"/>
    <s v="zuvielekoeche"/>
    <b v="0"/>
    <n v="852"/>
    <n v="1201"/>
    <n v="26807"/>
    <n v="13.85"/>
    <n v="5.3"/>
    <x v="6"/>
    <b v="0"/>
    <x v="0"/>
  </r>
  <r>
    <n v="7739"/>
    <s v="1348778859035029510"/>
    <n v="1"/>
    <s v="ArdalOezguer"/>
    <b v="0"/>
    <n v="26"/>
    <n v="143"/>
    <n v="10142"/>
    <n v="1.08"/>
    <n v="25.74"/>
    <x v="6"/>
    <b v="0"/>
    <x v="0"/>
  </r>
  <r>
    <n v="7740"/>
    <s v="1205864068164259841"/>
    <n v="1"/>
    <s v="BehzadBorhani"/>
    <b v="1"/>
    <n v="555"/>
    <n v="366"/>
    <n v="590"/>
    <n v="2.16"/>
    <n v="0.75"/>
    <x v="6"/>
    <b v="0"/>
    <x v="0"/>
  </r>
  <r>
    <n v="7741"/>
    <s v="1283070555802030080"/>
    <n v="1"/>
    <s v="AppelFinn"/>
    <b v="0"/>
    <n v="2"/>
    <n v="53"/>
    <n v="1"/>
    <n v="1.58"/>
    <n v="0"/>
    <x v="6"/>
    <b v="0"/>
    <x v="0"/>
  </r>
  <r>
    <n v="7742"/>
    <s v="28297906"/>
    <n v="1"/>
    <s v="toddyfranz"/>
    <b v="0"/>
    <n v="249"/>
    <n v="182"/>
    <n v="3028"/>
    <n v="12.87"/>
    <n v="0.64"/>
    <x v="6"/>
    <b v="0"/>
    <x v="0"/>
  </r>
  <r>
    <n v="7743"/>
    <s v="3028623803"/>
    <n v="1"/>
    <s v="susanne_regier"/>
    <b v="0"/>
    <n v="20"/>
    <n v="220"/>
    <n v="113"/>
    <n v="7"/>
    <n v="0.04"/>
    <x v="6"/>
    <b v="0"/>
    <x v="0"/>
  </r>
  <r>
    <n v="7744"/>
    <s v="15971716"/>
    <n v="1"/>
    <s v="Alatarielle"/>
    <b v="0"/>
    <n v="268"/>
    <n v="568"/>
    <n v="10875"/>
    <n v="13.47"/>
    <n v="2.21"/>
    <x v="6"/>
    <b v="0"/>
    <x v="0"/>
  </r>
  <r>
    <n v="7745"/>
    <s v="3198104499"/>
    <n v="1"/>
    <s v="roth_tabea"/>
    <b v="0"/>
    <n v="39"/>
    <n v="271"/>
    <n v="417"/>
    <n v="6.81"/>
    <n v="0.17"/>
    <x v="6"/>
    <b v="0"/>
    <x v="0"/>
  </r>
  <r>
    <n v="7746"/>
    <s v="2365333778"/>
    <n v="1"/>
    <s v="SebGreiner"/>
    <b v="0"/>
    <n v="964"/>
    <n v="1000"/>
    <n v="25545"/>
    <n v="7.96"/>
    <n v="8.8000000000000007"/>
    <x v="6"/>
    <b v="0"/>
    <x v="0"/>
  </r>
  <r>
    <n v="7747"/>
    <s v="9942922"/>
    <n v="1"/>
    <s v="trekdust"/>
    <b v="0"/>
    <n v="978"/>
    <n v="1485"/>
    <n v="40136"/>
    <n v="14.28"/>
    <n v="7.7"/>
    <x v="6"/>
    <b v="0"/>
    <x v="0"/>
  </r>
  <r>
    <n v="7748"/>
    <s v="229098224"/>
    <n v="1"/>
    <s v="RosenheimGruene"/>
    <b v="0"/>
    <n v="606"/>
    <n v="937"/>
    <n v="3877"/>
    <n v="11.15"/>
    <n v="0.95"/>
    <x v="6"/>
    <b v="0"/>
    <x v="0"/>
  </r>
  <r>
    <n v="7749"/>
    <s v="2527125529"/>
    <n v="1"/>
    <s v="dcwjustme"/>
    <b v="0"/>
    <n v="1905"/>
    <n v="1314"/>
    <n v="90734"/>
    <n v="7.72"/>
    <n v="32.22"/>
    <x v="6"/>
    <b v="0"/>
    <x v="0"/>
  </r>
  <r>
    <n v="7750"/>
    <s v="899293648294117377"/>
    <n v="1"/>
    <s v="grimmusmaximus"/>
    <b v="0"/>
    <n v="126"/>
    <n v="682"/>
    <n v="222"/>
    <n v="4.4800000000000004"/>
    <n v="0.14000000000000001"/>
    <x v="6"/>
    <b v="0"/>
    <x v="0"/>
  </r>
  <r>
    <n v="7751"/>
    <s v="25412562"/>
    <n v="1"/>
    <s v="avatter"/>
    <b v="0"/>
    <n v="2478"/>
    <n v="398"/>
    <n v="19656"/>
    <n v="12.9"/>
    <n v="4.17"/>
    <x v="6"/>
    <b v="0"/>
    <x v="0"/>
  </r>
  <r>
    <n v="7752"/>
    <s v="1179640365021880320"/>
    <n v="1"/>
    <s v="JP_GoatFormat"/>
    <b v="0"/>
    <n v="147"/>
    <n v="156"/>
    <n v="2390"/>
    <n v="2.36"/>
    <n v="2.78"/>
    <x v="6"/>
    <b v="0"/>
    <x v="0"/>
  </r>
  <r>
    <n v="7753"/>
    <s v="1061349281582460929"/>
    <n v="1"/>
    <s v="justgruen"/>
    <b v="0"/>
    <n v="213"/>
    <n v="124"/>
    <n v="606"/>
    <n v="3.25"/>
    <n v="0.51"/>
    <x v="6"/>
    <b v="0"/>
    <x v="0"/>
  </r>
  <r>
    <n v="7754"/>
    <s v="4900797310"/>
    <n v="1"/>
    <s v="keller885"/>
    <b v="0"/>
    <n v="182"/>
    <n v="1181"/>
    <n v="5051"/>
    <n v="6"/>
    <n v="2.31"/>
    <x v="6"/>
    <b v="0"/>
    <x v="0"/>
  </r>
  <r>
    <n v="7755"/>
    <s v="2597688882"/>
    <n v="1"/>
    <s v="MaxBiot"/>
    <b v="0"/>
    <n v="261"/>
    <n v="1138"/>
    <n v="9065"/>
    <n v="7.62"/>
    <n v="3.26"/>
    <x v="6"/>
    <b v="0"/>
    <x v="0"/>
  </r>
  <r>
    <n v="7756"/>
    <s v="23836866"/>
    <n v="1"/>
    <s v="Clemens_Rostock"/>
    <b v="1"/>
    <n v="1861"/>
    <n v="2941"/>
    <n v="7023"/>
    <n v="12.93"/>
    <n v="1.49"/>
    <x v="6"/>
    <b v="0"/>
    <x v="0"/>
  </r>
  <r>
    <n v="7757"/>
    <s v="1370229411648303105"/>
    <n v="1"/>
    <s v="Sylli14577239"/>
    <b v="0"/>
    <n v="27"/>
    <n v="231"/>
    <n v="1170"/>
    <n v="0.92"/>
    <n v="3.49"/>
    <x v="6"/>
    <b v="0"/>
    <x v="0"/>
  </r>
  <r>
    <n v="7758"/>
    <s v="961568908284256256"/>
    <n v="1"/>
    <s v="KonstantinParis"/>
    <b v="0"/>
    <n v="133"/>
    <n v="403"/>
    <n v="3554"/>
    <n v="4.01"/>
    <n v="2.4300000000000002"/>
    <x v="6"/>
    <b v="0"/>
    <x v="0"/>
  </r>
  <r>
    <n v="7759"/>
    <s v="4828089006"/>
    <n v="1"/>
    <s v="phk84_bln"/>
    <b v="0"/>
    <n v="353"/>
    <n v="1437"/>
    <n v="6109"/>
    <n v="6.04"/>
    <n v="2.77"/>
    <x v="6"/>
    <b v="0"/>
    <x v="0"/>
  </r>
  <r>
    <n v="7760"/>
    <s v="1363252323921907715"/>
    <n v="1"/>
    <s v="_sweet__lemon"/>
    <b v="0"/>
    <n v="356"/>
    <n v="308"/>
    <n v="7412"/>
    <n v="0.97"/>
    <n v="20.94"/>
    <x v="6"/>
    <b v="0"/>
    <x v="0"/>
  </r>
  <r>
    <n v="7761"/>
    <s v="1414978897536561153"/>
    <n v="1"/>
    <s v="Phil95071434"/>
    <b v="0"/>
    <n v="2"/>
    <n v="40"/>
    <n v="67"/>
    <n v="0.57999999999999996"/>
    <n v="0.32"/>
    <x v="6"/>
    <b v="0"/>
    <x v="0"/>
  </r>
  <r>
    <n v="7762"/>
    <s v="303853693"/>
    <n v="1"/>
    <s v="followtobi911"/>
    <b v="0"/>
    <n v="16"/>
    <n v="190"/>
    <n v="564"/>
    <n v="10.73"/>
    <n v="0.14000000000000001"/>
    <x v="6"/>
    <b v="0"/>
    <x v="0"/>
  </r>
  <r>
    <n v="7763"/>
    <s v="1416739865518092291"/>
    <n v="1"/>
    <s v="firetorti"/>
    <b v="0"/>
    <n v="95"/>
    <n v="1011"/>
    <n v="4057"/>
    <n v="0.56999999999999995"/>
    <n v="19.600000000000001"/>
    <x v="6"/>
    <b v="0"/>
    <x v="0"/>
  </r>
  <r>
    <n v="7764"/>
    <s v="23982361"/>
    <n v="1"/>
    <s v="crowdesign"/>
    <b v="0"/>
    <n v="352"/>
    <n v="597"/>
    <n v="3033"/>
    <n v="12.93"/>
    <n v="0.64"/>
    <x v="6"/>
    <b v="0"/>
    <x v="0"/>
  </r>
  <r>
    <n v="7765"/>
    <s v="1252895526879744000"/>
    <n v="1"/>
    <s v="822Cru"/>
    <b v="0"/>
    <n v="81"/>
    <n v="31"/>
    <n v="34309"/>
    <n v="1.81"/>
    <n v="52.06"/>
    <x v="6"/>
    <b v="0"/>
    <x v="0"/>
  </r>
  <r>
    <n v="7766"/>
    <s v="3833434467"/>
    <n v="1"/>
    <s v="MatthiasHoly"/>
    <b v="0"/>
    <n v="45"/>
    <n v="272"/>
    <n v="3249"/>
    <n v="6.37"/>
    <n v="1.4"/>
    <x v="6"/>
    <b v="0"/>
    <x v="0"/>
  </r>
  <r>
    <n v="7767"/>
    <s v="797895118477021184"/>
    <n v="1"/>
    <s v="HeldSophie"/>
    <b v="0"/>
    <n v="96"/>
    <n v="533"/>
    <n v="111"/>
    <n v="5.24"/>
    <n v="0.06"/>
    <x v="6"/>
    <b v="0"/>
    <x v="0"/>
  </r>
  <r>
    <n v="7768"/>
    <s v="1415748564316266499"/>
    <n v="1"/>
    <s v="Clariss39115044"/>
    <b v="0"/>
    <n v="6"/>
    <n v="28"/>
    <n v="62"/>
    <n v="0.56999999999999995"/>
    <n v="0.3"/>
    <x v="6"/>
    <b v="0"/>
    <x v="0"/>
  </r>
  <r>
    <n v="7769"/>
    <s v="1247806753720262658"/>
    <n v="1"/>
    <s v="LarsSc96"/>
    <b v="0"/>
    <n v="367"/>
    <n v="280"/>
    <n v="732"/>
    <n v="1.84"/>
    <n v="1.0900000000000001"/>
    <x v="6"/>
    <b v="0"/>
    <x v="0"/>
  </r>
  <r>
    <n v="7770"/>
    <s v="903347719"/>
    <n v="1"/>
    <s v="PatrykMax"/>
    <b v="0"/>
    <n v="1"/>
    <n v="42"/>
    <n v="53"/>
    <n v="9.3000000000000007"/>
    <n v="0.02"/>
    <x v="6"/>
    <b v="0"/>
    <x v="0"/>
  </r>
  <r>
    <n v="7771"/>
    <s v="49328964"/>
    <n v="1"/>
    <s v="SanktNimmerlein"/>
    <b v="0"/>
    <n v="271"/>
    <n v="1408"/>
    <n v="10337"/>
    <n v="12.65"/>
    <n v="2.2400000000000002"/>
    <x v="6"/>
    <b v="0"/>
    <x v="0"/>
  </r>
  <r>
    <n v="7772"/>
    <s v="1116676884"/>
    <n v="1"/>
    <s v="BiggiBender"/>
    <b v="1"/>
    <n v="772"/>
    <n v="441"/>
    <n v="5095"/>
    <n v="9.0500000000000007"/>
    <n v="1.54"/>
    <x v="6"/>
    <b v="0"/>
    <x v="0"/>
  </r>
  <r>
    <n v="7773"/>
    <s v="1028756063338811393"/>
    <n v="1"/>
    <s v="mayuphoria"/>
    <b v="0"/>
    <n v="70"/>
    <n v="56"/>
    <n v="17934"/>
    <n v="3.5"/>
    <n v="14.04"/>
    <x v="6"/>
    <b v="0"/>
    <x v="0"/>
  </r>
  <r>
    <n v="7774"/>
    <s v="3046518903"/>
    <n v="1"/>
    <s v="gruene_verden"/>
    <b v="0"/>
    <n v="62"/>
    <n v="127"/>
    <n v="188"/>
    <n v="6.98"/>
    <n v="7.0000000000000007E-2"/>
    <x v="6"/>
    <b v="0"/>
    <x v="0"/>
  </r>
  <r>
    <n v="7775"/>
    <s v="1396222413881421826"/>
    <n v="1"/>
    <s v="LaabsManuela"/>
    <b v="0"/>
    <n v="10"/>
    <n v="121"/>
    <n v="1311"/>
    <n v="0.72"/>
    <n v="4.9800000000000004"/>
    <x v="6"/>
    <b v="0"/>
    <x v="0"/>
  </r>
  <r>
    <n v="7776"/>
    <s v="213851395"/>
    <n v="1"/>
    <s v="marianengraben"/>
    <b v="0"/>
    <n v="33"/>
    <n v="335"/>
    <n v="2976"/>
    <n v="11.26"/>
    <n v="0.72"/>
    <x v="6"/>
    <b v="0"/>
    <x v="0"/>
  </r>
  <r>
    <n v="7777"/>
    <s v="959105406416162823"/>
    <n v="1"/>
    <s v="KatjaKeul"/>
    <b v="1"/>
    <n v="6466"/>
    <n v="617"/>
    <n v="1293"/>
    <n v="4.03"/>
    <n v="0.88"/>
    <x v="6"/>
    <b v="0"/>
    <x v="0"/>
  </r>
  <r>
    <n v="7778"/>
    <s v="905974737582612480"/>
    <n v="1"/>
    <s v="fredericcolomb4"/>
    <b v="0"/>
    <n v="64"/>
    <n v="1364"/>
    <n v="35480"/>
    <n v="4.43"/>
    <n v="21.96"/>
    <x v="6"/>
    <b v="0"/>
    <x v="0"/>
  </r>
  <r>
    <n v="7779"/>
    <s v="795886039164403712"/>
    <n v="1"/>
    <s v="JayAThabour"/>
    <b v="0"/>
    <n v="3"/>
    <n v="31"/>
    <n v="42"/>
    <n v="5.26"/>
    <n v="0.02"/>
    <x v="6"/>
    <b v="0"/>
    <x v="0"/>
  </r>
  <r>
    <n v="7780"/>
    <s v="176326645"/>
    <n v="1"/>
    <s v="masterprogram1"/>
    <b v="0"/>
    <n v="2899"/>
    <n v="4991"/>
    <n v="480464"/>
    <n v="11.52"/>
    <n v="114.31"/>
    <x v="6"/>
    <b v="0"/>
    <x v="1"/>
  </r>
  <r>
    <n v="7781"/>
    <s v="122084857"/>
    <n v="1"/>
    <s v="mschwinn"/>
    <b v="0"/>
    <n v="650"/>
    <n v="1452"/>
    <n v="19461"/>
    <n v="11.93"/>
    <n v="4.47"/>
    <x v="6"/>
    <b v="0"/>
    <x v="0"/>
  </r>
  <r>
    <n v="7782"/>
    <s v="49701655"/>
    <n v="1"/>
    <s v="werdercool"/>
    <b v="0"/>
    <n v="235"/>
    <n v="1716"/>
    <n v="681"/>
    <n v="12.64"/>
    <n v="0.15"/>
    <x v="6"/>
    <b v="0"/>
    <x v="0"/>
  </r>
  <r>
    <n v="7783"/>
    <s v="1346413200120696834"/>
    <n v="1"/>
    <s v="SagtAnnie"/>
    <b v="0"/>
    <n v="153"/>
    <n v="67"/>
    <n v="75"/>
    <n v="1.1000000000000001"/>
    <n v="0.19"/>
    <x v="6"/>
    <b v="0"/>
    <x v="0"/>
  </r>
  <r>
    <n v="7784"/>
    <s v="55563609"/>
    <n v="1"/>
    <s v="PeterDroegemeie"/>
    <b v="0"/>
    <n v="2418"/>
    <n v="4687"/>
    <n v="95589"/>
    <n v="12.6"/>
    <n v="20.79"/>
    <x v="6"/>
    <b v="0"/>
    <x v="0"/>
  </r>
  <r>
    <n v="7785"/>
    <s v="987204438"/>
    <n v="1"/>
    <s v="DiverseView"/>
    <b v="0"/>
    <n v="1813"/>
    <n v="968"/>
    <n v="3130"/>
    <n v="9.19"/>
    <n v="0.93"/>
    <x v="6"/>
    <b v="0"/>
    <x v="0"/>
  </r>
  <r>
    <n v="7786"/>
    <s v="3974153416"/>
    <n v="1"/>
    <s v="Andre1986_TV"/>
    <b v="0"/>
    <n v="445"/>
    <n v="1598"/>
    <n v="4810"/>
    <n v="6.32"/>
    <n v="2.08"/>
    <x v="6"/>
    <b v="0"/>
    <x v="0"/>
  </r>
  <r>
    <n v="7787"/>
    <s v="115266086"/>
    <n v="1"/>
    <s v="Spicy_Zee"/>
    <b v="0"/>
    <n v="2549"/>
    <n v="1955"/>
    <n v="8794"/>
    <n v="11.99"/>
    <n v="2.0099999999999998"/>
    <x v="6"/>
    <b v="0"/>
    <x v="0"/>
  </r>
  <r>
    <n v="7788"/>
    <s v="59402677"/>
    <n v="1"/>
    <s v="wohnblogAt"/>
    <b v="0"/>
    <n v="1897"/>
    <n v="4996"/>
    <n v="39086"/>
    <n v="12.56"/>
    <n v="8.52"/>
    <x v="6"/>
    <b v="0"/>
    <x v="0"/>
  </r>
  <r>
    <n v="7789"/>
    <s v="18714973"/>
    <n v="1"/>
    <s v="dispotext"/>
    <b v="0"/>
    <n v="301"/>
    <n v="2693"/>
    <n v="31224"/>
    <n v="13.1"/>
    <n v="6.53"/>
    <x v="6"/>
    <b v="0"/>
    <x v="0"/>
  </r>
  <r>
    <n v="7790"/>
    <s v="3309423773"/>
    <n v="1"/>
    <s v="aloisgauinger"/>
    <b v="0"/>
    <n v="461"/>
    <n v="2165"/>
    <n v="20242"/>
    <n v="6.69"/>
    <n v="8.2899999999999991"/>
    <x v="6"/>
    <b v="0"/>
    <x v="0"/>
  </r>
  <r>
    <n v="7791"/>
    <s v="111405218"/>
    <n v="1"/>
    <s v="GRUENE_Neumarkt"/>
    <b v="0"/>
    <n v="448"/>
    <n v="1055"/>
    <n v="25813"/>
    <n v="12.02"/>
    <n v="5.88"/>
    <x v="6"/>
    <b v="0"/>
    <x v="0"/>
  </r>
  <r>
    <n v="7792"/>
    <s v="200139803"/>
    <n v="1"/>
    <s v="Gruene_FUE_Land"/>
    <b v="0"/>
    <n v="433"/>
    <n v="315"/>
    <n v="1575"/>
    <n v="11.35"/>
    <n v="0.38"/>
    <x v="6"/>
    <b v="0"/>
    <x v="0"/>
  </r>
  <r>
    <n v="7793"/>
    <s v="1325213229237239809"/>
    <n v="1"/>
    <s v="EngelsSybille"/>
    <b v="0"/>
    <n v="4"/>
    <n v="92"/>
    <n v="618"/>
    <n v="1.26"/>
    <n v="1.35"/>
    <x v="6"/>
    <b v="0"/>
    <x v="0"/>
  </r>
  <r>
    <n v="7794"/>
    <s v="386436929"/>
    <n v="1"/>
    <s v="CaroSchirmer"/>
    <b v="0"/>
    <n v="302"/>
    <n v="862"/>
    <n v="11503"/>
    <n v="10.35"/>
    <n v="3.04"/>
    <x v="6"/>
    <b v="0"/>
    <x v="0"/>
  </r>
  <r>
    <n v="7795"/>
    <s v="1008799130838355969"/>
    <n v="1"/>
    <s v="SolarOle"/>
    <b v="0"/>
    <n v="235"/>
    <n v="881"/>
    <n v="5283"/>
    <n v="3.65"/>
    <n v="3.97"/>
    <x v="6"/>
    <b v="0"/>
    <x v="0"/>
  </r>
  <r>
    <n v="7796"/>
    <s v="1051749729061756929"/>
    <n v="1"/>
    <s v="GrueneLuenen"/>
    <b v="0"/>
    <n v="147"/>
    <n v="157"/>
    <n v="230"/>
    <n v="3.33"/>
    <n v="0.19"/>
    <x v="6"/>
    <b v="0"/>
    <x v="0"/>
  </r>
  <r>
    <n v="7797"/>
    <s v="2479594704"/>
    <n v="1"/>
    <s v="mmssddlp"/>
    <b v="0"/>
    <n v="98"/>
    <n v="378"/>
    <n v="1030"/>
    <n v="7.77"/>
    <n v="0.36"/>
    <x v="6"/>
    <b v="0"/>
    <x v="0"/>
  </r>
  <r>
    <n v="7798"/>
    <s v="1260549248254443521"/>
    <n v="1"/>
    <s v="StompSava"/>
    <b v="0"/>
    <n v="1986"/>
    <n v="1689"/>
    <n v="19541"/>
    <n v="1.75"/>
    <n v="30.63"/>
    <x v="6"/>
    <b v="0"/>
    <x v="0"/>
  </r>
  <r>
    <n v="7799"/>
    <s v="612789395"/>
    <n v="1"/>
    <s v="Upssala"/>
    <b v="0"/>
    <n v="183"/>
    <n v="949"/>
    <n v="1514"/>
    <n v="9.65"/>
    <n v="0.43"/>
    <x v="6"/>
    <b v="0"/>
    <x v="0"/>
  </r>
  <r>
    <n v="7800"/>
    <s v="31209713"/>
    <n v="1"/>
    <s v="andreaschueller"/>
    <b v="0"/>
    <n v="103"/>
    <n v="236"/>
    <n v="312"/>
    <n v="12.83"/>
    <n v="7.0000000000000007E-2"/>
    <x v="6"/>
    <b v="0"/>
    <x v="0"/>
  </r>
  <r>
    <n v="7801"/>
    <s v="284169380"/>
    <n v="1"/>
    <s v="earlybird445"/>
    <b v="0"/>
    <n v="673"/>
    <n v="748"/>
    <n v="32271"/>
    <n v="10.82"/>
    <n v="8.17"/>
    <x v="6"/>
    <b v="0"/>
    <x v="0"/>
  </r>
  <r>
    <n v="7802"/>
    <s v="15840224"/>
    <n v="1"/>
    <s v="carsten_rn"/>
    <b v="0"/>
    <n v="42"/>
    <n v="120"/>
    <n v="459"/>
    <n v="13.5"/>
    <n v="0.09"/>
    <x v="6"/>
    <b v="0"/>
    <x v="0"/>
  </r>
  <r>
    <n v="7803"/>
    <s v="773166211"/>
    <n v="1"/>
    <s v="sinnogy"/>
    <b v="0"/>
    <n v="625"/>
    <n v="1046"/>
    <n v="1947"/>
    <n v="9.48"/>
    <n v="0.56000000000000005"/>
    <x v="6"/>
    <b v="0"/>
    <x v="0"/>
  </r>
  <r>
    <n v="7804"/>
    <s v="78104308"/>
    <n v="1"/>
    <s v="ingopudlatz"/>
    <b v="0"/>
    <n v="341"/>
    <n v="1284"/>
    <n v="15600"/>
    <n v="12.38"/>
    <n v="3.45"/>
    <x v="6"/>
    <b v="0"/>
    <x v="0"/>
  </r>
  <r>
    <n v="7805"/>
    <s v="1204551665422098433"/>
    <n v="1"/>
    <s v="LaurelMacashley"/>
    <b v="0"/>
    <n v="18"/>
    <n v="160"/>
    <n v="547"/>
    <n v="2.17"/>
    <n v="0.69"/>
    <x v="6"/>
    <b v="0"/>
    <x v="0"/>
  </r>
  <r>
    <n v="7806"/>
    <s v="796241884624654336"/>
    <n v="1"/>
    <s v="KhademOHAli"/>
    <b v="0"/>
    <n v="598"/>
    <n v="534"/>
    <n v="12074"/>
    <n v="5.26"/>
    <n v="6.29"/>
    <x v="6"/>
    <b v="0"/>
    <x v="0"/>
  </r>
  <r>
    <n v="7807"/>
    <s v="1355468818810867712"/>
    <n v="1"/>
    <s v="gruene_SF"/>
    <b v="0"/>
    <n v="18"/>
    <n v="80"/>
    <n v="58"/>
    <n v="1.03"/>
    <n v="0.15"/>
    <x v="6"/>
    <b v="0"/>
    <x v="0"/>
  </r>
  <r>
    <n v="7808"/>
    <s v="1427866187027861506"/>
    <n v="1"/>
    <s v="Isabooooooooo"/>
    <b v="0"/>
    <n v="4"/>
    <n v="68"/>
    <n v="343"/>
    <n v="0.48"/>
    <n v="1.95"/>
    <x v="6"/>
    <b v="0"/>
    <x v="0"/>
  </r>
  <r>
    <n v="7809"/>
    <s v="342719121"/>
    <n v="1"/>
    <s v="InZukunft"/>
    <b v="0"/>
    <n v="81"/>
    <n v="515"/>
    <n v="430"/>
    <n v="10.55"/>
    <n v="0.11"/>
    <x v="6"/>
    <b v="0"/>
    <x v="0"/>
  </r>
  <r>
    <n v="7810"/>
    <s v="1258104516421062657"/>
    <n v="1"/>
    <s v="BWil766"/>
    <b v="0"/>
    <n v="2"/>
    <n v="40"/>
    <n v="57"/>
    <n v="1.76"/>
    <n v="0.09"/>
    <x v="6"/>
    <b v="0"/>
    <x v="0"/>
  </r>
  <r>
    <n v="7811"/>
    <s v="1343138405522272256"/>
    <n v="1"/>
    <s v="SandraKVMeGrune"/>
    <b v="0"/>
    <n v="50"/>
    <n v="70"/>
    <n v="186"/>
    <n v="1.1200000000000001"/>
    <n v="0.45"/>
    <x v="6"/>
    <b v="0"/>
    <x v="0"/>
  </r>
  <r>
    <n v="7812"/>
    <s v="1413032090405310467"/>
    <n v="1"/>
    <s v="MaMaEifel"/>
    <b v="0"/>
    <n v="8"/>
    <n v="81"/>
    <n v="776"/>
    <n v="0.59"/>
    <n v="3.58"/>
    <x v="6"/>
    <b v="0"/>
    <x v="0"/>
  </r>
  <r>
    <n v="7813"/>
    <s v="712256779015602176"/>
    <n v="1"/>
    <s v="KarinKarina1896"/>
    <b v="0"/>
    <n v="101"/>
    <n v="176"/>
    <n v="3224"/>
    <n v="5.89"/>
    <n v="1.5"/>
    <x v="6"/>
    <b v="0"/>
    <x v="0"/>
  </r>
  <r>
    <n v="7814"/>
    <s v="17791403"/>
    <n v="1"/>
    <s v="R_OT"/>
    <b v="0"/>
    <n v="380"/>
    <n v="521"/>
    <n v="2519"/>
    <n v="13.2"/>
    <n v="0.52"/>
    <x v="6"/>
    <b v="0"/>
    <x v="0"/>
  </r>
  <r>
    <n v="7815"/>
    <s v="1348081518040776711"/>
    <n v="1"/>
    <s v="EmoBoy187"/>
    <b v="0"/>
    <n v="125"/>
    <n v="127"/>
    <n v="1630"/>
    <n v="1.08"/>
    <n v="4.12"/>
    <x v="6"/>
    <b v="0"/>
    <x v="0"/>
  </r>
  <r>
    <n v="7816"/>
    <s v="554590801"/>
    <n v="1"/>
    <s v="henning2go"/>
    <b v="0"/>
    <n v="1078"/>
    <n v="2413"/>
    <n v="37052"/>
    <n v="9.83"/>
    <n v="10.33"/>
    <x v="6"/>
    <b v="0"/>
    <x v="0"/>
  </r>
  <r>
    <n v="7817"/>
    <s v="1344759490583928832"/>
    <n v="1"/>
    <s v="LillyHundefee"/>
    <b v="0"/>
    <n v="525"/>
    <n v="1047"/>
    <n v="13360"/>
    <n v="1.1100000000000001"/>
    <n v="32.99"/>
    <x v="6"/>
    <b v="0"/>
    <x v="0"/>
  </r>
  <r>
    <n v="7818"/>
    <s v="2235881685"/>
    <n v="1"/>
    <s v="LaRecalcitrante"/>
    <b v="0"/>
    <n v="364"/>
    <n v="760"/>
    <n v="11053"/>
    <n v="8.15"/>
    <n v="3.72"/>
    <x v="6"/>
    <b v="0"/>
    <x v="0"/>
  </r>
  <r>
    <n v="7819"/>
    <s v="2807115121"/>
    <n v="1"/>
    <s v="MasseyFriend"/>
    <b v="0"/>
    <n v="866"/>
    <n v="571"/>
    <n v="68768"/>
    <n v="7.42"/>
    <n v="25.4"/>
    <x v="6"/>
    <b v="0"/>
    <x v="0"/>
  </r>
  <r>
    <n v="7820"/>
    <s v="3118432089"/>
    <n v="1"/>
    <s v="lueftikusder1"/>
    <b v="0"/>
    <n v="117"/>
    <n v="531"/>
    <n v="3119"/>
    <n v="6.88"/>
    <n v="1.24"/>
    <x v="6"/>
    <b v="0"/>
    <x v="0"/>
  </r>
  <r>
    <n v="7821"/>
    <s v="717011773027721216"/>
    <n v="1"/>
    <s v="AdroghTryhard"/>
    <b v="0"/>
    <n v="108"/>
    <n v="177"/>
    <n v="6746"/>
    <n v="5.86"/>
    <n v="3.16"/>
    <x v="6"/>
    <b v="0"/>
    <x v="0"/>
  </r>
  <r>
    <n v="7822"/>
    <s v="2444256252"/>
    <n v="1"/>
    <s v="mdbuerkle"/>
    <b v="0"/>
    <n v="31"/>
    <n v="151"/>
    <n v="2619"/>
    <n v="7.83"/>
    <n v="0.92"/>
    <x v="6"/>
    <b v="0"/>
    <x v="0"/>
  </r>
  <r>
    <n v="7823"/>
    <s v="964740753661538304"/>
    <n v="1"/>
    <s v="myheartisstole"/>
    <b v="0"/>
    <n v="881"/>
    <n v="190"/>
    <n v="26552"/>
    <n v="3.98"/>
    <n v="18.260000000000002"/>
    <x v="6"/>
    <b v="0"/>
    <x v="0"/>
  </r>
  <r>
    <n v="7824"/>
    <s v="48689879"/>
    <n v="1"/>
    <s v="zauberfee_"/>
    <b v="0"/>
    <n v="78"/>
    <n v="560"/>
    <n v="1364"/>
    <n v="12.65"/>
    <n v="0.3"/>
    <x v="6"/>
    <b v="0"/>
    <x v="0"/>
  </r>
  <r>
    <n v="7825"/>
    <s v="1430548565072429065"/>
    <n v="1"/>
    <s v="JakoP_20"/>
    <b v="0"/>
    <n v="2"/>
    <n v="51"/>
    <n v="21"/>
    <n v="0.46"/>
    <n v="0.12"/>
    <x v="6"/>
    <b v="0"/>
    <x v="0"/>
  </r>
  <r>
    <n v="7826"/>
    <s v="1186716045094117378"/>
    <n v="1"/>
    <s v="2006Bzz"/>
    <b v="0"/>
    <n v="310"/>
    <n v="44"/>
    <n v="89736"/>
    <n v="2.2999999999999998"/>
    <n v="106.7"/>
    <x v="6"/>
    <b v="0"/>
    <x v="1"/>
  </r>
  <r>
    <n v="7827"/>
    <s v="1381555045825531906"/>
    <n v="1"/>
    <s v="SyedUzzal4"/>
    <b v="0"/>
    <n v="44"/>
    <n v="401"/>
    <n v="1319"/>
    <n v="0.83"/>
    <n v="4.34"/>
    <x v="6"/>
    <b v="0"/>
    <x v="0"/>
  </r>
  <r>
    <n v="7828"/>
    <s v="7596542"/>
    <n v="1"/>
    <s v="mesirii"/>
    <b v="0"/>
    <n v="5452"/>
    <n v="738"/>
    <n v="17264"/>
    <n v="14.57"/>
    <n v="3.25"/>
    <x v="6"/>
    <b v="0"/>
    <x v="0"/>
  </r>
  <r>
    <n v="7829"/>
    <s v="3176728029"/>
    <n v="1"/>
    <s v="equotorrejon"/>
    <b v="0"/>
    <n v="469"/>
    <n v="787"/>
    <n v="24151"/>
    <n v="6.82"/>
    <n v="9.6999999999999993"/>
    <x v="6"/>
    <b v="0"/>
    <x v="0"/>
  </r>
  <r>
    <n v="7830"/>
    <s v="2539146489"/>
    <n v="1"/>
    <s v="benoit_gregory"/>
    <b v="0"/>
    <n v="2656"/>
    <n v="5001"/>
    <n v="338903"/>
    <n v="7.76"/>
    <n v="119.63"/>
    <x v="6"/>
    <b v="0"/>
    <x v="1"/>
  </r>
  <r>
    <n v="7831"/>
    <s v="1120057115878547456"/>
    <n v="1"/>
    <s v="IlyaAZarubin"/>
    <b v="0"/>
    <n v="4"/>
    <n v="94"/>
    <n v="18"/>
    <n v="2.81"/>
    <n v="0.02"/>
    <x v="6"/>
    <b v="0"/>
    <x v="0"/>
  </r>
  <r>
    <n v="7832"/>
    <s v="266910680"/>
    <n v="1"/>
    <s v="glastreetgreens"/>
    <b v="0"/>
    <n v="234"/>
    <n v="103"/>
    <n v="2968"/>
    <n v="10.92"/>
    <n v="0.74"/>
    <x v="6"/>
    <b v="0"/>
    <x v="0"/>
  </r>
  <r>
    <n v="7833"/>
    <s v="1390290395595169795"/>
    <n v="1"/>
    <s v="GreenWa81314650"/>
    <b v="0"/>
    <n v="21"/>
    <n v="208"/>
    <n v="441"/>
    <n v="0.77"/>
    <n v="1.57"/>
    <x v="6"/>
    <b v="0"/>
    <x v="0"/>
  </r>
  <r>
    <n v="7834"/>
    <s v="1287525310938963968"/>
    <n v="1"/>
    <s v="Christi05190777"/>
    <b v="0"/>
    <n v="42"/>
    <n v="316"/>
    <n v="577"/>
    <n v="1.54"/>
    <n v="1.02"/>
    <x v="6"/>
    <b v="0"/>
    <x v="0"/>
  </r>
  <r>
    <n v="7835"/>
    <s v="718680885122314240"/>
    <n v="1"/>
    <s v="Treich1Angelika"/>
    <b v="0"/>
    <n v="481"/>
    <n v="905"/>
    <n v="24010"/>
    <n v="5.84"/>
    <n v="11.26"/>
    <x v="6"/>
    <b v="0"/>
    <x v="0"/>
  </r>
  <r>
    <n v="7836"/>
    <s v="1212240117257011200"/>
    <n v="1"/>
    <s v="akramnaji9"/>
    <b v="0"/>
    <n v="95"/>
    <n v="3828"/>
    <n v="59678"/>
    <n v="2.11"/>
    <n v="77.400000000000006"/>
    <x v="6"/>
    <b v="0"/>
    <x v="1"/>
  </r>
  <r>
    <n v="7837"/>
    <s v="1243221168280264705"/>
    <n v="1"/>
    <s v="Ama35043573"/>
    <b v="0"/>
    <n v="9"/>
    <n v="28"/>
    <n v="716"/>
    <n v="1.88"/>
    <n v="1.04"/>
    <x v="6"/>
    <b v="0"/>
    <x v="0"/>
  </r>
  <r>
    <n v="7838"/>
    <s v="2766616218"/>
    <n v="1"/>
    <s v="boppengel"/>
    <b v="0"/>
    <n v="1"/>
    <n v="58"/>
    <n v="5"/>
    <n v="7.47"/>
    <n v="0"/>
    <x v="6"/>
    <b v="0"/>
    <x v="0"/>
  </r>
  <r>
    <n v="7839"/>
    <s v="911061343"/>
    <n v="1"/>
    <s v="ErwinBertrand"/>
    <b v="0"/>
    <n v="941"/>
    <n v="2566"/>
    <n v="382896"/>
    <n v="9.2899999999999991"/>
    <n v="112.92"/>
    <x v="6"/>
    <b v="0"/>
    <x v="1"/>
  </r>
  <r>
    <n v="7840"/>
    <s v="1134106868010369024"/>
    <n v="1"/>
    <s v="DoctorRainTree"/>
    <b v="0"/>
    <n v="2"/>
    <n v="23"/>
    <n v="340"/>
    <n v="2.7"/>
    <n v="0.34"/>
    <x v="6"/>
    <b v="0"/>
    <x v="0"/>
  </r>
  <r>
    <n v="7841"/>
    <s v="19506013"/>
    <n v="1"/>
    <s v="gruenestuttgart"/>
    <b v="0"/>
    <n v="3561"/>
    <n v="1111"/>
    <n v="13046"/>
    <n v="13.05"/>
    <n v="2.74"/>
    <x v="6"/>
    <b v="0"/>
    <x v="0"/>
  </r>
  <r>
    <n v="7842"/>
    <s v="993381312596758528"/>
    <n v="1"/>
    <s v="DKoordinator"/>
    <b v="0"/>
    <n v="120"/>
    <n v="230"/>
    <n v="1961"/>
    <n v="3.77"/>
    <n v="1.43"/>
    <x v="6"/>
    <b v="0"/>
    <x v="0"/>
  </r>
  <r>
    <n v="7843"/>
    <s v="1324103550193094656"/>
    <n v="1"/>
    <s v="Finn25970318"/>
    <b v="0"/>
    <n v="3"/>
    <n v="499"/>
    <n v="103"/>
    <n v="1.27"/>
    <n v="0.22"/>
    <x v="6"/>
    <b v="0"/>
    <x v="0"/>
  </r>
  <r>
    <n v="7844"/>
    <s v="3356009391"/>
    <n v="1"/>
    <s v="SeltsamAnders"/>
    <b v="0"/>
    <n v="23"/>
    <n v="128"/>
    <n v="7859"/>
    <n v="6.61"/>
    <n v="3.26"/>
    <x v="6"/>
    <b v="0"/>
    <x v="0"/>
  </r>
  <r>
    <n v="7845"/>
    <s v="1157616277269241862"/>
    <n v="1"/>
    <s v="Rauchz3ich3n"/>
    <b v="0"/>
    <n v="167"/>
    <n v="623"/>
    <n v="2342"/>
    <n v="2.5299999999999998"/>
    <n v="2.54"/>
    <x v="6"/>
    <b v="0"/>
    <x v="0"/>
  </r>
  <r>
    <n v="7846"/>
    <s v="744102083792617472"/>
    <n v="1"/>
    <s v="markus_waller"/>
    <b v="0"/>
    <n v="3"/>
    <n v="53"/>
    <n v="88"/>
    <n v="5.65"/>
    <n v="0.04"/>
    <x v="6"/>
    <b v="0"/>
    <x v="0"/>
  </r>
  <r>
    <n v="7847"/>
    <s v="488618516"/>
    <n v="1"/>
    <s v="AliBee1983"/>
    <b v="0"/>
    <n v="26"/>
    <n v="168"/>
    <n v="575"/>
    <n v="10.01"/>
    <n v="0.16"/>
    <x v="6"/>
    <b v="0"/>
    <x v="0"/>
  </r>
  <r>
    <n v="7848"/>
    <s v="154096311"/>
    <n v="1"/>
    <s v="WKogler"/>
    <b v="1"/>
    <n v="78979"/>
    <n v="1938"/>
    <n v="17836"/>
    <n v="11.68"/>
    <n v="4.18"/>
    <x v="6"/>
    <b v="0"/>
    <x v="0"/>
  </r>
  <r>
    <n v="7849"/>
    <s v="1134113576682237952"/>
    <n v="1"/>
    <s v="lechner_ingrid"/>
    <b v="0"/>
    <n v="106"/>
    <n v="24"/>
    <n v="9094"/>
    <n v="2.7"/>
    <n v="9.2100000000000009"/>
    <x v="6"/>
    <b v="0"/>
    <x v="0"/>
  </r>
  <r>
    <n v="7850"/>
    <s v="1366420307964268544"/>
    <n v="1"/>
    <s v="Darksideangel8"/>
    <b v="0"/>
    <n v="21"/>
    <n v="39"/>
    <n v="3680"/>
    <n v="0.95"/>
    <n v="10.64"/>
    <x v="6"/>
    <b v="0"/>
    <x v="0"/>
  </r>
  <r>
    <n v="7851"/>
    <s v="2880959656"/>
    <n v="1"/>
    <s v="SandroToblana"/>
    <b v="0"/>
    <n v="7"/>
    <n v="278"/>
    <n v="920"/>
    <n v="7.24"/>
    <n v="0.35"/>
    <x v="6"/>
    <b v="0"/>
    <x v="0"/>
  </r>
  <r>
    <n v="7852"/>
    <s v="115706358"/>
    <n v="1"/>
    <s v="Nachtgott"/>
    <b v="0"/>
    <n v="153"/>
    <n v="65"/>
    <n v="19925"/>
    <n v="11.98"/>
    <n v="4.5599999999999996"/>
    <x v="6"/>
    <b v="0"/>
    <x v="0"/>
  </r>
  <r>
    <n v="7853"/>
    <s v="1441705706130841605"/>
    <n v="1"/>
    <s v="bluequartzsys"/>
    <b v="0"/>
    <n v="86"/>
    <n v="252"/>
    <n v="307"/>
    <n v="0.38"/>
    <n v="2.2200000000000002"/>
    <x v="6"/>
    <b v="0"/>
    <x v="0"/>
  </r>
  <r>
    <n v="7854"/>
    <s v="1230712099149533184"/>
    <n v="1"/>
    <s v="PAnsichten"/>
    <b v="0"/>
    <n v="0"/>
    <n v="13"/>
    <n v="108"/>
    <n v="1.97"/>
    <n v="0.15"/>
    <x v="6"/>
    <b v="0"/>
    <x v="0"/>
  </r>
  <r>
    <n v="7855"/>
    <s v="1279537505105326080"/>
    <n v="1"/>
    <s v="nicqler"/>
    <b v="0"/>
    <n v="258"/>
    <n v="690"/>
    <n v="13147"/>
    <n v="1.6"/>
    <n v="22.47"/>
    <x v="6"/>
    <b v="0"/>
    <x v="0"/>
  </r>
  <r>
    <n v="7856"/>
    <s v="1113807755134083072"/>
    <n v="1"/>
    <s v="SprinzStephan"/>
    <b v="0"/>
    <n v="47"/>
    <n v="347"/>
    <n v="970"/>
    <n v="2.86"/>
    <n v="0.93"/>
    <x v="6"/>
    <b v="0"/>
    <x v="0"/>
  </r>
  <r>
    <n v="7857"/>
    <s v="1547111"/>
    <n v="1"/>
    <s v="Skybly"/>
    <b v="0"/>
    <n v="125"/>
    <n v="254"/>
    <n v="3258"/>
    <n v="14.91"/>
    <n v="0.6"/>
    <x v="6"/>
    <b v="0"/>
    <x v="0"/>
  </r>
  <r>
    <n v="7858"/>
    <s v="1388794494552846336"/>
    <n v="1"/>
    <s v="hut_katze"/>
    <b v="0"/>
    <n v="35"/>
    <n v="292"/>
    <n v="1495"/>
    <n v="0.78"/>
    <n v="5.26"/>
    <x v="6"/>
    <b v="0"/>
    <x v="0"/>
  </r>
  <r>
    <n v="7859"/>
    <s v="3408326085"/>
    <n v="1"/>
    <s v="Panderinoz"/>
    <b v="0"/>
    <n v="202"/>
    <n v="461"/>
    <n v="5123"/>
    <n v="6.52"/>
    <n v="2.15"/>
    <x v="6"/>
    <b v="0"/>
    <x v="0"/>
  </r>
  <r>
    <n v="7860"/>
    <s v="1385835790798884867"/>
    <n v="1"/>
    <s v="alexbleibtreu"/>
    <b v="0"/>
    <n v="24"/>
    <n v="218"/>
    <n v="2105"/>
    <n v="0.8"/>
    <n v="7.21"/>
    <x v="6"/>
    <b v="0"/>
    <x v="0"/>
  </r>
  <r>
    <n v="7861"/>
    <s v="48681797"/>
    <n v="1"/>
    <s v="MyWayMagazine"/>
    <b v="0"/>
    <n v="96"/>
    <n v="11"/>
    <n v="18235"/>
    <n v="12.65"/>
    <n v="3.95"/>
    <x v="6"/>
    <b v="0"/>
    <x v="0"/>
  </r>
  <r>
    <n v="7862"/>
    <s v="141974672"/>
    <n v="1"/>
    <s v="marginauto"/>
    <b v="0"/>
    <n v="91"/>
    <n v="368"/>
    <n v="6328"/>
    <n v="11.77"/>
    <n v="1.47"/>
    <x v="6"/>
    <b v="0"/>
    <x v="0"/>
  </r>
  <r>
    <n v="7863"/>
    <s v="42458046"/>
    <n v="1"/>
    <s v="HerrJuhl"/>
    <b v="0"/>
    <n v="2479"/>
    <n v="298"/>
    <n v="32833"/>
    <n v="12.72"/>
    <n v="7.07"/>
    <x v="6"/>
    <b v="0"/>
    <x v="0"/>
  </r>
  <r>
    <n v="7864"/>
    <s v="49754882"/>
    <n v="1"/>
    <s v="afuerstenau"/>
    <b v="0"/>
    <n v="583"/>
    <n v="671"/>
    <n v="32928"/>
    <n v="12.64"/>
    <n v="7.13"/>
    <x v="6"/>
    <b v="0"/>
    <x v="0"/>
  </r>
  <r>
    <n v="7865"/>
    <s v="66759601"/>
    <n v="1"/>
    <s v="Vilstal"/>
    <b v="0"/>
    <n v="2274"/>
    <n v="2952"/>
    <n v="138525"/>
    <n v="12.49"/>
    <n v="30.39"/>
    <x v="6"/>
    <b v="0"/>
    <x v="0"/>
  </r>
  <r>
    <n v="7866"/>
    <s v="1309798182155628546"/>
    <n v="1"/>
    <s v="queerfangirl13"/>
    <b v="0"/>
    <n v="26"/>
    <n v="81"/>
    <n v="8586"/>
    <n v="1.38"/>
    <n v="17.100000000000001"/>
    <x v="6"/>
    <b v="0"/>
    <x v="0"/>
  </r>
  <r>
    <n v="7867"/>
    <s v="291252704"/>
    <n v="1"/>
    <s v="RoriiMoi"/>
    <b v="0"/>
    <n v="257"/>
    <n v="94"/>
    <n v="3843"/>
    <n v="10.79"/>
    <n v="0.98"/>
    <x v="6"/>
    <b v="0"/>
    <x v="0"/>
  </r>
  <r>
    <n v="7868"/>
    <s v="1351553511406903296"/>
    <n v="1"/>
    <s v="SaarahAli14"/>
    <b v="0"/>
    <n v="407"/>
    <n v="4981"/>
    <n v="26775"/>
    <n v="1.06"/>
    <n v="69.19"/>
    <x v="6"/>
    <b v="0"/>
    <x v="1"/>
  </r>
  <r>
    <n v="7869"/>
    <s v="929482144648519681"/>
    <n v="1"/>
    <s v="Suedstern99"/>
    <b v="0"/>
    <n v="4081"/>
    <n v="4998"/>
    <n v="234480"/>
    <n v="4.25"/>
    <n v="151.18"/>
    <x v="6"/>
    <b v="0"/>
    <x v="1"/>
  </r>
  <r>
    <n v="7870"/>
    <s v="1005107054397313024"/>
    <n v="1"/>
    <s v="roloe2"/>
    <b v="0"/>
    <n v="903"/>
    <n v="1493"/>
    <n v="10719"/>
    <n v="3.68"/>
    <n v="7.98"/>
    <x v="6"/>
    <b v="0"/>
    <x v="0"/>
  </r>
  <r>
    <n v="7871"/>
    <s v="4185996623"/>
    <n v="1"/>
    <s v="Muzi2015"/>
    <b v="0"/>
    <n v="225"/>
    <n v="1073"/>
    <n v="9583"/>
    <n v="6.25"/>
    <n v="4.2"/>
    <x v="6"/>
    <b v="0"/>
    <x v="0"/>
  </r>
  <r>
    <n v="7872"/>
    <s v="19292510"/>
    <n v="1"/>
    <s v="GrueneHSK"/>
    <b v="0"/>
    <n v="525"/>
    <n v="581"/>
    <n v="1579"/>
    <n v="13.06"/>
    <n v="0.33"/>
    <x v="6"/>
    <b v="0"/>
    <x v="0"/>
  </r>
  <r>
    <n v="7873"/>
    <s v="983264761"/>
    <n v="1"/>
    <s v="eantonicelli"/>
    <b v="0"/>
    <n v="2592"/>
    <n v="2883"/>
    <n v="18828"/>
    <n v="9.1999999999999993"/>
    <n v="5.61"/>
    <x v="6"/>
    <b v="0"/>
    <x v="0"/>
  </r>
  <r>
    <n v="7874"/>
    <s v="1294353374511599617"/>
    <n v="1"/>
    <s v="SKatharinav"/>
    <b v="0"/>
    <n v="1"/>
    <n v="21"/>
    <n v="3"/>
    <n v="1.49"/>
    <n v="0.01"/>
    <x v="6"/>
    <b v="0"/>
    <x v="0"/>
  </r>
  <r>
    <n v="7875"/>
    <s v="1238692353352912896"/>
    <n v="1"/>
    <s v="EspressoPowder"/>
    <b v="0"/>
    <n v="448"/>
    <n v="858"/>
    <n v="28337"/>
    <n v="1.91"/>
    <n v="40.6"/>
    <x v="6"/>
    <b v="0"/>
    <x v="0"/>
  </r>
  <r>
    <n v="7876"/>
    <s v="948199207"/>
    <n v="1"/>
    <s v="Hawlitscheck"/>
    <b v="0"/>
    <n v="2495"/>
    <n v="2529"/>
    <n v="18286"/>
    <n v="9.24"/>
    <n v="5.42"/>
    <x v="6"/>
    <b v="0"/>
    <x v="0"/>
  </r>
  <r>
    <n v="7877"/>
    <s v="20046851"/>
    <n v="1"/>
    <s v="klimamicroblog"/>
    <b v="0"/>
    <n v="65"/>
    <n v="158"/>
    <n v="179"/>
    <n v="13.02"/>
    <n v="0.04"/>
    <x v="6"/>
    <b v="0"/>
    <x v="0"/>
  </r>
  <r>
    <n v="7878"/>
    <s v="2615125034"/>
    <n v="1"/>
    <s v="doga2805"/>
    <b v="0"/>
    <n v="1605"/>
    <n v="2509"/>
    <n v="19328"/>
    <n v="7.59"/>
    <n v="6.97"/>
    <x v="6"/>
    <b v="0"/>
    <x v="0"/>
  </r>
  <r>
    <n v="7879"/>
    <s v="1348032609679536128"/>
    <n v="1"/>
    <s v="Mariepepa2"/>
    <b v="0"/>
    <n v="22"/>
    <n v="141"/>
    <n v="775"/>
    <n v="1.08"/>
    <n v="1.96"/>
    <x v="6"/>
    <b v="0"/>
    <x v="0"/>
  </r>
  <r>
    <n v="7880"/>
    <s v="1440334747842990096"/>
    <n v="1"/>
    <s v="xbettertogether"/>
    <b v="0"/>
    <n v="0"/>
    <n v="9"/>
    <n v="5"/>
    <n v="0.39"/>
    <n v="0.04"/>
    <x v="6"/>
    <b v="0"/>
    <x v="0"/>
  </r>
  <r>
    <n v="7881"/>
    <s v="92126533"/>
    <n v="1"/>
    <s v="TeilderMasse"/>
    <b v="0"/>
    <n v="27"/>
    <n v="364"/>
    <n v="6576"/>
    <n v="12.22"/>
    <n v="1.47"/>
    <x v="6"/>
    <b v="0"/>
    <x v="0"/>
  </r>
  <r>
    <n v="7882"/>
    <s v="1407316160459284488"/>
    <n v="1"/>
    <s v="Gio73568992"/>
    <b v="0"/>
    <n v="203"/>
    <n v="811"/>
    <n v="23094"/>
    <n v="0.64"/>
    <n v="99.12"/>
    <x v="6"/>
    <b v="0"/>
    <x v="1"/>
  </r>
  <r>
    <n v="7883"/>
    <s v="579747564"/>
    <n v="1"/>
    <s v="IlvesToomas"/>
    <b v="1"/>
    <n v="121102"/>
    <n v="1778"/>
    <n v="131189"/>
    <n v="9.75"/>
    <n v="36.86"/>
    <x v="6"/>
    <b v="0"/>
    <x v="0"/>
  </r>
  <r>
    <n v="7884"/>
    <s v="2827258014"/>
    <n v="1"/>
    <s v="Righ7isWr0ng"/>
    <b v="0"/>
    <n v="56"/>
    <n v="134"/>
    <n v="4322"/>
    <n v="7.39"/>
    <n v="1.6"/>
    <x v="6"/>
    <b v="0"/>
    <x v="0"/>
  </r>
  <r>
    <n v="7885"/>
    <s v="114609483"/>
    <n v="1"/>
    <s v="Yolanda5870"/>
    <b v="0"/>
    <n v="3688"/>
    <n v="5003"/>
    <n v="67472"/>
    <n v="11.99"/>
    <n v="15.42"/>
    <x v="6"/>
    <b v="0"/>
    <x v="0"/>
  </r>
  <r>
    <n v="7886"/>
    <s v="1411721253849817093"/>
    <n v="1"/>
    <s v="Ju_Haeberlein"/>
    <b v="0"/>
    <n v="4"/>
    <n v="107"/>
    <n v="61"/>
    <n v="0.61"/>
    <n v="0.28000000000000003"/>
    <x v="6"/>
    <b v="0"/>
    <x v="0"/>
  </r>
  <r>
    <n v="7887"/>
    <s v="808676286877106176"/>
    <n v="1"/>
    <s v="BinMelone"/>
    <b v="0"/>
    <n v="126"/>
    <n v="446"/>
    <n v="14872"/>
    <n v="5.16"/>
    <n v="7.89"/>
    <x v="6"/>
    <b v="0"/>
    <x v="0"/>
  </r>
  <r>
    <n v="7888"/>
    <s v="45400931"/>
    <n v="1"/>
    <s v="Hofi16"/>
    <b v="0"/>
    <n v="8"/>
    <n v="20"/>
    <n v="74"/>
    <n v="12.68"/>
    <n v="0.02"/>
    <x v="6"/>
    <b v="0"/>
    <x v="0"/>
  </r>
  <r>
    <n v="7889"/>
    <s v="1405251444614258694"/>
    <n v="1"/>
    <s v="lori_wstn"/>
    <b v="0"/>
    <n v="67"/>
    <n v="126"/>
    <n v="245"/>
    <n v="0.65"/>
    <n v="1.03"/>
    <x v="6"/>
    <b v="0"/>
    <x v="0"/>
  </r>
  <r>
    <n v="7890"/>
    <s v="1333794300799270917"/>
    <n v="1"/>
    <s v="kornflaker"/>
    <b v="0"/>
    <n v="31"/>
    <n v="230"/>
    <n v="1778"/>
    <n v="1.19"/>
    <n v="4.08"/>
    <x v="6"/>
    <b v="0"/>
    <x v="0"/>
  </r>
  <r>
    <n v="7891"/>
    <s v="2981742418"/>
    <n v="1"/>
    <s v="RitterFrey"/>
    <b v="0"/>
    <n v="75"/>
    <n v="1434"/>
    <n v="2937"/>
    <n v="7.07"/>
    <n v="1.1399999999999999"/>
    <x v="6"/>
    <b v="0"/>
    <x v="0"/>
  </r>
  <r>
    <n v="7892"/>
    <s v="1250699030344146944"/>
    <n v="1"/>
    <s v="GilbertRossier"/>
    <b v="0"/>
    <n v="153"/>
    <n v="476"/>
    <n v="11489"/>
    <n v="1.82"/>
    <n v="17.28"/>
    <x v="6"/>
    <b v="0"/>
    <x v="0"/>
  </r>
  <r>
    <n v="7893"/>
    <s v="1238529541"/>
    <n v="1"/>
    <s v="BeratungDda"/>
    <b v="0"/>
    <n v="654"/>
    <n v="5006"/>
    <n v="180621"/>
    <n v="8.9499999999999993"/>
    <n v="55.3"/>
    <x v="6"/>
    <b v="0"/>
    <x v="0"/>
  </r>
  <r>
    <n v="7894"/>
    <s v="47657965"/>
    <n v="1"/>
    <s v="JeanJacobi"/>
    <b v="0"/>
    <n v="92"/>
    <n v="684"/>
    <n v="3177"/>
    <n v="12.66"/>
    <n v="0.69"/>
    <x v="6"/>
    <b v="0"/>
    <x v="0"/>
  </r>
  <r>
    <n v="7895"/>
    <s v="115750825"/>
    <n v="1"/>
    <s v="GrueneAW"/>
    <b v="0"/>
    <n v="465"/>
    <n v="330"/>
    <n v="1701"/>
    <n v="11.98"/>
    <n v="0.39"/>
    <x v="6"/>
    <b v="0"/>
    <x v="0"/>
  </r>
  <r>
    <n v="7896"/>
    <s v="1269221492207861760"/>
    <n v="1"/>
    <s v="GHennef"/>
    <b v="0"/>
    <n v="79"/>
    <n v="80"/>
    <n v="105"/>
    <n v="1.68"/>
    <n v="0.17"/>
    <x v="6"/>
    <b v="0"/>
    <x v="0"/>
  </r>
  <r>
    <n v="7897"/>
    <s v="1445157817506222080"/>
    <n v="1"/>
    <s v="HeinzGnther18"/>
    <b v="0"/>
    <n v="2"/>
    <n v="2"/>
    <n v="74"/>
    <n v="0.35"/>
    <n v="0.57999999999999996"/>
    <x v="6"/>
    <b v="0"/>
    <x v="0"/>
  </r>
  <r>
    <n v="7898"/>
    <s v="1268757260781699072"/>
    <n v="1"/>
    <s v="Aurelia62912623"/>
    <b v="0"/>
    <n v="47"/>
    <n v="101"/>
    <n v="331"/>
    <n v="1.68"/>
    <n v="0.54"/>
    <x v="6"/>
    <b v="0"/>
    <x v="0"/>
  </r>
  <r>
    <n v="7899"/>
    <s v="117465176"/>
    <n v="1"/>
    <s v="GreenPartyofNJ"/>
    <b v="1"/>
    <n v="8168"/>
    <n v="9951"/>
    <n v="65298"/>
    <n v="11.97"/>
    <n v="14.95"/>
    <x v="6"/>
    <b v="0"/>
    <x v="0"/>
  </r>
  <r>
    <n v="7900"/>
    <s v="1430546121387085830"/>
    <n v="1"/>
    <s v="AliALTU19218303"/>
    <b v="0"/>
    <n v="171"/>
    <n v="915"/>
    <n v="2856"/>
    <n v="0.46"/>
    <n v="16.899999999999999"/>
    <x v="6"/>
    <b v="0"/>
    <x v="0"/>
  </r>
  <r>
    <n v="7901"/>
    <s v="1116093665452199942"/>
    <n v="1"/>
    <s v="GrueneDonRies"/>
    <b v="0"/>
    <n v="29"/>
    <n v="49"/>
    <n v="39"/>
    <n v="2.84"/>
    <n v="0.04"/>
    <x v="6"/>
    <b v="0"/>
    <x v="0"/>
  </r>
  <r>
    <n v="7902"/>
    <s v="4804996780"/>
    <n v="1"/>
    <s v="Kortt_Defense"/>
    <b v="0"/>
    <n v="28"/>
    <n v="736"/>
    <n v="15285"/>
    <n v="6.08"/>
    <n v="6.89"/>
    <x v="6"/>
    <b v="0"/>
    <x v="0"/>
  </r>
  <r>
    <n v="7903"/>
    <s v="358366945"/>
    <n v="1"/>
    <s v="CSchrefel"/>
    <b v="0"/>
    <n v="1144"/>
    <n v="3913"/>
    <n v="40586"/>
    <n v="10.48"/>
    <n v="10.61"/>
    <x v="6"/>
    <b v="0"/>
    <x v="0"/>
  </r>
  <r>
    <n v="7904"/>
    <s v="1422209110162935810"/>
    <n v="1"/>
    <s v="Basti_HD_YT"/>
    <b v="0"/>
    <n v="1"/>
    <n v="45"/>
    <n v="13"/>
    <n v="0.53"/>
    <n v="7.0000000000000007E-2"/>
    <x v="6"/>
    <b v="0"/>
    <x v="0"/>
  </r>
  <r>
    <n v="7905"/>
    <s v="1442646996158922757"/>
    <n v="1"/>
    <s v="gemuenden_hans"/>
    <b v="0"/>
    <n v="4"/>
    <n v="22"/>
    <n v="19"/>
    <n v="0.37"/>
    <n v="0.14000000000000001"/>
    <x v="6"/>
    <b v="0"/>
    <x v="0"/>
  </r>
  <r>
    <n v="7906"/>
    <s v="871442245131653120"/>
    <n v="1"/>
    <s v="jacislandhaus"/>
    <b v="0"/>
    <n v="21"/>
    <n v="297"/>
    <n v="1829"/>
    <n v="4.6900000000000004"/>
    <n v="1.07"/>
    <x v="6"/>
    <b v="0"/>
    <x v="0"/>
  </r>
  <r>
    <n v="7907"/>
    <s v="108935292"/>
    <n v="1"/>
    <s v="DesKach"/>
    <b v="0"/>
    <n v="95"/>
    <n v="440"/>
    <n v="366"/>
    <n v="12.05"/>
    <n v="0.08"/>
    <x v="6"/>
    <b v="0"/>
    <x v="0"/>
  </r>
  <r>
    <n v="7908"/>
    <s v="1370465285044637696"/>
    <n v="1"/>
    <s v="riverho27233946"/>
    <b v="0"/>
    <n v="14"/>
    <n v="65"/>
    <n v="669"/>
    <n v="0.92"/>
    <n v="2"/>
    <x v="6"/>
    <b v="0"/>
    <x v="0"/>
  </r>
  <r>
    <n v="7909"/>
    <s v="1025505491483602945"/>
    <n v="1"/>
    <s v="KaBaKaffeetante"/>
    <b v="0"/>
    <n v="159"/>
    <n v="194"/>
    <n v="27075"/>
    <n v="3.52"/>
    <n v="21.05"/>
    <x v="6"/>
    <b v="0"/>
    <x v="0"/>
  </r>
  <r>
    <n v="7910"/>
    <s v="1347539658138333184"/>
    <n v="1"/>
    <s v="WinterFreeda1"/>
    <b v="0"/>
    <n v="865"/>
    <n v="1005"/>
    <n v="44681"/>
    <n v="1.0900000000000001"/>
    <n v="112.26"/>
    <x v="6"/>
    <b v="0"/>
    <x v="1"/>
  </r>
  <r>
    <n v="7911"/>
    <s v="1380805577593475075"/>
    <n v="1"/>
    <s v="Christi92218697"/>
    <b v="0"/>
    <n v="413"/>
    <n v="652"/>
    <n v="4956"/>
    <n v="0.84"/>
    <n v="16.2"/>
    <x v="6"/>
    <b v="0"/>
    <x v="0"/>
  </r>
  <r>
    <n v="7912"/>
    <s v="1402285495"/>
    <n v="1"/>
    <s v="bassist0210"/>
    <b v="0"/>
    <n v="542"/>
    <n v="1222"/>
    <n v="5189"/>
    <n v="8.7799999999999994"/>
    <n v="1.62"/>
    <x v="6"/>
    <b v="0"/>
    <x v="0"/>
  </r>
  <r>
    <n v="7913"/>
    <s v="4651663876"/>
    <n v="1"/>
    <s v="silja_spl"/>
    <b v="0"/>
    <n v="30"/>
    <n v="90"/>
    <n v="1085"/>
    <n v="6.12"/>
    <n v="0.49"/>
    <x v="6"/>
    <b v="0"/>
    <x v="0"/>
  </r>
  <r>
    <n v="7914"/>
    <s v="314157950"/>
    <n v="1"/>
    <s v="Beltschazzara"/>
    <b v="0"/>
    <n v="1109"/>
    <n v="2049"/>
    <n v="202586"/>
    <n v="10.68"/>
    <n v="51.97"/>
    <x v="6"/>
    <b v="0"/>
    <x v="0"/>
  </r>
  <r>
    <n v="7915"/>
    <s v="16096986"/>
    <n v="1"/>
    <s v="RalfLippold"/>
    <b v="0"/>
    <n v="4841"/>
    <n v="5302"/>
    <n v="58072"/>
    <n v="13.45"/>
    <n v="11.83"/>
    <x v="6"/>
    <b v="0"/>
    <x v="0"/>
  </r>
  <r>
    <n v="7916"/>
    <s v="2563223639"/>
    <n v="1"/>
    <s v="moon201201"/>
    <b v="0"/>
    <n v="206"/>
    <n v="300"/>
    <n v="13805"/>
    <n v="7.72"/>
    <n v="4.9000000000000004"/>
    <x v="6"/>
    <b v="0"/>
    <x v="0"/>
  </r>
  <r>
    <n v="7917"/>
    <s v="15232363"/>
    <n v="1"/>
    <s v="JNJ"/>
    <b v="0"/>
    <n v="263"/>
    <n v="199"/>
    <n v="52694"/>
    <n v="13.64"/>
    <n v="10.59"/>
    <x v="6"/>
    <b v="0"/>
    <x v="0"/>
  </r>
  <r>
    <n v="7918"/>
    <s v="4881918461"/>
    <n v="1"/>
    <s v="iwenhoe"/>
    <b v="0"/>
    <n v="5"/>
    <n v="55"/>
    <n v="2405"/>
    <n v="6.02"/>
    <n v="1.1000000000000001"/>
    <x v="6"/>
    <b v="0"/>
    <x v="0"/>
  </r>
  <r>
    <n v="7919"/>
    <s v="792552044649414656"/>
    <n v="1"/>
    <s v="MonikaHeinold"/>
    <b v="0"/>
    <n v="2368"/>
    <n v="113"/>
    <n v="939"/>
    <n v="5.28"/>
    <n v="0.49"/>
    <x v="6"/>
    <b v="0"/>
    <x v="0"/>
  </r>
  <r>
    <n v="7920"/>
    <s v="509141013"/>
    <n v="1"/>
    <s v="Manfredmuc1"/>
    <b v="0"/>
    <n v="2841"/>
    <n v="4619"/>
    <n v="108919"/>
    <n v="9.9499999999999993"/>
    <n v="29.98"/>
    <x v="6"/>
    <b v="0"/>
    <x v="0"/>
  </r>
  <r>
    <n v="7921"/>
    <s v="18592212"/>
    <n v="1"/>
    <s v="heilrath"/>
    <b v="1"/>
    <n v="5065"/>
    <n v="4363"/>
    <n v="13127"/>
    <n v="13.11"/>
    <n v="2.74"/>
    <x v="6"/>
    <b v="0"/>
    <x v="0"/>
  </r>
  <r>
    <n v="7922"/>
    <s v="1024267131955892224"/>
    <n v="1"/>
    <s v="StachStephan"/>
    <b v="0"/>
    <n v="397"/>
    <n v="393"/>
    <n v="1732"/>
    <n v="3.53"/>
    <n v="1.34"/>
    <x v="6"/>
    <b v="0"/>
    <x v="0"/>
  </r>
  <r>
    <n v="7923"/>
    <s v="139375825"/>
    <n v="1"/>
    <s v="Ralph_TL"/>
    <b v="0"/>
    <n v="370"/>
    <n v="1323"/>
    <n v="2350"/>
    <n v="11.79"/>
    <n v="0.55000000000000004"/>
    <x v="6"/>
    <b v="0"/>
    <x v="0"/>
  </r>
  <r>
    <n v="7924"/>
    <s v="1342830690799378434"/>
    <n v="1"/>
    <s v="klueso27"/>
    <b v="0"/>
    <n v="49"/>
    <n v="253"/>
    <n v="1444"/>
    <n v="1.1299999999999999"/>
    <n v="3.51"/>
    <x v="6"/>
    <b v="0"/>
    <x v="0"/>
  </r>
  <r>
    <n v="7925"/>
    <s v="4904619394"/>
    <n v="1"/>
    <s v="Suzyistdaheim"/>
    <b v="0"/>
    <n v="1199"/>
    <n v="375"/>
    <n v="144942"/>
    <n v="6"/>
    <n v="66.209999999999994"/>
    <x v="6"/>
    <b v="0"/>
    <x v="1"/>
  </r>
  <r>
    <n v="7926"/>
    <s v="1406304500273586181"/>
    <n v="1"/>
    <s v="hagakure_san"/>
    <b v="0"/>
    <n v="1826"/>
    <n v="3949"/>
    <n v="83365"/>
    <n v="0.64"/>
    <n v="354.74"/>
    <x v="6"/>
    <b v="0"/>
    <x v="1"/>
  </r>
  <r>
    <n v="7927"/>
    <s v="1125125149169278987"/>
    <n v="1"/>
    <s v="BennoTramm"/>
    <b v="0"/>
    <n v="1022"/>
    <n v="836"/>
    <n v="12970"/>
    <n v="2.77"/>
    <n v="12.83"/>
    <x v="6"/>
    <b v="0"/>
    <x v="0"/>
  </r>
  <r>
    <n v="7928"/>
    <s v="53346306"/>
    <n v="1"/>
    <s v="felfersdeluxe"/>
    <b v="0"/>
    <n v="42"/>
    <n v="353"/>
    <n v="3659"/>
    <n v="12.62"/>
    <n v="0.79"/>
    <x v="6"/>
    <b v="0"/>
    <x v="0"/>
  </r>
  <r>
    <n v="7929"/>
    <s v="1012040006"/>
    <n v="1"/>
    <s v="melsdung"/>
    <b v="0"/>
    <n v="209"/>
    <n v="1037"/>
    <n v="967"/>
    <n v="9.16"/>
    <n v="0.28999999999999998"/>
    <x v="6"/>
    <b v="0"/>
    <x v="0"/>
  </r>
  <r>
    <n v="7930"/>
    <s v="709138655764418560"/>
    <n v="1"/>
    <s v="bender_silvia"/>
    <b v="0"/>
    <n v="1342"/>
    <n v="648"/>
    <n v="295"/>
    <n v="5.92"/>
    <n v="0.14000000000000001"/>
    <x v="6"/>
    <b v="0"/>
    <x v="0"/>
  </r>
  <r>
    <n v="7931"/>
    <s v="2200164952"/>
    <n v="1"/>
    <s v="HombreMarkus"/>
    <b v="0"/>
    <n v="46"/>
    <n v="50"/>
    <n v="1363"/>
    <n v="8.2100000000000009"/>
    <n v="0.46"/>
    <x v="6"/>
    <b v="0"/>
    <x v="0"/>
  </r>
  <r>
    <n v="7932"/>
    <s v="1417863422"/>
    <n v="1"/>
    <s v="jahwio"/>
    <b v="0"/>
    <n v="20"/>
    <n v="85"/>
    <n v="458"/>
    <n v="8.76"/>
    <n v="0.14000000000000001"/>
    <x v="6"/>
    <b v="0"/>
    <x v="0"/>
  </r>
  <r>
    <n v="7933"/>
    <s v="1327940703608053760"/>
    <n v="1"/>
    <s v="neustadt_gruene"/>
    <b v="0"/>
    <n v="82"/>
    <n v="36"/>
    <n v="79"/>
    <n v="1.24"/>
    <n v="0.17"/>
    <x v="6"/>
    <b v="0"/>
    <x v="0"/>
  </r>
  <r>
    <n v="7934"/>
    <s v="544177906"/>
    <n v="1"/>
    <s v="Suusi2012"/>
    <b v="0"/>
    <n v="13"/>
    <n v="60"/>
    <n v="301"/>
    <n v="9.86"/>
    <n v="0.08"/>
    <x v="6"/>
    <b v="0"/>
    <x v="0"/>
  </r>
  <r>
    <n v="7935"/>
    <s v="787220095152119808"/>
    <n v="1"/>
    <s v="InaXCarina"/>
    <b v="0"/>
    <n v="49"/>
    <n v="403"/>
    <n v="729"/>
    <n v="5.33"/>
    <n v="0.38"/>
    <x v="6"/>
    <b v="0"/>
    <x v="0"/>
  </r>
  <r>
    <n v="7936"/>
    <s v="820294888096874498"/>
    <n v="1"/>
    <s v="SabineKlein19"/>
    <b v="0"/>
    <n v="73"/>
    <n v="199"/>
    <n v="1387"/>
    <n v="5.08"/>
    <n v="0.75"/>
    <x v="6"/>
    <b v="0"/>
    <x v="0"/>
  </r>
  <r>
    <n v="7937"/>
    <s v="1325124222482407430"/>
    <n v="1"/>
    <s v="imbriina"/>
    <b v="0"/>
    <n v="5"/>
    <n v="45"/>
    <n v="610"/>
    <n v="1.26"/>
    <n v="1.33"/>
    <x v="6"/>
    <b v="0"/>
    <x v="0"/>
  </r>
  <r>
    <n v="7938"/>
    <s v="1384166139748442119"/>
    <n v="1"/>
    <s v="CichosKirsten"/>
    <b v="0"/>
    <n v="6"/>
    <n v="85"/>
    <n v="171"/>
    <n v="0.81"/>
    <n v="0.57999999999999996"/>
    <x v="6"/>
    <b v="0"/>
    <x v="0"/>
  </r>
  <r>
    <n v="7939"/>
    <s v="3248845414"/>
    <n v="1"/>
    <s v="alex_st_1"/>
    <b v="0"/>
    <n v="236"/>
    <n v="2251"/>
    <n v="550"/>
    <n v="6.75"/>
    <n v="0.22"/>
    <x v="6"/>
    <b v="0"/>
    <x v="0"/>
  </r>
  <r>
    <n v="7940"/>
    <s v="1273875685363404801"/>
    <n v="1"/>
    <s v="greenveganfox"/>
    <b v="0"/>
    <n v="20"/>
    <n v="55"/>
    <n v="1443"/>
    <n v="1.65"/>
    <n v="2.4"/>
    <x v="6"/>
    <b v="0"/>
    <x v="0"/>
  </r>
  <r>
    <n v="7941"/>
    <s v="1439941843375038468"/>
    <n v="1"/>
    <s v="lifestyle2408B"/>
    <b v="0"/>
    <n v="1"/>
    <n v="190"/>
    <n v="298"/>
    <n v="0.39"/>
    <n v="2.08"/>
    <x v="6"/>
    <b v="0"/>
    <x v="0"/>
  </r>
  <r>
    <n v="7942"/>
    <s v="757574048"/>
    <n v="1"/>
    <s v="GiseleBe1"/>
    <b v="0"/>
    <n v="510"/>
    <n v="2105"/>
    <n v="50791"/>
    <n v="9.5"/>
    <n v="14.65"/>
    <x v="6"/>
    <b v="0"/>
    <x v="0"/>
  </r>
  <r>
    <n v="7943"/>
    <s v="806235525187244033"/>
    <n v="1"/>
    <s v="denkraumverzerr"/>
    <b v="0"/>
    <n v="945"/>
    <n v="3289"/>
    <n v="50069"/>
    <n v="5.18"/>
    <n v="26.48"/>
    <x v="6"/>
    <b v="0"/>
    <x v="0"/>
  </r>
  <r>
    <n v="7944"/>
    <s v="1304109357165150210"/>
    <n v="1"/>
    <s v="Elke00030420"/>
    <b v="0"/>
    <n v="15"/>
    <n v="222"/>
    <n v="649"/>
    <n v="1.42"/>
    <n v="1.26"/>
    <x v="6"/>
    <b v="0"/>
    <x v="0"/>
  </r>
  <r>
    <n v="7945"/>
    <s v="3381943102"/>
    <n v="1"/>
    <s v="Kwstas_Plantzas"/>
    <b v="0"/>
    <n v="3707"/>
    <n v="4201"/>
    <n v="69508"/>
    <n v="6.57"/>
    <n v="28.97"/>
    <x v="6"/>
    <b v="0"/>
    <x v="0"/>
  </r>
  <r>
    <n v="7946"/>
    <s v="1196684706"/>
    <n v="1"/>
    <s v="Rokeby4"/>
    <b v="0"/>
    <n v="166"/>
    <n v="325"/>
    <n v="6720"/>
    <n v="8.98"/>
    <n v="2.0499999999999998"/>
    <x v="6"/>
    <b v="0"/>
    <x v="0"/>
  </r>
  <r>
    <n v="7947"/>
    <s v="237965164"/>
    <n v="1"/>
    <s v="Speedster33"/>
    <b v="0"/>
    <n v="408"/>
    <n v="1788"/>
    <n v="27340"/>
    <n v="11.08"/>
    <n v="6.76"/>
    <x v="6"/>
    <b v="0"/>
    <x v="0"/>
  </r>
  <r>
    <n v="7948"/>
    <s v="64362992"/>
    <n v="1"/>
    <s v="2jas"/>
    <b v="0"/>
    <n v="48"/>
    <n v="848"/>
    <n v="6023"/>
    <n v="12.51"/>
    <n v="1.32"/>
    <x v="6"/>
    <b v="0"/>
    <x v="0"/>
  </r>
  <r>
    <n v="7949"/>
    <s v="251303183"/>
    <n v="1"/>
    <s v="Hefesitas"/>
    <b v="0"/>
    <n v="488"/>
    <n v="1005"/>
    <n v="23460"/>
    <n v="11"/>
    <n v="5.84"/>
    <x v="6"/>
    <b v="0"/>
    <x v="0"/>
  </r>
  <r>
    <n v="7950"/>
    <s v="1030869187202306048"/>
    <n v="1"/>
    <s v="freddekrokedde"/>
    <b v="0"/>
    <n v="16"/>
    <n v="241"/>
    <n v="328"/>
    <n v="3.48"/>
    <n v="0.26"/>
    <x v="6"/>
    <b v="0"/>
    <x v="0"/>
  </r>
  <r>
    <n v="7951"/>
    <s v="250555825"/>
    <n v="1"/>
    <s v="prometheus_team"/>
    <b v="0"/>
    <n v="1130"/>
    <n v="865"/>
    <n v="13162"/>
    <n v="11.01"/>
    <n v="3.28"/>
    <x v="6"/>
    <b v="0"/>
    <x v="0"/>
  </r>
  <r>
    <n v="7952"/>
    <s v="1086178318230188033"/>
    <n v="1"/>
    <s v="SwantjeMichael1"/>
    <b v="1"/>
    <n v="1339"/>
    <n v="841"/>
    <n v="1002"/>
    <n v="3.07"/>
    <n v="0.9"/>
    <x v="6"/>
    <b v="0"/>
    <x v="0"/>
  </r>
  <r>
    <n v="7953"/>
    <s v="215933703"/>
    <n v="1"/>
    <s v="Osterstrasse37"/>
    <b v="0"/>
    <n v="293"/>
    <n v="1001"/>
    <n v="43832"/>
    <n v="11.25"/>
    <n v="10.68"/>
    <x v="6"/>
    <b v="0"/>
    <x v="0"/>
  </r>
  <r>
    <n v="7954"/>
    <s v="414853105"/>
    <n v="1"/>
    <s v="MostoTN"/>
    <b v="0"/>
    <n v="243"/>
    <n v="1218"/>
    <n v="8241"/>
    <n v="10.24"/>
    <n v="2.2000000000000002"/>
    <x v="6"/>
    <b v="0"/>
    <x v="0"/>
  </r>
  <r>
    <n v="7955"/>
    <s v="197525391"/>
    <n v="1"/>
    <s v="VivianinEcuador"/>
    <b v="0"/>
    <n v="132"/>
    <n v="1641"/>
    <n v="17401"/>
    <n v="11.37"/>
    <n v="4.1900000000000004"/>
    <x v="6"/>
    <b v="0"/>
    <x v="0"/>
  </r>
  <r>
    <n v="7956"/>
    <s v="4881664264"/>
    <n v="1"/>
    <s v="frauholland"/>
    <b v="0"/>
    <n v="23"/>
    <n v="187"/>
    <n v="921"/>
    <n v="6.02"/>
    <n v="0.42"/>
    <x v="6"/>
    <b v="0"/>
    <x v="0"/>
  </r>
  <r>
    <n v="7957"/>
    <s v="258816010"/>
    <n v="1"/>
    <s v="Dreamconductor"/>
    <b v="0"/>
    <n v="120"/>
    <n v="2131"/>
    <n v="2864"/>
    <n v="10.96"/>
    <n v="0.72"/>
    <x v="6"/>
    <b v="0"/>
    <x v="0"/>
  </r>
  <r>
    <n v="7958"/>
    <s v="500776518"/>
    <n v="1"/>
    <s v="IshKabibble_"/>
    <b v="0"/>
    <n v="2039"/>
    <n v="1801"/>
    <n v="84826"/>
    <n v="9.9700000000000006"/>
    <n v="23.3"/>
    <x v="6"/>
    <b v="0"/>
    <x v="0"/>
  </r>
  <r>
    <n v="7959"/>
    <s v="1386275648654745600"/>
    <n v="1"/>
    <s v="UliausDdorf"/>
    <b v="0"/>
    <n v="0"/>
    <n v="32"/>
    <n v="479"/>
    <n v="0.8"/>
    <n v="1.65"/>
    <x v="6"/>
    <b v="0"/>
    <x v="0"/>
  </r>
  <r>
    <n v="7960"/>
    <s v="449115663"/>
    <n v="1"/>
    <s v="Westradler"/>
    <b v="0"/>
    <n v="29"/>
    <n v="124"/>
    <n v="3844"/>
    <n v="10.130000000000001"/>
    <n v="1.04"/>
    <x v="6"/>
    <b v="0"/>
    <x v="0"/>
  </r>
  <r>
    <n v="7961"/>
    <s v="351719431"/>
    <n v="1"/>
    <s v="LAOLAO_1"/>
    <b v="0"/>
    <n v="201"/>
    <n v="2596"/>
    <n v="49982"/>
    <n v="10.52"/>
    <n v="13.02"/>
    <x v="6"/>
    <b v="0"/>
    <x v="0"/>
  </r>
  <r>
    <n v="7962"/>
    <s v="1306507139989540864"/>
    <n v="1"/>
    <s v="dejools"/>
    <b v="0"/>
    <n v="453"/>
    <n v="2037"/>
    <n v="61213"/>
    <n v="1.4"/>
    <n v="119.79"/>
    <x v="6"/>
    <b v="0"/>
    <x v="1"/>
  </r>
  <r>
    <n v="7963"/>
    <s v="739045788039426049"/>
    <n v="1"/>
    <s v="SexyKroellwitz"/>
    <b v="0"/>
    <n v="324"/>
    <n v="683"/>
    <n v="3428"/>
    <n v="5.69"/>
    <n v="1.65"/>
    <x v="6"/>
    <b v="0"/>
    <x v="0"/>
  </r>
  <r>
    <n v="7964"/>
    <s v="1264459608447504384"/>
    <n v="1"/>
    <s v="ReuNadine"/>
    <b v="0"/>
    <n v="3"/>
    <n v="84"/>
    <n v="33"/>
    <n v="1.72"/>
    <n v="0.05"/>
    <x v="6"/>
    <b v="0"/>
    <x v="0"/>
  </r>
  <r>
    <n v="7965"/>
    <s v="16338070"/>
    <n v="1"/>
    <s v="martin_grotzke"/>
    <b v="0"/>
    <n v="1111"/>
    <n v="1786"/>
    <n v="8700"/>
    <n v="13.41"/>
    <n v="1.78"/>
    <x v="6"/>
    <b v="0"/>
    <x v="0"/>
  </r>
  <r>
    <n v="7966"/>
    <s v="2969405391"/>
    <n v="1"/>
    <s v="scheerenberger"/>
    <b v="0"/>
    <n v="3179"/>
    <n v="5000"/>
    <n v="888389"/>
    <n v="7.09"/>
    <n v="343.14"/>
    <x v="6"/>
    <b v="0"/>
    <x v="1"/>
  </r>
  <r>
    <n v="7967"/>
    <s v="1003559628205158400"/>
    <n v="1"/>
    <s v="CTowel42"/>
    <b v="0"/>
    <n v="19"/>
    <n v="552"/>
    <n v="1439"/>
    <n v="3.69"/>
    <n v="1.07"/>
    <x v="6"/>
    <b v="0"/>
    <x v="0"/>
  </r>
  <r>
    <n v="7968"/>
    <s v="1416853878251868166"/>
    <n v="1"/>
    <s v="GuntherRopert"/>
    <b v="0"/>
    <n v="19"/>
    <n v="389"/>
    <n v="54"/>
    <n v="0.56000000000000005"/>
    <n v="0.26"/>
    <x v="6"/>
    <b v="0"/>
    <x v="0"/>
  </r>
  <r>
    <n v="7969"/>
    <s v="1603334642"/>
    <n v="1"/>
    <s v="StrMatthias"/>
    <b v="0"/>
    <n v="9"/>
    <n v="56"/>
    <n v="269"/>
    <n v="8.57"/>
    <n v="0.09"/>
    <x v="6"/>
    <b v="0"/>
    <x v="0"/>
  </r>
  <r>
    <n v="7970"/>
    <s v="308942193"/>
    <n v="1"/>
    <s v="EWillkommLaufs"/>
    <b v="0"/>
    <n v="16"/>
    <n v="67"/>
    <n v="80"/>
    <n v="10.7"/>
    <n v="0.02"/>
    <x v="6"/>
    <b v="0"/>
    <x v="0"/>
  </r>
  <r>
    <n v="7971"/>
    <s v="1267399149055553536"/>
    <n v="1"/>
    <s v="daBum19"/>
    <b v="0"/>
    <n v="78"/>
    <n v="136"/>
    <n v="9030"/>
    <n v="1.7"/>
    <n v="14.59"/>
    <x v="6"/>
    <b v="0"/>
    <x v="0"/>
  </r>
  <r>
    <n v="7972"/>
    <s v="18459072"/>
    <n v="1"/>
    <s v="Schluesselk1nd"/>
    <b v="0"/>
    <n v="133"/>
    <n v="286"/>
    <n v="14020"/>
    <n v="13.12"/>
    <n v="2.93"/>
    <x v="6"/>
    <b v="0"/>
    <x v="0"/>
  </r>
  <r>
    <n v="7973"/>
    <s v="304328950"/>
    <n v="1"/>
    <s v="alejandravf2705"/>
    <b v="0"/>
    <n v="556"/>
    <n v="138"/>
    <n v="21206"/>
    <n v="10.73"/>
    <n v="5.42"/>
    <x v="6"/>
    <b v="0"/>
    <x v="0"/>
  </r>
  <r>
    <n v="7974"/>
    <s v="7663372"/>
    <n v="1"/>
    <s v="cocteaulab"/>
    <b v="0"/>
    <n v="1431"/>
    <n v="1397"/>
    <n v="56367"/>
    <n v="14.56"/>
    <n v="10.61"/>
    <x v="6"/>
    <b v="0"/>
    <x v="0"/>
  </r>
  <r>
    <n v="7975"/>
    <s v="1097756417828814850"/>
    <n v="1"/>
    <s v="Emmy18261"/>
    <b v="0"/>
    <n v="67"/>
    <n v="154"/>
    <n v="9314"/>
    <n v="2.98"/>
    <n v="8.57"/>
    <x v="6"/>
    <b v="0"/>
    <x v="0"/>
  </r>
  <r>
    <n v="7976"/>
    <s v="432492540"/>
    <n v="1"/>
    <s v="aceman_8"/>
    <b v="0"/>
    <n v="465"/>
    <n v="478"/>
    <n v="18350"/>
    <n v="10.18"/>
    <n v="4.9400000000000004"/>
    <x v="6"/>
    <b v="0"/>
    <x v="0"/>
  </r>
  <r>
    <n v="7977"/>
    <s v="796462044656652288"/>
    <n v="1"/>
    <s v="purplexkth"/>
    <b v="0"/>
    <n v="853"/>
    <n v="907"/>
    <n v="61673"/>
    <n v="5.25"/>
    <n v="32.15"/>
    <x v="6"/>
    <b v="0"/>
    <x v="0"/>
  </r>
  <r>
    <n v="7978"/>
    <s v="47646878"/>
    <n v="1"/>
    <s v="jangahde"/>
    <b v="0"/>
    <n v="183"/>
    <n v="976"/>
    <n v="8544"/>
    <n v="12.66"/>
    <n v="1.85"/>
    <x v="6"/>
    <b v="0"/>
    <x v="0"/>
  </r>
  <r>
    <n v="7979"/>
    <s v="991241302791598081"/>
    <n v="1"/>
    <s v="Zerberster_ezz"/>
    <b v="0"/>
    <n v="9"/>
    <n v="146"/>
    <n v="538"/>
    <n v="3.78"/>
    <n v="0.39"/>
    <x v="6"/>
    <b v="0"/>
    <x v="0"/>
  </r>
  <r>
    <n v="7980"/>
    <s v="1281030504"/>
    <n v="1"/>
    <s v="L_Petersdotter"/>
    <b v="1"/>
    <n v="6982"/>
    <n v="2246"/>
    <n v="14244"/>
    <n v="8.9"/>
    <n v="4.38"/>
    <x v="6"/>
    <b v="0"/>
    <x v="0"/>
  </r>
  <r>
    <n v="7981"/>
    <s v="847004901070786560"/>
    <n v="1"/>
    <s v="NiWo2708"/>
    <b v="0"/>
    <n v="233"/>
    <n v="544"/>
    <n v="12680"/>
    <n v="4.87"/>
    <n v="7.13"/>
    <x v="6"/>
    <b v="0"/>
    <x v="0"/>
  </r>
  <r>
    <n v="7982"/>
    <s v="2722504075"/>
    <n v="1"/>
    <s v="amaliabalashs"/>
    <b v="0"/>
    <n v="2490"/>
    <n v="1235"/>
    <n v="161911"/>
    <n v="7.51"/>
    <n v="59.09"/>
    <x v="6"/>
    <b v="0"/>
    <x v="0"/>
  </r>
  <r>
    <n v="7983"/>
    <s v="1361022259348070407"/>
    <n v="1"/>
    <s v="AriB34955145"/>
    <b v="0"/>
    <n v="89"/>
    <n v="475"/>
    <n v="2991"/>
    <n v="0.99"/>
    <n v="8.31"/>
    <x v="6"/>
    <b v="0"/>
    <x v="0"/>
  </r>
  <r>
    <n v="7984"/>
    <s v="1249117158"/>
    <n v="1"/>
    <s v="rolnam"/>
    <b v="0"/>
    <n v="4279"/>
    <n v="3102"/>
    <n v="118216"/>
    <n v="8.94"/>
    <n v="36.24"/>
    <x v="6"/>
    <b v="0"/>
    <x v="0"/>
  </r>
  <r>
    <n v="7985"/>
    <s v="1106946276904587266"/>
    <n v="1"/>
    <s v="primpressin"/>
    <b v="0"/>
    <n v="15"/>
    <n v="70"/>
    <n v="826"/>
    <n v="2.91"/>
    <n v="0.78"/>
    <x v="6"/>
    <b v="0"/>
    <x v="0"/>
  </r>
  <r>
    <n v="7986"/>
    <s v="1265045186868101120"/>
    <n v="1"/>
    <s v="Psychodubs"/>
    <b v="0"/>
    <n v="5"/>
    <n v="54"/>
    <n v="302"/>
    <n v="1.71"/>
    <n v="0.48"/>
    <x v="6"/>
    <b v="0"/>
    <x v="0"/>
  </r>
  <r>
    <n v="7987"/>
    <s v="29407142"/>
    <n v="1"/>
    <s v="GeradeBanane007"/>
    <b v="0"/>
    <n v="84"/>
    <n v="187"/>
    <n v="10971"/>
    <n v="12.85"/>
    <n v="2.34"/>
    <x v="6"/>
    <b v="0"/>
    <x v="0"/>
  </r>
  <r>
    <n v="7988"/>
    <s v="134181130"/>
    <n v="1"/>
    <s v="SandraT208"/>
    <b v="0"/>
    <n v="14"/>
    <n v="447"/>
    <n v="317"/>
    <n v="11.82"/>
    <n v="7.0000000000000007E-2"/>
    <x v="6"/>
    <b v="0"/>
    <x v="0"/>
  </r>
  <r>
    <n v="7989"/>
    <s v="1230879959075475456"/>
    <n v="1"/>
    <s v="FabGraf03"/>
    <b v="0"/>
    <n v="2"/>
    <n v="115"/>
    <n v="265"/>
    <n v="1.97"/>
    <n v="0.37"/>
    <x v="6"/>
    <b v="0"/>
    <x v="0"/>
  </r>
  <r>
    <n v="7990"/>
    <s v="603104363"/>
    <n v="1"/>
    <s v="Daniel_Laycock1"/>
    <b v="0"/>
    <n v="2614"/>
    <n v="2062"/>
    <n v="20667"/>
    <n v="9.68"/>
    <n v="5.85"/>
    <x v="6"/>
    <b v="0"/>
    <x v="0"/>
  </r>
  <r>
    <n v="7991"/>
    <s v="1091010470755139585"/>
    <n v="1"/>
    <s v="EastGreenParty"/>
    <b v="0"/>
    <n v="1027"/>
    <n v="773"/>
    <n v="6860"/>
    <n v="3.03"/>
    <n v="6.2"/>
    <x v="6"/>
    <b v="0"/>
    <x v="0"/>
  </r>
  <r>
    <n v="7992"/>
    <s v="2349727218"/>
    <n v="1"/>
    <s v="muenchnermichi"/>
    <b v="0"/>
    <n v="237"/>
    <n v="293"/>
    <n v="27792"/>
    <n v="7.98"/>
    <n v="9.5399999999999991"/>
    <x v="6"/>
    <b v="0"/>
    <x v="0"/>
  </r>
  <r>
    <n v="7993"/>
    <s v="1183449079965196289"/>
    <n v="1"/>
    <s v="KnopManuel"/>
    <b v="0"/>
    <n v="107"/>
    <n v="615"/>
    <n v="1294"/>
    <n v="2.33"/>
    <n v="1.52"/>
    <x v="6"/>
    <b v="0"/>
    <x v="0"/>
  </r>
  <r>
    <n v="7994"/>
    <s v="381169722"/>
    <n v="1"/>
    <s v="maximalgedanke"/>
    <b v="0"/>
    <n v="1517"/>
    <n v="305"/>
    <n v="17323"/>
    <n v="10.38"/>
    <n v="4.57"/>
    <x v="6"/>
    <b v="0"/>
    <x v="0"/>
  </r>
  <r>
    <n v="7995"/>
    <s v="959044210031808512"/>
    <n v="1"/>
    <s v="Lochiromanheiko"/>
    <b v="0"/>
    <n v="208"/>
    <n v="187"/>
    <n v="1977"/>
    <n v="4.03"/>
    <n v="1.34"/>
    <x v="6"/>
    <b v="0"/>
    <x v="0"/>
  </r>
  <r>
    <n v="7996"/>
    <s v="569928412"/>
    <n v="1"/>
    <s v="fol9000"/>
    <b v="0"/>
    <n v="12"/>
    <n v="130"/>
    <n v="2204"/>
    <n v="9.7799999999999994"/>
    <n v="0.62"/>
    <x v="6"/>
    <b v="0"/>
    <x v="0"/>
  </r>
  <r>
    <n v="7997"/>
    <s v="182825454"/>
    <n v="1"/>
    <s v="aconstan"/>
    <b v="0"/>
    <n v="60"/>
    <n v="290"/>
    <n v="698"/>
    <n v="11.47"/>
    <n v="0.17"/>
    <x v="6"/>
    <b v="0"/>
    <x v="0"/>
  </r>
  <r>
    <n v="7998"/>
    <s v="18987801"/>
    <n v="1"/>
    <s v="s_janssen"/>
    <b v="0"/>
    <n v="1510"/>
    <n v="359"/>
    <n v="4769"/>
    <n v="13.08"/>
    <n v="1"/>
    <x v="6"/>
    <b v="0"/>
    <x v="0"/>
  </r>
  <r>
    <n v="7999"/>
    <s v="212608732"/>
    <n v="1"/>
    <s v="pafi_de"/>
    <b v="0"/>
    <n v="112"/>
    <n v="266"/>
    <n v="2316"/>
    <n v="11.27"/>
    <n v="0.56000000000000005"/>
    <x v="6"/>
    <b v="0"/>
    <x v="0"/>
  </r>
  <r>
    <n v="8000"/>
    <s v="304086598"/>
    <n v="1"/>
    <s v="sir__ko"/>
    <b v="0"/>
    <n v="64"/>
    <n v="175"/>
    <n v="53"/>
    <n v="10.73"/>
    <n v="0.01"/>
    <x v="6"/>
    <b v="0"/>
    <x v="0"/>
  </r>
  <r>
    <n v="8001"/>
    <s v="1383677387087310850"/>
    <n v="1"/>
    <s v="NicoleRiTr1"/>
    <b v="0"/>
    <n v="3"/>
    <n v="28"/>
    <n v="38"/>
    <n v="0.82"/>
    <n v="0.13"/>
    <x v="6"/>
    <b v="0"/>
    <x v="0"/>
  </r>
  <r>
    <n v="8002"/>
    <s v="724720109852438528"/>
    <n v="1"/>
    <s v="Joup_juop"/>
    <b v="0"/>
    <n v="11"/>
    <n v="283"/>
    <n v="7090"/>
    <n v="5.8"/>
    <n v="3.35"/>
    <x v="6"/>
    <b v="0"/>
    <x v="0"/>
  </r>
  <r>
    <n v="8003"/>
    <s v="124985305"/>
    <n v="1"/>
    <s v="sub__urbano"/>
    <b v="0"/>
    <n v="459"/>
    <n v="934"/>
    <n v="57017"/>
    <n v="11.9"/>
    <n v="13.13"/>
    <x v="6"/>
    <b v="0"/>
    <x v="0"/>
  </r>
  <r>
    <n v="8004"/>
    <s v="2914271373"/>
    <n v="1"/>
    <s v="sdnnrt"/>
    <b v="0"/>
    <n v="168"/>
    <n v="203"/>
    <n v="256"/>
    <n v="7.17"/>
    <n v="0.1"/>
    <x v="6"/>
    <b v="0"/>
    <x v="0"/>
  </r>
  <r>
    <n v="8005"/>
    <s v="335887533"/>
    <n v="1"/>
    <s v="RegineGuenther"/>
    <b v="1"/>
    <n v="8929"/>
    <n v="1285"/>
    <n v="2848"/>
    <n v="10.58"/>
    <n v="0.74"/>
    <x v="6"/>
    <b v="0"/>
    <x v="0"/>
  </r>
  <r>
    <n v="8006"/>
    <s v="2381934812"/>
    <n v="1"/>
    <s v="britishberliner"/>
    <b v="0"/>
    <n v="3316"/>
    <n v="4921"/>
    <n v="27766"/>
    <n v="7.93"/>
    <n v="9.59"/>
    <x v="6"/>
    <b v="0"/>
    <x v="0"/>
  </r>
  <r>
    <n v="8007"/>
    <s v="1092550172826050561"/>
    <n v="1"/>
    <s v="NLirady"/>
    <b v="0"/>
    <n v="28"/>
    <n v="248"/>
    <n v="4132"/>
    <n v="3.02"/>
    <n v="3.75"/>
    <x v="6"/>
    <b v="0"/>
    <x v="0"/>
  </r>
  <r>
    <n v="8008"/>
    <s v="291672633"/>
    <n v="1"/>
    <s v="kslstn"/>
    <b v="0"/>
    <n v="711"/>
    <n v="346"/>
    <n v="3835"/>
    <n v="10.79"/>
    <n v="0.97"/>
    <x v="6"/>
    <b v="0"/>
    <x v="0"/>
  </r>
  <r>
    <n v="8009"/>
    <s v="95790678"/>
    <n v="1"/>
    <s v="chihuu"/>
    <b v="0"/>
    <n v="1393"/>
    <n v="5001"/>
    <n v="180672"/>
    <n v="12.18"/>
    <n v="40.65"/>
    <x v="6"/>
    <b v="0"/>
    <x v="0"/>
  </r>
  <r>
    <n v="8010"/>
    <s v="270294545"/>
    <n v="1"/>
    <s v="19_ed_Thatch97"/>
    <b v="0"/>
    <n v="862"/>
    <n v="847"/>
    <n v="20457"/>
    <n v="10.9"/>
    <n v="5.14"/>
    <x v="6"/>
    <b v="0"/>
    <x v="0"/>
  </r>
  <r>
    <n v="8011"/>
    <s v="930760001295183872"/>
    <n v="1"/>
    <s v="therealjunghobi"/>
    <b v="0"/>
    <n v="63"/>
    <n v="109"/>
    <n v="12206"/>
    <n v="4.24"/>
    <n v="7.89"/>
    <x v="6"/>
    <b v="0"/>
    <x v="0"/>
  </r>
  <r>
    <n v="8012"/>
    <s v="897877730376732672"/>
    <n v="1"/>
    <s v="Punky190909"/>
    <b v="0"/>
    <n v="38"/>
    <n v="142"/>
    <n v="1707"/>
    <n v="4.49"/>
    <n v="1.04"/>
    <x v="6"/>
    <b v="0"/>
    <x v="0"/>
  </r>
  <r>
    <n v="8013"/>
    <s v="781412731706630144"/>
    <n v="1"/>
    <s v="sigmahlm"/>
    <b v="0"/>
    <n v="1142"/>
    <n v="1063"/>
    <n v="3066"/>
    <n v="5.37"/>
    <n v="1.56"/>
    <x v="6"/>
    <b v="0"/>
    <x v="0"/>
  </r>
  <r>
    <n v="8014"/>
    <s v="1299468211717632003"/>
    <n v="1"/>
    <s v="Markusxx79"/>
    <b v="0"/>
    <n v="100"/>
    <n v="719"/>
    <n v="12000"/>
    <n v="1.45"/>
    <n v="22.64"/>
    <x v="6"/>
    <b v="0"/>
    <x v="0"/>
  </r>
  <r>
    <n v="8015"/>
    <s v="1217512122134994944"/>
    <n v="1"/>
    <s v="MillieAnhouilh"/>
    <b v="0"/>
    <n v="443"/>
    <n v="545"/>
    <n v="10007"/>
    <n v="2.0699999999999998"/>
    <n v="13.24"/>
    <x v="6"/>
    <b v="0"/>
    <x v="0"/>
  </r>
  <r>
    <n v="8016"/>
    <s v="265421954"/>
    <n v="1"/>
    <s v="jknjhjfhfduvbhl"/>
    <b v="0"/>
    <n v="400"/>
    <n v="863"/>
    <n v="23962"/>
    <n v="10.92"/>
    <n v="6.01"/>
    <x v="6"/>
    <b v="0"/>
    <x v="0"/>
  </r>
  <r>
    <n v="8017"/>
    <s v="15342735"/>
    <n v="1"/>
    <s v="_tillwe_"/>
    <b v="0"/>
    <n v="4167"/>
    <n v="1847"/>
    <n v="63152"/>
    <n v="13.61"/>
    <n v="12.72"/>
    <x v="6"/>
    <b v="0"/>
    <x v="0"/>
  </r>
  <r>
    <n v="8018"/>
    <s v="1393961840519036934"/>
    <n v="1"/>
    <s v="GSchwabingwest"/>
    <b v="0"/>
    <n v="18"/>
    <n v="192"/>
    <n v="70"/>
    <n v="0.74"/>
    <n v="0.26"/>
    <x v="6"/>
    <b v="0"/>
    <x v="0"/>
  </r>
  <r>
    <n v="8019"/>
    <s v="3402706642"/>
    <n v="1"/>
    <s v="TallFacades"/>
    <b v="0"/>
    <n v="66"/>
    <n v="369"/>
    <n v="409"/>
    <n v="6.53"/>
    <n v="0.17"/>
    <x v="6"/>
    <b v="0"/>
    <x v="0"/>
  </r>
  <r>
    <n v="8020"/>
    <s v="1344008405032251395"/>
    <n v="1"/>
    <s v="HamsterModert"/>
    <b v="0"/>
    <n v="38"/>
    <n v="219"/>
    <n v="1743"/>
    <n v="1.1200000000000001"/>
    <n v="4.28"/>
    <x v="6"/>
    <b v="0"/>
    <x v="0"/>
  </r>
  <r>
    <n v="8021"/>
    <s v="1087073981956526081"/>
    <n v="1"/>
    <s v="HPunkteglueck"/>
    <b v="0"/>
    <n v="742"/>
    <n v="355"/>
    <n v="33389"/>
    <n v="3.06"/>
    <n v="29.92"/>
    <x v="6"/>
    <b v="0"/>
    <x v="0"/>
  </r>
  <r>
    <n v="8022"/>
    <s v="1343936508714246145"/>
    <n v="1"/>
    <s v="bliblablupblup"/>
    <b v="0"/>
    <n v="34"/>
    <n v="104"/>
    <n v="276"/>
    <n v="1.1200000000000001"/>
    <n v="0.68"/>
    <x v="6"/>
    <b v="0"/>
    <x v="0"/>
  </r>
  <r>
    <n v="8023"/>
    <s v="1431994154947579909"/>
    <n v="1"/>
    <s v="MarcelFahrtman2"/>
    <b v="0"/>
    <n v="0"/>
    <n v="34"/>
    <n v="37"/>
    <n v="0.45"/>
    <n v="0.22"/>
    <x v="6"/>
    <b v="0"/>
    <x v="0"/>
  </r>
  <r>
    <n v="8024"/>
    <s v="1389936691721482245"/>
    <n v="1"/>
    <s v="KaroGruen"/>
    <b v="0"/>
    <n v="26"/>
    <n v="183"/>
    <n v="239"/>
    <n v="0.77"/>
    <n v="0.85"/>
    <x v="6"/>
    <b v="0"/>
    <x v="0"/>
  </r>
  <r>
    <n v="8025"/>
    <s v="1370800588989071371"/>
    <n v="1"/>
    <s v="Mphh50651939"/>
    <b v="0"/>
    <n v="279"/>
    <n v="1661"/>
    <n v="13134"/>
    <n v="0.91"/>
    <n v="39.44"/>
    <x v="6"/>
    <b v="0"/>
    <x v="0"/>
  </r>
  <r>
    <n v="8026"/>
    <s v="863187756"/>
    <n v="1"/>
    <s v="BrisaWetter"/>
    <b v="0"/>
    <n v="80"/>
    <n v="890"/>
    <n v="857"/>
    <n v="9.36"/>
    <n v="0.25"/>
    <x v="6"/>
    <b v="0"/>
    <x v="0"/>
  </r>
  <r>
    <n v="8027"/>
    <s v="24794391"/>
    <n v="1"/>
    <s v="ekkescorner"/>
    <b v="0"/>
    <n v="1146"/>
    <n v="153"/>
    <n v="10410"/>
    <n v="12.91"/>
    <n v="2.21"/>
    <x v="6"/>
    <b v="0"/>
    <x v="0"/>
  </r>
  <r>
    <n v="8028"/>
    <s v="840673710260518912"/>
    <n v="1"/>
    <s v="Tr1cks9"/>
    <b v="0"/>
    <n v="8"/>
    <n v="140"/>
    <n v="509"/>
    <n v="4.92"/>
    <n v="0.28000000000000003"/>
    <x v="6"/>
    <b v="0"/>
    <x v="0"/>
  </r>
  <r>
    <n v="8029"/>
    <s v="964054897606971392"/>
    <n v="1"/>
    <s v="jess_kordouni"/>
    <b v="1"/>
    <n v="953"/>
    <n v="932"/>
    <n v="3658"/>
    <n v="3.99"/>
    <n v="2.5099999999999998"/>
    <x v="6"/>
    <b v="0"/>
    <x v="0"/>
  </r>
  <r>
    <n v="8030"/>
    <s v="1388938585475371013"/>
    <n v="1"/>
    <s v="claudia_thiele_"/>
    <b v="0"/>
    <n v="109"/>
    <n v="469"/>
    <n v="1130"/>
    <n v="0.78"/>
    <n v="3.99"/>
    <x v="6"/>
    <b v="0"/>
    <x v="0"/>
  </r>
  <r>
    <n v="8031"/>
    <s v="745916524720959488"/>
    <n v="1"/>
    <s v="LDeMode77"/>
    <b v="0"/>
    <n v="500"/>
    <n v="1589"/>
    <n v="20668"/>
    <n v="5.64"/>
    <n v="10.039999999999999"/>
    <x v="6"/>
    <b v="0"/>
    <x v="0"/>
  </r>
  <r>
    <n v="8032"/>
    <s v="3910755557"/>
    <n v="1"/>
    <s v="Lea_Sasski"/>
    <b v="0"/>
    <n v="55"/>
    <n v="279"/>
    <n v="65"/>
    <n v="6.35"/>
    <n v="0.03"/>
    <x v="6"/>
    <b v="0"/>
    <x v="0"/>
  </r>
  <r>
    <n v="8033"/>
    <s v="1049697335415050240"/>
    <n v="1"/>
    <s v="bubensolo"/>
    <b v="0"/>
    <n v="197"/>
    <n v="1126"/>
    <n v="15835"/>
    <n v="3.34"/>
    <n v="12.98"/>
    <x v="6"/>
    <b v="0"/>
    <x v="0"/>
  </r>
  <r>
    <n v="8034"/>
    <s v="20316459"/>
    <n v="1"/>
    <s v="Engstfelder"/>
    <b v="1"/>
    <n v="2811"/>
    <n v="2162"/>
    <n v="14585"/>
    <n v="13.02"/>
    <n v="3.07"/>
    <x v="6"/>
    <b v="0"/>
    <x v="0"/>
  </r>
  <r>
    <n v="8035"/>
    <s v="1004289615111606274"/>
    <n v="1"/>
    <s v="AndreasKunze6"/>
    <b v="0"/>
    <n v="237"/>
    <n v="1104"/>
    <n v="42844"/>
    <n v="3.68"/>
    <n v="31.85"/>
    <x v="6"/>
    <b v="0"/>
    <x v="0"/>
  </r>
  <r>
    <n v="8036"/>
    <s v="55635466"/>
    <n v="1"/>
    <s v="mischibi"/>
    <b v="0"/>
    <n v="113"/>
    <n v="289"/>
    <n v="5637"/>
    <n v="12.59"/>
    <n v="1.23"/>
    <x v="6"/>
    <b v="0"/>
    <x v="0"/>
  </r>
  <r>
    <n v="8037"/>
    <s v="1323884343962513413"/>
    <n v="1"/>
    <s v="FrauJen2"/>
    <b v="0"/>
    <n v="4"/>
    <n v="63"/>
    <n v="715"/>
    <n v="1.27"/>
    <n v="1.54"/>
    <x v="6"/>
    <b v="0"/>
    <x v="0"/>
  </r>
  <r>
    <n v="8038"/>
    <s v="1422288841889751041"/>
    <n v="1"/>
    <s v="KeineKorruption"/>
    <b v="0"/>
    <n v="133"/>
    <n v="1244"/>
    <n v="563"/>
    <n v="0.52"/>
    <n v="2.95"/>
    <x v="6"/>
    <b v="0"/>
    <x v="0"/>
  </r>
  <r>
    <n v="8039"/>
    <s v="869253066616430593"/>
    <n v="1"/>
    <s v="m_dueker"/>
    <b v="0"/>
    <n v="1717"/>
    <n v="380"/>
    <n v="736"/>
    <n v="4.7"/>
    <n v="0.43"/>
    <x v="6"/>
    <b v="0"/>
    <x v="0"/>
  </r>
  <r>
    <n v="8040"/>
    <s v="1432254732509253635"/>
    <n v="1"/>
    <s v="dieAnnsmeer"/>
    <b v="0"/>
    <n v="39"/>
    <n v="96"/>
    <n v="1058"/>
    <n v="0.45"/>
    <n v="6.45"/>
    <x v="6"/>
    <b v="0"/>
    <x v="0"/>
  </r>
  <r>
    <n v="8041"/>
    <s v="88493882"/>
    <n v="1"/>
    <s v="ManuelWuest"/>
    <b v="0"/>
    <n v="757"/>
    <n v="797"/>
    <n v="43280"/>
    <n v="12.26"/>
    <n v="9.67"/>
    <x v="6"/>
    <b v="0"/>
    <x v="0"/>
  </r>
  <r>
    <n v="8042"/>
    <s v="1202166276"/>
    <n v="1"/>
    <s v="AdeleBrokurowsk"/>
    <b v="0"/>
    <n v="64"/>
    <n v="193"/>
    <n v="1370"/>
    <n v="8.98"/>
    <n v="0.42"/>
    <x v="6"/>
    <b v="0"/>
    <x v="0"/>
  </r>
  <r>
    <n v="8043"/>
    <s v="862678232"/>
    <n v="1"/>
    <s v="EvaEdlinger"/>
    <b v="0"/>
    <n v="386"/>
    <n v="812"/>
    <n v="10153"/>
    <n v="9.36"/>
    <n v="2.97"/>
    <x v="6"/>
    <b v="0"/>
    <x v="0"/>
  </r>
  <r>
    <n v="8044"/>
    <s v="137389093"/>
    <n v="1"/>
    <s v="twamateur"/>
    <b v="0"/>
    <n v="330"/>
    <n v="613"/>
    <n v="16158"/>
    <n v="11.8"/>
    <n v="3.75"/>
    <x v="6"/>
    <b v="0"/>
    <x v="0"/>
  </r>
  <r>
    <n v="8045"/>
    <s v="2854801"/>
    <n v="1"/>
    <s v="tapioliller"/>
    <b v="0"/>
    <n v="4930"/>
    <n v="370"/>
    <n v="51935"/>
    <n v="14.88"/>
    <n v="9.56"/>
    <x v="6"/>
    <b v="0"/>
    <x v="0"/>
  </r>
  <r>
    <n v="8046"/>
    <s v="1152011"/>
    <n v="1"/>
    <s v="yatil"/>
    <b v="0"/>
    <n v="3325"/>
    <n v="1018"/>
    <n v="69778"/>
    <n v="14.92"/>
    <n v="12.81"/>
    <x v="6"/>
    <b v="0"/>
    <x v="0"/>
  </r>
  <r>
    <n v="8047"/>
    <s v="635233007"/>
    <n v="1"/>
    <s v="throtmanni_hans"/>
    <b v="0"/>
    <n v="29"/>
    <n v="165"/>
    <n v="1495"/>
    <n v="9.58"/>
    <n v="0.43"/>
    <x v="6"/>
    <b v="0"/>
    <x v="0"/>
  </r>
  <r>
    <n v="8048"/>
    <s v="1528837879"/>
    <n v="1"/>
    <s v="AImmoor"/>
    <b v="0"/>
    <n v="2"/>
    <n v="61"/>
    <n v="73"/>
    <n v="8.65"/>
    <n v="0.02"/>
    <x v="6"/>
    <b v="0"/>
    <x v="0"/>
  </r>
  <r>
    <n v="8049"/>
    <s v="163850328"/>
    <n v="1"/>
    <s v="reinaldkirchner"/>
    <b v="0"/>
    <n v="541"/>
    <n v="951"/>
    <n v="21678"/>
    <n v="11.61"/>
    <n v="5.12"/>
    <x v="6"/>
    <b v="0"/>
    <x v="0"/>
  </r>
  <r>
    <n v="8050"/>
    <s v="1234546821877424129"/>
    <n v="1"/>
    <s v="MeineMe53821610"/>
    <b v="0"/>
    <n v="1690"/>
    <n v="1582"/>
    <n v="13220"/>
    <n v="1.94"/>
    <n v="18.649999999999999"/>
    <x v="6"/>
    <b v="0"/>
    <x v="0"/>
  </r>
  <r>
    <n v="8051"/>
    <s v="1214805636279611393"/>
    <n v="1"/>
    <s v="Ley__Gabi"/>
    <b v="0"/>
    <n v="172"/>
    <n v="45"/>
    <n v="17566"/>
    <n v="2.09"/>
    <n v="22.99"/>
    <x v="6"/>
    <b v="0"/>
    <x v="0"/>
  </r>
  <r>
    <n v="8052"/>
    <s v="923558137"/>
    <n v="1"/>
    <s v="BarGer11"/>
    <b v="0"/>
    <n v="381"/>
    <n v="1371"/>
    <n v="23399"/>
    <n v="9.2799999999999994"/>
    <n v="6.91"/>
    <x v="6"/>
    <b v="0"/>
    <x v="0"/>
  </r>
  <r>
    <n v="8053"/>
    <s v="3438319313"/>
    <n v="1"/>
    <s v="gugy_hages"/>
    <b v="0"/>
    <n v="446"/>
    <n v="647"/>
    <n v="10692"/>
    <n v="6.47"/>
    <n v="4.53"/>
    <x v="6"/>
    <b v="0"/>
    <x v="0"/>
  </r>
  <r>
    <n v="8054"/>
    <s v="1423198185355452419"/>
    <n v="1"/>
    <s v="stangerlinus"/>
    <b v="0"/>
    <n v="99"/>
    <n v="1006"/>
    <n v="9514"/>
    <n v="0.52"/>
    <n v="50.34"/>
    <x v="6"/>
    <b v="0"/>
    <x v="0"/>
  </r>
  <r>
    <n v="8055"/>
    <s v="705306076"/>
    <n v="1"/>
    <s v="JohnnyTame"/>
    <b v="0"/>
    <n v="119"/>
    <n v="27"/>
    <n v="7781"/>
    <n v="8.35"/>
    <n v="2.5499999999999998"/>
    <x v="6"/>
    <b v="0"/>
    <x v="0"/>
  </r>
  <r>
    <n v="8056"/>
    <s v="327894639"/>
    <n v="1"/>
    <s v="traumspruch"/>
    <b v="0"/>
    <n v="1055"/>
    <n v="393"/>
    <n v="56319"/>
    <n v="10.62"/>
    <n v="14.53"/>
    <x v="6"/>
    <b v="0"/>
    <x v="0"/>
  </r>
  <r>
    <n v="8057"/>
    <s v="1310572549785477122"/>
    <n v="1"/>
    <s v="wft_supporter"/>
    <b v="0"/>
    <n v="96"/>
    <n v="77"/>
    <n v="2151"/>
    <n v="1.37"/>
    <n v="4.3"/>
    <x v="6"/>
    <b v="0"/>
    <x v="0"/>
  </r>
  <r>
    <n v="8058"/>
    <s v="1346237705932439558"/>
    <n v="1"/>
    <s v="GeraldWeniger"/>
    <b v="0"/>
    <n v="0"/>
    <n v="43"/>
    <n v="99"/>
    <n v="1.1000000000000001"/>
    <n v="0.25"/>
    <x v="6"/>
    <b v="0"/>
    <x v="0"/>
  </r>
  <r>
    <n v="8059"/>
    <s v="1351807995794116608"/>
    <n v="1"/>
    <s v="matsuoirene"/>
    <b v="0"/>
    <n v="22"/>
    <n v="203"/>
    <n v="3735"/>
    <n v="1.06"/>
    <n v="9.68"/>
    <x v="6"/>
    <b v="0"/>
    <x v="0"/>
  </r>
  <r>
    <n v="8060"/>
    <s v="1051913585000140800"/>
    <n v="1"/>
    <s v="Bujabu2"/>
    <b v="0"/>
    <n v="53"/>
    <n v="2198"/>
    <n v="2632"/>
    <n v="3.32"/>
    <n v="2.17"/>
    <x v="6"/>
    <b v="0"/>
    <x v="0"/>
  </r>
  <r>
    <n v="8061"/>
    <s v="215567016"/>
    <n v="1"/>
    <s v="macbepepi"/>
    <b v="0"/>
    <n v="24"/>
    <n v="87"/>
    <n v="4466"/>
    <n v="11.25"/>
    <n v="1.0900000000000001"/>
    <x v="6"/>
    <b v="0"/>
    <x v="0"/>
  </r>
  <r>
    <n v="8062"/>
    <s v="815827812871532544"/>
    <n v="1"/>
    <s v="Schmousiol"/>
    <b v="0"/>
    <n v="41"/>
    <n v="477"/>
    <n v="10604"/>
    <n v="5.1100000000000003"/>
    <n v="5.69"/>
    <x v="6"/>
    <b v="0"/>
    <x v="0"/>
  </r>
  <r>
    <n v="8063"/>
    <s v="1432088843260416005"/>
    <n v="1"/>
    <s v="Paulfiedl"/>
    <b v="0"/>
    <n v="7"/>
    <n v="53"/>
    <n v="152"/>
    <n v="0.45"/>
    <n v="0.93"/>
    <x v="6"/>
    <b v="0"/>
    <x v="0"/>
  </r>
  <r>
    <n v="8064"/>
    <s v="813771549828333568"/>
    <n v="1"/>
    <s v="Hoelder1770"/>
    <b v="0"/>
    <n v="50"/>
    <n v="301"/>
    <n v="1770"/>
    <n v="5.13"/>
    <n v="0.95"/>
    <x v="6"/>
    <b v="0"/>
    <x v="0"/>
  </r>
  <r>
    <n v="8065"/>
    <s v="2283313652"/>
    <n v="1"/>
    <s v="sergejfrank84"/>
    <b v="0"/>
    <n v="12"/>
    <n v="37"/>
    <n v="2668"/>
    <n v="8.09"/>
    <n v="0.9"/>
    <x v="6"/>
    <b v="0"/>
    <x v="0"/>
  </r>
  <r>
    <n v="8066"/>
    <s v="2737884980"/>
    <n v="1"/>
    <s v="Moobby1"/>
    <b v="0"/>
    <n v="71"/>
    <n v="177"/>
    <n v="4202"/>
    <n v="7.49"/>
    <n v="1.54"/>
    <x v="6"/>
    <b v="0"/>
    <x v="0"/>
  </r>
  <r>
    <n v="8067"/>
    <s v="3043198296"/>
    <n v="1"/>
    <s v="dieserNiko"/>
    <b v="0"/>
    <n v="171"/>
    <n v="162"/>
    <n v="23951"/>
    <n v="6.96"/>
    <n v="9.43"/>
    <x v="6"/>
    <b v="0"/>
    <x v="0"/>
  </r>
  <r>
    <n v="8068"/>
    <s v="1176003251134709761"/>
    <n v="1"/>
    <s v="masklin"/>
    <b v="0"/>
    <n v="505"/>
    <n v="388"/>
    <n v="66499"/>
    <n v="2.39"/>
    <n v="76.349999999999994"/>
    <x v="6"/>
    <b v="0"/>
    <x v="1"/>
  </r>
  <r>
    <n v="8069"/>
    <s v="2186809328"/>
    <n v="1"/>
    <s v="reifenthaler"/>
    <b v="0"/>
    <n v="183"/>
    <n v="1134"/>
    <n v="10092"/>
    <n v="8.25"/>
    <n v="3.35"/>
    <x v="6"/>
    <b v="0"/>
    <x v="0"/>
  </r>
  <r>
    <n v="8070"/>
    <s v="1232987646475079680"/>
    <n v="1"/>
    <s v="MOberin6502"/>
    <b v="0"/>
    <n v="3"/>
    <n v="186"/>
    <n v="207"/>
    <n v="1.96"/>
    <n v="0.28999999999999998"/>
    <x v="6"/>
    <b v="0"/>
    <x v="0"/>
  </r>
  <r>
    <n v="8071"/>
    <s v="4843386299"/>
    <n v="1"/>
    <s v="OliverGellert"/>
    <b v="0"/>
    <n v="443"/>
    <n v="279"/>
    <n v="2175"/>
    <n v="6.05"/>
    <n v="0.99"/>
    <x v="6"/>
    <b v="0"/>
    <x v="0"/>
  </r>
  <r>
    <n v="8072"/>
    <s v="1275772384168083456"/>
    <n v="1"/>
    <s v="MikeAlsdorf1"/>
    <b v="0"/>
    <n v="4"/>
    <n v="55"/>
    <n v="454"/>
    <n v="1.63"/>
    <n v="0.76"/>
    <x v="6"/>
    <b v="0"/>
    <x v="0"/>
  </r>
  <r>
    <n v="8073"/>
    <s v="1382449155734446084"/>
    <n v="1"/>
    <s v="BioManni"/>
    <b v="0"/>
    <n v="135"/>
    <n v="270"/>
    <n v="5316"/>
    <n v="0.82"/>
    <n v="17.66"/>
    <x v="6"/>
    <b v="0"/>
    <x v="0"/>
  </r>
  <r>
    <n v="8074"/>
    <s v="3095033505"/>
    <n v="1"/>
    <s v="TheAfterglow13"/>
    <b v="0"/>
    <n v="3536"/>
    <n v="103"/>
    <n v="25052"/>
    <n v="6.9"/>
    <n v="9.94"/>
    <x v="6"/>
    <b v="0"/>
    <x v="0"/>
  </r>
  <r>
    <n v="8075"/>
    <s v="3921185416"/>
    <n v="1"/>
    <s v="simon17593"/>
    <b v="0"/>
    <n v="62"/>
    <n v="264"/>
    <n v="3281"/>
    <n v="6.34"/>
    <n v="1.42"/>
    <x v="6"/>
    <b v="0"/>
    <x v="0"/>
  </r>
  <r>
    <n v="8076"/>
    <s v="71865599"/>
    <n v="1"/>
    <s v="S3BDG"/>
    <b v="0"/>
    <n v="76"/>
    <n v="563"/>
    <n v="380"/>
    <n v="12.44"/>
    <n v="0.08"/>
    <x v="6"/>
    <b v="0"/>
    <x v="0"/>
  </r>
  <r>
    <n v="8077"/>
    <s v="794690088382898177"/>
    <n v="1"/>
    <s v="wuest23"/>
    <b v="0"/>
    <n v="631"/>
    <n v="793"/>
    <n v="62559"/>
    <n v="5.27"/>
    <n v="32.53"/>
    <x v="6"/>
    <b v="0"/>
    <x v="0"/>
  </r>
  <r>
    <n v="8078"/>
    <s v="50345349"/>
    <n v="1"/>
    <s v="NeoScaler"/>
    <b v="0"/>
    <n v="82"/>
    <n v="307"/>
    <n v="304"/>
    <n v="12.64"/>
    <n v="7.0000000000000007E-2"/>
    <x v="6"/>
    <b v="0"/>
    <x v="0"/>
  </r>
  <r>
    <n v="8079"/>
    <s v="705528699534385152"/>
    <n v="1"/>
    <s v="marctwittler"/>
    <b v="0"/>
    <n v="146"/>
    <n v="1039"/>
    <n v="4328"/>
    <n v="5.94"/>
    <n v="2"/>
    <x v="6"/>
    <b v="0"/>
    <x v="0"/>
  </r>
  <r>
    <n v="8080"/>
    <s v="156295299"/>
    <n v="1"/>
    <s v="ramwald"/>
    <b v="0"/>
    <n v="405"/>
    <n v="2164"/>
    <n v="35583"/>
    <n v="11.66"/>
    <n v="8.36"/>
    <x v="6"/>
    <b v="0"/>
    <x v="0"/>
  </r>
  <r>
    <n v="8081"/>
    <s v="45992113"/>
    <n v="1"/>
    <s v="DietsQ"/>
    <b v="0"/>
    <n v="412"/>
    <n v="1428"/>
    <n v="118567"/>
    <n v="12.68"/>
    <n v="25.62"/>
    <x v="6"/>
    <b v="0"/>
    <x v="0"/>
  </r>
  <r>
    <n v="8082"/>
    <s v="32183563"/>
    <n v="1"/>
    <s v="Der_Kalle"/>
    <b v="0"/>
    <n v="1287"/>
    <n v="363"/>
    <n v="62219"/>
    <n v="12.83"/>
    <n v="13.29"/>
    <x v="6"/>
    <b v="0"/>
    <x v="0"/>
  </r>
  <r>
    <n v="8083"/>
    <s v="1371493658"/>
    <n v="1"/>
    <s v="MolinaGosch"/>
    <b v="0"/>
    <n v="655"/>
    <n v="840"/>
    <n v="3891"/>
    <n v="8.81"/>
    <n v="1.21"/>
    <x v="6"/>
    <b v="0"/>
    <x v="0"/>
  </r>
  <r>
    <n v="8084"/>
    <s v="41365109"/>
    <n v="1"/>
    <s v="GansGruen"/>
    <b v="1"/>
    <n v="13087"/>
    <n v="1223"/>
    <n v="4959"/>
    <n v="12.74"/>
    <n v="1.07"/>
    <x v="6"/>
    <b v="0"/>
    <x v="0"/>
  </r>
  <r>
    <n v="8085"/>
    <s v="98430415"/>
    <n v="1"/>
    <s v="duesenklipper"/>
    <b v="0"/>
    <n v="223"/>
    <n v="770"/>
    <n v="29322"/>
    <n v="12.15"/>
    <n v="6.61"/>
    <x v="6"/>
    <b v="0"/>
    <x v="0"/>
  </r>
  <r>
    <n v="8086"/>
    <s v="316488595"/>
    <n v="1"/>
    <s v="diegruenen"/>
    <b v="1"/>
    <n v="54589"/>
    <n v="777"/>
    <n v="21126"/>
    <n v="10.67"/>
    <n v="5.42"/>
    <x v="6"/>
    <b v="0"/>
    <x v="0"/>
  </r>
  <r>
    <n v="8087"/>
    <s v="968866485543276544"/>
    <n v="1"/>
    <s v="fello113"/>
    <b v="0"/>
    <n v="8"/>
    <n v="80"/>
    <n v="509"/>
    <n v="3.95"/>
    <n v="0.35"/>
    <x v="6"/>
    <b v="0"/>
    <x v="0"/>
  </r>
  <r>
    <n v="8088"/>
    <s v="426611780"/>
    <n v="1"/>
    <s v="Moritzbhg"/>
    <b v="0"/>
    <n v="2245"/>
    <n v="5003"/>
    <n v="572360"/>
    <n v="10.199999999999999"/>
    <n v="153.74"/>
    <x v="6"/>
    <b v="0"/>
    <x v="1"/>
  </r>
  <r>
    <n v="8089"/>
    <s v="3874091902"/>
    <n v="1"/>
    <s v="Operndorf"/>
    <b v="0"/>
    <n v="37"/>
    <n v="230"/>
    <n v="2895"/>
    <n v="6.35"/>
    <n v="1.25"/>
    <x v="6"/>
    <b v="0"/>
    <x v="0"/>
  </r>
  <r>
    <n v="8090"/>
    <s v="1100001147639816193"/>
    <n v="1"/>
    <s v="LomNi9"/>
    <b v="0"/>
    <n v="285"/>
    <n v="2712"/>
    <n v="4035"/>
    <n v="2.96"/>
    <n v="3.73"/>
    <x v="6"/>
    <b v="0"/>
    <x v="0"/>
  </r>
  <r>
    <n v="8091"/>
    <s v="1615560158"/>
    <n v="1"/>
    <s v="CietteaLa"/>
    <b v="0"/>
    <n v="461"/>
    <n v="492"/>
    <n v="29714"/>
    <n v="8.56"/>
    <n v="9.51"/>
    <x v="6"/>
    <b v="0"/>
    <x v="0"/>
  </r>
  <r>
    <n v="8092"/>
    <s v="37484345"/>
    <n v="1"/>
    <s v="Earther87"/>
    <b v="0"/>
    <n v="742"/>
    <n v="235"/>
    <n v="6181"/>
    <n v="12.78"/>
    <n v="1.32"/>
    <x v="6"/>
    <b v="0"/>
    <x v="0"/>
  </r>
  <r>
    <n v="8093"/>
    <s v="1013177840"/>
    <n v="1"/>
    <s v="KlemSchneider"/>
    <b v="0"/>
    <n v="474"/>
    <n v="467"/>
    <n v="1160"/>
    <n v="9.16"/>
    <n v="0.35"/>
    <x v="6"/>
    <b v="0"/>
    <x v="0"/>
  </r>
  <r>
    <n v="8094"/>
    <s v="485751594"/>
    <n v="1"/>
    <s v="JTrittin"/>
    <b v="1"/>
    <n v="115921"/>
    <n v="584"/>
    <n v="8583"/>
    <n v="10.02"/>
    <n v="2.35"/>
    <x v="6"/>
    <b v="0"/>
    <x v="0"/>
  </r>
  <r>
    <n v="8095"/>
    <s v="2650331017"/>
    <n v="1"/>
    <s v="Goettergatte42"/>
    <b v="0"/>
    <n v="974"/>
    <n v="255"/>
    <n v="246016"/>
    <n v="7.58"/>
    <n v="88.94"/>
    <x v="6"/>
    <b v="0"/>
    <x v="1"/>
  </r>
  <r>
    <n v="8096"/>
    <s v="87458675"/>
    <n v="1"/>
    <s v="Da01nSidhe"/>
    <b v="0"/>
    <n v="245"/>
    <n v="817"/>
    <n v="33374"/>
    <n v="12.28"/>
    <n v="7.45"/>
    <x v="6"/>
    <b v="0"/>
    <x v="0"/>
  </r>
  <r>
    <n v="8097"/>
    <s v="775801540472733697"/>
    <n v="1"/>
    <s v="HannaWillemsen"/>
    <b v="0"/>
    <n v="9"/>
    <n v="610"/>
    <n v="720"/>
    <n v="5.41"/>
    <n v="0.36"/>
    <x v="6"/>
    <b v="0"/>
    <x v="0"/>
  </r>
  <r>
    <n v="8098"/>
    <s v="1285047702171066370"/>
    <n v="1"/>
    <s v="ReinerSobota"/>
    <b v="0"/>
    <n v="227"/>
    <n v="3164"/>
    <n v="10730"/>
    <n v="1.56"/>
    <n v="18.82"/>
    <x v="6"/>
    <b v="0"/>
    <x v="0"/>
  </r>
  <r>
    <n v="8099"/>
    <s v="245074702"/>
    <n v="1"/>
    <s v="judithbogner"/>
    <b v="0"/>
    <n v="1807"/>
    <n v="4974"/>
    <n v="9966"/>
    <n v="11.04"/>
    <n v="2.4700000000000002"/>
    <x v="6"/>
    <b v="0"/>
    <x v="0"/>
  </r>
  <r>
    <n v="8100"/>
    <s v="1296385701798346752"/>
    <n v="1"/>
    <s v="phillip_puetz"/>
    <b v="0"/>
    <n v="21"/>
    <n v="105"/>
    <n v="925"/>
    <n v="1.48"/>
    <n v="1.72"/>
    <x v="6"/>
    <b v="0"/>
    <x v="0"/>
  </r>
  <r>
    <n v="8101"/>
    <s v="846724493540294656"/>
    <n v="1"/>
    <s v="Tofulogie"/>
    <b v="0"/>
    <n v="297"/>
    <n v="175"/>
    <n v="8974"/>
    <n v="4.88"/>
    <n v="5.04"/>
    <x v="6"/>
    <b v="0"/>
    <x v="0"/>
  </r>
  <r>
    <n v="8102"/>
    <s v="492151077"/>
    <n v="1"/>
    <s v="von_Domatin"/>
    <b v="0"/>
    <n v="1275"/>
    <n v="1280"/>
    <n v="122356"/>
    <n v="10"/>
    <n v="33.53"/>
    <x v="6"/>
    <b v="0"/>
    <x v="0"/>
  </r>
  <r>
    <n v="8103"/>
    <s v="1427185435529330689"/>
    <n v="1"/>
    <s v="dev_tenacious"/>
    <b v="0"/>
    <n v="71"/>
    <n v="330"/>
    <n v="2893"/>
    <n v="0.49"/>
    <n v="16.25"/>
    <x v="6"/>
    <b v="0"/>
    <x v="0"/>
  </r>
  <r>
    <n v="8104"/>
    <s v="2955504921"/>
    <n v="1"/>
    <s v="sentire_x"/>
    <b v="0"/>
    <n v="454"/>
    <n v="1315"/>
    <n v="6548"/>
    <n v="7.11"/>
    <n v="2.52"/>
    <x v="6"/>
    <b v="0"/>
    <x v="0"/>
  </r>
  <r>
    <n v="8105"/>
    <s v="1053010663998717955"/>
    <n v="1"/>
    <s v="OrangensaftTV"/>
    <b v="0"/>
    <n v="185"/>
    <n v="614"/>
    <n v="5428"/>
    <n v="3.32"/>
    <n v="4.49"/>
    <x v="6"/>
    <b v="0"/>
    <x v="0"/>
  </r>
  <r>
    <n v="8106"/>
    <s v="804473440765964289"/>
    <n v="1"/>
    <s v="EV_Stevee"/>
    <b v="0"/>
    <n v="1713"/>
    <n v="2028"/>
    <n v="150971"/>
    <n v="5.19"/>
    <n v="79.63"/>
    <x v="6"/>
    <b v="0"/>
    <x v="1"/>
  </r>
  <r>
    <n v="8107"/>
    <s v="1318754964336988167"/>
    <n v="1"/>
    <s v="schultze_sven"/>
    <b v="0"/>
    <n v="20"/>
    <n v="100"/>
    <n v="600"/>
    <n v="1.31"/>
    <n v="1.26"/>
    <x v="6"/>
    <b v="0"/>
    <x v="0"/>
  </r>
  <r>
    <n v="8108"/>
    <s v="163391091"/>
    <n v="1"/>
    <s v="PeterWeilke"/>
    <b v="0"/>
    <n v="21"/>
    <n v="157"/>
    <n v="169"/>
    <n v="11.61"/>
    <n v="0.04"/>
    <x v="6"/>
    <b v="0"/>
    <x v="0"/>
  </r>
  <r>
    <n v="8109"/>
    <s v="706514833731145729"/>
    <n v="1"/>
    <s v="Silke_Fin"/>
    <b v="0"/>
    <n v="91"/>
    <n v="386"/>
    <n v="789"/>
    <n v="5.94"/>
    <n v="0.36"/>
    <x v="6"/>
    <b v="0"/>
    <x v="0"/>
  </r>
  <r>
    <n v="8110"/>
    <s v="957420456"/>
    <n v="1"/>
    <s v="KaMietz"/>
    <b v="0"/>
    <n v="70"/>
    <n v="277"/>
    <n v="446"/>
    <n v="9.23"/>
    <n v="0.13"/>
    <x v="6"/>
    <b v="0"/>
    <x v="0"/>
  </r>
  <r>
    <n v="8111"/>
    <s v="583678989"/>
    <n v="1"/>
    <s v="tschk_e"/>
    <b v="0"/>
    <n v="258"/>
    <n v="598"/>
    <n v="4251"/>
    <n v="9.74"/>
    <n v="1.2"/>
    <x v="6"/>
    <b v="0"/>
    <x v="0"/>
  </r>
  <r>
    <n v="8112"/>
    <s v="1209800220978139136"/>
    <n v="1"/>
    <s v="NBundgen"/>
    <b v="0"/>
    <n v="29"/>
    <n v="61"/>
    <n v="91"/>
    <n v="2.13"/>
    <n v="0.12"/>
    <x v="6"/>
    <b v="0"/>
    <x v="0"/>
  </r>
  <r>
    <n v="8113"/>
    <s v="1347154422011457537"/>
    <n v="1"/>
    <s v="SinaNeuhauser"/>
    <b v="0"/>
    <n v="706"/>
    <n v="5006"/>
    <n v="11820"/>
    <n v="1.0900000000000001"/>
    <n v="29.62"/>
    <x v="6"/>
    <b v="0"/>
    <x v="0"/>
  </r>
  <r>
    <n v="8114"/>
    <s v="1104403806446669827"/>
    <n v="1"/>
    <s v="Rocky_OL"/>
    <b v="0"/>
    <n v="1002"/>
    <n v="1686"/>
    <n v="35874"/>
    <n v="2.93"/>
    <n v="33.56"/>
    <x v="6"/>
    <b v="0"/>
    <x v="0"/>
  </r>
  <r>
    <n v="8115"/>
    <s v="739035775774380032"/>
    <n v="1"/>
    <s v="JohnMaedre"/>
    <b v="0"/>
    <n v="93"/>
    <n v="734"/>
    <n v="3547"/>
    <n v="5.69"/>
    <n v="1.71"/>
    <x v="6"/>
    <b v="0"/>
    <x v="0"/>
  </r>
  <r>
    <n v="8116"/>
    <s v="422875580"/>
    <n v="1"/>
    <s v="fjernskriver"/>
    <b v="0"/>
    <n v="96"/>
    <n v="87"/>
    <n v="9883"/>
    <n v="10.210000000000001"/>
    <n v="2.65"/>
    <x v="6"/>
    <b v="0"/>
    <x v="0"/>
  </r>
  <r>
    <n v="8117"/>
    <s v="1064896517432053760"/>
    <n v="1"/>
    <s v="Judith__Sauer"/>
    <b v="0"/>
    <n v="4605"/>
    <n v="1511"/>
    <n v="22152"/>
    <n v="3.23"/>
    <n v="18.8"/>
    <x v="6"/>
    <b v="0"/>
    <x v="0"/>
  </r>
  <r>
    <n v="8118"/>
    <s v="2544306546"/>
    <n v="1"/>
    <s v="itnopred"/>
    <b v="0"/>
    <n v="522"/>
    <n v="924"/>
    <n v="45104"/>
    <n v="7.69"/>
    <n v="16.059999999999999"/>
    <x v="6"/>
    <b v="0"/>
    <x v="0"/>
  </r>
  <r>
    <n v="8119"/>
    <s v="3619335383"/>
    <n v="1"/>
    <s v="Thurigas"/>
    <b v="0"/>
    <n v="60"/>
    <n v="105"/>
    <n v="1936"/>
    <n v="6.42"/>
    <n v="0.83"/>
    <x v="6"/>
    <b v="0"/>
    <x v="0"/>
  </r>
  <r>
    <n v="8120"/>
    <s v="1252518612"/>
    <n v="1"/>
    <s v="NiNimmrod"/>
    <b v="0"/>
    <n v="1573"/>
    <n v="1475"/>
    <n v="43688"/>
    <n v="8.93"/>
    <n v="13.4"/>
    <x v="6"/>
    <b v="0"/>
    <x v="0"/>
  </r>
  <r>
    <n v="8121"/>
    <s v="245852651"/>
    <n v="1"/>
    <s v="mwinterbutter"/>
    <b v="0"/>
    <n v="5"/>
    <n v="108"/>
    <n v="206"/>
    <n v="11.03"/>
    <n v="0.05"/>
    <x v="6"/>
    <b v="0"/>
    <x v="0"/>
  </r>
  <r>
    <n v="8122"/>
    <s v="1154119436959399938"/>
    <n v="1"/>
    <s v="gr_Se_S7"/>
    <b v="0"/>
    <n v="20"/>
    <n v="118"/>
    <n v="1180"/>
    <n v="2.5499999999999998"/>
    <n v="1.27"/>
    <x v="6"/>
    <b v="0"/>
    <x v="0"/>
  </r>
  <r>
    <n v="8123"/>
    <s v="36404772"/>
    <n v="1"/>
    <s v="Michi0579"/>
    <b v="0"/>
    <n v="87"/>
    <n v="166"/>
    <n v="1867"/>
    <n v="12.79"/>
    <n v="0.4"/>
    <x v="6"/>
    <b v="0"/>
    <x v="0"/>
  </r>
  <r>
    <n v="8124"/>
    <s v="90586684"/>
    <n v="1"/>
    <s v="axelwol"/>
    <b v="0"/>
    <n v="189"/>
    <n v="2149"/>
    <n v="4687"/>
    <n v="12.24"/>
    <n v="1.05"/>
    <x v="6"/>
    <b v="0"/>
    <x v="0"/>
  </r>
  <r>
    <n v="8125"/>
    <s v="1124814883"/>
    <n v="1"/>
    <s v="JensRanger"/>
    <b v="0"/>
    <n v="332"/>
    <n v="1176"/>
    <n v="51276"/>
    <n v="9.0399999999999991"/>
    <n v="15.53"/>
    <x v="6"/>
    <b v="0"/>
    <x v="0"/>
  </r>
  <r>
    <n v="8126"/>
    <s v="2975574831"/>
    <n v="1"/>
    <s v="VivEnryou"/>
    <b v="0"/>
    <n v="262"/>
    <n v="1973"/>
    <n v="106904"/>
    <n v="7.08"/>
    <n v="41.36"/>
    <x v="6"/>
    <b v="0"/>
    <x v="0"/>
  </r>
  <r>
    <n v="8127"/>
    <s v="1309811119490510855"/>
    <n v="1"/>
    <s v="XRLandshut"/>
    <b v="0"/>
    <n v="222"/>
    <n v="286"/>
    <n v="4580"/>
    <n v="1.38"/>
    <n v="9.1199999999999992"/>
    <x v="6"/>
    <b v="0"/>
    <x v="0"/>
  </r>
  <r>
    <n v="8128"/>
    <s v="1242197858025197569"/>
    <n v="1"/>
    <s v="Michael56986218"/>
    <b v="0"/>
    <n v="439"/>
    <n v="336"/>
    <n v="28447"/>
    <n v="1.88"/>
    <n v="41.35"/>
    <x v="6"/>
    <b v="0"/>
    <x v="0"/>
  </r>
  <r>
    <n v="8129"/>
    <s v="1153973593"/>
    <n v="1"/>
    <s v="GreenSky_Jail"/>
    <b v="0"/>
    <n v="99"/>
    <n v="69"/>
    <n v="44695"/>
    <n v="9.02"/>
    <n v="13.58"/>
    <x v="6"/>
    <b v="0"/>
    <x v="0"/>
  </r>
  <r>
    <n v="8130"/>
    <s v="297517371"/>
    <n v="1"/>
    <s v="SReinkunz"/>
    <b v="0"/>
    <n v="231"/>
    <n v="838"/>
    <n v="290"/>
    <n v="10.76"/>
    <n v="7.0000000000000007E-2"/>
    <x v="6"/>
    <b v="0"/>
    <x v="0"/>
  </r>
  <r>
    <n v="8131"/>
    <s v="1541861509"/>
    <n v="1"/>
    <s v="JensLangeSN"/>
    <b v="0"/>
    <n v="91"/>
    <n v="742"/>
    <n v="1183"/>
    <n v="8.64"/>
    <n v="0.38"/>
    <x v="6"/>
    <b v="0"/>
    <x v="0"/>
  </r>
  <r>
    <n v="8132"/>
    <s v="122023989"/>
    <n v="1"/>
    <s v="patricksender"/>
    <b v="0"/>
    <n v="653"/>
    <n v="1475"/>
    <n v="7157"/>
    <n v="11.93"/>
    <n v="1.64"/>
    <x v="6"/>
    <b v="0"/>
    <x v="0"/>
  </r>
  <r>
    <n v="8133"/>
    <s v="757303772309778433"/>
    <n v="1"/>
    <s v="AnjaHelmb"/>
    <b v="0"/>
    <n v="82"/>
    <n v="190"/>
    <n v="3016"/>
    <n v="5.55"/>
    <n v="1.49"/>
    <x v="6"/>
    <b v="0"/>
    <x v="0"/>
  </r>
  <r>
    <n v="8134"/>
    <s v="16449011"/>
    <n v="1"/>
    <s v="kiza72"/>
    <b v="0"/>
    <n v="967"/>
    <n v="725"/>
    <n v="41203"/>
    <n v="13.39"/>
    <n v="8.43"/>
    <x v="6"/>
    <b v="0"/>
    <x v="0"/>
  </r>
  <r>
    <n v="8135"/>
    <s v="496071759"/>
    <n v="1"/>
    <s v="d_le_nen"/>
    <b v="0"/>
    <n v="258"/>
    <n v="228"/>
    <n v="15399"/>
    <n v="9.99"/>
    <n v="4.22"/>
    <x v="6"/>
    <b v="0"/>
    <x v="0"/>
  </r>
  <r>
    <n v="8136"/>
    <s v="2869531965"/>
    <n v="1"/>
    <s v="Asparagien"/>
    <b v="0"/>
    <n v="499"/>
    <n v="5001"/>
    <n v="29246"/>
    <n v="7.26"/>
    <n v="11.04"/>
    <x v="6"/>
    <b v="0"/>
    <x v="0"/>
  </r>
  <r>
    <n v="8137"/>
    <s v="169531813"/>
    <n v="1"/>
    <s v="Jens_ist_OnLine"/>
    <b v="0"/>
    <n v="46"/>
    <n v="222"/>
    <n v="2838"/>
    <n v="11.56"/>
    <n v="0.67"/>
    <x v="6"/>
    <b v="0"/>
    <x v="0"/>
  </r>
  <r>
    <n v="8138"/>
    <s v="1124648551"/>
    <n v="1"/>
    <s v="robin_urban"/>
    <b v="0"/>
    <n v="5275"/>
    <n v="1063"/>
    <n v="88056"/>
    <n v="9.0399999999999991"/>
    <n v="26.68"/>
    <x v="6"/>
    <b v="0"/>
    <x v="0"/>
  </r>
  <r>
    <n v="8139"/>
    <s v="91108916"/>
    <n v="1"/>
    <s v="tsgngd"/>
    <b v="0"/>
    <n v="318"/>
    <n v="393"/>
    <n v="4914"/>
    <n v="12.24"/>
    <n v="1.1000000000000001"/>
    <x v="6"/>
    <b v="0"/>
    <x v="0"/>
  </r>
  <r>
    <n v="8140"/>
    <s v="960825326132752385"/>
    <n v="1"/>
    <s v="J_Pahlke"/>
    <b v="1"/>
    <n v="9618"/>
    <n v="1476"/>
    <n v="3098"/>
    <n v="4.01"/>
    <n v="2.11"/>
    <x v="6"/>
    <b v="0"/>
    <x v="0"/>
  </r>
  <r>
    <n v="8141"/>
    <s v="1185677585122054145"/>
    <n v="1"/>
    <s v="Nane_Bananane"/>
    <b v="0"/>
    <n v="14"/>
    <n v="315"/>
    <n v="342"/>
    <n v="2.31"/>
    <n v="0.41"/>
    <x v="6"/>
    <b v="0"/>
    <x v="0"/>
  </r>
  <r>
    <n v="8142"/>
    <s v="1377953852239056897"/>
    <n v="1"/>
    <s v="_AWatchfulEye_"/>
    <b v="0"/>
    <n v="186"/>
    <n v="2127"/>
    <n v="13799"/>
    <n v="0.86"/>
    <n v="43.95"/>
    <x v="6"/>
    <b v="0"/>
    <x v="0"/>
  </r>
  <r>
    <n v="8143"/>
    <s v="1344701755712540673"/>
    <n v="1"/>
    <s v="smillamiller1"/>
    <b v="0"/>
    <n v="31"/>
    <n v="167"/>
    <n v="4738"/>
    <n v="1.1100000000000001"/>
    <n v="11.7"/>
    <x v="6"/>
    <b v="0"/>
    <x v="0"/>
  </r>
  <r>
    <n v="8144"/>
    <s v="1225050353009336320"/>
    <n v="1"/>
    <s v="wie_louisa"/>
    <b v="0"/>
    <n v="56"/>
    <n v="164"/>
    <n v="257"/>
    <n v="2.02"/>
    <n v="0.35"/>
    <x v="6"/>
    <b v="0"/>
    <x v="0"/>
  </r>
  <r>
    <n v="8145"/>
    <s v="3439789780"/>
    <n v="1"/>
    <s v="Spiegel4D"/>
    <b v="0"/>
    <n v="408"/>
    <n v="340"/>
    <n v="160768"/>
    <n v="6.47"/>
    <n v="68.12"/>
    <x v="6"/>
    <b v="0"/>
    <x v="1"/>
  </r>
  <r>
    <n v="8146"/>
    <s v="1720062390"/>
    <n v="1"/>
    <s v="FrMoeller"/>
    <b v="0"/>
    <n v="24"/>
    <n v="107"/>
    <n v="1125"/>
    <n v="8.4499999999999993"/>
    <n v="0.36"/>
    <x v="6"/>
    <b v="0"/>
    <x v="0"/>
  </r>
  <r>
    <n v="8147"/>
    <s v="267815023"/>
    <n v="1"/>
    <s v="andrpapap"/>
    <b v="0"/>
    <n v="70"/>
    <n v="114"/>
    <n v="2092"/>
    <n v="10.91"/>
    <n v="0.53"/>
    <x v="6"/>
    <b v="0"/>
    <x v="0"/>
  </r>
  <r>
    <n v="8148"/>
    <s v="4560345106"/>
    <n v="1"/>
    <s v="ChrLiesegang"/>
    <b v="0"/>
    <n v="59"/>
    <n v="139"/>
    <n v="685"/>
    <n v="6.14"/>
    <n v="0.31"/>
    <x v="6"/>
    <b v="0"/>
    <x v="0"/>
  </r>
  <r>
    <n v="8149"/>
    <s v="3513751281"/>
    <n v="1"/>
    <s v="GHero1966"/>
    <b v="0"/>
    <n v="14"/>
    <n v="18"/>
    <n v="56"/>
    <n v="6.45"/>
    <n v="0.02"/>
    <x v="6"/>
    <b v="0"/>
    <x v="0"/>
  </r>
  <r>
    <n v="8150"/>
    <s v="1416439753021480962"/>
    <n v="1"/>
    <s v="EklonLord"/>
    <b v="0"/>
    <n v="83"/>
    <n v="660"/>
    <n v="747"/>
    <n v="0.56999999999999995"/>
    <n v="3.59"/>
    <x v="6"/>
    <b v="0"/>
    <x v="0"/>
  </r>
  <r>
    <n v="8151"/>
    <s v="4723926077"/>
    <n v="1"/>
    <s v="KunningUrsula"/>
    <b v="0"/>
    <n v="246"/>
    <n v="335"/>
    <n v="2041"/>
    <n v="6.1"/>
    <n v="0.92"/>
    <x v="6"/>
    <b v="0"/>
    <x v="0"/>
  </r>
  <r>
    <n v="8152"/>
    <s v="1712753864"/>
    <n v="1"/>
    <s v="EvaLettenbauer"/>
    <b v="0"/>
    <n v="2581"/>
    <n v="934"/>
    <n v="2187"/>
    <n v="8.4499999999999993"/>
    <n v="0.71"/>
    <x v="6"/>
    <b v="0"/>
    <x v="0"/>
  </r>
  <r>
    <n v="8153"/>
    <s v="1400916835"/>
    <n v="1"/>
    <s v="1000millimeter"/>
    <b v="0"/>
    <n v="1306"/>
    <n v="2008"/>
    <n v="145320"/>
    <n v="8.7799999999999994"/>
    <n v="45.36"/>
    <x v="6"/>
    <b v="0"/>
    <x v="0"/>
  </r>
  <r>
    <n v="8154"/>
    <s v="1510265586"/>
    <n v="1"/>
    <s v="echeloni2p"/>
    <b v="0"/>
    <n v="755"/>
    <n v="261"/>
    <n v="175842"/>
    <n v="8.67"/>
    <n v="55.56"/>
    <x v="6"/>
    <b v="0"/>
    <x v="0"/>
  </r>
  <r>
    <n v="8155"/>
    <s v="841971887286697985"/>
    <n v="1"/>
    <s v="Anne_Kura"/>
    <b v="0"/>
    <n v="1454"/>
    <n v="469"/>
    <n v="853"/>
    <n v="4.91"/>
    <n v="0.48"/>
    <x v="6"/>
    <b v="0"/>
    <x v="0"/>
  </r>
  <r>
    <n v="8156"/>
    <s v="1241724000591585280"/>
    <n v="1"/>
    <s v="Gigamajo"/>
    <b v="0"/>
    <n v="81"/>
    <n v="452"/>
    <n v="10567"/>
    <n v="1.89"/>
    <n v="15.31"/>
    <x v="6"/>
    <b v="0"/>
    <x v="0"/>
  </r>
  <r>
    <n v="8157"/>
    <s v="152791124"/>
    <n v="1"/>
    <s v="BMittermaier"/>
    <b v="0"/>
    <n v="806"/>
    <n v="559"/>
    <n v="15924"/>
    <n v="11.69"/>
    <n v="3.73"/>
    <x v="6"/>
    <b v="0"/>
    <x v="0"/>
  </r>
  <r>
    <n v="8158"/>
    <s v="370275054"/>
    <n v="1"/>
    <s v="BjoernGebert"/>
    <b v="0"/>
    <n v="1270"/>
    <n v="1243"/>
    <n v="9135"/>
    <n v="10.43"/>
    <n v="2.4"/>
    <x v="6"/>
    <b v="0"/>
    <x v="0"/>
  </r>
  <r>
    <n v="8159"/>
    <s v="977534941612437504"/>
    <n v="1"/>
    <s v="GuidoJansen6"/>
    <b v="0"/>
    <n v="31"/>
    <n v="204"/>
    <n v="735"/>
    <n v="3.89"/>
    <n v="0.52"/>
    <x v="6"/>
    <b v="0"/>
    <x v="0"/>
  </r>
  <r>
    <n v="8160"/>
    <s v="3652730961"/>
    <n v="1"/>
    <s v="HB_Demoticker"/>
    <b v="0"/>
    <n v="4153"/>
    <n v="522"/>
    <n v="14125"/>
    <n v="6.41"/>
    <n v="6.03"/>
    <x v="6"/>
    <b v="0"/>
    <x v="0"/>
  </r>
  <r>
    <n v="8161"/>
    <s v="1666060832"/>
    <n v="1"/>
    <s v="SDeluxed"/>
    <b v="0"/>
    <n v="48"/>
    <n v="153"/>
    <n v="1565"/>
    <n v="8.5"/>
    <n v="0.5"/>
    <x v="6"/>
    <b v="0"/>
    <x v="0"/>
  </r>
  <r>
    <n v="8162"/>
    <s v="3402739552"/>
    <n v="1"/>
    <s v="Ogge90"/>
    <b v="0"/>
    <n v="65"/>
    <n v="251"/>
    <n v="3029"/>
    <n v="6.53"/>
    <n v="1.27"/>
    <x v="6"/>
    <b v="0"/>
    <x v="0"/>
  </r>
  <r>
    <n v="8163"/>
    <s v="1242842286154711047"/>
    <n v="1"/>
    <s v="MisterBartsch"/>
    <b v="0"/>
    <n v="26"/>
    <n v="643"/>
    <n v="2279"/>
    <n v="1.88"/>
    <n v="3.32"/>
    <x v="6"/>
    <b v="0"/>
    <x v="0"/>
  </r>
  <r>
    <n v="8164"/>
    <s v="956495620063318016"/>
    <n v="1"/>
    <s v="LobeMartina"/>
    <b v="0"/>
    <n v="270"/>
    <n v="294"/>
    <n v="2177"/>
    <n v="4.05"/>
    <n v="1.47"/>
    <x v="6"/>
    <b v="0"/>
    <x v="0"/>
  </r>
  <r>
    <n v="8165"/>
    <s v="2394313574"/>
    <n v="1"/>
    <s v="heirei83"/>
    <b v="0"/>
    <n v="37"/>
    <n v="480"/>
    <n v="813"/>
    <n v="7.91"/>
    <n v="0.28000000000000003"/>
    <x v="6"/>
    <b v="0"/>
    <x v="0"/>
  </r>
  <r>
    <n v="8166"/>
    <s v="52016801"/>
    <n v="1"/>
    <s v="7VAMPIR"/>
    <b v="0"/>
    <n v="2866"/>
    <n v="5001"/>
    <n v="334772"/>
    <n v="12.63"/>
    <n v="72.63"/>
    <x v="6"/>
    <b v="0"/>
    <x v="1"/>
  </r>
  <r>
    <n v="8167"/>
    <s v="1332000321946718214"/>
    <n v="1"/>
    <s v="KlimalisteMR"/>
    <b v="0"/>
    <n v="587"/>
    <n v="679"/>
    <n v="5356"/>
    <n v="1.21"/>
    <n v="12.15"/>
    <x v="6"/>
    <b v="0"/>
    <x v="0"/>
  </r>
  <r>
    <n v="8168"/>
    <s v="1327495056576704513"/>
    <n v="1"/>
    <s v="_MartinJessica_"/>
    <b v="0"/>
    <n v="272"/>
    <n v="635"/>
    <n v="2097"/>
    <n v="1.24"/>
    <n v="4.63"/>
    <x v="6"/>
    <b v="0"/>
    <x v="0"/>
  </r>
  <r>
    <n v="8169"/>
    <s v="1957517246"/>
    <n v="1"/>
    <s v="luke_in_my_eyes"/>
    <b v="0"/>
    <n v="850"/>
    <n v="1096"/>
    <n v="82602"/>
    <n v="8.33"/>
    <n v="27.15"/>
    <x v="6"/>
    <b v="0"/>
    <x v="0"/>
  </r>
  <r>
    <n v="8170"/>
    <s v="524709738"/>
    <n v="1"/>
    <s v="ctramnitz"/>
    <b v="1"/>
    <n v="225"/>
    <n v="382"/>
    <n v="484"/>
    <n v="9.92"/>
    <n v="0.13"/>
    <x v="6"/>
    <b v="0"/>
    <x v="0"/>
  </r>
  <r>
    <n v="8171"/>
    <s v="2171118496"/>
    <n v="1"/>
    <s v="tjarkmelchert"/>
    <b v="0"/>
    <n v="2165"/>
    <n v="1548"/>
    <n v="9571"/>
    <n v="8.27"/>
    <n v="3.17"/>
    <x v="6"/>
    <b v="0"/>
    <x v="0"/>
  </r>
  <r>
    <n v="8172"/>
    <s v="1179373485237379073"/>
    <n v="1"/>
    <s v="SvenZuchner"/>
    <b v="0"/>
    <n v="378"/>
    <n v="1022"/>
    <n v="23840"/>
    <n v="2.36"/>
    <n v="27.66"/>
    <x v="6"/>
    <b v="0"/>
    <x v="0"/>
  </r>
  <r>
    <n v="8173"/>
    <s v="1211006294171115520"/>
    <n v="1"/>
    <s v="FriedemannDau"/>
    <b v="0"/>
    <n v="370"/>
    <n v="1245"/>
    <n v="694"/>
    <n v="2.12"/>
    <n v="0.9"/>
    <x v="6"/>
    <b v="0"/>
    <x v="0"/>
  </r>
  <r>
    <n v="8174"/>
    <s v="2862997497"/>
    <n v="1"/>
    <s v="seyfriedmichi"/>
    <b v="0"/>
    <n v="1010"/>
    <n v="4951"/>
    <n v="45239"/>
    <n v="7.27"/>
    <n v="17.05"/>
    <x v="6"/>
    <b v="0"/>
    <x v="0"/>
  </r>
  <r>
    <n v="8175"/>
    <s v="26329845"/>
    <n v="1"/>
    <s v="andi_hamm"/>
    <b v="0"/>
    <n v="529"/>
    <n v="977"/>
    <n v="2161"/>
    <n v="12.89"/>
    <n v="0.46"/>
    <x v="6"/>
    <b v="0"/>
    <x v="0"/>
  </r>
  <r>
    <n v="8176"/>
    <s v="4880781801"/>
    <n v="1"/>
    <s v="EvaStegen"/>
    <b v="0"/>
    <n v="3389"/>
    <n v="533"/>
    <n v="19981"/>
    <n v="6.02"/>
    <n v="9.1"/>
    <x v="6"/>
    <b v="0"/>
    <x v="0"/>
  </r>
  <r>
    <n v="8177"/>
    <s v="1338917953702596609"/>
    <n v="1"/>
    <s v="RobinAsmus7"/>
    <b v="0"/>
    <n v="130"/>
    <n v="279"/>
    <n v="288"/>
    <n v="1.1499999999999999"/>
    <n v="0.68"/>
    <x v="6"/>
    <b v="0"/>
    <x v="0"/>
  </r>
  <r>
    <n v="8178"/>
    <s v="1429446648804020233"/>
    <n v="1"/>
    <s v="GierSabine"/>
    <b v="0"/>
    <n v="3"/>
    <n v="17"/>
    <n v="57"/>
    <n v="0.47"/>
    <n v="0.33"/>
    <x v="6"/>
    <b v="0"/>
    <x v="0"/>
  </r>
  <r>
    <n v="8179"/>
    <s v="1367988781"/>
    <n v="1"/>
    <s v="tobiasmoehlen"/>
    <b v="0"/>
    <n v="142"/>
    <n v="287"/>
    <n v="7431"/>
    <n v="8.81"/>
    <n v="2.31"/>
    <x v="6"/>
    <b v="0"/>
    <x v="0"/>
  </r>
  <r>
    <n v="8180"/>
    <s v="1350560788998729731"/>
    <n v="1"/>
    <s v="flow_sera"/>
    <b v="0"/>
    <n v="14"/>
    <n v="91"/>
    <n v="451"/>
    <n v="1.07"/>
    <n v="1.1599999999999999"/>
    <x v="6"/>
    <b v="0"/>
    <x v="0"/>
  </r>
  <r>
    <n v="8181"/>
    <s v="1416447954454552588"/>
    <n v="1"/>
    <s v="HanneloreLehma5"/>
    <b v="0"/>
    <n v="94"/>
    <n v="152"/>
    <n v="6048"/>
    <n v="0.56999999999999995"/>
    <n v="29.08"/>
    <x v="6"/>
    <b v="0"/>
    <x v="0"/>
  </r>
  <r>
    <n v="8182"/>
    <s v="2727393304"/>
    <n v="1"/>
    <s v="th_nau"/>
    <b v="0"/>
    <n v="181"/>
    <n v="890"/>
    <n v="23472"/>
    <n v="7.55"/>
    <n v="8.52"/>
    <x v="6"/>
    <b v="0"/>
    <x v="0"/>
  </r>
  <r>
    <n v="8183"/>
    <s v="1208457068698591232"/>
    <n v="1"/>
    <s v="branden_lissy"/>
    <b v="0"/>
    <n v="515"/>
    <n v="402"/>
    <n v="43735"/>
    <n v="2.14"/>
    <n v="56"/>
    <x v="6"/>
    <b v="0"/>
    <x v="0"/>
  </r>
  <r>
    <n v="8184"/>
    <s v="1314458619690262528"/>
    <n v="1"/>
    <s v="MonikaB14049372"/>
    <b v="0"/>
    <n v="336"/>
    <n v="1076"/>
    <n v="8561"/>
    <n v="1.34"/>
    <n v="17.510000000000002"/>
    <x v="6"/>
    <b v="0"/>
    <x v="0"/>
  </r>
  <r>
    <n v="8185"/>
    <s v="401595141"/>
    <n v="1"/>
    <s v="Titus_VIII"/>
    <b v="0"/>
    <n v="194"/>
    <n v="889"/>
    <n v="43310"/>
    <n v="10.29"/>
    <n v="11.53"/>
    <x v="6"/>
    <b v="0"/>
    <x v="0"/>
  </r>
  <r>
    <n v="8186"/>
    <s v="1000048405190758400"/>
    <n v="1"/>
    <s v="grun_in"/>
    <b v="0"/>
    <n v="152"/>
    <n v="238"/>
    <n v="2028"/>
    <n v="3.72"/>
    <n v="1.49"/>
    <x v="6"/>
    <b v="0"/>
    <x v="0"/>
  </r>
  <r>
    <n v="8187"/>
    <s v="859883348"/>
    <n v="1"/>
    <s v="jamila_anna"/>
    <b v="1"/>
    <n v="27831"/>
    <n v="1855"/>
    <n v="6713"/>
    <n v="9.36"/>
    <n v="1.96"/>
    <x v="6"/>
    <b v="0"/>
    <x v="0"/>
  </r>
  <r>
    <n v="8188"/>
    <s v="225272628"/>
    <n v="1"/>
    <s v="zzion666"/>
    <b v="0"/>
    <n v="20"/>
    <n v="247"/>
    <n v="782"/>
    <n v="11.18"/>
    <n v="0.19"/>
    <x v="6"/>
    <b v="0"/>
    <x v="0"/>
  </r>
  <r>
    <n v="8189"/>
    <s v="76062496"/>
    <n v="1"/>
    <s v="geistesgift"/>
    <b v="0"/>
    <n v="1192"/>
    <n v="712"/>
    <n v="89131"/>
    <n v="12.4"/>
    <n v="19.7"/>
    <x v="6"/>
    <b v="0"/>
    <x v="0"/>
  </r>
  <r>
    <n v="8190"/>
    <s v="775634466727485440"/>
    <n v="1"/>
    <s v="Olejanson"/>
    <b v="0"/>
    <n v="381"/>
    <n v="275"/>
    <n v="113949"/>
    <n v="5.41"/>
    <n v="57.67"/>
    <x v="6"/>
    <b v="0"/>
    <x v="0"/>
  </r>
  <r>
    <n v="8191"/>
    <s v="814926939278442496"/>
    <n v="1"/>
    <s v="wsargumente"/>
    <b v="0"/>
    <n v="18"/>
    <n v="101"/>
    <n v="5762"/>
    <n v="5.12"/>
    <n v="3.09"/>
    <x v="6"/>
    <b v="0"/>
    <x v="0"/>
  </r>
  <r>
    <n v="8192"/>
    <s v="14978473"/>
    <n v="1"/>
    <s v="helgethomas"/>
    <b v="0"/>
    <n v="3413"/>
    <n v="1995"/>
    <n v="49394"/>
    <n v="13.7"/>
    <n v="9.8800000000000008"/>
    <x v="6"/>
    <b v="0"/>
    <x v="0"/>
  </r>
  <r>
    <n v="8193"/>
    <s v="53701910"/>
    <n v="1"/>
    <s v="Raffzahn"/>
    <b v="0"/>
    <n v="295"/>
    <n v="667"/>
    <n v="21101"/>
    <n v="12.61"/>
    <n v="4.58"/>
    <x v="6"/>
    <b v="0"/>
    <x v="0"/>
  </r>
  <r>
    <n v="8194"/>
    <s v="4570685122"/>
    <n v="1"/>
    <s v="andreas_lunau"/>
    <b v="0"/>
    <n v="44"/>
    <n v="137"/>
    <n v="3090"/>
    <n v="6.14"/>
    <n v="1.38"/>
    <x v="6"/>
    <b v="0"/>
    <x v="0"/>
  </r>
  <r>
    <n v="8195"/>
    <s v="21541374"/>
    <n v="1"/>
    <s v="Marc_Urbatsch"/>
    <b v="0"/>
    <n v="1504"/>
    <n v="796"/>
    <n v="2106"/>
    <n v="12.98"/>
    <n v="0.44"/>
    <x v="6"/>
    <b v="0"/>
    <x v="0"/>
  </r>
  <r>
    <n v="8196"/>
    <s v="57445204"/>
    <n v="1"/>
    <s v="Magi1983"/>
    <b v="0"/>
    <n v="439"/>
    <n v="479"/>
    <n v="37898"/>
    <n v="12.58"/>
    <n v="8.25"/>
    <x v="6"/>
    <b v="0"/>
    <x v="0"/>
  </r>
  <r>
    <n v="8197"/>
    <s v="92562721"/>
    <n v="1"/>
    <s v="EternallyDowney"/>
    <b v="0"/>
    <n v="5289"/>
    <n v="1979"/>
    <n v="123614"/>
    <n v="12.22"/>
    <n v="27.72"/>
    <x v="6"/>
    <b v="0"/>
    <x v="0"/>
  </r>
  <r>
    <n v="8198"/>
    <s v="1293635913340334080"/>
    <n v="1"/>
    <s v="roadie24yt"/>
    <b v="0"/>
    <n v="191"/>
    <n v="929"/>
    <n v="14317"/>
    <n v="1.5"/>
    <n v="26.22"/>
    <x v="6"/>
    <b v="0"/>
    <x v="0"/>
  </r>
  <r>
    <n v="8199"/>
    <s v="1215033669687152641"/>
    <n v="1"/>
    <s v="BoecklJ"/>
    <b v="0"/>
    <n v="1364"/>
    <n v="2365"/>
    <n v="30004"/>
    <n v="2.09"/>
    <n v="39.32"/>
    <x v="6"/>
    <b v="0"/>
    <x v="0"/>
  </r>
  <r>
    <n v="8200"/>
    <s v="1241726248897974276"/>
    <n v="1"/>
    <s v="VerenaGabriel3"/>
    <b v="0"/>
    <n v="219"/>
    <n v="160"/>
    <n v="10757"/>
    <n v="1.89"/>
    <n v="15.59"/>
    <x v="6"/>
    <b v="0"/>
    <x v="0"/>
  </r>
  <r>
    <n v="8201"/>
    <s v="973693808771846145"/>
    <n v="1"/>
    <s v="anne_shepley"/>
    <b v="0"/>
    <n v="697"/>
    <n v="580"/>
    <n v="950"/>
    <n v="3.92"/>
    <n v="0.66"/>
    <x v="6"/>
    <b v="0"/>
    <x v="0"/>
  </r>
  <r>
    <n v="8202"/>
    <s v="1322117988766633984"/>
    <n v="1"/>
    <s v="klimalisteRhNe"/>
    <b v="0"/>
    <n v="416"/>
    <n v="639"/>
    <n v="4318"/>
    <n v="1.28"/>
    <n v="9.23"/>
    <x v="6"/>
    <b v="0"/>
    <x v="0"/>
  </r>
  <r>
    <n v="8203"/>
    <s v="16524963"/>
    <n v="1"/>
    <s v="air_dal"/>
    <b v="0"/>
    <n v="1629"/>
    <n v="1893"/>
    <n v="9083"/>
    <n v="13.37"/>
    <n v="1.86"/>
    <x v="6"/>
    <b v="0"/>
    <x v="0"/>
  </r>
  <r>
    <n v="8204"/>
    <s v="3369686177"/>
    <n v="1"/>
    <s v="Starfire_811"/>
    <b v="0"/>
    <n v="3"/>
    <n v="100"/>
    <n v="167"/>
    <n v="6.59"/>
    <n v="7.0000000000000007E-2"/>
    <x v="6"/>
    <b v="0"/>
    <x v="0"/>
  </r>
  <r>
    <n v="8205"/>
    <s v="1241363167332139010"/>
    <n v="1"/>
    <s v="Laurenzbottcher"/>
    <b v="0"/>
    <n v="18"/>
    <n v="364"/>
    <n v="734"/>
    <n v="1.89"/>
    <n v="1.06"/>
    <x v="6"/>
    <b v="0"/>
    <x v="0"/>
  </r>
  <r>
    <n v="8206"/>
    <s v="17618752"/>
    <n v="1"/>
    <s v="gruene_rlp"/>
    <b v="0"/>
    <n v="4950"/>
    <n v="578"/>
    <n v="6685"/>
    <n v="13.22"/>
    <n v="1.39"/>
    <x v="6"/>
    <b v="0"/>
    <x v="0"/>
  </r>
  <r>
    <n v="8207"/>
    <s v="1650917712"/>
    <n v="1"/>
    <s v="MKuba1971"/>
    <b v="0"/>
    <n v="477"/>
    <n v="78"/>
    <n v="8856"/>
    <n v="8.52"/>
    <n v="2.85"/>
    <x v="6"/>
    <b v="0"/>
    <x v="0"/>
  </r>
  <r>
    <n v="8208"/>
    <s v="1418975671888535552"/>
    <n v="1"/>
    <s v="Tessa44200989"/>
    <b v="0"/>
    <n v="31"/>
    <n v="147"/>
    <n v="1077"/>
    <n v="0.55000000000000004"/>
    <n v="5.36"/>
    <x v="6"/>
    <b v="0"/>
    <x v="0"/>
  </r>
  <r>
    <n v="8209"/>
    <s v="145720532"/>
    <n v="1"/>
    <s v="Jay__Kay__Kay"/>
    <b v="0"/>
    <n v="874"/>
    <n v="2999"/>
    <n v="25812"/>
    <n v="11.74"/>
    <n v="6.03"/>
    <x v="6"/>
    <b v="0"/>
    <x v="0"/>
  </r>
  <r>
    <n v="8210"/>
    <s v="220677867"/>
    <n v="1"/>
    <s v="officially_nico"/>
    <b v="0"/>
    <n v="236"/>
    <n v="124"/>
    <n v="5397"/>
    <n v="11.21"/>
    <n v="1.32"/>
    <x v="6"/>
    <b v="0"/>
    <x v="0"/>
  </r>
  <r>
    <n v="8211"/>
    <s v="1435532200334725120"/>
    <n v="1"/>
    <s v="kubo_ron"/>
    <b v="0"/>
    <n v="6"/>
    <n v="39"/>
    <n v="113"/>
    <n v="0.42"/>
    <n v="0.73"/>
    <x v="6"/>
    <b v="0"/>
    <x v="0"/>
  </r>
  <r>
    <n v="8212"/>
    <s v="140935517"/>
    <n v="1"/>
    <s v="MarkusLoh"/>
    <b v="0"/>
    <n v="71"/>
    <n v="202"/>
    <n v="700"/>
    <n v="11.77"/>
    <n v="0.16"/>
    <x v="6"/>
    <b v="0"/>
    <x v="0"/>
  </r>
  <r>
    <n v="8213"/>
    <s v="21852376"/>
    <n v="1"/>
    <s v="kuschelkirche"/>
    <b v="0"/>
    <n v="3357"/>
    <n v="1552"/>
    <n v="60441"/>
    <n v="12.97"/>
    <n v="12.77"/>
    <x v="6"/>
    <b v="0"/>
    <x v="0"/>
  </r>
  <r>
    <n v="8214"/>
    <s v="1281291075555069953"/>
    <n v="1"/>
    <s v="CDU_Abwaehler"/>
    <b v="0"/>
    <n v="1321"/>
    <n v="117"/>
    <n v="7571"/>
    <n v="1.59"/>
    <n v="13.05"/>
    <x v="6"/>
    <b v="0"/>
    <x v="0"/>
  </r>
  <r>
    <n v="8215"/>
    <s v="1170931327430004736"/>
    <n v="1"/>
    <s v="EvenJacobsen7"/>
    <b v="0"/>
    <n v="61"/>
    <n v="229"/>
    <n v="102"/>
    <n v="2.42"/>
    <n v="0.12"/>
    <x v="6"/>
    <b v="0"/>
    <x v="0"/>
  </r>
  <r>
    <n v="8216"/>
    <s v="1316783018930040832"/>
    <n v="1"/>
    <s v="MotogpSt"/>
    <b v="0"/>
    <n v="2"/>
    <n v="67"/>
    <n v="13"/>
    <n v="1.32"/>
    <n v="0.03"/>
    <x v="6"/>
    <b v="0"/>
    <x v="0"/>
  </r>
  <r>
    <n v="8217"/>
    <s v="1248575621543927808"/>
    <n v="1"/>
    <s v="sikexkarma"/>
    <b v="0"/>
    <n v="4"/>
    <n v="60"/>
    <n v="780"/>
    <n v="1.84"/>
    <n v="1.1599999999999999"/>
    <x v="6"/>
    <b v="0"/>
    <x v="0"/>
  </r>
  <r>
    <n v="8218"/>
    <s v="1438188112740560897"/>
    <n v="1"/>
    <s v="AxlvonLD"/>
    <b v="0"/>
    <n v="0"/>
    <n v="29"/>
    <n v="29"/>
    <n v="0.41"/>
    <n v="0.2"/>
    <x v="6"/>
    <b v="0"/>
    <x v="0"/>
  </r>
  <r>
    <n v="8219"/>
    <s v="889005228749619204"/>
    <n v="1"/>
    <s v="Zug_iGEL"/>
    <b v="0"/>
    <n v="110"/>
    <n v="77"/>
    <n v="3874"/>
    <n v="4.5599999999999996"/>
    <n v="2.33"/>
    <x v="6"/>
    <b v="0"/>
    <x v="0"/>
  </r>
  <r>
    <n v="8220"/>
    <s v="1278647787501092864"/>
    <n v="1"/>
    <s v="Der_Hoerold"/>
    <b v="0"/>
    <n v="223"/>
    <n v="866"/>
    <n v="2487"/>
    <n v="1.61"/>
    <n v="4.2300000000000004"/>
    <x v="6"/>
    <b v="0"/>
    <x v="0"/>
  </r>
  <r>
    <n v="8221"/>
    <s v="1208457917298618368"/>
    <n v="1"/>
    <s v="JornMoltgen"/>
    <b v="0"/>
    <n v="122"/>
    <n v="117"/>
    <n v="78"/>
    <n v="2.14"/>
    <n v="0.1"/>
    <x v="6"/>
    <b v="0"/>
    <x v="0"/>
  </r>
  <r>
    <n v="8222"/>
    <s v="2169297071"/>
    <n v="1"/>
    <s v="jasminLens"/>
    <b v="0"/>
    <n v="60"/>
    <n v="178"/>
    <n v="2066"/>
    <n v="8.27"/>
    <n v="0.68"/>
    <x v="6"/>
    <b v="0"/>
    <x v="0"/>
  </r>
  <r>
    <n v="8223"/>
    <s v="818583183470030848"/>
    <n v="1"/>
    <s v="Mic_Ha_Al"/>
    <b v="0"/>
    <n v="211"/>
    <n v="403"/>
    <n v="2840"/>
    <n v="5.09"/>
    <n v="1.53"/>
    <x v="6"/>
    <b v="0"/>
    <x v="0"/>
  </r>
  <r>
    <n v="8224"/>
    <s v="1091054352406593537"/>
    <n v="1"/>
    <s v="WegnerGesine"/>
    <b v="0"/>
    <n v="257"/>
    <n v="337"/>
    <n v="658"/>
    <n v="3.03"/>
    <n v="0.6"/>
    <x v="6"/>
    <b v="0"/>
    <x v="0"/>
  </r>
  <r>
    <n v="8225"/>
    <s v="1280592012551610368"/>
    <n v="1"/>
    <s v="Jen34040150"/>
    <b v="0"/>
    <n v="16"/>
    <n v="241"/>
    <n v="134"/>
    <n v="1.59"/>
    <n v="0.23"/>
    <x v="6"/>
    <b v="0"/>
    <x v="0"/>
  </r>
  <r>
    <n v="8226"/>
    <s v="14943496"/>
    <n v="1"/>
    <s v="Gweldim"/>
    <b v="0"/>
    <n v="2"/>
    <n v="40"/>
    <n v="2"/>
    <n v="13.71"/>
    <n v="0"/>
    <x v="6"/>
    <b v="0"/>
    <x v="0"/>
  </r>
  <r>
    <n v="8227"/>
    <s v="819893351155691522"/>
    <n v="1"/>
    <s v="intim_vitrine"/>
    <b v="0"/>
    <n v="2442"/>
    <n v="1081"/>
    <n v="98021"/>
    <n v="5.08"/>
    <n v="52.87"/>
    <x v="6"/>
    <b v="0"/>
    <x v="0"/>
  </r>
  <r>
    <n v="8228"/>
    <s v="1328088667169173507"/>
    <n v="1"/>
    <s v="BKone89"/>
    <b v="0"/>
    <n v="26"/>
    <n v="715"/>
    <n v="140"/>
    <n v="1.24"/>
    <n v="0.31"/>
    <x v="6"/>
    <b v="0"/>
    <x v="0"/>
  </r>
  <r>
    <n v="8229"/>
    <s v="271098814"/>
    <n v="1"/>
    <s v="eigentlich"/>
    <b v="0"/>
    <n v="195"/>
    <n v="319"/>
    <n v="167122"/>
    <n v="10.89"/>
    <n v="42.03"/>
    <x v="6"/>
    <b v="0"/>
    <x v="0"/>
  </r>
  <r>
    <n v="8230"/>
    <s v="29681857"/>
    <n v="1"/>
    <s v="NerdRelaxo"/>
    <b v="0"/>
    <n v="732"/>
    <n v="753"/>
    <n v="16795"/>
    <n v="12.85"/>
    <n v="3.58"/>
    <x v="6"/>
    <b v="0"/>
    <x v="0"/>
  </r>
  <r>
    <n v="8231"/>
    <s v="1192580266134515712"/>
    <n v="1"/>
    <s v="LaMadameDomme"/>
    <b v="0"/>
    <n v="544"/>
    <n v="301"/>
    <n v="39014"/>
    <n v="2.2599999999999998"/>
    <n v="47.29"/>
    <x v="6"/>
    <b v="0"/>
    <x v="0"/>
  </r>
  <r>
    <n v="8232"/>
    <s v="9208812"/>
    <n v="1"/>
    <s v="SubKid"/>
    <b v="0"/>
    <n v="667"/>
    <n v="521"/>
    <n v="6737"/>
    <n v="14.37"/>
    <n v="1.28"/>
    <x v="6"/>
    <b v="0"/>
    <x v="0"/>
  </r>
  <r>
    <n v="8233"/>
    <s v="145556341"/>
    <n v="1"/>
    <s v="AkopaluezeNau"/>
    <b v="0"/>
    <n v="188"/>
    <n v="165"/>
    <n v="29405"/>
    <n v="11.74"/>
    <n v="6.86"/>
    <x v="6"/>
    <b v="0"/>
    <x v="0"/>
  </r>
  <r>
    <n v="8234"/>
    <s v="1430262536356642818"/>
    <n v="1"/>
    <s v="kurtjana1"/>
    <b v="0"/>
    <n v="9"/>
    <n v="192"/>
    <n v="253"/>
    <n v="0.46"/>
    <n v="1.5"/>
    <x v="6"/>
    <b v="0"/>
    <x v="0"/>
  </r>
  <r>
    <n v="8235"/>
    <s v="3090390152"/>
    <n v="1"/>
    <s v="SchimanskiAchim"/>
    <b v="0"/>
    <n v="51"/>
    <n v="519"/>
    <n v="832"/>
    <n v="6.91"/>
    <n v="0.33"/>
    <x v="6"/>
    <b v="0"/>
    <x v="0"/>
  </r>
  <r>
    <n v="8236"/>
    <s v="16167760"/>
    <n v="1"/>
    <s v="JojoU80"/>
    <b v="0"/>
    <n v="224"/>
    <n v="600"/>
    <n v="2212"/>
    <n v="13.44"/>
    <n v="0.45"/>
    <x v="6"/>
    <b v="0"/>
    <x v="0"/>
  </r>
  <r>
    <n v="8237"/>
    <s v="52101324"/>
    <n v="1"/>
    <s v="ReneRebeTM"/>
    <b v="0"/>
    <n v="562"/>
    <n v="257"/>
    <n v="61866"/>
    <n v="12.63"/>
    <n v="13.42"/>
    <x v="6"/>
    <b v="0"/>
    <x v="0"/>
  </r>
  <r>
    <n v="8238"/>
    <s v="2802132759"/>
    <n v="1"/>
    <s v="hannah_ul"/>
    <b v="0"/>
    <n v="101"/>
    <n v="910"/>
    <n v="3029"/>
    <n v="7.36"/>
    <n v="1.1299999999999999"/>
    <x v="6"/>
    <b v="0"/>
    <x v="0"/>
  </r>
  <r>
    <n v="8239"/>
    <s v="14265368"/>
    <n v="1"/>
    <s v="jesstartas"/>
    <b v="0"/>
    <n v="2548"/>
    <n v="1229"/>
    <n v="35264"/>
    <n v="13.87"/>
    <n v="6.96"/>
    <x v="6"/>
    <b v="0"/>
    <x v="0"/>
  </r>
  <r>
    <n v="8240"/>
    <s v="47954340"/>
    <n v="1"/>
    <s v="munzilein"/>
    <b v="0"/>
    <n v="331"/>
    <n v="828"/>
    <n v="16178"/>
    <n v="12.66"/>
    <n v="3.5"/>
    <x v="6"/>
    <b v="0"/>
    <x v="0"/>
  </r>
  <r>
    <n v="8241"/>
    <s v="456879656"/>
    <n v="1"/>
    <s v="matias_mieth"/>
    <b v="0"/>
    <n v="54"/>
    <n v="164"/>
    <n v="370"/>
    <n v="10.1"/>
    <n v="0.1"/>
    <x v="6"/>
    <b v="0"/>
    <x v="0"/>
  </r>
  <r>
    <n v="8242"/>
    <s v="945918441600544768"/>
    <n v="1"/>
    <s v="MartinSchrder18"/>
    <b v="0"/>
    <n v="357"/>
    <n v="1106"/>
    <n v="17967"/>
    <n v="4.13"/>
    <n v="11.93"/>
    <x v="6"/>
    <b v="0"/>
    <x v="0"/>
  </r>
  <r>
    <n v="8243"/>
    <s v="2534268104"/>
    <n v="1"/>
    <s v="RockStier"/>
    <b v="0"/>
    <n v="30"/>
    <n v="281"/>
    <n v="2147"/>
    <n v="7.71"/>
    <n v="0.76"/>
    <x v="6"/>
    <b v="0"/>
    <x v="0"/>
  </r>
  <r>
    <n v="8244"/>
    <s v="4686285698"/>
    <n v="1"/>
    <s v="ZinkSteffen"/>
    <b v="0"/>
    <n v="18"/>
    <n v="300"/>
    <n v="139"/>
    <n v="6.12"/>
    <n v="0.06"/>
    <x v="6"/>
    <b v="0"/>
    <x v="0"/>
  </r>
  <r>
    <n v="8245"/>
    <s v="21435817"/>
    <n v="1"/>
    <s v="erzgruen"/>
    <b v="0"/>
    <n v="1523"/>
    <n v="1505"/>
    <n v="3028"/>
    <n v="12.98"/>
    <n v="0.64"/>
    <x v="6"/>
    <b v="0"/>
    <x v="0"/>
  </r>
  <r>
    <n v="8246"/>
    <s v="472234574"/>
    <n v="1"/>
    <s v="OsterlohAnke"/>
    <b v="0"/>
    <n v="36"/>
    <n v="194"/>
    <n v="3353"/>
    <n v="10.050000000000001"/>
    <n v="0.91"/>
    <x v="6"/>
    <b v="0"/>
    <x v="0"/>
  </r>
  <r>
    <n v="8247"/>
    <s v="115379440"/>
    <n v="1"/>
    <s v="BujutheBear"/>
    <b v="0"/>
    <n v="162"/>
    <n v="157"/>
    <n v="62300"/>
    <n v="11.99"/>
    <n v="14.24"/>
    <x v="6"/>
    <b v="0"/>
    <x v="0"/>
  </r>
  <r>
    <n v="8248"/>
    <s v="494947169"/>
    <n v="1"/>
    <s v="Semtext44"/>
    <b v="0"/>
    <n v="194"/>
    <n v="956"/>
    <n v="1921"/>
    <n v="9.99"/>
    <n v="0.53"/>
    <x v="6"/>
    <b v="0"/>
    <x v="0"/>
  </r>
  <r>
    <n v="8249"/>
    <s v="703871872"/>
    <n v="1"/>
    <s v="osim457"/>
    <b v="0"/>
    <n v="5"/>
    <n v="104"/>
    <n v="2300"/>
    <n v="8.35"/>
    <n v="0.75"/>
    <x v="6"/>
    <b v="0"/>
    <x v="0"/>
  </r>
  <r>
    <n v="8250"/>
    <s v="1244235168946302976"/>
    <n v="1"/>
    <s v="ElkeSwitzerland"/>
    <b v="0"/>
    <n v="256"/>
    <n v="775"/>
    <n v="4005"/>
    <n v="1.87"/>
    <n v="5.86"/>
    <x v="6"/>
    <b v="0"/>
    <x v="0"/>
  </r>
  <r>
    <n v="8251"/>
    <s v="302593437"/>
    <n v="1"/>
    <s v="EdenburgJoan"/>
    <b v="0"/>
    <n v="1244"/>
    <n v="2401"/>
    <n v="85232"/>
    <n v="10.73"/>
    <n v="21.75"/>
    <x v="6"/>
    <b v="0"/>
    <x v="0"/>
  </r>
  <r>
    <n v="8252"/>
    <s v="1265544358754951168"/>
    <n v="1"/>
    <s v="GilaB02817407"/>
    <b v="0"/>
    <n v="79"/>
    <n v="724"/>
    <n v="21201"/>
    <n v="1.71"/>
    <n v="33.979999999999997"/>
    <x v="6"/>
    <b v="0"/>
    <x v="0"/>
  </r>
  <r>
    <n v="8253"/>
    <s v="712060624436600834"/>
    <n v="1"/>
    <s v="zur_borg"/>
    <b v="0"/>
    <n v="228"/>
    <n v="171"/>
    <n v="74218"/>
    <n v="5.89"/>
    <n v="34.5"/>
    <x v="6"/>
    <b v="0"/>
    <x v="0"/>
  </r>
  <r>
    <n v="8254"/>
    <s v="1298218530974896129"/>
    <n v="1"/>
    <s v="CykloneTidal"/>
    <b v="0"/>
    <n v="464"/>
    <n v="2092"/>
    <n v="2512"/>
    <n v="1.46"/>
    <n v="4.7"/>
    <x v="6"/>
    <b v="0"/>
    <x v="0"/>
  </r>
  <r>
    <n v="8255"/>
    <s v="1181945654614089729"/>
    <n v="1"/>
    <s v="JilSunder43"/>
    <b v="0"/>
    <n v="5936"/>
    <n v="5643"/>
    <n v="133364"/>
    <n v="2.34"/>
    <n v="155.97999999999999"/>
    <x v="6"/>
    <b v="0"/>
    <x v="1"/>
  </r>
  <r>
    <n v="8256"/>
    <s v="1096651329081167873"/>
    <n v="1"/>
    <s v="xrebellion_hh"/>
    <b v="0"/>
    <n v="3979"/>
    <n v="247"/>
    <n v="3626"/>
    <n v="2.99"/>
    <n v="3.33"/>
    <x v="6"/>
    <b v="0"/>
    <x v="0"/>
  </r>
  <r>
    <n v="8257"/>
    <s v="1238554146749460483"/>
    <n v="1"/>
    <s v="CornelsSelke"/>
    <b v="0"/>
    <n v="190"/>
    <n v="56"/>
    <n v="27506"/>
    <n v="1.91"/>
    <n v="39.409999999999997"/>
    <x v="6"/>
    <b v="0"/>
    <x v="0"/>
  </r>
  <r>
    <n v="8258"/>
    <s v="1423069494"/>
    <n v="1"/>
    <s v="LauraEUGreen"/>
    <b v="0"/>
    <n v="231"/>
    <n v="637"/>
    <n v="1679"/>
    <n v="8.76"/>
    <n v="0.53"/>
    <x v="6"/>
    <b v="0"/>
    <x v="0"/>
  </r>
  <r>
    <n v="8259"/>
    <s v="51771676"/>
    <n v="1"/>
    <s v="RAL_Norm"/>
    <b v="0"/>
    <n v="75"/>
    <n v="98"/>
    <n v="4075"/>
    <n v="12.63"/>
    <n v="0.88"/>
    <x v="6"/>
    <b v="0"/>
    <x v="0"/>
  </r>
  <r>
    <n v="8260"/>
    <s v="720393169230127105"/>
    <n v="1"/>
    <s v="Mfiu3"/>
    <b v="0"/>
    <n v="266"/>
    <n v="1383"/>
    <n v="29515"/>
    <n v="5.83"/>
    <n v="13.87"/>
    <x v="6"/>
    <b v="0"/>
    <x v="0"/>
  </r>
  <r>
    <n v="8261"/>
    <s v="922357633084018688"/>
    <n v="1"/>
    <s v="chris_nomade"/>
    <b v="0"/>
    <n v="185"/>
    <n v="1604"/>
    <n v="11778"/>
    <n v="4.3"/>
    <n v="7.5"/>
    <x v="6"/>
    <b v="0"/>
    <x v="0"/>
  </r>
  <r>
    <n v="8262"/>
    <s v="1315773275109236742"/>
    <n v="1"/>
    <s v="Andi32652483"/>
    <b v="0"/>
    <n v="1"/>
    <n v="32"/>
    <n v="68"/>
    <n v="1.33"/>
    <n v="0.14000000000000001"/>
    <x v="6"/>
    <b v="0"/>
    <x v="0"/>
  </r>
  <r>
    <n v="8263"/>
    <s v="1271566810928816129"/>
    <n v="1"/>
    <s v="annanas63322959"/>
    <b v="0"/>
    <n v="90"/>
    <n v="380"/>
    <n v="5345"/>
    <n v="1.66"/>
    <n v="8.81"/>
    <x v="6"/>
    <b v="0"/>
    <x v="0"/>
  </r>
  <r>
    <n v="8264"/>
    <s v="554986111"/>
    <n v="1"/>
    <s v="JiriHazekk"/>
    <b v="0"/>
    <n v="127"/>
    <n v="850"/>
    <n v="22615"/>
    <n v="9.83"/>
    <n v="6.3"/>
    <x v="6"/>
    <b v="0"/>
    <x v="0"/>
  </r>
  <r>
    <n v="8265"/>
    <s v="236816082"/>
    <n v="1"/>
    <s v="merapi22"/>
    <b v="0"/>
    <n v="1519"/>
    <n v="5002"/>
    <n v="38907"/>
    <n v="11.09"/>
    <n v="9.61"/>
    <x v="6"/>
    <b v="0"/>
    <x v="0"/>
  </r>
  <r>
    <n v="8266"/>
    <s v="388187529"/>
    <n v="1"/>
    <s v="GillStella"/>
    <b v="0"/>
    <n v="2176"/>
    <n v="4165"/>
    <n v="201719"/>
    <n v="10.35"/>
    <n v="53.42"/>
    <x v="6"/>
    <b v="0"/>
    <x v="0"/>
  </r>
  <r>
    <n v="8267"/>
    <s v="1563803442"/>
    <n v="1"/>
    <s v="Venduhl"/>
    <b v="0"/>
    <n v="26"/>
    <n v="410"/>
    <n v="3661"/>
    <n v="8.61"/>
    <n v="1.1599999999999999"/>
    <x v="6"/>
    <b v="0"/>
    <x v="0"/>
  </r>
  <r>
    <n v="8268"/>
    <s v="880860285774344193"/>
    <n v="1"/>
    <s v="HarlekingHs"/>
    <b v="0"/>
    <n v="89"/>
    <n v="203"/>
    <n v="2386"/>
    <n v="4.62"/>
    <n v="1.42"/>
    <x v="6"/>
    <b v="0"/>
    <x v="0"/>
  </r>
  <r>
    <n v="8269"/>
    <s v="1407025824398823426"/>
    <n v="1"/>
    <s v="GrueneWedemark"/>
    <b v="0"/>
    <n v="27"/>
    <n v="62"/>
    <n v="334"/>
    <n v="0.64"/>
    <n v="1.43"/>
    <x v="6"/>
    <b v="0"/>
    <x v="0"/>
  </r>
  <r>
    <n v="8270"/>
    <s v="1070279831751942144"/>
    <n v="1"/>
    <s v="AirikrNiwatori"/>
    <b v="0"/>
    <n v="1107"/>
    <n v="984"/>
    <n v="7256"/>
    <n v="3.19"/>
    <n v="6.24"/>
    <x v="6"/>
    <b v="0"/>
    <x v="0"/>
  </r>
  <r>
    <n v="8271"/>
    <s v="1304317257837948928"/>
    <n v="1"/>
    <s v="Thorste87071117"/>
    <b v="0"/>
    <n v="18"/>
    <n v="395"/>
    <n v="255"/>
    <n v="1.42"/>
    <n v="0.49"/>
    <x v="6"/>
    <b v="0"/>
    <x v="0"/>
  </r>
  <r>
    <n v="8272"/>
    <s v="391354929"/>
    <n v="1"/>
    <s v="rassistenjaeger"/>
    <b v="0"/>
    <n v="148"/>
    <n v="451"/>
    <n v="4918"/>
    <n v="10.33"/>
    <n v="1.3"/>
    <x v="6"/>
    <b v="0"/>
    <x v="0"/>
  </r>
  <r>
    <n v="8273"/>
    <s v="1438368693617139715"/>
    <n v="1"/>
    <s v="KirmseTobias"/>
    <b v="0"/>
    <n v="0"/>
    <n v="18"/>
    <n v="22"/>
    <n v="0.4"/>
    <n v="0.15"/>
    <x v="6"/>
    <b v="0"/>
    <x v="0"/>
  </r>
  <r>
    <n v="8274"/>
    <s v="2291651517"/>
    <n v="1"/>
    <s v="OrangeUtane"/>
    <b v="0"/>
    <n v="4869"/>
    <n v="4229"/>
    <n v="34558"/>
    <n v="8.07"/>
    <n v="11.74"/>
    <x v="6"/>
    <b v="0"/>
    <x v="0"/>
  </r>
  <r>
    <n v="8275"/>
    <s v="491170557"/>
    <n v="1"/>
    <s v="FlyingHendo"/>
    <b v="0"/>
    <n v="174"/>
    <n v="138"/>
    <n v="13199"/>
    <n v="10"/>
    <n v="3.62"/>
    <x v="6"/>
    <b v="0"/>
    <x v="0"/>
  </r>
  <r>
    <n v="8276"/>
    <s v="1195745972153987072"/>
    <n v="1"/>
    <s v="JHebering"/>
    <b v="0"/>
    <n v="10"/>
    <n v="45"/>
    <n v="294"/>
    <n v="2.2400000000000002"/>
    <n v="0.36"/>
    <x v="6"/>
    <b v="0"/>
    <x v="0"/>
  </r>
  <r>
    <n v="8277"/>
    <s v="1316731929216114689"/>
    <n v="1"/>
    <s v="t0fur0cker"/>
    <b v="0"/>
    <n v="477"/>
    <n v="374"/>
    <n v="25169"/>
    <n v="1.32"/>
    <n v="52.11"/>
    <x v="6"/>
    <b v="0"/>
    <x v="0"/>
  </r>
  <r>
    <n v="8278"/>
    <s v="1287339379372032000"/>
    <n v="1"/>
    <s v="csGOD_keinBot"/>
    <b v="0"/>
    <n v="369"/>
    <n v="323"/>
    <n v="13406"/>
    <n v="1.55"/>
    <n v="23.77"/>
    <x v="6"/>
    <b v="0"/>
    <x v="0"/>
  </r>
  <r>
    <n v="8279"/>
    <s v="963796295948427264"/>
    <n v="1"/>
    <s v="Panadu4Gei"/>
    <b v="0"/>
    <n v="936"/>
    <n v="804"/>
    <n v="9841"/>
    <n v="3.99"/>
    <n v="6.75"/>
    <x v="6"/>
    <b v="0"/>
    <x v="0"/>
  </r>
  <r>
    <n v="8280"/>
    <s v="1286627614162116608"/>
    <n v="1"/>
    <s v="Fynn_040"/>
    <b v="0"/>
    <n v="15"/>
    <n v="68"/>
    <n v="239"/>
    <n v="1.55"/>
    <n v="0.42"/>
    <x v="6"/>
    <b v="0"/>
    <x v="0"/>
  </r>
  <r>
    <n v="8281"/>
    <s v="1314815738226540544"/>
    <n v="1"/>
    <s v="AxelKilian1"/>
    <b v="0"/>
    <n v="35"/>
    <n v="259"/>
    <n v="1354"/>
    <n v="1.34"/>
    <n v="2.77"/>
    <x v="6"/>
    <b v="0"/>
    <x v="0"/>
  </r>
  <r>
    <n v="8282"/>
    <s v="955357684013953025"/>
    <n v="1"/>
    <s v="KirstenKappert"/>
    <b v="1"/>
    <n v="7463"/>
    <n v="243"/>
    <n v="2456"/>
    <n v="4.05"/>
    <n v="1.66"/>
    <x v="6"/>
    <b v="0"/>
    <x v="0"/>
  </r>
  <r>
    <n v="8283"/>
    <s v="949744967861317632"/>
    <n v="1"/>
    <s v="pYranhia"/>
    <b v="0"/>
    <n v="2612"/>
    <n v="527"/>
    <n v="26710"/>
    <n v="4.0999999999999996"/>
    <n v="17.87"/>
    <x v="6"/>
    <b v="0"/>
    <x v="0"/>
  </r>
  <r>
    <n v="8284"/>
    <s v="777283447110918145"/>
    <n v="1"/>
    <s v="flo_fliegt"/>
    <b v="0"/>
    <n v="285"/>
    <n v="486"/>
    <n v="3179"/>
    <n v="5.4"/>
    <n v="1.61"/>
    <x v="6"/>
    <b v="0"/>
    <x v="0"/>
  </r>
  <r>
    <n v="8285"/>
    <s v="952266222334341121"/>
    <n v="1"/>
    <s v="CapitanoDE"/>
    <b v="0"/>
    <n v="201"/>
    <n v="166"/>
    <n v="8365"/>
    <n v="4.08"/>
    <n v="5.62"/>
    <x v="6"/>
    <b v="0"/>
    <x v="0"/>
  </r>
  <r>
    <n v="8286"/>
    <s v="817775806298656768"/>
    <n v="1"/>
    <s v="Scandalrider"/>
    <b v="0"/>
    <n v="661"/>
    <n v="1477"/>
    <n v="25451"/>
    <n v="5.0999999999999996"/>
    <n v="13.68"/>
    <x v="6"/>
    <b v="0"/>
    <x v="0"/>
  </r>
  <r>
    <n v="8287"/>
    <s v="3407050703"/>
    <n v="1"/>
    <s v="KiezInAktion"/>
    <b v="0"/>
    <n v="2748"/>
    <n v="4221"/>
    <n v="65724"/>
    <n v="6.52"/>
    <n v="27.63"/>
    <x v="6"/>
    <b v="0"/>
    <x v="0"/>
  </r>
  <r>
    <n v="8288"/>
    <s v="1156973626094211074"/>
    <n v="1"/>
    <s v="hu_janssen"/>
    <b v="0"/>
    <n v="8"/>
    <n v="46"/>
    <n v="1396"/>
    <n v="2.5299999999999998"/>
    <n v="1.51"/>
    <x v="6"/>
    <b v="0"/>
    <x v="0"/>
  </r>
  <r>
    <n v="8289"/>
    <s v="1220755242805092353"/>
    <n v="1"/>
    <s v="tagesdemokrat"/>
    <b v="0"/>
    <n v="20"/>
    <n v="89"/>
    <n v="4409"/>
    <n v="2.0499999999999998"/>
    <n v="5.89"/>
    <x v="6"/>
    <b v="0"/>
    <x v="0"/>
  </r>
  <r>
    <n v="8290"/>
    <s v="1438639404218822657"/>
    <n v="1"/>
    <s v="FrankT22830720"/>
    <b v="0"/>
    <n v="14"/>
    <n v="112"/>
    <n v="142"/>
    <n v="0.4"/>
    <n v="0.97"/>
    <x v="6"/>
    <b v="0"/>
    <x v="0"/>
  </r>
  <r>
    <n v="8291"/>
    <s v="1510536745"/>
    <n v="1"/>
    <s v="load75_alex"/>
    <b v="0"/>
    <n v="1090"/>
    <n v="484"/>
    <n v="36851"/>
    <n v="8.67"/>
    <n v="11.64"/>
    <x v="6"/>
    <b v="0"/>
    <x v="0"/>
  </r>
  <r>
    <n v="8292"/>
    <s v="979085074699255808"/>
    <n v="1"/>
    <s v="moritz_hergl"/>
    <b v="0"/>
    <n v="163"/>
    <n v="399"/>
    <n v="166"/>
    <n v="3.87"/>
    <n v="0.12"/>
    <x v="6"/>
    <b v="0"/>
    <x v="0"/>
  </r>
  <r>
    <n v="8293"/>
    <s v="263901101"/>
    <n v="1"/>
    <s v="Jada_Danny"/>
    <b v="0"/>
    <n v="7"/>
    <n v="72"/>
    <n v="840"/>
    <n v="10.93"/>
    <n v="0.21"/>
    <x v="6"/>
    <b v="0"/>
    <x v="0"/>
  </r>
  <r>
    <n v="8294"/>
    <s v="1225294610819358721"/>
    <n v="1"/>
    <s v="RNx62"/>
    <b v="0"/>
    <n v="1"/>
    <n v="42"/>
    <n v="298"/>
    <n v="2.0099999999999998"/>
    <n v="0.41"/>
    <x v="6"/>
    <b v="0"/>
    <x v="0"/>
  </r>
  <r>
    <n v="8295"/>
    <s v="2412813621"/>
    <n v="1"/>
    <s v="Mamamotzt"/>
    <b v="0"/>
    <n v="2050"/>
    <n v="275"/>
    <n v="28781"/>
    <n v="7.92"/>
    <n v="9.9600000000000009"/>
    <x v="6"/>
    <b v="0"/>
    <x v="0"/>
  </r>
  <r>
    <n v="8296"/>
    <s v="1613748254"/>
    <n v="1"/>
    <s v="NoHeinrich"/>
    <b v="0"/>
    <n v="104"/>
    <n v="87"/>
    <n v="717"/>
    <n v="8.56"/>
    <n v="0.23"/>
    <x v="6"/>
    <b v="0"/>
    <x v="0"/>
  </r>
  <r>
    <n v="8297"/>
    <s v="3049797029"/>
    <n v="1"/>
    <s v="NabelSabine"/>
    <b v="0"/>
    <n v="2909"/>
    <n v="3218"/>
    <n v="47000"/>
    <n v="6.98"/>
    <n v="18.46"/>
    <x v="6"/>
    <b v="0"/>
    <x v="0"/>
  </r>
  <r>
    <n v="8298"/>
    <s v="107471100"/>
    <n v="1"/>
    <s v="A_Rocherre"/>
    <b v="0"/>
    <n v="363"/>
    <n v="948"/>
    <n v="11188"/>
    <n v="12.06"/>
    <n v="2.54"/>
    <x v="6"/>
    <b v="0"/>
    <x v="0"/>
  </r>
  <r>
    <n v="8299"/>
    <s v="1135190422693851137"/>
    <n v="1"/>
    <s v="PPoppinghaus"/>
    <b v="0"/>
    <n v="130"/>
    <n v="144"/>
    <n v="23931"/>
    <n v="2.7"/>
    <n v="24.32"/>
    <x v="6"/>
    <b v="0"/>
    <x v="0"/>
  </r>
  <r>
    <n v="8300"/>
    <s v="963857696544960512"/>
    <n v="1"/>
    <s v="medienbotschaft"/>
    <b v="0"/>
    <n v="68"/>
    <n v="36"/>
    <n v="8555"/>
    <n v="3.99"/>
    <n v="5.88"/>
    <x v="6"/>
    <b v="0"/>
    <x v="0"/>
  </r>
  <r>
    <n v="8301"/>
    <s v="2618260816"/>
    <n v="1"/>
    <s v="schuuulllzzz"/>
    <b v="0"/>
    <n v="30"/>
    <n v="135"/>
    <n v="2297"/>
    <n v="7.65"/>
    <n v="0.82"/>
    <x v="6"/>
    <b v="0"/>
    <x v="0"/>
  </r>
  <r>
    <n v="8302"/>
    <s v="2926566147"/>
    <n v="1"/>
    <s v="tr0ubI3mak3r"/>
    <b v="0"/>
    <n v="19"/>
    <n v="171"/>
    <n v="2857"/>
    <n v="7.16"/>
    <n v="1.0900000000000001"/>
    <x v="6"/>
    <b v="0"/>
    <x v="0"/>
  </r>
  <r>
    <n v="8303"/>
    <s v="401322063"/>
    <n v="1"/>
    <s v="Nette_0870"/>
    <b v="0"/>
    <n v="115"/>
    <n v="679"/>
    <n v="1829"/>
    <n v="10.29"/>
    <n v="0.49"/>
    <x v="6"/>
    <b v="0"/>
    <x v="0"/>
  </r>
  <r>
    <n v="8304"/>
    <s v="561102169"/>
    <n v="1"/>
    <s v="Hexenkind01"/>
    <b v="0"/>
    <n v="508"/>
    <n v="469"/>
    <n v="29319"/>
    <n v="9.81"/>
    <n v="8.19"/>
    <x v="6"/>
    <b v="0"/>
    <x v="0"/>
  </r>
  <r>
    <n v="8305"/>
    <s v="982317535"/>
    <n v="1"/>
    <s v="Flexorista"/>
    <b v="0"/>
    <n v="40"/>
    <n v="84"/>
    <n v="865"/>
    <n v="9.1999999999999993"/>
    <n v="0.26"/>
    <x v="6"/>
    <b v="0"/>
    <x v="0"/>
  </r>
  <r>
    <n v="8306"/>
    <s v="1161444234609565696"/>
    <n v="1"/>
    <s v="abc_hongkong"/>
    <b v="0"/>
    <n v="1231"/>
    <n v="4438"/>
    <n v="22339"/>
    <n v="2.5"/>
    <n v="24.52"/>
    <x v="6"/>
    <b v="0"/>
    <x v="0"/>
  </r>
  <r>
    <n v="8307"/>
    <s v="758950632346701825"/>
    <n v="1"/>
    <s v="ChFurtenbacher"/>
    <b v="0"/>
    <n v="599"/>
    <n v="298"/>
    <n v="449"/>
    <n v="5.54"/>
    <n v="0.22"/>
    <x v="6"/>
    <b v="0"/>
    <x v="0"/>
  </r>
  <r>
    <n v="8308"/>
    <s v="1142502944069292032"/>
    <n v="1"/>
    <s v="JMihram"/>
    <b v="0"/>
    <n v="1191"/>
    <n v="1953"/>
    <n v="12330"/>
    <n v="2.64"/>
    <n v="12.8"/>
    <x v="6"/>
    <b v="0"/>
    <x v="0"/>
  </r>
  <r>
    <n v="8309"/>
    <s v="239482401"/>
    <n v="1"/>
    <s v="Monsterkater"/>
    <b v="0"/>
    <n v="648"/>
    <n v="1113"/>
    <n v="25514"/>
    <n v="11.07"/>
    <n v="6.31"/>
    <x v="6"/>
    <b v="0"/>
    <x v="0"/>
  </r>
  <r>
    <n v="8310"/>
    <s v="809770490067722240"/>
    <n v="1"/>
    <s v="MichlVicnte2"/>
    <b v="0"/>
    <n v="12"/>
    <n v="91"/>
    <n v="1256"/>
    <n v="5.16"/>
    <n v="0.67"/>
    <x v="6"/>
    <b v="0"/>
    <x v="0"/>
  </r>
  <r>
    <n v="8311"/>
    <s v="4492222037"/>
    <n v="1"/>
    <s v="enigma_system"/>
    <b v="0"/>
    <n v="153"/>
    <n v="204"/>
    <n v="2031"/>
    <n v="6.16"/>
    <n v="0.9"/>
    <x v="6"/>
    <b v="0"/>
    <x v="0"/>
  </r>
  <r>
    <n v="8312"/>
    <s v="620880581"/>
    <n v="1"/>
    <s v="ABalsliemke"/>
    <b v="0"/>
    <n v="244"/>
    <n v="319"/>
    <n v="2659"/>
    <n v="9.6300000000000008"/>
    <n v="0.76"/>
    <x v="6"/>
    <b v="0"/>
    <x v="0"/>
  </r>
  <r>
    <n v="8313"/>
    <s v="2973589455"/>
    <n v="1"/>
    <s v="GregorSchelp"/>
    <b v="0"/>
    <n v="88"/>
    <n v="219"/>
    <n v="803"/>
    <n v="7.08"/>
    <n v="0.31"/>
    <x v="6"/>
    <b v="0"/>
    <x v="0"/>
  </r>
  <r>
    <n v="8314"/>
    <s v="1294500438042173443"/>
    <n v="1"/>
    <s v="JanaLoenicker"/>
    <b v="0"/>
    <n v="24"/>
    <n v="76"/>
    <n v="595"/>
    <n v="1.49"/>
    <n v="1.0900000000000001"/>
    <x v="6"/>
    <b v="0"/>
    <x v="0"/>
  </r>
  <r>
    <n v="8315"/>
    <s v="162986954"/>
    <n v="1"/>
    <s v="KommissarBecks"/>
    <b v="0"/>
    <n v="81"/>
    <n v="410"/>
    <n v="2368"/>
    <n v="11.61"/>
    <n v="0.56000000000000005"/>
    <x v="6"/>
    <b v="0"/>
    <x v="0"/>
  </r>
  <r>
    <n v="8316"/>
    <s v="1057562384636755968"/>
    <n v="1"/>
    <s v="Angela45152406"/>
    <b v="0"/>
    <n v="71"/>
    <n v="463"/>
    <n v="583"/>
    <n v="3.28"/>
    <n v="0.49"/>
    <x v="6"/>
    <b v="0"/>
    <x v="0"/>
  </r>
  <r>
    <n v="8317"/>
    <s v="1012745100508717056"/>
    <n v="1"/>
    <s v="allesxschritte"/>
    <b v="0"/>
    <n v="228"/>
    <n v="236"/>
    <n v="9006"/>
    <n v="3.62"/>
    <n v="6.81"/>
    <x v="6"/>
    <b v="0"/>
    <x v="0"/>
  </r>
  <r>
    <n v="8318"/>
    <s v="292950191"/>
    <n v="1"/>
    <s v="AmaryllJohnston"/>
    <b v="0"/>
    <n v="32"/>
    <n v="397"/>
    <n v="5420"/>
    <n v="10.78"/>
    <n v="1.38"/>
    <x v="6"/>
    <b v="0"/>
    <x v="0"/>
  </r>
  <r>
    <n v="8319"/>
    <s v="320129807"/>
    <n v="1"/>
    <s v="BernhardQ"/>
    <b v="0"/>
    <n v="899"/>
    <n v="3125"/>
    <n v="45842"/>
    <n v="10.65"/>
    <n v="11.79"/>
    <x v="6"/>
    <b v="0"/>
    <x v="0"/>
  </r>
  <r>
    <n v="8320"/>
    <s v="150555159"/>
    <n v="1"/>
    <s v="apirzadaa"/>
    <b v="0"/>
    <n v="869"/>
    <n v="500"/>
    <n v="3759"/>
    <n v="11.7"/>
    <n v="0.88"/>
    <x v="6"/>
    <b v="0"/>
    <x v="0"/>
  </r>
  <r>
    <n v="8321"/>
    <s v="19070155"/>
    <n v="1"/>
    <s v="akempkens"/>
    <b v="0"/>
    <n v="1648"/>
    <n v="388"/>
    <n v="4171"/>
    <n v="13.08"/>
    <n v="0.87"/>
    <x v="6"/>
    <b v="0"/>
    <x v="0"/>
  </r>
  <r>
    <n v="8322"/>
    <s v="712767899979661312"/>
    <n v="1"/>
    <s v="siggi2106"/>
    <b v="0"/>
    <n v="148"/>
    <n v="89"/>
    <n v="26872"/>
    <n v="5.89"/>
    <n v="12.5"/>
    <x v="6"/>
    <b v="0"/>
    <x v="0"/>
  </r>
  <r>
    <n v="8323"/>
    <s v="1396884888175919111"/>
    <n v="1"/>
    <s v="Buergerrat1"/>
    <b v="0"/>
    <n v="58"/>
    <n v="768"/>
    <n v="446"/>
    <n v="0.72"/>
    <n v="1.71"/>
    <x v="6"/>
    <b v="0"/>
    <x v="0"/>
  </r>
  <r>
    <n v="8324"/>
    <s v="2320925420"/>
    <n v="1"/>
    <s v="krasmanalderey"/>
    <b v="0"/>
    <n v="703"/>
    <n v="1234"/>
    <n v="184226"/>
    <n v="8.0299999999999994"/>
    <n v="62.83"/>
    <x v="6"/>
    <b v="0"/>
    <x v="1"/>
  </r>
  <r>
    <n v="8325"/>
    <s v="2172431544"/>
    <n v="1"/>
    <s v="StefRemlinger"/>
    <b v="1"/>
    <n v="2353"/>
    <n v="1584"/>
    <n v="3426"/>
    <n v="8.2799999999999994"/>
    <n v="1.1299999999999999"/>
    <x v="6"/>
    <b v="0"/>
    <x v="0"/>
  </r>
  <r>
    <n v="8326"/>
    <s v="780372980333502464"/>
    <n v="1"/>
    <s v="NorbertHCA"/>
    <b v="0"/>
    <n v="289"/>
    <n v="3528"/>
    <n v="15044"/>
    <n v="5.38"/>
    <n v="7.66"/>
    <x v="6"/>
    <b v="0"/>
    <x v="0"/>
  </r>
  <r>
    <n v="8327"/>
    <s v="202777775"/>
    <n v="1"/>
    <s v="uwemueller9"/>
    <b v="0"/>
    <n v="101"/>
    <n v="434"/>
    <n v="689"/>
    <n v="11.33"/>
    <n v="0.17"/>
    <x v="6"/>
    <b v="0"/>
    <x v="0"/>
  </r>
  <r>
    <n v="8328"/>
    <s v="1020734676003180546"/>
    <n v="1"/>
    <s v="stones952"/>
    <b v="0"/>
    <n v="33"/>
    <n v="54"/>
    <n v="2252"/>
    <n v="3.56"/>
    <n v="1.73"/>
    <x v="6"/>
    <b v="0"/>
    <x v="0"/>
  </r>
  <r>
    <n v="8329"/>
    <s v="1072493326463582209"/>
    <n v="1"/>
    <s v="MichaelGhanem4"/>
    <b v="0"/>
    <n v="14"/>
    <n v="69"/>
    <n v="5211"/>
    <n v="3.17"/>
    <n v="4.5"/>
    <x v="6"/>
    <b v="0"/>
    <x v="0"/>
  </r>
  <r>
    <n v="8330"/>
    <s v="843947558"/>
    <n v="1"/>
    <s v="TheZycno"/>
    <b v="0"/>
    <n v="292"/>
    <n v="221"/>
    <n v="19914"/>
    <n v="9.39"/>
    <n v="5.81"/>
    <x v="6"/>
    <b v="0"/>
    <x v="0"/>
  </r>
  <r>
    <n v="8331"/>
    <s v="850634472454324224"/>
    <n v="1"/>
    <s v="njs_bn"/>
    <b v="0"/>
    <n v="11"/>
    <n v="533"/>
    <n v="125"/>
    <n v="4.8499999999999996"/>
    <n v="7.0000000000000007E-2"/>
    <x v="6"/>
    <b v="0"/>
    <x v="0"/>
  </r>
  <r>
    <n v="8332"/>
    <s v="2717949718"/>
    <n v="1"/>
    <s v="fasthase"/>
    <b v="0"/>
    <n v="109"/>
    <n v="519"/>
    <n v="4362"/>
    <n v="7.57"/>
    <n v="1.58"/>
    <x v="6"/>
    <b v="0"/>
    <x v="0"/>
  </r>
  <r>
    <n v="8333"/>
    <s v="845637291544645633"/>
    <n v="1"/>
    <s v="Aloschus"/>
    <b v="0"/>
    <n v="577"/>
    <n v="1078"/>
    <n v="10507"/>
    <n v="4.88"/>
    <n v="5.89"/>
    <x v="6"/>
    <b v="0"/>
    <x v="0"/>
  </r>
  <r>
    <n v="8334"/>
    <s v="18672498"/>
    <n v="1"/>
    <s v="daimeon"/>
    <b v="0"/>
    <n v="122"/>
    <n v="166"/>
    <n v="8283"/>
    <n v="13.1"/>
    <n v="1.73"/>
    <x v="6"/>
    <b v="0"/>
    <x v="0"/>
  </r>
  <r>
    <n v="8335"/>
    <s v="133775557"/>
    <n v="1"/>
    <s v="lakkskaus"/>
    <b v="0"/>
    <n v="509"/>
    <n v="1540"/>
    <n v="33724"/>
    <n v="11.83"/>
    <n v="7.81"/>
    <x v="6"/>
    <b v="0"/>
    <x v="0"/>
  </r>
  <r>
    <n v="8336"/>
    <s v="2595097996"/>
    <n v="1"/>
    <s v="PankowerPflanze"/>
    <b v="0"/>
    <n v="8020"/>
    <n v="1610"/>
    <n v="32645"/>
    <n v="7.68"/>
    <n v="11.65"/>
    <x v="6"/>
    <b v="0"/>
    <x v="0"/>
  </r>
  <r>
    <n v="8337"/>
    <s v="49919610"/>
    <n v="1"/>
    <s v="stefanscherer"/>
    <b v="0"/>
    <n v="157"/>
    <n v="159"/>
    <n v="1156"/>
    <n v="12.64"/>
    <n v="0.25"/>
    <x v="6"/>
    <b v="0"/>
    <x v="0"/>
  </r>
  <r>
    <n v="8338"/>
    <s v="1328023271166631946"/>
    <n v="1"/>
    <s v="annaraum2"/>
    <b v="0"/>
    <n v="30"/>
    <n v="571"/>
    <n v="16"/>
    <n v="1.24"/>
    <n v="0.04"/>
    <x v="6"/>
    <b v="0"/>
    <x v="0"/>
  </r>
  <r>
    <n v="8339"/>
    <s v="2900830615"/>
    <n v="1"/>
    <s v="Bumingde"/>
    <b v="0"/>
    <n v="594"/>
    <n v="2506"/>
    <n v="26248"/>
    <n v="7.24"/>
    <n v="9.93"/>
    <x v="6"/>
    <b v="0"/>
    <x v="0"/>
  </r>
  <r>
    <n v="8340"/>
    <s v="239320973"/>
    <n v="1"/>
    <s v="rabalyn"/>
    <b v="0"/>
    <n v="59"/>
    <n v="343"/>
    <n v="4269"/>
    <n v="11.07"/>
    <n v="1.06"/>
    <x v="6"/>
    <b v="0"/>
    <x v="0"/>
  </r>
  <r>
    <n v="8341"/>
    <s v="1317919627"/>
    <n v="1"/>
    <s v="Thonxies7"/>
    <b v="0"/>
    <n v="433"/>
    <n v="1169"/>
    <n v="1069"/>
    <n v="8.8699999999999992"/>
    <n v="0.33"/>
    <x v="6"/>
    <b v="0"/>
    <x v="0"/>
  </r>
  <r>
    <n v="8342"/>
    <s v="1428256437952827395"/>
    <n v="1"/>
    <s v="AllesSieht"/>
    <b v="0"/>
    <n v="37"/>
    <n v="279"/>
    <n v="1770"/>
    <n v="0.48"/>
    <n v="10.11"/>
    <x v="6"/>
    <b v="0"/>
    <x v="0"/>
  </r>
  <r>
    <n v="8343"/>
    <s v="3307254633"/>
    <n v="1"/>
    <s v="RA_Universe"/>
    <b v="0"/>
    <n v="887"/>
    <n v="1107"/>
    <n v="27420"/>
    <n v="6.69"/>
    <n v="11.22"/>
    <x v="6"/>
    <b v="0"/>
    <x v="0"/>
  </r>
  <r>
    <n v="8344"/>
    <s v="1133793149355266049"/>
    <n v="1"/>
    <s v="Flusile1"/>
    <b v="0"/>
    <n v="8"/>
    <n v="53"/>
    <n v="1187"/>
    <n v="2.7"/>
    <n v="1.2"/>
    <x v="6"/>
    <b v="0"/>
    <x v="0"/>
  </r>
  <r>
    <n v="8345"/>
    <s v="2608563995"/>
    <n v="1"/>
    <s v="nenaalenaschoki"/>
    <b v="0"/>
    <n v="1"/>
    <n v="38"/>
    <n v="11"/>
    <n v="7.67"/>
    <n v="0"/>
    <x v="6"/>
    <b v="0"/>
    <x v="0"/>
  </r>
  <r>
    <n v="8346"/>
    <s v="2669068538"/>
    <n v="1"/>
    <s v="CKienemann"/>
    <b v="0"/>
    <n v="328"/>
    <n v="701"/>
    <n v="1317"/>
    <n v="7.56"/>
    <n v="0.48"/>
    <x v="6"/>
    <b v="0"/>
    <x v="0"/>
  </r>
  <r>
    <n v="8347"/>
    <s v="1151073012638199809"/>
    <n v="1"/>
    <s v="FredClausen4"/>
    <b v="0"/>
    <n v="16"/>
    <n v="47"/>
    <n v="7921"/>
    <n v="2.58"/>
    <n v="8.43"/>
    <x v="6"/>
    <b v="0"/>
    <x v="0"/>
  </r>
  <r>
    <n v="8348"/>
    <s v="1375950299706298371"/>
    <n v="1"/>
    <s v="blingblingblubb"/>
    <b v="0"/>
    <n v="20"/>
    <n v="19"/>
    <n v="4370"/>
    <n v="0.87"/>
    <n v="13.7"/>
    <x v="6"/>
    <b v="0"/>
    <x v="0"/>
  </r>
  <r>
    <n v="8349"/>
    <s v="1132661993809338379"/>
    <n v="1"/>
    <s v="FaberPatrik"/>
    <b v="0"/>
    <n v="77"/>
    <n v="132"/>
    <n v="4831"/>
    <n v="2.72"/>
    <n v="4.87"/>
    <x v="6"/>
    <b v="0"/>
    <x v="0"/>
  </r>
  <r>
    <n v="8350"/>
    <s v="919223275439443969"/>
    <n v="1"/>
    <s v="mathiasschmitz6"/>
    <b v="0"/>
    <n v="268"/>
    <n v="1078"/>
    <n v="11403"/>
    <n v="4.33"/>
    <n v="7.22"/>
    <x v="6"/>
    <b v="0"/>
    <x v="0"/>
  </r>
  <r>
    <n v="8351"/>
    <s v="22125770"/>
    <n v="1"/>
    <s v="ekindeligoez"/>
    <b v="1"/>
    <n v="10174"/>
    <n v="1613"/>
    <n v="11543"/>
    <n v="12.96"/>
    <n v="2.44"/>
    <x v="6"/>
    <b v="0"/>
    <x v="0"/>
  </r>
  <r>
    <n v="8352"/>
    <s v="574412832"/>
    <n v="1"/>
    <s v="Matrin79"/>
    <b v="0"/>
    <n v="53"/>
    <n v="235"/>
    <n v="2997"/>
    <n v="9.77"/>
    <n v="0.84"/>
    <x v="6"/>
    <b v="0"/>
    <x v="0"/>
  </r>
  <r>
    <n v="8353"/>
    <s v="1178994842975821824"/>
    <n v="1"/>
    <s v="TheeRealJulie"/>
    <b v="0"/>
    <n v="1"/>
    <n v="35"/>
    <n v="93"/>
    <n v="2.36"/>
    <n v="0.11"/>
    <x v="6"/>
    <b v="0"/>
    <x v="0"/>
  </r>
  <r>
    <n v="8354"/>
    <s v="856182356"/>
    <n v="1"/>
    <s v="GruenMeyer"/>
    <b v="0"/>
    <n v="4307"/>
    <n v="1323"/>
    <n v="24208"/>
    <n v="9.3699999999999992"/>
    <n v="7.08"/>
    <x v="6"/>
    <b v="0"/>
    <x v="0"/>
  </r>
  <r>
    <n v="8355"/>
    <s v="320763934"/>
    <n v="1"/>
    <s v="gabrielekoehler"/>
    <b v="0"/>
    <n v="793"/>
    <n v="627"/>
    <n v="27245"/>
    <n v="10.65"/>
    <n v="7.01"/>
    <x v="6"/>
    <b v="0"/>
    <x v="0"/>
  </r>
  <r>
    <n v="8356"/>
    <s v="1723344026"/>
    <n v="1"/>
    <s v="MN_Erfurt"/>
    <b v="0"/>
    <n v="542"/>
    <n v="1164"/>
    <n v="5799"/>
    <n v="8.44"/>
    <n v="1.88"/>
    <x v="6"/>
    <b v="0"/>
    <x v="0"/>
  </r>
  <r>
    <n v="8357"/>
    <s v="984438890030301184"/>
    <n v="1"/>
    <s v="bernhardt_otto"/>
    <b v="0"/>
    <n v="30"/>
    <n v="83"/>
    <n v="784"/>
    <n v="3.84"/>
    <n v="0.56000000000000005"/>
    <x v="6"/>
    <b v="0"/>
    <x v="0"/>
  </r>
  <r>
    <n v="8358"/>
    <s v="963510067390803970"/>
    <n v="1"/>
    <s v="leergut_lars"/>
    <b v="0"/>
    <n v="2"/>
    <n v="13"/>
    <n v="114"/>
    <n v="3.99"/>
    <n v="0.08"/>
    <x v="6"/>
    <b v="0"/>
    <x v="0"/>
  </r>
  <r>
    <n v="8359"/>
    <s v="1324745624844193797"/>
    <n v="1"/>
    <s v="ABipunctata"/>
    <b v="0"/>
    <n v="3"/>
    <n v="86"/>
    <n v="637"/>
    <n v="1.26"/>
    <n v="1.38"/>
    <x v="6"/>
    <b v="0"/>
    <x v="0"/>
  </r>
  <r>
    <n v="8360"/>
    <s v="1405526873145167880"/>
    <n v="1"/>
    <s v="Max44077227"/>
    <b v="0"/>
    <n v="1"/>
    <n v="57"/>
    <n v="43"/>
    <n v="0.65"/>
    <n v="0.18"/>
    <x v="6"/>
    <b v="0"/>
    <x v="0"/>
  </r>
  <r>
    <n v="8361"/>
    <s v="3165771161"/>
    <n v="1"/>
    <s v="fantasiafragile"/>
    <b v="0"/>
    <n v="319"/>
    <n v="338"/>
    <n v="25151"/>
    <n v="6.83"/>
    <n v="10.08"/>
    <x v="6"/>
    <b v="0"/>
    <x v="0"/>
  </r>
  <r>
    <n v="8362"/>
    <s v="1325121942106550273"/>
    <n v="1"/>
    <s v="thisismax8"/>
    <b v="0"/>
    <n v="1"/>
    <n v="77"/>
    <n v="139"/>
    <n v="1.26"/>
    <n v="0.3"/>
    <x v="6"/>
    <b v="0"/>
    <x v="0"/>
  </r>
  <r>
    <n v="8363"/>
    <s v="3906800424"/>
    <n v="1"/>
    <s v="JoeBarop"/>
    <b v="0"/>
    <n v="23"/>
    <n v="594"/>
    <n v="740"/>
    <n v="6.33"/>
    <n v="0.32"/>
    <x v="6"/>
    <b v="0"/>
    <x v="0"/>
  </r>
  <r>
    <n v="8364"/>
    <s v="2874919503"/>
    <n v="1"/>
    <s v="_auchICH"/>
    <b v="0"/>
    <n v="793"/>
    <n v="975"/>
    <n v="73555"/>
    <n v="7.25"/>
    <n v="27.8"/>
    <x v="6"/>
    <b v="0"/>
    <x v="0"/>
  </r>
  <r>
    <n v="8365"/>
    <s v="3049884875"/>
    <n v="1"/>
    <s v="mamamitmacken"/>
    <b v="0"/>
    <n v="734"/>
    <n v="334"/>
    <n v="28890"/>
    <n v="6.98"/>
    <n v="11.35"/>
    <x v="6"/>
    <b v="0"/>
    <x v="0"/>
  </r>
  <r>
    <n v="8366"/>
    <s v="1126242378"/>
    <n v="1"/>
    <s v="HeislerLexi"/>
    <b v="0"/>
    <n v="864"/>
    <n v="2857"/>
    <n v="3255"/>
    <n v="9.0399999999999991"/>
    <n v="0.99"/>
    <x v="6"/>
    <b v="0"/>
    <x v="0"/>
  </r>
  <r>
    <n v="8367"/>
    <s v="1318620727160045568"/>
    <n v="1"/>
    <s v="Joni80759079"/>
    <b v="0"/>
    <n v="1"/>
    <n v="141"/>
    <n v="17"/>
    <n v="1.31"/>
    <n v="0.04"/>
    <x v="6"/>
    <b v="0"/>
    <x v="0"/>
  </r>
  <r>
    <n v="8368"/>
    <s v="1585761936"/>
    <n v="1"/>
    <s v="Brightstar226"/>
    <b v="0"/>
    <n v="1277"/>
    <n v="1761"/>
    <n v="25789"/>
    <n v="8.59"/>
    <n v="8.2200000000000006"/>
    <x v="6"/>
    <b v="0"/>
    <x v="0"/>
  </r>
  <r>
    <n v="8369"/>
    <s v="40850118"/>
    <n v="1"/>
    <s v="telesabbie"/>
    <b v="0"/>
    <n v="768"/>
    <n v="449"/>
    <n v="130342"/>
    <n v="12.74"/>
    <n v="28.02"/>
    <x v="6"/>
    <b v="0"/>
    <x v="0"/>
  </r>
  <r>
    <n v="8370"/>
    <s v="2192535276"/>
    <n v="1"/>
    <s v="JovicGin"/>
    <b v="0"/>
    <n v="308"/>
    <n v="73"/>
    <n v="118585"/>
    <n v="8.25"/>
    <n v="39.380000000000003"/>
    <x v="6"/>
    <b v="0"/>
    <x v="0"/>
  </r>
  <r>
    <n v="8371"/>
    <s v="2778618417"/>
    <n v="1"/>
    <s v="pawu76"/>
    <b v="0"/>
    <n v="244"/>
    <n v="492"/>
    <n v="11414"/>
    <n v="7.39"/>
    <n v="4.2300000000000004"/>
    <x v="6"/>
    <b v="0"/>
    <x v="0"/>
  </r>
  <r>
    <n v="8372"/>
    <s v="900405362"/>
    <n v="1"/>
    <s v="KnalltueteAhoi"/>
    <b v="0"/>
    <n v="16"/>
    <n v="63"/>
    <n v="945"/>
    <n v="9.3000000000000007"/>
    <n v="0.28000000000000003"/>
    <x v="6"/>
    <b v="0"/>
    <x v="0"/>
  </r>
  <r>
    <n v="8373"/>
    <s v="295683735"/>
    <n v="1"/>
    <s v="Sven_Goerke"/>
    <b v="0"/>
    <n v="10"/>
    <n v="175"/>
    <n v="135"/>
    <n v="10.77"/>
    <n v="0.03"/>
    <x v="6"/>
    <b v="0"/>
    <x v="0"/>
  </r>
  <r>
    <n v="8374"/>
    <s v="1148674053588303877"/>
    <n v="1"/>
    <s v="HelblingAngela"/>
    <b v="0"/>
    <n v="83"/>
    <n v="54"/>
    <n v="809"/>
    <n v="2.59"/>
    <n v="0.86"/>
    <x v="6"/>
    <b v="0"/>
    <x v="0"/>
  </r>
  <r>
    <n v="8375"/>
    <s v="1202277679950704640"/>
    <n v="1"/>
    <s v="MaryPur1"/>
    <b v="0"/>
    <n v="258"/>
    <n v="1052"/>
    <n v="10766"/>
    <n v="2.19"/>
    <n v="13.47"/>
    <x v="6"/>
    <b v="0"/>
    <x v="0"/>
  </r>
  <r>
    <n v="8376"/>
    <s v="526506321"/>
    <n v="1"/>
    <s v="KerstinReichelt"/>
    <b v="0"/>
    <n v="247"/>
    <n v="581"/>
    <n v="2823"/>
    <n v="9.91"/>
    <n v="0.78"/>
    <x v="6"/>
    <b v="0"/>
    <x v="0"/>
  </r>
  <r>
    <n v="8377"/>
    <s v="3386453074"/>
    <n v="1"/>
    <s v="SrockNicole"/>
    <b v="0"/>
    <n v="209"/>
    <n v="348"/>
    <n v="382"/>
    <n v="6.56"/>
    <n v="0.16"/>
    <x v="6"/>
    <b v="0"/>
    <x v="0"/>
  </r>
  <r>
    <n v="8378"/>
    <s v="1345722958224961536"/>
    <n v="1"/>
    <s v="tim_veith"/>
    <b v="0"/>
    <n v="19"/>
    <n v="64"/>
    <n v="121"/>
    <n v="1.1000000000000001"/>
    <n v="0.3"/>
    <x v="6"/>
    <b v="0"/>
    <x v="0"/>
  </r>
  <r>
    <n v="8379"/>
    <s v="267665122"/>
    <n v="1"/>
    <s v="Propylaeen"/>
    <b v="0"/>
    <n v="876"/>
    <n v="4250"/>
    <n v="30320"/>
    <n v="10.91"/>
    <n v="7.61"/>
    <x v="6"/>
    <b v="0"/>
    <x v="0"/>
  </r>
  <r>
    <n v="8380"/>
    <s v="2692319840"/>
    <n v="1"/>
    <s v="ElbeWWF"/>
    <b v="0"/>
    <n v="959"/>
    <n v="972"/>
    <n v="8112"/>
    <n v="7.54"/>
    <n v="2.95"/>
    <x v="6"/>
    <b v="0"/>
    <x v="0"/>
  </r>
  <r>
    <n v="8381"/>
    <s v="29707420"/>
    <n v="1"/>
    <s v="vdavide"/>
    <b v="0"/>
    <n v="63"/>
    <n v="16"/>
    <n v="15291"/>
    <n v="12.85"/>
    <n v="3.26"/>
    <x v="6"/>
    <b v="0"/>
    <x v="0"/>
  </r>
  <r>
    <n v="8382"/>
    <s v="323395124"/>
    <n v="1"/>
    <s v="schlenkerpuppe"/>
    <b v="0"/>
    <n v="49"/>
    <n v="223"/>
    <n v="2119"/>
    <n v="10.64"/>
    <n v="0.55000000000000004"/>
    <x v="6"/>
    <b v="0"/>
    <x v="0"/>
  </r>
  <r>
    <n v="8383"/>
    <s v="389022060"/>
    <n v="1"/>
    <s v="Colognerin"/>
    <b v="0"/>
    <n v="1756"/>
    <n v="4503"/>
    <n v="143347"/>
    <n v="10.34"/>
    <n v="37.979999999999997"/>
    <x v="6"/>
    <b v="0"/>
    <x v="0"/>
  </r>
  <r>
    <n v="8384"/>
    <s v="550905289"/>
    <n v="1"/>
    <s v="Heilpaedagogik1"/>
    <b v="0"/>
    <n v="402"/>
    <n v="180"/>
    <n v="41371"/>
    <n v="9.84"/>
    <n v="11.52"/>
    <x v="6"/>
    <b v="0"/>
    <x v="0"/>
  </r>
  <r>
    <n v="8385"/>
    <s v="3298165330"/>
    <n v="1"/>
    <s v="firat_cvz"/>
    <b v="0"/>
    <n v="1"/>
    <n v="36"/>
    <n v="6"/>
    <n v="6.72"/>
    <n v="0"/>
    <x v="6"/>
    <b v="0"/>
    <x v="0"/>
  </r>
  <r>
    <n v="8386"/>
    <s v="399488284"/>
    <n v="1"/>
    <s v="paenchenlama"/>
    <b v="0"/>
    <n v="113"/>
    <n v="381"/>
    <n v="17335"/>
    <n v="10.3"/>
    <n v="4.6100000000000003"/>
    <x v="6"/>
    <b v="0"/>
    <x v="0"/>
  </r>
  <r>
    <n v="8387"/>
    <s v="2509371145"/>
    <n v="1"/>
    <s v="Scherbenchaos"/>
    <b v="0"/>
    <n v="1038"/>
    <n v="253"/>
    <n v="92851"/>
    <n v="7.73"/>
    <n v="32.89"/>
    <x v="6"/>
    <b v="0"/>
    <x v="0"/>
  </r>
  <r>
    <n v="8388"/>
    <s v="971459267021635584"/>
    <n v="1"/>
    <s v="m1tgedacht"/>
    <b v="0"/>
    <n v="60"/>
    <n v="201"/>
    <n v="11824"/>
    <n v="3.93"/>
    <n v="8.24"/>
    <x v="6"/>
    <b v="0"/>
    <x v="0"/>
  </r>
  <r>
    <n v="8389"/>
    <s v="80671949"/>
    <n v="1"/>
    <s v="Asustus"/>
    <b v="0"/>
    <n v="17"/>
    <n v="71"/>
    <n v="1573"/>
    <n v="12.35"/>
    <n v="0.35"/>
    <x v="6"/>
    <b v="0"/>
    <x v="0"/>
  </r>
  <r>
    <n v="8390"/>
    <s v="2149434639"/>
    <n v="1"/>
    <s v="JustL3V"/>
    <b v="0"/>
    <n v="36"/>
    <n v="523"/>
    <n v="6181"/>
    <n v="8.31"/>
    <n v="2.04"/>
    <x v="6"/>
    <b v="0"/>
    <x v="0"/>
  </r>
  <r>
    <n v="8391"/>
    <s v="48219771"/>
    <n v="1"/>
    <s v="akempgen"/>
    <b v="0"/>
    <n v="203"/>
    <n v="485"/>
    <n v="896"/>
    <n v="12.66"/>
    <n v="0.19"/>
    <x v="6"/>
    <b v="0"/>
    <x v="0"/>
  </r>
  <r>
    <n v="8392"/>
    <s v="61138981"/>
    <n v="1"/>
    <s v="duggy2"/>
    <b v="0"/>
    <n v="330"/>
    <n v="1158"/>
    <n v="5689"/>
    <n v="12.55"/>
    <n v="1.24"/>
    <x v="6"/>
    <b v="0"/>
    <x v="0"/>
  </r>
  <r>
    <n v="8393"/>
    <s v="790258201379962880"/>
    <n v="1"/>
    <s v="niclashfmn"/>
    <b v="0"/>
    <n v="59"/>
    <n v="313"/>
    <n v="823"/>
    <n v="5.3"/>
    <n v="0.43"/>
    <x v="6"/>
    <b v="0"/>
    <x v="0"/>
  </r>
  <r>
    <n v="8394"/>
    <s v="103259237"/>
    <n v="1"/>
    <s v="robbysherwood"/>
    <b v="0"/>
    <n v="24"/>
    <n v="56"/>
    <n v="1336"/>
    <n v="12.1"/>
    <n v="0.3"/>
    <x v="6"/>
    <b v="0"/>
    <x v="0"/>
  </r>
  <r>
    <n v="8395"/>
    <s v="1377339131123097607"/>
    <n v="1"/>
    <s v="KaiGerhard3"/>
    <b v="0"/>
    <n v="3"/>
    <n v="100"/>
    <n v="68"/>
    <n v="0.86"/>
    <n v="0.22"/>
    <x v="6"/>
    <b v="0"/>
    <x v="0"/>
  </r>
  <r>
    <n v="8396"/>
    <s v="233492426"/>
    <n v="1"/>
    <s v="Aljodo1"/>
    <b v="0"/>
    <n v="13"/>
    <n v="100"/>
    <n v="1287"/>
    <n v="11.11"/>
    <n v="0.32"/>
    <x v="6"/>
    <b v="0"/>
    <x v="0"/>
  </r>
  <r>
    <n v="8397"/>
    <s v="18103366"/>
    <n v="1"/>
    <s v="MariaKlSchmeink"/>
    <b v="1"/>
    <n v="8063"/>
    <n v="1359"/>
    <n v="16814"/>
    <n v="13.17"/>
    <n v="3.5"/>
    <x v="6"/>
    <b v="0"/>
    <x v="0"/>
  </r>
  <r>
    <n v="8398"/>
    <s v="1430550868064182274"/>
    <n v="1"/>
    <s v="acebean25"/>
    <b v="0"/>
    <n v="4"/>
    <n v="3"/>
    <n v="256"/>
    <n v="0.46"/>
    <n v="1.51"/>
    <x v="6"/>
    <b v="0"/>
    <x v="0"/>
  </r>
  <r>
    <n v="8399"/>
    <s v="340785923"/>
    <n v="1"/>
    <s v="MrsPepperoni"/>
    <b v="0"/>
    <n v="1426"/>
    <n v="3083"/>
    <n v="97984"/>
    <n v="10.56"/>
    <n v="25.42"/>
    <x v="6"/>
    <b v="0"/>
    <x v="0"/>
  </r>
  <r>
    <n v="8400"/>
    <s v="740151762988990464"/>
    <n v="1"/>
    <s v="kreuzbergbau"/>
    <b v="0"/>
    <n v="174"/>
    <n v="679"/>
    <n v="9188"/>
    <n v="5.68"/>
    <n v="4.43"/>
    <x v="6"/>
    <b v="0"/>
    <x v="0"/>
  </r>
  <r>
    <n v="8401"/>
    <s v="106292114"/>
    <n v="1"/>
    <s v="cebe_cc"/>
    <b v="0"/>
    <n v="904"/>
    <n v="591"/>
    <n v="13823"/>
    <n v="12.07"/>
    <n v="3.14"/>
    <x v="6"/>
    <b v="0"/>
    <x v="0"/>
  </r>
  <r>
    <n v="8402"/>
    <s v="882252607556915201"/>
    <n v="1"/>
    <s v="IngenieurGruen"/>
    <b v="0"/>
    <n v="147"/>
    <n v="1213"/>
    <n v="1973"/>
    <n v="4.6100000000000003"/>
    <n v="1.17"/>
    <x v="6"/>
    <b v="0"/>
    <x v="0"/>
  </r>
  <r>
    <n v="8403"/>
    <s v="2725472333"/>
    <n v="1"/>
    <s v="milenammay"/>
    <b v="0"/>
    <n v="243"/>
    <n v="810"/>
    <n v="972"/>
    <n v="7.55"/>
    <n v="0.35"/>
    <x v="6"/>
    <b v="0"/>
    <x v="0"/>
  </r>
  <r>
    <n v="8404"/>
    <s v="711162226774818816"/>
    <n v="1"/>
    <s v="QueenIntrovert_"/>
    <b v="0"/>
    <n v="58"/>
    <n v="87"/>
    <n v="5436"/>
    <n v="5.9"/>
    <n v="2.52"/>
    <x v="6"/>
    <b v="0"/>
    <x v="0"/>
  </r>
  <r>
    <n v="8405"/>
    <s v="705808377"/>
    <n v="1"/>
    <s v="UWLipow"/>
    <b v="0"/>
    <n v="2950"/>
    <n v="5001"/>
    <n v="38071"/>
    <n v="8.35"/>
    <n v="12.5"/>
    <x v="6"/>
    <b v="0"/>
    <x v="0"/>
  </r>
  <r>
    <n v="8406"/>
    <s v="989890505990393858"/>
    <n v="1"/>
    <s v="GollerErnst"/>
    <b v="0"/>
    <n v="376"/>
    <n v="1908"/>
    <n v="8116"/>
    <n v="3.79"/>
    <n v="5.86"/>
    <x v="6"/>
    <b v="0"/>
    <x v="0"/>
  </r>
  <r>
    <n v="8407"/>
    <s v="1240038984287477762"/>
    <n v="1"/>
    <s v="BanAnnaZ81"/>
    <b v="0"/>
    <n v="146"/>
    <n v="473"/>
    <n v="1967"/>
    <n v="1.9"/>
    <n v="2.83"/>
    <x v="6"/>
    <b v="0"/>
    <x v="0"/>
  </r>
  <r>
    <n v="8408"/>
    <s v="1316325368756920321"/>
    <n v="1"/>
    <s v="Frentzhart2"/>
    <b v="0"/>
    <n v="804"/>
    <n v="793"/>
    <n v="8946"/>
    <n v="1.33"/>
    <n v="18.48"/>
    <x v="6"/>
    <b v="0"/>
    <x v="0"/>
  </r>
  <r>
    <n v="8409"/>
    <s v="2719614808"/>
    <n v="1"/>
    <s v="mln_09"/>
    <b v="0"/>
    <n v="78"/>
    <n v="464"/>
    <n v="9284"/>
    <n v="7.56"/>
    <n v="3.36"/>
    <x v="6"/>
    <b v="0"/>
    <x v="0"/>
  </r>
  <r>
    <n v="8410"/>
    <s v="929602775415164928"/>
    <n v="1"/>
    <s v="pflegekraft_ms"/>
    <b v="0"/>
    <n v="1263"/>
    <n v="1120"/>
    <n v="16089"/>
    <n v="4.25"/>
    <n v="10.37"/>
    <x v="6"/>
    <b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AA83B0-36A2-4F8B-8E2E-CAE7FD81F23E}" name="PivotTable27" cacheId="12" applyNumberFormats="0" applyBorderFormats="0" applyFontFormats="0" applyPatternFormats="0" applyAlignmentFormats="0" applyWidthHeightFormats="1" dataCaption="Werte" updatedVersion="7" minRefreshableVersion="3" useAutoFormatting="1" rowGrandTotals="0" colGrandTotals="0" itemPrintTitles="1" createdVersion="7" indent="0" compact="0" compactData="0" multipleFieldFilters="0" chartFormat="8">
  <location ref="B3:D11" firstHeaderRow="1" firstDataRow="2" firstDataCol="1"/>
  <pivotFields count="13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7">
        <item x="0"/>
        <item x="4"/>
        <item x="3"/>
        <item x="6"/>
        <item x="1"/>
        <item x="2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4">
        <item h="1" m="1" x="2"/>
        <item h="1" m="1"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Fields count="1">
    <field x="12"/>
  </colFields>
  <colItems count="2">
    <i>
      <x v="2"/>
    </i>
    <i>
      <x v="3"/>
    </i>
  </colItems>
  <dataFields count="1">
    <dataField name="Summe von retweets" fld="2" baseField="0" baseItem="0"/>
  </dataFields>
  <chartFormats count="9"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D98E0106-42C2-4B7F-B074-26396E044416}" autoFormatId="16" applyNumberFormats="0" applyBorderFormats="0" applyFontFormats="0" applyPatternFormats="0" applyAlignmentFormats="0" applyWidthHeightFormats="0">
  <queryTableRefresh nextId="14" unboundColumnsRight="3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dataBound="0" tableColumnId="11"/>
      <queryTableField id="12" dataBound="0" tableColumnId="12"/>
      <queryTableField id="13" dataBound="0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DA90D5D-B678-448B-A888-B53951BBC2C9}" name="retweets_afd" displayName="retweets_afd" ref="A1:M8411" tableType="queryTable" totalsRowShown="0">
  <autoFilter ref="A1:M8411" xr:uid="{BDA90D5D-B678-448B-A888-B53951BBC2C9}"/>
  <tableColumns count="13">
    <tableColumn id="1" xr3:uid="{16319C17-A5FA-46A5-A92F-80D854E339A7}" uniqueName="1" name="ID" queryTableFieldId="1" dataDxfId="3"/>
    <tableColumn id="2" xr3:uid="{E6C4734C-4663-475F-A74A-3B850D571C75}" uniqueName="2" name="user_id" queryTableFieldId="2" dataDxfId="2"/>
    <tableColumn id="3" xr3:uid="{622FF5FE-1114-4DBF-8CCF-7FF4FF6A3708}" uniqueName="3" name="retweets" queryTableFieldId="3"/>
    <tableColumn id="4" xr3:uid="{793285C5-579B-4C5C-B509-0D212EAD13B8}" uniqueName="4" name="screen_name" queryTableFieldId="4" dataDxfId="1"/>
    <tableColumn id="5" xr3:uid="{30E49701-5D84-4E13-A335-C82C2A0D698C}" uniqueName="5" name="verified" queryTableFieldId="5"/>
    <tableColumn id="6" xr3:uid="{BC15D08D-8D08-43AA-A0E9-AE251889490A}" uniqueName="6" name="followers_count" queryTableFieldId="6"/>
    <tableColumn id="7" xr3:uid="{80305B27-7010-4C50-9E30-551B2288997A}" uniqueName="7" name="friends_count" queryTableFieldId="7"/>
    <tableColumn id="8" xr3:uid="{9483800F-459C-4946-BC9E-407C5B8EEFCB}" uniqueName="8" name="tweets" queryTableFieldId="8"/>
    <tableColumn id="9" xr3:uid="{B965AFF5-573D-4967-8518-62FB15B9C665}" uniqueName="9" name="age_in_years" queryTableFieldId="9"/>
    <tableColumn id="10" xr3:uid="{5F2AE2E6-7392-46BE-B47E-F81595BCAC98}" uniqueName="10" name="tweets_per_day" queryTableFieldId="10"/>
    <tableColumn id="11" xr3:uid="{46C9885E-C8C2-43B3-9345-6EB32563F324}" uniqueName="11" name="Partei" queryTableFieldId="11"/>
    <tableColumn id="12" xr3:uid="{06A81EEF-A81B-43AA-8C12-04E8C0457B32}" uniqueName="12" name="AfD_JaNein" queryTableFieldId="12"/>
    <tableColumn id="13" xr3:uid="{CBFEC403-AE77-4EBF-B967-B0C728AD62A2}" uniqueName="13" name="hyperactive" queryTableFieldId="13" dataDxfId="0">
      <calculatedColumnFormula>IF(J2&gt;62.7015,"Ja","Nein")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3DD55-21CA-4CDE-BC55-7BD1CC136A04}">
  <dimension ref="A1:M8411"/>
  <sheetViews>
    <sheetView zoomScaleNormal="100" workbookViewId="0">
      <selection activeCell="M2" sqref="M2"/>
    </sheetView>
  </sheetViews>
  <sheetFormatPr baseColWidth="10" defaultRowHeight="15" x14ac:dyDescent="0.25"/>
  <cols>
    <col min="1" max="1" width="11.140625" style="26" bestFit="1" customWidth="1"/>
    <col min="2" max="2" width="20.140625" style="7" bestFit="1" customWidth="1"/>
    <col min="3" max="3" width="11.28515625" bestFit="1" customWidth="1"/>
    <col min="4" max="4" width="18.42578125" bestFit="1" customWidth="1"/>
    <col min="5" max="9" width="11.140625" bestFit="1" customWidth="1"/>
    <col min="10" max="10" width="12.140625" bestFit="1" customWidth="1"/>
  </cols>
  <sheetData>
    <row r="1" spans="1:13" x14ac:dyDescent="0.25">
      <c r="A1" s="26" t="s">
        <v>18006</v>
      </c>
      <c r="B1" s="7" t="s">
        <v>1</v>
      </c>
      <c r="C1" t="s">
        <v>6680</v>
      </c>
      <c r="D1" t="s">
        <v>2</v>
      </c>
      <c r="E1" t="s">
        <v>6681</v>
      </c>
      <c r="F1" t="s">
        <v>6682</v>
      </c>
      <c r="G1" t="s">
        <v>6685</v>
      </c>
      <c r="H1" t="s">
        <v>6683</v>
      </c>
      <c r="I1" t="s">
        <v>6684</v>
      </c>
      <c r="J1" t="s">
        <v>6686</v>
      </c>
      <c r="K1" t="s">
        <v>6687</v>
      </c>
      <c r="L1" t="s">
        <v>6688</v>
      </c>
      <c r="M1" t="s">
        <v>24125</v>
      </c>
    </row>
    <row r="2" spans="1:13" x14ac:dyDescent="0.25">
      <c r="A2" s="27">
        <v>1</v>
      </c>
      <c r="B2" s="22" t="s">
        <v>3</v>
      </c>
      <c r="C2" s="22">
        <v>93</v>
      </c>
      <c r="D2" s="22" t="s">
        <v>4</v>
      </c>
      <c r="E2" s="22" t="b">
        <v>0</v>
      </c>
      <c r="F2" s="22">
        <v>21</v>
      </c>
      <c r="G2" s="22">
        <v>54</v>
      </c>
      <c r="H2" s="22">
        <v>23118</v>
      </c>
      <c r="I2" s="22">
        <v>1.4</v>
      </c>
      <c r="J2" s="22">
        <v>45.15</v>
      </c>
      <c r="K2" s="22" t="s">
        <v>4429</v>
      </c>
      <c r="L2" s="22" t="b">
        <v>1</v>
      </c>
      <c r="M2" s="23" t="str">
        <f t="shared" ref="M2:M65" si="0">IF(J2&gt;62.7015,"Ja","Nein")</f>
        <v>Nein</v>
      </c>
    </row>
    <row r="3" spans="1:13" x14ac:dyDescent="0.25">
      <c r="A3" s="28">
        <v>2</v>
      </c>
      <c r="B3" s="24" t="s">
        <v>6</v>
      </c>
      <c r="C3" s="24">
        <v>85</v>
      </c>
      <c r="D3" s="24" t="s">
        <v>7</v>
      </c>
      <c r="E3" s="24" t="b">
        <v>0</v>
      </c>
      <c r="F3" s="24">
        <v>15935</v>
      </c>
      <c r="G3" s="24">
        <v>16517</v>
      </c>
      <c r="H3" s="24">
        <v>481562</v>
      </c>
      <c r="I3" s="24">
        <v>11.5</v>
      </c>
      <c r="J3" s="24">
        <v>114.74</v>
      </c>
      <c r="K3" s="24" t="s">
        <v>4429</v>
      </c>
      <c r="L3" s="24" t="b">
        <v>1</v>
      </c>
      <c r="M3" s="25" t="str">
        <f t="shared" si="0"/>
        <v>Ja</v>
      </c>
    </row>
    <row r="4" spans="1:13" x14ac:dyDescent="0.25">
      <c r="A4" s="27">
        <v>3</v>
      </c>
      <c r="B4" s="22" t="s">
        <v>9</v>
      </c>
      <c r="C4" s="22">
        <v>79</v>
      </c>
      <c r="D4" s="22" t="s">
        <v>10</v>
      </c>
      <c r="E4" s="22" t="b">
        <v>1</v>
      </c>
      <c r="F4" s="22">
        <v>14857</v>
      </c>
      <c r="G4" s="22">
        <v>12771</v>
      </c>
      <c r="H4" s="22">
        <v>62714</v>
      </c>
      <c r="I4" s="22">
        <v>7.83</v>
      </c>
      <c r="J4" s="22">
        <v>21.94</v>
      </c>
      <c r="K4" s="22" t="s">
        <v>4429</v>
      </c>
      <c r="L4" s="22" t="b">
        <v>1</v>
      </c>
      <c r="M4" s="23" t="str">
        <f t="shared" si="0"/>
        <v>Nein</v>
      </c>
    </row>
    <row r="5" spans="1:13" x14ac:dyDescent="0.25">
      <c r="A5" s="28">
        <v>4</v>
      </c>
      <c r="B5" s="24" t="s">
        <v>12</v>
      </c>
      <c r="C5" s="24">
        <v>76</v>
      </c>
      <c r="D5" s="24" t="s">
        <v>13</v>
      </c>
      <c r="E5" s="24" t="b">
        <v>0</v>
      </c>
      <c r="F5" s="24">
        <v>173</v>
      </c>
      <c r="G5" s="24">
        <v>454</v>
      </c>
      <c r="H5" s="24">
        <v>60413</v>
      </c>
      <c r="I5" s="24">
        <v>7.25</v>
      </c>
      <c r="J5" s="24">
        <v>22.81</v>
      </c>
      <c r="K5" s="24" t="s">
        <v>4429</v>
      </c>
      <c r="L5" s="24" t="b">
        <v>1</v>
      </c>
      <c r="M5" s="25" t="str">
        <f t="shared" si="0"/>
        <v>Nein</v>
      </c>
    </row>
    <row r="6" spans="1:13" x14ac:dyDescent="0.25">
      <c r="A6" s="27">
        <v>5</v>
      </c>
      <c r="B6" s="22" t="s">
        <v>15</v>
      </c>
      <c r="C6" s="22">
        <v>75</v>
      </c>
      <c r="D6" s="22" t="s">
        <v>16</v>
      </c>
      <c r="E6" s="22" t="b">
        <v>0</v>
      </c>
      <c r="F6" s="22">
        <v>792</v>
      </c>
      <c r="G6" s="22">
        <v>632</v>
      </c>
      <c r="H6" s="22">
        <v>16022</v>
      </c>
      <c r="I6" s="22">
        <v>4.1100000000000003</v>
      </c>
      <c r="J6" s="22">
        <v>10.69</v>
      </c>
      <c r="K6" s="22" t="s">
        <v>4429</v>
      </c>
      <c r="L6" s="22" t="b">
        <v>1</v>
      </c>
      <c r="M6" s="23" t="str">
        <f t="shared" si="0"/>
        <v>Nein</v>
      </c>
    </row>
    <row r="7" spans="1:13" x14ac:dyDescent="0.25">
      <c r="A7" s="28">
        <v>6</v>
      </c>
      <c r="B7" s="24" t="s">
        <v>18</v>
      </c>
      <c r="C7" s="24">
        <v>74</v>
      </c>
      <c r="D7" s="24" t="s">
        <v>19</v>
      </c>
      <c r="E7" s="24" t="b">
        <v>0</v>
      </c>
      <c r="F7" s="24">
        <v>2536</v>
      </c>
      <c r="G7" s="24">
        <v>5009</v>
      </c>
      <c r="H7" s="24">
        <v>131493</v>
      </c>
      <c r="I7" s="24">
        <v>5.85</v>
      </c>
      <c r="J7" s="24">
        <v>61.53</v>
      </c>
      <c r="K7" s="24" t="s">
        <v>4429</v>
      </c>
      <c r="L7" s="24" t="b">
        <v>1</v>
      </c>
      <c r="M7" s="25" t="str">
        <f t="shared" si="0"/>
        <v>Nein</v>
      </c>
    </row>
    <row r="8" spans="1:13" x14ac:dyDescent="0.25">
      <c r="A8" s="27">
        <v>7</v>
      </c>
      <c r="B8" s="22" t="s">
        <v>21</v>
      </c>
      <c r="C8" s="22">
        <v>74</v>
      </c>
      <c r="D8" s="22" t="s">
        <v>22</v>
      </c>
      <c r="E8" s="22" t="b">
        <v>0</v>
      </c>
      <c r="F8" s="22">
        <v>335</v>
      </c>
      <c r="G8" s="22">
        <v>58</v>
      </c>
      <c r="H8" s="22">
        <v>65607</v>
      </c>
      <c r="I8" s="22">
        <v>3.41</v>
      </c>
      <c r="J8" s="22">
        <v>52.78</v>
      </c>
      <c r="K8" s="22" t="s">
        <v>4429</v>
      </c>
      <c r="L8" s="22" t="b">
        <v>1</v>
      </c>
      <c r="M8" s="23" t="str">
        <f t="shared" si="0"/>
        <v>Nein</v>
      </c>
    </row>
    <row r="9" spans="1:13" x14ac:dyDescent="0.25">
      <c r="A9" s="28">
        <v>8</v>
      </c>
      <c r="B9" s="24" t="s">
        <v>30</v>
      </c>
      <c r="C9" s="24">
        <v>72</v>
      </c>
      <c r="D9" s="24" t="s">
        <v>31</v>
      </c>
      <c r="E9" s="24" t="b">
        <v>0</v>
      </c>
      <c r="F9" s="24">
        <v>1842</v>
      </c>
      <c r="G9" s="24">
        <v>4181</v>
      </c>
      <c r="H9" s="24">
        <v>80261</v>
      </c>
      <c r="I9" s="24">
        <v>12.55</v>
      </c>
      <c r="J9" s="24">
        <v>17.52</v>
      </c>
      <c r="K9" s="24" t="s">
        <v>4429</v>
      </c>
      <c r="L9" s="24" t="b">
        <v>1</v>
      </c>
      <c r="M9" s="25" t="str">
        <f t="shared" si="0"/>
        <v>Nein</v>
      </c>
    </row>
    <row r="10" spans="1:13" x14ac:dyDescent="0.25">
      <c r="A10" s="27">
        <v>9</v>
      </c>
      <c r="B10" s="22" t="s">
        <v>27</v>
      </c>
      <c r="C10" s="22">
        <v>72</v>
      </c>
      <c r="D10" s="22" t="s">
        <v>28</v>
      </c>
      <c r="E10" s="22" t="b">
        <v>0</v>
      </c>
      <c r="F10" s="22">
        <v>1509</v>
      </c>
      <c r="G10" s="22">
        <v>1395</v>
      </c>
      <c r="H10" s="22">
        <v>109615</v>
      </c>
      <c r="I10" s="22">
        <v>6.64</v>
      </c>
      <c r="J10" s="22">
        <v>45.26</v>
      </c>
      <c r="K10" s="22" t="s">
        <v>4429</v>
      </c>
      <c r="L10" s="22" t="b">
        <v>1</v>
      </c>
      <c r="M10" s="23" t="str">
        <f t="shared" si="0"/>
        <v>Nein</v>
      </c>
    </row>
    <row r="11" spans="1:13" x14ac:dyDescent="0.25">
      <c r="A11" s="28">
        <v>10</v>
      </c>
      <c r="B11" s="24" t="s">
        <v>24</v>
      </c>
      <c r="C11" s="24">
        <v>72</v>
      </c>
      <c r="D11" s="24" t="s">
        <v>25</v>
      </c>
      <c r="E11" s="24" t="b">
        <v>0</v>
      </c>
      <c r="F11" s="24">
        <v>2479</v>
      </c>
      <c r="G11" s="24">
        <v>2630</v>
      </c>
      <c r="H11" s="24">
        <v>289812</v>
      </c>
      <c r="I11" s="24">
        <v>1.79</v>
      </c>
      <c r="J11" s="24">
        <v>444.5</v>
      </c>
      <c r="K11" s="24" t="s">
        <v>4429</v>
      </c>
      <c r="L11" s="24" t="b">
        <v>1</v>
      </c>
      <c r="M11" s="25" t="str">
        <f t="shared" si="0"/>
        <v>Ja</v>
      </c>
    </row>
    <row r="12" spans="1:13" x14ac:dyDescent="0.25">
      <c r="A12" s="27">
        <v>11</v>
      </c>
      <c r="B12" s="22" t="s">
        <v>33</v>
      </c>
      <c r="C12" s="22">
        <v>68</v>
      </c>
      <c r="D12" s="22" t="s">
        <v>34</v>
      </c>
      <c r="E12" s="22" t="b">
        <v>0</v>
      </c>
      <c r="F12" s="22">
        <v>4081</v>
      </c>
      <c r="G12" s="22">
        <v>5002</v>
      </c>
      <c r="H12" s="22">
        <v>95683</v>
      </c>
      <c r="I12" s="22">
        <v>12.03</v>
      </c>
      <c r="J12" s="22">
        <v>21.79</v>
      </c>
      <c r="K12" s="22" t="s">
        <v>4429</v>
      </c>
      <c r="L12" s="22" t="b">
        <v>1</v>
      </c>
      <c r="M12" s="23" t="str">
        <f t="shared" si="0"/>
        <v>Nein</v>
      </c>
    </row>
    <row r="13" spans="1:13" x14ac:dyDescent="0.25">
      <c r="A13" s="28">
        <v>12</v>
      </c>
      <c r="B13" s="24" t="s">
        <v>36</v>
      </c>
      <c r="C13" s="24">
        <v>64</v>
      </c>
      <c r="D13" s="24" t="s">
        <v>37</v>
      </c>
      <c r="E13" s="24" t="b">
        <v>0</v>
      </c>
      <c r="F13" s="24">
        <v>98</v>
      </c>
      <c r="G13" s="24">
        <v>87</v>
      </c>
      <c r="H13" s="24">
        <v>8126</v>
      </c>
      <c r="I13" s="24">
        <v>2.4500000000000002</v>
      </c>
      <c r="J13" s="24">
        <v>9.07</v>
      </c>
      <c r="K13" s="24" t="s">
        <v>4429</v>
      </c>
      <c r="L13" s="24" t="b">
        <v>1</v>
      </c>
      <c r="M13" s="25" t="str">
        <f t="shared" si="0"/>
        <v>Nein</v>
      </c>
    </row>
    <row r="14" spans="1:13" x14ac:dyDescent="0.25">
      <c r="A14" s="27">
        <v>13</v>
      </c>
      <c r="B14" s="22" t="s">
        <v>39</v>
      </c>
      <c r="C14" s="22">
        <v>63</v>
      </c>
      <c r="D14" s="22" t="s">
        <v>40</v>
      </c>
      <c r="E14" s="22" t="b">
        <v>0</v>
      </c>
      <c r="F14" s="22">
        <v>285</v>
      </c>
      <c r="G14" s="22">
        <v>374</v>
      </c>
      <c r="H14" s="22">
        <v>22523</v>
      </c>
      <c r="I14" s="22">
        <v>0.57999999999999996</v>
      </c>
      <c r="J14" s="22">
        <v>106.74</v>
      </c>
      <c r="K14" s="22" t="s">
        <v>4429</v>
      </c>
      <c r="L14" s="22" t="b">
        <v>1</v>
      </c>
      <c r="M14" s="23" t="str">
        <f t="shared" si="0"/>
        <v>Ja</v>
      </c>
    </row>
    <row r="15" spans="1:13" x14ac:dyDescent="0.25">
      <c r="A15" s="28">
        <v>14</v>
      </c>
      <c r="B15" s="24" t="s">
        <v>42</v>
      </c>
      <c r="C15" s="24">
        <v>61</v>
      </c>
      <c r="D15" s="24" t="s">
        <v>43</v>
      </c>
      <c r="E15" s="24" t="b">
        <v>0</v>
      </c>
      <c r="F15" s="24">
        <v>33</v>
      </c>
      <c r="G15" s="24">
        <v>45</v>
      </c>
      <c r="H15" s="24">
        <v>8379</v>
      </c>
      <c r="I15" s="24">
        <v>1.01</v>
      </c>
      <c r="J15" s="24">
        <v>22.65</v>
      </c>
      <c r="K15" s="24" t="s">
        <v>4429</v>
      </c>
      <c r="L15" s="24" t="b">
        <v>1</v>
      </c>
      <c r="M15" s="25" t="str">
        <f t="shared" si="0"/>
        <v>Nein</v>
      </c>
    </row>
    <row r="16" spans="1:13" x14ac:dyDescent="0.25">
      <c r="A16" s="27">
        <v>15</v>
      </c>
      <c r="B16" s="22" t="s">
        <v>45</v>
      </c>
      <c r="C16" s="22">
        <v>61</v>
      </c>
      <c r="D16" s="22" t="s">
        <v>46</v>
      </c>
      <c r="E16" s="22" t="b">
        <v>0</v>
      </c>
      <c r="F16" s="22">
        <v>407</v>
      </c>
      <c r="G16" s="22">
        <v>683</v>
      </c>
      <c r="H16" s="22">
        <v>15682</v>
      </c>
      <c r="I16" s="22">
        <v>0.56999999999999995</v>
      </c>
      <c r="J16" s="22">
        <v>75.760000000000005</v>
      </c>
      <c r="K16" s="22" t="s">
        <v>4429</v>
      </c>
      <c r="L16" s="22" t="b">
        <v>1</v>
      </c>
      <c r="M16" s="23" t="str">
        <f t="shared" si="0"/>
        <v>Ja</v>
      </c>
    </row>
    <row r="17" spans="1:13" x14ac:dyDescent="0.25">
      <c r="A17" s="28">
        <v>16</v>
      </c>
      <c r="B17" s="24" t="s">
        <v>48</v>
      </c>
      <c r="C17" s="24">
        <v>60</v>
      </c>
      <c r="D17" s="24" t="s">
        <v>49</v>
      </c>
      <c r="E17" s="24" t="b">
        <v>0</v>
      </c>
      <c r="F17" s="24">
        <v>1146</v>
      </c>
      <c r="G17" s="24">
        <v>920</v>
      </c>
      <c r="H17" s="24">
        <v>550523</v>
      </c>
      <c r="I17" s="24">
        <v>6.06</v>
      </c>
      <c r="J17" s="24">
        <v>248.77</v>
      </c>
      <c r="K17" s="24" t="s">
        <v>4429</v>
      </c>
      <c r="L17" s="24" t="b">
        <v>1</v>
      </c>
      <c r="M17" s="25" t="str">
        <f t="shared" si="0"/>
        <v>Ja</v>
      </c>
    </row>
    <row r="18" spans="1:13" x14ac:dyDescent="0.25">
      <c r="A18" s="27">
        <v>17</v>
      </c>
      <c r="B18" s="22" t="s">
        <v>51</v>
      </c>
      <c r="C18" s="22">
        <v>58</v>
      </c>
      <c r="D18" s="22" t="s">
        <v>52</v>
      </c>
      <c r="E18" s="22" t="b">
        <v>0</v>
      </c>
      <c r="F18" s="22">
        <v>301</v>
      </c>
      <c r="G18" s="22">
        <v>378</v>
      </c>
      <c r="H18" s="22">
        <v>30341</v>
      </c>
      <c r="I18" s="22">
        <v>12.39</v>
      </c>
      <c r="J18" s="22">
        <v>6.71</v>
      </c>
      <c r="K18" s="22" t="s">
        <v>4429</v>
      </c>
      <c r="L18" s="22" t="b">
        <v>1</v>
      </c>
      <c r="M18" s="23" t="str">
        <f t="shared" si="0"/>
        <v>Nein</v>
      </c>
    </row>
    <row r="19" spans="1:13" x14ac:dyDescent="0.25">
      <c r="A19" s="28">
        <v>18</v>
      </c>
      <c r="B19" s="24" t="s">
        <v>54</v>
      </c>
      <c r="C19" s="24">
        <v>50</v>
      </c>
      <c r="D19" s="24" t="s">
        <v>55</v>
      </c>
      <c r="E19" s="24" t="b">
        <v>0</v>
      </c>
      <c r="F19" s="24">
        <v>9453</v>
      </c>
      <c r="G19" s="24">
        <v>138</v>
      </c>
      <c r="H19" s="24">
        <v>28589</v>
      </c>
      <c r="I19" s="24">
        <v>3.39</v>
      </c>
      <c r="J19" s="24">
        <v>23.11</v>
      </c>
      <c r="K19" s="24" t="s">
        <v>4429</v>
      </c>
      <c r="L19" s="24" t="b">
        <v>1</v>
      </c>
      <c r="M19" s="25" t="str">
        <f t="shared" si="0"/>
        <v>Nein</v>
      </c>
    </row>
    <row r="20" spans="1:13" x14ac:dyDescent="0.25">
      <c r="A20" s="27">
        <v>19</v>
      </c>
      <c r="B20" s="22" t="s">
        <v>57</v>
      </c>
      <c r="C20" s="22">
        <v>46</v>
      </c>
      <c r="D20" s="22" t="s">
        <v>58</v>
      </c>
      <c r="E20" s="22" t="b">
        <v>0</v>
      </c>
      <c r="F20" s="22">
        <v>990</v>
      </c>
      <c r="G20" s="22">
        <v>721</v>
      </c>
      <c r="H20" s="22">
        <v>577914</v>
      </c>
      <c r="I20" s="22">
        <v>5.13</v>
      </c>
      <c r="J20" s="22">
        <v>308.39</v>
      </c>
      <c r="K20" s="22" t="s">
        <v>4429</v>
      </c>
      <c r="L20" s="22" t="b">
        <v>1</v>
      </c>
      <c r="M20" s="23" t="str">
        <f t="shared" si="0"/>
        <v>Ja</v>
      </c>
    </row>
    <row r="21" spans="1:13" x14ac:dyDescent="0.25">
      <c r="A21" s="28">
        <v>20</v>
      </c>
      <c r="B21" s="24" t="s">
        <v>60</v>
      </c>
      <c r="C21" s="24">
        <v>45</v>
      </c>
      <c r="D21" s="24" t="s">
        <v>61</v>
      </c>
      <c r="E21" s="24" t="b">
        <v>0</v>
      </c>
      <c r="F21" s="24">
        <v>4447</v>
      </c>
      <c r="G21" s="24">
        <v>4754</v>
      </c>
      <c r="H21" s="24">
        <v>26159</v>
      </c>
      <c r="I21" s="24">
        <v>2.37</v>
      </c>
      <c r="J21" s="24">
        <v>30.28</v>
      </c>
      <c r="K21" s="24" t="s">
        <v>4429</v>
      </c>
      <c r="L21" s="24" t="b">
        <v>1</v>
      </c>
      <c r="M21" s="25" t="str">
        <f t="shared" si="0"/>
        <v>Nein</v>
      </c>
    </row>
    <row r="22" spans="1:13" x14ac:dyDescent="0.25">
      <c r="A22" s="27">
        <v>21</v>
      </c>
      <c r="B22" s="22" t="s">
        <v>63</v>
      </c>
      <c r="C22" s="22">
        <v>45</v>
      </c>
      <c r="D22" s="22" t="s">
        <v>64</v>
      </c>
      <c r="E22" s="22" t="b">
        <v>0</v>
      </c>
      <c r="F22" s="22">
        <v>3130</v>
      </c>
      <c r="G22" s="22">
        <v>3761</v>
      </c>
      <c r="H22" s="22">
        <v>29456</v>
      </c>
      <c r="I22" s="22">
        <v>2.02</v>
      </c>
      <c r="J22" s="22">
        <v>39.97</v>
      </c>
      <c r="K22" s="22" t="s">
        <v>4429</v>
      </c>
      <c r="L22" s="22" t="b">
        <v>1</v>
      </c>
      <c r="M22" s="23" t="str">
        <f t="shared" si="0"/>
        <v>Nein</v>
      </c>
    </row>
    <row r="23" spans="1:13" x14ac:dyDescent="0.25">
      <c r="A23" s="28">
        <v>22</v>
      </c>
      <c r="B23" s="24" t="s">
        <v>66</v>
      </c>
      <c r="C23" s="24">
        <v>42</v>
      </c>
      <c r="D23" s="24" t="s">
        <v>67</v>
      </c>
      <c r="E23" s="24" t="b">
        <v>0</v>
      </c>
      <c r="F23" s="24">
        <v>3613</v>
      </c>
      <c r="G23" s="24">
        <v>4950</v>
      </c>
      <c r="H23" s="24">
        <v>207081</v>
      </c>
      <c r="I23" s="24">
        <v>4.45</v>
      </c>
      <c r="J23" s="24">
        <v>127.51</v>
      </c>
      <c r="K23" s="24" t="s">
        <v>4429</v>
      </c>
      <c r="L23" s="24" t="b">
        <v>1</v>
      </c>
      <c r="M23" s="25" t="str">
        <f t="shared" si="0"/>
        <v>Ja</v>
      </c>
    </row>
    <row r="24" spans="1:13" x14ac:dyDescent="0.25">
      <c r="A24" s="27">
        <v>23</v>
      </c>
      <c r="B24" s="22" t="s">
        <v>69</v>
      </c>
      <c r="C24" s="22">
        <v>42</v>
      </c>
      <c r="D24" s="22" t="s">
        <v>70</v>
      </c>
      <c r="E24" s="22" t="b">
        <v>0</v>
      </c>
      <c r="F24" s="22">
        <v>3086</v>
      </c>
      <c r="G24" s="22">
        <v>3119</v>
      </c>
      <c r="H24" s="22">
        <v>119764</v>
      </c>
      <c r="I24" s="22">
        <v>7.43</v>
      </c>
      <c r="J24" s="22">
        <v>44.14</v>
      </c>
      <c r="K24" s="22" t="s">
        <v>4429</v>
      </c>
      <c r="L24" s="22" t="b">
        <v>1</v>
      </c>
      <c r="M24" s="23" t="str">
        <f t="shared" si="0"/>
        <v>Nein</v>
      </c>
    </row>
    <row r="25" spans="1:13" x14ac:dyDescent="0.25">
      <c r="A25" s="28">
        <v>24</v>
      </c>
      <c r="B25" s="24" t="s">
        <v>75</v>
      </c>
      <c r="C25" s="24">
        <v>39</v>
      </c>
      <c r="D25" s="24" t="s">
        <v>76</v>
      </c>
      <c r="E25" s="24" t="b">
        <v>0</v>
      </c>
      <c r="F25" s="24">
        <v>97</v>
      </c>
      <c r="G25" s="24">
        <v>40</v>
      </c>
      <c r="H25" s="24">
        <v>5308</v>
      </c>
      <c r="I25" s="24">
        <v>1.85</v>
      </c>
      <c r="J25" s="24">
        <v>7.84</v>
      </c>
      <c r="K25" s="24" t="s">
        <v>4429</v>
      </c>
      <c r="L25" s="24" t="b">
        <v>1</v>
      </c>
      <c r="M25" s="25" t="str">
        <f t="shared" si="0"/>
        <v>Nein</v>
      </c>
    </row>
    <row r="26" spans="1:13" x14ac:dyDescent="0.25">
      <c r="A26" s="27">
        <v>25</v>
      </c>
      <c r="B26" s="22" t="s">
        <v>72</v>
      </c>
      <c r="C26" s="22">
        <v>39</v>
      </c>
      <c r="D26" s="22" t="s">
        <v>73</v>
      </c>
      <c r="E26" s="22" t="b">
        <v>0</v>
      </c>
      <c r="F26" s="22">
        <v>3833</v>
      </c>
      <c r="G26" s="22">
        <v>3708</v>
      </c>
      <c r="H26" s="22">
        <v>28393</v>
      </c>
      <c r="I26" s="22">
        <v>3.26</v>
      </c>
      <c r="J26" s="22">
        <v>23.84</v>
      </c>
      <c r="K26" s="22" t="s">
        <v>4429</v>
      </c>
      <c r="L26" s="22" t="b">
        <v>1</v>
      </c>
      <c r="M26" s="23" t="str">
        <f t="shared" si="0"/>
        <v>Nein</v>
      </c>
    </row>
    <row r="27" spans="1:13" x14ac:dyDescent="0.25">
      <c r="A27" s="28">
        <v>26</v>
      </c>
      <c r="B27" s="24" t="s">
        <v>84</v>
      </c>
      <c r="C27" s="24">
        <v>38</v>
      </c>
      <c r="D27" s="24" t="s">
        <v>85</v>
      </c>
      <c r="E27" s="24" t="b">
        <v>0</v>
      </c>
      <c r="F27" s="24">
        <v>133</v>
      </c>
      <c r="G27" s="24">
        <v>36</v>
      </c>
      <c r="H27" s="24">
        <v>6350</v>
      </c>
      <c r="I27" s="24">
        <v>5.22</v>
      </c>
      <c r="J27" s="24">
        <v>3.33</v>
      </c>
      <c r="K27" s="24" t="s">
        <v>4429</v>
      </c>
      <c r="L27" s="24" t="b">
        <v>1</v>
      </c>
      <c r="M27" s="25" t="str">
        <f t="shared" si="0"/>
        <v>Nein</v>
      </c>
    </row>
    <row r="28" spans="1:13" x14ac:dyDescent="0.25">
      <c r="A28" s="27">
        <v>27</v>
      </c>
      <c r="B28" s="22" t="s">
        <v>78</v>
      </c>
      <c r="C28" s="22">
        <v>38</v>
      </c>
      <c r="D28" s="22" t="s">
        <v>79</v>
      </c>
      <c r="E28" s="22" t="b">
        <v>0</v>
      </c>
      <c r="F28" s="22">
        <v>4823</v>
      </c>
      <c r="G28" s="22">
        <v>5218</v>
      </c>
      <c r="H28" s="22">
        <v>47415</v>
      </c>
      <c r="I28" s="22">
        <v>5.0199999999999996</v>
      </c>
      <c r="J28" s="22">
        <v>25.85</v>
      </c>
      <c r="K28" s="22" t="s">
        <v>4429</v>
      </c>
      <c r="L28" s="22" t="b">
        <v>1</v>
      </c>
      <c r="M28" s="23" t="str">
        <f t="shared" si="0"/>
        <v>Nein</v>
      </c>
    </row>
    <row r="29" spans="1:13" x14ac:dyDescent="0.25">
      <c r="A29" s="28">
        <v>28</v>
      </c>
      <c r="B29" s="24" t="s">
        <v>81</v>
      </c>
      <c r="C29" s="24">
        <v>38</v>
      </c>
      <c r="D29" s="24" t="s">
        <v>82</v>
      </c>
      <c r="E29" s="24" t="b">
        <v>0</v>
      </c>
      <c r="F29" s="24">
        <v>1115</v>
      </c>
      <c r="G29" s="24">
        <v>1228</v>
      </c>
      <c r="H29" s="24">
        <v>55062</v>
      </c>
      <c r="I29" s="24">
        <v>8.49</v>
      </c>
      <c r="J29" s="24">
        <v>17.77</v>
      </c>
      <c r="K29" s="24" t="s">
        <v>4429</v>
      </c>
      <c r="L29" s="24" t="b">
        <v>1</v>
      </c>
      <c r="M29" s="25" t="str">
        <f t="shared" si="0"/>
        <v>Nein</v>
      </c>
    </row>
    <row r="30" spans="1:13" x14ac:dyDescent="0.25">
      <c r="A30" s="27">
        <v>29</v>
      </c>
      <c r="B30" s="22" t="s">
        <v>90</v>
      </c>
      <c r="C30" s="22">
        <v>37</v>
      </c>
      <c r="D30" s="22" t="s">
        <v>91</v>
      </c>
      <c r="E30" s="22" t="b">
        <v>0</v>
      </c>
      <c r="F30" s="22">
        <v>2066</v>
      </c>
      <c r="G30" s="22">
        <v>2147</v>
      </c>
      <c r="H30" s="22">
        <v>47377</v>
      </c>
      <c r="I30" s="22">
        <v>3.16</v>
      </c>
      <c r="J30" s="22">
        <v>41.02</v>
      </c>
      <c r="K30" s="22" t="s">
        <v>4429</v>
      </c>
      <c r="L30" s="22" t="b">
        <v>1</v>
      </c>
      <c r="M30" s="23" t="str">
        <f t="shared" si="0"/>
        <v>Nein</v>
      </c>
    </row>
    <row r="31" spans="1:13" x14ac:dyDescent="0.25">
      <c r="A31" s="28">
        <v>30</v>
      </c>
      <c r="B31" s="24" t="s">
        <v>87</v>
      </c>
      <c r="C31" s="24">
        <v>37</v>
      </c>
      <c r="D31" s="24" t="s">
        <v>88</v>
      </c>
      <c r="E31" s="24" t="b">
        <v>0</v>
      </c>
      <c r="F31" s="24">
        <v>361</v>
      </c>
      <c r="G31" s="24">
        <v>29</v>
      </c>
      <c r="H31" s="24">
        <v>2433</v>
      </c>
      <c r="I31" s="24">
        <v>5.49</v>
      </c>
      <c r="J31" s="24">
        <v>1.21</v>
      </c>
      <c r="K31" s="24" t="s">
        <v>4429</v>
      </c>
      <c r="L31" s="24" t="b">
        <v>1</v>
      </c>
      <c r="M31" s="25" t="str">
        <f t="shared" si="0"/>
        <v>Nein</v>
      </c>
    </row>
    <row r="32" spans="1:13" x14ac:dyDescent="0.25">
      <c r="A32" s="27">
        <v>31</v>
      </c>
      <c r="B32" s="22" t="s">
        <v>93</v>
      </c>
      <c r="C32" s="22">
        <v>36</v>
      </c>
      <c r="D32" s="22" t="s">
        <v>94</v>
      </c>
      <c r="E32" s="22" t="b">
        <v>0</v>
      </c>
      <c r="F32" s="22">
        <v>2406</v>
      </c>
      <c r="G32" s="22">
        <v>4630</v>
      </c>
      <c r="H32" s="22">
        <v>163927</v>
      </c>
      <c r="I32" s="22">
        <v>0.76</v>
      </c>
      <c r="J32" s="22">
        <v>593.94000000000005</v>
      </c>
      <c r="K32" s="22" t="s">
        <v>4429</v>
      </c>
      <c r="L32" s="22" t="b">
        <v>1</v>
      </c>
      <c r="M32" s="23" t="str">
        <f t="shared" si="0"/>
        <v>Ja</v>
      </c>
    </row>
    <row r="33" spans="1:13" x14ac:dyDescent="0.25">
      <c r="A33" s="28">
        <v>32</v>
      </c>
      <c r="B33" s="24" t="s">
        <v>99</v>
      </c>
      <c r="C33" s="24">
        <v>36</v>
      </c>
      <c r="D33" s="24" t="s">
        <v>100</v>
      </c>
      <c r="E33" s="24" t="b">
        <v>0</v>
      </c>
      <c r="F33" s="24">
        <v>2747</v>
      </c>
      <c r="G33" s="24">
        <v>2860</v>
      </c>
      <c r="H33" s="24">
        <v>246636</v>
      </c>
      <c r="I33" s="24">
        <v>10.220000000000001</v>
      </c>
      <c r="J33" s="24">
        <v>66.09</v>
      </c>
      <c r="K33" s="24" t="s">
        <v>4429</v>
      </c>
      <c r="L33" s="24" t="b">
        <v>1</v>
      </c>
      <c r="M33" s="25" t="str">
        <f t="shared" si="0"/>
        <v>Ja</v>
      </c>
    </row>
    <row r="34" spans="1:13" x14ac:dyDescent="0.25">
      <c r="A34" s="27">
        <v>33</v>
      </c>
      <c r="B34" s="22" t="s">
        <v>96</v>
      </c>
      <c r="C34" s="22">
        <v>36</v>
      </c>
      <c r="D34" s="22" t="s">
        <v>97</v>
      </c>
      <c r="E34" s="22" t="b">
        <v>0</v>
      </c>
      <c r="F34" s="22">
        <v>510</v>
      </c>
      <c r="G34" s="22">
        <v>189</v>
      </c>
      <c r="H34" s="22">
        <v>63105</v>
      </c>
      <c r="I34" s="22">
        <v>3.23</v>
      </c>
      <c r="J34" s="22">
        <v>53.52</v>
      </c>
      <c r="K34" s="22" t="s">
        <v>4429</v>
      </c>
      <c r="L34" s="22" t="b">
        <v>1</v>
      </c>
      <c r="M34" s="23" t="str">
        <f t="shared" si="0"/>
        <v>Nein</v>
      </c>
    </row>
    <row r="35" spans="1:13" x14ac:dyDescent="0.25">
      <c r="A35" s="28">
        <v>34</v>
      </c>
      <c r="B35" s="24" t="s">
        <v>102</v>
      </c>
      <c r="C35" s="24">
        <v>36</v>
      </c>
      <c r="D35" s="24" t="s">
        <v>103</v>
      </c>
      <c r="E35" s="24" t="b">
        <v>0</v>
      </c>
      <c r="F35" s="24">
        <v>4521</v>
      </c>
      <c r="G35" s="24">
        <v>4613</v>
      </c>
      <c r="H35" s="24">
        <v>122878</v>
      </c>
      <c r="I35" s="24">
        <v>5.08</v>
      </c>
      <c r="J35" s="24">
        <v>66.209999999999994</v>
      </c>
      <c r="K35" s="24" t="s">
        <v>4429</v>
      </c>
      <c r="L35" s="24" t="b">
        <v>1</v>
      </c>
      <c r="M35" s="25" t="str">
        <f t="shared" si="0"/>
        <v>Ja</v>
      </c>
    </row>
    <row r="36" spans="1:13" x14ac:dyDescent="0.25">
      <c r="A36" s="27">
        <v>35</v>
      </c>
      <c r="B36" s="22" t="s">
        <v>105</v>
      </c>
      <c r="C36" s="22">
        <v>35</v>
      </c>
      <c r="D36" s="22" t="s">
        <v>106</v>
      </c>
      <c r="E36" s="22" t="b">
        <v>0</v>
      </c>
      <c r="F36" s="22">
        <v>123</v>
      </c>
      <c r="G36" s="22">
        <v>153</v>
      </c>
      <c r="H36" s="22">
        <v>12979</v>
      </c>
      <c r="I36" s="22">
        <v>5.91</v>
      </c>
      <c r="J36" s="22">
        <v>6.01</v>
      </c>
      <c r="K36" s="22" t="s">
        <v>4429</v>
      </c>
      <c r="L36" s="22" t="b">
        <v>1</v>
      </c>
      <c r="M36" s="23" t="str">
        <f t="shared" si="0"/>
        <v>Nein</v>
      </c>
    </row>
    <row r="37" spans="1:13" x14ac:dyDescent="0.25">
      <c r="A37" s="28">
        <v>36</v>
      </c>
      <c r="B37" s="24" t="s">
        <v>108</v>
      </c>
      <c r="C37" s="24">
        <v>34</v>
      </c>
      <c r="D37" s="24" t="s">
        <v>109</v>
      </c>
      <c r="E37" s="24" t="b">
        <v>0</v>
      </c>
      <c r="F37" s="24">
        <v>222</v>
      </c>
      <c r="G37" s="24">
        <v>247</v>
      </c>
      <c r="H37" s="24">
        <v>23058</v>
      </c>
      <c r="I37" s="24">
        <v>7.21</v>
      </c>
      <c r="J37" s="24">
        <v>8.76</v>
      </c>
      <c r="K37" s="24" t="s">
        <v>4429</v>
      </c>
      <c r="L37" s="24" t="b">
        <v>1</v>
      </c>
      <c r="M37" s="25" t="str">
        <f t="shared" si="0"/>
        <v>Nein</v>
      </c>
    </row>
    <row r="38" spans="1:13" x14ac:dyDescent="0.25">
      <c r="A38" s="27">
        <v>37</v>
      </c>
      <c r="B38" s="22" t="s">
        <v>111</v>
      </c>
      <c r="C38" s="22">
        <v>33</v>
      </c>
      <c r="D38" s="22" t="s">
        <v>112</v>
      </c>
      <c r="E38" s="22" t="b">
        <v>0</v>
      </c>
      <c r="F38" s="22">
        <v>778</v>
      </c>
      <c r="G38" s="22">
        <v>1248</v>
      </c>
      <c r="H38" s="22">
        <v>16277</v>
      </c>
      <c r="I38" s="22">
        <v>2.06</v>
      </c>
      <c r="J38" s="22">
        <v>21.62</v>
      </c>
      <c r="K38" s="22" t="s">
        <v>4429</v>
      </c>
      <c r="L38" s="22" t="b">
        <v>1</v>
      </c>
      <c r="M38" s="23" t="str">
        <f t="shared" si="0"/>
        <v>Nein</v>
      </c>
    </row>
    <row r="39" spans="1:13" x14ac:dyDescent="0.25">
      <c r="A39" s="28">
        <v>38</v>
      </c>
      <c r="B39" s="24" t="s">
        <v>114</v>
      </c>
      <c r="C39" s="24">
        <v>33</v>
      </c>
      <c r="D39" s="24" t="s">
        <v>115</v>
      </c>
      <c r="E39" s="24" t="b">
        <v>0</v>
      </c>
      <c r="F39" s="24">
        <v>1569</v>
      </c>
      <c r="G39" s="24">
        <v>5001</v>
      </c>
      <c r="H39" s="24">
        <v>47919</v>
      </c>
      <c r="I39" s="24">
        <v>4.1500000000000004</v>
      </c>
      <c r="J39" s="24">
        <v>31.61</v>
      </c>
      <c r="K39" s="24" t="s">
        <v>4429</v>
      </c>
      <c r="L39" s="24" t="b">
        <v>1</v>
      </c>
      <c r="M39" s="25" t="str">
        <f t="shared" si="0"/>
        <v>Nein</v>
      </c>
    </row>
    <row r="40" spans="1:13" x14ac:dyDescent="0.25">
      <c r="A40" s="27">
        <v>39</v>
      </c>
      <c r="B40" s="22" t="s">
        <v>117</v>
      </c>
      <c r="C40" s="22">
        <v>32</v>
      </c>
      <c r="D40" s="22" t="s">
        <v>118</v>
      </c>
      <c r="E40" s="22" t="b">
        <v>0</v>
      </c>
      <c r="F40" s="22">
        <v>951</v>
      </c>
      <c r="G40" s="22">
        <v>943</v>
      </c>
      <c r="H40" s="22">
        <v>59938</v>
      </c>
      <c r="I40" s="22">
        <v>5.05</v>
      </c>
      <c r="J40" s="22">
        <v>32.54</v>
      </c>
      <c r="K40" s="22" t="s">
        <v>4429</v>
      </c>
      <c r="L40" s="22" t="b">
        <v>1</v>
      </c>
      <c r="M40" s="23" t="str">
        <f t="shared" si="0"/>
        <v>Nein</v>
      </c>
    </row>
    <row r="41" spans="1:13" x14ac:dyDescent="0.25">
      <c r="A41" s="28">
        <v>40</v>
      </c>
      <c r="B41" s="24" t="s">
        <v>126</v>
      </c>
      <c r="C41" s="24">
        <v>31</v>
      </c>
      <c r="D41" s="24" t="s">
        <v>127</v>
      </c>
      <c r="E41" s="24" t="b">
        <v>0</v>
      </c>
      <c r="F41" s="24">
        <v>277</v>
      </c>
      <c r="G41" s="24">
        <v>62</v>
      </c>
      <c r="H41" s="24">
        <v>34223</v>
      </c>
      <c r="I41" s="24">
        <v>2.16</v>
      </c>
      <c r="J41" s="24">
        <v>43.32</v>
      </c>
      <c r="K41" s="24" t="s">
        <v>4429</v>
      </c>
      <c r="L41" s="24" t="b">
        <v>1</v>
      </c>
      <c r="M41" s="25" t="str">
        <f t="shared" si="0"/>
        <v>Nein</v>
      </c>
    </row>
    <row r="42" spans="1:13" x14ac:dyDescent="0.25">
      <c r="A42" s="27">
        <v>41</v>
      </c>
      <c r="B42" s="22" t="s">
        <v>123</v>
      </c>
      <c r="C42" s="22">
        <v>31</v>
      </c>
      <c r="D42" s="22" t="s">
        <v>124</v>
      </c>
      <c r="E42" s="22" t="b">
        <v>0</v>
      </c>
      <c r="F42" s="22">
        <v>616</v>
      </c>
      <c r="G42" s="22">
        <v>714</v>
      </c>
      <c r="H42" s="22">
        <v>31219</v>
      </c>
      <c r="I42" s="22">
        <v>7</v>
      </c>
      <c r="J42" s="22">
        <v>12.22</v>
      </c>
      <c r="K42" s="22" t="s">
        <v>4429</v>
      </c>
      <c r="L42" s="22" t="b">
        <v>1</v>
      </c>
      <c r="M42" s="23" t="str">
        <f t="shared" si="0"/>
        <v>Nein</v>
      </c>
    </row>
    <row r="43" spans="1:13" x14ac:dyDescent="0.25">
      <c r="A43" s="28">
        <v>42</v>
      </c>
      <c r="B43" s="24" t="s">
        <v>120</v>
      </c>
      <c r="C43" s="24">
        <v>31</v>
      </c>
      <c r="D43" s="24" t="s">
        <v>121</v>
      </c>
      <c r="E43" s="24" t="b">
        <v>0</v>
      </c>
      <c r="F43" s="24">
        <v>5369</v>
      </c>
      <c r="G43" s="24">
        <v>5875</v>
      </c>
      <c r="H43" s="24">
        <v>231542</v>
      </c>
      <c r="I43" s="24">
        <v>7.35</v>
      </c>
      <c r="J43" s="24">
        <v>86.36</v>
      </c>
      <c r="K43" s="24" t="s">
        <v>4429</v>
      </c>
      <c r="L43" s="24" t="b">
        <v>1</v>
      </c>
      <c r="M43" s="25" t="str">
        <f t="shared" si="0"/>
        <v>Ja</v>
      </c>
    </row>
    <row r="44" spans="1:13" x14ac:dyDescent="0.25">
      <c r="A44" s="27">
        <v>43</v>
      </c>
      <c r="B44" s="22" t="s">
        <v>132</v>
      </c>
      <c r="C44" s="22">
        <v>30</v>
      </c>
      <c r="D44" s="22" t="s">
        <v>133</v>
      </c>
      <c r="E44" s="22" t="b">
        <v>0</v>
      </c>
      <c r="F44" s="22">
        <v>327</v>
      </c>
      <c r="G44" s="22">
        <v>372</v>
      </c>
      <c r="H44" s="22">
        <v>10647</v>
      </c>
      <c r="I44" s="22">
        <v>0.68</v>
      </c>
      <c r="J44" s="22">
        <v>43.11</v>
      </c>
      <c r="K44" s="22" t="s">
        <v>4429</v>
      </c>
      <c r="L44" s="22" t="b">
        <v>1</v>
      </c>
      <c r="M44" s="23" t="str">
        <f t="shared" si="0"/>
        <v>Nein</v>
      </c>
    </row>
    <row r="45" spans="1:13" x14ac:dyDescent="0.25">
      <c r="A45" s="28">
        <v>44</v>
      </c>
      <c r="B45" s="24" t="s">
        <v>129</v>
      </c>
      <c r="C45" s="24">
        <v>30</v>
      </c>
      <c r="D45" s="24" t="s">
        <v>130</v>
      </c>
      <c r="E45" s="24" t="b">
        <v>0</v>
      </c>
      <c r="F45" s="24">
        <v>62</v>
      </c>
      <c r="G45" s="24">
        <v>14</v>
      </c>
      <c r="H45" s="24">
        <v>28191</v>
      </c>
      <c r="I45" s="24">
        <v>6.95</v>
      </c>
      <c r="J45" s="24">
        <v>11.11</v>
      </c>
      <c r="K45" s="24" t="s">
        <v>4429</v>
      </c>
      <c r="L45" s="24" t="b">
        <v>1</v>
      </c>
      <c r="M45" s="25" t="str">
        <f t="shared" si="0"/>
        <v>Nein</v>
      </c>
    </row>
    <row r="46" spans="1:13" x14ac:dyDescent="0.25">
      <c r="A46" s="27">
        <v>45</v>
      </c>
      <c r="B46" s="22" t="s">
        <v>141</v>
      </c>
      <c r="C46" s="22">
        <v>28</v>
      </c>
      <c r="D46" s="22" t="s">
        <v>142</v>
      </c>
      <c r="E46" s="22" t="b">
        <v>0</v>
      </c>
      <c r="F46" s="22">
        <v>354</v>
      </c>
      <c r="G46" s="22">
        <v>954</v>
      </c>
      <c r="H46" s="22">
        <v>4038</v>
      </c>
      <c r="I46" s="22">
        <v>0.84</v>
      </c>
      <c r="J46" s="22">
        <v>13.2</v>
      </c>
      <c r="K46" s="22" t="s">
        <v>4429</v>
      </c>
      <c r="L46" s="22" t="b">
        <v>1</v>
      </c>
      <c r="M46" s="23" t="str">
        <f t="shared" si="0"/>
        <v>Nein</v>
      </c>
    </row>
    <row r="47" spans="1:13" x14ac:dyDescent="0.25">
      <c r="A47" s="28">
        <v>46</v>
      </c>
      <c r="B47" s="24" t="s">
        <v>135</v>
      </c>
      <c r="C47" s="24">
        <v>28</v>
      </c>
      <c r="D47" s="24" t="s">
        <v>136</v>
      </c>
      <c r="E47" s="24" t="b">
        <v>0</v>
      </c>
      <c r="F47" s="24">
        <v>426</v>
      </c>
      <c r="G47" s="24">
        <v>613</v>
      </c>
      <c r="H47" s="24">
        <v>17012</v>
      </c>
      <c r="I47" s="24">
        <v>0.83</v>
      </c>
      <c r="J47" s="24">
        <v>55.96</v>
      </c>
      <c r="K47" s="24" t="s">
        <v>4429</v>
      </c>
      <c r="L47" s="24" t="b">
        <v>1</v>
      </c>
      <c r="M47" s="25" t="str">
        <f t="shared" si="0"/>
        <v>Nein</v>
      </c>
    </row>
    <row r="48" spans="1:13" x14ac:dyDescent="0.25">
      <c r="A48" s="27">
        <v>47</v>
      </c>
      <c r="B48" s="22" t="s">
        <v>138</v>
      </c>
      <c r="C48" s="22">
        <v>28</v>
      </c>
      <c r="D48" s="22" t="s">
        <v>139</v>
      </c>
      <c r="E48" s="22" t="b">
        <v>0</v>
      </c>
      <c r="F48" s="22">
        <v>2418</v>
      </c>
      <c r="G48" s="22">
        <v>3155</v>
      </c>
      <c r="H48" s="22">
        <v>92552</v>
      </c>
      <c r="I48" s="22">
        <v>10.119999999999999</v>
      </c>
      <c r="J48" s="22">
        <v>25.07</v>
      </c>
      <c r="K48" s="22" t="s">
        <v>4429</v>
      </c>
      <c r="L48" s="22" t="b">
        <v>1</v>
      </c>
      <c r="M48" s="23" t="str">
        <f t="shared" si="0"/>
        <v>Nein</v>
      </c>
    </row>
    <row r="49" spans="1:13" x14ac:dyDescent="0.25">
      <c r="A49" s="28">
        <v>48</v>
      </c>
      <c r="B49" s="24" t="s">
        <v>144</v>
      </c>
      <c r="C49" s="24">
        <v>28</v>
      </c>
      <c r="D49" s="24" t="s">
        <v>145</v>
      </c>
      <c r="E49" s="24" t="b">
        <v>0</v>
      </c>
      <c r="F49" s="24">
        <v>332</v>
      </c>
      <c r="G49" s="24">
        <v>424</v>
      </c>
      <c r="H49" s="24">
        <v>25576</v>
      </c>
      <c r="I49" s="24">
        <v>2.5499999999999998</v>
      </c>
      <c r="J49" s="24">
        <v>27.53</v>
      </c>
      <c r="K49" s="24" t="s">
        <v>4429</v>
      </c>
      <c r="L49" s="24" t="b">
        <v>1</v>
      </c>
      <c r="M49" s="25" t="str">
        <f t="shared" si="0"/>
        <v>Nein</v>
      </c>
    </row>
    <row r="50" spans="1:13" x14ac:dyDescent="0.25">
      <c r="A50" s="27">
        <v>49</v>
      </c>
      <c r="B50" s="22" t="s">
        <v>147</v>
      </c>
      <c r="C50" s="22">
        <v>27</v>
      </c>
      <c r="D50" s="22" t="s">
        <v>148</v>
      </c>
      <c r="E50" s="22" t="b">
        <v>0</v>
      </c>
      <c r="F50" s="22">
        <v>1346</v>
      </c>
      <c r="G50" s="22">
        <v>82</v>
      </c>
      <c r="H50" s="22">
        <v>110</v>
      </c>
      <c r="I50" s="22">
        <v>10.210000000000001</v>
      </c>
      <c r="J50" s="22">
        <v>0.03</v>
      </c>
      <c r="K50" s="22" t="s">
        <v>4429</v>
      </c>
      <c r="L50" s="22" t="b">
        <v>1</v>
      </c>
      <c r="M50" s="23" t="str">
        <f t="shared" si="0"/>
        <v>Nein</v>
      </c>
    </row>
    <row r="51" spans="1:13" x14ac:dyDescent="0.25">
      <c r="A51" s="28">
        <v>50</v>
      </c>
      <c r="B51" s="24" t="s">
        <v>153</v>
      </c>
      <c r="C51" s="24">
        <v>26</v>
      </c>
      <c r="D51" s="24" t="s">
        <v>154</v>
      </c>
      <c r="E51" s="24" t="b">
        <v>1</v>
      </c>
      <c r="F51" s="24">
        <v>20696</v>
      </c>
      <c r="G51" s="24">
        <v>1402</v>
      </c>
      <c r="H51" s="24">
        <v>19107</v>
      </c>
      <c r="I51" s="24">
        <v>8.84</v>
      </c>
      <c r="J51" s="24">
        <v>5.92</v>
      </c>
      <c r="K51" s="24" t="s">
        <v>4429</v>
      </c>
      <c r="L51" s="24" t="b">
        <v>1</v>
      </c>
      <c r="M51" s="25" t="str">
        <f t="shared" si="0"/>
        <v>Nein</v>
      </c>
    </row>
    <row r="52" spans="1:13" x14ac:dyDescent="0.25">
      <c r="A52" s="27">
        <v>51</v>
      </c>
      <c r="B52" s="22" t="s">
        <v>156</v>
      </c>
      <c r="C52" s="22">
        <v>26</v>
      </c>
      <c r="D52" s="22" t="s">
        <v>157</v>
      </c>
      <c r="E52" s="22" t="b">
        <v>0</v>
      </c>
      <c r="F52" s="22">
        <v>2654</v>
      </c>
      <c r="G52" s="22">
        <v>3440</v>
      </c>
      <c r="H52" s="22">
        <v>142230</v>
      </c>
      <c r="I52" s="22">
        <v>4.0999999999999996</v>
      </c>
      <c r="J52" s="22">
        <v>95.07</v>
      </c>
      <c r="K52" s="22" t="s">
        <v>4429</v>
      </c>
      <c r="L52" s="22" t="b">
        <v>1</v>
      </c>
      <c r="M52" s="23" t="str">
        <f t="shared" si="0"/>
        <v>Ja</v>
      </c>
    </row>
    <row r="53" spans="1:13" x14ac:dyDescent="0.25">
      <c r="A53" s="28">
        <v>52</v>
      </c>
      <c r="B53" s="24" t="s">
        <v>150</v>
      </c>
      <c r="C53" s="24">
        <v>26</v>
      </c>
      <c r="D53" s="24" t="s">
        <v>151</v>
      </c>
      <c r="E53" s="24" t="b">
        <v>0</v>
      </c>
      <c r="F53" s="24">
        <v>2771</v>
      </c>
      <c r="G53" s="24">
        <v>2245</v>
      </c>
      <c r="H53" s="24">
        <v>341249</v>
      </c>
      <c r="I53" s="24">
        <v>8.8800000000000008</v>
      </c>
      <c r="J53" s="24">
        <v>105.26</v>
      </c>
      <c r="K53" s="24" t="s">
        <v>4429</v>
      </c>
      <c r="L53" s="24" t="b">
        <v>1</v>
      </c>
      <c r="M53" s="25" t="str">
        <f t="shared" si="0"/>
        <v>Ja</v>
      </c>
    </row>
    <row r="54" spans="1:13" x14ac:dyDescent="0.25">
      <c r="A54" s="27">
        <v>53</v>
      </c>
      <c r="B54" s="22" t="s">
        <v>159</v>
      </c>
      <c r="C54" s="22">
        <v>26</v>
      </c>
      <c r="D54" s="22" t="s">
        <v>160</v>
      </c>
      <c r="E54" s="22" t="b">
        <v>0</v>
      </c>
      <c r="F54" s="22">
        <v>1131</v>
      </c>
      <c r="G54" s="22">
        <v>681</v>
      </c>
      <c r="H54" s="22">
        <v>45521</v>
      </c>
      <c r="I54" s="22">
        <v>1.7</v>
      </c>
      <c r="J54" s="22">
        <v>73.3</v>
      </c>
      <c r="K54" s="22" t="s">
        <v>4429</v>
      </c>
      <c r="L54" s="22" t="b">
        <v>1</v>
      </c>
      <c r="M54" s="23" t="str">
        <f t="shared" si="0"/>
        <v>Ja</v>
      </c>
    </row>
    <row r="55" spans="1:13" x14ac:dyDescent="0.25">
      <c r="A55" s="28">
        <v>54</v>
      </c>
      <c r="B55" s="24" t="s">
        <v>165</v>
      </c>
      <c r="C55" s="24">
        <v>26</v>
      </c>
      <c r="D55" s="24" t="s">
        <v>166</v>
      </c>
      <c r="E55" s="24" t="b">
        <v>0</v>
      </c>
      <c r="F55" s="24">
        <v>396</v>
      </c>
      <c r="G55" s="24">
        <v>850</v>
      </c>
      <c r="H55" s="24">
        <v>4894</v>
      </c>
      <c r="I55" s="24">
        <v>1.96</v>
      </c>
      <c r="J55" s="24">
        <v>6.85</v>
      </c>
      <c r="K55" s="24" t="s">
        <v>4429</v>
      </c>
      <c r="L55" s="24" t="b">
        <v>1</v>
      </c>
      <c r="M55" s="25" t="str">
        <f t="shared" si="0"/>
        <v>Nein</v>
      </c>
    </row>
    <row r="56" spans="1:13" x14ac:dyDescent="0.25">
      <c r="A56" s="27">
        <v>55</v>
      </c>
      <c r="B56" s="22" t="s">
        <v>162</v>
      </c>
      <c r="C56" s="22">
        <v>26</v>
      </c>
      <c r="D56" s="22" t="s">
        <v>163</v>
      </c>
      <c r="E56" s="22" t="b">
        <v>0</v>
      </c>
      <c r="F56" s="22">
        <v>6199</v>
      </c>
      <c r="G56" s="22">
        <v>5767</v>
      </c>
      <c r="H56" s="22">
        <v>129344</v>
      </c>
      <c r="I56" s="22">
        <v>10.41</v>
      </c>
      <c r="J56" s="22">
        <v>34.06</v>
      </c>
      <c r="K56" s="22" t="s">
        <v>4429</v>
      </c>
      <c r="L56" s="22" t="b">
        <v>1</v>
      </c>
      <c r="M56" s="23" t="str">
        <f t="shared" si="0"/>
        <v>Nein</v>
      </c>
    </row>
    <row r="57" spans="1:13" x14ac:dyDescent="0.25">
      <c r="A57" s="28">
        <v>56</v>
      </c>
      <c r="B57" s="24" t="s">
        <v>168</v>
      </c>
      <c r="C57" s="24">
        <v>26</v>
      </c>
      <c r="D57" s="24" t="s">
        <v>169</v>
      </c>
      <c r="E57" s="24" t="b">
        <v>0</v>
      </c>
      <c r="F57" s="24">
        <v>492</v>
      </c>
      <c r="G57" s="24">
        <v>1809</v>
      </c>
      <c r="H57" s="24">
        <v>48087</v>
      </c>
      <c r="I57" s="24">
        <v>2.54</v>
      </c>
      <c r="J57" s="24">
        <v>51.93</v>
      </c>
      <c r="K57" s="24" t="s">
        <v>4429</v>
      </c>
      <c r="L57" s="24" t="b">
        <v>1</v>
      </c>
      <c r="M57" s="25" t="str">
        <f t="shared" si="0"/>
        <v>Nein</v>
      </c>
    </row>
    <row r="58" spans="1:13" x14ac:dyDescent="0.25">
      <c r="A58" s="27">
        <v>57</v>
      </c>
      <c r="B58" s="22" t="s">
        <v>171</v>
      </c>
      <c r="C58" s="22">
        <v>25</v>
      </c>
      <c r="D58" s="22" t="s">
        <v>172</v>
      </c>
      <c r="E58" s="22" t="b">
        <v>0</v>
      </c>
      <c r="F58" s="22">
        <v>1949</v>
      </c>
      <c r="G58" s="22">
        <v>2814</v>
      </c>
      <c r="H58" s="22">
        <v>11415</v>
      </c>
      <c r="I58" s="22">
        <v>1.25</v>
      </c>
      <c r="J58" s="22">
        <v>25.09</v>
      </c>
      <c r="K58" s="22" t="s">
        <v>4429</v>
      </c>
      <c r="L58" s="22" t="b">
        <v>1</v>
      </c>
      <c r="M58" s="23" t="str">
        <f t="shared" si="0"/>
        <v>Nein</v>
      </c>
    </row>
    <row r="59" spans="1:13" x14ac:dyDescent="0.25">
      <c r="A59" s="28">
        <v>58</v>
      </c>
      <c r="B59" s="24" t="s">
        <v>174</v>
      </c>
      <c r="C59" s="24">
        <v>24</v>
      </c>
      <c r="D59" s="24" t="s">
        <v>175</v>
      </c>
      <c r="E59" s="24" t="b">
        <v>0</v>
      </c>
      <c r="F59" s="24">
        <v>425</v>
      </c>
      <c r="G59" s="24">
        <v>414</v>
      </c>
      <c r="H59" s="24">
        <v>12004</v>
      </c>
      <c r="I59" s="24">
        <v>13.64</v>
      </c>
      <c r="J59" s="24">
        <v>2.41</v>
      </c>
      <c r="K59" s="24" t="s">
        <v>4429</v>
      </c>
      <c r="L59" s="24" t="b">
        <v>1</v>
      </c>
      <c r="M59" s="25" t="str">
        <f t="shared" si="0"/>
        <v>Nein</v>
      </c>
    </row>
    <row r="60" spans="1:13" x14ac:dyDescent="0.25">
      <c r="A60" s="27">
        <v>59</v>
      </c>
      <c r="B60" s="22" t="s">
        <v>177</v>
      </c>
      <c r="C60" s="22">
        <v>24</v>
      </c>
      <c r="D60" s="22" t="s">
        <v>178</v>
      </c>
      <c r="E60" s="22" t="b">
        <v>0</v>
      </c>
      <c r="F60" s="22">
        <v>1610</v>
      </c>
      <c r="G60" s="22">
        <v>2734</v>
      </c>
      <c r="H60" s="22">
        <v>79681</v>
      </c>
      <c r="I60" s="22">
        <v>1.97</v>
      </c>
      <c r="J60" s="22">
        <v>110.98</v>
      </c>
      <c r="K60" s="22" t="s">
        <v>4429</v>
      </c>
      <c r="L60" s="22" t="b">
        <v>1</v>
      </c>
      <c r="M60" s="23" t="str">
        <f t="shared" si="0"/>
        <v>Ja</v>
      </c>
    </row>
    <row r="61" spans="1:13" x14ac:dyDescent="0.25">
      <c r="A61" s="28">
        <v>60</v>
      </c>
      <c r="B61" s="24" t="s">
        <v>183</v>
      </c>
      <c r="C61" s="24">
        <v>23</v>
      </c>
      <c r="D61" s="24" t="s">
        <v>184</v>
      </c>
      <c r="E61" s="24" t="b">
        <v>0</v>
      </c>
      <c r="F61" s="24">
        <v>850</v>
      </c>
      <c r="G61" s="24">
        <v>1169</v>
      </c>
      <c r="H61" s="24">
        <v>22121</v>
      </c>
      <c r="I61" s="24">
        <v>1.99</v>
      </c>
      <c r="J61" s="24">
        <v>30.39</v>
      </c>
      <c r="K61" s="24" t="s">
        <v>4429</v>
      </c>
      <c r="L61" s="24" t="b">
        <v>1</v>
      </c>
      <c r="M61" s="25" t="str">
        <f t="shared" si="0"/>
        <v>Nein</v>
      </c>
    </row>
    <row r="62" spans="1:13" x14ac:dyDescent="0.25">
      <c r="A62" s="27">
        <v>61</v>
      </c>
      <c r="B62" s="22" t="s">
        <v>180</v>
      </c>
      <c r="C62" s="22">
        <v>23</v>
      </c>
      <c r="D62" s="22" t="s">
        <v>181</v>
      </c>
      <c r="E62" s="22" t="b">
        <v>0</v>
      </c>
      <c r="F62" s="22">
        <v>362</v>
      </c>
      <c r="G62" s="22">
        <v>138</v>
      </c>
      <c r="H62" s="22">
        <v>7371</v>
      </c>
      <c r="I62" s="22">
        <v>2.0499999999999998</v>
      </c>
      <c r="J62" s="22">
        <v>9.8699999999999992</v>
      </c>
      <c r="K62" s="22" t="s">
        <v>4429</v>
      </c>
      <c r="L62" s="22" t="b">
        <v>1</v>
      </c>
      <c r="M62" s="23" t="str">
        <f t="shared" si="0"/>
        <v>Nein</v>
      </c>
    </row>
    <row r="63" spans="1:13" x14ac:dyDescent="0.25">
      <c r="A63" s="28">
        <v>62</v>
      </c>
      <c r="B63" s="24" t="s">
        <v>189</v>
      </c>
      <c r="C63" s="24">
        <v>22</v>
      </c>
      <c r="D63" s="24" t="s">
        <v>190</v>
      </c>
      <c r="E63" s="24" t="b">
        <v>0</v>
      </c>
      <c r="F63" s="24">
        <v>470</v>
      </c>
      <c r="G63" s="24">
        <v>378</v>
      </c>
      <c r="H63" s="24">
        <v>51695</v>
      </c>
      <c r="I63" s="24">
        <v>4.01</v>
      </c>
      <c r="J63" s="24">
        <v>35.29</v>
      </c>
      <c r="K63" s="24" t="s">
        <v>4429</v>
      </c>
      <c r="L63" s="24" t="b">
        <v>1</v>
      </c>
      <c r="M63" s="25" t="str">
        <f t="shared" si="0"/>
        <v>Nein</v>
      </c>
    </row>
    <row r="64" spans="1:13" x14ac:dyDescent="0.25">
      <c r="A64" s="27">
        <v>63</v>
      </c>
      <c r="B64" s="22" t="s">
        <v>186</v>
      </c>
      <c r="C64" s="22">
        <v>22</v>
      </c>
      <c r="D64" s="22" t="s">
        <v>187</v>
      </c>
      <c r="E64" s="22" t="b">
        <v>0</v>
      </c>
      <c r="F64" s="22">
        <v>1342</v>
      </c>
      <c r="G64" s="22">
        <v>5001</v>
      </c>
      <c r="H64" s="22">
        <v>63936</v>
      </c>
      <c r="I64" s="22">
        <v>2.38</v>
      </c>
      <c r="J64" s="22">
        <v>73.489999999999995</v>
      </c>
      <c r="K64" s="22" t="s">
        <v>4429</v>
      </c>
      <c r="L64" s="22" t="b">
        <v>1</v>
      </c>
      <c r="M64" s="23" t="str">
        <f t="shared" si="0"/>
        <v>Ja</v>
      </c>
    </row>
    <row r="65" spans="1:13" x14ac:dyDescent="0.25">
      <c r="A65" s="28">
        <v>64</v>
      </c>
      <c r="B65" s="24" t="s">
        <v>192</v>
      </c>
      <c r="C65" s="24">
        <v>21</v>
      </c>
      <c r="D65" s="24" t="s">
        <v>193</v>
      </c>
      <c r="E65" s="24" t="b">
        <v>0</v>
      </c>
      <c r="F65" s="24">
        <v>982</v>
      </c>
      <c r="G65" s="24">
        <v>551</v>
      </c>
      <c r="H65" s="24">
        <v>2949</v>
      </c>
      <c r="I65" s="24">
        <v>1.69</v>
      </c>
      <c r="J65" s="24">
        <v>4.79</v>
      </c>
      <c r="K65" s="24" t="s">
        <v>4429</v>
      </c>
      <c r="L65" s="24" t="b">
        <v>1</v>
      </c>
      <c r="M65" s="25" t="str">
        <f t="shared" si="0"/>
        <v>Nein</v>
      </c>
    </row>
    <row r="66" spans="1:13" x14ac:dyDescent="0.25">
      <c r="A66" s="27">
        <v>65</v>
      </c>
      <c r="B66" s="22" t="s">
        <v>204</v>
      </c>
      <c r="C66" s="22">
        <v>21</v>
      </c>
      <c r="D66" s="22" t="s">
        <v>205</v>
      </c>
      <c r="E66" s="22" t="b">
        <v>0</v>
      </c>
      <c r="F66" s="22">
        <v>2452</v>
      </c>
      <c r="G66" s="22">
        <v>3352</v>
      </c>
      <c r="H66" s="22">
        <v>11427</v>
      </c>
      <c r="I66" s="22">
        <v>0.78</v>
      </c>
      <c r="J66" s="22">
        <v>40.090000000000003</v>
      </c>
      <c r="K66" s="22" t="s">
        <v>4429</v>
      </c>
      <c r="L66" s="22" t="b">
        <v>1</v>
      </c>
      <c r="M66" s="23" t="str">
        <f t="shared" ref="M66:M129" si="1">IF(J66&gt;62.7015,"Ja","Nein")</f>
        <v>Nein</v>
      </c>
    </row>
    <row r="67" spans="1:13" x14ac:dyDescent="0.25">
      <c r="A67" s="28">
        <v>66</v>
      </c>
      <c r="B67" s="24" t="s">
        <v>195</v>
      </c>
      <c r="C67" s="24">
        <v>21</v>
      </c>
      <c r="D67" s="24" t="s">
        <v>196</v>
      </c>
      <c r="E67" s="24" t="b">
        <v>0</v>
      </c>
      <c r="F67" s="24">
        <v>1102</v>
      </c>
      <c r="G67" s="24">
        <v>1250</v>
      </c>
      <c r="H67" s="24">
        <v>117472</v>
      </c>
      <c r="I67" s="24">
        <v>6.47</v>
      </c>
      <c r="J67" s="24">
        <v>49.78</v>
      </c>
      <c r="K67" s="24" t="s">
        <v>4429</v>
      </c>
      <c r="L67" s="24" t="b">
        <v>1</v>
      </c>
      <c r="M67" s="25" t="str">
        <f t="shared" si="1"/>
        <v>Nein</v>
      </c>
    </row>
    <row r="68" spans="1:13" x14ac:dyDescent="0.25">
      <c r="A68" s="27">
        <v>67</v>
      </c>
      <c r="B68" s="22" t="s">
        <v>201</v>
      </c>
      <c r="C68" s="22">
        <v>21</v>
      </c>
      <c r="D68" s="22" t="s">
        <v>202</v>
      </c>
      <c r="E68" s="22" t="b">
        <v>0</v>
      </c>
      <c r="F68" s="22">
        <v>3540</v>
      </c>
      <c r="G68" s="22">
        <v>4769</v>
      </c>
      <c r="H68" s="22">
        <v>71308</v>
      </c>
      <c r="I68" s="22">
        <v>1.8</v>
      </c>
      <c r="J68" s="22">
        <v>108.7</v>
      </c>
      <c r="K68" s="22" t="s">
        <v>4429</v>
      </c>
      <c r="L68" s="22" t="b">
        <v>1</v>
      </c>
      <c r="M68" s="23" t="str">
        <f t="shared" si="1"/>
        <v>Ja</v>
      </c>
    </row>
    <row r="69" spans="1:13" x14ac:dyDescent="0.25">
      <c r="A69" s="28">
        <v>68</v>
      </c>
      <c r="B69" s="24" t="s">
        <v>198</v>
      </c>
      <c r="C69" s="24">
        <v>21</v>
      </c>
      <c r="D69" s="24" t="s">
        <v>199</v>
      </c>
      <c r="E69" s="24" t="b">
        <v>0</v>
      </c>
      <c r="F69" s="24">
        <v>4234</v>
      </c>
      <c r="G69" s="24">
        <v>4508</v>
      </c>
      <c r="H69" s="24">
        <v>83278</v>
      </c>
      <c r="I69" s="24">
        <v>4.8600000000000003</v>
      </c>
      <c r="J69" s="24">
        <v>46.94</v>
      </c>
      <c r="K69" s="24" t="s">
        <v>4429</v>
      </c>
      <c r="L69" s="24" t="b">
        <v>1</v>
      </c>
      <c r="M69" s="25" t="str">
        <f t="shared" si="1"/>
        <v>Nein</v>
      </c>
    </row>
    <row r="70" spans="1:13" x14ac:dyDescent="0.25">
      <c r="A70" s="27">
        <v>69</v>
      </c>
      <c r="B70" s="22" t="s">
        <v>225</v>
      </c>
      <c r="C70" s="22">
        <v>20</v>
      </c>
      <c r="D70" s="22" t="s">
        <v>226</v>
      </c>
      <c r="E70" s="22" t="b">
        <v>0</v>
      </c>
      <c r="F70" s="22">
        <v>170</v>
      </c>
      <c r="G70" s="22">
        <v>83</v>
      </c>
      <c r="H70" s="22">
        <v>10474</v>
      </c>
      <c r="I70" s="22">
        <v>1.52</v>
      </c>
      <c r="J70" s="22">
        <v>18.91</v>
      </c>
      <c r="K70" s="22" t="s">
        <v>4429</v>
      </c>
      <c r="L70" s="22" t="b">
        <v>1</v>
      </c>
      <c r="M70" s="23" t="str">
        <f t="shared" si="1"/>
        <v>Nein</v>
      </c>
    </row>
    <row r="71" spans="1:13" x14ac:dyDescent="0.25">
      <c r="A71" s="28">
        <v>70</v>
      </c>
      <c r="B71" s="24" t="s">
        <v>213</v>
      </c>
      <c r="C71" s="24">
        <v>20</v>
      </c>
      <c r="D71" s="24" t="s">
        <v>214</v>
      </c>
      <c r="E71" s="24" t="b">
        <v>0</v>
      </c>
      <c r="F71" s="24">
        <v>1713</v>
      </c>
      <c r="G71" s="24">
        <v>560</v>
      </c>
      <c r="H71" s="24">
        <v>122325</v>
      </c>
      <c r="I71" s="24">
        <v>3</v>
      </c>
      <c r="J71" s="24">
        <v>111.61</v>
      </c>
      <c r="K71" s="24" t="s">
        <v>4429</v>
      </c>
      <c r="L71" s="24" t="b">
        <v>1</v>
      </c>
      <c r="M71" s="25" t="str">
        <f t="shared" si="1"/>
        <v>Ja</v>
      </c>
    </row>
    <row r="72" spans="1:13" x14ac:dyDescent="0.25">
      <c r="A72" s="27">
        <v>71</v>
      </c>
      <c r="B72" s="22" t="s">
        <v>222</v>
      </c>
      <c r="C72" s="22">
        <v>20</v>
      </c>
      <c r="D72" s="22" t="s">
        <v>223</v>
      </c>
      <c r="E72" s="22" t="b">
        <v>0</v>
      </c>
      <c r="F72" s="22">
        <v>227</v>
      </c>
      <c r="G72" s="22">
        <v>276</v>
      </c>
      <c r="H72" s="22">
        <v>13272</v>
      </c>
      <c r="I72" s="22">
        <v>1.46</v>
      </c>
      <c r="J72" s="22">
        <v>24.9</v>
      </c>
      <c r="K72" s="22" t="s">
        <v>4429</v>
      </c>
      <c r="L72" s="22" t="b">
        <v>1</v>
      </c>
      <c r="M72" s="23" t="str">
        <f t="shared" si="1"/>
        <v>Nein</v>
      </c>
    </row>
    <row r="73" spans="1:13" x14ac:dyDescent="0.25">
      <c r="A73" s="28">
        <v>72</v>
      </c>
      <c r="B73" s="24" t="s">
        <v>207</v>
      </c>
      <c r="C73" s="24">
        <v>20</v>
      </c>
      <c r="D73" s="24" t="s">
        <v>208</v>
      </c>
      <c r="E73" s="24" t="b">
        <v>0</v>
      </c>
      <c r="F73" s="24">
        <v>1039</v>
      </c>
      <c r="G73" s="24">
        <v>1183</v>
      </c>
      <c r="H73" s="24">
        <v>77071</v>
      </c>
      <c r="I73" s="24">
        <v>4.9800000000000004</v>
      </c>
      <c r="J73" s="24">
        <v>42.37</v>
      </c>
      <c r="K73" s="24" t="s">
        <v>4429</v>
      </c>
      <c r="L73" s="24" t="b">
        <v>1</v>
      </c>
      <c r="M73" s="25" t="str">
        <f t="shared" si="1"/>
        <v>Nein</v>
      </c>
    </row>
    <row r="74" spans="1:13" x14ac:dyDescent="0.25">
      <c r="A74" s="27">
        <v>73</v>
      </c>
      <c r="B74" s="22" t="s">
        <v>216</v>
      </c>
      <c r="C74" s="22">
        <v>20</v>
      </c>
      <c r="D74" s="22" t="s">
        <v>217</v>
      </c>
      <c r="E74" s="22" t="b">
        <v>0</v>
      </c>
      <c r="F74" s="22">
        <v>929</v>
      </c>
      <c r="G74" s="22">
        <v>1014</v>
      </c>
      <c r="H74" s="22">
        <v>26206</v>
      </c>
      <c r="I74" s="22">
        <v>2.37</v>
      </c>
      <c r="J74" s="22">
        <v>30.26</v>
      </c>
      <c r="K74" s="22" t="s">
        <v>4429</v>
      </c>
      <c r="L74" s="22" t="b">
        <v>1</v>
      </c>
      <c r="M74" s="23" t="str">
        <f t="shared" si="1"/>
        <v>Nein</v>
      </c>
    </row>
    <row r="75" spans="1:13" x14ac:dyDescent="0.25">
      <c r="A75" s="28">
        <v>74</v>
      </c>
      <c r="B75" s="24" t="s">
        <v>210</v>
      </c>
      <c r="C75" s="24">
        <v>20</v>
      </c>
      <c r="D75" s="24" t="s">
        <v>211</v>
      </c>
      <c r="E75" s="24" t="b">
        <v>0</v>
      </c>
      <c r="F75" s="24">
        <v>257</v>
      </c>
      <c r="G75" s="24">
        <v>266</v>
      </c>
      <c r="H75" s="24">
        <v>35568</v>
      </c>
      <c r="I75" s="24">
        <v>2.36</v>
      </c>
      <c r="J75" s="24">
        <v>41.26</v>
      </c>
      <c r="K75" s="24" t="s">
        <v>4429</v>
      </c>
      <c r="L75" s="24" t="b">
        <v>1</v>
      </c>
      <c r="M75" s="25" t="str">
        <f t="shared" si="1"/>
        <v>Nein</v>
      </c>
    </row>
    <row r="76" spans="1:13" x14ac:dyDescent="0.25">
      <c r="A76" s="27">
        <v>75</v>
      </c>
      <c r="B76" s="22" t="s">
        <v>219</v>
      </c>
      <c r="C76" s="22">
        <v>20</v>
      </c>
      <c r="D76" s="22" t="s">
        <v>220</v>
      </c>
      <c r="E76" s="22" t="b">
        <v>0</v>
      </c>
      <c r="F76" s="22">
        <v>1281</v>
      </c>
      <c r="G76" s="22">
        <v>1821</v>
      </c>
      <c r="H76" s="22">
        <v>37526</v>
      </c>
      <c r="I76" s="22">
        <v>5.82</v>
      </c>
      <c r="J76" s="22">
        <v>17.649999999999999</v>
      </c>
      <c r="K76" s="22" t="s">
        <v>4429</v>
      </c>
      <c r="L76" s="22" t="b">
        <v>1</v>
      </c>
      <c r="M76" s="23" t="str">
        <f t="shared" si="1"/>
        <v>Nein</v>
      </c>
    </row>
    <row r="77" spans="1:13" x14ac:dyDescent="0.25">
      <c r="A77" s="28">
        <v>76</v>
      </c>
      <c r="B77" s="24" t="s">
        <v>246</v>
      </c>
      <c r="C77" s="24">
        <v>19</v>
      </c>
      <c r="D77" s="24" t="s">
        <v>247</v>
      </c>
      <c r="E77" s="24" t="b">
        <v>0</v>
      </c>
      <c r="F77" s="24">
        <v>2361</v>
      </c>
      <c r="G77" s="24">
        <v>3490</v>
      </c>
      <c r="H77" s="24">
        <v>97622</v>
      </c>
      <c r="I77" s="24">
        <v>5.84</v>
      </c>
      <c r="J77" s="24">
        <v>45.77</v>
      </c>
      <c r="K77" s="24" t="s">
        <v>4429</v>
      </c>
      <c r="L77" s="24" t="b">
        <v>1</v>
      </c>
      <c r="M77" s="25" t="str">
        <f t="shared" si="1"/>
        <v>Nein</v>
      </c>
    </row>
    <row r="78" spans="1:13" x14ac:dyDescent="0.25">
      <c r="A78" s="27">
        <v>77</v>
      </c>
      <c r="B78" s="22" t="s">
        <v>240</v>
      </c>
      <c r="C78" s="22">
        <v>19</v>
      </c>
      <c r="D78" s="22" t="s">
        <v>241</v>
      </c>
      <c r="E78" s="22" t="b">
        <v>0</v>
      </c>
      <c r="F78" s="22">
        <v>1319</v>
      </c>
      <c r="G78" s="22">
        <v>2386</v>
      </c>
      <c r="H78" s="22">
        <v>5794</v>
      </c>
      <c r="I78" s="22">
        <v>2.15</v>
      </c>
      <c r="J78" s="22">
        <v>7.4</v>
      </c>
      <c r="K78" s="22" t="s">
        <v>4429</v>
      </c>
      <c r="L78" s="22" t="b">
        <v>1</v>
      </c>
      <c r="M78" s="23" t="str">
        <f t="shared" si="1"/>
        <v>Nein</v>
      </c>
    </row>
    <row r="79" spans="1:13" x14ac:dyDescent="0.25">
      <c r="A79" s="28">
        <v>78</v>
      </c>
      <c r="B79" s="24" t="s">
        <v>228</v>
      </c>
      <c r="C79" s="24">
        <v>19</v>
      </c>
      <c r="D79" s="24" t="s">
        <v>229</v>
      </c>
      <c r="E79" s="24" t="b">
        <v>0</v>
      </c>
      <c r="F79" s="24">
        <v>60</v>
      </c>
      <c r="G79" s="24">
        <v>61</v>
      </c>
      <c r="H79" s="24">
        <v>1826</v>
      </c>
      <c r="I79" s="24">
        <v>0.61</v>
      </c>
      <c r="J79" s="24">
        <v>8.15</v>
      </c>
      <c r="K79" s="24" t="s">
        <v>4429</v>
      </c>
      <c r="L79" s="24" t="b">
        <v>1</v>
      </c>
      <c r="M79" s="25" t="str">
        <f t="shared" si="1"/>
        <v>Nein</v>
      </c>
    </row>
    <row r="80" spans="1:13" x14ac:dyDescent="0.25">
      <c r="A80" s="27">
        <v>79</v>
      </c>
      <c r="B80" s="22" t="s">
        <v>234</v>
      </c>
      <c r="C80" s="22">
        <v>19</v>
      </c>
      <c r="D80" s="22" t="s">
        <v>235</v>
      </c>
      <c r="E80" s="22" t="b">
        <v>0</v>
      </c>
      <c r="F80" s="22">
        <v>1701</v>
      </c>
      <c r="G80" s="22">
        <v>2882</v>
      </c>
      <c r="H80" s="22">
        <v>33004</v>
      </c>
      <c r="I80" s="22">
        <v>7.07</v>
      </c>
      <c r="J80" s="22">
        <v>12.79</v>
      </c>
      <c r="K80" s="22" t="s">
        <v>4429</v>
      </c>
      <c r="L80" s="22" t="b">
        <v>1</v>
      </c>
      <c r="M80" s="23" t="str">
        <f t="shared" si="1"/>
        <v>Nein</v>
      </c>
    </row>
    <row r="81" spans="1:13" x14ac:dyDescent="0.25">
      <c r="A81" s="28">
        <v>80</v>
      </c>
      <c r="B81" s="24" t="s">
        <v>231</v>
      </c>
      <c r="C81" s="24">
        <v>19</v>
      </c>
      <c r="D81" s="24" t="s">
        <v>232</v>
      </c>
      <c r="E81" s="24" t="b">
        <v>0</v>
      </c>
      <c r="F81" s="24">
        <v>597</v>
      </c>
      <c r="G81" s="24">
        <v>379</v>
      </c>
      <c r="H81" s="24">
        <v>3048</v>
      </c>
      <c r="I81" s="24">
        <v>0.8</v>
      </c>
      <c r="J81" s="24">
        <v>10.4</v>
      </c>
      <c r="K81" s="24" t="s">
        <v>4429</v>
      </c>
      <c r="L81" s="24" t="b">
        <v>1</v>
      </c>
      <c r="M81" s="25" t="str">
        <f t="shared" si="1"/>
        <v>Nein</v>
      </c>
    </row>
    <row r="82" spans="1:13" x14ac:dyDescent="0.25">
      <c r="A82" s="27">
        <v>81</v>
      </c>
      <c r="B82" s="22" t="s">
        <v>237</v>
      </c>
      <c r="C82" s="22">
        <v>19</v>
      </c>
      <c r="D82" s="22" t="s">
        <v>238</v>
      </c>
      <c r="E82" s="22" t="b">
        <v>0</v>
      </c>
      <c r="F82" s="22">
        <v>1388</v>
      </c>
      <c r="G82" s="22">
        <v>1679</v>
      </c>
      <c r="H82" s="22">
        <v>5134</v>
      </c>
      <c r="I82" s="22">
        <v>1.93</v>
      </c>
      <c r="J82" s="22">
        <v>7.3</v>
      </c>
      <c r="K82" s="22" t="s">
        <v>4429</v>
      </c>
      <c r="L82" s="22" t="b">
        <v>1</v>
      </c>
      <c r="M82" s="23" t="str">
        <f t="shared" si="1"/>
        <v>Nein</v>
      </c>
    </row>
    <row r="83" spans="1:13" x14ac:dyDescent="0.25">
      <c r="A83" s="28">
        <v>82</v>
      </c>
      <c r="B83" s="24" t="s">
        <v>243</v>
      </c>
      <c r="C83" s="24">
        <v>19</v>
      </c>
      <c r="D83" s="24" t="s">
        <v>244</v>
      </c>
      <c r="E83" s="24" t="b">
        <v>0</v>
      </c>
      <c r="F83" s="24">
        <v>718</v>
      </c>
      <c r="G83" s="24">
        <v>716</v>
      </c>
      <c r="H83" s="24">
        <v>25824</v>
      </c>
      <c r="I83" s="24">
        <v>0.47</v>
      </c>
      <c r="J83" s="24">
        <v>150.13999999999999</v>
      </c>
      <c r="K83" s="24" t="s">
        <v>4429</v>
      </c>
      <c r="L83" s="24" t="b">
        <v>1</v>
      </c>
      <c r="M83" s="25" t="str">
        <f t="shared" si="1"/>
        <v>Ja</v>
      </c>
    </row>
    <row r="84" spans="1:13" x14ac:dyDescent="0.25">
      <c r="A84" s="27">
        <v>83</v>
      </c>
      <c r="B84" s="22" t="s">
        <v>258</v>
      </c>
      <c r="C84" s="22">
        <v>18</v>
      </c>
      <c r="D84" s="22" t="s">
        <v>259</v>
      </c>
      <c r="E84" s="22" t="b">
        <v>1</v>
      </c>
      <c r="F84" s="22">
        <v>2901</v>
      </c>
      <c r="G84" s="22">
        <v>646</v>
      </c>
      <c r="H84" s="22">
        <v>2757</v>
      </c>
      <c r="I84" s="22">
        <v>3.99</v>
      </c>
      <c r="J84" s="22">
        <v>1.89</v>
      </c>
      <c r="K84" s="22" t="s">
        <v>4429</v>
      </c>
      <c r="L84" s="22" t="b">
        <v>1</v>
      </c>
      <c r="M84" s="23" t="str">
        <f t="shared" si="1"/>
        <v>Nein</v>
      </c>
    </row>
    <row r="85" spans="1:13" x14ac:dyDescent="0.25">
      <c r="A85" s="28">
        <v>84</v>
      </c>
      <c r="B85" s="24" t="s">
        <v>252</v>
      </c>
      <c r="C85" s="24">
        <v>18</v>
      </c>
      <c r="D85" s="24" t="s">
        <v>253</v>
      </c>
      <c r="E85" s="24" t="b">
        <v>0</v>
      </c>
      <c r="F85" s="24">
        <v>595</v>
      </c>
      <c r="G85" s="24">
        <v>576</v>
      </c>
      <c r="H85" s="24">
        <v>56193</v>
      </c>
      <c r="I85" s="24">
        <v>2.19</v>
      </c>
      <c r="J85" s="24">
        <v>70.33</v>
      </c>
      <c r="K85" s="24" t="s">
        <v>4429</v>
      </c>
      <c r="L85" s="24" t="b">
        <v>1</v>
      </c>
      <c r="M85" s="25" t="str">
        <f t="shared" si="1"/>
        <v>Ja</v>
      </c>
    </row>
    <row r="86" spans="1:13" x14ac:dyDescent="0.25">
      <c r="A86" s="27">
        <v>85</v>
      </c>
      <c r="B86" s="22" t="s">
        <v>249</v>
      </c>
      <c r="C86" s="22">
        <v>18</v>
      </c>
      <c r="D86" s="22" t="s">
        <v>250</v>
      </c>
      <c r="E86" s="22" t="b">
        <v>0</v>
      </c>
      <c r="F86" s="22">
        <v>112</v>
      </c>
      <c r="G86" s="22">
        <v>42</v>
      </c>
      <c r="H86" s="22">
        <v>13932</v>
      </c>
      <c r="I86" s="22">
        <v>2.34</v>
      </c>
      <c r="J86" s="22">
        <v>16.329999999999998</v>
      </c>
      <c r="K86" s="22" t="s">
        <v>4429</v>
      </c>
      <c r="L86" s="22" t="b">
        <v>1</v>
      </c>
      <c r="M86" s="23" t="str">
        <f t="shared" si="1"/>
        <v>Nein</v>
      </c>
    </row>
    <row r="87" spans="1:13" x14ac:dyDescent="0.25">
      <c r="A87" s="28">
        <v>86</v>
      </c>
      <c r="B87" s="24" t="s">
        <v>255</v>
      </c>
      <c r="C87" s="24">
        <v>18</v>
      </c>
      <c r="D87" s="24" t="s">
        <v>256</v>
      </c>
      <c r="E87" s="24" t="b">
        <v>0</v>
      </c>
      <c r="F87" s="24">
        <v>3803</v>
      </c>
      <c r="G87" s="24">
        <v>4107</v>
      </c>
      <c r="H87" s="24">
        <v>96632</v>
      </c>
      <c r="I87" s="24">
        <v>3.58</v>
      </c>
      <c r="J87" s="24">
        <v>73.88</v>
      </c>
      <c r="K87" s="24" t="s">
        <v>4429</v>
      </c>
      <c r="L87" s="24" t="b">
        <v>1</v>
      </c>
      <c r="M87" s="25" t="str">
        <f t="shared" si="1"/>
        <v>Ja</v>
      </c>
    </row>
    <row r="88" spans="1:13" x14ac:dyDescent="0.25">
      <c r="A88" s="27">
        <v>87</v>
      </c>
      <c r="B88" s="22" t="s">
        <v>273</v>
      </c>
      <c r="C88" s="22">
        <v>17</v>
      </c>
      <c r="D88" s="22" t="s">
        <v>274</v>
      </c>
      <c r="E88" s="22" t="b">
        <v>0</v>
      </c>
      <c r="F88" s="22">
        <v>969</v>
      </c>
      <c r="G88" s="22">
        <v>992</v>
      </c>
      <c r="H88" s="22">
        <v>92142</v>
      </c>
      <c r="I88" s="22">
        <v>6.28</v>
      </c>
      <c r="J88" s="22">
        <v>40.22</v>
      </c>
      <c r="K88" s="22" t="s">
        <v>4429</v>
      </c>
      <c r="L88" s="22" t="b">
        <v>1</v>
      </c>
      <c r="M88" s="23" t="str">
        <f t="shared" si="1"/>
        <v>Nein</v>
      </c>
    </row>
    <row r="89" spans="1:13" x14ac:dyDescent="0.25">
      <c r="A89" s="28">
        <v>88</v>
      </c>
      <c r="B89" s="24" t="s">
        <v>270</v>
      </c>
      <c r="C89" s="24">
        <v>17</v>
      </c>
      <c r="D89" s="24" t="s">
        <v>271</v>
      </c>
      <c r="E89" s="24" t="b">
        <v>0</v>
      </c>
      <c r="F89" s="24">
        <v>1950</v>
      </c>
      <c r="G89" s="24">
        <v>3502</v>
      </c>
      <c r="H89" s="24">
        <v>15488</v>
      </c>
      <c r="I89" s="24">
        <v>1.45</v>
      </c>
      <c r="J89" s="24">
        <v>29.22</v>
      </c>
      <c r="K89" s="24" t="s">
        <v>4429</v>
      </c>
      <c r="L89" s="24" t="b">
        <v>1</v>
      </c>
      <c r="M89" s="25" t="str">
        <f t="shared" si="1"/>
        <v>Nein</v>
      </c>
    </row>
    <row r="90" spans="1:13" x14ac:dyDescent="0.25">
      <c r="A90" s="27">
        <v>89</v>
      </c>
      <c r="B90" s="22" t="s">
        <v>264</v>
      </c>
      <c r="C90" s="22">
        <v>17</v>
      </c>
      <c r="D90" s="22" t="s">
        <v>265</v>
      </c>
      <c r="E90" s="22" t="b">
        <v>0</v>
      </c>
      <c r="F90" s="22">
        <v>7199</v>
      </c>
      <c r="G90" s="22">
        <v>2477</v>
      </c>
      <c r="H90" s="22">
        <v>28430</v>
      </c>
      <c r="I90" s="22">
        <v>5.87</v>
      </c>
      <c r="J90" s="22">
        <v>13.28</v>
      </c>
      <c r="K90" s="22" t="s">
        <v>4429</v>
      </c>
      <c r="L90" s="22" t="b">
        <v>1</v>
      </c>
      <c r="M90" s="23" t="str">
        <f t="shared" si="1"/>
        <v>Nein</v>
      </c>
    </row>
    <row r="91" spans="1:13" x14ac:dyDescent="0.25">
      <c r="A91" s="28">
        <v>90</v>
      </c>
      <c r="B91" s="24" t="s">
        <v>261</v>
      </c>
      <c r="C91" s="24">
        <v>17</v>
      </c>
      <c r="D91" s="24" t="s">
        <v>262</v>
      </c>
      <c r="E91" s="24" t="b">
        <v>0</v>
      </c>
      <c r="F91" s="24">
        <v>1316</v>
      </c>
      <c r="G91" s="24">
        <v>1783</v>
      </c>
      <c r="H91" s="24">
        <v>174181</v>
      </c>
      <c r="I91" s="24">
        <v>3.55</v>
      </c>
      <c r="J91" s="24">
        <v>134.30000000000001</v>
      </c>
      <c r="K91" s="24" t="s">
        <v>4429</v>
      </c>
      <c r="L91" s="24" t="b">
        <v>1</v>
      </c>
      <c r="M91" s="25" t="str">
        <f t="shared" si="1"/>
        <v>Ja</v>
      </c>
    </row>
    <row r="92" spans="1:13" x14ac:dyDescent="0.25">
      <c r="A92" s="27">
        <v>91</v>
      </c>
      <c r="B92" s="22" t="s">
        <v>267</v>
      </c>
      <c r="C92" s="22">
        <v>17</v>
      </c>
      <c r="D92" s="22" t="s">
        <v>268</v>
      </c>
      <c r="E92" s="22" t="b">
        <v>0</v>
      </c>
      <c r="F92" s="22">
        <v>60</v>
      </c>
      <c r="G92" s="22">
        <v>64</v>
      </c>
      <c r="H92" s="22">
        <v>1041</v>
      </c>
      <c r="I92" s="22">
        <v>0.56000000000000005</v>
      </c>
      <c r="J92" s="22">
        <v>5.05</v>
      </c>
      <c r="K92" s="22" t="s">
        <v>4429</v>
      </c>
      <c r="L92" s="22" t="b">
        <v>1</v>
      </c>
      <c r="M92" s="23" t="str">
        <f t="shared" si="1"/>
        <v>Nein</v>
      </c>
    </row>
    <row r="93" spans="1:13" x14ac:dyDescent="0.25">
      <c r="A93" s="28">
        <v>92</v>
      </c>
      <c r="B93" s="24" t="s">
        <v>288</v>
      </c>
      <c r="C93" s="24">
        <v>16</v>
      </c>
      <c r="D93" s="24" t="s">
        <v>289</v>
      </c>
      <c r="E93" s="24" t="b">
        <v>0</v>
      </c>
      <c r="F93" s="24">
        <v>709</v>
      </c>
      <c r="G93" s="24">
        <v>403</v>
      </c>
      <c r="H93" s="24">
        <v>1814</v>
      </c>
      <c r="I93" s="24">
        <v>5.0999999999999996</v>
      </c>
      <c r="J93" s="24">
        <v>0.97</v>
      </c>
      <c r="K93" s="24" t="s">
        <v>4429</v>
      </c>
      <c r="L93" s="24" t="b">
        <v>1</v>
      </c>
      <c r="M93" s="25" t="str">
        <f t="shared" si="1"/>
        <v>Nein</v>
      </c>
    </row>
    <row r="94" spans="1:13" x14ac:dyDescent="0.25">
      <c r="A94" s="27">
        <v>93</v>
      </c>
      <c r="B94" s="22" t="s">
        <v>294</v>
      </c>
      <c r="C94" s="22">
        <v>16</v>
      </c>
      <c r="D94" s="22" t="s">
        <v>295</v>
      </c>
      <c r="E94" s="22" t="b">
        <v>0</v>
      </c>
      <c r="F94" s="22">
        <v>740</v>
      </c>
      <c r="G94" s="22">
        <v>161</v>
      </c>
      <c r="H94" s="22">
        <v>109411</v>
      </c>
      <c r="I94" s="22">
        <v>10.64</v>
      </c>
      <c r="J94" s="22">
        <v>28.17</v>
      </c>
      <c r="K94" s="22" t="s">
        <v>4429</v>
      </c>
      <c r="L94" s="22" t="b">
        <v>1</v>
      </c>
      <c r="M94" s="23" t="str">
        <f t="shared" si="1"/>
        <v>Nein</v>
      </c>
    </row>
    <row r="95" spans="1:13" x14ac:dyDescent="0.25">
      <c r="A95" s="28">
        <v>94</v>
      </c>
      <c r="B95" s="24" t="s">
        <v>297</v>
      </c>
      <c r="C95" s="24">
        <v>16</v>
      </c>
      <c r="D95" s="24" t="s">
        <v>298</v>
      </c>
      <c r="E95" s="24" t="b">
        <v>0</v>
      </c>
      <c r="F95" s="24">
        <v>825</v>
      </c>
      <c r="G95" s="24">
        <v>1133</v>
      </c>
      <c r="H95" s="24">
        <v>27108</v>
      </c>
      <c r="I95" s="24">
        <v>1.98</v>
      </c>
      <c r="J95" s="24">
        <v>37.549999999999997</v>
      </c>
      <c r="K95" s="24" t="s">
        <v>4429</v>
      </c>
      <c r="L95" s="24" t="b">
        <v>1</v>
      </c>
      <c r="M95" s="25" t="str">
        <f t="shared" si="1"/>
        <v>Nein</v>
      </c>
    </row>
    <row r="96" spans="1:13" x14ac:dyDescent="0.25">
      <c r="A96" s="27">
        <v>95</v>
      </c>
      <c r="B96" s="22" t="s">
        <v>285</v>
      </c>
      <c r="C96" s="22">
        <v>16</v>
      </c>
      <c r="D96" s="22" t="s">
        <v>286</v>
      </c>
      <c r="E96" s="22" t="b">
        <v>0</v>
      </c>
      <c r="F96" s="22">
        <v>11</v>
      </c>
      <c r="G96" s="22">
        <v>13</v>
      </c>
      <c r="H96" s="22">
        <v>2991</v>
      </c>
      <c r="I96" s="22">
        <v>0.64</v>
      </c>
      <c r="J96" s="22">
        <v>12.89</v>
      </c>
      <c r="K96" s="22" t="s">
        <v>4429</v>
      </c>
      <c r="L96" s="22" t="b">
        <v>1</v>
      </c>
      <c r="M96" s="23" t="str">
        <f t="shared" si="1"/>
        <v>Nein</v>
      </c>
    </row>
    <row r="97" spans="1:13" x14ac:dyDescent="0.25">
      <c r="A97" s="28">
        <v>96</v>
      </c>
      <c r="B97" s="24" t="s">
        <v>291</v>
      </c>
      <c r="C97" s="24">
        <v>16</v>
      </c>
      <c r="D97" s="24" t="s">
        <v>292</v>
      </c>
      <c r="E97" s="24" t="b">
        <v>0</v>
      </c>
      <c r="F97" s="24">
        <v>965</v>
      </c>
      <c r="G97" s="24">
        <v>514</v>
      </c>
      <c r="H97" s="24">
        <v>52988</v>
      </c>
      <c r="I97" s="24">
        <v>5.13</v>
      </c>
      <c r="J97" s="24">
        <v>28.31</v>
      </c>
      <c r="K97" s="24" t="s">
        <v>4429</v>
      </c>
      <c r="L97" s="24" t="b">
        <v>1</v>
      </c>
      <c r="M97" s="25" t="str">
        <f t="shared" si="1"/>
        <v>Nein</v>
      </c>
    </row>
    <row r="98" spans="1:13" x14ac:dyDescent="0.25">
      <c r="A98" s="27">
        <v>97</v>
      </c>
      <c r="B98" s="22" t="s">
        <v>276</v>
      </c>
      <c r="C98" s="22">
        <v>16</v>
      </c>
      <c r="D98" s="22" t="s">
        <v>277</v>
      </c>
      <c r="E98" s="22" t="b">
        <v>0</v>
      </c>
      <c r="F98" s="22">
        <v>2490</v>
      </c>
      <c r="G98" s="22">
        <v>3864</v>
      </c>
      <c r="H98" s="22">
        <v>27198</v>
      </c>
      <c r="I98" s="22">
        <v>4.26</v>
      </c>
      <c r="J98" s="22">
        <v>17.48</v>
      </c>
      <c r="K98" s="22" t="s">
        <v>4429</v>
      </c>
      <c r="L98" s="22" t="b">
        <v>1</v>
      </c>
      <c r="M98" s="23" t="str">
        <f t="shared" si="1"/>
        <v>Nein</v>
      </c>
    </row>
    <row r="99" spans="1:13" x14ac:dyDescent="0.25">
      <c r="A99" s="28">
        <v>98</v>
      </c>
      <c r="B99" s="24" t="s">
        <v>282</v>
      </c>
      <c r="C99" s="24">
        <v>16</v>
      </c>
      <c r="D99" s="24" t="s">
        <v>283</v>
      </c>
      <c r="E99" s="24" t="b">
        <v>0</v>
      </c>
      <c r="F99" s="24">
        <v>1694</v>
      </c>
      <c r="G99" s="24">
        <v>854</v>
      </c>
      <c r="H99" s="24">
        <v>32121</v>
      </c>
      <c r="I99" s="24">
        <v>8.52</v>
      </c>
      <c r="J99" s="24">
        <v>10.33</v>
      </c>
      <c r="K99" s="24" t="s">
        <v>4429</v>
      </c>
      <c r="L99" s="24" t="b">
        <v>1</v>
      </c>
      <c r="M99" s="25" t="str">
        <f t="shared" si="1"/>
        <v>Nein</v>
      </c>
    </row>
    <row r="100" spans="1:13" x14ac:dyDescent="0.25">
      <c r="A100" s="27">
        <v>99</v>
      </c>
      <c r="B100" s="22" t="s">
        <v>279</v>
      </c>
      <c r="C100" s="22">
        <v>16</v>
      </c>
      <c r="D100" s="22" t="s">
        <v>280</v>
      </c>
      <c r="E100" s="22" t="b">
        <v>0</v>
      </c>
      <c r="F100" s="22">
        <v>76</v>
      </c>
      <c r="G100" s="22">
        <v>86</v>
      </c>
      <c r="H100" s="22">
        <v>20646</v>
      </c>
      <c r="I100" s="22">
        <v>4.72</v>
      </c>
      <c r="J100" s="22">
        <v>12</v>
      </c>
      <c r="K100" s="22" t="s">
        <v>4429</v>
      </c>
      <c r="L100" s="22" t="b">
        <v>1</v>
      </c>
      <c r="M100" s="23" t="str">
        <f t="shared" si="1"/>
        <v>Nein</v>
      </c>
    </row>
    <row r="101" spans="1:13" x14ac:dyDescent="0.25">
      <c r="A101" s="28">
        <v>100</v>
      </c>
      <c r="B101" s="24" t="s">
        <v>306</v>
      </c>
      <c r="C101" s="24">
        <v>15</v>
      </c>
      <c r="D101" s="24" t="s">
        <v>307</v>
      </c>
      <c r="E101" s="24" t="b">
        <v>0</v>
      </c>
      <c r="F101" s="24">
        <v>2564</v>
      </c>
      <c r="G101" s="24">
        <v>3033</v>
      </c>
      <c r="H101" s="24">
        <v>115937</v>
      </c>
      <c r="I101" s="24">
        <v>1.74</v>
      </c>
      <c r="J101" s="24">
        <v>182.87</v>
      </c>
      <c r="K101" s="24" t="s">
        <v>4429</v>
      </c>
      <c r="L101" s="24" t="b">
        <v>1</v>
      </c>
      <c r="M101" s="25" t="str">
        <f t="shared" si="1"/>
        <v>Ja</v>
      </c>
    </row>
    <row r="102" spans="1:13" x14ac:dyDescent="0.25">
      <c r="A102" s="27">
        <v>101</v>
      </c>
      <c r="B102" s="22" t="s">
        <v>315</v>
      </c>
      <c r="C102" s="22">
        <v>15</v>
      </c>
      <c r="D102" s="22" t="s">
        <v>316</v>
      </c>
      <c r="E102" s="22" t="b">
        <v>1</v>
      </c>
      <c r="F102" s="22">
        <v>8828</v>
      </c>
      <c r="G102" s="22">
        <v>2922</v>
      </c>
      <c r="H102" s="22">
        <v>18687</v>
      </c>
      <c r="I102" s="22">
        <v>7.74</v>
      </c>
      <c r="J102" s="22">
        <v>6.62</v>
      </c>
      <c r="K102" s="22" t="s">
        <v>4429</v>
      </c>
      <c r="L102" s="22" t="b">
        <v>1</v>
      </c>
      <c r="M102" s="23" t="str">
        <f t="shared" si="1"/>
        <v>Nein</v>
      </c>
    </row>
    <row r="103" spans="1:13" x14ac:dyDescent="0.25">
      <c r="A103" s="28">
        <v>102</v>
      </c>
      <c r="B103" s="24" t="s">
        <v>303</v>
      </c>
      <c r="C103" s="24">
        <v>15</v>
      </c>
      <c r="D103" s="24" t="s">
        <v>304</v>
      </c>
      <c r="E103" s="24" t="b">
        <v>0</v>
      </c>
      <c r="F103" s="24">
        <v>251</v>
      </c>
      <c r="G103" s="24">
        <v>307</v>
      </c>
      <c r="H103" s="24">
        <v>16122</v>
      </c>
      <c r="I103" s="24">
        <v>5.65</v>
      </c>
      <c r="J103" s="24">
        <v>7.81</v>
      </c>
      <c r="K103" s="24" t="s">
        <v>4429</v>
      </c>
      <c r="L103" s="24" t="b">
        <v>1</v>
      </c>
      <c r="M103" s="25" t="str">
        <f t="shared" si="1"/>
        <v>Nein</v>
      </c>
    </row>
    <row r="104" spans="1:13" x14ac:dyDescent="0.25">
      <c r="A104" s="27">
        <v>103</v>
      </c>
      <c r="B104" s="22" t="s">
        <v>309</v>
      </c>
      <c r="C104" s="22">
        <v>15</v>
      </c>
      <c r="D104" s="22" t="s">
        <v>310</v>
      </c>
      <c r="E104" s="22" t="b">
        <v>0</v>
      </c>
      <c r="F104" s="22">
        <v>335</v>
      </c>
      <c r="G104" s="22">
        <v>114</v>
      </c>
      <c r="H104" s="22">
        <v>21704</v>
      </c>
      <c r="I104" s="22">
        <v>1.3</v>
      </c>
      <c r="J104" s="22">
        <v>45.79</v>
      </c>
      <c r="K104" s="22" t="s">
        <v>4429</v>
      </c>
      <c r="L104" s="22" t="b">
        <v>1</v>
      </c>
      <c r="M104" s="23" t="str">
        <f t="shared" si="1"/>
        <v>Nein</v>
      </c>
    </row>
    <row r="105" spans="1:13" x14ac:dyDescent="0.25">
      <c r="A105" s="28">
        <v>104</v>
      </c>
      <c r="B105" s="24" t="s">
        <v>324</v>
      </c>
      <c r="C105" s="24">
        <v>15</v>
      </c>
      <c r="D105" s="24" t="s">
        <v>325</v>
      </c>
      <c r="E105" s="24" t="b">
        <v>0</v>
      </c>
      <c r="F105" s="24">
        <v>2058</v>
      </c>
      <c r="G105" s="24">
        <v>1889</v>
      </c>
      <c r="H105" s="24">
        <v>42024</v>
      </c>
      <c r="I105" s="24">
        <v>4.58</v>
      </c>
      <c r="J105" s="24">
        <v>25.13</v>
      </c>
      <c r="K105" s="24" t="s">
        <v>4429</v>
      </c>
      <c r="L105" s="24" t="b">
        <v>1</v>
      </c>
      <c r="M105" s="25" t="str">
        <f t="shared" si="1"/>
        <v>Nein</v>
      </c>
    </row>
    <row r="106" spans="1:13" x14ac:dyDescent="0.25">
      <c r="A106" s="27">
        <v>105</v>
      </c>
      <c r="B106" s="22" t="s">
        <v>321</v>
      </c>
      <c r="C106" s="22">
        <v>15</v>
      </c>
      <c r="D106" s="22" t="s">
        <v>322</v>
      </c>
      <c r="E106" s="22" t="b">
        <v>0</v>
      </c>
      <c r="F106" s="22">
        <v>1040</v>
      </c>
      <c r="G106" s="22">
        <v>1285</v>
      </c>
      <c r="H106" s="22">
        <v>63860</v>
      </c>
      <c r="I106" s="22">
        <v>7.18</v>
      </c>
      <c r="J106" s="22">
        <v>24.36</v>
      </c>
      <c r="K106" s="22" t="s">
        <v>4429</v>
      </c>
      <c r="L106" s="22" t="b">
        <v>1</v>
      </c>
      <c r="M106" s="23" t="str">
        <f t="shared" si="1"/>
        <v>Nein</v>
      </c>
    </row>
    <row r="107" spans="1:13" x14ac:dyDescent="0.25">
      <c r="A107" s="28">
        <v>106</v>
      </c>
      <c r="B107" s="24" t="s">
        <v>327</v>
      </c>
      <c r="C107" s="24">
        <v>15</v>
      </c>
      <c r="D107" s="24" t="s">
        <v>328</v>
      </c>
      <c r="E107" s="24" t="b">
        <v>0</v>
      </c>
      <c r="F107" s="24">
        <v>1674</v>
      </c>
      <c r="G107" s="24">
        <v>1613</v>
      </c>
      <c r="H107" s="24">
        <v>85823</v>
      </c>
      <c r="I107" s="24">
        <v>2.64</v>
      </c>
      <c r="J107" s="24">
        <v>89.03</v>
      </c>
      <c r="K107" s="24" t="s">
        <v>4429</v>
      </c>
      <c r="L107" s="24" t="b">
        <v>1</v>
      </c>
      <c r="M107" s="25" t="str">
        <f t="shared" si="1"/>
        <v>Ja</v>
      </c>
    </row>
    <row r="108" spans="1:13" x14ac:dyDescent="0.25">
      <c r="A108" s="27">
        <v>107</v>
      </c>
      <c r="B108" s="22" t="s">
        <v>318</v>
      </c>
      <c r="C108" s="22">
        <v>15</v>
      </c>
      <c r="D108" s="22" t="s">
        <v>319</v>
      </c>
      <c r="E108" s="22" t="b">
        <v>0</v>
      </c>
      <c r="F108" s="22">
        <v>5503</v>
      </c>
      <c r="G108" s="22">
        <v>5415</v>
      </c>
      <c r="H108" s="22">
        <v>50494</v>
      </c>
      <c r="I108" s="22">
        <v>3.47</v>
      </c>
      <c r="J108" s="22">
        <v>39.82</v>
      </c>
      <c r="K108" s="22" t="s">
        <v>4429</v>
      </c>
      <c r="L108" s="22" t="b">
        <v>1</v>
      </c>
      <c r="M108" s="23" t="str">
        <f t="shared" si="1"/>
        <v>Nein</v>
      </c>
    </row>
    <row r="109" spans="1:13" x14ac:dyDescent="0.25">
      <c r="A109" s="28">
        <v>108</v>
      </c>
      <c r="B109" s="24" t="s">
        <v>300</v>
      </c>
      <c r="C109" s="24">
        <v>15</v>
      </c>
      <c r="D109" s="24" t="s">
        <v>301</v>
      </c>
      <c r="E109" s="24" t="b">
        <v>0</v>
      </c>
      <c r="F109" s="24">
        <v>4185</v>
      </c>
      <c r="G109" s="24">
        <v>2704</v>
      </c>
      <c r="H109" s="24">
        <v>264269</v>
      </c>
      <c r="I109" s="24">
        <v>3.19</v>
      </c>
      <c r="J109" s="24">
        <v>226.65</v>
      </c>
      <c r="K109" s="24" t="s">
        <v>4429</v>
      </c>
      <c r="L109" s="24" t="b">
        <v>1</v>
      </c>
      <c r="M109" s="25" t="str">
        <f t="shared" si="1"/>
        <v>Ja</v>
      </c>
    </row>
    <row r="110" spans="1:13" x14ac:dyDescent="0.25">
      <c r="A110" s="27">
        <v>109</v>
      </c>
      <c r="B110" s="22" t="s">
        <v>312</v>
      </c>
      <c r="C110" s="22">
        <v>15</v>
      </c>
      <c r="D110" s="22" t="s">
        <v>313</v>
      </c>
      <c r="E110" s="22" t="b">
        <v>0</v>
      </c>
      <c r="F110" s="22">
        <v>1123</v>
      </c>
      <c r="G110" s="22">
        <v>1768</v>
      </c>
      <c r="H110" s="22">
        <v>52986</v>
      </c>
      <c r="I110" s="22">
        <v>0.93</v>
      </c>
      <c r="J110" s="22">
        <v>156.30000000000001</v>
      </c>
      <c r="K110" s="22" t="s">
        <v>4429</v>
      </c>
      <c r="L110" s="22" t="b">
        <v>1</v>
      </c>
      <c r="M110" s="23" t="str">
        <f t="shared" si="1"/>
        <v>Ja</v>
      </c>
    </row>
    <row r="111" spans="1:13" x14ac:dyDescent="0.25">
      <c r="A111" s="28">
        <v>110</v>
      </c>
      <c r="B111" s="24" t="s">
        <v>357</v>
      </c>
      <c r="C111" s="24">
        <v>14</v>
      </c>
      <c r="D111" s="24" t="s">
        <v>358</v>
      </c>
      <c r="E111" s="24" t="b">
        <v>0</v>
      </c>
      <c r="F111" s="24">
        <v>373</v>
      </c>
      <c r="G111" s="24">
        <v>782</v>
      </c>
      <c r="H111" s="24">
        <v>23341</v>
      </c>
      <c r="I111" s="24">
        <v>4.99</v>
      </c>
      <c r="J111" s="24">
        <v>12.82</v>
      </c>
      <c r="K111" s="24" t="s">
        <v>4429</v>
      </c>
      <c r="L111" s="24" t="b">
        <v>1</v>
      </c>
      <c r="M111" s="25" t="str">
        <f t="shared" si="1"/>
        <v>Nein</v>
      </c>
    </row>
    <row r="112" spans="1:13" x14ac:dyDescent="0.25">
      <c r="A112" s="27">
        <v>111</v>
      </c>
      <c r="B112" s="22" t="s">
        <v>330</v>
      </c>
      <c r="C112" s="22">
        <v>14</v>
      </c>
      <c r="D112" s="22" t="s">
        <v>331</v>
      </c>
      <c r="E112" s="22" t="b">
        <v>0</v>
      </c>
      <c r="F112" s="22">
        <v>258</v>
      </c>
      <c r="G112" s="22">
        <v>332</v>
      </c>
      <c r="H112" s="22">
        <v>6427</v>
      </c>
      <c r="I112" s="22">
        <v>6.18</v>
      </c>
      <c r="J112" s="22">
        <v>2.85</v>
      </c>
      <c r="K112" s="22" t="s">
        <v>4429</v>
      </c>
      <c r="L112" s="22" t="b">
        <v>1</v>
      </c>
      <c r="M112" s="23" t="str">
        <f t="shared" si="1"/>
        <v>Nein</v>
      </c>
    </row>
    <row r="113" spans="1:13" x14ac:dyDescent="0.25">
      <c r="A113" s="28">
        <v>112</v>
      </c>
      <c r="B113" s="24" t="s">
        <v>345</v>
      </c>
      <c r="C113" s="24">
        <v>14</v>
      </c>
      <c r="D113" s="24" t="s">
        <v>346</v>
      </c>
      <c r="E113" s="24" t="b">
        <v>0</v>
      </c>
      <c r="F113" s="24">
        <v>407</v>
      </c>
      <c r="G113" s="24">
        <v>161</v>
      </c>
      <c r="H113" s="24">
        <v>50091</v>
      </c>
      <c r="I113" s="24">
        <v>2.9</v>
      </c>
      <c r="J113" s="24">
        <v>47.34</v>
      </c>
      <c r="K113" s="24" t="s">
        <v>4429</v>
      </c>
      <c r="L113" s="24" t="b">
        <v>1</v>
      </c>
      <c r="M113" s="25" t="str">
        <f t="shared" si="1"/>
        <v>Nein</v>
      </c>
    </row>
    <row r="114" spans="1:13" x14ac:dyDescent="0.25">
      <c r="A114" s="27">
        <v>113</v>
      </c>
      <c r="B114" s="22" t="s">
        <v>336</v>
      </c>
      <c r="C114" s="22">
        <v>14</v>
      </c>
      <c r="D114" s="22" t="s">
        <v>337</v>
      </c>
      <c r="E114" s="22" t="b">
        <v>0</v>
      </c>
      <c r="F114" s="22">
        <v>1890</v>
      </c>
      <c r="G114" s="22">
        <v>1621</v>
      </c>
      <c r="H114" s="22">
        <v>14999</v>
      </c>
      <c r="I114" s="22">
        <v>10.74</v>
      </c>
      <c r="J114" s="22">
        <v>3.83</v>
      </c>
      <c r="K114" s="22" t="s">
        <v>4429</v>
      </c>
      <c r="L114" s="22" t="b">
        <v>1</v>
      </c>
      <c r="M114" s="23" t="str">
        <f t="shared" si="1"/>
        <v>Nein</v>
      </c>
    </row>
    <row r="115" spans="1:13" x14ac:dyDescent="0.25">
      <c r="A115" s="28">
        <v>114</v>
      </c>
      <c r="B115" s="24" t="s">
        <v>351</v>
      </c>
      <c r="C115" s="24">
        <v>14</v>
      </c>
      <c r="D115" s="24" t="s">
        <v>352</v>
      </c>
      <c r="E115" s="24" t="b">
        <v>0</v>
      </c>
      <c r="F115" s="24">
        <v>859</v>
      </c>
      <c r="G115" s="24">
        <v>2191</v>
      </c>
      <c r="H115" s="24">
        <v>367</v>
      </c>
      <c r="I115" s="24">
        <v>1.3</v>
      </c>
      <c r="J115" s="24">
        <v>0.77</v>
      </c>
      <c r="K115" s="24" t="s">
        <v>4429</v>
      </c>
      <c r="L115" s="24" t="b">
        <v>1</v>
      </c>
      <c r="M115" s="25" t="str">
        <f t="shared" si="1"/>
        <v>Nein</v>
      </c>
    </row>
    <row r="116" spans="1:13" x14ac:dyDescent="0.25">
      <c r="A116" s="27">
        <v>115</v>
      </c>
      <c r="B116" s="22" t="s">
        <v>339</v>
      </c>
      <c r="C116" s="22">
        <v>14</v>
      </c>
      <c r="D116" s="22" t="s">
        <v>340</v>
      </c>
      <c r="E116" s="22" t="b">
        <v>0</v>
      </c>
      <c r="F116" s="22">
        <v>350</v>
      </c>
      <c r="G116" s="22">
        <v>803</v>
      </c>
      <c r="H116" s="22">
        <v>4231</v>
      </c>
      <c r="I116" s="22">
        <v>0.71</v>
      </c>
      <c r="J116" s="22">
        <v>16.27</v>
      </c>
      <c r="K116" s="22" t="s">
        <v>4429</v>
      </c>
      <c r="L116" s="22" t="b">
        <v>1</v>
      </c>
      <c r="M116" s="23" t="str">
        <f t="shared" si="1"/>
        <v>Nein</v>
      </c>
    </row>
    <row r="117" spans="1:13" x14ac:dyDescent="0.25">
      <c r="A117" s="28">
        <v>116</v>
      </c>
      <c r="B117" s="24" t="s">
        <v>342</v>
      </c>
      <c r="C117" s="24">
        <v>14</v>
      </c>
      <c r="D117" s="24" t="s">
        <v>343</v>
      </c>
      <c r="E117" s="24" t="b">
        <v>0</v>
      </c>
      <c r="F117" s="24">
        <v>21</v>
      </c>
      <c r="G117" s="24">
        <v>122</v>
      </c>
      <c r="H117" s="24">
        <v>1486</v>
      </c>
      <c r="I117" s="24">
        <v>0.51</v>
      </c>
      <c r="J117" s="24">
        <v>8.0299999999999994</v>
      </c>
      <c r="K117" s="24" t="s">
        <v>4429</v>
      </c>
      <c r="L117" s="24" t="b">
        <v>1</v>
      </c>
      <c r="M117" s="25" t="str">
        <f t="shared" si="1"/>
        <v>Nein</v>
      </c>
    </row>
    <row r="118" spans="1:13" x14ac:dyDescent="0.25">
      <c r="A118" s="27">
        <v>117</v>
      </c>
      <c r="B118" s="22" t="s">
        <v>354</v>
      </c>
      <c r="C118" s="22">
        <v>14</v>
      </c>
      <c r="D118" s="22" t="s">
        <v>355</v>
      </c>
      <c r="E118" s="22" t="b">
        <v>0</v>
      </c>
      <c r="F118" s="22">
        <v>146</v>
      </c>
      <c r="G118" s="22">
        <v>667</v>
      </c>
      <c r="H118" s="22">
        <v>7527</v>
      </c>
      <c r="I118" s="22">
        <v>1.37</v>
      </c>
      <c r="J118" s="22">
        <v>15.05</v>
      </c>
      <c r="K118" s="22" t="s">
        <v>4429</v>
      </c>
      <c r="L118" s="22" t="b">
        <v>1</v>
      </c>
      <c r="M118" s="23" t="str">
        <f t="shared" si="1"/>
        <v>Nein</v>
      </c>
    </row>
    <row r="119" spans="1:13" x14ac:dyDescent="0.25">
      <c r="A119" s="28">
        <v>118</v>
      </c>
      <c r="B119" s="24" t="s">
        <v>333</v>
      </c>
      <c r="C119" s="24">
        <v>14</v>
      </c>
      <c r="D119" s="24" t="s">
        <v>334</v>
      </c>
      <c r="E119" s="24" t="b">
        <v>0</v>
      </c>
      <c r="F119" s="24">
        <v>427</v>
      </c>
      <c r="G119" s="24">
        <v>102</v>
      </c>
      <c r="H119" s="24">
        <v>47502</v>
      </c>
      <c r="I119" s="24">
        <v>7.16</v>
      </c>
      <c r="J119" s="24">
        <v>18.170000000000002</v>
      </c>
      <c r="K119" s="24" t="s">
        <v>4429</v>
      </c>
      <c r="L119" s="24" t="b">
        <v>1</v>
      </c>
      <c r="M119" s="25" t="str">
        <f t="shared" si="1"/>
        <v>Nein</v>
      </c>
    </row>
    <row r="120" spans="1:13" x14ac:dyDescent="0.25">
      <c r="A120" s="27">
        <v>119</v>
      </c>
      <c r="B120" s="22" t="s">
        <v>348</v>
      </c>
      <c r="C120" s="22">
        <v>14</v>
      </c>
      <c r="D120" s="22" t="s">
        <v>349</v>
      </c>
      <c r="E120" s="22" t="b">
        <v>0</v>
      </c>
      <c r="F120" s="22">
        <v>2867</v>
      </c>
      <c r="G120" s="22">
        <v>2824</v>
      </c>
      <c r="H120" s="22">
        <v>125361</v>
      </c>
      <c r="I120" s="22">
        <v>6.52</v>
      </c>
      <c r="J120" s="22">
        <v>52.67</v>
      </c>
      <c r="K120" s="22" t="s">
        <v>4429</v>
      </c>
      <c r="L120" s="22" t="b">
        <v>1</v>
      </c>
      <c r="M120" s="23" t="str">
        <f t="shared" si="1"/>
        <v>Nein</v>
      </c>
    </row>
    <row r="121" spans="1:13" x14ac:dyDescent="0.25">
      <c r="A121" s="28">
        <v>120</v>
      </c>
      <c r="B121" s="24" t="s">
        <v>387</v>
      </c>
      <c r="C121" s="24">
        <v>13</v>
      </c>
      <c r="D121" s="24" t="s">
        <v>388</v>
      </c>
      <c r="E121" s="24" t="b">
        <v>0</v>
      </c>
      <c r="F121" s="24">
        <v>457</v>
      </c>
      <c r="G121" s="24">
        <v>1003</v>
      </c>
      <c r="H121" s="24">
        <v>118571</v>
      </c>
      <c r="I121" s="24">
        <v>9.93</v>
      </c>
      <c r="J121" s="24">
        <v>32.729999999999997</v>
      </c>
      <c r="K121" s="24" t="s">
        <v>4429</v>
      </c>
      <c r="L121" s="24" t="b">
        <v>1</v>
      </c>
      <c r="M121" s="25" t="str">
        <f t="shared" si="1"/>
        <v>Nein</v>
      </c>
    </row>
    <row r="122" spans="1:13" x14ac:dyDescent="0.25">
      <c r="A122" s="27">
        <v>121</v>
      </c>
      <c r="B122" s="22" t="s">
        <v>402</v>
      </c>
      <c r="C122" s="22">
        <v>13</v>
      </c>
      <c r="D122" s="22" t="s">
        <v>403</v>
      </c>
      <c r="E122" s="22" t="b">
        <v>0</v>
      </c>
      <c r="F122" s="22">
        <v>342</v>
      </c>
      <c r="G122" s="22">
        <v>375</v>
      </c>
      <c r="H122" s="22">
        <v>5539</v>
      </c>
      <c r="I122" s="22">
        <v>11.3</v>
      </c>
      <c r="J122" s="22">
        <v>1.34</v>
      </c>
      <c r="K122" s="22" t="s">
        <v>4429</v>
      </c>
      <c r="L122" s="22" t="b">
        <v>1</v>
      </c>
      <c r="M122" s="23" t="str">
        <f t="shared" si="1"/>
        <v>Nein</v>
      </c>
    </row>
    <row r="123" spans="1:13" x14ac:dyDescent="0.25">
      <c r="A123" s="28">
        <v>122</v>
      </c>
      <c r="B123" s="24" t="s">
        <v>384</v>
      </c>
      <c r="C123" s="24">
        <v>13</v>
      </c>
      <c r="D123" s="24" t="s">
        <v>385</v>
      </c>
      <c r="E123" s="24" t="b">
        <v>0</v>
      </c>
      <c r="F123" s="24">
        <v>890</v>
      </c>
      <c r="G123" s="24">
        <v>748</v>
      </c>
      <c r="H123" s="24">
        <v>79840</v>
      </c>
      <c r="I123" s="24">
        <v>1.88</v>
      </c>
      <c r="J123" s="24">
        <v>116.22</v>
      </c>
      <c r="K123" s="24" t="s">
        <v>4429</v>
      </c>
      <c r="L123" s="24" t="b">
        <v>1</v>
      </c>
      <c r="M123" s="25" t="str">
        <f t="shared" si="1"/>
        <v>Ja</v>
      </c>
    </row>
    <row r="124" spans="1:13" x14ac:dyDescent="0.25">
      <c r="A124" s="27">
        <v>123</v>
      </c>
      <c r="B124" s="22" t="s">
        <v>390</v>
      </c>
      <c r="C124" s="22">
        <v>13</v>
      </c>
      <c r="D124" s="22" t="s">
        <v>391</v>
      </c>
      <c r="E124" s="22" t="b">
        <v>0</v>
      </c>
      <c r="F124" s="22">
        <v>4433</v>
      </c>
      <c r="G124" s="22">
        <v>4033</v>
      </c>
      <c r="H124" s="22">
        <v>49088</v>
      </c>
      <c r="I124" s="22">
        <v>2.5</v>
      </c>
      <c r="J124" s="22">
        <v>53.82</v>
      </c>
      <c r="K124" s="22" t="s">
        <v>4429</v>
      </c>
      <c r="L124" s="22" t="b">
        <v>1</v>
      </c>
      <c r="M124" s="23" t="str">
        <f t="shared" si="1"/>
        <v>Nein</v>
      </c>
    </row>
    <row r="125" spans="1:13" x14ac:dyDescent="0.25">
      <c r="A125" s="28">
        <v>124</v>
      </c>
      <c r="B125" s="24" t="s">
        <v>378</v>
      </c>
      <c r="C125" s="24">
        <v>13</v>
      </c>
      <c r="D125" s="24" t="s">
        <v>379</v>
      </c>
      <c r="E125" s="24" t="b">
        <v>0</v>
      </c>
      <c r="F125" s="24">
        <v>2179</v>
      </c>
      <c r="G125" s="24">
        <v>2964</v>
      </c>
      <c r="H125" s="24">
        <v>55318</v>
      </c>
      <c r="I125" s="24">
        <v>6.45</v>
      </c>
      <c r="J125" s="24">
        <v>23.51</v>
      </c>
      <c r="K125" s="24" t="s">
        <v>4429</v>
      </c>
      <c r="L125" s="24" t="b">
        <v>1</v>
      </c>
      <c r="M125" s="25" t="str">
        <f t="shared" si="1"/>
        <v>Nein</v>
      </c>
    </row>
    <row r="126" spans="1:13" x14ac:dyDescent="0.25">
      <c r="A126" s="27">
        <v>125</v>
      </c>
      <c r="B126" s="22" t="s">
        <v>399</v>
      </c>
      <c r="C126" s="22">
        <v>13</v>
      </c>
      <c r="D126" s="22" t="s">
        <v>400</v>
      </c>
      <c r="E126" s="22" t="b">
        <v>0</v>
      </c>
      <c r="F126" s="22">
        <v>7894</v>
      </c>
      <c r="G126" s="22">
        <v>8529</v>
      </c>
      <c r="H126" s="22">
        <v>15902</v>
      </c>
      <c r="I126" s="22">
        <v>1.44</v>
      </c>
      <c r="J126" s="22">
        <v>30.29</v>
      </c>
      <c r="K126" s="22" t="s">
        <v>4429</v>
      </c>
      <c r="L126" s="22" t="b">
        <v>1</v>
      </c>
      <c r="M126" s="23" t="str">
        <f t="shared" si="1"/>
        <v>Nein</v>
      </c>
    </row>
    <row r="127" spans="1:13" x14ac:dyDescent="0.25">
      <c r="A127" s="28">
        <v>126</v>
      </c>
      <c r="B127" s="24" t="s">
        <v>372</v>
      </c>
      <c r="C127" s="24">
        <v>13</v>
      </c>
      <c r="D127" s="24" t="s">
        <v>373</v>
      </c>
      <c r="E127" s="24" t="b">
        <v>0</v>
      </c>
      <c r="F127" s="24">
        <v>1338</v>
      </c>
      <c r="G127" s="24">
        <v>1638</v>
      </c>
      <c r="H127" s="24">
        <v>89250</v>
      </c>
      <c r="I127" s="24">
        <v>6.27</v>
      </c>
      <c r="J127" s="24">
        <v>39.020000000000003</v>
      </c>
      <c r="K127" s="24" t="s">
        <v>4429</v>
      </c>
      <c r="L127" s="24" t="b">
        <v>1</v>
      </c>
      <c r="M127" s="25" t="str">
        <f t="shared" si="1"/>
        <v>Nein</v>
      </c>
    </row>
    <row r="128" spans="1:13" x14ac:dyDescent="0.25">
      <c r="A128" s="27">
        <v>127</v>
      </c>
      <c r="B128" s="22" t="s">
        <v>363</v>
      </c>
      <c r="C128" s="22">
        <v>13</v>
      </c>
      <c r="D128" s="22" t="s">
        <v>364</v>
      </c>
      <c r="E128" s="22" t="b">
        <v>0</v>
      </c>
      <c r="F128" s="22">
        <v>97</v>
      </c>
      <c r="G128" s="22">
        <v>159</v>
      </c>
      <c r="H128" s="22">
        <v>48576</v>
      </c>
      <c r="I128" s="22">
        <v>3.02</v>
      </c>
      <c r="J128" s="22">
        <v>44.12</v>
      </c>
      <c r="K128" s="22" t="s">
        <v>4429</v>
      </c>
      <c r="L128" s="22" t="b">
        <v>1</v>
      </c>
      <c r="M128" s="23" t="str">
        <f t="shared" si="1"/>
        <v>Nein</v>
      </c>
    </row>
    <row r="129" spans="1:13" x14ac:dyDescent="0.25">
      <c r="A129" s="28">
        <v>128</v>
      </c>
      <c r="B129" s="24" t="s">
        <v>375</v>
      </c>
      <c r="C129" s="24">
        <v>13</v>
      </c>
      <c r="D129" s="24" t="s">
        <v>376</v>
      </c>
      <c r="E129" s="24" t="b">
        <v>0</v>
      </c>
      <c r="F129" s="24">
        <v>2121</v>
      </c>
      <c r="G129" s="24">
        <v>2421</v>
      </c>
      <c r="H129" s="24">
        <v>7169</v>
      </c>
      <c r="I129" s="24">
        <v>1.65</v>
      </c>
      <c r="J129" s="24">
        <v>11.87</v>
      </c>
      <c r="K129" s="24" t="s">
        <v>4429</v>
      </c>
      <c r="L129" s="24" t="b">
        <v>1</v>
      </c>
      <c r="M129" s="25" t="str">
        <f t="shared" si="1"/>
        <v>Nein</v>
      </c>
    </row>
    <row r="130" spans="1:13" x14ac:dyDescent="0.25">
      <c r="A130" s="27">
        <v>129</v>
      </c>
      <c r="B130" s="22" t="s">
        <v>369</v>
      </c>
      <c r="C130" s="22">
        <v>13</v>
      </c>
      <c r="D130" s="22" t="s">
        <v>370</v>
      </c>
      <c r="E130" s="22" t="b">
        <v>0</v>
      </c>
      <c r="F130" s="22">
        <v>1187</v>
      </c>
      <c r="G130" s="22">
        <v>2061</v>
      </c>
      <c r="H130" s="22">
        <v>18403</v>
      </c>
      <c r="I130" s="22">
        <v>0.96</v>
      </c>
      <c r="J130" s="22">
        <v>52.73</v>
      </c>
      <c r="K130" s="22" t="s">
        <v>4429</v>
      </c>
      <c r="L130" s="22" t="b">
        <v>1</v>
      </c>
      <c r="M130" s="23" t="str">
        <f t="shared" ref="M130:M193" si="2">IF(J130&gt;62.7015,"Ja","Nein")</f>
        <v>Nein</v>
      </c>
    </row>
    <row r="131" spans="1:13" x14ac:dyDescent="0.25">
      <c r="A131" s="28">
        <v>130</v>
      </c>
      <c r="B131" s="24" t="s">
        <v>396</v>
      </c>
      <c r="C131" s="24">
        <v>13</v>
      </c>
      <c r="D131" s="24" t="s">
        <v>397</v>
      </c>
      <c r="E131" s="24" t="b">
        <v>0</v>
      </c>
      <c r="F131" s="24">
        <v>377</v>
      </c>
      <c r="G131" s="24">
        <v>420</v>
      </c>
      <c r="H131" s="24">
        <v>82276</v>
      </c>
      <c r="I131" s="24">
        <v>5.93</v>
      </c>
      <c r="J131" s="24">
        <v>38</v>
      </c>
      <c r="K131" s="24" t="s">
        <v>4429</v>
      </c>
      <c r="L131" s="24" t="b">
        <v>1</v>
      </c>
      <c r="M131" s="25" t="str">
        <f t="shared" si="2"/>
        <v>Nein</v>
      </c>
    </row>
    <row r="132" spans="1:13" x14ac:dyDescent="0.25">
      <c r="A132" s="27">
        <v>131</v>
      </c>
      <c r="B132" s="22" t="s">
        <v>393</v>
      </c>
      <c r="C132" s="22">
        <v>13</v>
      </c>
      <c r="D132" s="22" t="s">
        <v>394</v>
      </c>
      <c r="E132" s="22" t="b">
        <v>0</v>
      </c>
      <c r="F132" s="22">
        <v>359</v>
      </c>
      <c r="G132" s="22">
        <v>247</v>
      </c>
      <c r="H132" s="22">
        <v>56645</v>
      </c>
      <c r="I132" s="22">
        <v>7.24</v>
      </c>
      <c r="J132" s="22">
        <v>21.42</v>
      </c>
      <c r="K132" s="22" t="s">
        <v>4429</v>
      </c>
      <c r="L132" s="22" t="b">
        <v>1</v>
      </c>
      <c r="M132" s="23" t="str">
        <f t="shared" si="2"/>
        <v>Nein</v>
      </c>
    </row>
    <row r="133" spans="1:13" x14ac:dyDescent="0.25">
      <c r="A133" s="28">
        <v>132</v>
      </c>
      <c r="B133" s="24" t="s">
        <v>360</v>
      </c>
      <c r="C133" s="24">
        <v>13</v>
      </c>
      <c r="D133" s="24" t="s">
        <v>361</v>
      </c>
      <c r="E133" s="24" t="b">
        <v>0</v>
      </c>
      <c r="F133" s="24">
        <v>194</v>
      </c>
      <c r="G133" s="24">
        <v>62</v>
      </c>
      <c r="H133" s="24">
        <v>7375</v>
      </c>
      <c r="I133" s="24">
        <v>6.19</v>
      </c>
      <c r="J133" s="24">
        <v>3.26</v>
      </c>
      <c r="K133" s="24" t="s">
        <v>4429</v>
      </c>
      <c r="L133" s="24" t="b">
        <v>1</v>
      </c>
      <c r="M133" s="25" t="str">
        <f t="shared" si="2"/>
        <v>Nein</v>
      </c>
    </row>
    <row r="134" spans="1:13" x14ac:dyDescent="0.25">
      <c r="A134" s="27">
        <v>133</v>
      </c>
      <c r="B134" s="22" t="s">
        <v>381</v>
      </c>
      <c r="C134" s="22">
        <v>13</v>
      </c>
      <c r="D134" s="22" t="s">
        <v>382</v>
      </c>
      <c r="E134" s="22" t="b">
        <v>0</v>
      </c>
      <c r="F134" s="22">
        <v>428</v>
      </c>
      <c r="G134" s="22">
        <v>315</v>
      </c>
      <c r="H134" s="22">
        <v>80204</v>
      </c>
      <c r="I134" s="22">
        <v>7.45</v>
      </c>
      <c r="J134" s="22">
        <v>29.48</v>
      </c>
      <c r="K134" s="22" t="s">
        <v>4429</v>
      </c>
      <c r="L134" s="22" t="b">
        <v>1</v>
      </c>
      <c r="M134" s="23" t="str">
        <f t="shared" si="2"/>
        <v>Nein</v>
      </c>
    </row>
    <row r="135" spans="1:13" x14ac:dyDescent="0.25">
      <c r="A135" s="28">
        <v>134</v>
      </c>
      <c r="B135" s="24" t="s">
        <v>405</v>
      </c>
      <c r="C135" s="24">
        <v>13</v>
      </c>
      <c r="D135" s="24" t="s">
        <v>406</v>
      </c>
      <c r="E135" s="24" t="b">
        <v>0</v>
      </c>
      <c r="F135" s="24">
        <v>4126</v>
      </c>
      <c r="G135" s="24">
        <v>5000</v>
      </c>
      <c r="H135" s="24">
        <v>96758</v>
      </c>
      <c r="I135" s="24">
        <v>0.71</v>
      </c>
      <c r="J135" s="24">
        <v>375.03</v>
      </c>
      <c r="K135" s="24" t="s">
        <v>4429</v>
      </c>
      <c r="L135" s="24" t="b">
        <v>1</v>
      </c>
      <c r="M135" s="25" t="str">
        <f t="shared" si="2"/>
        <v>Ja</v>
      </c>
    </row>
    <row r="136" spans="1:13" x14ac:dyDescent="0.25">
      <c r="A136" s="27">
        <v>135</v>
      </c>
      <c r="B136" s="22" t="s">
        <v>408</v>
      </c>
      <c r="C136" s="22">
        <v>13</v>
      </c>
      <c r="D136" s="22" t="s">
        <v>409</v>
      </c>
      <c r="E136" s="22" t="b">
        <v>0</v>
      </c>
      <c r="F136" s="22">
        <v>2518</v>
      </c>
      <c r="G136" s="22">
        <v>1914</v>
      </c>
      <c r="H136" s="22">
        <v>320396</v>
      </c>
      <c r="I136" s="22">
        <v>10.97</v>
      </c>
      <c r="J136" s="22">
        <v>80.02</v>
      </c>
      <c r="K136" s="22" t="s">
        <v>4429</v>
      </c>
      <c r="L136" s="22" t="b">
        <v>1</v>
      </c>
      <c r="M136" s="23" t="str">
        <f t="shared" si="2"/>
        <v>Ja</v>
      </c>
    </row>
    <row r="137" spans="1:13" x14ac:dyDescent="0.25">
      <c r="A137" s="28">
        <v>136</v>
      </c>
      <c r="B137" s="24" t="s">
        <v>366</v>
      </c>
      <c r="C137" s="24">
        <v>13</v>
      </c>
      <c r="D137" s="24" t="s">
        <v>367</v>
      </c>
      <c r="E137" s="24" t="b">
        <v>1</v>
      </c>
      <c r="F137" s="24">
        <v>2728</v>
      </c>
      <c r="G137" s="24">
        <v>848</v>
      </c>
      <c r="H137" s="24">
        <v>6780</v>
      </c>
      <c r="I137" s="24">
        <v>10.4</v>
      </c>
      <c r="J137" s="24">
        <v>1.79</v>
      </c>
      <c r="K137" s="24" t="s">
        <v>4429</v>
      </c>
      <c r="L137" s="24" t="b">
        <v>1</v>
      </c>
      <c r="M137" s="25" t="str">
        <f t="shared" si="2"/>
        <v>Nein</v>
      </c>
    </row>
    <row r="138" spans="1:13" x14ac:dyDescent="0.25">
      <c r="A138" s="27">
        <v>137</v>
      </c>
      <c r="B138" s="22" t="s">
        <v>420</v>
      </c>
      <c r="C138" s="22">
        <v>12</v>
      </c>
      <c r="D138" s="22" t="s">
        <v>421</v>
      </c>
      <c r="E138" s="22" t="b">
        <v>0</v>
      </c>
      <c r="F138" s="22">
        <v>920</v>
      </c>
      <c r="G138" s="22">
        <v>5001</v>
      </c>
      <c r="H138" s="22">
        <v>140029</v>
      </c>
      <c r="I138" s="22">
        <v>8.68</v>
      </c>
      <c r="J138" s="22">
        <v>44.2</v>
      </c>
      <c r="K138" s="22" t="s">
        <v>4429</v>
      </c>
      <c r="L138" s="22" t="b">
        <v>1</v>
      </c>
      <c r="M138" s="23" t="str">
        <f t="shared" si="2"/>
        <v>Nein</v>
      </c>
    </row>
    <row r="139" spans="1:13" x14ac:dyDescent="0.25">
      <c r="A139" s="28">
        <v>138</v>
      </c>
      <c r="B139" s="24" t="s">
        <v>462</v>
      </c>
      <c r="C139" s="24">
        <v>12</v>
      </c>
      <c r="D139" s="24" t="s">
        <v>463</v>
      </c>
      <c r="E139" s="24" t="b">
        <v>0</v>
      </c>
      <c r="F139" s="24">
        <v>142</v>
      </c>
      <c r="G139" s="24">
        <v>282</v>
      </c>
      <c r="H139" s="24">
        <v>5641</v>
      </c>
      <c r="I139" s="24">
        <v>0.75</v>
      </c>
      <c r="J139" s="24">
        <v>20.66</v>
      </c>
      <c r="K139" s="24" t="s">
        <v>4429</v>
      </c>
      <c r="L139" s="24" t="b">
        <v>1</v>
      </c>
      <c r="M139" s="25" t="str">
        <f t="shared" si="2"/>
        <v>Nein</v>
      </c>
    </row>
    <row r="140" spans="1:13" x14ac:dyDescent="0.25">
      <c r="A140" s="27">
        <v>139</v>
      </c>
      <c r="B140" s="22" t="s">
        <v>468</v>
      </c>
      <c r="C140" s="22">
        <v>12</v>
      </c>
      <c r="D140" s="22" t="s">
        <v>469</v>
      </c>
      <c r="E140" s="22" t="b">
        <v>0</v>
      </c>
      <c r="F140" s="22">
        <v>904</v>
      </c>
      <c r="G140" s="22">
        <v>1095</v>
      </c>
      <c r="H140" s="22">
        <v>13582</v>
      </c>
      <c r="I140" s="22">
        <v>0.86</v>
      </c>
      <c r="J140" s="22">
        <v>43.25</v>
      </c>
      <c r="K140" s="22" t="s">
        <v>4429</v>
      </c>
      <c r="L140" s="22" t="b">
        <v>1</v>
      </c>
      <c r="M140" s="23" t="str">
        <f t="shared" si="2"/>
        <v>Nein</v>
      </c>
    </row>
    <row r="141" spans="1:13" x14ac:dyDescent="0.25">
      <c r="A141" s="28">
        <v>140</v>
      </c>
      <c r="B141" s="24" t="s">
        <v>432</v>
      </c>
      <c r="C141" s="24">
        <v>12</v>
      </c>
      <c r="D141" s="24" t="s">
        <v>433</v>
      </c>
      <c r="E141" s="24" t="b">
        <v>0</v>
      </c>
      <c r="F141" s="24">
        <v>429</v>
      </c>
      <c r="G141" s="24">
        <v>314</v>
      </c>
      <c r="H141" s="24">
        <v>71685</v>
      </c>
      <c r="I141" s="24">
        <v>4.12</v>
      </c>
      <c r="J141" s="24">
        <v>47.69</v>
      </c>
      <c r="K141" s="24" t="s">
        <v>4429</v>
      </c>
      <c r="L141" s="24" t="b">
        <v>1</v>
      </c>
      <c r="M141" s="25" t="str">
        <f t="shared" si="2"/>
        <v>Nein</v>
      </c>
    </row>
    <row r="142" spans="1:13" x14ac:dyDescent="0.25">
      <c r="A142" s="27">
        <v>141</v>
      </c>
      <c r="B142" s="22" t="s">
        <v>411</v>
      </c>
      <c r="C142" s="22">
        <v>12</v>
      </c>
      <c r="D142" s="22" t="s">
        <v>412</v>
      </c>
      <c r="E142" s="22" t="b">
        <v>0</v>
      </c>
      <c r="F142" s="22">
        <v>2263</v>
      </c>
      <c r="G142" s="22">
        <v>2920</v>
      </c>
      <c r="H142" s="22">
        <v>356605</v>
      </c>
      <c r="I142" s="22">
        <v>3.64</v>
      </c>
      <c r="J142" s="22">
        <v>268.73</v>
      </c>
      <c r="K142" s="22" t="s">
        <v>4429</v>
      </c>
      <c r="L142" s="22" t="b">
        <v>1</v>
      </c>
      <c r="M142" s="23" t="str">
        <f t="shared" si="2"/>
        <v>Ja</v>
      </c>
    </row>
    <row r="143" spans="1:13" x14ac:dyDescent="0.25">
      <c r="A143" s="28">
        <v>142</v>
      </c>
      <c r="B143" s="24" t="s">
        <v>471</v>
      </c>
      <c r="C143" s="24">
        <v>12</v>
      </c>
      <c r="D143" s="24" t="s">
        <v>472</v>
      </c>
      <c r="E143" s="24" t="b">
        <v>0</v>
      </c>
      <c r="F143" s="24">
        <v>501</v>
      </c>
      <c r="G143" s="24">
        <v>948</v>
      </c>
      <c r="H143" s="24">
        <v>17131</v>
      </c>
      <c r="I143" s="24">
        <v>6.48</v>
      </c>
      <c r="J143" s="24">
        <v>7.25</v>
      </c>
      <c r="K143" s="24" t="s">
        <v>4429</v>
      </c>
      <c r="L143" s="24" t="b">
        <v>1</v>
      </c>
      <c r="M143" s="25" t="str">
        <f t="shared" si="2"/>
        <v>Nein</v>
      </c>
    </row>
    <row r="144" spans="1:13" x14ac:dyDescent="0.25">
      <c r="A144" s="27">
        <v>143</v>
      </c>
      <c r="B144" s="22" t="s">
        <v>438</v>
      </c>
      <c r="C144" s="22">
        <v>12</v>
      </c>
      <c r="D144" s="22" t="s">
        <v>439</v>
      </c>
      <c r="E144" s="22" t="b">
        <v>0</v>
      </c>
      <c r="F144" s="22">
        <v>2700</v>
      </c>
      <c r="G144" s="22">
        <v>5001</v>
      </c>
      <c r="H144" s="22">
        <v>65044</v>
      </c>
      <c r="I144" s="22">
        <v>2.4700000000000002</v>
      </c>
      <c r="J144" s="22">
        <v>72.11</v>
      </c>
      <c r="K144" s="22" t="s">
        <v>4429</v>
      </c>
      <c r="L144" s="22" t="b">
        <v>1</v>
      </c>
      <c r="M144" s="23" t="str">
        <f t="shared" si="2"/>
        <v>Ja</v>
      </c>
    </row>
    <row r="145" spans="1:13" x14ac:dyDescent="0.25">
      <c r="A145" s="28">
        <v>144</v>
      </c>
      <c r="B145" s="24" t="s">
        <v>441</v>
      </c>
      <c r="C145" s="24">
        <v>12</v>
      </c>
      <c r="D145" s="24" t="s">
        <v>442</v>
      </c>
      <c r="E145" s="24" t="b">
        <v>0</v>
      </c>
      <c r="F145" s="24">
        <v>1183</v>
      </c>
      <c r="G145" s="24">
        <v>2187</v>
      </c>
      <c r="H145" s="24">
        <v>103120</v>
      </c>
      <c r="I145" s="24">
        <v>10.28</v>
      </c>
      <c r="J145" s="24">
        <v>27.47</v>
      </c>
      <c r="K145" s="24" t="s">
        <v>4429</v>
      </c>
      <c r="L145" s="24" t="b">
        <v>1</v>
      </c>
      <c r="M145" s="25" t="str">
        <f t="shared" si="2"/>
        <v>Nein</v>
      </c>
    </row>
    <row r="146" spans="1:13" x14ac:dyDescent="0.25">
      <c r="A146" s="27">
        <v>145</v>
      </c>
      <c r="B146" s="22" t="s">
        <v>459</v>
      </c>
      <c r="C146" s="22">
        <v>12</v>
      </c>
      <c r="D146" s="22" t="s">
        <v>460</v>
      </c>
      <c r="E146" s="22" t="b">
        <v>0</v>
      </c>
      <c r="F146" s="22">
        <v>733</v>
      </c>
      <c r="G146" s="22">
        <v>561</v>
      </c>
      <c r="H146" s="22">
        <v>61017</v>
      </c>
      <c r="I146" s="22">
        <v>1.76</v>
      </c>
      <c r="J146" s="22">
        <v>95.04</v>
      </c>
      <c r="K146" s="22" t="s">
        <v>4429</v>
      </c>
      <c r="L146" s="22" t="b">
        <v>1</v>
      </c>
      <c r="M146" s="23" t="str">
        <f t="shared" si="2"/>
        <v>Ja</v>
      </c>
    </row>
    <row r="147" spans="1:13" x14ac:dyDescent="0.25">
      <c r="A147" s="28">
        <v>146</v>
      </c>
      <c r="B147" s="24" t="s">
        <v>417</v>
      </c>
      <c r="C147" s="24">
        <v>12</v>
      </c>
      <c r="D147" s="24" t="s">
        <v>418</v>
      </c>
      <c r="E147" s="24" t="b">
        <v>0</v>
      </c>
      <c r="F147" s="24">
        <v>1625</v>
      </c>
      <c r="G147" s="24">
        <v>4976</v>
      </c>
      <c r="H147" s="24">
        <v>62395</v>
      </c>
      <c r="I147" s="24">
        <v>1.99</v>
      </c>
      <c r="J147" s="24">
        <v>85.94</v>
      </c>
      <c r="K147" s="24" t="s">
        <v>4429</v>
      </c>
      <c r="L147" s="24" t="b">
        <v>1</v>
      </c>
      <c r="M147" s="25" t="str">
        <f t="shared" si="2"/>
        <v>Ja</v>
      </c>
    </row>
    <row r="148" spans="1:13" x14ac:dyDescent="0.25">
      <c r="A148" s="27">
        <v>147</v>
      </c>
      <c r="B148" s="22" t="s">
        <v>426</v>
      </c>
      <c r="C148" s="22">
        <v>12</v>
      </c>
      <c r="D148" s="22" t="s">
        <v>427</v>
      </c>
      <c r="E148" s="22" t="b">
        <v>0</v>
      </c>
      <c r="F148" s="22">
        <v>246</v>
      </c>
      <c r="G148" s="22">
        <v>116</v>
      </c>
      <c r="H148" s="22">
        <v>102493</v>
      </c>
      <c r="I148" s="22">
        <v>5.05</v>
      </c>
      <c r="J148" s="22">
        <v>55.55</v>
      </c>
      <c r="K148" s="22" t="s">
        <v>4429</v>
      </c>
      <c r="L148" s="22" t="b">
        <v>1</v>
      </c>
      <c r="M148" s="23" t="str">
        <f t="shared" si="2"/>
        <v>Nein</v>
      </c>
    </row>
    <row r="149" spans="1:13" x14ac:dyDescent="0.25">
      <c r="A149" s="28">
        <v>148</v>
      </c>
      <c r="B149" s="24" t="s">
        <v>456</v>
      </c>
      <c r="C149" s="24">
        <v>12</v>
      </c>
      <c r="D149" s="24" t="s">
        <v>457</v>
      </c>
      <c r="E149" s="24" t="b">
        <v>0</v>
      </c>
      <c r="F149" s="24">
        <v>1396</v>
      </c>
      <c r="G149" s="24">
        <v>4265</v>
      </c>
      <c r="H149" s="24">
        <v>65755</v>
      </c>
      <c r="I149" s="24">
        <v>12.73</v>
      </c>
      <c r="J149" s="24">
        <v>14.15</v>
      </c>
      <c r="K149" s="24" t="s">
        <v>4429</v>
      </c>
      <c r="L149" s="24" t="b">
        <v>1</v>
      </c>
      <c r="M149" s="25" t="str">
        <f t="shared" si="2"/>
        <v>Nein</v>
      </c>
    </row>
    <row r="150" spans="1:13" x14ac:dyDescent="0.25">
      <c r="A150" s="27">
        <v>149</v>
      </c>
      <c r="B150" s="22" t="s">
        <v>447</v>
      </c>
      <c r="C150" s="22">
        <v>12</v>
      </c>
      <c r="D150" s="22" t="s">
        <v>448</v>
      </c>
      <c r="E150" s="22" t="b">
        <v>0</v>
      </c>
      <c r="F150" s="22">
        <v>82</v>
      </c>
      <c r="G150" s="22">
        <v>438</v>
      </c>
      <c r="H150" s="22">
        <v>3534</v>
      </c>
      <c r="I150" s="22">
        <v>9.0299999999999994</v>
      </c>
      <c r="J150" s="22">
        <v>1.07</v>
      </c>
      <c r="K150" s="22" t="s">
        <v>4429</v>
      </c>
      <c r="L150" s="22" t="b">
        <v>1</v>
      </c>
      <c r="M150" s="23" t="str">
        <f t="shared" si="2"/>
        <v>Nein</v>
      </c>
    </row>
    <row r="151" spans="1:13" x14ac:dyDescent="0.25">
      <c r="A151" s="28">
        <v>150</v>
      </c>
      <c r="B151" s="24" t="s">
        <v>474</v>
      </c>
      <c r="C151" s="24">
        <v>12</v>
      </c>
      <c r="D151" s="24" t="s">
        <v>475</v>
      </c>
      <c r="E151" s="24" t="b">
        <v>0</v>
      </c>
      <c r="F151" s="24">
        <v>2962</v>
      </c>
      <c r="G151" s="24">
        <v>3583</v>
      </c>
      <c r="H151" s="24">
        <v>229686</v>
      </c>
      <c r="I151" s="24">
        <v>4.25</v>
      </c>
      <c r="J151" s="24">
        <v>148.18</v>
      </c>
      <c r="K151" s="24" t="s">
        <v>4429</v>
      </c>
      <c r="L151" s="24" t="b">
        <v>1</v>
      </c>
      <c r="M151" s="25" t="str">
        <f t="shared" si="2"/>
        <v>Ja</v>
      </c>
    </row>
    <row r="152" spans="1:13" x14ac:dyDescent="0.25">
      <c r="A152" s="27">
        <v>151</v>
      </c>
      <c r="B152" s="22" t="s">
        <v>453</v>
      </c>
      <c r="C152" s="22">
        <v>12</v>
      </c>
      <c r="D152" s="22" t="s">
        <v>454</v>
      </c>
      <c r="E152" s="22" t="b">
        <v>0</v>
      </c>
      <c r="F152" s="22">
        <v>118</v>
      </c>
      <c r="G152" s="22">
        <v>241</v>
      </c>
      <c r="H152" s="22">
        <v>8316</v>
      </c>
      <c r="I152" s="22">
        <v>0.65</v>
      </c>
      <c r="J152" s="22">
        <v>34.79</v>
      </c>
      <c r="K152" s="22" t="s">
        <v>4429</v>
      </c>
      <c r="L152" s="22" t="b">
        <v>1</v>
      </c>
      <c r="M152" s="23" t="str">
        <f t="shared" si="2"/>
        <v>Nein</v>
      </c>
    </row>
    <row r="153" spans="1:13" x14ac:dyDescent="0.25">
      <c r="A153" s="28">
        <v>152</v>
      </c>
      <c r="B153" s="24" t="s">
        <v>450</v>
      </c>
      <c r="C153" s="24">
        <v>12</v>
      </c>
      <c r="D153" s="24" t="s">
        <v>451</v>
      </c>
      <c r="E153" s="24" t="b">
        <v>0</v>
      </c>
      <c r="F153" s="24">
        <v>2715</v>
      </c>
      <c r="G153" s="24">
        <v>2331</v>
      </c>
      <c r="H153" s="24">
        <v>185135</v>
      </c>
      <c r="I153" s="24">
        <v>6.15</v>
      </c>
      <c r="J153" s="24">
        <v>82.43</v>
      </c>
      <c r="K153" s="24" t="s">
        <v>4429</v>
      </c>
      <c r="L153" s="24" t="b">
        <v>1</v>
      </c>
      <c r="M153" s="25" t="str">
        <f t="shared" si="2"/>
        <v>Ja</v>
      </c>
    </row>
    <row r="154" spans="1:13" x14ac:dyDescent="0.25">
      <c r="A154" s="27">
        <v>153</v>
      </c>
      <c r="B154" s="22" t="s">
        <v>465</v>
      </c>
      <c r="C154" s="22">
        <v>12</v>
      </c>
      <c r="D154" s="22" t="s">
        <v>466</v>
      </c>
      <c r="E154" s="22" t="b">
        <v>1</v>
      </c>
      <c r="F154" s="22">
        <v>5017</v>
      </c>
      <c r="G154" s="22">
        <v>3896</v>
      </c>
      <c r="H154" s="22">
        <v>14584</v>
      </c>
      <c r="I154" s="22">
        <v>5.87</v>
      </c>
      <c r="J154" s="22">
        <v>6.81</v>
      </c>
      <c r="K154" s="22" t="s">
        <v>4429</v>
      </c>
      <c r="L154" s="22" t="b">
        <v>1</v>
      </c>
      <c r="M154" s="23" t="str">
        <f t="shared" si="2"/>
        <v>Nein</v>
      </c>
    </row>
    <row r="155" spans="1:13" x14ac:dyDescent="0.25">
      <c r="A155" s="28">
        <v>154</v>
      </c>
      <c r="B155" s="24" t="s">
        <v>444</v>
      </c>
      <c r="C155" s="24">
        <v>12</v>
      </c>
      <c r="D155" s="24" t="s">
        <v>445</v>
      </c>
      <c r="E155" s="24" t="b">
        <v>0</v>
      </c>
      <c r="F155" s="24">
        <v>1037</v>
      </c>
      <c r="G155" s="24">
        <v>1264</v>
      </c>
      <c r="H155" s="24">
        <v>31205</v>
      </c>
      <c r="I155" s="24">
        <v>12.27</v>
      </c>
      <c r="J155" s="24">
        <v>6.97</v>
      </c>
      <c r="K155" s="24" t="s">
        <v>4429</v>
      </c>
      <c r="L155" s="24" t="b">
        <v>1</v>
      </c>
      <c r="M155" s="25" t="str">
        <f t="shared" si="2"/>
        <v>Nein</v>
      </c>
    </row>
    <row r="156" spans="1:13" x14ac:dyDescent="0.25">
      <c r="A156" s="27">
        <v>155</v>
      </c>
      <c r="B156" s="22" t="s">
        <v>414</v>
      </c>
      <c r="C156" s="22">
        <v>12</v>
      </c>
      <c r="D156" s="22" t="s">
        <v>415</v>
      </c>
      <c r="E156" s="22" t="b">
        <v>0</v>
      </c>
      <c r="F156" s="22">
        <v>2833</v>
      </c>
      <c r="G156" s="22">
        <v>1387</v>
      </c>
      <c r="H156" s="22">
        <v>99449</v>
      </c>
      <c r="I156" s="22">
        <v>12.29</v>
      </c>
      <c r="J156" s="22">
        <v>22.16</v>
      </c>
      <c r="K156" s="22" t="s">
        <v>4429</v>
      </c>
      <c r="L156" s="22" t="b">
        <v>1</v>
      </c>
      <c r="M156" s="23" t="str">
        <f t="shared" si="2"/>
        <v>Nein</v>
      </c>
    </row>
    <row r="157" spans="1:13" x14ac:dyDescent="0.25">
      <c r="A157" s="28">
        <v>156</v>
      </c>
      <c r="B157" s="24" t="s">
        <v>435</v>
      </c>
      <c r="C157" s="24">
        <v>12</v>
      </c>
      <c r="D157" s="24" t="s">
        <v>436</v>
      </c>
      <c r="E157" s="24" t="b">
        <v>0</v>
      </c>
      <c r="F157" s="24">
        <v>10461</v>
      </c>
      <c r="G157" s="24">
        <v>11497</v>
      </c>
      <c r="H157" s="24">
        <v>105401</v>
      </c>
      <c r="I157" s="24">
        <v>10.09</v>
      </c>
      <c r="J157" s="24">
        <v>28.63</v>
      </c>
      <c r="K157" s="24" t="s">
        <v>4429</v>
      </c>
      <c r="L157" s="24" t="b">
        <v>1</v>
      </c>
      <c r="M157" s="25" t="str">
        <f t="shared" si="2"/>
        <v>Nein</v>
      </c>
    </row>
    <row r="158" spans="1:13" x14ac:dyDescent="0.25">
      <c r="A158" s="27">
        <v>157</v>
      </c>
      <c r="B158" s="22" t="s">
        <v>423</v>
      </c>
      <c r="C158" s="22">
        <v>12</v>
      </c>
      <c r="D158" s="22" t="s">
        <v>424</v>
      </c>
      <c r="E158" s="22" t="b">
        <v>0</v>
      </c>
      <c r="F158" s="22">
        <v>272</v>
      </c>
      <c r="G158" s="22">
        <v>601</v>
      </c>
      <c r="H158" s="22">
        <v>12196</v>
      </c>
      <c r="I158" s="22">
        <v>2.58</v>
      </c>
      <c r="J158" s="22">
        <v>12.97</v>
      </c>
      <c r="K158" s="22" t="s">
        <v>4429</v>
      </c>
      <c r="L158" s="22" t="b">
        <v>1</v>
      </c>
      <c r="M158" s="23" t="str">
        <f t="shared" si="2"/>
        <v>Nein</v>
      </c>
    </row>
    <row r="159" spans="1:13" x14ac:dyDescent="0.25">
      <c r="A159" s="28">
        <v>158</v>
      </c>
      <c r="B159" s="24" t="s">
        <v>429</v>
      </c>
      <c r="C159" s="24">
        <v>12</v>
      </c>
      <c r="D159" s="24" t="s">
        <v>430</v>
      </c>
      <c r="E159" s="24" t="b">
        <v>0</v>
      </c>
      <c r="F159" s="24">
        <v>2115</v>
      </c>
      <c r="G159" s="24">
        <v>2528</v>
      </c>
      <c r="H159" s="24">
        <v>40259</v>
      </c>
      <c r="I159" s="24">
        <v>2.59</v>
      </c>
      <c r="J159" s="24">
        <v>42.65</v>
      </c>
      <c r="K159" s="24" t="s">
        <v>4429</v>
      </c>
      <c r="L159" s="24" t="b">
        <v>1</v>
      </c>
      <c r="M159" s="25" t="str">
        <f t="shared" si="2"/>
        <v>Nein</v>
      </c>
    </row>
    <row r="160" spans="1:13" x14ac:dyDescent="0.25">
      <c r="A160" s="27">
        <v>159</v>
      </c>
      <c r="B160" s="22" t="s">
        <v>516</v>
      </c>
      <c r="C160" s="22">
        <v>11</v>
      </c>
      <c r="D160" s="22" t="s">
        <v>517</v>
      </c>
      <c r="E160" s="22" t="b">
        <v>0</v>
      </c>
      <c r="F160" s="22">
        <v>2151</v>
      </c>
      <c r="G160" s="22">
        <v>5000</v>
      </c>
      <c r="H160" s="22">
        <v>17789</v>
      </c>
      <c r="I160" s="22">
        <v>11.82</v>
      </c>
      <c r="J160" s="22">
        <v>4.12</v>
      </c>
      <c r="K160" s="22" t="s">
        <v>4429</v>
      </c>
      <c r="L160" s="22" t="b">
        <v>1</v>
      </c>
      <c r="M160" s="23" t="str">
        <f t="shared" si="2"/>
        <v>Nein</v>
      </c>
    </row>
    <row r="161" spans="1:13" x14ac:dyDescent="0.25">
      <c r="A161" s="28">
        <v>160</v>
      </c>
      <c r="B161" s="24" t="s">
        <v>510</v>
      </c>
      <c r="C161" s="24">
        <v>11</v>
      </c>
      <c r="D161" s="24" t="s">
        <v>511</v>
      </c>
      <c r="E161" s="24" t="b">
        <v>0</v>
      </c>
      <c r="F161" s="24">
        <v>392</v>
      </c>
      <c r="G161" s="24">
        <v>545</v>
      </c>
      <c r="H161" s="24">
        <v>2874</v>
      </c>
      <c r="I161" s="24">
        <v>0.51</v>
      </c>
      <c r="J161" s="24">
        <v>15.54</v>
      </c>
      <c r="K161" s="24" t="s">
        <v>4429</v>
      </c>
      <c r="L161" s="24" t="b">
        <v>1</v>
      </c>
      <c r="M161" s="25" t="str">
        <f t="shared" si="2"/>
        <v>Nein</v>
      </c>
    </row>
    <row r="162" spans="1:13" x14ac:dyDescent="0.25">
      <c r="A162" s="27">
        <v>161</v>
      </c>
      <c r="B162" s="22" t="s">
        <v>501</v>
      </c>
      <c r="C162" s="22">
        <v>11</v>
      </c>
      <c r="D162" s="22" t="s">
        <v>502</v>
      </c>
      <c r="E162" s="22" t="b">
        <v>0</v>
      </c>
      <c r="F162" s="22">
        <v>159</v>
      </c>
      <c r="G162" s="22">
        <v>345</v>
      </c>
      <c r="H162" s="22">
        <v>3962</v>
      </c>
      <c r="I162" s="22">
        <v>1.42</v>
      </c>
      <c r="J162" s="22">
        <v>7.63</v>
      </c>
      <c r="K162" s="22" t="s">
        <v>4429</v>
      </c>
      <c r="L162" s="22" t="b">
        <v>1</v>
      </c>
      <c r="M162" s="23" t="str">
        <f t="shared" si="2"/>
        <v>Nein</v>
      </c>
    </row>
    <row r="163" spans="1:13" x14ac:dyDescent="0.25">
      <c r="A163" s="28">
        <v>162</v>
      </c>
      <c r="B163" s="24" t="s">
        <v>489</v>
      </c>
      <c r="C163" s="24">
        <v>11</v>
      </c>
      <c r="D163" s="24" t="s">
        <v>490</v>
      </c>
      <c r="E163" s="24" t="b">
        <v>1</v>
      </c>
      <c r="F163" s="24">
        <v>5118</v>
      </c>
      <c r="G163" s="24">
        <v>1258</v>
      </c>
      <c r="H163" s="24">
        <v>16628</v>
      </c>
      <c r="I163" s="24">
        <v>7.61</v>
      </c>
      <c r="J163" s="24">
        <v>5.98</v>
      </c>
      <c r="K163" s="24" t="s">
        <v>4429</v>
      </c>
      <c r="L163" s="24" t="b">
        <v>1</v>
      </c>
      <c r="M163" s="25" t="str">
        <f t="shared" si="2"/>
        <v>Nein</v>
      </c>
    </row>
    <row r="164" spans="1:13" x14ac:dyDescent="0.25">
      <c r="A164" s="27">
        <v>163</v>
      </c>
      <c r="B164" s="22" t="s">
        <v>498</v>
      </c>
      <c r="C164" s="22">
        <v>11</v>
      </c>
      <c r="D164" s="22" t="s">
        <v>499</v>
      </c>
      <c r="E164" s="22" t="b">
        <v>0</v>
      </c>
      <c r="F164" s="22">
        <v>2963</v>
      </c>
      <c r="G164" s="22">
        <v>5002</v>
      </c>
      <c r="H164" s="22">
        <v>160372</v>
      </c>
      <c r="I164" s="22">
        <v>7.48</v>
      </c>
      <c r="J164" s="22">
        <v>58.77</v>
      </c>
      <c r="K164" s="22" t="s">
        <v>4429</v>
      </c>
      <c r="L164" s="22" t="b">
        <v>1</v>
      </c>
      <c r="M164" s="23" t="str">
        <f t="shared" si="2"/>
        <v>Nein</v>
      </c>
    </row>
    <row r="165" spans="1:13" x14ac:dyDescent="0.25">
      <c r="A165" s="28">
        <v>164</v>
      </c>
      <c r="B165" s="24" t="s">
        <v>513</v>
      </c>
      <c r="C165" s="24">
        <v>11</v>
      </c>
      <c r="D165" s="24" t="s">
        <v>514</v>
      </c>
      <c r="E165" s="24" t="b">
        <v>0</v>
      </c>
      <c r="F165" s="24">
        <v>1795</v>
      </c>
      <c r="G165" s="24">
        <v>1483</v>
      </c>
      <c r="H165" s="24">
        <v>4657</v>
      </c>
      <c r="I165" s="24">
        <v>0.85</v>
      </c>
      <c r="J165" s="24">
        <v>15.07</v>
      </c>
      <c r="K165" s="24" t="s">
        <v>4429</v>
      </c>
      <c r="L165" s="24" t="b">
        <v>1</v>
      </c>
      <c r="M165" s="25" t="str">
        <f t="shared" si="2"/>
        <v>Nein</v>
      </c>
    </row>
    <row r="166" spans="1:13" x14ac:dyDescent="0.25">
      <c r="A166" s="27">
        <v>165</v>
      </c>
      <c r="B166" s="22" t="s">
        <v>519</v>
      </c>
      <c r="C166" s="22">
        <v>11</v>
      </c>
      <c r="D166" s="22" t="s">
        <v>520</v>
      </c>
      <c r="E166" s="22" t="b">
        <v>0</v>
      </c>
      <c r="F166" s="22">
        <v>3222</v>
      </c>
      <c r="G166" s="22">
        <v>4381</v>
      </c>
      <c r="H166" s="22">
        <v>19551</v>
      </c>
      <c r="I166" s="22">
        <v>1.0900000000000001</v>
      </c>
      <c r="J166" s="22">
        <v>49.25</v>
      </c>
      <c r="K166" s="22" t="s">
        <v>4429</v>
      </c>
      <c r="L166" s="22" t="b">
        <v>1</v>
      </c>
      <c r="M166" s="23" t="str">
        <f t="shared" si="2"/>
        <v>Nein</v>
      </c>
    </row>
    <row r="167" spans="1:13" x14ac:dyDescent="0.25">
      <c r="A167" s="28">
        <v>166</v>
      </c>
      <c r="B167" s="24" t="s">
        <v>504</v>
      </c>
      <c r="C167" s="24">
        <v>11</v>
      </c>
      <c r="D167" s="24" t="s">
        <v>505</v>
      </c>
      <c r="E167" s="24" t="b">
        <v>0</v>
      </c>
      <c r="F167" s="24">
        <v>6807</v>
      </c>
      <c r="G167" s="24">
        <v>6499</v>
      </c>
      <c r="H167" s="24">
        <v>39339</v>
      </c>
      <c r="I167" s="24">
        <v>5.37</v>
      </c>
      <c r="J167" s="24">
        <v>20.079999999999998</v>
      </c>
      <c r="K167" s="24" t="s">
        <v>4429</v>
      </c>
      <c r="L167" s="24" t="b">
        <v>1</v>
      </c>
      <c r="M167" s="25" t="str">
        <f t="shared" si="2"/>
        <v>Nein</v>
      </c>
    </row>
    <row r="168" spans="1:13" x14ac:dyDescent="0.25">
      <c r="A168" s="27">
        <v>167</v>
      </c>
      <c r="B168" s="22" t="s">
        <v>507</v>
      </c>
      <c r="C168" s="22">
        <v>11</v>
      </c>
      <c r="D168" s="22" t="s">
        <v>508</v>
      </c>
      <c r="E168" s="22" t="b">
        <v>0</v>
      </c>
      <c r="F168" s="22">
        <v>299</v>
      </c>
      <c r="G168" s="22">
        <v>13</v>
      </c>
      <c r="H168" s="22">
        <v>39421</v>
      </c>
      <c r="I168" s="22">
        <v>1.94</v>
      </c>
      <c r="J168" s="22">
        <v>55.6</v>
      </c>
      <c r="K168" s="22" t="s">
        <v>4429</v>
      </c>
      <c r="L168" s="22" t="b">
        <v>1</v>
      </c>
      <c r="M168" s="23" t="str">
        <f t="shared" si="2"/>
        <v>Nein</v>
      </c>
    </row>
    <row r="169" spans="1:13" x14ac:dyDescent="0.25">
      <c r="A169" s="28">
        <v>168</v>
      </c>
      <c r="B169" s="24" t="s">
        <v>492</v>
      </c>
      <c r="C169" s="24">
        <v>11</v>
      </c>
      <c r="D169" s="24" t="s">
        <v>493</v>
      </c>
      <c r="E169" s="24" t="b">
        <v>0</v>
      </c>
      <c r="F169" s="24">
        <v>196</v>
      </c>
      <c r="G169" s="24">
        <v>373</v>
      </c>
      <c r="H169" s="24">
        <v>17287</v>
      </c>
      <c r="I169" s="24">
        <v>1.77</v>
      </c>
      <c r="J169" s="24">
        <v>26.8</v>
      </c>
      <c r="K169" s="24" t="s">
        <v>4429</v>
      </c>
      <c r="L169" s="24" t="b">
        <v>1</v>
      </c>
      <c r="M169" s="25" t="str">
        <f t="shared" si="2"/>
        <v>Nein</v>
      </c>
    </row>
    <row r="170" spans="1:13" x14ac:dyDescent="0.25">
      <c r="A170" s="27">
        <v>169</v>
      </c>
      <c r="B170" s="22" t="s">
        <v>495</v>
      </c>
      <c r="C170" s="22">
        <v>11</v>
      </c>
      <c r="D170" s="22" t="s">
        <v>496</v>
      </c>
      <c r="E170" s="22" t="b">
        <v>0</v>
      </c>
      <c r="F170" s="22">
        <v>189</v>
      </c>
      <c r="G170" s="22">
        <v>439</v>
      </c>
      <c r="H170" s="22">
        <v>4834</v>
      </c>
      <c r="I170" s="22">
        <v>4.6100000000000003</v>
      </c>
      <c r="J170" s="22">
        <v>2.87</v>
      </c>
      <c r="K170" s="22" t="s">
        <v>4429</v>
      </c>
      <c r="L170" s="22" t="b">
        <v>1</v>
      </c>
      <c r="M170" s="23" t="str">
        <f t="shared" si="2"/>
        <v>Nein</v>
      </c>
    </row>
    <row r="171" spans="1:13" x14ac:dyDescent="0.25">
      <c r="A171" s="28">
        <v>170</v>
      </c>
      <c r="B171" s="24" t="s">
        <v>477</v>
      </c>
      <c r="C171" s="24">
        <v>11</v>
      </c>
      <c r="D171" s="24" t="s">
        <v>478</v>
      </c>
      <c r="E171" s="24" t="b">
        <v>0</v>
      </c>
      <c r="F171" s="24">
        <v>383</v>
      </c>
      <c r="G171" s="24">
        <v>502</v>
      </c>
      <c r="H171" s="24">
        <v>96110</v>
      </c>
      <c r="I171" s="24">
        <v>11.93</v>
      </c>
      <c r="J171" s="24">
        <v>22.08</v>
      </c>
      <c r="K171" s="24" t="s">
        <v>4429</v>
      </c>
      <c r="L171" s="24" t="b">
        <v>1</v>
      </c>
      <c r="M171" s="25" t="str">
        <f t="shared" si="2"/>
        <v>Nein</v>
      </c>
    </row>
    <row r="172" spans="1:13" x14ac:dyDescent="0.25">
      <c r="A172" s="27">
        <v>171</v>
      </c>
      <c r="B172" s="22" t="s">
        <v>522</v>
      </c>
      <c r="C172" s="22">
        <v>11</v>
      </c>
      <c r="D172" s="22" t="s">
        <v>523</v>
      </c>
      <c r="E172" s="22" t="b">
        <v>0</v>
      </c>
      <c r="F172" s="22">
        <v>3005</v>
      </c>
      <c r="G172" s="22">
        <v>3249</v>
      </c>
      <c r="H172" s="22">
        <v>24866</v>
      </c>
      <c r="I172" s="22">
        <v>11.35</v>
      </c>
      <c r="J172" s="22">
        <v>6</v>
      </c>
      <c r="K172" s="22" t="s">
        <v>4429</v>
      </c>
      <c r="L172" s="22" t="b">
        <v>1</v>
      </c>
      <c r="M172" s="23" t="str">
        <f t="shared" si="2"/>
        <v>Nein</v>
      </c>
    </row>
    <row r="173" spans="1:13" x14ac:dyDescent="0.25">
      <c r="A173" s="28">
        <v>172</v>
      </c>
      <c r="B173" s="24" t="s">
        <v>486</v>
      </c>
      <c r="C173" s="24">
        <v>11</v>
      </c>
      <c r="D173" s="24" t="s">
        <v>487</v>
      </c>
      <c r="E173" s="24" t="b">
        <v>0</v>
      </c>
      <c r="F173" s="24">
        <v>32</v>
      </c>
      <c r="G173" s="24">
        <v>97</v>
      </c>
      <c r="H173" s="24">
        <v>2221</v>
      </c>
      <c r="I173" s="24">
        <v>0.8</v>
      </c>
      <c r="J173" s="24">
        <v>7.63</v>
      </c>
      <c r="K173" s="24" t="s">
        <v>4429</v>
      </c>
      <c r="L173" s="24" t="b">
        <v>1</v>
      </c>
      <c r="M173" s="25" t="str">
        <f t="shared" si="2"/>
        <v>Nein</v>
      </c>
    </row>
    <row r="174" spans="1:13" x14ac:dyDescent="0.25">
      <c r="A174" s="27">
        <v>173</v>
      </c>
      <c r="B174" s="22" t="s">
        <v>483</v>
      </c>
      <c r="C174" s="22">
        <v>11</v>
      </c>
      <c r="D174" s="22" t="s">
        <v>484</v>
      </c>
      <c r="E174" s="22" t="b">
        <v>0</v>
      </c>
      <c r="F174" s="22">
        <v>1895</v>
      </c>
      <c r="G174" s="22">
        <v>2358</v>
      </c>
      <c r="H174" s="22">
        <v>117347</v>
      </c>
      <c r="I174" s="22">
        <v>11.59</v>
      </c>
      <c r="J174" s="22">
        <v>27.75</v>
      </c>
      <c r="K174" s="22" t="s">
        <v>4429</v>
      </c>
      <c r="L174" s="22" t="b">
        <v>1</v>
      </c>
      <c r="M174" s="23" t="str">
        <f t="shared" si="2"/>
        <v>Nein</v>
      </c>
    </row>
    <row r="175" spans="1:13" x14ac:dyDescent="0.25">
      <c r="A175" s="28">
        <v>174</v>
      </c>
      <c r="B175" s="24" t="s">
        <v>480</v>
      </c>
      <c r="C175" s="24">
        <v>11</v>
      </c>
      <c r="D175" s="24" t="s">
        <v>481</v>
      </c>
      <c r="E175" s="24" t="b">
        <v>0</v>
      </c>
      <c r="F175" s="24">
        <v>1329</v>
      </c>
      <c r="G175" s="24">
        <v>1081</v>
      </c>
      <c r="H175" s="24">
        <v>133804</v>
      </c>
      <c r="I175" s="24">
        <v>11.48</v>
      </c>
      <c r="J175" s="24">
        <v>31.92</v>
      </c>
      <c r="K175" s="24" t="s">
        <v>4429</v>
      </c>
      <c r="L175" s="24" t="b">
        <v>1</v>
      </c>
      <c r="M175" s="25" t="str">
        <f t="shared" si="2"/>
        <v>Nein</v>
      </c>
    </row>
    <row r="176" spans="1:13" x14ac:dyDescent="0.25">
      <c r="A176" s="27">
        <v>175</v>
      </c>
      <c r="B176" s="22" t="s">
        <v>573</v>
      </c>
      <c r="C176" s="22">
        <v>10</v>
      </c>
      <c r="D176" s="22" t="s">
        <v>574</v>
      </c>
      <c r="E176" s="22" t="b">
        <v>0</v>
      </c>
      <c r="F176" s="22">
        <v>54</v>
      </c>
      <c r="G176" s="22">
        <v>260</v>
      </c>
      <c r="H176" s="22">
        <v>2036</v>
      </c>
      <c r="I176" s="22">
        <v>0.44</v>
      </c>
      <c r="J176" s="22">
        <v>12.81</v>
      </c>
      <c r="K176" s="22" t="s">
        <v>4429</v>
      </c>
      <c r="L176" s="22" t="b">
        <v>1</v>
      </c>
      <c r="M176" s="23" t="str">
        <f t="shared" si="2"/>
        <v>Nein</v>
      </c>
    </row>
    <row r="177" spans="1:13" x14ac:dyDescent="0.25">
      <c r="A177" s="28">
        <v>176</v>
      </c>
      <c r="B177" s="24" t="s">
        <v>564</v>
      </c>
      <c r="C177" s="24">
        <v>10</v>
      </c>
      <c r="D177" s="24" t="s">
        <v>565</v>
      </c>
      <c r="E177" s="24" t="b">
        <v>0</v>
      </c>
      <c r="F177" s="24">
        <v>391</v>
      </c>
      <c r="G177" s="24">
        <v>464</v>
      </c>
      <c r="H177" s="24">
        <v>11685</v>
      </c>
      <c r="I177" s="24">
        <v>2.97</v>
      </c>
      <c r="J177" s="24">
        <v>10.78</v>
      </c>
      <c r="K177" s="24" t="s">
        <v>4429</v>
      </c>
      <c r="L177" s="24" t="b">
        <v>1</v>
      </c>
      <c r="M177" s="25" t="str">
        <f t="shared" si="2"/>
        <v>Nein</v>
      </c>
    </row>
    <row r="178" spans="1:13" x14ac:dyDescent="0.25">
      <c r="A178" s="27">
        <v>177</v>
      </c>
      <c r="B178" s="22" t="s">
        <v>543</v>
      </c>
      <c r="C178" s="22">
        <v>10</v>
      </c>
      <c r="D178" s="22" t="s">
        <v>544</v>
      </c>
      <c r="E178" s="22" t="b">
        <v>0</v>
      </c>
      <c r="F178" s="22">
        <v>1794</v>
      </c>
      <c r="G178" s="22">
        <v>2079</v>
      </c>
      <c r="H178" s="22">
        <v>31816</v>
      </c>
      <c r="I178" s="22">
        <v>1.96</v>
      </c>
      <c r="J178" s="22">
        <v>44.37</v>
      </c>
      <c r="K178" s="22" t="s">
        <v>4429</v>
      </c>
      <c r="L178" s="22" t="b">
        <v>1</v>
      </c>
      <c r="M178" s="23" t="str">
        <f t="shared" si="2"/>
        <v>Nein</v>
      </c>
    </row>
    <row r="179" spans="1:13" x14ac:dyDescent="0.25">
      <c r="A179" s="28">
        <v>178</v>
      </c>
      <c r="B179" s="24" t="s">
        <v>579</v>
      </c>
      <c r="C179" s="24">
        <v>10</v>
      </c>
      <c r="D179" s="24" t="s">
        <v>580</v>
      </c>
      <c r="E179" s="24" t="b">
        <v>0</v>
      </c>
      <c r="F179" s="24">
        <v>50</v>
      </c>
      <c r="G179" s="24">
        <v>50</v>
      </c>
      <c r="H179" s="24">
        <v>14968</v>
      </c>
      <c r="I179" s="24">
        <v>5.28</v>
      </c>
      <c r="J179" s="24">
        <v>7.76</v>
      </c>
      <c r="K179" s="24" t="s">
        <v>4429</v>
      </c>
      <c r="L179" s="24" t="b">
        <v>1</v>
      </c>
      <c r="M179" s="25" t="str">
        <f t="shared" si="2"/>
        <v>Nein</v>
      </c>
    </row>
    <row r="180" spans="1:13" x14ac:dyDescent="0.25">
      <c r="A180" s="27">
        <v>179</v>
      </c>
      <c r="B180" s="22" t="s">
        <v>531</v>
      </c>
      <c r="C180" s="22">
        <v>10</v>
      </c>
      <c r="D180" s="22" t="s">
        <v>532</v>
      </c>
      <c r="E180" s="22" t="b">
        <v>0</v>
      </c>
      <c r="F180" s="22">
        <v>1242</v>
      </c>
      <c r="G180" s="22">
        <v>1154</v>
      </c>
      <c r="H180" s="22">
        <v>47421</v>
      </c>
      <c r="I180" s="22">
        <v>11.09</v>
      </c>
      <c r="J180" s="22">
        <v>11.71</v>
      </c>
      <c r="K180" s="22" t="s">
        <v>4429</v>
      </c>
      <c r="L180" s="22" t="b">
        <v>1</v>
      </c>
      <c r="M180" s="23" t="str">
        <f t="shared" si="2"/>
        <v>Nein</v>
      </c>
    </row>
    <row r="181" spans="1:13" x14ac:dyDescent="0.25">
      <c r="A181" s="28">
        <v>180</v>
      </c>
      <c r="B181" s="24" t="s">
        <v>549</v>
      </c>
      <c r="C181" s="24">
        <v>10</v>
      </c>
      <c r="D181" s="24" t="s">
        <v>550</v>
      </c>
      <c r="E181" s="24" t="b">
        <v>0</v>
      </c>
      <c r="F181" s="24">
        <v>384</v>
      </c>
      <c r="G181" s="24">
        <v>169</v>
      </c>
      <c r="H181" s="24">
        <v>107551</v>
      </c>
      <c r="I181" s="24">
        <v>2.04</v>
      </c>
      <c r="J181" s="24">
        <v>144.75</v>
      </c>
      <c r="K181" s="24" t="s">
        <v>4429</v>
      </c>
      <c r="L181" s="24" t="b">
        <v>1</v>
      </c>
      <c r="M181" s="25" t="str">
        <f t="shared" si="2"/>
        <v>Ja</v>
      </c>
    </row>
    <row r="182" spans="1:13" x14ac:dyDescent="0.25">
      <c r="A182" s="27">
        <v>181</v>
      </c>
      <c r="B182" s="22" t="s">
        <v>576</v>
      </c>
      <c r="C182" s="22">
        <v>10</v>
      </c>
      <c r="D182" s="22" t="s">
        <v>577</v>
      </c>
      <c r="E182" s="22" t="b">
        <v>0</v>
      </c>
      <c r="F182" s="22">
        <v>2084</v>
      </c>
      <c r="G182" s="22">
        <v>1983</v>
      </c>
      <c r="H182" s="22">
        <v>167249</v>
      </c>
      <c r="I182" s="22">
        <v>10.36</v>
      </c>
      <c r="J182" s="22">
        <v>44.21</v>
      </c>
      <c r="K182" s="22" t="s">
        <v>4429</v>
      </c>
      <c r="L182" s="22" t="b">
        <v>1</v>
      </c>
      <c r="M182" s="23" t="str">
        <f t="shared" si="2"/>
        <v>Nein</v>
      </c>
    </row>
    <row r="183" spans="1:13" x14ac:dyDescent="0.25">
      <c r="A183" s="28">
        <v>182</v>
      </c>
      <c r="B183" s="24" t="s">
        <v>561</v>
      </c>
      <c r="C183" s="24">
        <v>10</v>
      </c>
      <c r="D183" s="24" t="s">
        <v>562</v>
      </c>
      <c r="E183" s="24" t="b">
        <v>0</v>
      </c>
      <c r="F183" s="24">
        <v>857</v>
      </c>
      <c r="G183" s="24">
        <v>786</v>
      </c>
      <c r="H183" s="24">
        <v>21188</v>
      </c>
      <c r="I183" s="24">
        <v>1.0900000000000001</v>
      </c>
      <c r="J183" s="24">
        <v>53.37</v>
      </c>
      <c r="K183" s="24" t="s">
        <v>4429</v>
      </c>
      <c r="L183" s="24" t="b">
        <v>1</v>
      </c>
      <c r="M183" s="25" t="str">
        <f t="shared" si="2"/>
        <v>Nein</v>
      </c>
    </row>
    <row r="184" spans="1:13" x14ac:dyDescent="0.25">
      <c r="A184" s="27">
        <v>183</v>
      </c>
      <c r="B184" s="22" t="s">
        <v>552</v>
      </c>
      <c r="C184" s="22">
        <v>10</v>
      </c>
      <c r="D184" s="22" t="s">
        <v>553</v>
      </c>
      <c r="E184" s="22" t="b">
        <v>0</v>
      </c>
      <c r="F184" s="22">
        <v>974</v>
      </c>
      <c r="G184" s="22">
        <v>1265</v>
      </c>
      <c r="H184" s="22">
        <v>23882</v>
      </c>
      <c r="I184" s="22">
        <v>0.46</v>
      </c>
      <c r="J184" s="22">
        <v>143.01</v>
      </c>
      <c r="K184" s="22" t="s">
        <v>4429</v>
      </c>
      <c r="L184" s="22" t="b">
        <v>1</v>
      </c>
      <c r="M184" s="23" t="str">
        <f t="shared" si="2"/>
        <v>Ja</v>
      </c>
    </row>
    <row r="185" spans="1:13" x14ac:dyDescent="0.25">
      <c r="A185" s="28">
        <v>184</v>
      </c>
      <c r="B185" s="24" t="s">
        <v>534</v>
      </c>
      <c r="C185" s="24">
        <v>10</v>
      </c>
      <c r="D185" s="24" t="s">
        <v>535</v>
      </c>
      <c r="E185" s="24" t="b">
        <v>0</v>
      </c>
      <c r="F185" s="24">
        <v>75</v>
      </c>
      <c r="G185" s="24">
        <v>113</v>
      </c>
      <c r="H185" s="24">
        <v>36784</v>
      </c>
      <c r="I185" s="24">
        <v>1.74</v>
      </c>
      <c r="J185" s="24">
        <v>58.02</v>
      </c>
      <c r="K185" s="24" t="s">
        <v>4429</v>
      </c>
      <c r="L185" s="24" t="b">
        <v>1</v>
      </c>
      <c r="M185" s="25" t="str">
        <f t="shared" si="2"/>
        <v>Nein</v>
      </c>
    </row>
    <row r="186" spans="1:13" x14ac:dyDescent="0.25">
      <c r="A186" s="27">
        <v>185</v>
      </c>
      <c r="B186" s="22" t="s">
        <v>570</v>
      </c>
      <c r="C186" s="22">
        <v>10</v>
      </c>
      <c r="D186" s="22" t="s">
        <v>571</v>
      </c>
      <c r="E186" s="22" t="b">
        <v>0</v>
      </c>
      <c r="F186" s="22">
        <v>1396</v>
      </c>
      <c r="G186" s="22">
        <v>5001</v>
      </c>
      <c r="H186" s="22">
        <v>65793</v>
      </c>
      <c r="I186" s="22">
        <v>0.86</v>
      </c>
      <c r="J186" s="22">
        <v>209.53</v>
      </c>
      <c r="K186" s="22" t="s">
        <v>4429</v>
      </c>
      <c r="L186" s="22" t="b">
        <v>1</v>
      </c>
      <c r="M186" s="23" t="str">
        <f t="shared" si="2"/>
        <v>Ja</v>
      </c>
    </row>
    <row r="187" spans="1:13" x14ac:dyDescent="0.25">
      <c r="A187" s="28">
        <v>186</v>
      </c>
      <c r="B187" s="24" t="s">
        <v>525</v>
      </c>
      <c r="C187" s="24">
        <v>10</v>
      </c>
      <c r="D187" s="24" t="s">
        <v>526</v>
      </c>
      <c r="E187" s="24" t="b">
        <v>0</v>
      </c>
      <c r="F187" s="24">
        <v>39</v>
      </c>
      <c r="G187" s="24">
        <v>191</v>
      </c>
      <c r="H187" s="24">
        <v>768</v>
      </c>
      <c r="I187" s="24">
        <v>9.86</v>
      </c>
      <c r="J187" s="24">
        <v>0.21</v>
      </c>
      <c r="K187" s="24" t="s">
        <v>4429</v>
      </c>
      <c r="L187" s="24" t="b">
        <v>1</v>
      </c>
      <c r="M187" s="25" t="str">
        <f t="shared" si="2"/>
        <v>Nein</v>
      </c>
    </row>
    <row r="188" spans="1:13" x14ac:dyDescent="0.25">
      <c r="A188" s="27">
        <v>187</v>
      </c>
      <c r="B188" s="22" t="s">
        <v>540</v>
      </c>
      <c r="C188" s="22">
        <v>10</v>
      </c>
      <c r="D188" s="22" t="s">
        <v>541</v>
      </c>
      <c r="E188" s="22" t="b">
        <v>0</v>
      </c>
      <c r="F188" s="22">
        <v>1052</v>
      </c>
      <c r="G188" s="22">
        <v>1511</v>
      </c>
      <c r="H188" s="22">
        <v>17468</v>
      </c>
      <c r="I188" s="22">
        <v>2.1</v>
      </c>
      <c r="J188" s="22">
        <v>22.83</v>
      </c>
      <c r="K188" s="22" t="s">
        <v>4429</v>
      </c>
      <c r="L188" s="22" t="b">
        <v>1</v>
      </c>
      <c r="M188" s="23" t="str">
        <f t="shared" si="2"/>
        <v>Nein</v>
      </c>
    </row>
    <row r="189" spans="1:13" x14ac:dyDescent="0.25">
      <c r="A189" s="28">
        <v>188</v>
      </c>
      <c r="B189" s="24" t="s">
        <v>567</v>
      </c>
      <c r="C189" s="24">
        <v>10</v>
      </c>
      <c r="D189" s="24" t="s">
        <v>568</v>
      </c>
      <c r="E189" s="24" t="b">
        <v>0</v>
      </c>
      <c r="F189" s="24">
        <v>77</v>
      </c>
      <c r="G189" s="24">
        <v>40</v>
      </c>
      <c r="H189" s="24">
        <v>5994</v>
      </c>
      <c r="I189" s="24">
        <v>1.93</v>
      </c>
      <c r="J189" s="24">
        <v>8.51</v>
      </c>
      <c r="K189" s="24" t="s">
        <v>4429</v>
      </c>
      <c r="L189" s="24" t="b">
        <v>1</v>
      </c>
      <c r="M189" s="25" t="str">
        <f t="shared" si="2"/>
        <v>Nein</v>
      </c>
    </row>
    <row r="190" spans="1:13" x14ac:dyDescent="0.25">
      <c r="A190" s="27">
        <v>189</v>
      </c>
      <c r="B190" s="22" t="s">
        <v>558</v>
      </c>
      <c r="C190" s="22">
        <v>10</v>
      </c>
      <c r="D190" s="22" t="s">
        <v>559</v>
      </c>
      <c r="E190" s="22" t="b">
        <v>0</v>
      </c>
      <c r="F190" s="22">
        <v>1771</v>
      </c>
      <c r="G190" s="22">
        <v>1441</v>
      </c>
      <c r="H190" s="22">
        <v>14470</v>
      </c>
      <c r="I190" s="22">
        <v>6.41</v>
      </c>
      <c r="J190" s="22">
        <v>6.19</v>
      </c>
      <c r="K190" s="22" t="s">
        <v>4429</v>
      </c>
      <c r="L190" s="22" t="b">
        <v>1</v>
      </c>
      <c r="M190" s="23" t="str">
        <f t="shared" si="2"/>
        <v>Nein</v>
      </c>
    </row>
    <row r="191" spans="1:13" x14ac:dyDescent="0.25">
      <c r="A191" s="28">
        <v>190</v>
      </c>
      <c r="B191" s="24" t="s">
        <v>546</v>
      </c>
      <c r="C191" s="24">
        <v>10</v>
      </c>
      <c r="D191" s="24" t="s">
        <v>547</v>
      </c>
      <c r="E191" s="24" t="b">
        <v>0</v>
      </c>
      <c r="F191" s="24">
        <v>169</v>
      </c>
      <c r="G191" s="24">
        <v>143</v>
      </c>
      <c r="H191" s="24">
        <v>13725</v>
      </c>
      <c r="I191" s="24">
        <v>0.87</v>
      </c>
      <c r="J191" s="24">
        <v>43.43</v>
      </c>
      <c r="K191" s="24" t="s">
        <v>4429</v>
      </c>
      <c r="L191" s="24" t="b">
        <v>1</v>
      </c>
      <c r="M191" s="25" t="str">
        <f t="shared" si="2"/>
        <v>Nein</v>
      </c>
    </row>
    <row r="192" spans="1:13" x14ac:dyDescent="0.25">
      <c r="A192" s="27">
        <v>191</v>
      </c>
      <c r="B192" s="22" t="s">
        <v>537</v>
      </c>
      <c r="C192" s="22">
        <v>10</v>
      </c>
      <c r="D192" s="22" t="s">
        <v>538</v>
      </c>
      <c r="E192" s="22" t="b">
        <v>0</v>
      </c>
      <c r="F192" s="22">
        <v>246</v>
      </c>
      <c r="G192" s="22">
        <v>419</v>
      </c>
      <c r="H192" s="22">
        <v>10279</v>
      </c>
      <c r="I192" s="22">
        <v>1.44</v>
      </c>
      <c r="J192" s="22">
        <v>19.54</v>
      </c>
      <c r="K192" s="22" t="s">
        <v>4429</v>
      </c>
      <c r="L192" s="22" t="b">
        <v>1</v>
      </c>
      <c r="M192" s="23" t="str">
        <f t="shared" si="2"/>
        <v>Nein</v>
      </c>
    </row>
    <row r="193" spans="1:13" x14ac:dyDescent="0.25">
      <c r="A193" s="28">
        <v>192</v>
      </c>
      <c r="B193" s="24" t="s">
        <v>555</v>
      </c>
      <c r="C193" s="24">
        <v>10</v>
      </c>
      <c r="D193" s="24" t="s">
        <v>556</v>
      </c>
      <c r="E193" s="24" t="b">
        <v>0</v>
      </c>
      <c r="F193" s="24">
        <v>3179</v>
      </c>
      <c r="G193" s="24">
        <v>4798</v>
      </c>
      <c r="H193" s="24">
        <v>54861</v>
      </c>
      <c r="I193" s="24">
        <v>7.65</v>
      </c>
      <c r="J193" s="24">
        <v>19.66</v>
      </c>
      <c r="K193" s="24" t="s">
        <v>4429</v>
      </c>
      <c r="L193" s="24" t="b">
        <v>1</v>
      </c>
      <c r="M193" s="25" t="str">
        <f t="shared" si="2"/>
        <v>Nein</v>
      </c>
    </row>
    <row r="194" spans="1:13" x14ac:dyDescent="0.25">
      <c r="A194" s="27">
        <v>193</v>
      </c>
      <c r="B194" s="22" t="s">
        <v>528</v>
      </c>
      <c r="C194" s="22">
        <v>10</v>
      </c>
      <c r="D194" s="22" t="s">
        <v>529</v>
      </c>
      <c r="E194" s="22" t="b">
        <v>0</v>
      </c>
      <c r="F194" s="22">
        <v>403</v>
      </c>
      <c r="G194" s="22">
        <v>443</v>
      </c>
      <c r="H194" s="22">
        <v>7078</v>
      </c>
      <c r="I194" s="22">
        <v>0.56999999999999995</v>
      </c>
      <c r="J194" s="22">
        <v>33.869999999999997</v>
      </c>
      <c r="K194" s="22" t="s">
        <v>4429</v>
      </c>
      <c r="L194" s="22" t="b">
        <v>1</v>
      </c>
      <c r="M194" s="23" t="str">
        <f t="shared" ref="M194:M257" si="3">IF(J194&gt;62.7015,"Ja","Nein")</f>
        <v>Nein</v>
      </c>
    </row>
    <row r="195" spans="1:13" x14ac:dyDescent="0.25">
      <c r="A195" s="28">
        <v>194</v>
      </c>
      <c r="B195" s="24" t="s">
        <v>609</v>
      </c>
      <c r="C195" s="24">
        <v>9</v>
      </c>
      <c r="D195" s="24" t="s">
        <v>610</v>
      </c>
      <c r="E195" s="24" t="b">
        <v>0</v>
      </c>
      <c r="F195" s="24">
        <v>50</v>
      </c>
      <c r="G195" s="24">
        <v>28</v>
      </c>
      <c r="H195" s="24">
        <v>2770</v>
      </c>
      <c r="I195" s="24">
        <v>3.95</v>
      </c>
      <c r="J195" s="24">
        <v>1.92</v>
      </c>
      <c r="K195" s="24" t="s">
        <v>4429</v>
      </c>
      <c r="L195" s="24" t="b">
        <v>1</v>
      </c>
      <c r="M195" s="25" t="str">
        <f t="shared" si="3"/>
        <v>Nein</v>
      </c>
    </row>
    <row r="196" spans="1:13" x14ac:dyDescent="0.25">
      <c r="A196" s="27">
        <v>195</v>
      </c>
      <c r="B196" s="22" t="s">
        <v>663</v>
      </c>
      <c r="C196" s="22">
        <v>9</v>
      </c>
      <c r="D196" s="22" t="s">
        <v>664</v>
      </c>
      <c r="E196" s="22" t="b">
        <v>0</v>
      </c>
      <c r="F196" s="22">
        <v>1092</v>
      </c>
      <c r="G196" s="22">
        <v>2387</v>
      </c>
      <c r="H196" s="22">
        <v>41225</v>
      </c>
      <c r="I196" s="22">
        <v>1.24</v>
      </c>
      <c r="J196" s="22">
        <v>91</v>
      </c>
      <c r="K196" s="22" t="s">
        <v>4429</v>
      </c>
      <c r="L196" s="22" t="b">
        <v>1</v>
      </c>
      <c r="M196" s="23" t="str">
        <f t="shared" si="3"/>
        <v>Ja</v>
      </c>
    </row>
    <row r="197" spans="1:13" x14ac:dyDescent="0.25">
      <c r="A197" s="28">
        <v>196</v>
      </c>
      <c r="B197" s="24" t="s">
        <v>585</v>
      </c>
      <c r="C197" s="24">
        <v>9</v>
      </c>
      <c r="D197" s="24" t="s">
        <v>586</v>
      </c>
      <c r="E197" s="24" t="b">
        <v>0</v>
      </c>
      <c r="F197" s="24">
        <v>1266</v>
      </c>
      <c r="G197" s="24">
        <v>1280</v>
      </c>
      <c r="H197" s="24">
        <v>85569</v>
      </c>
      <c r="I197" s="24">
        <v>13.03</v>
      </c>
      <c r="J197" s="24">
        <v>17.989999999999998</v>
      </c>
      <c r="K197" s="24" t="s">
        <v>4429</v>
      </c>
      <c r="L197" s="24" t="b">
        <v>1</v>
      </c>
      <c r="M197" s="25" t="str">
        <f t="shared" si="3"/>
        <v>Nein</v>
      </c>
    </row>
    <row r="198" spans="1:13" x14ac:dyDescent="0.25">
      <c r="A198" s="27">
        <v>197</v>
      </c>
      <c r="B198" s="22" t="s">
        <v>618</v>
      </c>
      <c r="C198" s="22">
        <v>9</v>
      </c>
      <c r="D198" s="22" t="s">
        <v>619</v>
      </c>
      <c r="E198" s="22" t="b">
        <v>0</v>
      </c>
      <c r="F198" s="22">
        <v>1121</v>
      </c>
      <c r="G198" s="22">
        <v>2070</v>
      </c>
      <c r="H198" s="22">
        <v>20008</v>
      </c>
      <c r="I198" s="22">
        <v>1.48</v>
      </c>
      <c r="J198" s="22">
        <v>37.119999999999997</v>
      </c>
      <c r="K198" s="22" t="s">
        <v>4429</v>
      </c>
      <c r="L198" s="22" t="b">
        <v>1</v>
      </c>
      <c r="M198" s="23" t="str">
        <f t="shared" si="3"/>
        <v>Nein</v>
      </c>
    </row>
    <row r="199" spans="1:13" x14ac:dyDescent="0.25">
      <c r="A199" s="28">
        <v>198</v>
      </c>
      <c r="B199" s="24" t="s">
        <v>660</v>
      </c>
      <c r="C199" s="24">
        <v>9</v>
      </c>
      <c r="D199" s="24" t="s">
        <v>661</v>
      </c>
      <c r="E199" s="24" t="b">
        <v>0</v>
      </c>
      <c r="F199" s="24">
        <v>2169</v>
      </c>
      <c r="G199" s="24">
        <v>1224</v>
      </c>
      <c r="H199" s="24">
        <v>254676</v>
      </c>
      <c r="I199" s="24">
        <v>2.5499999999999998</v>
      </c>
      <c r="J199" s="24">
        <v>273.55</v>
      </c>
      <c r="K199" s="24" t="s">
        <v>4429</v>
      </c>
      <c r="L199" s="24" t="b">
        <v>1</v>
      </c>
      <c r="M199" s="25" t="str">
        <f t="shared" si="3"/>
        <v>Ja</v>
      </c>
    </row>
    <row r="200" spans="1:13" x14ac:dyDescent="0.25">
      <c r="A200" s="27">
        <v>199</v>
      </c>
      <c r="B200" s="22" t="s">
        <v>648</v>
      </c>
      <c r="C200" s="22">
        <v>9</v>
      </c>
      <c r="D200" s="22" t="s">
        <v>649</v>
      </c>
      <c r="E200" s="22" t="b">
        <v>0</v>
      </c>
      <c r="F200" s="22">
        <v>2139</v>
      </c>
      <c r="G200" s="22">
        <v>671</v>
      </c>
      <c r="H200" s="22">
        <v>64844</v>
      </c>
      <c r="I200" s="22">
        <v>6.91</v>
      </c>
      <c r="J200" s="22">
        <v>25.7</v>
      </c>
      <c r="K200" s="22" t="s">
        <v>4429</v>
      </c>
      <c r="L200" s="22" t="b">
        <v>1</v>
      </c>
      <c r="M200" s="23" t="str">
        <f t="shared" si="3"/>
        <v>Nein</v>
      </c>
    </row>
    <row r="201" spans="1:13" x14ac:dyDescent="0.25">
      <c r="A201" s="28">
        <v>200</v>
      </c>
      <c r="B201" s="24" t="s">
        <v>657</v>
      </c>
      <c r="C201" s="24">
        <v>9</v>
      </c>
      <c r="D201" s="24" t="s">
        <v>658</v>
      </c>
      <c r="E201" s="24" t="b">
        <v>0</v>
      </c>
      <c r="F201" s="24">
        <v>2314</v>
      </c>
      <c r="G201" s="24">
        <v>2365</v>
      </c>
      <c r="H201" s="24">
        <v>109067</v>
      </c>
      <c r="I201" s="24">
        <v>6.28</v>
      </c>
      <c r="J201" s="24">
        <v>47.54</v>
      </c>
      <c r="K201" s="24" t="s">
        <v>4429</v>
      </c>
      <c r="L201" s="24" t="b">
        <v>1</v>
      </c>
      <c r="M201" s="25" t="str">
        <f t="shared" si="3"/>
        <v>Nein</v>
      </c>
    </row>
    <row r="202" spans="1:13" x14ac:dyDescent="0.25">
      <c r="A202" s="27">
        <v>201</v>
      </c>
      <c r="B202" s="22" t="s">
        <v>603</v>
      </c>
      <c r="C202" s="22">
        <v>9</v>
      </c>
      <c r="D202" s="22" t="s">
        <v>604</v>
      </c>
      <c r="E202" s="22" t="b">
        <v>0</v>
      </c>
      <c r="F202" s="22">
        <v>1158</v>
      </c>
      <c r="G202" s="22">
        <v>1367</v>
      </c>
      <c r="H202" s="22">
        <v>29781</v>
      </c>
      <c r="I202" s="22">
        <v>4.57</v>
      </c>
      <c r="J202" s="22">
        <v>17.87</v>
      </c>
      <c r="K202" s="22" t="s">
        <v>4429</v>
      </c>
      <c r="L202" s="22" t="b">
        <v>1</v>
      </c>
      <c r="M202" s="23" t="str">
        <f t="shared" si="3"/>
        <v>Nein</v>
      </c>
    </row>
    <row r="203" spans="1:13" x14ac:dyDescent="0.25">
      <c r="A203" s="28">
        <v>202</v>
      </c>
      <c r="B203" s="24" t="s">
        <v>642</v>
      </c>
      <c r="C203" s="24">
        <v>9</v>
      </c>
      <c r="D203" s="24" t="s">
        <v>643</v>
      </c>
      <c r="E203" s="24" t="b">
        <v>0</v>
      </c>
      <c r="F203" s="24">
        <v>242</v>
      </c>
      <c r="G203" s="24">
        <v>173</v>
      </c>
      <c r="H203" s="24">
        <v>4681</v>
      </c>
      <c r="I203" s="24">
        <v>5.32</v>
      </c>
      <c r="J203" s="24">
        <v>2.41</v>
      </c>
      <c r="K203" s="24" t="s">
        <v>4429</v>
      </c>
      <c r="L203" s="24" t="b">
        <v>1</v>
      </c>
      <c r="M203" s="25" t="str">
        <f t="shared" si="3"/>
        <v>Nein</v>
      </c>
    </row>
    <row r="204" spans="1:13" x14ac:dyDescent="0.25">
      <c r="A204" s="27">
        <v>203</v>
      </c>
      <c r="B204" s="22" t="s">
        <v>606</v>
      </c>
      <c r="C204" s="22">
        <v>9</v>
      </c>
      <c r="D204" s="22" t="s">
        <v>607</v>
      </c>
      <c r="E204" s="22" t="b">
        <v>0</v>
      </c>
      <c r="F204" s="22">
        <v>159</v>
      </c>
      <c r="G204" s="22">
        <v>12</v>
      </c>
      <c r="H204" s="22">
        <v>13116</v>
      </c>
      <c r="I204" s="22">
        <v>5.58</v>
      </c>
      <c r="J204" s="22">
        <v>6.44</v>
      </c>
      <c r="K204" s="22" t="s">
        <v>4429</v>
      </c>
      <c r="L204" s="22" t="b">
        <v>1</v>
      </c>
      <c r="M204" s="23" t="str">
        <f t="shared" si="3"/>
        <v>Nein</v>
      </c>
    </row>
    <row r="205" spans="1:13" x14ac:dyDescent="0.25">
      <c r="A205" s="28">
        <v>204</v>
      </c>
      <c r="B205" s="24" t="s">
        <v>627</v>
      </c>
      <c r="C205" s="24">
        <v>9</v>
      </c>
      <c r="D205" s="24" t="s">
        <v>628</v>
      </c>
      <c r="E205" s="24" t="b">
        <v>0</v>
      </c>
      <c r="F205" s="24">
        <v>174</v>
      </c>
      <c r="G205" s="24">
        <v>422</v>
      </c>
      <c r="H205" s="24">
        <v>9511</v>
      </c>
      <c r="I205" s="24">
        <v>5.08</v>
      </c>
      <c r="J205" s="24">
        <v>5.12</v>
      </c>
      <c r="K205" s="24" t="s">
        <v>4429</v>
      </c>
      <c r="L205" s="24" t="b">
        <v>1</v>
      </c>
      <c r="M205" s="25" t="str">
        <f t="shared" si="3"/>
        <v>Nein</v>
      </c>
    </row>
    <row r="206" spans="1:13" x14ac:dyDescent="0.25">
      <c r="A206" s="27">
        <v>205</v>
      </c>
      <c r="B206" s="22" t="s">
        <v>654</v>
      </c>
      <c r="C206" s="22">
        <v>9</v>
      </c>
      <c r="D206" s="22" t="s">
        <v>655</v>
      </c>
      <c r="E206" s="22" t="b">
        <v>0</v>
      </c>
      <c r="F206" s="22">
        <v>3880</v>
      </c>
      <c r="G206" s="22">
        <v>4444</v>
      </c>
      <c r="H206" s="22">
        <v>52608</v>
      </c>
      <c r="I206" s="22">
        <v>7.62</v>
      </c>
      <c r="J206" s="22">
        <v>18.920000000000002</v>
      </c>
      <c r="K206" s="22" t="s">
        <v>4429</v>
      </c>
      <c r="L206" s="22" t="b">
        <v>1</v>
      </c>
      <c r="M206" s="23" t="str">
        <f t="shared" si="3"/>
        <v>Nein</v>
      </c>
    </row>
    <row r="207" spans="1:13" x14ac:dyDescent="0.25">
      <c r="A207" s="28">
        <v>206</v>
      </c>
      <c r="B207" s="24" t="s">
        <v>630</v>
      </c>
      <c r="C207" s="24">
        <v>9</v>
      </c>
      <c r="D207" s="24" t="s">
        <v>631</v>
      </c>
      <c r="E207" s="24" t="b">
        <v>0</v>
      </c>
      <c r="F207" s="24">
        <v>2905</v>
      </c>
      <c r="G207" s="24">
        <v>3806</v>
      </c>
      <c r="H207" s="24">
        <v>5065</v>
      </c>
      <c r="I207" s="24">
        <v>0.67</v>
      </c>
      <c r="J207" s="24">
        <v>20.67</v>
      </c>
      <c r="K207" s="24" t="s">
        <v>4429</v>
      </c>
      <c r="L207" s="24" t="b">
        <v>1</v>
      </c>
      <c r="M207" s="25" t="str">
        <f t="shared" si="3"/>
        <v>Nein</v>
      </c>
    </row>
    <row r="208" spans="1:13" x14ac:dyDescent="0.25">
      <c r="A208" s="27">
        <v>207</v>
      </c>
      <c r="B208" s="22" t="s">
        <v>582</v>
      </c>
      <c r="C208" s="22">
        <v>9</v>
      </c>
      <c r="D208" s="22" t="s">
        <v>583</v>
      </c>
      <c r="E208" s="22" t="b">
        <v>0</v>
      </c>
      <c r="F208" s="22">
        <v>2864</v>
      </c>
      <c r="G208" s="22">
        <v>3105</v>
      </c>
      <c r="H208" s="22">
        <v>39089</v>
      </c>
      <c r="I208" s="22">
        <v>9.61</v>
      </c>
      <c r="J208" s="22">
        <v>11.14</v>
      </c>
      <c r="K208" s="22" t="s">
        <v>4429</v>
      </c>
      <c r="L208" s="22" t="b">
        <v>1</v>
      </c>
      <c r="M208" s="23" t="str">
        <f t="shared" si="3"/>
        <v>Nein</v>
      </c>
    </row>
    <row r="209" spans="1:13" x14ac:dyDescent="0.25">
      <c r="A209" s="28">
        <v>208</v>
      </c>
      <c r="B209" s="24" t="s">
        <v>612</v>
      </c>
      <c r="C209" s="24">
        <v>9</v>
      </c>
      <c r="D209" s="24" t="s">
        <v>613</v>
      </c>
      <c r="E209" s="24" t="b">
        <v>0</v>
      </c>
      <c r="F209" s="24">
        <v>2231</v>
      </c>
      <c r="G209" s="24">
        <v>2712</v>
      </c>
      <c r="H209" s="24">
        <v>26573</v>
      </c>
      <c r="I209" s="24">
        <v>0.91</v>
      </c>
      <c r="J209" s="24">
        <v>79.8</v>
      </c>
      <c r="K209" s="24" t="s">
        <v>4429</v>
      </c>
      <c r="L209" s="24" t="b">
        <v>1</v>
      </c>
      <c r="M209" s="25" t="str">
        <f t="shared" si="3"/>
        <v>Ja</v>
      </c>
    </row>
    <row r="210" spans="1:13" x14ac:dyDescent="0.25">
      <c r="A210" s="27">
        <v>209</v>
      </c>
      <c r="B210" s="22" t="s">
        <v>639</v>
      </c>
      <c r="C210" s="22">
        <v>9</v>
      </c>
      <c r="D210" s="22" t="s">
        <v>640</v>
      </c>
      <c r="E210" s="22" t="b">
        <v>0</v>
      </c>
      <c r="F210" s="22">
        <v>1858</v>
      </c>
      <c r="G210" s="22">
        <v>2273</v>
      </c>
      <c r="H210" s="22">
        <v>44178</v>
      </c>
      <c r="I210" s="22">
        <v>1.8</v>
      </c>
      <c r="J210" s="22">
        <v>67.34</v>
      </c>
      <c r="K210" s="22" t="s">
        <v>4429</v>
      </c>
      <c r="L210" s="22" t="b">
        <v>1</v>
      </c>
      <c r="M210" s="23" t="str">
        <f t="shared" si="3"/>
        <v>Ja</v>
      </c>
    </row>
    <row r="211" spans="1:13" x14ac:dyDescent="0.25">
      <c r="A211" s="28">
        <v>210</v>
      </c>
      <c r="B211" s="24" t="s">
        <v>636</v>
      </c>
      <c r="C211" s="24">
        <v>9</v>
      </c>
      <c r="D211" s="24" t="s">
        <v>637</v>
      </c>
      <c r="E211" s="24" t="b">
        <v>0</v>
      </c>
      <c r="F211" s="24">
        <v>2792</v>
      </c>
      <c r="G211" s="24">
        <v>292</v>
      </c>
      <c r="H211" s="24">
        <v>4807</v>
      </c>
      <c r="I211" s="24">
        <v>5.81</v>
      </c>
      <c r="J211" s="24">
        <v>2.27</v>
      </c>
      <c r="K211" s="24" t="s">
        <v>4429</v>
      </c>
      <c r="L211" s="24" t="b">
        <v>1</v>
      </c>
      <c r="M211" s="25" t="str">
        <f t="shared" si="3"/>
        <v>Nein</v>
      </c>
    </row>
    <row r="212" spans="1:13" x14ac:dyDescent="0.25">
      <c r="A212" s="27">
        <v>211</v>
      </c>
      <c r="B212" s="22" t="s">
        <v>588</v>
      </c>
      <c r="C212" s="22">
        <v>9</v>
      </c>
      <c r="D212" s="22" t="s">
        <v>589</v>
      </c>
      <c r="E212" s="22" t="b">
        <v>0</v>
      </c>
      <c r="F212" s="22">
        <v>13</v>
      </c>
      <c r="G212" s="22">
        <v>130</v>
      </c>
      <c r="H212" s="22">
        <v>415</v>
      </c>
      <c r="I212" s="22">
        <v>5.61</v>
      </c>
      <c r="J212" s="22">
        <v>0.2</v>
      </c>
      <c r="K212" s="22" t="s">
        <v>4429</v>
      </c>
      <c r="L212" s="22" t="b">
        <v>1</v>
      </c>
      <c r="M212" s="23" t="str">
        <f t="shared" si="3"/>
        <v>Nein</v>
      </c>
    </row>
    <row r="213" spans="1:13" x14ac:dyDescent="0.25">
      <c r="A213" s="28">
        <v>212</v>
      </c>
      <c r="B213" s="24" t="s">
        <v>600</v>
      </c>
      <c r="C213" s="24">
        <v>9</v>
      </c>
      <c r="D213" s="24" t="s">
        <v>601</v>
      </c>
      <c r="E213" s="24" t="b">
        <v>0</v>
      </c>
      <c r="F213" s="24">
        <v>277</v>
      </c>
      <c r="G213" s="24">
        <v>198</v>
      </c>
      <c r="H213" s="24">
        <v>71964</v>
      </c>
      <c r="I213" s="24">
        <v>9.02</v>
      </c>
      <c r="J213" s="24">
        <v>21.87</v>
      </c>
      <c r="K213" s="24" t="s">
        <v>4429</v>
      </c>
      <c r="L213" s="24" t="b">
        <v>1</v>
      </c>
      <c r="M213" s="25" t="str">
        <f t="shared" si="3"/>
        <v>Nein</v>
      </c>
    </row>
    <row r="214" spans="1:13" x14ac:dyDescent="0.25">
      <c r="A214" s="27">
        <v>213</v>
      </c>
      <c r="B214" s="22" t="s">
        <v>633</v>
      </c>
      <c r="C214" s="22">
        <v>9</v>
      </c>
      <c r="D214" s="22" t="s">
        <v>634</v>
      </c>
      <c r="E214" s="22" t="b">
        <v>0</v>
      </c>
      <c r="F214" s="22">
        <v>1014</v>
      </c>
      <c r="G214" s="22">
        <v>1473</v>
      </c>
      <c r="H214" s="22">
        <v>64535</v>
      </c>
      <c r="I214" s="22">
        <v>1.64</v>
      </c>
      <c r="J214" s="22">
        <v>107.92</v>
      </c>
      <c r="K214" s="22" t="s">
        <v>4429</v>
      </c>
      <c r="L214" s="22" t="b">
        <v>1</v>
      </c>
      <c r="M214" s="23" t="str">
        <f t="shared" si="3"/>
        <v>Ja</v>
      </c>
    </row>
    <row r="215" spans="1:13" x14ac:dyDescent="0.25">
      <c r="A215" s="28">
        <v>214</v>
      </c>
      <c r="B215" s="24" t="s">
        <v>597</v>
      </c>
      <c r="C215" s="24">
        <v>9</v>
      </c>
      <c r="D215" s="24" t="s">
        <v>598</v>
      </c>
      <c r="E215" s="24" t="b">
        <v>0</v>
      </c>
      <c r="F215" s="24">
        <v>102</v>
      </c>
      <c r="G215" s="24">
        <v>116</v>
      </c>
      <c r="H215" s="24">
        <v>9780</v>
      </c>
      <c r="I215" s="24">
        <v>8.3800000000000008</v>
      </c>
      <c r="J215" s="24">
        <v>3.2</v>
      </c>
      <c r="K215" s="24" t="s">
        <v>4429</v>
      </c>
      <c r="L215" s="24" t="b">
        <v>1</v>
      </c>
      <c r="M215" s="25" t="str">
        <f t="shared" si="3"/>
        <v>Nein</v>
      </c>
    </row>
    <row r="216" spans="1:13" x14ac:dyDescent="0.25">
      <c r="A216" s="27">
        <v>215</v>
      </c>
      <c r="B216" s="22" t="s">
        <v>594</v>
      </c>
      <c r="C216" s="22">
        <v>9</v>
      </c>
      <c r="D216" s="22" t="s">
        <v>595</v>
      </c>
      <c r="E216" s="22" t="b">
        <v>0</v>
      </c>
      <c r="F216" s="22">
        <v>4125</v>
      </c>
      <c r="G216" s="22">
        <v>4892</v>
      </c>
      <c r="H216" s="22">
        <v>43410</v>
      </c>
      <c r="I216" s="22">
        <v>6.13</v>
      </c>
      <c r="J216" s="22">
        <v>19.41</v>
      </c>
      <c r="K216" s="22" t="s">
        <v>4429</v>
      </c>
      <c r="L216" s="22" t="b">
        <v>1</v>
      </c>
      <c r="M216" s="23" t="str">
        <f t="shared" si="3"/>
        <v>Nein</v>
      </c>
    </row>
    <row r="217" spans="1:13" x14ac:dyDescent="0.25">
      <c r="A217" s="28">
        <v>216</v>
      </c>
      <c r="B217" s="24" t="s">
        <v>651</v>
      </c>
      <c r="C217" s="24">
        <v>9</v>
      </c>
      <c r="D217" s="24" t="s">
        <v>652</v>
      </c>
      <c r="E217" s="24" t="b">
        <v>0</v>
      </c>
      <c r="F217" s="24">
        <v>168</v>
      </c>
      <c r="G217" s="24">
        <v>355</v>
      </c>
      <c r="H217" s="24">
        <v>12234</v>
      </c>
      <c r="I217" s="24">
        <v>5.07</v>
      </c>
      <c r="J217" s="24">
        <v>6.61</v>
      </c>
      <c r="K217" s="24" t="s">
        <v>4429</v>
      </c>
      <c r="L217" s="24" t="b">
        <v>1</v>
      </c>
      <c r="M217" s="25" t="str">
        <f t="shared" si="3"/>
        <v>Nein</v>
      </c>
    </row>
    <row r="218" spans="1:13" x14ac:dyDescent="0.25">
      <c r="A218" s="27">
        <v>217</v>
      </c>
      <c r="B218" s="22" t="s">
        <v>615</v>
      </c>
      <c r="C218" s="22">
        <v>9</v>
      </c>
      <c r="D218" s="22" t="s">
        <v>616</v>
      </c>
      <c r="E218" s="22" t="b">
        <v>0</v>
      </c>
      <c r="F218" s="22">
        <v>742</v>
      </c>
      <c r="G218" s="22">
        <v>2207</v>
      </c>
      <c r="H218" s="22">
        <v>31149</v>
      </c>
      <c r="I218" s="22">
        <v>2.2799999999999998</v>
      </c>
      <c r="J218" s="22">
        <v>37.44</v>
      </c>
      <c r="K218" s="22" t="s">
        <v>4429</v>
      </c>
      <c r="L218" s="22" t="b">
        <v>1</v>
      </c>
      <c r="M218" s="23" t="str">
        <f t="shared" si="3"/>
        <v>Nein</v>
      </c>
    </row>
    <row r="219" spans="1:13" x14ac:dyDescent="0.25">
      <c r="A219" s="28">
        <v>218</v>
      </c>
      <c r="B219" s="24" t="s">
        <v>621</v>
      </c>
      <c r="C219" s="24">
        <v>9</v>
      </c>
      <c r="D219" s="24" t="s">
        <v>622</v>
      </c>
      <c r="E219" s="24" t="b">
        <v>0</v>
      </c>
      <c r="F219" s="24">
        <v>508</v>
      </c>
      <c r="G219" s="24">
        <v>624</v>
      </c>
      <c r="H219" s="24">
        <v>6297</v>
      </c>
      <c r="I219" s="24">
        <v>0.98</v>
      </c>
      <c r="J219" s="24">
        <v>17.59</v>
      </c>
      <c r="K219" s="24" t="s">
        <v>4429</v>
      </c>
      <c r="L219" s="24" t="b">
        <v>1</v>
      </c>
      <c r="M219" s="25" t="str">
        <f t="shared" si="3"/>
        <v>Nein</v>
      </c>
    </row>
    <row r="220" spans="1:13" x14ac:dyDescent="0.25">
      <c r="A220" s="27">
        <v>219</v>
      </c>
      <c r="B220" s="22" t="s">
        <v>624</v>
      </c>
      <c r="C220" s="22">
        <v>9</v>
      </c>
      <c r="D220" s="22" t="s">
        <v>625</v>
      </c>
      <c r="E220" s="22" t="b">
        <v>0</v>
      </c>
      <c r="F220" s="22">
        <v>331</v>
      </c>
      <c r="G220" s="22">
        <v>243</v>
      </c>
      <c r="H220" s="22">
        <v>93523</v>
      </c>
      <c r="I220" s="22">
        <v>7.67</v>
      </c>
      <c r="J220" s="22">
        <v>33.4</v>
      </c>
      <c r="K220" s="22" t="s">
        <v>4429</v>
      </c>
      <c r="L220" s="22" t="b">
        <v>1</v>
      </c>
      <c r="M220" s="23" t="str">
        <f t="shared" si="3"/>
        <v>Nein</v>
      </c>
    </row>
    <row r="221" spans="1:13" x14ac:dyDescent="0.25">
      <c r="A221" s="28">
        <v>220</v>
      </c>
      <c r="B221" s="24" t="s">
        <v>645</v>
      </c>
      <c r="C221" s="24">
        <v>9</v>
      </c>
      <c r="D221" s="24" t="s">
        <v>646</v>
      </c>
      <c r="E221" s="24" t="b">
        <v>0</v>
      </c>
      <c r="F221" s="24">
        <v>2110</v>
      </c>
      <c r="G221" s="24">
        <v>2186</v>
      </c>
      <c r="H221" s="24">
        <v>115401</v>
      </c>
      <c r="I221" s="24">
        <v>4.75</v>
      </c>
      <c r="J221" s="24">
        <v>66.55</v>
      </c>
      <c r="K221" s="24" t="s">
        <v>4429</v>
      </c>
      <c r="L221" s="24" t="b">
        <v>1</v>
      </c>
      <c r="M221" s="25" t="str">
        <f t="shared" si="3"/>
        <v>Ja</v>
      </c>
    </row>
    <row r="222" spans="1:13" x14ac:dyDescent="0.25">
      <c r="A222" s="27">
        <v>221</v>
      </c>
      <c r="B222" s="22" t="s">
        <v>591</v>
      </c>
      <c r="C222" s="22">
        <v>9</v>
      </c>
      <c r="D222" s="22" t="s">
        <v>592</v>
      </c>
      <c r="E222" s="22" t="b">
        <v>0</v>
      </c>
      <c r="F222" s="22">
        <v>198</v>
      </c>
      <c r="G222" s="22">
        <v>37</v>
      </c>
      <c r="H222" s="22">
        <v>2127</v>
      </c>
      <c r="I222" s="22">
        <v>3.77</v>
      </c>
      <c r="J222" s="22">
        <v>1.55</v>
      </c>
      <c r="K222" s="22" t="s">
        <v>4429</v>
      </c>
      <c r="L222" s="22" t="b">
        <v>1</v>
      </c>
      <c r="M222" s="23" t="str">
        <f t="shared" si="3"/>
        <v>Nein</v>
      </c>
    </row>
    <row r="223" spans="1:13" x14ac:dyDescent="0.25">
      <c r="A223" s="28">
        <v>222</v>
      </c>
      <c r="B223" s="24" t="s">
        <v>714</v>
      </c>
      <c r="C223" s="24">
        <v>8</v>
      </c>
      <c r="D223" s="24" t="s">
        <v>715</v>
      </c>
      <c r="E223" s="24" t="b">
        <v>0</v>
      </c>
      <c r="F223" s="24">
        <v>448</v>
      </c>
      <c r="G223" s="24">
        <v>475</v>
      </c>
      <c r="H223" s="24">
        <v>10477</v>
      </c>
      <c r="I223" s="24">
        <v>9.49</v>
      </c>
      <c r="J223" s="24">
        <v>3.02</v>
      </c>
      <c r="K223" s="24" t="s">
        <v>4429</v>
      </c>
      <c r="L223" s="24" t="b">
        <v>1</v>
      </c>
      <c r="M223" s="25" t="str">
        <f t="shared" si="3"/>
        <v>Nein</v>
      </c>
    </row>
    <row r="224" spans="1:13" x14ac:dyDescent="0.25">
      <c r="A224" s="27">
        <v>223</v>
      </c>
      <c r="B224" s="22" t="s">
        <v>726</v>
      </c>
      <c r="C224" s="22">
        <v>8</v>
      </c>
      <c r="D224" s="22" t="s">
        <v>727</v>
      </c>
      <c r="E224" s="22" t="b">
        <v>0</v>
      </c>
      <c r="F224" s="22">
        <v>309</v>
      </c>
      <c r="G224" s="22">
        <v>400</v>
      </c>
      <c r="H224" s="22">
        <v>12647</v>
      </c>
      <c r="I224" s="22">
        <v>0.93</v>
      </c>
      <c r="J224" s="22">
        <v>37.090000000000003</v>
      </c>
      <c r="K224" s="22" t="s">
        <v>4429</v>
      </c>
      <c r="L224" s="22" t="b">
        <v>1</v>
      </c>
      <c r="M224" s="23" t="str">
        <f t="shared" si="3"/>
        <v>Nein</v>
      </c>
    </row>
    <row r="225" spans="1:13" x14ac:dyDescent="0.25">
      <c r="A225" s="28">
        <v>224</v>
      </c>
      <c r="B225" s="24" t="s">
        <v>723</v>
      </c>
      <c r="C225" s="24">
        <v>8</v>
      </c>
      <c r="D225" s="24" t="s">
        <v>724</v>
      </c>
      <c r="E225" s="24" t="b">
        <v>0</v>
      </c>
      <c r="F225" s="24">
        <v>765</v>
      </c>
      <c r="G225" s="24">
        <v>1937</v>
      </c>
      <c r="H225" s="24">
        <v>4314</v>
      </c>
      <c r="I225" s="24">
        <v>2.96</v>
      </c>
      <c r="J225" s="24">
        <v>3.99</v>
      </c>
      <c r="K225" s="24" t="s">
        <v>4429</v>
      </c>
      <c r="L225" s="24" t="b">
        <v>1</v>
      </c>
      <c r="M225" s="25" t="str">
        <f t="shared" si="3"/>
        <v>Nein</v>
      </c>
    </row>
    <row r="226" spans="1:13" x14ac:dyDescent="0.25">
      <c r="A226" s="27">
        <v>225</v>
      </c>
      <c r="B226" s="22" t="s">
        <v>738</v>
      </c>
      <c r="C226" s="22">
        <v>8</v>
      </c>
      <c r="D226" s="22" t="s">
        <v>739</v>
      </c>
      <c r="E226" s="22" t="b">
        <v>0</v>
      </c>
      <c r="F226" s="22">
        <v>3580</v>
      </c>
      <c r="G226" s="22">
        <v>3602</v>
      </c>
      <c r="H226" s="22">
        <v>36039</v>
      </c>
      <c r="I226" s="22">
        <v>3.55</v>
      </c>
      <c r="J226" s="22">
        <v>27.81</v>
      </c>
      <c r="K226" s="22" t="s">
        <v>4429</v>
      </c>
      <c r="L226" s="22" t="b">
        <v>1</v>
      </c>
      <c r="M226" s="23" t="str">
        <f t="shared" si="3"/>
        <v>Nein</v>
      </c>
    </row>
    <row r="227" spans="1:13" x14ac:dyDescent="0.25">
      <c r="A227" s="28">
        <v>226</v>
      </c>
      <c r="B227" s="24" t="s">
        <v>687</v>
      </c>
      <c r="C227" s="24">
        <v>8</v>
      </c>
      <c r="D227" s="24" t="s">
        <v>688</v>
      </c>
      <c r="E227" s="24" t="b">
        <v>0</v>
      </c>
      <c r="F227" s="24">
        <v>1877</v>
      </c>
      <c r="G227" s="24">
        <v>2990</v>
      </c>
      <c r="H227" s="24">
        <v>80056</v>
      </c>
      <c r="I227" s="24">
        <v>8.08</v>
      </c>
      <c r="J227" s="24">
        <v>27.13</v>
      </c>
      <c r="K227" s="24" t="s">
        <v>4429</v>
      </c>
      <c r="L227" s="24" t="b">
        <v>1</v>
      </c>
      <c r="M227" s="25" t="str">
        <f t="shared" si="3"/>
        <v>Nein</v>
      </c>
    </row>
    <row r="228" spans="1:13" x14ac:dyDescent="0.25">
      <c r="A228" s="27">
        <v>227</v>
      </c>
      <c r="B228" s="22" t="s">
        <v>699</v>
      </c>
      <c r="C228" s="22">
        <v>8</v>
      </c>
      <c r="D228" s="22" t="s">
        <v>700</v>
      </c>
      <c r="E228" s="22" t="b">
        <v>0</v>
      </c>
      <c r="F228" s="22">
        <v>266</v>
      </c>
      <c r="G228" s="22">
        <v>238</v>
      </c>
      <c r="H228" s="22">
        <v>53390</v>
      </c>
      <c r="I228" s="22">
        <v>12.09</v>
      </c>
      <c r="J228" s="22">
        <v>12.1</v>
      </c>
      <c r="K228" s="22" t="s">
        <v>4429</v>
      </c>
      <c r="L228" s="22" t="b">
        <v>1</v>
      </c>
      <c r="M228" s="23" t="str">
        <f t="shared" si="3"/>
        <v>Nein</v>
      </c>
    </row>
    <row r="229" spans="1:13" x14ac:dyDescent="0.25">
      <c r="A229" s="28">
        <v>228</v>
      </c>
      <c r="B229" s="24" t="s">
        <v>708</v>
      </c>
      <c r="C229" s="24">
        <v>8</v>
      </c>
      <c r="D229" s="24" t="s">
        <v>709</v>
      </c>
      <c r="E229" s="24" t="b">
        <v>0</v>
      </c>
      <c r="F229" s="24">
        <v>99</v>
      </c>
      <c r="G229" s="24">
        <v>19</v>
      </c>
      <c r="H229" s="24">
        <v>20629</v>
      </c>
      <c r="I229" s="24">
        <v>2.56</v>
      </c>
      <c r="J229" s="24">
        <v>22.11</v>
      </c>
      <c r="K229" s="24" t="s">
        <v>4429</v>
      </c>
      <c r="L229" s="24" t="b">
        <v>1</v>
      </c>
      <c r="M229" s="25" t="str">
        <f t="shared" si="3"/>
        <v>Nein</v>
      </c>
    </row>
    <row r="230" spans="1:13" x14ac:dyDescent="0.25">
      <c r="A230" s="27">
        <v>229</v>
      </c>
      <c r="B230" s="22" t="s">
        <v>690</v>
      </c>
      <c r="C230" s="22">
        <v>8</v>
      </c>
      <c r="D230" s="22" t="s">
        <v>691</v>
      </c>
      <c r="E230" s="22" t="b">
        <v>0</v>
      </c>
      <c r="F230" s="22">
        <v>1655</v>
      </c>
      <c r="G230" s="22">
        <v>1494</v>
      </c>
      <c r="H230" s="22">
        <v>70972</v>
      </c>
      <c r="I230" s="22">
        <v>0.77</v>
      </c>
      <c r="J230" s="22">
        <v>253.47</v>
      </c>
      <c r="K230" s="22" t="s">
        <v>4429</v>
      </c>
      <c r="L230" s="22" t="b">
        <v>1</v>
      </c>
      <c r="M230" s="23" t="str">
        <f t="shared" si="3"/>
        <v>Ja</v>
      </c>
    </row>
    <row r="231" spans="1:13" x14ac:dyDescent="0.25">
      <c r="A231" s="28">
        <v>230</v>
      </c>
      <c r="B231" s="24" t="s">
        <v>693</v>
      </c>
      <c r="C231" s="24">
        <v>8</v>
      </c>
      <c r="D231" s="24" t="s">
        <v>694</v>
      </c>
      <c r="E231" s="24" t="b">
        <v>0</v>
      </c>
      <c r="F231" s="24">
        <v>1264</v>
      </c>
      <c r="G231" s="24">
        <v>3317</v>
      </c>
      <c r="H231" s="24">
        <v>76158</v>
      </c>
      <c r="I231" s="24">
        <v>3.43</v>
      </c>
      <c r="J231" s="24">
        <v>60.83</v>
      </c>
      <c r="K231" s="24" t="s">
        <v>4429</v>
      </c>
      <c r="L231" s="24" t="b">
        <v>1</v>
      </c>
      <c r="M231" s="25" t="str">
        <f t="shared" si="3"/>
        <v>Nein</v>
      </c>
    </row>
    <row r="232" spans="1:13" x14ac:dyDescent="0.25">
      <c r="A232" s="27">
        <v>231</v>
      </c>
      <c r="B232" s="22" t="s">
        <v>750</v>
      </c>
      <c r="C232" s="22">
        <v>8</v>
      </c>
      <c r="D232" s="22" t="s">
        <v>751</v>
      </c>
      <c r="E232" s="22" t="b">
        <v>0</v>
      </c>
      <c r="F232" s="22">
        <v>26</v>
      </c>
      <c r="G232" s="22">
        <v>81</v>
      </c>
      <c r="H232" s="22">
        <v>2684</v>
      </c>
      <c r="I232" s="22">
        <v>3.59</v>
      </c>
      <c r="J232" s="22">
        <v>2.0499999999999998</v>
      </c>
      <c r="K232" s="22" t="s">
        <v>4429</v>
      </c>
      <c r="L232" s="22" t="b">
        <v>1</v>
      </c>
      <c r="M232" s="23" t="str">
        <f t="shared" si="3"/>
        <v>Nein</v>
      </c>
    </row>
    <row r="233" spans="1:13" x14ac:dyDescent="0.25">
      <c r="A233" s="28">
        <v>232</v>
      </c>
      <c r="B233" s="24" t="s">
        <v>729</v>
      </c>
      <c r="C233" s="24">
        <v>8</v>
      </c>
      <c r="D233" s="24" t="s">
        <v>730</v>
      </c>
      <c r="E233" s="24" t="b">
        <v>0</v>
      </c>
      <c r="F233" s="24">
        <v>144</v>
      </c>
      <c r="G233" s="24">
        <v>113</v>
      </c>
      <c r="H233" s="24">
        <v>26431</v>
      </c>
      <c r="I233" s="24">
        <v>5.07</v>
      </c>
      <c r="J233" s="24">
        <v>14.29</v>
      </c>
      <c r="K233" s="24" t="s">
        <v>4429</v>
      </c>
      <c r="L233" s="24" t="b">
        <v>1</v>
      </c>
      <c r="M233" s="25" t="str">
        <f t="shared" si="3"/>
        <v>Nein</v>
      </c>
    </row>
    <row r="234" spans="1:13" x14ac:dyDescent="0.25">
      <c r="A234" s="27">
        <v>233</v>
      </c>
      <c r="B234" s="22" t="s">
        <v>666</v>
      </c>
      <c r="C234" s="22">
        <v>8</v>
      </c>
      <c r="D234" s="22" t="s">
        <v>667</v>
      </c>
      <c r="E234" s="22" t="b">
        <v>0</v>
      </c>
      <c r="F234" s="22">
        <v>2231</v>
      </c>
      <c r="G234" s="22">
        <v>2616</v>
      </c>
      <c r="H234" s="22">
        <v>23794</v>
      </c>
      <c r="I234" s="22">
        <v>2.92</v>
      </c>
      <c r="J234" s="22">
        <v>22.34</v>
      </c>
      <c r="K234" s="22" t="s">
        <v>4429</v>
      </c>
      <c r="L234" s="22" t="b">
        <v>1</v>
      </c>
      <c r="M234" s="23" t="str">
        <f t="shared" si="3"/>
        <v>Nein</v>
      </c>
    </row>
    <row r="235" spans="1:13" x14ac:dyDescent="0.25">
      <c r="A235" s="28">
        <v>234</v>
      </c>
      <c r="B235" s="24" t="s">
        <v>678</v>
      </c>
      <c r="C235" s="24">
        <v>8</v>
      </c>
      <c r="D235" s="24" t="s">
        <v>679</v>
      </c>
      <c r="E235" s="24" t="b">
        <v>0</v>
      </c>
      <c r="F235" s="24">
        <v>2090</v>
      </c>
      <c r="G235" s="24">
        <v>1267</v>
      </c>
      <c r="H235" s="24">
        <v>72351</v>
      </c>
      <c r="I235" s="24">
        <v>6.9</v>
      </c>
      <c r="J235" s="24">
        <v>28.71</v>
      </c>
      <c r="K235" s="24" t="s">
        <v>4429</v>
      </c>
      <c r="L235" s="24" t="b">
        <v>1</v>
      </c>
      <c r="M235" s="25" t="str">
        <f t="shared" si="3"/>
        <v>Nein</v>
      </c>
    </row>
    <row r="236" spans="1:13" x14ac:dyDescent="0.25">
      <c r="A236" s="27">
        <v>235</v>
      </c>
      <c r="B236" s="22" t="s">
        <v>681</v>
      </c>
      <c r="C236" s="22">
        <v>8</v>
      </c>
      <c r="D236" s="22" t="s">
        <v>682</v>
      </c>
      <c r="E236" s="22" t="b">
        <v>0</v>
      </c>
      <c r="F236" s="22">
        <v>5324</v>
      </c>
      <c r="G236" s="22">
        <v>5840</v>
      </c>
      <c r="H236" s="22">
        <v>396610</v>
      </c>
      <c r="I236" s="22">
        <v>7.93</v>
      </c>
      <c r="J236" s="22">
        <v>137</v>
      </c>
      <c r="K236" s="22" t="s">
        <v>4429</v>
      </c>
      <c r="L236" s="22" t="b">
        <v>1</v>
      </c>
      <c r="M236" s="23" t="str">
        <f t="shared" si="3"/>
        <v>Ja</v>
      </c>
    </row>
    <row r="237" spans="1:13" x14ac:dyDescent="0.25">
      <c r="A237" s="28">
        <v>236</v>
      </c>
      <c r="B237" s="24" t="s">
        <v>669</v>
      </c>
      <c r="C237" s="24">
        <v>8</v>
      </c>
      <c r="D237" s="24" t="s">
        <v>670</v>
      </c>
      <c r="E237" s="24" t="b">
        <v>1</v>
      </c>
      <c r="F237" s="24">
        <v>22386</v>
      </c>
      <c r="G237" s="24">
        <v>360</v>
      </c>
      <c r="H237" s="24">
        <v>1071</v>
      </c>
      <c r="I237" s="24">
        <v>5.28</v>
      </c>
      <c r="J237" s="24">
        <v>0.56000000000000005</v>
      </c>
      <c r="K237" s="24" t="s">
        <v>4429</v>
      </c>
      <c r="L237" s="24" t="b">
        <v>1</v>
      </c>
      <c r="M237" s="25" t="str">
        <f t="shared" si="3"/>
        <v>Nein</v>
      </c>
    </row>
    <row r="238" spans="1:13" x14ac:dyDescent="0.25">
      <c r="A238" s="27">
        <v>237</v>
      </c>
      <c r="B238" s="22" t="s">
        <v>744</v>
      </c>
      <c r="C238" s="22">
        <v>8</v>
      </c>
      <c r="D238" s="22" t="s">
        <v>745</v>
      </c>
      <c r="E238" s="22" t="b">
        <v>0</v>
      </c>
      <c r="F238" s="22">
        <v>153</v>
      </c>
      <c r="G238" s="22">
        <v>168</v>
      </c>
      <c r="H238" s="22">
        <v>5552</v>
      </c>
      <c r="I238" s="22">
        <v>2.82</v>
      </c>
      <c r="J238" s="22">
        <v>5.4</v>
      </c>
      <c r="K238" s="22" t="s">
        <v>4429</v>
      </c>
      <c r="L238" s="22" t="b">
        <v>1</v>
      </c>
      <c r="M238" s="23" t="str">
        <f t="shared" si="3"/>
        <v>Nein</v>
      </c>
    </row>
    <row r="239" spans="1:13" x14ac:dyDescent="0.25">
      <c r="A239" s="28">
        <v>238</v>
      </c>
      <c r="B239" s="24" t="s">
        <v>702</v>
      </c>
      <c r="C239" s="24">
        <v>8</v>
      </c>
      <c r="D239" s="24" t="s">
        <v>703</v>
      </c>
      <c r="E239" s="24" t="b">
        <v>0</v>
      </c>
      <c r="F239" s="24">
        <v>498</v>
      </c>
      <c r="G239" s="24">
        <v>225</v>
      </c>
      <c r="H239" s="24">
        <v>21502</v>
      </c>
      <c r="I239" s="24">
        <v>0.6</v>
      </c>
      <c r="J239" s="24">
        <v>97.74</v>
      </c>
      <c r="K239" s="24" t="s">
        <v>4429</v>
      </c>
      <c r="L239" s="24" t="b">
        <v>1</v>
      </c>
      <c r="M239" s="25" t="str">
        <f t="shared" si="3"/>
        <v>Ja</v>
      </c>
    </row>
    <row r="240" spans="1:13" x14ac:dyDescent="0.25">
      <c r="A240" s="27">
        <v>239</v>
      </c>
      <c r="B240" s="22" t="s">
        <v>711</v>
      </c>
      <c r="C240" s="22">
        <v>8</v>
      </c>
      <c r="D240" s="22" t="s">
        <v>712</v>
      </c>
      <c r="E240" s="22" t="b">
        <v>0</v>
      </c>
      <c r="F240" s="22">
        <v>856</v>
      </c>
      <c r="G240" s="22">
        <v>1026</v>
      </c>
      <c r="H240" s="22">
        <v>10660</v>
      </c>
      <c r="I240" s="22">
        <v>1.05</v>
      </c>
      <c r="J240" s="22">
        <v>27.83</v>
      </c>
      <c r="K240" s="22" t="s">
        <v>4429</v>
      </c>
      <c r="L240" s="22" t="b">
        <v>1</v>
      </c>
      <c r="M240" s="23" t="str">
        <f t="shared" si="3"/>
        <v>Nein</v>
      </c>
    </row>
    <row r="241" spans="1:13" x14ac:dyDescent="0.25">
      <c r="A241" s="28">
        <v>240</v>
      </c>
      <c r="B241" s="24" t="s">
        <v>756</v>
      </c>
      <c r="C241" s="24">
        <v>8</v>
      </c>
      <c r="D241" s="24" t="s">
        <v>757</v>
      </c>
      <c r="E241" s="24" t="b">
        <v>0</v>
      </c>
      <c r="F241" s="24">
        <v>470</v>
      </c>
      <c r="G241" s="24">
        <v>474</v>
      </c>
      <c r="H241" s="24">
        <v>63254</v>
      </c>
      <c r="I241" s="24">
        <v>11.96</v>
      </c>
      <c r="J241" s="24">
        <v>14.49</v>
      </c>
      <c r="K241" s="24" t="s">
        <v>4429</v>
      </c>
      <c r="L241" s="24" t="b">
        <v>1</v>
      </c>
      <c r="M241" s="25" t="str">
        <f t="shared" si="3"/>
        <v>Nein</v>
      </c>
    </row>
    <row r="242" spans="1:13" x14ac:dyDescent="0.25">
      <c r="A242" s="27">
        <v>241</v>
      </c>
      <c r="B242" s="22" t="s">
        <v>684</v>
      </c>
      <c r="C242" s="22">
        <v>8</v>
      </c>
      <c r="D242" s="22" t="s">
        <v>685</v>
      </c>
      <c r="E242" s="22" t="b">
        <v>0</v>
      </c>
      <c r="F242" s="22">
        <v>779</v>
      </c>
      <c r="G242" s="22">
        <v>1359</v>
      </c>
      <c r="H242" s="22">
        <v>27253</v>
      </c>
      <c r="I242" s="22">
        <v>1.38</v>
      </c>
      <c r="J242" s="22">
        <v>53.97</v>
      </c>
      <c r="K242" s="22" t="s">
        <v>4429</v>
      </c>
      <c r="L242" s="22" t="b">
        <v>1</v>
      </c>
      <c r="M242" s="23" t="str">
        <f t="shared" si="3"/>
        <v>Nein</v>
      </c>
    </row>
    <row r="243" spans="1:13" x14ac:dyDescent="0.25">
      <c r="A243" s="28">
        <v>242</v>
      </c>
      <c r="B243" s="24" t="s">
        <v>705</v>
      </c>
      <c r="C243" s="24">
        <v>8</v>
      </c>
      <c r="D243" s="24" t="s">
        <v>706</v>
      </c>
      <c r="E243" s="24" t="b">
        <v>0</v>
      </c>
      <c r="F243" s="24">
        <v>3103</v>
      </c>
      <c r="G243" s="24">
        <v>4695</v>
      </c>
      <c r="H243" s="24">
        <v>23924</v>
      </c>
      <c r="I243" s="24">
        <v>1.42</v>
      </c>
      <c r="J243" s="24">
        <v>46.19</v>
      </c>
      <c r="K243" s="24" t="s">
        <v>4429</v>
      </c>
      <c r="L243" s="24" t="b">
        <v>1</v>
      </c>
      <c r="M243" s="25" t="str">
        <f t="shared" si="3"/>
        <v>Nein</v>
      </c>
    </row>
    <row r="244" spans="1:13" x14ac:dyDescent="0.25">
      <c r="A244" s="27">
        <v>243</v>
      </c>
      <c r="B244" s="22" t="s">
        <v>741</v>
      </c>
      <c r="C244" s="22">
        <v>8</v>
      </c>
      <c r="D244" s="22" t="s">
        <v>742</v>
      </c>
      <c r="E244" s="22" t="b">
        <v>0</v>
      </c>
      <c r="F244" s="22">
        <v>122</v>
      </c>
      <c r="G244" s="22">
        <v>183</v>
      </c>
      <c r="H244" s="22">
        <v>3235</v>
      </c>
      <c r="I244" s="22">
        <v>1.05</v>
      </c>
      <c r="J244" s="22">
        <v>8.4</v>
      </c>
      <c r="K244" s="22" t="s">
        <v>4429</v>
      </c>
      <c r="L244" s="22" t="b">
        <v>1</v>
      </c>
      <c r="M244" s="23" t="str">
        <f t="shared" si="3"/>
        <v>Nein</v>
      </c>
    </row>
    <row r="245" spans="1:13" x14ac:dyDescent="0.25">
      <c r="A245" s="28">
        <v>244</v>
      </c>
      <c r="B245" s="24" t="s">
        <v>720</v>
      </c>
      <c r="C245" s="24">
        <v>8</v>
      </c>
      <c r="D245" s="24" t="s">
        <v>721</v>
      </c>
      <c r="E245" s="24" t="b">
        <v>0</v>
      </c>
      <c r="F245" s="24">
        <v>11</v>
      </c>
      <c r="G245" s="24">
        <v>11</v>
      </c>
      <c r="H245" s="24">
        <v>1360</v>
      </c>
      <c r="I245" s="24">
        <v>0.49</v>
      </c>
      <c r="J245" s="24">
        <v>7.6</v>
      </c>
      <c r="K245" s="24" t="s">
        <v>4429</v>
      </c>
      <c r="L245" s="24" t="b">
        <v>1</v>
      </c>
      <c r="M245" s="25" t="str">
        <f t="shared" si="3"/>
        <v>Nein</v>
      </c>
    </row>
    <row r="246" spans="1:13" x14ac:dyDescent="0.25">
      <c r="A246" s="27">
        <v>245</v>
      </c>
      <c r="B246" s="22" t="s">
        <v>717</v>
      </c>
      <c r="C246" s="22">
        <v>8</v>
      </c>
      <c r="D246" s="22" t="s">
        <v>718</v>
      </c>
      <c r="E246" s="22" t="b">
        <v>0</v>
      </c>
      <c r="F246" s="22">
        <v>1779</v>
      </c>
      <c r="G246" s="22">
        <v>3067</v>
      </c>
      <c r="H246" s="22">
        <v>6357</v>
      </c>
      <c r="I246" s="22">
        <v>3.56</v>
      </c>
      <c r="J246" s="22">
        <v>4.9000000000000004</v>
      </c>
      <c r="K246" s="22" t="s">
        <v>4429</v>
      </c>
      <c r="L246" s="22" t="b">
        <v>1</v>
      </c>
      <c r="M246" s="23" t="str">
        <f t="shared" si="3"/>
        <v>Nein</v>
      </c>
    </row>
    <row r="247" spans="1:13" x14ac:dyDescent="0.25">
      <c r="A247" s="28">
        <v>246</v>
      </c>
      <c r="B247" s="24" t="s">
        <v>696</v>
      </c>
      <c r="C247" s="24">
        <v>8</v>
      </c>
      <c r="D247" s="24" t="s">
        <v>697</v>
      </c>
      <c r="E247" s="24" t="b">
        <v>0</v>
      </c>
      <c r="F247" s="24">
        <v>107</v>
      </c>
      <c r="G247" s="24">
        <v>164</v>
      </c>
      <c r="H247" s="24">
        <v>53077</v>
      </c>
      <c r="I247" s="24">
        <v>10.33</v>
      </c>
      <c r="J247" s="24">
        <v>14.08</v>
      </c>
      <c r="K247" s="24" t="s">
        <v>4429</v>
      </c>
      <c r="L247" s="24" t="b">
        <v>1</v>
      </c>
      <c r="M247" s="25" t="str">
        <f t="shared" si="3"/>
        <v>Nein</v>
      </c>
    </row>
    <row r="248" spans="1:13" x14ac:dyDescent="0.25">
      <c r="A248" s="27">
        <v>247</v>
      </c>
      <c r="B248" s="22" t="s">
        <v>735</v>
      </c>
      <c r="C248" s="22">
        <v>8</v>
      </c>
      <c r="D248" s="22" t="s">
        <v>736</v>
      </c>
      <c r="E248" s="22" t="b">
        <v>0</v>
      </c>
      <c r="F248" s="22">
        <v>116</v>
      </c>
      <c r="G248" s="22">
        <v>25</v>
      </c>
      <c r="H248" s="22">
        <v>39671</v>
      </c>
      <c r="I248" s="22">
        <v>3.32</v>
      </c>
      <c r="J248" s="22">
        <v>32.729999999999997</v>
      </c>
      <c r="K248" s="22" t="s">
        <v>4429</v>
      </c>
      <c r="L248" s="22" t="b">
        <v>1</v>
      </c>
      <c r="M248" s="23" t="str">
        <f t="shared" si="3"/>
        <v>Nein</v>
      </c>
    </row>
    <row r="249" spans="1:13" x14ac:dyDescent="0.25">
      <c r="A249" s="28">
        <v>248</v>
      </c>
      <c r="B249" s="24" t="s">
        <v>747</v>
      </c>
      <c r="C249" s="24">
        <v>8</v>
      </c>
      <c r="D249" s="24" t="s">
        <v>748</v>
      </c>
      <c r="E249" s="24" t="b">
        <v>0</v>
      </c>
      <c r="F249" s="24">
        <v>619</v>
      </c>
      <c r="G249" s="24">
        <v>846</v>
      </c>
      <c r="H249" s="24">
        <v>19265</v>
      </c>
      <c r="I249" s="24">
        <v>3.44</v>
      </c>
      <c r="J249" s="24">
        <v>15.33</v>
      </c>
      <c r="K249" s="24" t="s">
        <v>4429</v>
      </c>
      <c r="L249" s="24" t="b">
        <v>1</v>
      </c>
      <c r="M249" s="25" t="str">
        <f t="shared" si="3"/>
        <v>Nein</v>
      </c>
    </row>
    <row r="250" spans="1:13" x14ac:dyDescent="0.25">
      <c r="A250" s="27">
        <v>249</v>
      </c>
      <c r="B250" s="22" t="s">
        <v>732</v>
      </c>
      <c r="C250" s="22">
        <v>8</v>
      </c>
      <c r="D250" s="22" t="s">
        <v>733</v>
      </c>
      <c r="E250" s="22" t="b">
        <v>0</v>
      </c>
      <c r="F250" s="22">
        <v>221</v>
      </c>
      <c r="G250" s="22">
        <v>577</v>
      </c>
      <c r="H250" s="22">
        <v>2172</v>
      </c>
      <c r="I250" s="22">
        <v>0.44</v>
      </c>
      <c r="J250" s="22">
        <v>13.66</v>
      </c>
      <c r="K250" s="22" t="s">
        <v>4429</v>
      </c>
      <c r="L250" s="22" t="b">
        <v>1</v>
      </c>
      <c r="M250" s="23" t="str">
        <f t="shared" si="3"/>
        <v>Nein</v>
      </c>
    </row>
    <row r="251" spans="1:13" x14ac:dyDescent="0.25">
      <c r="A251" s="28">
        <v>250</v>
      </c>
      <c r="B251" s="24" t="s">
        <v>753</v>
      </c>
      <c r="C251" s="24">
        <v>8</v>
      </c>
      <c r="D251" s="24" t="s">
        <v>754</v>
      </c>
      <c r="E251" s="24" t="b">
        <v>0</v>
      </c>
      <c r="F251" s="24">
        <v>3077</v>
      </c>
      <c r="G251" s="24">
        <v>862</v>
      </c>
      <c r="H251" s="24">
        <v>8509</v>
      </c>
      <c r="I251" s="24">
        <v>4.99</v>
      </c>
      <c r="J251" s="24">
        <v>4.67</v>
      </c>
      <c r="K251" s="24" t="s">
        <v>4429</v>
      </c>
      <c r="L251" s="24" t="b">
        <v>1</v>
      </c>
      <c r="M251" s="25" t="str">
        <f t="shared" si="3"/>
        <v>Nein</v>
      </c>
    </row>
    <row r="252" spans="1:13" x14ac:dyDescent="0.25">
      <c r="A252" s="27">
        <v>251</v>
      </c>
      <c r="B252" s="22" t="s">
        <v>675</v>
      </c>
      <c r="C252" s="22">
        <v>8</v>
      </c>
      <c r="D252" s="22" t="s">
        <v>676</v>
      </c>
      <c r="E252" s="22" t="b">
        <v>0</v>
      </c>
      <c r="F252" s="22">
        <v>1356</v>
      </c>
      <c r="G252" s="22">
        <v>1852</v>
      </c>
      <c r="H252" s="22">
        <v>90688</v>
      </c>
      <c r="I252" s="22">
        <v>6.64</v>
      </c>
      <c r="J252" s="22">
        <v>37.43</v>
      </c>
      <c r="K252" s="22" t="s">
        <v>4429</v>
      </c>
      <c r="L252" s="22" t="b">
        <v>1</v>
      </c>
      <c r="M252" s="23" t="str">
        <f t="shared" si="3"/>
        <v>Nein</v>
      </c>
    </row>
    <row r="253" spans="1:13" x14ac:dyDescent="0.25">
      <c r="A253" s="28">
        <v>252</v>
      </c>
      <c r="B253" s="24" t="s">
        <v>672</v>
      </c>
      <c r="C253" s="24">
        <v>8</v>
      </c>
      <c r="D253" s="24" t="s">
        <v>673</v>
      </c>
      <c r="E253" s="24" t="b">
        <v>0</v>
      </c>
      <c r="F253" s="24">
        <v>12</v>
      </c>
      <c r="G253" s="24">
        <v>73</v>
      </c>
      <c r="H253" s="24">
        <v>1421</v>
      </c>
      <c r="I253" s="24">
        <v>2.0099999999999998</v>
      </c>
      <c r="J253" s="24">
        <v>1.94</v>
      </c>
      <c r="K253" s="24" t="s">
        <v>4429</v>
      </c>
      <c r="L253" s="24" t="b">
        <v>1</v>
      </c>
      <c r="M253" s="25" t="str">
        <f t="shared" si="3"/>
        <v>Nein</v>
      </c>
    </row>
    <row r="254" spans="1:13" x14ac:dyDescent="0.25">
      <c r="A254" s="27">
        <v>253</v>
      </c>
      <c r="B254" s="22" t="s">
        <v>774</v>
      </c>
      <c r="C254" s="22">
        <v>7</v>
      </c>
      <c r="D254" s="22" t="s">
        <v>775</v>
      </c>
      <c r="E254" s="22" t="b">
        <v>0</v>
      </c>
      <c r="F254" s="22">
        <v>452</v>
      </c>
      <c r="G254" s="22">
        <v>552</v>
      </c>
      <c r="H254" s="22">
        <v>19994</v>
      </c>
      <c r="I254" s="22">
        <v>4.4800000000000004</v>
      </c>
      <c r="J254" s="22">
        <v>12.24</v>
      </c>
      <c r="K254" s="22" t="s">
        <v>4429</v>
      </c>
      <c r="L254" s="22" t="b">
        <v>1</v>
      </c>
      <c r="M254" s="23" t="str">
        <f t="shared" si="3"/>
        <v>Nein</v>
      </c>
    </row>
    <row r="255" spans="1:13" x14ac:dyDescent="0.25">
      <c r="A255" s="28">
        <v>254</v>
      </c>
      <c r="B255" s="24" t="s">
        <v>816</v>
      </c>
      <c r="C255" s="24">
        <v>7</v>
      </c>
      <c r="D255" s="24" t="s">
        <v>817</v>
      </c>
      <c r="E255" s="24" t="b">
        <v>0</v>
      </c>
      <c r="F255" s="24">
        <v>132</v>
      </c>
      <c r="G255" s="24">
        <v>442</v>
      </c>
      <c r="H255" s="24">
        <v>4210</v>
      </c>
      <c r="I255" s="24">
        <v>2.5499999999999998</v>
      </c>
      <c r="J255" s="24">
        <v>4.5199999999999996</v>
      </c>
      <c r="K255" s="24" t="s">
        <v>4429</v>
      </c>
      <c r="L255" s="24" t="b">
        <v>1</v>
      </c>
      <c r="M255" s="25" t="str">
        <f t="shared" si="3"/>
        <v>Nein</v>
      </c>
    </row>
    <row r="256" spans="1:13" x14ac:dyDescent="0.25">
      <c r="A256" s="27">
        <v>255</v>
      </c>
      <c r="B256" s="22" t="s">
        <v>783</v>
      </c>
      <c r="C256" s="22">
        <v>7</v>
      </c>
      <c r="D256" s="22" t="s">
        <v>784</v>
      </c>
      <c r="E256" s="22" t="b">
        <v>0</v>
      </c>
      <c r="F256" s="22">
        <v>2615</v>
      </c>
      <c r="G256" s="22">
        <v>2651</v>
      </c>
      <c r="H256" s="22">
        <v>61889</v>
      </c>
      <c r="I256" s="22">
        <v>2.67</v>
      </c>
      <c r="J256" s="22">
        <v>63.48</v>
      </c>
      <c r="K256" s="22" t="s">
        <v>4429</v>
      </c>
      <c r="L256" s="22" t="b">
        <v>1</v>
      </c>
      <c r="M256" s="23" t="str">
        <f t="shared" si="3"/>
        <v>Ja</v>
      </c>
    </row>
    <row r="257" spans="1:13" x14ac:dyDescent="0.25">
      <c r="A257" s="28">
        <v>256</v>
      </c>
      <c r="B257" s="24" t="s">
        <v>792</v>
      </c>
      <c r="C257" s="24">
        <v>7</v>
      </c>
      <c r="D257" s="24" t="s">
        <v>793</v>
      </c>
      <c r="E257" s="24" t="b">
        <v>0</v>
      </c>
      <c r="F257" s="24">
        <v>160</v>
      </c>
      <c r="G257" s="24">
        <v>62</v>
      </c>
      <c r="H257" s="24">
        <v>25417</v>
      </c>
      <c r="I257" s="24">
        <v>11.04</v>
      </c>
      <c r="J257" s="24">
        <v>6.31</v>
      </c>
      <c r="K257" s="24" t="s">
        <v>4429</v>
      </c>
      <c r="L257" s="24" t="b">
        <v>1</v>
      </c>
      <c r="M257" s="25" t="str">
        <f t="shared" si="3"/>
        <v>Nein</v>
      </c>
    </row>
    <row r="258" spans="1:13" x14ac:dyDescent="0.25">
      <c r="A258" s="27">
        <v>257</v>
      </c>
      <c r="B258" s="22" t="s">
        <v>855</v>
      </c>
      <c r="C258" s="22">
        <v>7</v>
      </c>
      <c r="D258" s="22" t="s">
        <v>856</v>
      </c>
      <c r="E258" s="22" t="b">
        <v>0</v>
      </c>
      <c r="F258" s="22">
        <v>1975</v>
      </c>
      <c r="G258" s="22">
        <v>3000</v>
      </c>
      <c r="H258" s="22">
        <v>5629</v>
      </c>
      <c r="I258" s="22">
        <v>1.34</v>
      </c>
      <c r="J258" s="22">
        <v>11.51</v>
      </c>
      <c r="K258" s="22" t="s">
        <v>4429</v>
      </c>
      <c r="L258" s="22" t="b">
        <v>1</v>
      </c>
      <c r="M258" s="23" t="str">
        <f t="shared" ref="M258:M321" si="4">IF(J258&gt;62.7015,"Ja","Nein")</f>
        <v>Nein</v>
      </c>
    </row>
    <row r="259" spans="1:13" x14ac:dyDescent="0.25">
      <c r="A259" s="28">
        <v>258</v>
      </c>
      <c r="B259" s="24" t="s">
        <v>867</v>
      </c>
      <c r="C259" s="24">
        <v>7</v>
      </c>
      <c r="D259" s="24" t="s">
        <v>868</v>
      </c>
      <c r="E259" s="24" t="b">
        <v>0</v>
      </c>
      <c r="F259" s="24">
        <v>1416</v>
      </c>
      <c r="G259" s="24">
        <v>2959</v>
      </c>
      <c r="H259" s="24">
        <v>70608</v>
      </c>
      <c r="I259" s="24">
        <v>7.73</v>
      </c>
      <c r="J259" s="24">
        <v>25.04</v>
      </c>
      <c r="K259" s="24" t="s">
        <v>4429</v>
      </c>
      <c r="L259" s="24" t="b">
        <v>1</v>
      </c>
      <c r="M259" s="25" t="str">
        <f t="shared" si="4"/>
        <v>Nein</v>
      </c>
    </row>
    <row r="260" spans="1:13" x14ac:dyDescent="0.25">
      <c r="A260" s="27">
        <v>259</v>
      </c>
      <c r="B260" s="22" t="s">
        <v>849</v>
      </c>
      <c r="C260" s="22">
        <v>7</v>
      </c>
      <c r="D260" s="22" t="s">
        <v>850</v>
      </c>
      <c r="E260" s="22" t="b">
        <v>0</v>
      </c>
      <c r="F260" s="22">
        <v>536</v>
      </c>
      <c r="G260" s="22">
        <v>575</v>
      </c>
      <c r="H260" s="22">
        <v>9741</v>
      </c>
      <c r="I260" s="22">
        <v>2.14</v>
      </c>
      <c r="J260" s="22">
        <v>12.49</v>
      </c>
      <c r="K260" s="22" t="s">
        <v>4429</v>
      </c>
      <c r="L260" s="22" t="b">
        <v>1</v>
      </c>
      <c r="M260" s="23" t="str">
        <f t="shared" si="4"/>
        <v>Nein</v>
      </c>
    </row>
    <row r="261" spans="1:13" x14ac:dyDescent="0.25">
      <c r="A261" s="28">
        <v>260</v>
      </c>
      <c r="B261" s="24" t="s">
        <v>765</v>
      </c>
      <c r="C261" s="24">
        <v>7</v>
      </c>
      <c r="D261" s="24" t="s">
        <v>766</v>
      </c>
      <c r="E261" s="24" t="b">
        <v>0</v>
      </c>
      <c r="F261" s="24">
        <v>1867</v>
      </c>
      <c r="G261" s="24">
        <v>1931</v>
      </c>
      <c r="H261" s="24">
        <v>11785</v>
      </c>
      <c r="I261" s="24">
        <v>10.65</v>
      </c>
      <c r="J261" s="24">
        <v>3.03</v>
      </c>
      <c r="K261" s="24" t="s">
        <v>4429</v>
      </c>
      <c r="L261" s="24" t="b">
        <v>1</v>
      </c>
      <c r="M261" s="25" t="str">
        <f t="shared" si="4"/>
        <v>Nein</v>
      </c>
    </row>
    <row r="262" spans="1:13" x14ac:dyDescent="0.25">
      <c r="A262" s="27">
        <v>261</v>
      </c>
      <c r="B262" s="22" t="s">
        <v>831</v>
      </c>
      <c r="C262" s="22">
        <v>7</v>
      </c>
      <c r="D262" s="22" t="s">
        <v>832</v>
      </c>
      <c r="E262" s="22" t="b">
        <v>0</v>
      </c>
      <c r="F262" s="22">
        <v>1092</v>
      </c>
      <c r="G262" s="22">
        <v>449</v>
      </c>
      <c r="H262" s="22">
        <v>10728</v>
      </c>
      <c r="I262" s="22">
        <v>9.16</v>
      </c>
      <c r="J262" s="22">
        <v>3.21</v>
      </c>
      <c r="K262" s="22" t="s">
        <v>4429</v>
      </c>
      <c r="L262" s="22" t="b">
        <v>1</v>
      </c>
      <c r="M262" s="23" t="str">
        <f t="shared" si="4"/>
        <v>Nein</v>
      </c>
    </row>
    <row r="263" spans="1:13" x14ac:dyDescent="0.25">
      <c r="A263" s="28">
        <v>262</v>
      </c>
      <c r="B263" s="24" t="s">
        <v>858</v>
      </c>
      <c r="C263" s="24">
        <v>7</v>
      </c>
      <c r="D263" s="24" t="s">
        <v>859</v>
      </c>
      <c r="E263" s="24" t="b">
        <v>0</v>
      </c>
      <c r="F263" s="24">
        <v>108</v>
      </c>
      <c r="G263" s="24">
        <v>149</v>
      </c>
      <c r="H263" s="24">
        <v>10845</v>
      </c>
      <c r="I263" s="24">
        <v>4.07</v>
      </c>
      <c r="J263" s="24">
        <v>7.3</v>
      </c>
      <c r="K263" s="24" t="s">
        <v>4429</v>
      </c>
      <c r="L263" s="24" t="b">
        <v>1</v>
      </c>
      <c r="M263" s="25" t="str">
        <f t="shared" si="4"/>
        <v>Nein</v>
      </c>
    </row>
    <row r="264" spans="1:13" x14ac:dyDescent="0.25">
      <c r="A264" s="27">
        <v>263</v>
      </c>
      <c r="B264" s="22" t="s">
        <v>861</v>
      </c>
      <c r="C264" s="22">
        <v>7</v>
      </c>
      <c r="D264" s="22" t="s">
        <v>862</v>
      </c>
      <c r="E264" s="22" t="b">
        <v>0</v>
      </c>
      <c r="F264" s="22">
        <v>1653</v>
      </c>
      <c r="G264" s="22">
        <v>1906</v>
      </c>
      <c r="H264" s="22">
        <v>10153</v>
      </c>
      <c r="I264" s="22">
        <v>0.47</v>
      </c>
      <c r="J264" s="22">
        <v>59.03</v>
      </c>
      <c r="K264" s="22" t="s">
        <v>4429</v>
      </c>
      <c r="L264" s="22" t="b">
        <v>1</v>
      </c>
      <c r="M264" s="23" t="str">
        <f t="shared" si="4"/>
        <v>Nein</v>
      </c>
    </row>
    <row r="265" spans="1:13" x14ac:dyDescent="0.25">
      <c r="A265" s="28">
        <v>264</v>
      </c>
      <c r="B265" s="24" t="s">
        <v>834</v>
      </c>
      <c r="C265" s="24">
        <v>7</v>
      </c>
      <c r="D265" s="24" t="s">
        <v>835</v>
      </c>
      <c r="E265" s="24" t="b">
        <v>0</v>
      </c>
      <c r="F265" s="24">
        <v>425</v>
      </c>
      <c r="G265" s="24">
        <v>647</v>
      </c>
      <c r="H265" s="24">
        <v>18194</v>
      </c>
      <c r="I265" s="24">
        <v>0.55000000000000004</v>
      </c>
      <c r="J265" s="24">
        <v>90.52</v>
      </c>
      <c r="K265" s="24" t="s">
        <v>4429</v>
      </c>
      <c r="L265" s="24" t="b">
        <v>1</v>
      </c>
      <c r="M265" s="25" t="str">
        <f t="shared" si="4"/>
        <v>Ja</v>
      </c>
    </row>
    <row r="266" spans="1:13" x14ac:dyDescent="0.25">
      <c r="A266" s="27">
        <v>265</v>
      </c>
      <c r="B266" s="22" t="s">
        <v>762</v>
      </c>
      <c r="C266" s="22">
        <v>7</v>
      </c>
      <c r="D266" s="22" t="s">
        <v>763</v>
      </c>
      <c r="E266" s="22" t="b">
        <v>0</v>
      </c>
      <c r="F266" s="22">
        <v>87</v>
      </c>
      <c r="G266" s="22">
        <v>555</v>
      </c>
      <c r="H266" s="22">
        <v>1645</v>
      </c>
      <c r="I266" s="22">
        <v>0.44</v>
      </c>
      <c r="J266" s="22">
        <v>10.35</v>
      </c>
      <c r="K266" s="22" t="s">
        <v>4429</v>
      </c>
      <c r="L266" s="22" t="b">
        <v>1</v>
      </c>
      <c r="M266" s="23" t="str">
        <f t="shared" si="4"/>
        <v>Nein</v>
      </c>
    </row>
    <row r="267" spans="1:13" x14ac:dyDescent="0.25">
      <c r="A267" s="28">
        <v>266</v>
      </c>
      <c r="B267" s="24" t="s">
        <v>771</v>
      </c>
      <c r="C267" s="24">
        <v>7</v>
      </c>
      <c r="D267" s="24" t="s">
        <v>772</v>
      </c>
      <c r="E267" s="24" t="b">
        <v>0</v>
      </c>
      <c r="F267" s="24">
        <v>913</v>
      </c>
      <c r="G267" s="24">
        <v>933</v>
      </c>
      <c r="H267" s="24">
        <v>5414</v>
      </c>
      <c r="I267" s="24">
        <v>1.39</v>
      </c>
      <c r="J267" s="24">
        <v>10.7</v>
      </c>
      <c r="K267" s="24" t="s">
        <v>4429</v>
      </c>
      <c r="L267" s="24" t="b">
        <v>1</v>
      </c>
      <c r="M267" s="25" t="str">
        <f t="shared" si="4"/>
        <v>Nein</v>
      </c>
    </row>
    <row r="268" spans="1:13" x14ac:dyDescent="0.25">
      <c r="A268" s="27">
        <v>267</v>
      </c>
      <c r="B268" s="22" t="s">
        <v>804</v>
      </c>
      <c r="C268" s="22">
        <v>7</v>
      </c>
      <c r="D268" s="22" t="s">
        <v>805</v>
      </c>
      <c r="E268" s="22" t="b">
        <v>1</v>
      </c>
      <c r="F268" s="22">
        <v>4223</v>
      </c>
      <c r="G268" s="22">
        <v>828</v>
      </c>
      <c r="H268" s="22">
        <v>4536</v>
      </c>
      <c r="I268" s="22">
        <v>6.92</v>
      </c>
      <c r="J268" s="22">
        <v>1.8</v>
      </c>
      <c r="K268" s="22" t="s">
        <v>4429</v>
      </c>
      <c r="L268" s="22" t="b">
        <v>1</v>
      </c>
      <c r="M268" s="23" t="str">
        <f t="shared" si="4"/>
        <v>Nein</v>
      </c>
    </row>
    <row r="269" spans="1:13" x14ac:dyDescent="0.25">
      <c r="A269" s="28">
        <v>268</v>
      </c>
      <c r="B269" s="24" t="s">
        <v>807</v>
      </c>
      <c r="C269" s="24">
        <v>7</v>
      </c>
      <c r="D269" s="24" t="s">
        <v>808</v>
      </c>
      <c r="E269" s="24" t="b">
        <v>0</v>
      </c>
      <c r="F269" s="24">
        <v>5</v>
      </c>
      <c r="G269" s="24">
        <v>30</v>
      </c>
      <c r="H269" s="24">
        <v>202</v>
      </c>
      <c r="I269" s="24">
        <v>1.1000000000000001</v>
      </c>
      <c r="J269" s="24">
        <v>0.5</v>
      </c>
      <c r="K269" s="24" t="s">
        <v>4429</v>
      </c>
      <c r="L269" s="24" t="b">
        <v>1</v>
      </c>
      <c r="M269" s="25" t="str">
        <f t="shared" si="4"/>
        <v>Nein</v>
      </c>
    </row>
    <row r="270" spans="1:13" x14ac:dyDescent="0.25">
      <c r="A270" s="27">
        <v>269</v>
      </c>
      <c r="B270" s="22" t="s">
        <v>780</v>
      </c>
      <c r="C270" s="22">
        <v>7</v>
      </c>
      <c r="D270" s="22" t="s">
        <v>781</v>
      </c>
      <c r="E270" s="22" t="b">
        <v>0</v>
      </c>
      <c r="F270" s="22">
        <v>407</v>
      </c>
      <c r="G270" s="22">
        <v>583</v>
      </c>
      <c r="H270" s="22">
        <v>3622</v>
      </c>
      <c r="I270" s="22">
        <v>1.9</v>
      </c>
      <c r="J270" s="22">
        <v>5.23</v>
      </c>
      <c r="K270" s="22" t="s">
        <v>4429</v>
      </c>
      <c r="L270" s="22" t="b">
        <v>1</v>
      </c>
      <c r="M270" s="23" t="str">
        <f t="shared" si="4"/>
        <v>Nein</v>
      </c>
    </row>
    <row r="271" spans="1:13" x14ac:dyDescent="0.25">
      <c r="A271" s="28">
        <v>270</v>
      </c>
      <c r="B271" s="24" t="s">
        <v>801</v>
      </c>
      <c r="C271" s="24">
        <v>7</v>
      </c>
      <c r="D271" s="24" t="s">
        <v>802</v>
      </c>
      <c r="E271" s="24" t="b">
        <v>0</v>
      </c>
      <c r="F271" s="24">
        <v>889</v>
      </c>
      <c r="G271" s="24">
        <v>937</v>
      </c>
      <c r="H271" s="24">
        <v>4088</v>
      </c>
      <c r="I271" s="24">
        <v>2.48</v>
      </c>
      <c r="J271" s="24">
        <v>4.5199999999999996</v>
      </c>
      <c r="K271" s="24" t="s">
        <v>4429</v>
      </c>
      <c r="L271" s="24" t="b">
        <v>1</v>
      </c>
      <c r="M271" s="25" t="str">
        <f t="shared" si="4"/>
        <v>Nein</v>
      </c>
    </row>
    <row r="272" spans="1:13" x14ac:dyDescent="0.25">
      <c r="A272" s="27">
        <v>271</v>
      </c>
      <c r="B272" s="22" t="s">
        <v>876</v>
      </c>
      <c r="C272" s="22">
        <v>7</v>
      </c>
      <c r="D272" s="22" t="s">
        <v>877</v>
      </c>
      <c r="E272" s="22" t="b">
        <v>0</v>
      </c>
      <c r="F272" s="22">
        <v>1724</v>
      </c>
      <c r="G272" s="22">
        <v>1817</v>
      </c>
      <c r="H272" s="22">
        <v>6351</v>
      </c>
      <c r="I272" s="22">
        <v>0.63</v>
      </c>
      <c r="J272" s="22">
        <v>27.49</v>
      </c>
      <c r="K272" s="22" t="s">
        <v>4429</v>
      </c>
      <c r="L272" s="22" t="b">
        <v>1</v>
      </c>
      <c r="M272" s="23" t="str">
        <f t="shared" si="4"/>
        <v>Nein</v>
      </c>
    </row>
    <row r="273" spans="1:13" x14ac:dyDescent="0.25">
      <c r="A273" s="28">
        <v>272</v>
      </c>
      <c r="B273" s="24" t="s">
        <v>768</v>
      </c>
      <c r="C273" s="24">
        <v>7</v>
      </c>
      <c r="D273" s="24" t="s">
        <v>769</v>
      </c>
      <c r="E273" s="24" t="b">
        <v>0</v>
      </c>
      <c r="F273" s="24">
        <v>63</v>
      </c>
      <c r="G273" s="24">
        <v>206</v>
      </c>
      <c r="H273" s="24">
        <v>1570</v>
      </c>
      <c r="I273" s="24">
        <v>0.47</v>
      </c>
      <c r="J273" s="24">
        <v>9.1300000000000008</v>
      </c>
      <c r="K273" s="24" t="s">
        <v>4429</v>
      </c>
      <c r="L273" s="24" t="b">
        <v>1</v>
      </c>
      <c r="M273" s="25" t="str">
        <f t="shared" si="4"/>
        <v>Nein</v>
      </c>
    </row>
    <row r="274" spans="1:13" x14ac:dyDescent="0.25">
      <c r="A274" s="27">
        <v>273</v>
      </c>
      <c r="B274" s="22" t="s">
        <v>11918</v>
      </c>
      <c r="C274" s="22">
        <v>7</v>
      </c>
      <c r="D274" s="22" t="s">
        <v>11919</v>
      </c>
      <c r="E274" s="22" t="b">
        <v>0</v>
      </c>
      <c r="F274" s="22">
        <v>1597</v>
      </c>
      <c r="G274" s="22">
        <v>1737</v>
      </c>
      <c r="H274" s="22">
        <v>15534</v>
      </c>
      <c r="I274" s="22">
        <v>0.49</v>
      </c>
      <c r="J274" s="22">
        <v>86.78</v>
      </c>
      <c r="K274" s="22" t="s">
        <v>4429</v>
      </c>
      <c r="L274" s="22" t="b">
        <v>1</v>
      </c>
      <c r="M274" s="23" t="str">
        <f t="shared" si="4"/>
        <v>Ja</v>
      </c>
    </row>
    <row r="275" spans="1:13" x14ac:dyDescent="0.25">
      <c r="A275" s="28">
        <v>274</v>
      </c>
      <c r="B275" s="24" t="s">
        <v>840</v>
      </c>
      <c r="C275" s="24">
        <v>7</v>
      </c>
      <c r="D275" s="24" t="s">
        <v>841</v>
      </c>
      <c r="E275" s="24" t="b">
        <v>0</v>
      </c>
      <c r="F275" s="24">
        <v>17018</v>
      </c>
      <c r="G275" s="24">
        <v>11607</v>
      </c>
      <c r="H275" s="24">
        <v>29498</v>
      </c>
      <c r="I275" s="24">
        <v>6.92</v>
      </c>
      <c r="J275" s="24">
        <v>11.67</v>
      </c>
      <c r="K275" s="24" t="s">
        <v>4429</v>
      </c>
      <c r="L275" s="24" t="b">
        <v>1</v>
      </c>
      <c r="M275" s="25" t="str">
        <f t="shared" si="4"/>
        <v>Nein</v>
      </c>
    </row>
    <row r="276" spans="1:13" x14ac:dyDescent="0.25">
      <c r="A276" s="27">
        <v>275</v>
      </c>
      <c r="B276" s="22" t="s">
        <v>810</v>
      </c>
      <c r="C276" s="22">
        <v>7</v>
      </c>
      <c r="D276" s="22" t="s">
        <v>811</v>
      </c>
      <c r="E276" s="22" t="b">
        <v>0</v>
      </c>
      <c r="F276" s="22">
        <v>3457</v>
      </c>
      <c r="G276" s="22">
        <v>3353</v>
      </c>
      <c r="H276" s="22">
        <v>12622</v>
      </c>
      <c r="I276" s="22">
        <v>1.1499999999999999</v>
      </c>
      <c r="J276" s="22">
        <v>30.2</v>
      </c>
      <c r="K276" s="22" t="s">
        <v>4429</v>
      </c>
      <c r="L276" s="22" t="b">
        <v>1</v>
      </c>
      <c r="M276" s="23" t="str">
        <f t="shared" si="4"/>
        <v>Nein</v>
      </c>
    </row>
    <row r="277" spans="1:13" x14ac:dyDescent="0.25">
      <c r="A277" s="28">
        <v>276</v>
      </c>
      <c r="B277" s="24" t="s">
        <v>846</v>
      </c>
      <c r="C277" s="24">
        <v>7</v>
      </c>
      <c r="D277" s="24" t="s">
        <v>847</v>
      </c>
      <c r="E277" s="24" t="b">
        <v>0</v>
      </c>
      <c r="F277" s="24">
        <v>2578</v>
      </c>
      <c r="G277" s="24">
        <v>2857</v>
      </c>
      <c r="H277" s="24">
        <v>48475</v>
      </c>
      <c r="I277" s="24">
        <v>1.64</v>
      </c>
      <c r="J277" s="24">
        <v>80.930000000000007</v>
      </c>
      <c r="K277" s="24" t="s">
        <v>4429</v>
      </c>
      <c r="L277" s="24" t="b">
        <v>1</v>
      </c>
      <c r="M277" s="25" t="str">
        <f t="shared" si="4"/>
        <v>Ja</v>
      </c>
    </row>
    <row r="278" spans="1:13" x14ac:dyDescent="0.25">
      <c r="A278" s="27">
        <v>277</v>
      </c>
      <c r="B278" s="22" t="s">
        <v>795</v>
      </c>
      <c r="C278" s="22">
        <v>7</v>
      </c>
      <c r="D278" s="22" t="s">
        <v>796</v>
      </c>
      <c r="E278" s="22" t="b">
        <v>0</v>
      </c>
      <c r="F278" s="22">
        <v>2027</v>
      </c>
      <c r="G278" s="22">
        <v>3027</v>
      </c>
      <c r="H278" s="22">
        <v>92606</v>
      </c>
      <c r="I278" s="22">
        <v>6.65</v>
      </c>
      <c r="J278" s="22">
        <v>38.17</v>
      </c>
      <c r="K278" s="22" t="s">
        <v>4429</v>
      </c>
      <c r="L278" s="22" t="b">
        <v>1</v>
      </c>
      <c r="M278" s="23" t="str">
        <f t="shared" si="4"/>
        <v>Nein</v>
      </c>
    </row>
    <row r="279" spans="1:13" x14ac:dyDescent="0.25">
      <c r="A279" s="28">
        <v>278</v>
      </c>
      <c r="B279" s="24" t="s">
        <v>852</v>
      </c>
      <c r="C279" s="24">
        <v>7</v>
      </c>
      <c r="D279" s="24" t="s">
        <v>853</v>
      </c>
      <c r="E279" s="24" t="b">
        <v>0</v>
      </c>
      <c r="F279" s="24">
        <v>419</v>
      </c>
      <c r="G279" s="24">
        <v>73</v>
      </c>
      <c r="H279" s="24">
        <v>53507</v>
      </c>
      <c r="I279" s="24">
        <v>12.54</v>
      </c>
      <c r="J279" s="24">
        <v>11.69</v>
      </c>
      <c r="K279" s="24" t="s">
        <v>4429</v>
      </c>
      <c r="L279" s="24" t="b">
        <v>1</v>
      </c>
      <c r="M279" s="25" t="str">
        <f t="shared" si="4"/>
        <v>Nein</v>
      </c>
    </row>
    <row r="280" spans="1:13" x14ac:dyDescent="0.25">
      <c r="A280" s="27">
        <v>279</v>
      </c>
      <c r="B280" s="22" t="s">
        <v>822</v>
      </c>
      <c r="C280" s="22">
        <v>7</v>
      </c>
      <c r="D280" s="22" t="s">
        <v>823</v>
      </c>
      <c r="E280" s="22" t="b">
        <v>0</v>
      </c>
      <c r="F280" s="22">
        <v>43</v>
      </c>
      <c r="G280" s="22">
        <v>39</v>
      </c>
      <c r="H280" s="22">
        <v>1885</v>
      </c>
      <c r="I280" s="22">
        <v>0.74</v>
      </c>
      <c r="J280" s="22">
        <v>6.96</v>
      </c>
      <c r="K280" s="22" t="s">
        <v>4429</v>
      </c>
      <c r="L280" s="22" t="b">
        <v>1</v>
      </c>
      <c r="M280" s="23" t="str">
        <f t="shared" si="4"/>
        <v>Nein</v>
      </c>
    </row>
    <row r="281" spans="1:13" x14ac:dyDescent="0.25">
      <c r="A281" s="28">
        <v>280</v>
      </c>
      <c r="B281" s="24" t="s">
        <v>828</v>
      </c>
      <c r="C281" s="24">
        <v>7</v>
      </c>
      <c r="D281" s="24" t="s">
        <v>829</v>
      </c>
      <c r="E281" s="24" t="b">
        <v>0</v>
      </c>
      <c r="F281" s="24">
        <v>1532</v>
      </c>
      <c r="G281" s="24">
        <v>4139</v>
      </c>
      <c r="H281" s="24">
        <v>40513</v>
      </c>
      <c r="I281" s="24">
        <v>6.96</v>
      </c>
      <c r="J281" s="24">
        <v>15.94</v>
      </c>
      <c r="K281" s="24" t="s">
        <v>4429</v>
      </c>
      <c r="L281" s="24" t="b">
        <v>1</v>
      </c>
      <c r="M281" s="25" t="str">
        <f t="shared" si="4"/>
        <v>Nein</v>
      </c>
    </row>
    <row r="282" spans="1:13" x14ac:dyDescent="0.25">
      <c r="A282" s="27">
        <v>281</v>
      </c>
      <c r="B282" s="22" t="s">
        <v>759</v>
      </c>
      <c r="C282" s="22">
        <v>7</v>
      </c>
      <c r="D282" s="22" t="s">
        <v>760</v>
      </c>
      <c r="E282" s="22" t="b">
        <v>0</v>
      </c>
      <c r="F282" s="22">
        <v>4081</v>
      </c>
      <c r="G282" s="22">
        <v>3928</v>
      </c>
      <c r="H282" s="22">
        <v>104226</v>
      </c>
      <c r="I282" s="22">
        <v>6.45</v>
      </c>
      <c r="J282" s="22">
        <v>44.28</v>
      </c>
      <c r="K282" s="22" t="s">
        <v>4429</v>
      </c>
      <c r="L282" s="22" t="b">
        <v>1</v>
      </c>
      <c r="M282" s="23" t="str">
        <f t="shared" si="4"/>
        <v>Nein</v>
      </c>
    </row>
    <row r="283" spans="1:13" x14ac:dyDescent="0.25">
      <c r="A283" s="28">
        <v>282</v>
      </c>
      <c r="B283" s="24" t="s">
        <v>864</v>
      </c>
      <c r="C283" s="24">
        <v>7</v>
      </c>
      <c r="D283" s="24" t="s">
        <v>865</v>
      </c>
      <c r="E283" s="24" t="b">
        <v>0</v>
      </c>
      <c r="F283" s="24">
        <v>564</v>
      </c>
      <c r="G283" s="24">
        <v>848</v>
      </c>
      <c r="H283" s="24">
        <v>20567</v>
      </c>
      <c r="I283" s="24">
        <v>0.67</v>
      </c>
      <c r="J283" s="24">
        <v>84.64</v>
      </c>
      <c r="K283" s="24" t="s">
        <v>4429</v>
      </c>
      <c r="L283" s="24" t="b">
        <v>1</v>
      </c>
      <c r="M283" s="25" t="str">
        <f t="shared" si="4"/>
        <v>Ja</v>
      </c>
    </row>
    <row r="284" spans="1:13" x14ac:dyDescent="0.25">
      <c r="A284" s="27">
        <v>283</v>
      </c>
      <c r="B284" s="22" t="s">
        <v>786</v>
      </c>
      <c r="C284" s="22">
        <v>7</v>
      </c>
      <c r="D284" s="22" t="s">
        <v>787</v>
      </c>
      <c r="E284" s="22" t="b">
        <v>0</v>
      </c>
      <c r="F284" s="22">
        <v>445</v>
      </c>
      <c r="G284" s="22">
        <v>100</v>
      </c>
      <c r="H284" s="22">
        <v>47071</v>
      </c>
      <c r="I284" s="22">
        <v>9.9499999999999993</v>
      </c>
      <c r="J284" s="22">
        <v>12.97</v>
      </c>
      <c r="K284" s="22" t="s">
        <v>4429</v>
      </c>
      <c r="L284" s="22" t="b">
        <v>1</v>
      </c>
      <c r="M284" s="23" t="str">
        <f t="shared" si="4"/>
        <v>Nein</v>
      </c>
    </row>
    <row r="285" spans="1:13" x14ac:dyDescent="0.25">
      <c r="A285" s="28">
        <v>284</v>
      </c>
      <c r="B285" s="24" t="s">
        <v>813</v>
      </c>
      <c r="C285" s="24">
        <v>7</v>
      </c>
      <c r="D285" s="24" t="s">
        <v>814</v>
      </c>
      <c r="E285" s="24" t="b">
        <v>0</v>
      </c>
      <c r="F285" s="24">
        <v>2816</v>
      </c>
      <c r="G285" s="24">
        <v>4783</v>
      </c>
      <c r="H285" s="24">
        <v>69491</v>
      </c>
      <c r="I285" s="24">
        <v>5.05</v>
      </c>
      <c r="J285" s="24">
        <v>37.729999999999997</v>
      </c>
      <c r="K285" s="24" t="s">
        <v>4429</v>
      </c>
      <c r="L285" s="24" t="b">
        <v>1</v>
      </c>
      <c r="M285" s="25" t="str">
        <f t="shared" si="4"/>
        <v>Nein</v>
      </c>
    </row>
    <row r="286" spans="1:13" x14ac:dyDescent="0.25">
      <c r="A286" s="27">
        <v>285</v>
      </c>
      <c r="B286" s="22" t="s">
        <v>798</v>
      </c>
      <c r="C286" s="22">
        <v>7</v>
      </c>
      <c r="D286" s="22" t="s">
        <v>799</v>
      </c>
      <c r="E286" s="22" t="b">
        <v>0</v>
      </c>
      <c r="F286" s="22">
        <v>218</v>
      </c>
      <c r="G286" s="22">
        <v>436</v>
      </c>
      <c r="H286" s="22">
        <v>6337</v>
      </c>
      <c r="I286" s="22">
        <v>6.28</v>
      </c>
      <c r="J286" s="22">
        <v>2.76</v>
      </c>
      <c r="K286" s="22" t="s">
        <v>4429</v>
      </c>
      <c r="L286" s="22" t="b">
        <v>1</v>
      </c>
      <c r="M286" s="23" t="str">
        <f t="shared" si="4"/>
        <v>Nein</v>
      </c>
    </row>
    <row r="287" spans="1:13" x14ac:dyDescent="0.25">
      <c r="A287" s="28">
        <v>286</v>
      </c>
      <c r="B287" s="24" t="s">
        <v>789</v>
      </c>
      <c r="C287" s="24">
        <v>7</v>
      </c>
      <c r="D287" s="24" t="s">
        <v>790</v>
      </c>
      <c r="E287" s="24" t="b">
        <v>0</v>
      </c>
      <c r="F287" s="24">
        <v>3400</v>
      </c>
      <c r="G287" s="24">
        <v>4673</v>
      </c>
      <c r="H287" s="24">
        <v>128469</v>
      </c>
      <c r="I287" s="24">
        <v>6.35</v>
      </c>
      <c r="J287" s="24">
        <v>55.45</v>
      </c>
      <c r="K287" s="24" t="s">
        <v>4429</v>
      </c>
      <c r="L287" s="24" t="b">
        <v>1</v>
      </c>
      <c r="M287" s="25" t="str">
        <f t="shared" si="4"/>
        <v>Nein</v>
      </c>
    </row>
    <row r="288" spans="1:13" x14ac:dyDescent="0.25">
      <c r="A288" s="27">
        <v>287</v>
      </c>
      <c r="B288" s="22" t="s">
        <v>819</v>
      </c>
      <c r="C288" s="22">
        <v>7</v>
      </c>
      <c r="D288" s="22" t="s">
        <v>820</v>
      </c>
      <c r="E288" s="22" t="b">
        <v>0</v>
      </c>
      <c r="F288" s="22">
        <v>143</v>
      </c>
      <c r="G288" s="22">
        <v>146</v>
      </c>
      <c r="H288" s="22">
        <v>3632</v>
      </c>
      <c r="I288" s="22">
        <v>7.09</v>
      </c>
      <c r="J288" s="22">
        <v>1.4</v>
      </c>
      <c r="K288" s="22" t="s">
        <v>4429</v>
      </c>
      <c r="L288" s="22" t="b">
        <v>1</v>
      </c>
      <c r="M288" s="23" t="str">
        <f t="shared" si="4"/>
        <v>Nein</v>
      </c>
    </row>
    <row r="289" spans="1:13" x14ac:dyDescent="0.25">
      <c r="A289" s="28">
        <v>288</v>
      </c>
      <c r="B289" s="24" t="s">
        <v>825</v>
      </c>
      <c r="C289" s="24">
        <v>7</v>
      </c>
      <c r="D289" s="24" t="s">
        <v>826</v>
      </c>
      <c r="E289" s="24" t="b">
        <v>0</v>
      </c>
      <c r="F289" s="24">
        <v>178</v>
      </c>
      <c r="G289" s="24">
        <v>472</v>
      </c>
      <c r="H289" s="24">
        <v>37810</v>
      </c>
      <c r="I289" s="24">
        <v>1.77</v>
      </c>
      <c r="J289" s="24">
        <v>58.53</v>
      </c>
      <c r="K289" s="24" t="s">
        <v>4429</v>
      </c>
      <c r="L289" s="24" t="b">
        <v>1</v>
      </c>
      <c r="M289" s="25" t="str">
        <f t="shared" si="4"/>
        <v>Nein</v>
      </c>
    </row>
    <row r="290" spans="1:13" x14ac:dyDescent="0.25">
      <c r="A290" s="27">
        <v>289</v>
      </c>
      <c r="B290" s="22" t="s">
        <v>837</v>
      </c>
      <c r="C290" s="22">
        <v>7</v>
      </c>
      <c r="D290" s="22" t="s">
        <v>838</v>
      </c>
      <c r="E290" s="22" t="b">
        <v>0</v>
      </c>
      <c r="F290" s="22">
        <v>153</v>
      </c>
      <c r="G290" s="22">
        <v>5</v>
      </c>
      <c r="H290" s="22">
        <v>1299</v>
      </c>
      <c r="I290" s="22">
        <v>0.94</v>
      </c>
      <c r="J290" s="22">
        <v>3.79</v>
      </c>
      <c r="K290" s="22" t="s">
        <v>4429</v>
      </c>
      <c r="L290" s="22" t="b">
        <v>1</v>
      </c>
      <c r="M290" s="23" t="str">
        <f t="shared" si="4"/>
        <v>Nein</v>
      </c>
    </row>
    <row r="291" spans="1:13" x14ac:dyDescent="0.25">
      <c r="A291" s="28">
        <v>290</v>
      </c>
      <c r="B291" s="24" t="s">
        <v>777</v>
      </c>
      <c r="C291" s="24">
        <v>7</v>
      </c>
      <c r="D291" s="24" t="s">
        <v>778</v>
      </c>
      <c r="E291" s="24" t="b">
        <v>0</v>
      </c>
      <c r="F291" s="24">
        <v>1258</v>
      </c>
      <c r="G291" s="24">
        <v>2457</v>
      </c>
      <c r="H291" s="24">
        <v>31252</v>
      </c>
      <c r="I291" s="24">
        <v>8.73</v>
      </c>
      <c r="J291" s="24">
        <v>9.81</v>
      </c>
      <c r="K291" s="24" t="s">
        <v>4429</v>
      </c>
      <c r="L291" s="24" t="b">
        <v>1</v>
      </c>
      <c r="M291" s="25" t="str">
        <f t="shared" si="4"/>
        <v>Nein</v>
      </c>
    </row>
    <row r="292" spans="1:13" x14ac:dyDescent="0.25">
      <c r="A292" s="27">
        <v>291</v>
      </c>
      <c r="B292" s="22" t="s">
        <v>870</v>
      </c>
      <c r="C292" s="22">
        <v>7</v>
      </c>
      <c r="D292" s="22" t="s">
        <v>871</v>
      </c>
      <c r="E292" s="22" t="b">
        <v>0</v>
      </c>
      <c r="F292" s="22">
        <v>151</v>
      </c>
      <c r="G292" s="22">
        <v>280</v>
      </c>
      <c r="H292" s="22">
        <v>15378</v>
      </c>
      <c r="I292" s="22">
        <v>0.68</v>
      </c>
      <c r="J292" s="22">
        <v>61.76</v>
      </c>
      <c r="K292" s="22" t="s">
        <v>4429</v>
      </c>
      <c r="L292" s="22" t="b">
        <v>1</v>
      </c>
      <c r="M292" s="23" t="str">
        <f t="shared" si="4"/>
        <v>Nein</v>
      </c>
    </row>
    <row r="293" spans="1:13" x14ac:dyDescent="0.25">
      <c r="A293" s="28">
        <v>292</v>
      </c>
      <c r="B293" s="24" t="s">
        <v>843</v>
      </c>
      <c r="C293" s="24">
        <v>7</v>
      </c>
      <c r="D293" s="24" t="s">
        <v>844</v>
      </c>
      <c r="E293" s="24" t="b">
        <v>0</v>
      </c>
      <c r="F293" s="24">
        <v>1204</v>
      </c>
      <c r="G293" s="24">
        <v>1604</v>
      </c>
      <c r="H293" s="24">
        <v>15453</v>
      </c>
      <c r="I293" s="24">
        <v>4.63</v>
      </c>
      <c r="J293" s="24">
        <v>9.15</v>
      </c>
      <c r="K293" s="24" t="s">
        <v>4429</v>
      </c>
      <c r="L293" s="24" t="b">
        <v>1</v>
      </c>
      <c r="M293" s="25" t="str">
        <f t="shared" si="4"/>
        <v>Nein</v>
      </c>
    </row>
    <row r="294" spans="1:13" x14ac:dyDescent="0.25">
      <c r="A294" s="27">
        <v>293</v>
      </c>
      <c r="B294" s="22" t="s">
        <v>873</v>
      </c>
      <c r="C294" s="22">
        <v>7</v>
      </c>
      <c r="D294" s="22" t="s">
        <v>874</v>
      </c>
      <c r="E294" s="22" t="b">
        <v>0</v>
      </c>
      <c r="F294" s="22">
        <v>2546</v>
      </c>
      <c r="G294" s="22">
        <v>4999</v>
      </c>
      <c r="H294" s="22">
        <v>210245</v>
      </c>
      <c r="I294" s="22">
        <v>4.62</v>
      </c>
      <c r="J294" s="22">
        <v>124.55</v>
      </c>
      <c r="K294" s="22" t="s">
        <v>4429</v>
      </c>
      <c r="L294" s="22" t="b">
        <v>1</v>
      </c>
      <c r="M294" s="23" t="str">
        <f t="shared" si="4"/>
        <v>Ja</v>
      </c>
    </row>
    <row r="295" spans="1:13" x14ac:dyDescent="0.25">
      <c r="A295" s="28">
        <v>294</v>
      </c>
      <c r="B295" s="24" t="s">
        <v>936</v>
      </c>
      <c r="C295" s="24">
        <v>6</v>
      </c>
      <c r="D295" s="24" t="s">
        <v>937</v>
      </c>
      <c r="E295" s="24" t="b">
        <v>0</v>
      </c>
      <c r="F295" s="24">
        <v>733</v>
      </c>
      <c r="G295" s="24">
        <v>879</v>
      </c>
      <c r="H295" s="24">
        <v>3940</v>
      </c>
      <c r="I295" s="24">
        <v>0.84</v>
      </c>
      <c r="J295" s="24">
        <v>12.88</v>
      </c>
      <c r="K295" s="24" t="s">
        <v>4429</v>
      </c>
      <c r="L295" s="24" t="b">
        <v>1</v>
      </c>
      <c r="M295" s="25" t="str">
        <f t="shared" si="4"/>
        <v>Nein</v>
      </c>
    </row>
    <row r="296" spans="1:13" x14ac:dyDescent="0.25">
      <c r="A296" s="27">
        <v>295</v>
      </c>
      <c r="B296" s="22" t="s">
        <v>1020</v>
      </c>
      <c r="C296" s="22">
        <v>6</v>
      </c>
      <c r="D296" s="22" t="s">
        <v>1021</v>
      </c>
      <c r="E296" s="22" t="b">
        <v>0</v>
      </c>
      <c r="F296" s="22">
        <v>46</v>
      </c>
      <c r="G296" s="22">
        <v>105</v>
      </c>
      <c r="H296" s="22">
        <v>2961</v>
      </c>
      <c r="I296" s="22">
        <v>1.7</v>
      </c>
      <c r="J296" s="22">
        <v>4.78</v>
      </c>
      <c r="K296" s="22" t="s">
        <v>4429</v>
      </c>
      <c r="L296" s="22" t="b">
        <v>1</v>
      </c>
      <c r="M296" s="23" t="str">
        <f t="shared" si="4"/>
        <v>Nein</v>
      </c>
    </row>
    <row r="297" spans="1:13" x14ac:dyDescent="0.25">
      <c r="A297" s="28">
        <v>296</v>
      </c>
      <c r="B297" s="24" t="s">
        <v>954</v>
      </c>
      <c r="C297" s="24">
        <v>6</v>
      </c>
      <c r="D297" s="24" t="s">
        <v>955</v>
      </c>
      <c r="E297" s="24" t="b">
        <v>0</v>
      </c>
      <c r="F297" s="24">
        <v>1018</v>
      </c>
      <c r="G297" s="24">
        <v>4975</v>
      </c>
      <c r="H297" s="24">
        <v>146143</v>
      </c>
      <c r="I297" s="24">
        <v>8.16</v>
      </c>
      <c r="J297" s="24">
        <v>49.04</v>
      </c>
      <c r="K297" s="24" t="s">
        <v>4429</v>
      </c>
      <c r="L297" s="24" t="b">
        <v>1</v>
      </c>
      <c r="M297" s="25" t="str">
        <f t="shared" si="4"/>
        <v>Nein</v>
      </c>
    </row>
    <row r="298" spans="1:13" x14ac:dyDescent="0.25">
      <c r="A298" s="27">
        <v>297</v>
      </c>
      <c r="B298" s="22" t="s">
        <v>1008</v>
      </c>
      <c r="C298" s="22">
        <v>6</v>
      </c>
      <c r="D298" s="22" t="s">
        <v>1009</v>
      </c>
      <c r="E298" s="22" t="b">
        <v>0</v>
      </c>
      <c r="F298" s="22">
        <v>725</v>
      </c>
      <c r="G298" s="22">
        <v>5000</v>
      </c>
      <c r="H298" s="22">
        <v>10329</v>
      </c>
      <c r="I298" s="22">
        <v>1.44</v>
      </c>
      <c r="J298" s="22">
        <v>19.64</v>
      </c>
      <c r="K298" s="22" t="s">
        <v>4429</v>
      </c>
      <c r="L298" s="22" t="b">
        <v>1</v>
      </c>
      <c r="M298" s="23" t="str">
        <f t="shared" si="4"/>
        <v>Nein</v>
      </c>
    </row>
    <row r="299" spans="1:13" x14ac:dyDescent="0.25">
      <c r="A299" s="28">
        <v>298</v>
      </c>
      <c r="B299" s="24" t="s">
        <v>906</v>
      </c>
      <c r="C299" s="24">
        <v>6</v>
      </c>
      <c r="D299" s="24" t="s">
        <v>907</v>
      </c>
      <c r="E299" s="24" t="b">
        <v>0</v>
      </c>
      <c r="F299" s="24">
        <v>1113</v>
      </c>
      <c r="G299" s="24">
        <v>642</v>
      </c>
      <c r="H299" s="24">
        <v>9579</v>
      </c>
      <c r="I299" s="24">
        <v>4.51</v>
      </c>
      <c r="J299" s="24">
        <v>5.82</v>
      </c>
      <c r="K299" s="24" t="s">
        <v>4429</v>
      </c>
      <c r="L299" s="24" t="b">
        <v>1</v>
      </c>
      <c r="M299" s="25" t="str">
        <f t="shared" si="4"/>
        <v>Nein</v>
      </c>
    </row>
    <row r="300" spans="1:13" x14ac:dyDescent="0.25">
      <c r="A300" s="27">
        <v>299</v>
      </c>
      <c r="B300" s="22" t="s">
        <v>984</v>
      </c>
      <c r="C300" s="22">
        <v>6</v>
      </c>
      <c r="D300" s="22" t="s">
        <v>985</v>
      </c>
      <c r="E300" s="22" t="b">
        <v>0</v>
      </c>
      <c r="F300" s="22">
        <v>556</v>
      </c>
      <c r="G300" s="22">
        <v>368</v>
      </c>
      <c r="H300" s="22">
        <v>47256</v>
      </c>
      <c r="I300" s="22">
        <v>8.15</v>
      </c>
      <c r="J300" s="22">
        <v>15.88</v>
      </c>
      <c r="K300" s="22" t="s">
        <v>4429</v>
      </c>
      <c r="L300" s="22" t="b">
        <v>1</v>
      </c>
      <c r="M300" s="23" t="str">
        <f t="shared" si="4"/>
        <v>Nein</v>
      </c>
    </row>
    <row r="301" spans="1:13" x14ac:dyDescent="0.25">
      <c r="A301" s="28">
        <v>300</v>
      </c>
      <c r="B301" s="24" t="s">
        <v>963</v>
      </c>
      <c r="C301" s="24">
        <v>6</v>
      </c>
      <c r="D301" s="24" t="s">
        <v>964</v>
      </c>
      <c r="E301" s="24" t="b">
        <v>0</v>
      </c>
      <c r="F301" s="24">
        <v>133</v>
      </c>
      <c r="G301" s="24">
        <v>268</v>
      </c>
      <c r="H301" s="24">
        <v>4551</v>
      </c>
      <c r="I301" s="24">
        <v>6.28</v>
      </c>
      <c r="J301" s="24">
        <v>1.98</v>
      </c>
      <c r="K301" s="24" t="s">
        <v>4429</v>
      </c>
      <c r="L301" s="24" t="b">
        <v>1</v>
      </c>
      <c r="M301" s="25" t="str">
        <f t="shared" si="4"/>
        <v>Nein</v>
      </c>
    </row>
    <row r="302" spans="1:13" x14ac:dyDescent="0.25">
      <c r="A302" s="27">
        <v>301</v>
      </c>
      <c r="B302" s="22" t="s">
        <v>879</v>
      </c>
      <c r="C302" s="22">
        <v>6</v>
      </c>
      <c r="D302" s="22" t="s">
        <v>880</v>
      </c>
      <c r="E302" s="22" t="b">
        <v>0</v>
      </c>
      <c r="F302" s="22">
        <v>2272</v>
      </c>
      <c r="G302" s="22">
        <v>2960</v>
      </c>
      <c r="H302" s="22">
        <v>138907</v>
      </c>
      <c r="I302" s="22">
        <v>12.52</v>
      </c>
      <c r="J302" s="22">
        <v>30.4</v>
      </c>
      <c r="K302" s="22" t="s">
        <v>4429</v>
      </c>
      <c r="L302" s="22" t="b">
        <v>1</v>
      </c>
      <c r="M302" s="23" t="str">
        <f t="shared" si="4"/>
        <v>Nein</v>
      </c>
    </row>
    <row r="303" spans="1:13" x14ac:dyDescent="0.25">
      <c r="A303" s="28">
        <v>302</v>
      </c>
      <c r="B303" s="24" t="s">
        <v>1035</v>
      </c>
      <c r="C303" s="24">
        <v>6</v>
      </c>
      <c r="D303" s="24" t="s">
        <v>1036</v>
      </c>
      <c r="E303" s="24" t="b">
        <v>0</v>
      </c>
      <c r="F303" s="24">
        <v>25</v>
      </c>
      <c r="G303" s="24">
        <v>132</v>
      </c>
      <c r="H303" s="24">
        <v>1392</v>
      </c>
      <c r="I303" s="24">
        <v>1.53</v>
      </c>
      <c r="J303" s="24">
        <v>2.5</v>
      </c>
      <c r="K303" s="24" t="s">
        <v>4429</v>
      </c>
      <c r="L303" s="24" t="b">
        <v>1</v>
      </c>
      <c r="M303" s="25" t="str">
        <f t="shared" si="4"/>
        <v>Nein</v>
      </c>
    </row>
    <row r="304" spans="1:13" x14ac:dyDescent="0.25">
      <c r="A304" s="27">
        <v>303</v>
      </c>
      <c r="B304" s="22" t="s">
        <v>993</v>
      </c>
      <c r="C304" s="22">
        <v>6</v>
      </c>
      <c r="D304" s="22" t="s">
        <v>994</v>
      </c>
      <c r="E304" s="22" t="b">
        <v>0</v>
      </c>
      <c r="F304" s="22">
        <v>265</v>
      </c>
      <c r="G304" s="22">
        <v>661</v>
      </c>
      <c r="H304" s="22">
        <v>4604</v>
      </c>
      <c r="I304" s="22">
        <v>1.59</v>
      </c>
      <c r="J304" s="22">
        <v>7.91</v>
      </c>
      <c r="K304" s="22" t="s">
        <v>4429</v>
      </c>
      <c r="L304" s="22" t="b">
        <v>1</v>
      </c>
      <c r="M304" s="23" t="str">
        <f t="shared" si="4"/>
        <v>Nein</v>
      </c>
    </row>
    <row r="305" spans="1:13" x14ac:dyDescent="0.25">
      <c r="A305" s="28">
        <v>304</v>
      </c>
      <c r="B305" s="24" t="s">
        <v>951</v>
      </c>
      <c r="C305" s="24">
        <v>6</v>
      </c>
      <c r="D305" s="24" t="s">
        <v>952</v>
      </c>
      <c r="E305" s="24" t="b">
        <v>0</v>
      </c>
      <c r="F305" s="24">
        <v>2320</v>
      </c>
      <c r="G305" s="24">
        <v>2910</v>
      </c>
      <c r="H305" s="24">
        <v>71932</v>
      </c>
      <c r="I305" s="24">
        <v>1.9</v>
      </c>
      <c r="J305" s="24">
        <v>103.8</v>
      </c>
      <c r="K305" s="24" t="s">
        <v>4429</v>
      </c>
      <c r="L305" s="24" t="b">
        <v>1</v>
      </c>
      <c r="M305" s="25" t="str">
        <f t="shared" si="4"/>
        <v>Ja</v>
      </c>
    </row>
    <row r="306" spans="1:13" x14ac:dyDescent="0.25">
      <c r="A306" s="27">
        <v>305</v>
      </c>
      <c r="B306" s="22" t="s">
        <v>948</v>
      </c>
      <c r="C306" s="22">
        <v>6</v>
      </c>
      <c r="D306" s="22" t="s">
        <v>949</v>
      </c>
      <c r="E306" s="22" t="b">
        <v>0</v>
      </c>
      <c r="F306" s="22">
        <v>843</v>
      </c>
      <c r="G306" s="22">
        <v>900</v>
      </c>
      <c r="H306" s="22">
        <v>21750</v>
      </c>
      <c r="I306" s="22">
        <v>0.71</v>
      </c>
      <c r="J306" s="22">
        <v>83.65</v>
      </c>
      <c r="K306" s="22" t="s">
        <v>4429</v>
      </c>
      <c r="L306" s="22" t="b">
        <v>1</v>
      </c>
      <c r="M306" s="23" t="str">
        <f t="shared" si="4"/>
        <v>Ja</v>
      </c>
    </row>
    <row r="307" spans="1:13" x14ac:dyDescent="0.25">
      <c r="A307" s="28">
        <v>306</v>
      </c>
      <c r="B307" s="24" t="s">
        <v>978</v>
      </c>
      <c r="C307" s="24">
        <v>6</v>
      </c>
      <c r="D307" s="24" t="s">
        <v>979</v>
      </c>
      <c r="E307" s="24" t="b">
        <v>0</v>
      </c>
      <c r="F307" s="24">
        <v>86</v>
      </c>
      <c r="G307" s="24">
        <v>26</v>
      </c>
      <c r="H307" s="24">
        <v>17846</v>
      </c>
      <c r="I307" s="24">
        <v>6.13</v>
      </c>
      <c r="J307" s="24">
        <v>7.97</v>
      </c>
      <c r="K307" s="24" t="s">
        <v>4429</v>
      </c>
      <c r="L307" s="24" t="b">
        <v>1</v>
      </c>
      <c r="M307" s="25" t="str">
        <f t="shared" si="4"/>
        <v>Nein</v>
      </c>
    </row>
    <row r="308" spans="1:13" x14ac:dyDescent="0.25">
      <c r="A308" s="27">
        <v>307</v>
      </c>
      <c r="B308" s="22" t="s">
        <v>969</v>
      </c>
      <c r="C308" s="22">
        <v>6</v>
      </c>
      <c r="D308" s="22" t="s">
        <v>970</v>
      </c>
      <c r="E308" s="22" t="b">
        <v>0</v>
      </c>
      <c r="F308" s="22">
        <v>88</v>
      </c>
      <c r="G308" s="22">
        <v>209</v>
      </c>
      <c r="H308" s="22">
        <v>3448</v>
      </c>
      <c r="I308" s="22">
        <v>2.4700000000000002</v>
      </c>
      <c r="J308" s="22">
        <v>3.83</v>
      </c>
      <c r="K308" s="22" t="s">
        <v>4429</v>
      </c>
      <c r="L308" s="22" t="b">
        <v>1</v>
      </c>
      <c r="M308" s="23" t="str">
        <f t="shared" si="4"/>
        <v>Nein</v>
      </c>
    </row>
    <row r="309" spans="1:13" x14ac:dyDescent="0.25">
      <c r="A309" s="28">
        <v>308</v>
      </c>
      <c r="B309" s="24" t="s">
        <v>942</v>
      </c>
      <c r="C309" s="24">
        <v>6</v>
      </c>
      <c r="D309" s="24" t="s">
        <v>943</v>
      </c>
      <c r="E309" s="24" t="b">
        <v>0</v>
      </c>
      <c r="F309" s="24">
        <v>955</v>
      </c>
      <c r="G309" s="24">
        <v>1468</v>
      </c>
      <c r="H309" s="24">
        <v>7479</v>
      </c>
      <c r="I309" s="24">
        <v>1.1599999999999999</v>
      </c>
      <c r="J309" s="24">
        <v>17.68</v>
      </c>
      <c r="K309" s="24" t="s">
        <v>4429</v>
      </c>
      <c r="L309" s="24" t="b">
        <v>1</v>
      </c>
      <c r="M309" s="25" t="str">
        <f t="shared" si="4"/>
        <v>Nein</v>
      </c>
    </row>
    <row r="310" spans="1:13" x14ac:dyDescent="0.25">
      <c r="A310" s="27">
        <v>309</v>
      </c>
      <c r="B310" s="22" t="s">
        <v>897</v>
      </c>
      <c r="C310" s="22">
        <v>6</v>
      </c>
      <c r="D310" s="22" t="s">
        <v>898</v>
      </c>
      <c r="E310" s="22" t="b">
        <v>0</v>
      </c>
      <c r="F310" s="22">
        <v>1176</v>
      </c>
      <c r="G310" s="22">
        <v>1873</v>
      </c>
      <c r="H310" s="22">
        <v>43565</v>
      </c>
      <c r="I310" s="22">
        <v>0.83</v>
      </c>
      <c r="J310" s="22">
        <v>143.31</v>
      </c>
      <c r="K310" s="22" t="s">
        <v>4429</v>
      </c>
      <c r="L310" s="22" t="b">
        <v>1</v>
      </c>
      <c r="M310" s="23" t="str">
        <f t="shared" si="4"/>
        <v>Ja</v>
      </c>
    </row>
    <row r="311" spans="1:13" x14ac:dyDescent="0.25">
      <c r="A311" s="28">
        <v>310</v>
      </c>
      <c r="B311" s="24" t="s">
        <v>957</v>
      </c>
      <c r="C311" s="24">
        <v>6</v>
      </c>
      <c r="D311" s="24" t="s">
        <v>958</v>
      </c>
      <c r="E311" s="24" t="b">
        <v>0</v>
      </c>
      <c r="F311" s="24">
        <v>315</v>
      </c>
      <c r="G311" s="24">
        <v>969</v>
      </c>
      <c r="H311" s="24">
        <v>30039</v>
      </c>
      <c r="I311" s="24">
        <v>6.39</v>
      </c>
      <c r="J311" s="24">
        <v>12.88</v>
      </c>
      <c r="K311" s="24" t="s">
        <v>4429</v>
      </c>
      <c r="L311" s="24" t="b">
        <v>1</v>
      </c>
      <c r="M311" s="25" t="str">
        <f t="shared" si="4"/>
        <v>Nein</v>
      </c>
    </row>
    <row r="312" spans="1:13" x14ac:dyDescent="0.25">
      <c r="A312" s="27">
        <v>311</v>
      </c>
      <c r="B312" s="22" t="s">
        <v>882</v>
      </c>
      <c r="C312" s="22">
        <v>6</v>
      </c>
      <c r="D312" s="22" t="s">
        <v>883</v>
      </c>
      <c r="E312" s="22" t="b">
        <v>0</v>
      </c>
      <c r="F312" s="22">
        <v>1227</v>
      </c>
      <c r="G312" s="22">
        <v>1422</v>
      </c>
      <c r="H312" s="22">
        <v>40063</v>
      </c>
      <c r="I312" s="22">
        <v>6.4</v>
      </c>
      <c r="J312" s="22">
        <v>17.149999999999999</v>
      </c>
      <c r="K312" s="22" t="s">
        <v>4429</v>
      </c>
      <c r="L312" s="22" t="b">
        <v>1</v>
      </c>
      <c r="M312" s="23" t="str">
        <f t="shared" si="4"/>
        <v>Nein</v>
      </c>
    </row>
    <row r="313" spans="1:13" x14ac:dyDescent="0.25">
      <c r="A313" s="28">
        <v>312</v>
      </c>
      <c r="B313" s="24" t="s">
        <v>885</v>
      </c>
      <c r="C313" s="24">
        <v>6</v>
      </c>
      <c r="D313" s="24" t="s">
        <v>886</v>
      </c>
      <c r="E313" s="24" t="b">
        <v>0</v>
      </c>
      <c r="F313" s="24">
        <v>586</v>
      </c>
      <c r="G313" s="24">
        <v>459</v>
      </c>
      <c r="H313" s="24">
        <v>85587</v>
      </c>
      <c r="I313" s="24">
        <v>7.12</v>
      </c>
      <c r="J313" s="24">
        <v>32.92</v>
      </c>
      <c r="K313" s="24" t="s">
        <v>4429</v>
      </c>
      <c r="L313" s="24" t="b">
        <v>1</v>
      </c>
      <c r="M313" s="25" t="str">
        <f t="shared" si="4"/>
        <v>Nein</v>
      </c>
    </row>
    <row r="314" spans="1:13" x14ac:dyDescent="0.25">
      <c r="A314" s="27">
        <v>313</v>
      </c>
      <c r="B314" s="22" t="s">
        <v>924</v>
      </c>
      <c r="C314" s="22">
        <v>6</v>
      </c>
      <c r="D314" s="22" t="s">
        <v>925</v>
      </c>
      <c r="E314" s="22" t="b">
        <v>0</v>
      </c>
      <c r="F314" s="22">
        <v>1172</v>
      </c>
      <c r="G314" s="22">
        <v>1482</v>
      </c>
      <c r="H314" s="22">
        <v>40721</v>
      </c>
      <c r="I314" s="22">
        <v>5.6</v>
      </c>
      <c r="J314" s="22">
        <v>19.920000000000002</v>
      </c>
      <c r="K314" s="22" t="s">
        <v>4429</v>
      </c>
      <c r="L314" s="22" t="b">
        <v>1</v>
      </c>
      <c r="M314" s="23" t="str">
        <f t="shared" si="4"/>
        <v>Nein</v>
      </c>
    </row>
    <row r="315" spans="1:13" x14ac:dyDescent="0.25">
      <c r="A315" s="28">
        <v>314</v>
      </c>
      <c r="B315" s="24" t="s">
        <v>900</v>
      </c>
      <c r="C315" s="24">
        <v>6</v>
      </c>
      <c r="D315" s="24" t="s">
        <v>901</v>
      </c>
      <c r="E315" s="24" t="b">
        <v>0</v>
      </c>
      <c r="F315" s="24">
        <v>2021</v>
      </c>
      <c r="G315" s="24">
        <v>1977</v>
      </c>
      <c r="H315" s="24">
        <v>42244</v>
      </c>
      <c r="I315" s="24">
        <v>3.75</v>
      </c>
      <c r="J315" s="24">
        <v>30.88</v>
      </c>
      <c r="K315" s="24" t="s">
        <v>4429</v>
      </c>
      <c r="L315" s="24" t="b">
        <v>1</v>
      </c>
      <c r="M315" s="25" t="str">
        <f t="shared" si="4"/>
        <v>Nein</v>
      </c>
    </row>
    <row r="316" spans="1:13" x14ac:dyDescent="0.25">
      <c r="A316" s="27">
        <v>315</v>
      </c>
      <c r="B316" s="22" t="s">
        <v>1023</v>
      </c>
      <c r="C316" s="22">
        <v>6</v>
      </c>
      <c r="D316" s="22" t="s">
        <v>1024</v>
      </c>
      <c r="E316" s="22" t="b">
        <v>0</v>
      </c>
      <c r="F316" s="22">
        <v>653</v>
      </c>
      <c r="G316" s="22">
        <v>219</v>
      </c>
      <c r="H316" s="22">
        <v>10352</v>
      </c>
      <c r="I316" s="22">
        <v>7.12</v>
      </c>
      <c r="J316" s="22">
        <v>3.98</v>
      </c>
      <c r="K316" s="22" t="s">
        <v>4429</v>
      </c>
      <c r="L316" s="22" t="b">
        <v>1</v>
      </c>
      <c r="M316" s="23" t="str">
        <f t="shared" si="4"/>
        <v>Nein</v>
      </c>
    </row>
    <row r="317" spans="1:13" x14ac:dyDescent="0.25">
      <c r="A317" s="28">
        <v>316</v>
      </c>
      <c r="B317" s="24" t="s">
        <v>975</v>
      </c>
      <c r="C317" s="24">
        <v>6</v>
      </c>
      <c r="D317" s="24" t="s">
        <v>976</v>
      </c>
      <c r="E317" s="24" t="b">
        <v>0</v>
      </c>
      <c r="F317" s="24">
        <v>8296</v>
      </c>
      <c r="G317" s="24">
        <v>7567</v>
      </c>
      <c r="H317" s="24">
        <v>123042</v>
      </c>
      <c r="I317" s="24">
        <v>5.09</v>
      </c>
      <c r="J317" s="24">
        <v>66.22</v>
      </c>
      <c r="K317" s="24" t="s">
        <v>4429</v>
      </c>
      <c r="L317" s="24" t="b">
        <v>1</v>
      </c>
      <c r="M317" s="25" t="str">
        <f t="shared" si="4"/>
        <v>Ja</v>
      </c>
    </row>
    <row r="318" spans="1:13" x14ac:dyDescent="0.25">
      <c r="A318" s="27">
        <v>317</v>
      </c>
      <c r="B318" s="22" t="s">
        <v>894</v>
      </c>
      <c r="C318" s="22">
        <v>6</v>
      </c>
      <c r="D318" s="22" t="s">
        <v>895</v>
      </c>
      <c r="E318" s="22" t="b">
        <v>0</v>
      </c>
      <c r="F318" s="22">
        <v>1009</v>
      </c>
      <c r="G318" s="22">
        <v>920</v>
      </c>
      <c r="H318" s="22">
        <v>11333</v>
      </c>
      <c r="I318" s="22">
        <v>6.12</v>
      </c>
      <c r="J318" s="22">
        <v>5.08</v>
      </c>
      <c r="K318" s="22" t="s">
        <v>4429</v>
      </c>
      <c r="L318" s="22" t="b">
        <v>1</v>
      </c>
      <c r="M318" s="23" t="str">
        <f t="shared" si="4"/>
        <v>Nein</v>
      </c>
    </row>
    <row r="319" spans="1:13" x14ac:dyDescent="0.25">
      <c r="A319" s="28">
        <v>318</v>
      </c>
      <c r="B319" s="24" t="s">
        <v>939</v>
      </c>
      <c r="C319" s="24">
        <v>6</v>
      </c>
      <c r="D319" s="24" t="s">
        <v>940</v>
      </c>
      <c r="E319" s="24" t="b">
        <v>0</v>
      </c>
      <c r="F319" s="24">
        <v>75</v>
      </c>
      <c r="G319" s="24">
        <v>542</v>
      </c>
      <c r="H319" s="24">
        <v>1379</v>
      </c>
      <c r="I319" s="24">
        <v>10.79</v>
      </c>
      <c r="J319" s="24">
        <v>0.35</v>
      </c>
      <c r="K319" s="24" t="s">
        <v>4429</v>
      </c>
      <c r="L319" s="24" t="b">
        <v>1</v>
      </c>
      <c r="M319" s="25" t="str">
        <f t="shared" si="4"/>
        <v>Nein</v>
      </c>
    </row>
    <row r="320" spans="1:13" x14ac:dyDescent="0.25">
      <c r="A320" s="27">
        <v>319</v>
      </c>
      <c r="B320" s="22" t="s">
        <v>930</v>
      </c>
      <c r="C320" s="22">
        <v>6</v>
      </c>
      <c r="D320" s="22" t="s">
        <v>931</v>
      </c>
      <c r="E320" s="22" t="b">
        <v>0</v>
      </c>
      <c r="F320" s="22">
        <v>270</v>
      </c>
      <c r="G320" s="22">
        <v>280</v>
      </c>
      <c r="H320" s="22">
        <v>9658</v>
      </c>
      <c r="I320" s="22">
        <v>5.09</v>
      </c>
      <c r="J320" s="22">
        <v>5.2</v>
      </c>
      <c r="K320" s="22" t="s">
        <v>4429</v>
      </c>
      <c r="L320" s="22" t="b">
        <v>1</v>
      </c>
      <c r="M320" s="23" t="str">
        <f t="shared" si="4"/>
        <v>Nein</v>
      </c>
    </row>
    <row r="321" spans="1:13" x14ac:dyDescent="0.25">
      <c r="A321" s="28">
        <v>320</v>
      </c>
      <c r="B321" s="24" t="s">
        <v>933</v>
      </c>
      <c r="C321" s="24">
        <v>6</v>
      </c>
      <c r="D321" s="24" t="s">
        <v>934</v>
      </c>
      <c r="E321" s="24" t="b">
        <v>0</v>
      </c>
      <c r="F321" s="24">
        <v>682</v>
      </c>
      <c r="G321" s="24">
        <v>1030</v>
      </c>
      <c r="H321" s="24">
        <v>18032</v>
      </c>
      <c r="I321" s="24">
        <v>2.52</v>
      </c>
      <c r="J321" s="24">
        <v>19.62</v>
      </c>
      <c r="K321" s="24" t="s">
        <v>4429</v>
      </c>
      <c r="L321" s="24" t="b">
        <v>1</v>
      </c>
      <c r="M321" s="25" t="str">
        <f t="shared" si="4"/>
        <v>Nein</v>
      </c>
    </row>
    <row r="322" spans="1:13" x14ac:dyDescent="0.25">
      <c r="A322" s="27">
        <v>321</v>
      </c>
      <c r="B322" s="22" t="s">
        <v>903</v>
      </c>
      <c r="C322" s="22">
        <v>6</v>
      </c>
      <c r="D322" s="22" t="s">
        <v>904</v>
      </c>
      <c r="E322" s="22" t="b">
        <v>0</v>
      </c>
      <c r="F322" s="22">
        <v>212</v>
      </c>
      <c r="G322" s="22">
        <v>554</v>
      </c>
      <c r="H322" s="22">
        <v>8380</v>
      </c>
      <c r="I322" s="22">
        <v>11.02</v>
      </c>
      <c r="J322" s="22">
        <v>2.08</v>
      </c>
      <c r="K322" s="22" t="s">
        <v>4429</v>
      </c>
      <c r="L322" s="22" t="b">
        <v>1</v>
      </c>
      <c r="M322" s="23" t="str">
        <f t="shared" ref="M322:M385" si="5">IF(J322&gt;62.7015,"Ja","Nein")</f>
        <v>Nein</v>
      </c>
    </row>
    <row r="323" spans="1:13" x14ac:dyDescent="0.25">
      <c r="A323" s="28">
        <v>322</v>
      </c>
      <c r="B323" s="24" t="s">
        <v>966</v>
      </c>
      <c r="C323" s="24">
        <v>6</v>
      </c>
      <c r="D323" s="24" t="s">
        <v>967</v>
      </c>
      <c r="E323" s="24" t="b">
        <v>0</v>
      </c>
      <c r="F323" s="24">
        <v>682</v>
      </c>
      <c r="G323" s="24">
        <v>731</v>
      </c>
      <c r="H323" s="24">
        <v>33262</v>
      </c>
      <c r="I323" s="24">
        <v>2.56</v>
      </c>
      <c r="J323" s="24">
        <v>35.61</v>
      </c>
      <c r="K323" s="24" t="s">
        <v>4429</v>
      </c>
      <c r="L323" s="24" t="b">
        <v>1</v>
      </c>
      <c r="M323" s="25" t="str">
        <f t="shared" si="5"/>
        <v>Nein</v>
      </c>
    </row>
    <row r="324" spans="1:13" x14ac:dyDescent="0.25">
      <c r="A324" s="27">
        <v>323</v>
      </c>
      <c r="B324" s="22" t="s">
        <v>990</v>
      </c>
      <c r="C324" s="22">
        <v>6</v>
      </c>
      <c r="D324" s="22" t="s">
        <v>991</v>
      </c>
      <c r="E324" s="22" t="b">
        <v>0</v>
      </c>
      <c r="F324" s="22">
        <v>2637</v>
      </c>
      <c r="G324" s="22">
        <v>2813</v>
      </c>
      <c r="H324" s="22">
        <v>38649</v>
      </c>
      <c r="I324" s="22">
        <v>4.92</v>
      </c>
      <c r="J324" s="22">
        <v>21.51</v>
      </c>
      <c r="K324" s="22" t="s">
        <v>4429</v>
      </c>
      <c r="L324" s="22" t="b">
        <v>1</v>
      </c>
      <c r="M324" s="23" t="str">
        <f t="shared" si="5"/>
        <v>Nein</v>
      </c>
    </row>
    <row r="325" spans="1:13" x14ac:dyDescent="0.25">
      <c r="A325" s="28">
        <v>324</v>
      </c>
      <c r="B325" s="24" t="s">
        <v>1041</v>
      </c>
      <c r="C325" s="24">
        <v>6</v>
      </c>
      <c r="D325" s="24" t="s">
        <v>1042</v>
      </c>
      <c r="E325" s="24" t="b">
        <v>0</v>
      </c>
      <c r="F325" s="24">
        <v>1225</v>
      </c>
      <c r="G325" s="24">
        <v>1813</v>
      </c>
      <c r="H325" s="24">
        <v>20053</v>
      </c>
      <c r="I325" s="24">
        <v>2.61</v>
      </c>
      <c r="J325" s="24">
        <v>21.04</v>
      </c>
      <c r="K325" s="24" t="s">
        <v>4429</v>
      </c>
      <c r="L325" s="24" t="b">
        <v>1</v>
      </c>
      <c r="M325" s="25" t="str">
        <f t="shared" si="5"/>
        <v>Nein</v>
      </c>
    </row>
    <row r="326" spans="1:13" x14ac:dyDescent="0.25">
      <c r="A326" s="27">
        <v>325</v>
      </c>
      <c r="B326" s="22" t="s">
        <v>999</v>
      </c>
      <c r="C326" s="22">
        <v>6</v>
      </c>
      <c r="D326" s="22" t="s">
        <v>1000</v>
      </c>
      <c r="E326" s="22" t="b">
        <v>0</v>
      </c>
      <c r="F326" s="22">
        <v>4353</v>
      </c>
      <c r="G326" s="22">
        <v>4977</v>
      </c>
      <c r="H326" s="22">
        <v>161593</v>
      </c>
      <c r="I326" s="22">
        <v>5.03</v>
      </c>
      <c r="J326" s="22">
        <v>88.06</v>
      </c>
      <c r="K326" s="22" t="s">
        <v>4429</v>
      </c>
      <c r="L326" s="22" t="b">
        <v>1</v>
      </c>
      <c r="M326" s="23" t="str">
        <f t="shared" si="5"/>
        <v>Ja</v>
      </c>
    </row>
    <row r="327" spans="1:13" x14ac:dyDescent="0.25">
      <c r="A327" s="28">
        <v>326</v>
      </c>
      <c r="B327" s="24" t="s">
        <v>909</v>
      </c>
      <c r="C327" s="24">
        <v>6</v>
      </c>
      <c r="D327" s="24" t="s">
        <v>910</v>
      </c>
      <c r="E327" s="24" t="b">
        <v>0</v>
      </c>
      <c r="F327" s="24">
        <v>1363</v>
      </c>
      <c r="G327" s="24">
        <v>4998</v>
      </c>
      <c r="H327" s="24">
        <v>24800</v>
      </c>
      <c r="I327" s="24">
        <v>11.59</v>
      </c>
      <c r="J327" s="24">
        <v>5.86</v>
      </c>
      <c r="K327" s="24" t="s">
        <v>4429</v>
      </c>
      <c r="L327" s="24" t="b">
        <v>1</v>
      </c>
      <c r="M327" s="25" t="str">
        <f t="shared" si="5"/>
        <v>Nein</v>
      </c>
    </row>
    <row r="328" spans="1:13" x14ac:dyDescent="0.25">
      <c r="A328" s="27">
        <v>327</v>
      </c>
      <c r="B328" s="22" t="s">
        <v>1014</v>
      </c>
      <c r="C328" s="22">
        <v>6</v>
      </c>
      <c r="D328" s="22" t="s">
        <v>1015</v>
      </c>
      <c r="E328" s="22" t="b">
        <v>0</v>
      </c>
      <c r="F328" s="22">
        <v>1148</v>
      </c>
      <c r="G328" s="22">
        <v>757</v>
      </c>
      <c r="H328" s="22">
        <v>2088</v>
      </c>
      <c r="I328" s="22">
        <v>2.85</v>
      </c>
      <c r="J328" s="22">
        <v>2.0099999999999998</v>
      </c>
      <c r="K328" s="22" t="s">
        <v>4429</v>
      </c>
      <c r="L328" s="22" t="b">
        <v>1</v>
      </c>
      <c r="M328" s="23" t="str">
        <f t="shared" si="5"/>
        <v>Nein</v>
      </c>
    </row>
    <row r="329" spans="1:13" x14ac:dyDescent="0.25">
      <c r="A329" s="28">
        <v>328</v>
      </c>
      <c r="B329" s="24" t="s">
        <v>1029</v>
      </c>
      <c r="C329" s="24">
        <v>6</v>
      </c>
      <c r="D329" s="24" t="s">
        <v>1030</v>
      </c>
      <c r="E329" s="24" t="b">
        <v>0</v>
      </c>
      <c r="F329" s="24">
        <v>1385</v>
      </c>
      <c r="G329" s="24">
        <v>1432</v>
      </c>
      <c r="H329" s="24">
        <v>82674</v>
      </c>
      <c r="I329" s="24">
        <v>4.72</v>
      </c>
      <c r="J329" s="24">
        <v>47.95</v>
      </c>
      <c r="K329" s="24" t="s">
        <v>4429</v>
      </c>
      <c r="L329" s="24" t="b">
        <v>1</v>
      </c>
      <c r="M329" s="25" t="str">
        <f t="shared" si="5"/>
        <v>Nein</v>
      </c>
    </row>
    <row r="330" spans="1:13" x14ac:dyDescent="0.25">
      <c r="A330" s="27">
        <v>329</v>
      </c>
      <c r="B330" s="22" t="s">
        <v>972</v>
      </c>
      <c r="C330" s="22">
        <v>6</v>
      </c>
      <c r="D330" s="22" t="s">
        <v>973</v>
      </c>
      <c r="E330" s="22" t="b">
        <v>0</v>
      </c>
      <c r="F330" s="22">
        <v>2058</v>
      </c>
      <c r="G330" s="22">
        <v>4950</v>
      </c>
      <c r="H330" s="22">
        <v>54306</v>
      </c>
      <c r="I330" s="22">
        <v>11.53</v>
      </c>
      <c r="J330" s="22">
        <v>12.9</v>
      </c>
      <c r="K330" s="22" t="s">
        <v>4429</v>
      </c>
      <c r="L330" s="22" t="b">
        <v>1</v>
      </c>
      <c r="M330" s="23" t="str">
        <f t="shared" si="5"/>
        <v>Nein</v>
      </c>
    </row>
    <row r="331" spans="1:13" x14ac:dyDescent="0.25">
      <c r="A331" s="28">
        <v>330</v>
      </c>
      <c r="B331" s="24" t="s">
        <v>927</v>
      </c>
      <c r="C331" s="24">
        <v>6</v>
      </c>
      <c r="D331" s="24" t="s">
        <v>928</v>
      </c>
      <c r="E331" s="24" t="b">
        <v>0</v>
      </c>
      <c r="F331" s="24">
        <v>777</v>
      </c>
      <c r="G331" s="24">
        <v>858</v>
      </c>
      <c r="H331" s="24">
        <v>2765</v>
      </c>
      <c r="I331" s="24">
        <v>0.59</v>
      </c>
      <c r="J331" s="24">
        <v>12.92</v>
      </c>
      <c r="K331" s="24" t="s">
        <v>4429</v>
      </c>
      <c r="L331" s="24" t="b">
        <v>1</v>
      </c>
      <c r="M331" s="25" t="str">
        <f t="shared" si="5"/>
        <v>Nein</v>
      </c>
    </row>
    <row r="332" spans="1:13" x14ac:dyDescent="0.25">
      <c r="A332" s="27">
        <v>331</v>
      </c>
      <c r="B332" s="22" t="s">
        <v>1017</v>
      </c>
      <c r="C332" s="22">
        <v>6</v>
      </c>
      <c r="D332" s="22" t="s">
        <v>1018</v>
      </c>
      <c r="E332" s="22" t="b">
        <v>0</v>
      </c>
      <c r="F332" s="22">
        <v>1859</v>
      </c>
      <c r="G332" s="22">
        <v>2344</v>
      </c>
      <c r="H332" s="22">
        <v>41608</v>
      </c>
      <c r="I332" s="22">
        <v>1.64</v>
      </c>
      <c r="J332" s="22">
        <v>69.58</v>
      </c>
      <c r="K332" s="22" t="s">
        <v>4429</v>
      </c>
      <c r="L332" s="22" t="b">
        <v>1</v>
      </c>
      <c r="M332" s="23" t="str">
        <f t="shared" si="5"/>
        <v>Ja</v>
      </c>
    </row>
    <row r="333" spans="1:13" x14ac:dyDescent="0.25">
      <c r="A333" s="28">
        <v>332</v>
      </c>
      <c r="B333" s="24" t="s">
        <v>1032</v>
      </c>
      <c r="C333" s="24">
        <v>6</v>
      </c>
      <c r="D333" s="24" t="s">
        <v>1033</v>
      </c>
      <c r="E333" s="24" t="b">
        <v>0</v>
      </c>
      <c r="F333" s="24">
        <v>62</v>
      </c>
      <c r="G333" s="24">
        <v>143</v>
      </c>
      <c r="H333" s="24">
        <v>3134</v>
      </c>
      <c r="I333" s="24">
        <v>2.02</v>
      </c>
      <c r="J333" s="24">
        <v>4.24</v>
      </c>
      <c r="K333" s="24" t="s">
        <v>4429</v>
      </c>
      <c r="L333" s="24" t="b">
        <v>1</v>
      </c>
      <c r="M333" s="25" t="str">
        <f t="shared" si="5"/>
        <v>Nein</v>
      </c>
    </row>
    <row r="334" spans="1:13" x14ac:dyDescent="0.25">
      <c r="A334" s="27">
        <v>333</v>
      </c>
      <c r="B334" s="22" t="s">
        <v>1005</v>
      </c>
      <c r="C334" s="22">
        <v>6</v>
      </c>
      <c r="D334" s="22" t="s">
        <v>1006</v>
      </c>
      <c r="E334" s="22" t="b">
        <v>0</v>
      </c>
      <c r="F334" s="22">
        <v>1141</v>
      </c>
      <c r="G334" s="22">
        <v>1204</v>
      </c>
      <c r="H334" s="22">
        <v>6546</v>
      </c>
      <c r="I334" s="22">
        <v>0.5</v>
      </c>
      <c r="J334" s="22">
        <v>35.58</v>
      </c>
      <c r="K334" s="22" t="s">
        <v>4429</v>
      </c>
      <c r="L334" s="22" t="b">
        <v>1</v>
      </c>
      <c r="M334" s="23" t="str">
        <f t="shared" si="5"/>
        <v>Nein</v>
      </c>
    </row>
    <row r="335" spans="1:13" x14ac:dyDescent="0.25">
      <c r="A335" s="28">
        <v>334</v>
      </c>
      <c r="B335" s="24" t="s">
        <v>912</v>
      </c>
      <c r="C335" s="24">
        <v>6</v>
      </c>
      <c r="D335" s="24" t="s">
        <v>913</v>
      </c>
      <c r="E335" s="24" t="b">
        <v>0</v>
      </c>
      <c r="F335" s="24">
        <v>184</v>
      </c>
      <c r="G335" s="24">
        <v>3011</v>
      </c>
      <c r="H335" s="24">
        <v>98078</v>
      </c>
      <c r="I335" s="24">
        <v>6.27</v>
      </c>
      <c r="J335" s="24">
        <v>42.87</v>
      </c>
      <c r="K335" s="24" t="s">
        <v>4429</v>
      </c>
      <c r="L335" s="24" t="b">
        <v>1</v>
      </c>
      <c r="M335" s="25" t="str">
        <f t="shared" si="5"/>
        <v>Nein</v>
      </c>
    </row>
    <row r="336" spans="1:13" x14ac:dyDescent="0.25">
      <c r="A336" s="27">
        <v>335</v>
      </c>
      <c r="B336" s="22" t="s">
        <v>996</v>
      </c>
      <c r="C336" s="22">
        <v>6</v>
      </c>
      <c r="D336" s="22" t="s">
        <v>997</v>
      </c>
      <c r="E336" s="22" t="b">
        <v>0</v>
      </c>
      <c r="F336" s="22">
        <v>986</v>
      </c>
      <c r="G336" s="22">
        <v>1819</v>
      </c>
      <c r="H336" s="22">
        <v>11188</v>
      </c>
      <c r="I336" s="22">
        <v>4.0199999999999996</v>
      </c>
      <c r="J336" s="22">
        <v>7.62</v>
      </c>
      <c r="K336" s="22" t="s">
        <v>4429</v>
      </c>
      <c r="L336" s="22" t="b">
        <v>1</v>
      </c>
      <c r="M336" s="23" t="str">
        <f t="shared" si="5"/>
        <v>Nein</v>
      </c>
    </row>
    <row r="337" spans="1:13" x14ac:dyDescent="0.25">
      <c r="A337" s="28">
        <v>336</v>
      </c>
      <c r="B337" s="24" t="s">
        <v>891</v>
      </c>
      <c r="C337" s="24">
        <v>6</v>
      </c>
      <c r="D337" s="24" t="s">
        <v>892</v>
      </c>
      <c r="E337" s="24" t="b">
        <v>0</v>
      </c>
      <c r="F337" s="24">
        <v>462</v>
      </c>
      <c r="G337" s="24">
        <v>34</v>
      </c>
      <c r="H337" s="24">
        <v>77701</v>
      </c>
      <c r="I337" s="24">
        <v>5.75</v>
      </c>
      <c r="J337" s="24">
        <v>37</v>
      </c>
      <c r="K337" s="24" t="s">
        <v>4429</v>
      </c>
      <c r="L337" s="24" t="b">
        <v>1</v>
      </c>
      <c r="M337" s="25" t="str">
        <f t="shared" si="5"/>
        <v>Nein</v>
      </c>
    </row>
    <row r="338" spans="1:13" x14ac:dyDescent="0.25">
      <c r="A338" s="27">
        <v>337</v>
      </c>
      <c r="B338" s="22" t="s">
        <v>888</v>
      </c>
      <c r="C338" s="22">
        <v>6</v>
      </c>
      <c r="D338" s="22" t="s">
        <v>889</v>
      </c>
      <c r="E338" s="22" t="b">
        <v>0</v>
      </c>
      <c r="F338" s="22">
        <v>3739</v>
      </c>
      <c r="G338" s="22">
        <v>4402</v>
      </c>
      <c r="H338" s="22">
        <v>82347</v>
      </c>
      <c r="I338" s="22">
        <v>10.78</v>
      </c>
      <c r="J338" s="22">
        <v>20.94</v>
      </c>
      <c r="K338" s="22" t="s">
        <v>4429</v>
      </c>
      <c r="L338" s="22" t="b">
        <v>1</v>
      </c>
      <c r="M338" s="23" t="str">
        <f t="shared" si="5"/>
        <v>Nein</v>
      </c>
    </row>
    <row r="339" spans="1:13" x14ac:dyDescent="0.25">
      <c r="A339" s="28">
        <v>338</v>
      </c>
      <c r="B339" s="24" t="s">
        <v>915</v>
      </c>
      <c r="C339" s="24">
        <v>6</v>
      </c>
      <c r="D339" s="24" t="s">
        <v>916</v>
      </c>
      <c r="E339" s="24" t="b">
        <v>0</v>
      </c>
      <c r="F339" s="24">
        <v>1324</v>
      </c>
      <c r="G339" s="24">
        <v>2084</v>
      </c>
      <c r="H339" s="24">
        <v>23093</v>
      </c>
      <c r="I339" s="24">
        <v>3</v>
      </c>
      <c r="J339" s="24">
        <v>21.09</v>
      </c>
      <c r="K339" s="24" t="s">
        <v>4429</v>
      </c>
      <c r="L339" s="24" t="b">
        <v>1</v>
      </c>
      <c r="M339" s="25" t="str">
        <f t="shared" si="5"/>
        <v>Nein</v>
      </c>
    </row>
    <row r="340" spans="1:13" x14ac:dyDescent="0.25">
      <c r="A340" s="27">
        <v>339</v>
      </c>
      <c r="B340" s="22" t="s">
        <v>960</v>
      </c>
      <c r="C340" s="22">
        <v>6</v>
      </c>
      <c r="D340" s="22" t="s">
        <v>961</v>
      </c>
      <c r="E340" s="22" t="b">
        <v>0</v>
      </c>
      <c r="F340" s="22">
        <v>2194</v>
      </c>
      <c r="G340" s="22">
        <v>336</v>
      </c>
      <c r="H340" s="22">
        <v>60795</v>
      </c>
      <c r="I340" s="22">
        <v>9.3699999999999992</v>
      </c>
      <c r="J340" s="22">
        <v>17.78</v>
      </c>
      <c r="K340" s="22" t="s">
        <v>4429</v>
      </c>
      <c r="L340" s="22" t="b">
        <v>1</v>
      </c>
      <c r="M340" s="23" t="str">
        <f t="shared" si="5"/>
        <v>Nein</v>
      </c>
    </row>
    <row r="341" spans="1:13" x14ac:dyDescent="0.25">
      <c r="A341" s="28">
        <v>340</v>
      </c>
      <c r="B341" s="24" t="s">
        <v>1002</v>
      </c>
      <c r="C341" s="24">
        <v>6</v>
      </c>
      <c r="D341" s="24" t="s">
        <v>1003</v>
      </c>
      <c r="E341" s="24" t="b">
        <v>0</v>
      </c>
      <c r="F341" s="24">
        <v>29</v>
      </c>
      <c r="G341" s="24">
        <v>94</v>
      </c>
      <c r="H341" s="24">
        <v>1191</v>
      </c>
      <c r="I341" s="24">
        <v>1.97</v>
      </c>
      <c r="J341" s="24">
        <v>1.66</v>
      </c>
      <c r="K341" s="24" t="s">
        <v>4429</v>
      </c>
      <c r="L341" s="24" t="b">
        <v>1</v>
      </c>
      <c r="M341" s="25" t="str">
        <f t="shared" si="5"/>
        <v>Nein</v>
      </c>
    </row>
    <row r="342" spans="1:13" x14ac:dyDescent="0.25">
      <c r="A342" s="27">
        <v>341</v>
      </c>
      <c r="B342" s="22" t="s">
        <v>945</v>
      </c>
      <c r="C342" s="22">
        <v>6</v>
      </c>
      <c r="D342" s="22" t="s">
        <v>946</v>
      </c>
      <c r="E342" s="22" t="b">
        <v>0</v>
      </c>
      <c r="F342" s="22">
        <v>321</v>
      </c>
      <c r="G342" s="22">
        <v>195</v>
      </c>
      <c r="H342" s="22">
        <v>59833</v>
      </c>
      <c r="I342" s="22">
        <v>8.41</v>
      </c>
      <c r="J342" s="22">
        <v>19.489999999999998</v>
      </c>
      <c r="K342" s="22" t="s">
        <v>4429</v>
      </c>
      <c r="L342" s="22" t="b">
        <v>1</v>
      </c>
      <c r="M342" s="23" t="str">
        <f t="shared" si="5"/>
        <v>Nein</v>
      </c>
    </row>
    <row r="343" spans="1:13" x14ac:dyDescent="0.25">
      <c r="A343" s="28">
        <v>342</v>
      </c>
      <c r="B343" s="24" t="s">
        <v>987</v>
      </c>
      <c r="C343" s="24">
        <v>6</v>
      </c>
      <c r="D343" s="24" t="s">
        <v>988</v>
      </c>
      <c r="E343" s="24" t="b">
        <v>0</v>
      </c>
      <c r="F343" s="24">
        <v>2506</v>
      </c>
      <c r="G343" s="24">
        <v>3263</v>
      </c>
      <c r="H343" s="24">
        <v>147564</v>
      </c>
      <c r="I343" s="24">
        <v>4.01</v>
      </c>
      <c r="J343" s="24">
        <v>100.73</v>
      </c>
      <c r="K343" s="24" t="s">
        <v>4429</v>
      </c>
      <c r="L343" s="24" t="b">
        <v>1</v>
      </c>
      <c r="M343" s="25" t="str">
        <f t="shared" si="5"/>
        <v>Ja</v>
      </c>
    </row>
    <row r="344" spans="1:13" x14ac:dyDescent="0.25">
      <c r="A344" s="27">
        <v>343</v>
      </c>
      <c r="B344" s="22" t="s">
        <v>1011</v>
      </c>
      <c r="C344" s="22">
        <v>6</v>
      </c>
      <c r="D344" s="22" t="s">
        <v>1012</v>
      </c>
      <c r="E344" s="22" t="b">
        <v>0</v>
      </c>
      <c r="F344" s="22">
        <v>1110</v>
      </c>
      <c r="G344" s="22">
        <v>1058</v>
      </c>
      <c r="H344" s="22">
        <v>1130</v>
      </c>
      <c r="I344" s="22">
        <v>1.41</v>
      </c>
      <c r="J344" s="22">
        <v>2.19</v>
      </c>
      <c r="K344" s="22" t="s">
        <v>4429</v>
      </c>
      <c r="L344" s="22" t="b">
        <v>1</v>
      </c>
      <c r="M344" s="23" t="str">
        <f t="shared" si="5"/>
        <v>Nein</v>
      </c>
    </row>
    <row r="345" spans="1:13" x14ac:dyDescent="0.25">
      <c r="A345" s="28">
        <v>344</v>
      </c>
      <c r="B345" s="24" t="s">
        <v>1026</v>
      </c>
      <c r="C345" s="24">
        <v>6</v>
      </c>
      <c r="D345" s="24" t="s">
        <v>1027</v>
      </c>
      <c r="E345" s="24" t="b">
        <v>0</v>
      </c>
      <c r="F345" s="24">
        <v>710</v>
      </c>
      <c r="G345" s="24">
        <v>2414</v>
      </c>
      <c r="H345" s="24">
        <v>45909</v>
      </c>
      <c r="I345" s="24">
        <v>0.95</v>
      </c>
      <c r="J345" s="24">
        <v>133.07</v>
      </c>
      <c r="K345" s="24" t="s">
        <v>4429</v>
      </c>
      <c r="L345" s="24" t="b">
        <v>1</v>
      </c>
      <c r="M345" s="25" t="str">
        <f t="shared" si="5"/>
        <v>Ja</v>
      </c>
    </row>
    <row r="346" spans="1:13" x14ac:dyDescent="0.25">
      <c r="A346" s="27">
        <v>345</v>
      </c>
      <c r="B346" s="22" t="s">
        <v>918</v>
      </c>
      <c r="C346" s="22">
        <v>6</v>
      </c>
      <c r="D346" s="22" t="s">
        <v>919</v>
      </c>
      <c r="E346" s="22" t="b">
        <v>0</v>
      </c>
      <c r="F346" s="22">
        <v>145</v>
      </c>
      <c r="G346" s="22">
        <v>216</v>
      </c>
      <c r="H346" s="22">
        <v>26602</v>
      </c>
      <c r="I346" s="22">
        <v>6.08</v>
      </c>
      <c r="J346" s="22">
        <v>11.99</v>
      </c>
      <c r="K346" s="22" t="s">
        <v>4429</v>
      </c>
      <c r="L346" s="22" t="b">
        <v>1</v>
      </c>
      <c r="M346" s="23" t="str">
        <f t="shared" si="5"/>
        <v>Nein</v>
      </c>
    </row>
    <row r="347" spans="1:13" x14ac:dyDescent="0.25">
      <c r="A347" s="28">
        <v>346</v>
      </c>
      <c r="B347" s="24" t="s">
        <v>921</v>
      </c>
      <c r="C347" s="24">
        <v>6</v>
      </c>
      <c r="D347" s="24" t="s">
        <v>922</v>
      </c>
      <c r="E347" s="24" t="b">
        <v>0</v>
      </c>
      <c r="F347" s="24">
        <v>4489</v>
      </c>
      <c r="G347" s="24">
        <v>4996</v>
      </c>
      <c r="H347" s="24">
        <v>129855</v>
      </c>
      <c r="I347" s="24">
        <v>9.64</v>
      </c>
      <c r="J347" s="24">
        <v>36.909999999999997</v>
      </c>
      <c r="K347" s="24" t="s">
        <v>4429</v>
      </c>
      <c r="L347" s="24" t="b">
        <v>1</v>
      </c>
      <c r="M347" s="25" t="str">
        <f t="shared" si="5"/>
        <v>Nein</v>
      </c>
    </row>
    <row r="348" spans="1:13" x14ac:dyDescent="0.25">
      <c r="A348" s="27">
        <v>347</v>
      </c>
      <c r="B348" s="22" t="s">
        <v>981</v>
      </c>
      <c r="C348" s="22">
        <v>6</v>
      </c>
      <c r="D348" s="22" t="s">
        <v>982</v>
      </c>
      <c r="E348" s="22" t="b">
        <v>0</v>
      </c>
      <c r="F348" s="22">
        <v>2875</v>
      </c>
      <c r="G348" s="22">
        <v>4092</v>
      </c>
      <c r="H348" s="22">
        <v>116329</v>
      </c>
      <c r="I348" s="22">
        <v>7.01</v>
      </c>
      <c r="J348" s="22">
        <v>45.48</v>
      </c>
      <c r="K348" s="22" t="s">
        <v>4429</v>
      </c>
      <c r="L348" s="22" t="b">
        <v>1</v>
      </c>
      <c r="M348" s="23" t="str">
        <f t="shared" si="5"/>
        <v>Nein</v>
      </c>
    </row>
    <row r="349" spans="1:13" x14ac:dyDescent="0.25">
      <c r="A349" s="28">
        <v>348</v>
      </c>
      <c r="B349" s="24" t="s">
        <v>1038</v>
      </c>
      <c r="C349" s="24">
        <v>6</v>
      </c>
      <c r="D349" s="24" t="s">
        <v>1039</v>
      </c>
      <c r="E349" s="24" t="b">
        <v>0</v>
      </c>
      <c r="F349" s="24">
        <v>67</v>
      </c>
      <c r="G349" s="24">
        <v>64</v>
      </c>
      <c r="H349" s="24">
        <v>5732</v>
      </c>
      <c r="I349" s="24">
        <v>1.0900000000000001</v>
      </c>
      <c r="J349" s="24">
        <v>14.44</v>
      </c>
      <c r="K349" s="24" t="s">
        <v>4429</v>
      </c>
      <c r="L349" s="24" t="b">
        <v>1</v>
      </c>
      <c r="M349" s="25" t="str">
        <f t="shared" si="5"/>
        <v>Nein</v>
      </c>
    </row>
    <row r="350" spans="1:13" x14ac:dyDescent="0.25">
      <c r="A350" s="27">
        <v>349</v>
      </c>
      <c r="B350" s="22" t="s">
        <v>1122</v>
      </c>
      <c r="C350" s="22">
        <v>5</v>
      </c>
      <c r="D350" s="22" t="s">
        <v>1123</v>
      </c>
      <c r="E350" s="22" t="b">
        <v>0</v>
      </c>
      <c r="F350" s="22">
        <v>109</v>
      </c>
      <c r="G350" s="22">
        <v>74</v>
      </c>
      <c r="H350" s="22">
        <v>8206</v>
      </c>
      <c r="I350" s="22">
        <v>3.99</v>
      </c>
      <c r="J350" s="22">
        <v>5.63</v>
      </c>
      <c r="K350" s="22" t="s">
        <v>4429</v>
      </c>
      <c r="L350" s="22" t="b">
        <v>1</v>
      </c>
      <c r="M350" s="23" t="str">
        <f t="shared" si="5"/>
        <v>Nein</v>
      </c>
    </row>
    <row r="351" spans="1:13" x14ac:dyDescent="0.25">
      <c r="A351" s="28">
        <v>350</v>
      </c>
      <c r="B351" s="24" t="s">
        <v>1056</v>
      </c>
      <c r="C351" s="24">
        <v>5</v>
      </c>
      <c r="D351" s="24" t="s">
        <v>1057</v>
      </c>
      <c r="E351" s="24" t="b">
        <v>0</v>
      </c>
      <c r="F351" s="24">
        <v>1236</v>
      </c>
      <c r="G351" s="24">
        <v>1525</v>
      </c>
      <c r="H351" s="24">
        <v>28037</v>
      </c>
      <c r="I351" s="24">
        <v>9.9700000000000006</v>
      </c>
      <c r="J351" s="24">
        <v>7.7</v>
      </c>
      <c r="K351" s="24" t="s">
        <v>4429</v>
      </c>
      <c r="L351" s="24" t="b">
        <v>1</v>
      </c>
      <c r="M351" s="25" t="str">
        <f t="shared" si="5"/>
        <v>Nein</v>
      </c>
    </row>
    <row r="352" spans="1:13" x14ac:dyDescent="0.25">
      <c r="A352" s="27">
        <v>351</v>
      </c>
      <c r="B352" s="22" t="s">
        <v>1083</v>
      </c>
      <c r="C352" s="22">
        <v>5</v>
      </c>
      <c r="D352" s="22" t="s">
        <v>1084</v>
      </c>
      <c r="E352" s="22" t="b">
        <v>0</v>
      </c>
      <c r="F352" s="22">
        <v>757</v>
      </c>
      <c r="G352" s="22">
        <v>848</v>
      </c>
      <c r="H352" s="22">
        <v>8425</v>
      </c>
      <c r="I352" s="22">
        <v>1.07</v>
      </c>
      <c r="J352" s="22">
        <v>21.49</v>
      </c>
      <c r="K352" s="22" t="s">
        <v>4429</v>
      </c>
      <c r="L352" s="22" t="b">
        <v>1</v>
      </c>
      <c r="M352" s="23" t="str">
        <f t="shared" si="5"/>
        <v>Nein</v>
      </c>
    </row>
    <row r="353" spans="1:13" x14ac:dyDescent="0.25">
      <c r="A353" s="28">
        <v>352</v>
      </c>
      <c r="B353" s="24" t="s">
        <v>1230</v>
      </c>
      <c r="C353" s="24">
        <v>5</v>
      </c>
      <c r="D353" s="24" t="s">
        <v>1231</v>
      </c>
      <c r="E353" s="24" t="b">
        <v>0</v>
      </c>
      <c r="F353" s="24">
        <v>1074</v>
      </c>
      <c r="G353" s="24">
        <v>1870</v>
      </c>
      <c r="H353" s="24">
        <v>5983</v>
      </c>
      <c r="I353" s="24">
        <v>1.1000000000000001</v>
      </c>
      <c r="J353" s="24">
        <v>14.96</v>
      </c>
      <c r="K353" s="24" t="s">
        <v>4429</v>
      </c>
      <c r="L353" s="24" t="b">
        <v>1</v>
      </c>
      <c r="M353" s="25" t="str">
        <f t="shared" si="5"/>
        <v>Nein</v>
      </c>
    </row>
    <row r="354" spans="1:13" x14ac:dyDescent="0.25">
      <c r="A354" s="27">
        <v>353</v>
      </c>
      <c r="B354" s="22" t="s">
        <v>1296</v>
      </c>
      <c r="C354" s="22">
        <v>5</v>
      </c>
      <c r="D354" s="22" t="s">
        <v>1297</v>
      </c>
      <c r="E354" s="22" t="b">
        <v>0</v>
      </c>
      <c r="F354" s="22">
        <v>2385</v>
      </c>
      <c r="G354" s="22">
        <v>3388</v>
      </c>
      <c r="H354" s="22">
        <v>21606</v>
      </c>
      <c r="I354" s="22">
        <v>5.28</v>
      </c>
      <c r="J354" s="22">
        <v>11.2</v>
      </c>
      <c r="K354" s="22" t="s">
        <v>4429</v>
      </c>
      <c r="L354" s="22" t="b">
        <v>1</v>
      </c>
      <c r="M354" s="23" t="str">
        <f t="shared" si="5"/>
        <v>Nein</v>
      </c>
    </row>
    <row r="355" spans="1:13" x14ac:dyDescent="0.25">
      <c r="A355" s="28">
        <v>354</v>
      </c>
      <c r="B355" s="24" t="s">
        <v>1110</v>
      </c>
      <c r="C355" s="24">
        <v>5</v>
      </c>
      <c r="D355" s="24" t="s">
        <v>1111</v>
      </c>
      <c r="E355" s="24" t="b">
        <v>0</v>
      </c>
      <c r="F355" s="24">
        <v>2900</v>
      </c>
      <c r="G355" s="24">
        <v>4004</v>
      </c>
      <c r="H355" s="24">
        <v>35440</v>
      </c>
      <c r="I355" s="24">
        <v>12.53</v>
      </c>
      <c r="J355" s="24">
        <v>7.75</v>
      </c>
      <c r="K355" s="24" t="s">
        <v>4429</v>
      </c>
      <c r="L355" s="24" t="b">
        <v>1</v>
      </c>
      <c r="M355" s="25" t="str">
        <f t="shared" si="5"/>
        <v>Nein</v>
      </c>
    </row>
    <row r="356" spans="1:13" x14ac:dyDescent="0.25">
      <c r="A356" s="27">
        <v>355</v>
      </c>
      <c r="B356" s="22" t="s">
        <v>1113</v>
      </c>
      <c r="C356" s="22">
        <v>5</v>
      </c>
      <c r="D356" s="22" t="s">
        <v>1114</v>
      </c>
      <c r="E356" s="22" t="b">
        <v>0</v>
      </c>
      <c r="F356" s="22">
        <v>71</v>
      </c>
      <c r="G356" s="22">
        <v>60</v>
      </c>
      <c r="H356" s="22">
        <v>10126</v>
      </c>
      <c r="I356" s="22">
        <v>11.23</v>
      </c>
      <c r="J356" s="22">
        <v>2.4700000000000002</v>
      </c>
      <c r="K356" s="22" t="s">
        <v>4429</v>
      </c>
      <c r="L356" s="22" t="b">
        <v>1</v>
      </c>
      <c r="M356" s="23" t="str">
        <f t="shared" si="5"/>
        <v>Nein</v>
      </c>
    </row>
    <row r="357" spans="1:13" x14ac:dyDescent="0.25">
      <c r="A357" s="28">
        <v>356</v>
      </c>
      <c r="B357" s="24" t="s">
        <v>1086</v>
      </c>
      <c r="C357" s="24">
        <v>5</v>
      </c>
      <c r="D357" s="24" t="s">
        <v>1087</v>
      </c>
      <c r="E357" s="24" t="b">
        <v>0</v>
      </c>
      <c r="F357" s="24">
        <v>3173</v>
      </c>
      <c r="G357" s="24">
        <v>2655</v>
      </c>
      <c r="H357" s="24">
        <v>70108</v>
      </c>
      <c r="I357" s="24">
        <v>2.63</v>
      </c>
      <c r="J357" s="24">
        <v>72.95</v>
      </c>
      <c r="K357" s="24" t="s">
        <v>4429</v>
      </c>
      <c r="L357" s="24" t="b">
        <v>1</v>
      </c>
      <c r="M357" s="25" t="str">
        <f t="shared" si="5"/>
        <v>Ja</v>
      </c>
    </row>
    <row r="358" spans="1:13" x14ac:dyDescent="0.25">
      <c r="A358" s="27">
        <v>357</v>
      </c>
      <c r="B358" s="22" t="s">
        <v>1179</v>
      </c>
      <c r="C358" s="22">
        <v>5</v>
      </c>
      <c r="D358" s="22" t="s">
        <v>1180</v>
      </c>
      <c r="E358" s="22" t="b">
        <v>0</v>
      </c>
      <c r="F358" s="22">
        <v>2258</v>
      </c>
      <c r="G358" s="22">
        <v>2496</v>
      </c>
      <c r="H358" s="22">
        <v>149457</v>
      </c>
      <c r="I358" s="22">
        <v>13.24</v>
      </c>
      <c r="J358" s="22">
        <v>30.92</v>
      </c>
      <c r="K358" s="22" t="s">
        <v>4429</v>
      </c>
      <c r="L358" s="22" t="b">
        <v>1</v>
      </c>
      <c r="M358" s="23" t="str">
        <f t="shared" si="5"/>
        <v>Nein</v>
      </c>
    </row>
    <row r="359" spans="1:13" x14ac:dyDescent="0.25">
      <c r="A359" s="28">
        <v>358</v>
      </c>
      <c r="B359" s="24" t="s">
        <v>1254</v>
      </c>
      <c r="C359" s="24">
        <v>5</v>
      </c>
      <c r="D359" s="24" t="s">
        <v>1255</v>
      </c>
      <c r="E359" s="24" t="b">
        <v>0</v>
      </c>
      <c r="F359" s="24">
        <v>872</v>
      </c>
      <c r="G359" s="24">
        <v>763</v>
      </c>
      <c r="H359" s="24">
        <v>97052</v>
      </c>
      <c r="I359" s="24">
        <v>1.1000000000000001</v>
      </c>
      <c r="J359" s="24">
        <v>242.63</v>
      </c>
      <c r="K359" s="24" t="s">
        <v>4429</v>
      </c>
      <c r="L359" s="24" t="b">
        <v>1</v>
      </c>
      <c r="M359" s="25" t="str">
        <f t="shared" si="5"/>
        <v>Ja</v>
      </c>
    </row>
    <row r="360" spans="1:13" x14ac:dyDescent="0.25">
      <c r="A360" s="27">
        <v>359</v>
      </c>
      <c r="B360" s="22" t="s">
        <v>1119</v>
      </c>
      <c r="C360" s="22">
        <v>5</v>
      </c>
      <c r="D360" s="22" t="s">
        <v>1120</v>
      </c>
      <c r="E360" s="22" t="b">
        <v>0</v>
      </c>
      <c r="F360" s="22">
        <v>1513</v>
      </c>
      <c r="G360" s="22">
        <v>1943</v>
      </c>
      <c r="H360" s="22">
        <v>11728</v>
      </c>
      <c r="I360" s="22">
        <v>5.92</v>
      </c>
      <c r="J360" s="22">
        <v>5.42</v>
      </c>
      <c r="K360" s="22" t="s">
        <v>4429</v>
      </c>
      <c r="L360" s="22" t="b">
        <v>1</v>
      </c>
      <c r="M360" s="23" t="str">
        <f t="shared" si="5"/>
        <v>Nein</v>
      </c>
    </row>
    <row r="361" spans="1:13" x14ac:dyDescent="0.25">
      <c r="A361" s="28">
        <v>360</v>
      </c>
      <c r="B361" s="24" t="s">
        <v>1116</v>
      </c>
      <c r="C361" s="24">
        <v>5</v>
      </c>
      <c r="D361" s="24" t="s">
        <v>1117</v>
      </c>
      <c r="E361" s="24" t="b">
        <v>0</v>
      </c>
      <c r="F361" s="24">
        <v>520</v>
      </c>
      <c r="G361" s="24">
        <v>686</v>
      </c>
      <c r="H361" s="24">
        <v>50485</v>
      </c>
      <c r="I361" s="24">
        <v>8.67</v>
      </c>
      <c r="J361" s="24">
        <v>15.96</v>
      </c>
      <c r="K361" s="24" t="s">
        <v>4429</v>
      </c>
      <c r="L361" s="24" t="b">
        <v>1</v>
      </c>
      <c r="M361" s="25" t="str">
        <f t="shared" si="5"/>
        <v>Nein</v>
      </c>
    </row>
    <row r="362" spans="1:13" x14ac:dyDescent="0.25">
      <c r="A362" s="27">
        <v>361</v>
      </c>
      <c r="B362" s="22" t="s">
        <v>1074</v>
      </c>
      <c r="C362" s="22">
        <v>5</v>
      </c>
      <c r="D362" s="22" t="s">
        <v>1075</v>
      </c>
      <c r="E362" s="22" t="b">
        <v>0</v>
      </c>
      <c r="F362" s="22">
        <v>593</v>
      </c>
      <c r="G362" s="22">
        <v>1672</v>
      </c>
      <c r="H362" s="22">
        <v>72779</v>
      </c>
      <c r="I362" s="22">
        <v>5.27</v>
      </c>
      <c r="J362" s="22">
        <v>37.869999999999997</v>
      </c>
      <c r="K362" s="22" t="s">
        <v>4429</v>
      </c>
      <c r="L362" s="22" t="b">
        <v>1</v>
      </c>
      <c r="M362" s="23" t="str">
        <f t="shared" si="5"/>
        <v>Nein</v>
      </c>
    </row>
    <row r="363" spans="1:13" x14ac:dyDescent="0.25">
      <c r="A363" s="28">
        <v>362</v>
      </c>
      <c r="B363" s="24" t="s">
        <v>1326</v>
      </c>
      <c r="C363" s="24">
        <v>5</v>
      </c>
      <c r="D363" s="24" t="s">
        <v>1327</v>
      </c>
      <c r="E363" s="24" t="b">
        <v>0</v>
      </c>
      <c r="F363" s="24">
        <v>1420</v>
      </c>
      <c r="G363" s="24">
        <v>1614</v>
      </c>
      <c r="H363" s="24">
        <v>10811</v>
      </c>
      <c r="I363" s="24">
        <v>2.15</v>
      </c>
      <c r="J363" s="24">
        <v>13.75</v>
      </c>
      <c r="K363" s="24" t="s">
        <v>4429</v>
      </c>
      <c r="L363" s="24" t="b">
        <v>1</v>
      </c>
      <c r="M363" s="25" t="str">
        <f t="shared" si="5"/>
        <v>Nein</v>
      </c>
    </row>
    <row r="364" spans="1:13" x14ac:dyDescent="0.25">
      <c r="A364" s="27">
        <v>363</v>
      </c>
      <c r="B364" s="22" t="s">
        <v>1050</v>
      </c>
      <c r="C364" s="22">
        <v>5</v>
      </c>
      <c r="D364" s="22" t="s">
        <v>1051</v>
      </c>
      <c r="E364" s="22" t="b">
        <v>0</v>
      </c>
      <c r="F364" s="22">
        <v>1960</v>
      </c>
      <c r="G364" s="22">
        <v>2153</v>
      </c>
      <c r="H364" s="22">
        <v>46410</v>
      </c>
      <c r="I364" s="22">
        <v>4.0599999999999996</v>
      </c>
      <c r="J364" s="22">
        <v>31.29</v>
      </c>
      <c r="K364" s="22" t="s">
        <v>4429</v>
      </c>
      <c r="L364" s="22" t="b">
        <v>1</v>
      </c>
      <c r="M364" s="23" t="str">
        <f t="shared" si="5"/>
        <v>Nein</v>
      </c>
    </row>
    <row r="365" spans="1:13" x14ac:dyDescent="0.25">
      <c r="A365" s="28">
        <v>364</v>
      </c>
      <c r="B365" s="24" t="s">
        <v>1101</v>
      </c>
      <c r="C365" s="24">
        <v>5</v>
      </c>
      <c r="D365" s="24" t="s">
        <v>1102</v>
      </c>
      <c r="E365" s="24" t="b">
        <v>0</v>
      </c>
      <c r="F365" s="24">
        <v>1228</v>
      </c>
      <c r="G365" s="24">
        <v>1744</v>
      </c>
      <c r="H365" s="24">
        <v>24958</v>
      </c>
      <c r="I365" s="24">
        <v>2.0499999999999998</v>
      </c>
      <c r="J365" s="24">
        <v>33.28</v>
      </c>
      <c r="K365" s="24" t="s">
        <v>4429</v>
      </c>
      <c r="L365" s="24" t="b">
        <v>1</v>
      </c>
      <c r="M365" s="25" t="str">
        <f t="shared" si="5"/>
        <v>Nein</v>
      </c>
    </row>
    <row r="366" spans="1:13" x14ac:dyDescent="0.25">
      <c r="A366" s="27">
        <v>365</v>
      </c>
      <c r="B366" s="22" t="s">
        <v>1239</v>
      </c>
      <c r="C366" s="22">
        <v>5</v>
      </c>
      <c r="D366" s="22" t="s">
        <v>1240</v>
      </c>
      <c r="E366" s="22" t="b">
        <v>0</v>
      </c>
      <c r="F366" s="22">
        <v>132</v>
      </c>
      <c r="G366" s="22">
        <v>130</v>
      </c>
      <c r="H366" s="22">
        <v>8301</v>
      </c>
      <c r="I366" s="22">
        <v>10.14</v>
      </c>
      <c r="J366" s="22">
        <v>2.2400000000000002</v>
      </c>
      <c r="K366" s="22" t="s">
        <v>4429</v>
      </c>
      <c r="L366" s="22" t="b">
        <v>1</v>
      </c>
      <c r="M366" s="23" t="str">
        <f t="shared" si="5"/>
        <v>Nein</v>
      </c>
    </row>
    <row r="367" spans="1:13" x14ac:dyDescent="0.25">
      <c r="A367" s="28">
        <v>366</v>
      </c>
      <c r="B367" s="24" t="s">
        <v>1131</v>
      </c>
      <c r="C367" s="24">
        <v>5</v>
      </c>
      <c r="D367" s="24" t="s">
        <v>1132</v>
      </c>
      <c r="E367" s="24" t="b">
        <v>0</v>
      </c>
      <c r="F367" s="24">
        <v>141</v>
      </c>
      <c r="G367" s="24">
        <v>54</v>
      </c>
      <c r="H367" s="24">
        <v>4095</v>
      </c>
      <c r="I367" s="24">
        <v>1.3</v>
      </c>
      <c r="J367" s="24">
        <v>8.66</v>
      </c>
      <c r="K367" s="24" t="s">
        <v>4429</v>
      </c>
      <c r="L367" s="24" t="b">
        <v>1</v>
      </c>
      <c r="M367" s="25" t="str">
        <f t="shared" si="5"/>
        <v>Nein</v>
      </c>
    </row>
    <row r="368" spans="1:13" x14ac:dyDescent="0.25">
      <c r="A368" s="27">
        <v>367</v>
      </c>
      <c r="B368" s="22" t="s">
        <v>1173</v>
      </c>
      <c r="C368" s="22">
        <v>5</v>
      </c>
      <c r="D368" s="22" t="s">
        <v>1174</v>
      </c>
      <c r="E368" s="22" t="b">
        <v>0</v>
      </c>
      <c r="F368" s="22">
        <v>152</v>
      </c>
      <c r="G368" s="22">
        <v>185</v>
      </c>
      <c r="H368" s="22">
        <v>2242</v>
      </c>
      <c r="I368" s="22">
        <v>0.65</v>
      </c>
      <c r="J368" s="22">
        <v>9.42</v>
      </c>
      <c r="K368" s="22" t="s">
        <v>4429</v>
      </c>
      <c r="L368" s="22" t="b">
        <v>1</v>
      </c>
      <c r="M368" s="23" t="str">
        <f t="shared" si="5"/>
        <v>Nein</v>
      </c>
    </row>
    <row r="369" spans="1:13" x14ac:dyDescent="0.25">
      <c r="A369" s="28">
        <v>368</v>
      </c>
      <c r="B369" s="24" t="s">
        <v>1302</v>
      </c>
      <c r="C369" s="24">
        <v>5</v>
      </c>
      <c r="D369" s="24" t="s">
        <v>1303</v>
      </c>
      <c r="E369" s="24" t="b">
        <v>0</v>
      </c>
      <c r="F369" s="24">
        <v>43</v>
      </c>
      <c r="G369" s="24">
        <v>35</v>
      </c>
      <c r="H369" s="24">
        <v>11493</v>
      </c>
      <c r="I369" s="24">
        <v>0.68</v>
      </c>
      <c r="J369" s="24">
        <v>46.34</v>
      </c>
      <c r="K369" s="24" t="s">
        <v>4429</v>
      </c>
      <c r="L369" s="24" t="b">
        <v>1</v>
      </c>
      <c r="M369" s="25" t="str">
        <f t="shared" si="5"/>
        <v>Nein</v>
      </c>
    </row>
    <row r="370" spans="1:13" x14ac:dyDescent="0.25">
      <c r="A370" s="27">
        <v>369</v>
      </c>
      <c r="B370" s="22" t="s">
        <v>1287</v>
      </c>
      <c r="C370" s="22">
        <v>5</v>
      </c>
      <c r="D370" s="22" t="s">
        <v>1288</v>
      </c>
      <c r="E370" s="22" t="b">
        <v>0</v>
      </c>
      <c r="F370" s="22">
        <v>197</v>
      </c>
      <c r="G370" s="22">
        <v>165</v>
      </c>
      <c r="H370" s="22">
        <v>9387</v>
      </c>
      <c r="I370" s="22">
        <v>0.59</v>
      </c>
      <c r="J370" s="22">
        <v>43.26</v>
      </c>
      <c r="K370" s="22" t="s">
        <v>4429</v>
      </c>
      <c r="L370" s="22" t="b">
        <v>1</v>
      </c>
      <c r="M370" s="23" t="str">
        <f t="shared" si="5"/>
        <v>Nein</v>
      </c>
    </row>
    <row r="371" spans="1:13" x14ac:dyDescent="0.25">
      <c r="A371" s="28">
        <v>370</v>
      </c>
      <c r="B371" s="24" t="s">
        <v>1146</v>
      </c>
      <c r="C371" s="24">
        <v>5</v>
      </c>
      <c r="D371" s="24" t="s">
        <v>1147</v>
      </c>
      <c r="E371" s="24" t="b">
        <v>0</v>
      </c>
      <c r="F371" s="24">
        <v>1868</v>
      </c>
      <c r="G371" s="24">
        <v>4121</v>
      </c>
      <c r="H371" s="24">
        <v>87718</v>
      </c>
      <c r="I371" s="24">
        <v>0.68</v>
      </c>
      <c r="J371" s="24">
        <v>355.13</v>
      </c>
      <c r="K371" s="24" t="s">
        <v>4429</v>
      </c>
      <c r="L371" s="24" t="b">
        <v>1</v>
      </c>
      <c r="M371" s="25" t="str">
        <f t="shared" si="5"/>
        <v>Ja</v>
      </c>
    </row>
    <row r="372" spans="1:13" x14ac:dyDescent="0.25">
      <c r="A372" s="27">
        <v>371</v>
      </c>
      <c r="B372" s="22" t="s">
        <v>1065</v>
      </c>
      <c r="C372" s="22">
        <v>5</v>
      </c>
      <c r="D372" s="22" t="s">
        <v>1066</v>
      </c>
      <c r="E372" s="22" t="b">
        <v>0</v>
      </c>
      <c r="F372" s="22">
        <v>842</v>
      </c>
      <c r="G372" s="22">
        <v>267</v>
      </c>
      <c r="H372" s="22">
        <v>7899</v>
      </c>
      <c r="I372" s="22">
        <v>4.6399999999999997</v>
      </c>
      <c r="J372" s="22">
        <v>4.67</v>
      </c>
      <c r="K372" s="22" t="s">
        <v>4429</v>
      </c>
      <c r="L372" s="22" t="b">
        <v>1</v>
      </c>
      <c r="M372" s="23" t="str">
        <f t="shared" si="5"/>
        <v>Nein</v>
      </c>
    </row>
    <row r="373" spans="1:13" x14ac:dyDescent="0.25">
      <c r="A373" s="28">
        <v>372</v>
      </c>
      <c r="B373" s="24" t="s">
        <v>1089</v>
      </c>
      <c r="C373" s="24">
        <v>5</v>
      </c>
      <c r="D373" s="24" t="s">
        <v>1090</v>
      </c>
      <c r="E373" s="24" t="b">
        <v>0</v>
      </c>
      <c r="F373" s="24">
        <v>825</v>
      </c>
      <c r="G373" s="24">
        <v>1070</v>
      </c>
      <c r="H373" s="24">
        <v>8964</v>
      </c>
      <c r="I373" s="24">
        <v>3.7</v>
      </c>
      <c r="J373" s="24">
        <v>6.63</v>
      </c>
      <c r="K373" s="24" t="s">
        <v>4429</v>
      </c>
      <c r="L373" s="24" t="b">
        <v>1</v>
      </c>
      <c r="M373" s="25" t="str">
        <f t="shared" si="5"/>
        <v>Nein</v>
      </c>
    </row>
    <row r="374" spans="1:13" x14ac:dyDescent="0.25">
      <c r="A374" s="27">
        <v>373</v>
      </c>
      <c r="B374" s="22" t="s">
        <v>1170</v>
      </c>
      <c r="C374" s="22">
        <v>5</v>
      </c>
      <c r="D374" s="22" t="s">
        <v>1171</v>
      </c>
      <c r="E374" s="22" t="b">
        <v>0</v>
      </c>
      <c r="F374" s="22">
        <v>1079</v>
      </c>
      <c r="G374" s="22">
        <v>4608</v>
      </c>
      <c r="H374" s="22">
        <v>13034</v>
      </c>
      <c r="I374" s="22">
        <v>5.18</v>
      </c>
      <c r="J374" s="22">
        <v>6.9</v>
      </c>
      <c r="K374" s="22" t="s">
        <v>4429</v>
      </c>
      <c r="L374" s="22" t="b">
        <v>1</v>
      </c>
      <c r="M374" s="23" t="str">
        <f t="shared" si="5"/>
        <v>Nein</v>
      </c>
    </row>
    <row r="375" spans="1:13" x14ac:dyDescent="0.25">
      <c r="A375" s="28">
        <v>374</v>
      </c>
      <c r="B375" s="24" t="s">
        <v>1251</v>
      </c>
      <c r="C375" s="24">
        <v>5</v>
      </c>
      <c r="D375" s="24" t="s">
        <v>1252</v>
      </c>
      <c r="E375" s="24" t="b">
        <v>0</v>
      </c>
      <c r="F375" s="24">
        <v>3485</v>
      </c>
      <c r="G375" s="24">
        <v>5002</v>
      </c>
      <c r="H375" s="24">
        <v>93195</v>
      </c>
      <c r="I375" s="24">
        <v>2.41</v>
      </c>
      <c r="J375" s="24">
        <v>106.14</v>
      </c>
      <c r="K375" s="24" t="s">
        <v>4429</v>
      </c>
      <c r="L375" s="24" t="b">
        <v>1</v>
      </c>
      <c r="M375" s="25" t="str">
        <f t="shared" si="5"/>
        <v>Ja</v>
      </c>
    </row>
    <row r="376" spans="1:13" x14ac:dyDescent="0.25">
      <c r="A376" s="27">
        <v>375</v>
      </c>
      <c r="B376" s="22" t="s">
        <v>1164</v>
      </c>
      <c r="C376" s="22">
        <v>5</v>
      </c>
      <c r="D376" s="22" t="s">
        <v>1165</v>
      </c>
      <c r="E376" s="22" t="b">
        <v>0</v>
      </c>
      <c r="F376" s="22">
        <v>465</v>
      </c>
      <c r="G376" s="22">
        <v>643</v>
      </c>
      <c r="H376" s="22">
        <v>5948</v>
      </c>
      <c r="I376" s="22">
        <v>8.6999999999999993</v>
      </c>
      <c r="J376" s="22">
        <v>1.87</v>
      </c>
      <c r="K376" s="22" t="s">
        <v>4429</v>
      </c>
      <c r="L376" s="22" t="b">
        <v>1</v>
      </c>
      <c r="M376" s="23" t="str">
        <f t="shared" si="5"/>
        <v>Nein</v>
      </c>
    </row>
    <row r="377" spans="1:13" x14ac:dyDescent="0.25">
      <c r="A377" s="28">
        <v>376</v>
      </c>
      <c r="B377" s="24" t="s">
        <v>1290</v>
      </c>
      <c r="C377" s="24">
        <v>5</v>
      </c>
      <c r="D377" s="24" t="s">
        <v>1291</v>
      </c>
      <c r="E377" s="24" t="b">
        <v>0</v>
      </c>
      <c r="F377" s="24">
        <v>284</v>
      </c>
      <c r="G377" s="24">
        <v>326</v>
      </c>
      <c r="H377" s="24">
        <v>8813</v>
      </c>
      <c r="I377" s="24">
        <v>1.2</v>
      </c>
      <c r="J377" s="24">
        <v>20.12</v>
      </c>
      <c r="K377" s="24" t="s">
        <v>4429</v>
      </c>
      <c r="L377" s="24" t="b">
        <v>1</v>
      </c>
      <c r="M377" s="25" t="str">
        <f t="shared" si="5"/>
        <v>Nein</v>
      </c>
    </row>
    <row r="378" spans="1:13" x14ac:dyDescent="0.25">
      <c r="A378" s="27">
        <v>377</v>
      </c>
      <c r="B378" s="22" t="s">
        <v>1317</v>
      </c>
      <c r="C378" s="22">
        <v>5</v>
      </c>
      <c r="D378" s="22" t="s">
        <v>1318</v>
      </c>
      <c r="E378" s="22" t="b">
        <v>0</v>
      </c>
      <c r="F378" s="22">
        <v>581</v>
      </c>
      <c r="G378" s="22">
        <v>434</v>
      </c>
      <c r="H378" s="22">
        <v>14285</v>
      </c>
      <c r="I378" s="22">
        <v>5.37</v>
      </c>
      <c r="J378" s="22">
        <v>7.29</v>
      </c>
      <c r="K378" s="22" t="s">
        <v>4429</v>
      </c>
      <c r="L378" s="22" t="b">
        <v>1</v>
      </c>
      <c r="M378" s="23" t="str">
        <f t="shared" si="5"/>
        <v>Nein</v>
      </c>
    </row>
    <row r="379" spans="1:13" x14ac:dyDescent="0.25">
      <c r="A379" s="28">
        <v>378</v>
      </c>
      <c r="B379" s="24" t="s">
        <v>1158</v>
      </c>
      <c r="C379" s="24">
        <v>5</v>
      </c>
      <c r="D379" s="24" t="s">
        <v>1159</v>
      </c>
      <c r="E379" s="24" t="b">
        <v>0</v>
      </c>
      <c r="F379" s="24">
        <v>3873</v>
      </c>
      <c r="G379" s="24">
        <v>4940</v>
      </c>
      <c r="H379" s="24">
        <v>47144</v>
      </c>
      <c r="I379" s="24">
        <v>4.4000000000000004</v>
      </c>
      <c r="J379" s="24">
        <v>29.35</v>
      </c>
      <c r="K379" s="24" t="s">
        <v>4429</v>
      </c>
      <c r="L379" s="24" t="b">
        <v>1</v>
      </c>
      <c r="M379" s="25" t="str">
        <f t="shared" si="5"/>
        <v>Nein</v>
      </c>
    </row>
    <row r="380" spans="1:13" x14ac:dyDescent="0.25">
      <c r="A380" s="27">
        <v>379</v>
      </c>
      <c r="B380" s="22" t="s">
        <v>1203</v>
      </c>
      <c r="C380" s="22">
        <v>5</v>
      </c>
      <c r="D380" s="22" t="s">
        <v>1204</v>
      </c>
      <c r="E380" s="22" t="b">
        <v>0</v>
      </c>
      <c r="F380" s="22">
        <v>1981</v>
      </c>
      <c r="G380" s="22">
        <v>2141</v>
      </c>
      <c r="H380" s="22">
        <v>26710</v>
      </c>
      <c r="I380" s="22">
        <v>3.49</v>
      </c>
      <c r="J380" s="22">
        <v>20.95</v>
      </c>
      <c r="K380" s="22" t="s">
        <v>4429</v>
      </c>
      <c r="L380" s="22" t="b">
        <v>1</v>
      </c>
      <c r="M380" s="23" t="str">
        <f t="shared" si="5"/>
        <v>Nein</v>
      </c>
    </row>
    <row r="381" spans="1:13" x14ac:dyDescent="0.25">
      <c r="A381" s="28">
        <v>380</v>
      </c>
      <c r="B381" s="24" t="s">
        <v>1332</v>
      </c>
      <c r="C381" s="24">
        <v>5</v>
      </c>
      <c r="D381" s="24" t="s">
        <v>1333</v>
      </c>
      <c r="E381" s="24" t="b">
        <v>0</v>
      </c>
      <c r="F381" s="24">
        <v>2396</v>
      </c>
      <c r="G381" s="24">
        <v>4999</v>
      </c>
      <c r="H381" s="24">
        <v>353498</v>
      </c>
      <c r="I381" s="24">
        <v>10.74</v>
      </c>
      <c r="J381" s="24">
        <v>90.18</v>
      </c>
      <c r="K381" s="24" t="s">
        <v>4429</v>
      </c>
      <c r="L381" s="24" t="b">
        <v>1</v>
      </c>
      <c r="M381" s="25" t="str">
        <f t="shared" si="5"/>
        <v>Ja</v>
      </c>
    </row>
    <row r="382" spans="1:13" x14ac:dyDescent="0.25">
      <c r="A382" s="27">
        <v>381</v>
      </c>
      <c r="B382" s="22" t="s">
        <v>1185</v>
      </c>
      <c r="C382" s="22">
        <v>5</v>
      </c>
      <c r="D382" s="22" t="s">
        <v>1186</v>
      </c>
      <c r="E382" s="22" t="b">
        <v>0</v>
      </c>
      <c r="F382" s="22">
        <v>286</v>
      </c>
      <c r="G382" s="22">
        <v>417</v>
      </c>
      <c r="H382" s="22">
        <v>5877</v>
      </c>
      <c r="I382" s="22">
        <v>0.98</v>
      </c>
      <c r="J382" s="22">
        <v>16.37</v>
      </c>
      <c r="K382" s="22" t="s">
        <v>4429</v>
      </c>
      <c r="L382" s="22" t="b">
        <v>1</v>
      </c>
      <c r="M382" s="23" t="str">
        <f t="shared" si="5"/>
        <v>Nein</v>
      </c>
    </row>
    <row r="383" spans="1:13" x14ac:dyDescent="0.25">
      <c r="A383" s="28">
        <v>382</v>
      </c>
      <c r="B383" s="24" t="s">
        <v>1194</v>
      </c>
      <c r="C383" s="24">
        <v>5</v>
      </c>
      <c r="D383" s="24" t="s">
        <v>1195</v>
      </c>
      <c r="E383" s="24" t="b">
        <v>0</v>
      </c>
      <c r="F383" s="24">
        <v>171</v>
      </c>
      <c r="G383" s="24">
        <v>64</v>
      </c>
      <c r="H383" s="24">
        <v>11127</v>
      </c>
      <c r="I383" s="24">
        <v>7.37</v>
      </c>
      <c r="J383" s="24">
        <v>4.1399999999999997</v>
      </c>
      <c r="K383" s="24" t="s">
        <v>4429</v>
      </c>
      <c r="L383" s="24" t="b">
        <v>1</v>
      </c>
      <c r="M383" s="25" t="str">
        <f t="shared" si="5"/>
        <v>Nein</v>
      </c>
    </row>
    <row r="384" spans="1:13" x14ac:dyDescent="0.25">
      <c r="A384" s="27">
        <v>383</v>
      </c>
      <c r="B384" s="22" t="s">
        <v>1242</v>
      </c>
      <c r="C384" s="22">
        <v>5</v>
      </c>
      <c r="D384" s="22" t="s">
        <v>1243</v>
      </c>
      <c r="E384" s="22" t="b">
        <v>1</v>
      </c>
      <c r="F384" s="22">
        <v>24929</v>
      </c>
      <c r="G384" s="22">
        <v>165</v>
      </c>
      <c r="H384" s="22">
        <v>28792</v>
      </c>
      <c r="I384" s="22">
        <v>5.92</v>
      </c>
      <c r="J384" s="22">
        <v>13.34</v>
      </c>
      <c r="K384" s="22" t="s">
        <v>4429</v>
      </c>
      <c r="L384" s="22" t="b">
        <v>1</v>
      </c>
      <c r="M384" s="23" t="str">
        <f t="shared" si="5"/>
        <v>Nein</v>
      </c>
    </row>
    <row r="385" spans="1:13" x14ac:dyDescent="0.25">
      <c r="A385" s="28">
        <v>384</v>
      </c>
      <c r="B385" s="24" t="s">
        <v>1197</v>
      </c>
      <c r="C385" s="24">
        <v>5</v>
      </c>
      <c r="D385" s="24" t="s">
        <v>1198</v>
      </c>
      <c r="E385" s="24" t="b">
        <v>0</v>
      </c>
      <c r="F385" s="24">
        <v>5358</v>
      </c>
      <c r="G385" s="24">
        <v>5463</v>
      </c>
      <c r="H385" s="24">
        <v>284725</v>
      </c>
      <c r="I385" s="24">
        <v>7.08</v>
      </c>
      <c r="J385" s="24">
        <v>110.23</v>
      </c>
      <c r="K385" s="24" t="s">
        <v>4429</v>
      </c>
      <c r="L385" s="24" t="b">
        <v>1</v>
      </c>
      <c r="M385" s="25" t="str">
        <f t="shared" si="5"/>
        <v>Ja</v>
      </c>
    </row>
    <row r="386" spans="1:13" x14ac:dyDescent="0.25">
      <c r="A386" s="27">
        <v>385</v>
      </c>
      <c r="B386" s="22" t="s">
        <v>1233</v>
      </c>
      <c r="C386" s="22">
        <v>5</v>
      </c>
      <c r="D386" s="22" t="s">
        <v>1234</v>
      </c>
      <c r="E386" s="22" t="b">
        <v>0</v>
      </c>
      <c r="F386" s="22">
        <v>769</v>
      </c>
      <c r="G386" s="22">
        <v>312</v>
      </c>
      <c r="H386" s="22">
        <v>46505</v>
      </c>
      <c r="I386" s="22">
        <v>5.71</v>
      </c>
      <c r="J386" s="22">
        <v>22.32</v>
      </c>
      <c r="K386" s="22" t="s">
        <v>4429</v>
      </c>
      <c r="L386" s="22" t="b">
        <v>1</v>
      </c>
      <c r="M386" s="23" t="str">
        <f t="shared" ref="M386:M449" si="6">IF(J386&gt;62.7015,"Ja","Nein")</f>
        <v>Nein</v>
      </c>
    </row>
    <row r="387" spans="1:13" x14ac:dyDescent="0.25">
      <c r="A387" s="28">
        <v>386</v>
      </c>
      <c r="B387" s="24" t="s">
        <v>1155</v>
      </c>
      <c r="C387" s="24">
        <v>5</v>
      </c>
      <c r="D387" s="24" t="s">
        <v>1156</v>
      </c>
      <c r="E387" s="24" t="b">
        <v>1</v>
      </c>
      <c r="F387" s="24">
        <v>8254</v>
      </c>
      <c r="G387" s="24">
        <v>1098</v>
      </c>
      <c r="H387" s="24">
        <v>6637</v>
      </c>
      <c r="I387" s="24">
        <v>7.72</v>
      </c>
      <c r="J387" s="24">
        <v>2.35</v>
      </c>
      <c r="K387" s="24" t="s">
        <v>4429</v>
      </c>
      <c r="L387" s="24" t="b">
        <v>1</v>
      </c>
      <c r="M387" s="25" t="str">
        <f t="shared" si="6"/>
        <v>Nein</v>
      </c>
    </row>
    <row r="388" spans="1:13" x14ac:dyDescent="0.25">
      <c r="A388" s="27">
        <v>387</v>
      </c>
      <c r="B388" s="22" t="s">
        <v>1272</v>
      </c>
      <c r="C388" s="22">
        <v>5</v>
      </c>
      <c r="D388" s="22" t="s">
        <v>1273</v>
      </c>
      <c r="E388" s="22" t="b">
        <v>0</v>
      </c>
      <c r="F388" s="22">
        <v>1654</v>
      </c>
      <c r="G388" s="22">
        <v>1934</v>
      </c>
      <c r="H388" s="22">
        <v>62390</v>
      </c>
      <c r="I388" s="22">
        <v>5.2</v>
      </c>
      <c r="J388" s="22">
        <v>32.85</v>
      </c>
      <c r="K388" s="22" t="s">
        <v>4429</v>
      </c>
      <c r="L388" s="22" t="b">
        <v>1</v>
      </c>
      <c r="M388" s="23" t="str">
        <f t="shared" si="6"/>
        <v>Nein</v>
      </c>
    </row>
    <row r="389" spans="1:13" x14ac:dyDescent="0.25">
      <c r="A389" s="28">
        <v>388</v>
      </c>
      <c r="B389" s="24" t="s">
        <v>1161</v>
      </c>
      <c r="C389" s="24">
        <v>5</v>
      </c>
      <c r="D389" s="24" t="s">
        <v>1162</v>
      </c>
      <c r="E389" s="24" t="b">
        <v>0</v>
      </c>
      <c r="F389" s="24">
        <v>1110</v>
      </c>
      <c r="G389" s="24">
        <v>1716</v>
      </c>
      <c r="H389" s="24">
        <v>59566</v>
      </c>
      <c r="I389" s="24">
        <v>5.0199999999999996</v>
      </c>
      <c r="J389" s="24">
        <v>32.5</v>
      </c>
      <c r="K389" s="24" t="s">
        <v>4429</v>
      </c>
      <c r="L389" s="24" t="b">
        <v>1</v>
      </c>
      <c r="M389" s="25" t="str">
        <f t="shared" si="6"/>
        <v>Nein</v>
      </c>
    </row>
    <row r="390" spans="1:13" x14ac:dyDescent="0.25">
      <c r="A390" s="27">
        <v>389</v>
      </c>
      <c r="B390" s="22" t="s">
        <v>1308</v>
      </c>
      <c r="C390" s="22">
        <v>5</v>
      </c>
      <c r="D390" s="22" t="s">
        <v>1309</v>
      </c>
      <c r="E390" s="22" t="b">
        <v>0</v>
      </c>
      <c r="F390" s="22">
        <v>106</v>
      </c>
      <c r="G390" s="22">
        <v>111</v>
      </c>
      <c r="H390" s="22">
        <v>64003</v>
      </c>
      <c r="I390" s="22">
        <v>6.9</v>
      </c>
      <c r="J390" s="22">
        <v>25.42</v>
      </c>
      <c r="K390" s="22" t="s">
        <v>4429</v>
      </c>
      <c r="L390" s="22" t="b">
        <v>1</v>
      </c>
      <c r="M390" s="23" t="str">
        <f t="shared" si="6"/>
        <v>Nein</v>
      </c>
    </row>
    <row r="391" spans="1:13" x14ac:dyDescent="0.25">
      <c r="A391" s="28">
        <v>390</v>
      </c>
      <c r="B391" s="24" t="s">
        <v>1206</v>
      </c>
      <c r="C391" s="24">
        <v>5</v>
      </c>
      <c r="D391" s="24" t="s">
        <v>1207</v>
      </c>
      <c r="E391" s="24" t="b">
        <v>0</v>
      </c>
      <c r="F391" s="24">
        <v>80</v>
      </c>
      <c r="G391" s="24">
        <v>224</v>
      </c>
      <c r="H391" s="24">
        <v>14134</v>
      </c>
      <c r="I391" s="24">
        <v>3.7</v>
      </c>
      <c r="J391" s="24">
        <v>10.46</v>
      </c>
      <c r="K391" s="24" t="s">
        <v>4429</v>
      </c>
      <c r="L391" s="24" t="b">
        <v>1</v>
      </c>
      <c r="M391" s="25" t="str">
        <f t="shared" si="6"/>
        <v>Nein</v>
      </c>
    </row>
    <row r="392" spans="1:13" x14ac:dyDescent="0.25">
      <c r="A392" s="27">
        <v>391</v>
      </c>
      <c r="B392" s="22" t="s">
        <v>1107</v>
      </c>
      <c r="C392" s="22">
        <v>5</v>
      </c>
      <c r="D392" s="22" t="s">
        <v>1108</v>
      </c>
      <c r="E392" s="22" t="b">
        <v>0</v>
      </c>
      <c r="F392" s="22">
        <v>673</v>
      </c>
      <c r="G392" s="22">
        <v>1285</v>
      </c>
      <c r="H392" s="22">
        <v>6406</v>
      </c>
      <c r="I392" s="22">
        <v>1.05</v>
      </c>
      <c r="J392" s="22">
        <v>16.64</v>
      </c>
      <c r="K392" s="22" t="s">
        <v>4429</v>
      </c>
      <c r="L392" s="22" t="b">
        <v>1</v>
      </c>
      <c r="M392" s="23" t="str">
        <f t="shared" si="6"/>
        <v>Nein</v>
      </c>
    </row>
    <row r="393" spans="1:13" x14ac:dyDescent="0.25">
      <c r="A393" s="28">
        <v>392</v>
      </c>
      <c r="B393" s="24" t="s">
        <v>1182</v>
      </c>
      <c r="C393" s="24">
        <v>5</v>
      </c>
      <c r="D393" s="24" t="s">
        <v>1183</v>
      </c>
      <c r="E393" s="24" t="b">
        <v>0</v>
      </c>
      <c r="F393" s="24">
        <v>2027</v>
      </c>
      <c r="G393" s="24">
        <v>1822</v>
      </c>
      <c r="H393" s="24">
        <v>17326</v>
      </c>
      <c r="I393" s="24">
        <v>4.6399999999999997</v>
      </c>
      <c r="J393" s="24">
        <v>10.220000000000001</v>
      </c>
      <c r="K393" s="24" t="s">
        <v>4429</v>
      </c>
      <c r="L393" s="24" t="b">
        <v>1</v>
      </c>
      <c r="M393" s="25" t="str">
        <f t="shared" si="6"/>
        <v>Nein</v>
      </c>
    </row>
    <row r="394" spans="1:13" x14ac:dyDescent="0.25">
      <c r="A394" s="27">
        <v>393</v>
      </c>
      <c r="B394" s="22" t="s">
        <v>1281</v>
      </c>
      <c r="C394" s="22">
        <v>5</v>
      </c>
      <c r="D394" s="22" t="s">
        <v>1282</v>
      </c>
      <c r="E394" s="22" t="b">
        <v>0</v>
      </c>
      <c r="F394" s="22">
        <v>1070</v>
      </c>
      <c r="G394" s="22">
        <v>331</v>
      </c>
      <c r="H394" s="22">
        <v>1401</v>
      </c>
      <c r="I394" s="22">
        <v>6.13</v>
      </c>
      <c r="J394" s="22">
        <v>0.63</v>
      </c>
      <c r="K394" s="22" t="s">
        <v>4429</v>
      </c>
      <c r="L394" s="22" t="b">
        <v>1</v>
      </c>
      <c r="M394" s="23" t="str">
        <f t="shared" si="6"/>
        <v>Nein</v>
      </c>
    </row>
    <row r="395" spans="1:13" x14ac:dyDescent="0.25">
      <c r="A395" s="28">
        <v>394</v>
      </c>
      <c r="B395" s="24" t="s">
        <v>1329</v>
      </c>
      <c r="C395" s="24">
        <v>5</v>
      </c>
      <c r="D395" s="24" t="s">
        <v>1330</v>
      </c>
      <c r="E395" s="24" t="b">
        <v>0</v>
      </c>
      <c r="F395" s="24">
        <v>614</v>
      </c>
      <c r="G395" s="24">
        <v>639</v>
      </c>
      <c r="H395" s="24">
        <v>31358</v>
      </c>
      <c r="I395" s="24">
        <v>4.62</v>
      </c>
      <c r="J395" s="24">
        <v>18.579999999999998</v>
      </c>
      <c r="K395" s="24" t="s">
        <v>4429</v>
      </c>
      <c r="L395" s="24" t="b">
        <v>1</v>
      </c>
      <c r="M395" s="25" t="str">
        <f t="shared" si="6"/>
        <v>Nein</v>
      </c>
    </row>
    <row r="396" spans="1:13" x14ac:dyDescent="0.25">
      <c r="A396" s="27">
        <v>395</v>
      </c>
      <c r="B396" s="22" t="s">
        <v>1077</v>
      </c>
      <c r="C396" s="22">
        <v>5</v>
      </c>
      <c r="D396" s="22" t="s">
        <v>1078</v>
      </c>
      <c r="E396" s="22" t="b">
        <v>0</v>
      </c>
      <c r="F396" s="22">
        <v>519</v>
      </c>
      <c r="G396" s="22">
        <v>634</v>
      </c>
      <c r="H396" s="22">
        <v>21504</v>
      </c>
      <c r="I396" s="22">
        <v>5.26</v>
      </c>
      <c r="J396" s="22">
        <v>11.2</v>
      </c>
      <c r="K396" s="22" t="s">
        <v>4429</v>
      </c>
      <c r="L396" s="22" t="b">
        <v>1</v>
      </c>
      <c r="M396" s="23" t="str">
        <f t="shared" si="6"/>
        <v>Nein</v>
      </c>
    </row>
    <row r="397" spans="1:13" x14ac:dyDescent="0.25">
      <c r="A397" s="28">
        <v>396</v>
      </c>
      <c r="B397" s="24" t="s">
        <v>1227</v>
      </c>
      <c r="C397" s="24">
        <v>5</v>
      </c>
      <c r="D397" s="24" t="s">
        <v>1228</v>
      </c>
      <c r="E397" s="24" t="b">
        <v>0</v>
      </c>
      <c r="F397" s="24">
        <v>2245</v>
      </c>
      <c r="G397" s="24">
        <v>1695</v>
      </c>
      <c r="H397" s="24">
        <v>5767</v>
      </c>
      <c r="I397" s="24">
        <v>0.67</v>
      </c>
      <c r="J397" s="24">
        <v>23.73</v>
      </c>
      <c r="K397" s="24" t="s">
        <v>4429</v>
      </c>
      <c r="L397" s="24" t="b">
        <v>1</v>
      </c>
      <c r="M397" s="25" t="str">
        <f t="shared" si="6"/>
        <v>Nein</v>
      </c>
    </row>
    <row r="398" spans="1:13" x14ac:dyDescent="0.25">
      <c r="A398" s="27">
        <v>397</v>
      </c>
      <c r="B398" s="22" t="s">
        <v>1071</v>
      </c>
      <c r="C398" s="22">
        <v>5</v>
      </c>
      <c r="D398" s="22" t="s">
        <v>1072</v>
      </c>
      <c r="E398" s="22" t="b">
        <v>0</v>
      </c>
      <c r="F398" s="22">
        <v>287</v>
      </c>
      <c r="G398" s="22">
        <v>286</v>
      </c>
      <c r="H398" s="22">
        <v>5410</v>
      </c>
      <c r="I398" s="22">
        <v>2.35</v>
      </c>
      <c r="J398" s="22">
        <v>6.32</v>
      </c>
      <c r="K398" s="22" t="s">
        <v>4429</v>
      </c>
      <c r="L398" s="22" t="b">
        <v>1</v>
      </c>
      <c r="M398" s="23" t="str">
        <f t="shared" si="6"/>
        <v>Nein</v>
      </c>
    </row>
    <row r="399" spans="1:13" x14ac:dyDescent="0.25">
      <c r="A399" s="28">
        <v>398</v>
      </c>
      <c r="B399" s="24" t="s">
        <v>1128</v>
      </c>
      <c r="C399" s="24">
        <v>5</v>
      </c>
      <c r="D399" s="24" t="s">
        <v>1129</v>
      </c>
      <c r="E399" s="24" t="b">
        <v>0</v>
      </c>
      <c r="F399" s="24">
        <v>89</v>
      </c>
      <c r="G399" s="24">
        <v>86</v>
      </c>
      <c r="H399" s="24">
        <v>16179</v>
      </c>
      <c r="I399" s="24">
        <v>1.31</v>
      </c>
      <c r="J399" s="24">
        <v>33.78</v>
      </c>
      <c r="K399" s="24" t="s">
        <v>4429</v>
      </c>
      <c r="L399" s="24" t="b">
        <v>1</v>
      </c>
      <c r="M399" s="25" t="str">
        <f t="shared" si="6"/>
        <v>Nein</v>
      </c>
    </row>
    <row r="400" spans="1:13" x14ac:dyDescent="0.25">
      <c r="A400" s="27">
        <v>399</v>
      </c>
      <c r="B400" s="22" t="s">
        <v>1104</v>
      </c>
      <c r="C400" s="22">
        <v>5</v>
      </c>
      <c r="D400" s="22" t="s">
        <v>1105</v>
      </c>
      <c r="E400" s="22" t="b">
        <v>0</v>
      </c>
      <c r="F400" s="22">
        <v>397</v>
      </c>
      <c r="G400" s="22">
        <v>481</v>
      </c>
      <c r="H400" s="22">
        <v>23905</v>
      </c>
      <c r="I400" s="22">
        <v>1.76</v>
      </c>
      <c r="J400" s="22">
        <v>37.24</v>
      </c>
      <c r="K400" s="22" t="s">
        <v>4429</v>
      </c>
      <c r="L400" s="22" t="b">
        <v>1</v>
      </c>
      <c r="M400" s="23" t="str">
        <f t="shared" si="6"/>
        <v>Nein</v>
      </c>
    </row>
    <row r="401" spans="1:13" x14ac:dyDescent="0.25">
      <c r="A401" s="28">
        <v>400</v>
      </c>
      <c r="B401" s="24" t="s">
        <v>1098</v>
      </c>
      <c r="C401" s="24">
        <v>5</v>
      </c>
      <c r="D401" s="24" t="s">
        <v>1099</v>
      </c>
      <c r="E401" s="24" t="b">
        <v>0</v>
      </c>
      <c r="F401" s="24">
        <v>853</v>
      </c>
      <c r="G401" s="24">
        <v>3549</v>
      </c>
      <c r="H401" s="24">
        <v>62385</v>
      </c>
      <c r="I401" s="24">
        <v>1.1499999999999999</v>
      </c>
      <c r="J401" s="24">
        <v>148.18</v>
      </c>
      <c r="K401" s="24" t="s">
        <v>4429</v>
      </c>
      <c r="L401" s="24" t="b">
        <v>1</v>
      </c>
      <c r="M401" s="25" t="str">
        <f t="shared" si="6"/>
        <v>Ja</v>
      </c>
    </row>
    <row r="402" spans="1:13" x14ac:dyDescent="0.25">
      <c r="A402" s="27">
        <v>401</v>
      </c>
      <c r="B402" s="22" t="s">
        <v>1263</v>
      </c>
      <c r="C402" s="22">
        <v>5</v>
      </c>
      <c r="D402" s="22" t="s">
        <v>1264</v>
      </c>
      <c r="E402" s="22" t="b">
        <v>0</v>
      </c>
      <c r="F402" s="22">
        <v>10</v>
      </c>
      <c r="G402" s="22">
        <v>56</v>
      </c>
      <c r="H402" s="22">
        <v>1776</v>
      </c>
      <c r="I402" s="22">
        <v>8.9600000000000009</v>
      </c>
      <c r="J402" s="22">
        <v>0.54</v>
      </c>
      <c r="K402" s="22" t="s">
        <v>4429</v>
      </c>
      <c r="L402" s="22" t="b">
        <v>1</v>
      </c>
      <c r="M402" s="23" t="str">
        <f t="shared" si="6"/>
        <v>Nein</v>
      </c>
    </row>
    <row r="403" spans="1:13" x14ac:dyDescent="0.25">
      <c r="A403" s="28">
        <v>402</v>
      </c>
      <c r="B403" s="24" t="s">
        <v>1188</v>
      </c>
      <c r="C403" s="24">
        <v>5</v>
      </c>
      <c r="D403" s="24" t="s">
        <v>1189</v>
      </c>
      <c r="E403" s="24" t="b">
        <v>0</v>
      </c>
      <c r="F403" s="24">
        <v>1082</v>
      </c>
      <c r="G403" s="24">
        <v>585</v>
      </c>
      <c r="H403" s="24">
        <v>3608</v>
      </c>
      <c r="I403" s="24">
        <v>0.95</v>
      </c>
      <c r="J403" s="24">
        <v>10.46</v>
      </c>
      <c r="K403" s="24" t="s">
        <v>4429</v>
      </c>
      <c r="L403" s="24" t="b">
        <v>1</v>
      </c>
      <c r="M403" s="25" t="str">
        <f t="shared" si="6"/>
        <v>Nein</v>
      </c>
    </row>
    <row r="404" spans="1:13" x14ac:dyDescent="0.25">
      <c r="A404" s="27">
        <v>403</v>
      </c>
      <c r="B404" s="22" t="s">
        <v>1080</v>
      </c>
      <c r="C404" s="22">
        <v>5</v>
      </c>
      <c r="D404" s="22" t="s">
        <v>1081</v>
      </c>
      <c r="E404" s="22" t="b">
        <v>0</v>
      </c>
      <c r="F404" s="22">
        <v>395</v>
      </c>
      <c r="G404" s="22">
        <v>423</v>
      </c>
      <c r="H404" s="22">
        <v>18641</v>
      </c>
      <c r="I404" s="22">
        <v>1.69</v>
      </c>
      <c r="J404" s="22">
        <v>30.16</v>
      </c>
      <c r="K404" s="22" t="s">
        <v>4429</v>
      </c>
      <c r="L404" s="22" t="b">
        <v>1</v>
      </c>
      <c r="M404" s="23" t="str">
        <f t="shared" si="6"/>
        <v>Nein</v>
      </c>
    </row>
    <row r="405" spans="1:13" x14ac:dyDescent="0.25">
      <c r="A405" s="28">
        <v>404</v>
      </c>
      <c r="B405" s="24" t="s">
        <v>1176</v>
      </c>
      <c r="C405" s="24">
        <v>5</v>
      </c>
      <c r="D405" s="24" t="s">
        <v>1177</v>
      </c>
      <c r="E405" s="24" t="b">
        <v>0</v>
      </c>
      <c r="F405" s="24">
        <v>1628</v>
      </c>
      <c r="G405" s="24">
        <v>2526</v>
      </c>
      <c r="H405" s="24">
        <v>19714</v>
      </c>
      <c r="I405" s="24">
        <v>7.63</v>
      </c>
      <c r="J405" s="24">
        <v>7.08</v>
      </c>
      <c r="K405" s="24" t="s">
        <v>4429</v>
      </c>
      <c r="L405" s="24" t="b">
        <v>1</v>
      </c>
      <c r="M405" s="25" t="str">
        <f t="shared" si="6"/>
        <v>Nein</v>
      </c>
    </row>
    <row r="406" spans="1:13" x14ac:dyDescent="0.25">
      <c r="A406" s="27">
        <v>405</v>
      </c>
      <c r="B406" s="22" t="s">
        <v>1095</v>
      </c>
      <c r="C406" s="22">
        <v>5</v>
      </c>
      <c r="D406" s="22" t="s">
        <v>1096</v>
      </c>
      <c r="E406" s="22" t="b">
        <v>0</v>
      </c>
      <c r="F406" s="22">
        <v>2551</v>
      </c>
      <c r="G406" s="22">
        <v>4968</v>
      </c>
      <c r="H406" s="22">
        <v>107973</v>
      </c>
      <c r="I406" s="22">
        <v>7.01</v>
      </c>
      <c r="J406" s="22">
        <v>42.23</v>
      </c>
      <c r="K406" s="22" t="s">
        <v>4429</v>
      </c>
      <c r="L406" s="22" t="b">
        <v>1</v>
      </c>
      <c r="M406" s="23" t="str">
        <f t="shared" si="6"/>
        <v>Nein</v>
      </c>
    </row>
    <row r="407" spans="1:13" x14ac:dyDescent="0.25">
      <c r="A407" s="28">
        <v>406</v>
      </c>
      <c r="B407" s="24" t="s">
        <v>1143</v>
      </c>
      <c r="C407" s="24">
        <v>5</v>
      </c>
      <c r="D407" s="24" t="s">
        <v>1144</v>
      </c>
      <c r="E407" s="24" t="b">
        <v>0</v>
      </c>
      <c r="F407" s="24">
        <v>1125</v>
      </c>
      <c r="G407" s="24">
        <v>2412</v>
      </c>
      <c r="H407" s="24">
        <v>83847</v>
      </c>
      <c r="I407" s="24">
        <v>12.11</v>
      </c>
      <c r="J407" s="24">
        <v>18.97</v>
      </c>
      <c r="K407" s="24" t="s">
        <v>4429</v>
      </c>
      <c r="L407" s="24" t="b">
        <v>1</v>
      </c>
      <c r="M407" s="25" t="str">
        <f t="shared" si="6"/>
        <v>Nein</v>
      </c>
    </row>
    <row r="408" spans="1:13" x14ac:dyDescent="0.25">
      <c r="A408" s="27">
        <v>407</v>
      </c>
      <c r="B408" s="22" t="s">
        <v>1212</v>
      </c>
      <c r="C408" s="22">
        <v>5</v>
      </c>
      <c r="D408" s="22" t="s">
        <v>1213</v>
      </c>
      <c r="E408" s="22" t="b">
        <v>0</v>
      </c>
      <c r="F408" s="22">
        <v>4301</v>
      </c>
      <c r="G408" s="22">
        <v>3173</v>
      </c>
      <c r="H408" s="22">
        <v>3627</v>
      </c>
      <c r="I408" s="22">
        <v>1.96</v>
      </c>
      <c r="J408" s="22">
        <v>5.07</v>
      </c>
      <c r="K408" s="22" t="s">
        <v>4429</v>
      </c>
      <c r="L408" s="22" t="b">
        <v>1</v>
      </c>
      <c r="M408" s="23" t="str">
        <f t="shared" si="6"/>
        <v>Nein</v>
      </c>
    </row>
    <row r="409" spans="1:13" x14ac:dyDescent="0.25">
      <c r="A409" s="28">
        <v>408</v>
      </c>
      <c r="B409" s="24" t="s">
        <v>1257</v>
      </c>
      <c r="C409" s="24">
        <v>5</v>
      </c>
      <c r="D409" s="24" t="s">
        <v>1258</v>
      </c>
      <c r="E409" s="24" t="b">
        <v>0</v>
      </c>
      <c r="F409" s="24">
        <v>2226</v>
      </c>
      <c r="G409" s="24">
        <v>3155</v>
      </c>
      <c r="H409" s="24">
        <v>281881</v>
      </c>
      <c r="I409" s="24">
        <v>2.08</v>
      </c>
      <c r="J409" s="24">
        <v>371.87</v>
      </c>
      <c r="K409" s="24" t="s">
        <v>4429</v>
      </c>
      <c r="L409" s="24" t="b">
        <v>1</v>
      </c>
      <c r="M409" s="25" t="str">
        <f t="shared" si="6"/>
        <v>Ja</v>
      </c>
    </row>
    <row r="410" spans="1:13" x14ac:dyDescent="0.25">
      <c r="A410" s="27">
        <v>409</v>
      </c>
      <c r="B410" s="22" t="s">
        <v>1275</v>
      </c>
      <c r="C410" s="22">
        <v>5</v>
      </c>
      <c r="D410" s="22" t="s">
        <v>1276</v>
      </c>
      <c r="E410" s="22" t="b">
        <v>0</v>
      </c>
      <c r="F410" s="22">
        <v>52</v>
      </c>
      <c r="G410" s="22">
        <v>67</v>
      </c>
      <c r="H410" s="22">
        <v>4186</v>
      </c>
      <c r="I410" s="22">
        <v>2</v>
      </c>
      <c r="J410" s="22">
        <v>5.74</v>
      </c>
      <c r="K410" s="22" t="s">
        <v>4429</v>
      </c>
      <c r="L410" s="22" t="b">
        <v>1</v>
      </c>
      <c r="M410" s="23" t="str">
        <f t="shared" si="6"/>
        <v>Nein</v>
      </c>
    </row>
    <row r="411" spans="1:13" x14ac:dyDescent="0.25">
      <c r="A411" s="28">
        <v>410</v>
      </c>
      <c r="B411" s="24" t="s">
        <v>1284</v>
      </c>
      <c r="C411" s="24">
        <v>5</v>
      </c>
      <c r="D411" s="24" t="s">
        <v>1285</v>
      </c>
      <c r="E411" s="24" t="b">
        <v>0</v>
      </c>
      <c r="F411" s="24">
        <v>2188</v>
      </c>
      <c r="G411" s="24">
        <v>3356</v>
      </c>
      <c r="H411" s="24">
        <v>25430</v>
      </c>
      <c r="I411" s="24">
        <v>2.99</v>
      </c>
      <c r="J411" s="24">
        <v>23.31</v>
      </c>
      <c r="K411" s="24" t="s">
        <v>4429</v>
      </c>
      <c r="L411" s="24" t="b">
        <v>1</v>
      </c>
      <c r="M411" s="25" t="str">
        <f t="shared" si="6"/>
        <v>Nein</v>
      </c>
    </row>
    <row r="412" spans="1:13" x14ac:dyDescent="0.25">
      <c r="A412" s="27">
        <v>411</v>
      </c>
      <c r="B412" s="22" t="s">
        <v>1140</v>
      </c>
      <c r="C412" s="22">
        <v>5</v>
      </c>
      <c r="D412" s="22" t="s">
        <v>1141</v>
      </c>
      <c r="E412" s="22" t="b">
        <v>0</v>
      </c>
      <c r="F412" s="22">
        <v>172</v>
      </c>
      <c r="G412" s="22">
        <v>230</v>
      </c>
      <c r="H412" s="22">
        <v>13532</v>
      </c>
      <c r="I412" s="22">
        <v>8.5299999999999994</v>
      </c>
      <c r="J412" s="22">
        <v>4.3499999999999996</v>
      </c>
      <c r="K412" s="22" t="s">
        <v>4429</v>
      </c>
      <c r="L412" s="22" t="b">
        <v>1</v>
      </c>
      <c r="M412" s="23" t="str">
        <f t="shared" si="6"/>
        <v>Nein</v>
      </c>
    </row>
    <row r="413" spans="1:13" x14ac:dyDescent="0.25">
      <c r="A413" s="28">
        <v>412</v>
      </c>
      <c r="B413" s="24" t="s">
        <v>1266</v>
      </c>
      <c r="C413" s="24">
        <v>5</v>
      </c>
      <c r="D413" s="24" t="s">
        <v>1267</v>
      </c>
      <c r="E413" s="24" t="b">
        <v>0</v>
      </c>
      <c r="F413" s="24">
        <v>2472</v>
      </c>
      <c r="G413" s="24">
        <v>2344</v>
      </c>
      <c r="H413" s="24">
        <v>67625</v>
      </c>
      <c r="I413" s="24">
        <v>9.73</v>
      </c>
      <c r="J413" s="24">
        <v>19.04</v>
      </c>
      <c r="K413" s="24" t="s">
        <v>4429</v>
      </c>
      <c r="L413" s="24" t="b">
        <v>1</v>
      </c>
      <c r="M413" s="25" t="str">
        <f t="shared" si="6"/>
        <v>Nein</v>
      </c>
    </row>
    <row r="414" spans="1:13" x14ac:dyDescent="0.25">
      <c r="A414" s="27">
        <v>413</v>
      </c>
      <c r="B414" s="22" t="s">
        <v>1260</v>
      </c>
      <c r="C414" s="22">
        <v>5</v>
      </c>
      <c r="D414" s="22" t="s">
        <v>1261</v>
      </c>
      <c r="E414" s="22" t="b">
        <v>0</v>
      </c>
      <c r="F414" s="22">
        <v>142</v>
      </c>
      <c r="G414" s="22">
        <v>97</v>
      </c>
      <c r="H414" s="22">
        <v>6074</v>
      </c>
      <c r="I414" s="22">
        <v>1.96</v>
      </c>
      <c r="J414" s="22">
        <v>8.51</v>
      </c>
      <c r="K414" s="22" t="s">
        <v>4429</v>
      </c>
      <c r="L414" s="22" t="b">
        <v>1</v>
      </c>
      <c r="M414" s="23" t="str">
        <f t="shared" si="6"/>
        <v>Nein</v>
      </c>
    </row>
    <row r="415" spans="1:13" x14ac:dyDescent="0.25">
      <c r="A415" s="28">
        <v>414</v>
      </c>
      <c r="B415" s="24" t="s">
        <v>1059</v>
      </c>
      <c r="C415" s="24">
        <v>5</v>
      </c>
      <c r="D415" s="24" t="s">
        <v>1060</v>
      </c>
      <c r="E415" s="24" t="b">
        <v>0</v>
      </c>
      <c r="F415" s="24">
        <v>654</v>
      </c>
      <c r="G415" s="24">
        <v>699</v>
      </c>
      <c r="H415" s="24">
        <v>36979</v>
      </c>
      <c r="I415" s="24">
        <v>6.78</v>
      </c>
      <c r="J415" s="24">
        <v>14.95</v>
      </c>
      <c r="K415" s="24" t="s">
        <v>4429</v>
      </c>
      <c r="L415" s="24" t="b">
        <v>1</v>
      </c>
      <c r="M415" s="25" t="str">
        <f t="shared" si="6"/>
        <v>Nein</v>
      </c>
    </row>
    <row r="416" spans="1:13" x14ac:dyDescent="0.25">
      <c r="A416" s="27">
        <v>415</v>
      </c>
      <c r="B416" s="22" t="s">
        <v>1047</v>
      </c>
      <c r="C416" s="22">
        <v>5</v>
      </c>
      <c r="D416" s="22" t="s">
        <v>1048</v>
      </c>
      <c r="E416" s="22" t="b">
        <v>0</v>
      </c>
      <c r="F416" s="22">
        <v>747</v>
      </c>
      <c r="G416" s="22">
        <v>1439</v>
      </c>
      <c r="H416" s="22">
        <v>44426</v>
      </c>
      <c r="I416" s="22">
        <v>4.2</v>
      </c>
      <c r="J416" s="22">
        <v>28.96</v>
      </c>
      <c r="K416" s="22" t="s">
        <v>4429</v>
      </c>
      <c r="L416" s="22" t="b">
        <v>1</v>
      </c>
      <c r="M416" s="23" t="str">
        <f t="shared" si="6"/>
        <v>Nein</v>
      </c>
    </row>
    <row r="417" spans="1:13" x14ac:dyDescent="0.25">
      <c r="A417" s="28">
        <v>416</v>
      </c>
      <c r="B417" s="24" t="s">
        <v>1209</v>
      </c>
      <c r="C417" s="24">
        <v>5</v>
      </c>
      <c r="D417" s="24" t="s">
        <v>1210</v>
      </c>
      <c r="E417" s="24" t="b">
        <v>0</v>
      </c>
      <c r="F417" s="24">
        <v>591</v>
      </c>
      <c r="G417" s="24">
        <v>2034</v>
      </c>
      <c r="H417" s="24">
        <v>94100</v>
      </c>
      <c r="I417" s="24">
        <v>11.28</v>
      </c>
      <c r="J417" s="24">
        <v>22.85</v>
      </c>
      <c r="K417" s="24" t="s">
        <v>4429</v>
      </c>
      <c r="L417" s="24" t="b">
        <v>1</v>
      </c>
      <c r="M417" s="25" t="str">
        <f t="shared" si="6"/>
        <v>Nein</v>
      </c>
    </row>
    <row r="418" spans="1:13" x14ac:dyDescent="0.25">
      <c r="A418" s="27">
        <v>417</v>
      </c>
      <c r="B418" s="22" t="s">
        <v>1215</v>
      </c>
      <c r="C418" s="22">
        <v>5</v>
      </c>
      <c r="D418" s="22" t="s">
        <v>1216</v>
      </c>
      <c r="E418" s="22" t="b">
        <v>0</v>
      </c>
      <c r="F418" s="22">
        <v>1433</v>
      </c>
      <c r="G418" s="22">
        <v>2877</v>
      </c>
      <c r="H418" s="22">
        <v>59397</v>
      </c>
      <c r="I418" s="22">
        <v>4.17</v>
      </c>
      <c r="J418" s="22">
        <v>39.03</v>
      </c>
      <c r="K418" s="22" t="s">
        <v>4429</v>
      </c>
      <c r="L418" s="22" t="b">
        <v>1</v>
      </c>
      <c r="M418" s="23" t="str">
        <f t="shared" si="6"/>
        <v>Nein</v>
      </c>
    </row>
    <row r="419" spans="1:13" x14ac:dyDescent="0.25">
      <c r="A419" s="28">
        <v>418</v>
      </c>
      <c r="B419" s="24" t="s">
        <v>1068</v>
      </c>
      <c r="C419" s="24">
        <v>5</v>
      </c>
      <c r="D419" s="24" t="s">
        <v>1069</v>
      </c>
      <c r="E419" s="24" t="b">
        <v>0</v>
      </c>
      <c r="F419" s="24">
        <v>1626</v>
      </c>
      <c r="G419" s="24">
        <v>2440</v>
      </c>
      <c r="H419" s="24">
        <v>85290</v>
      </c>
      <c r="I419" s="24">
        <v>9.6</v>
      </c>
      <c r="J419" s="24">
        <v>24.34</v>
      </c>
      <c r="K419" s="24" t="s">
        <v>4429</v>
      </c>
      <c r="L419" s="24" t="b">
        <v>1</v>
      </c>
      <c r="M419" s="25" t="str">
        <f t="shared" si="6"/>
        <v>Nein</v>
      </c>
    </row>
    <row r="420" spans="1:13" x14ac:dyDescent="0.25">
      <c r="A420" s="27">
        <v>419</v>
      </c>
      <c r="B420" s="22" t="s">
        <v>1062</v>
      </c>
      <c r="C420" s="22">
        <v>5</v>
      </c>
      <c r="D420" s="22" t="s">
        <v>1063</v>
      </c>
      <c r="E420" s="22" t="b">
        <v>0</v>
      </c>
      <c r="F420" s="22">
        <v>636</v>
      </c>
      <c r="G420" s="22">
        <v>2809</v>
      </c>
      <c r="H420" s="22">
        <v>23260</v>
      </c>
      <c r="I420" s="22">
        <v>2.2799999999999998</v>
      </c>
      <c r="J420" s="22">
        <v>27.96</v>
      </c>
      <c r="K420" s="22" t="s">
        <v>4429</v>
      </c>
      <c r="L420" s="22" t="b">
        <v>1</v>
      </c>
      <c r="M420" s="23" t="str">
        <f t="shared" si="6"/>
        <v>Nein</v>
      </c>
    </row>
    <row r="421" spans="1:13" x14ac:dyDescent="0.25">
      <c r="A421" s="28">
        <v>420</v>
      </c>
      <c r="B421" s="24" t="s">
        <v>1248</v>
      </c>
      <c r="C421" s="24">
        <v>5</v>
      </c>
      <c r="D421" s="24" t="s">
        <v>1249</v>
      </c>
      <c r="E421" s="24" t="b">
        <v>0</v>
      </c>
      <c r="F421" s="24">
        <v>4345</v>
      </c>
      <c r="G421" s="24">
        <v>2744</v>
      </c>
      <c r="H421" s="24">
        <v>41276</v>
      </c>
      <c r="I421" s="24">
        <v>5.83</v>
      </c>
      <c r="J421" s="24">
        <v>19.41</v>
      </c>
      <c r="K421" s="24" t="s">
        <v>4429</v>
      </c>
      <c r="L421" s="24" t="b">
        <v>1</v>
      </c>
      <c r="M421" s="25" t="str">
        <f t="shared" si="6"/>
        <v>Nein</v>
      </c>
    </row>
    <row r="422" spans="1:13" x14ac:dyDescent="0.25">
      <c r="A422" s="27">
        <v>421</v>
      </c>
      <c r="B422" s="22" t="s">
        <v>1218</v>
      </c>
      <c r="C422" s="22">
        <v>5</v>
      </c>
      <c r="D422" s="22" t="s">
        <v>1219</v>
      </c>
      <c r="E422" s="22" t="b">
        <v>0</v>
      </c>
      <c r="F422" s="22">
        <v>136</v>
      </c>
      <c r="G422" s="22">
        <v>611</v>
      </c>
      <c r="H422" s="22">
        <v>19493</v>
      </c>
      <c r="I422" s="22">
        <v>2.73</v>
      </c>
      <c r="J422" s="22">
        <v>19.57</v>
      </c>
      <c r="K422" s="22" t="s">
        <v>4429</v>
      </c>
      <c r="L422" s="22" t="b">
        <v>1</v>
      </c>
      <c r="M422" s="23" t="str">
        <f t="shared" si="6"/>
        <v>Nein</v>
      </c>
    </row>
    <row r="423" spans="1:13" x14ac:dyDescent="0.25">
      <c r="A423" s="28">
        <v>422</v>
      </c>
      <c r="B423" s="24" t="s">
        <v>1278</v>
      </c>
      <c r="C423" s="24">
        <v>5</v>
      </c>
      <c r="D423" s="24" t="s">
        <v>1279</v>
      </c>
      <c r="E423" s="24" t="b">
        <v>0</v>
      </c>
      <c r="F423" s="24">
        <v>1003</v>
      </c>
      <c r="G423" s="24">
        <v>393</v>
      </c>
      <c r="H423" s="24">
        <v>201743</v>
      </c>
      <c r="I423" s="24">
        <v>4.99</v>
      </c>
      <c r="J423" s="24">
        <v>110.85</v>
      </c>
      <c r="K423" s="24" t="s">
        <v>4429</v>
      </c>
      <c r="L423" s="24" t="b">
        <v>1</v>
      </c>
      <c r="M423" s="25" t="str">
        <f t="shared" si="6"/>
        <v>Ja</v>
      </c>
    </row>
    <row r="424" spans="1:13" x14ac:dyDescent="0.25">
      <c r="A424" s="27">
        <v>423</v>
      </c>
      <c r="B424" s="22" t="s">
        <v>1320</v>
      </c>
      <c r="C424" s="22">
        <v>5</v>
      </c>
      <c r="D424" s="22" t="s">
        <v>1321</v>
      </c>
      <c r="E424" s="22" t="b">
        <v>0</v>
      </c>
      <c r="F424" s="22">
        <v>3543</v>
      </c>
      <c r="G424" s="22">
        <v>3458</v>
      </c>
      <c r="H424" s="22">
        <v>61923</v>
      </c>
      <c r="I424" s="22">
        <v>4.97</v>
      </c>
      <c r="J424" s="22">
        <v>34.119999999999997</v>
      </c>
      <c r="K424" s="22" t="s">
        <v>4429</v>
      </c>
      <c r="L424" s="22" t="b">
        <v>1</v>
      </c>
      <c r="M424" s="23" t="str">
        <f t="shared" si="6"/>
        <v>Nein</v>
      </c>
    </row>
    <row r="425" spans="1:13" x14ac:dyDescent="0.25">
      <c r="A425" s="28">
        <v>424</v>
      </c>
      <c r="B425" s="24" t="s">
        <v>1092</v>
      </c>
      <c r="C425" s="24">
        <v>5</v>
      </c>
      <c r="D425" s="24" t="s">
        <v>1093</v>
      </c>
      <c r="E425" s="24" t="b">
        <v>0</v>
      </c>
      <c r="F425" s="24">
        <v>4777</v>
      </c>
      <c r="G425" s="24">
        <v>4339</v>
      </c>
      <c r="H425" s="24">
        <v>96053</v>
      </c>
      <c r="I425" s="24">
        <v>4.6100000000000003</v>
      </c>
      <c r="J425" s="24">
        <v>57.11</v>
      </c>
      <c r="K425" s="24" t="s">
        <v>4429</v>
      </c>
      <c r="L425" s="24" t="b">
        <v>1</v>
      </c>
      <c r="M425" s="25" t="str">
        <f t="shared" si="6"/>
        <v>Nein</v>
      </c>
    </row>
    <row r="426" spans="1:13" x14ac:dyDescent="0.25">
      <c r="A426" s="27">
        <v>425</v>
      </c>
      <c r="B426" s="22" t="s">
        <v>1137</v>
      </c>
      <c r="C426" s="22">
        <v>5</v>
      </c>
      <c r="D426" s="22" t="s">
        <v>1138</v>
      </c>
      <c r="E426" s="22" t="b">
        <v>0</v>
      </c>
      <c r="F426" s="22">
        <v>737</v>
      </c>
      <c r="G426" s="22">
        <v>2660</v>
      </c>
      <c r="H426" s="22">
        <v>72417</v>
      </c>
      <c r="I426" s="22">
        <v>3.07</v>
      </c>
      <c r="J426" s="22">
        <v>64.72</v>
      </c>
      <c r="K426" s="22" t="s">
        <v>4429</v>
      </c>
      <c r="L426" s="22" t="b">
        <v>1</v>
      </c>
      <c r="M426" s="23" t="str">
        <f t="shared" si="6"/>
        <v>Ja</v>
      </c>
    </row>
    <row r="427" spans="1:13" x14ac:dyDescent="0.25">
      <c r="A427" s="28">
        <v>426</v>
      </c>
      <c r="B427" s="24" t="s">
        <v>1044</v>
      </c>
      <c r="C427" s="24">
        <v>5</v>
      </c>
      <c r="D427" s="24" t="s">
        <v>1045</v>
      </c>
      <c r="E427" s="24" t="b">
        <v>0</v>
      </c>
      <c r="F427" s="24">
        <v>1224</v>
      </c>
      <c r="G427" s="24">
        <v>2088</v>
      </c>
      <c r="H427" s="24">
        <v>14333</v>
      </c>
      <c r="I427" s="24">
        <v>0.43</v>
      </c>
      <c r="J427" s="24">
        <v>91.88</v>
      </c>
      <c r="K427" s="24" t="s">
        <v>4429</v>
      </c>
      <c r="L427" s="24" t="b">
        <v>1</v>
      </c>
      <c r="M427" s="25" t="str">
        <f t="shared" si="6"/>
        <v>Ja</v>
      </c>
    </row>
    <row r="428" spans="1:13" x14ac:dyDescent="0.25">
      <c r="A428" s="27">
        <v>427</v>
      </c>
      <c r="B428" s="22" t="s">
        <v>1125</v>
      </c>
      <c r="C428" s="22">
        <v>5</v>
      </c>
      <c r="D428" s="22" t="s">
        <v>1126</v>
      </c>
      <c r="E428" s="22" t="b">
        <v>0</v>
      </c>
      <c r="F428" s="22">
        <v>1228</v>
      </c>
      <c r="G428" s="22">
        <v>1845</v>
      </c>
      <c r="H428" s="22">
        <v>45762</v>
      </c>
      <c r="I428" s="22">
        <v>5.31</v>
      </c>
      <c r="J428" s="22">
        <v>23.63</v>
      </c>
      <c r="K428" s="22" t="s">
        <v>4429</v>
      </c>
      <c r="L428" s="22" t="b">
        <v>1</v>
      </c>
      <c r="M428" s="23" t="str">
        <f t="shared" si="6"/>
        <v>Nein</v>
      </c>
    </row>
    <row r="429" spans="1:13" x14ac:dyDescent="0.25">
      <c r="A429" s="28">
        <v>428</v>
      </c>
      <c r="B429" s="24" t="s">
        <v>1134</v>
      </c>
      <c r="C429" s="24">
        <v>5</v>
      </c>
      <c r="D429" s="24" t="s">
        <v>1135</v>
      </c>
      <c r="E429" s="24" t="b">
        <v>0</v>
      </c>
      <c r="F429" s="24">
        <v>218</v>
      </c>
      <c r="G429" s="24">
        <v>1003</v>
      </c>
      <c r="H429" s="24">
        <v>2605</v>
      </c>
      <c r="I429" s="24">
        <v>1.1499999999999999</v>
      </c>
      <c r="J429" s="24">
        <v>6.19</v>
      </c>
      <c r="K429" s="24" t="s">
        <v>4429</v>
      </c>
      <c r="L429" s="24" t="b">
        <v>1</v>
      </c>
      <c r="M429" s="25" t="str">
        <f t="shared" si="6"/>
        <v>Nein</v>
      </c>
    </row>
    <row r="430" spans="1:13" x14ac:dyDescent="0.25">
      <c r="A430" s="27">
        <v>429</v>
      </c>
      <c r="B430" s="22" t="s">
        <v>1305</v>
      </c>
      <c r="C430" s="22">
        <v>5</v>
      </c>
      <c r="D430" s="22" t="s">
        <v>1306</v>
      </c>
      <c r="E430" s="22" t="b">
        <v>0</v>
      </c>
      <c r="F430" s="22">
        <v>142</v>
      </c>
      <c r="G430" s="22">
        <v>276</v>
      </c>
      <c r="H430" s="22">
        <v>12206</v>
      </c>
      <c r="I430" s="22">
        <v>0.75</v>
      </c>
      <c r="J430" s="22">
        <v>44.55</v>
      </c>
      <c r="K430" s="22" t="s">
        <v>4429</v>
      </c>
      <c r="L430" s="22" t="b">
        <v>1</v>
      </c>
      <c r="M430" s="23" t="str">
        <f t="shared" si="6"/>
        <v>Nein</v>
      </c>
    </row>
    <row r="431" spans="1:13" x14ac:dyDescent="0.25">
      <c r="A431" s="28">
        <v>430</v>
      </c>
      <c r="B431" s="24" t="s">
        <v>1236</v>
      </c>
      <c r="C431" s="24">
        <v>5</v>
      </c>
      <c r="D431" s="24" t="s">
        <v>1237</v>
      </c>
      <c r="E431" s="24" t="b">
        <v>0</v>
      </c>
      <c r="F431" s="24">
        <v>91</v>
      </c>
      <c r="G431" s="24">
        <v>52</v>
      </c>
      <c r="H431" s="24">
        <v>12836</v>
      </c>
      <c r="I431" s="24">
        <v>4.8499999999999996</v>
      </c>
      <c r="J431" s="24">
        <v>7.26</v>
      </c>
      <c r="K431" s="24" t="s">
        <v>4429</v>
      </c>
      <c r="L431" s="24" t="b">
        <v>1</v>
      </c>
      <c r="M431" s="25" t="str">
        <f t="shared" si="6"/>
        <v>Nein</v>
      </c>
    </row>
    <row r="432" spans="1:13" x14ac:dyDescent="0.25">
      <c r="A432" s="27">
        <v>431</v>
      </c>
      <c r="B432" s="22" t="s">
        <v>1053</v>
      </c>
      <c r="C432" s="22">
        <v>5</v>
      </c>
      <c r="D432" s="22" t="s">
        <v>1054</v>
      </c>
      <c r="E432" s="22" t="b">
        <v>0</v>
      </c>
      <c r="F432" s="22">
        <v>393</v>
      </c>
      <c r="G432" s="22">
        <v>358</v>
      </c>
      <c r="H432" s="22">
        <v>33196</v>
      </c>
      <c r="I432" s="22">
        <v>2.13</v>
      </c>
      <c r="J432" s="22">
        <v>42.72</v>
      </c>
      <c r="K432" s="22" t="s">
        <v>4429</v>
      </c>
      <c r="L432" s="22" t="b">
        <v>1</v>
      </c>
      <c r="M432" s="23" t="str">
        <f t="shared" si="6"/>
        <v>Nein</v>
      </c>
    </row>
    <row r="433" spans="1:13" x14ac:dyDescent="0.25">
      <c r="A433" s="28">
        <v>432</v>
      </c>
      <c r="B433" s="24" t="s">
        <v>1269</v>
      </c>
      <c r="C433" s="24">
        <v>5</v>
      </c>
      <c r="D433" s="24" t="s">
        <v>1270</v>
      </c>
      <c r="E433" s="24" t="b">
        <v>0</v>
      </c>
      <c r="F433" s="24">
        <v>99</v>
      </c>
      <c r="G433" s="24">
        <v>108</v>
      </c>
      <c r="H433" s="24">
        <v>1736</v>
      </c>
      <c r="I433" s="24">
        <v>3.56</v>
      </c>
      <c r="J433" s="24">
        <v>1.34</v>
      </c>
      <c r="K433" s="24" t="s">
        <v>4429</v>
      </c>
      <c r="L433" s="24" t="b">
        <v>1</v>
      </c>
      <c r="M433" s="25" t="str">
        <f t="shared" si="6"/>
        <v>Nein</v>
      </c>
    </row>
    <row r="434" spans="1:13" x14ac:dyDescent="0.25">
      <c r="A434" s="27">
        <v>433</v>
      </c>
      <c r="B434" s="22" t="s">
        <v>1299</v>
      </c>
      <c r="C434" s="22">
        <v>5</v>
      </c>
      <c r="D434" s="22" t="s">
        <v>1300</v>
      </c>
      <c r="E434" s="22" t="b">
        <v>0</v>
      </c>
      <c r="F434" s="22">
        <v>24</v>
      </c>
      <c r="G434" s="22">
        <v>24</v>
      </c>
      <c r="H434" s="22">
        <v>1602</v>
      </c>
      <c r="I434" s="22">
        <v>1.52</v>
      </c>
      <c r="J434" s="22">
        <v>2.89</v>
      </c>
      <c r="K434" s="22" t="s">
        <v>4429</v>
      </c>
      <c r="L434" s="22" t="b">
        <v>1</v>
      </c>
      <c r="M434" s="23" t="str">
        <f t="shared" si="6"/>
        <v>Nein</v>
      </c>
    </row>
    <row r="435" spans="1:13" x14ac:dyDescent="0.25">
      <c r="A435" s="28">
        <v>434</v>
      </c>
      <c r="B435" s="24" t="s">
        <v>1323</v>
      </c>
      <c r="C435" s="24">
        <v>5</v>
      </c>
      <c r="D435" s="24" t="s">
        <v>1324</v>
      </c>
      <c r="E435" s="24" t="b">
        <v>0</v>
      </c>
      <c r="F435" s="24">
        <v>1408</v>
      </c>
      <c r="G435" s="24">
        <v>774</v>
      </c>
      <c r="H435" s="24">
        <v>146089</v>
      </c>
      <c r="I435" s="24">
        <v>3.89</v>
      </c>
      <c r="J435" s="24">
        <v>102.81</v>
      </c>
      <c r="K435" s="24" t="s">
        <v>4429</v>
      </c>
      <c r="L435" s="24" t="b">
        <v>1</v>
      </c>
      <c r="M435" s="25" t="str">
        <f t="shared" si="6"/>
        <v>Ja</v>
      </c>
    </row>
    <row r="436" spans="1:13" x14ac:dyDescent="0.25">
      <c r="A436" s="27">
        <v>435</v>
      </c>
      <c r="B436" s="22" t="s">
        <v>1149</v>
      </c>
      <c r="C436" s="22">
        <v>5</v>
      </c>
      <c r="D436" s="22" t="s">
        <v>1150</v>
      </c>
      <c r="E436" s="22" t="b">
        <v>0</v>
      </c>
      <c r="F436" s="22">
        <v>2755</v>
      </c>
      <c r="G436" s="22">
        <v>1389</v>
      </c>
      <c r="H436" s="22">
        <v>155253</v>
      </c>
      <c r="I436" s="22">
        <v>7</v>
      </c>
      <c r="J436" s="22">
        <v>60.74</v>
      </c>
      <c r="K436" s="22" t="s">
        <v>4429</v>
      </c>
      <c r="L436" s="22" t="b">
        <v>1</v>
      </c>
      <c r="M436" s="23" t="str">
        <f t="shared" si="6"/>
        <v>Nein</v>
      </c>
    </row>
    <row r="437" spans="1:13" x14ac:dyDescent="0.25">
      <c r="A437" s="28">
        <v>436</v>
      </c>
      <c r="B437" s="24" t="s">
        <v>1221</v>
      </c>
      <c r="C437" s="24">
        <v>5</v>
      </c>
      <c r="D437" s="24" t="s">
        <v>1222</v>
      </c>
      <c r="E437" s="24" t="b">
        <v>0</v>
      </c>
      <c r="F437" s="24">
        <v>255</v>
      </c>
      <c r="G437" s="24">
        <v>898</v>
      </c>
      <c r="H437" s="24">
        <v>30833</v>
      </c>
      <c r="I437" s="24">
        <v>3.42</v>
      </c>
      <c r="J437" s="24">
        <v>24.73</v>
      </c>
      <c r="K437" s="24" t="s">
        <v>4429</v>
      </c>
      <c r="L437" s="24" t="b">
        <v>1</v>
      </c>
      <c r="M437" s="25" t="str">
        <f t="shared" si="6"/>
        <v>Nein</v>
      </c>
    </row>
    <row r="438" spans="1:13" x14ac:dyDescent="0.25">
      <c r="A438" s="27">
        <v>437</v>
      </c>
      <c r="B438" s="22" t="s">
        <v>1152</v>
      </c>
      <c r="C438" s="22">
        <v>5</v>
      </c>
      <c r="D438" s="22" t="s">
        <v>1153</v>
      </c>
      <c r="E438" s="22" t="b">
        <v>0</v>
      </c>
      <c r="F438" s="22">
        <v>1448</v>
      </c>
      <c r="G438" s="22">
        <v>516</v>
      </c>
      <c r="H438" s="22">
        <v>45945</v>
      </c>
      <c r="I438" s="22">
        <v>4.4400000000000004</v>
      </c>
      <c r="J438" s="22">
        <v>28.36</v>
      </c>
      <c r="K438" s="22" t="s">
        <v>4429</v>
      </c>
      <c r="L438" s="22" t="b">
        <v>1</v>
      </c>
      <c r="M438" s="23" t="str">
        <f t="shared" si="6"/>
        <v>Nein</v>
      </c>
    </row>
    <row r="439" spans="1:13" x14ac:dyDescent="0.25">
      <c r="A439" s="28">
        <v>438</v>
      </c>
      <c r="B439" s="24" t="s">
        <v>1245</v>
      </c>
      <c r="C439" s="24">
        <v>5</v>
      </c>
      <c r="D439" s="24" t="s">
        <v>1246</v>
      </c>
      <c r="E439" s="24" t="b">
        <v>0</v>
      </c>
      <c r="F439" s="24">
        <v>962</v>
      </c>
      <c r="G439" s="24">
        <v>471</v>
      </c>
      <c r="H439" s="24">
        <v>828</v>
      </c>
      <c r="I439" s="24">
        <v>5.71</v>
      </c>
      <c r="J439" s="24">
        <v>0.4</v>
      </c>
      <c r="K439" s="24" t="s">
        <v>4429</v>
      </c>
      <c r="L439" s="24" t="b">
        <v>1</v>
      </c>
      <c r="M439" s="25" t="str">
        <f t="shared" si="6"/>
        <v>Nein</v>
      </c>
    </row>
    <row r="440" spans="1:13" x14ac:dyDescent="0.25">
      <c r="A440" s="27">
        <v>439</v>
      </c>
      <c r="B440" s="22" t="s">
        <v>1293</v>
      </c>
      <c r="C440" s="22">
        <v>5</v>
      </c>
      <c r="D440" s="22" t="s">
        <v>1294</v>
      </c>
      <c r="E440" s="22" t="b">
        <v>0</v>
      </c>
      <c r="F440" s="22">
        <v>470</v>
      </c>
      <c r="G440" s="22">
        <v>403</v>
      </c>
      <c r="H440" s="22">
        <v>83586</v>
      </c>
      <c r="I440" s="22">
        <v>2</v>
      </c>
      <c r="J440" s="22">
        <v>114.66</v>
      </c>
      <c r="K440" s="22" t="s">
        <v>4429</v>
      </c>
      <c r="L440" s="22" t="b">
        <v>1</v>
      </c>
      <c r="M440" s="23" t="str">
        <f t="shared" si="6"/>
        <v>Ja</v>
      </c>
    </row>
    <row r="441" spans="1:13" x14ac:dyDescent="0.25">
      <c r="A441" s="28">
        <v>440</v>
      </c>
      <c r="B441" s="24" t="s">
        <v>1224</v>
      </c>
      <c r="C441" s="24">
        <v>5</v>
      </c>
      <c r="D441" s="24" t="s">
        <v>1225</v>
      </c>
      <c r="E441" s="24" t="b">
        <v>0</v>
      </c>
      <c r="F441" s="24">
        <v>1525</v>
      </c>
      <c r="G441" s="24">
        <v>32</v>
      </c>
      <c r="H441" s="24">
        <v>4836</v>
      </c>
      <c r="I441" s="24">
        <v>12.29</v>
      </c>
      <c r="J441" s="24">
        <v>1.08</v>
      </c>
      <c r="K441" s="24" t="s">
        <v>4429</v>
      </c>
      <c r="L441" s="24" t="b">
        <v>1</v>
      </c>
      <c r="M441" s="25" t="str">
        <f t="shared" si="6"/>
        <v>Nein</v>
      </c>
    </row>
    <row r="442" spans="1:13" x14ac:dyDescent="0.25">
      <c r="A442" s="27">
        <v>441</v>
      </c>
      <c r="B442" s="22" t="s">
        <v>1191</v>
      </c>
      <c r="C442" s="22">
        <v>5</v>
      </c>
      <c r="D442" s="22" t="s">
        <v>1192</v>
      </c>
      <c r="E442" s="22" t="b">
        <v>0</v>
      </c>
      <c r="F442" s="22">
        <v>93</v>
      </c>
      <c r="G442" s="22">
        <v>665</v>
      </c>
      <c r="H442" s="22">
        <v>4177</v>
      </c>
      <c r="I442" s="22">
        <v>3.81</v>
      </c>
      <c r="J442" s="22">
        <v>3.01</v>
      </c>
      <c r="K442" s="22" t="s">
        <v>4429</v>
      </c>
      <c r="L442" s="22" t="b">
        <v>1</v>
      </c>
      <c r="M442" s="23" t="str">
        <f t="shared" si="6"/>
        <v>Nein</v>
      </c>
    </row>
    <row r="443" spans="1:13" x14ac:dyDescent="0.25">
      <c r="A443" s="28">
        <v>442</v>
      </c>
      <c r="B443" s="24" t="s">
        <v>1314</v>
      </c>
      <c r="C443" s="24">
        <v>5</v>
      </c>
      <c r="D443" s="24" t="s">
        <v>1315</v>
      </c>
      <c r="E443" s="24" t="b">
        <v>0</v>
      </c>
      <c r="F443" s="24">
        <v>472</v>
      </c>
      <c r="G443" s="24">
        <v>1055</v>
      </c>
      <c r="H443" s="24">
        <v>25732</v>
      </c>
      <c r="I443" s="24">
        <v>1.36</v>
      </c>
      <c r="J443" s="24">
        <v>51.67</v>
      </c>
      <c r="K443" s="24" t="s">
        <v>4429</v>
      </c>
      <c r="L443" s="24" t="b">
        <v>1</v>
      </c>
      <c r="M443" s="25" t="str">
        <f t="shared" si="6"/>
        <v>Nein</v>
      </c>
    </row>
    <row r="444" spans="1:13" x14ac:dyDescent="0.25">
      <c r="A444" s="27">
        <v>443</v>
      </c>
      <c r="B444" s="22" t="s">
        <v>1167</v>
      </c>
      <c r="C444" s="22">
        <v>5</v>
      </c>
      <c r="D444" s="22" t="s">
        <v>1168</v>
      </c>
      <c r="E444" s="22" t="b">
        <v>0</v>
      </c>
      <c r="F444" s="22">
        <v>199</v>
      </c>
      <c r="G444" s="22">
        <v>1272</v>
      </c>
      <c r="H444" s="22">
        <v>7686</v>
      </c>
      <c r="I444" s="22">
        <v>9.83</v>
      </c>
      <c r="J444" s="22">
        <v>2.14</v>
      </c>
      <c r="K444" s="22" t="s">
        <v>4429</v>
      </c>
      <c r="L444" s="22" t="b">
        <v>1</v>
      </c>
      <c r="M444" s="23" t="str">
        <f t="shared" si="6"/>
        <v>Nein</v>
      </c>
    </row>
    <row r="445" spans="1:13" x14ac:dyDescent="0.25">
      <c r="A445" s="28">
        <v>444</v>
      </c>
      <c r="B445" s="24" t="s">
        <v>1311</v>
      </c>
      <c r="C445" s="24">
        <v>5</v>
      </c>
      <c r="D445" s="24" t="s">
        <v>1312</v>
      </c>
      <c r="E445" s="24" t="b">
        <v>0</v>
      </c>
      <c r="F445" s="24">
        <v>4538</v>
      </c>
      <c r="G445" s="24">
        <v>451</v>
      </c>
      <c r="H445" s="24">
        <v>5771</v>
      </c>
      <c r="I445" s="24">
        <v>6.57</v>
      </c>
      <c r="J445" s="24">
        <v>2.41</v>
      </c>
      <c r="K445" s="24" t="s">
        <v>4429</v>
      </c>
      <c r="L445" s="24" t="b">
        <v>1</v>
      </c>
      <c r="M445" s="25" t="str">
        <f t="shared" si="6"/>
        <v>Nein</v>
      </c>
    </row>
    <row r="446" spans="1:13" x14ac:dyDescent="0.25">
      <c r="A446" s="27">
        <v>445</v>
      </c>
      <c r="B446" s="22" t="s">
        <v>1200</v>
      </c>
      <c r="C446" s="22">
        <v>5</v>
      </c>
      <c r="D446" s="22" t="s">
        <v>1201</v>
      </c>
      <c r="E446" s="22" t="b">
        <v>0</v>
      </c>
      <c r="F446" s="22">
        <v>3067</v>
      </c>
      <c r="G446" s="22">
        <v>4093</v>
      </c>
      <c r="H446" s="22">
        <v>41824</v>
      </c>
      <c r="I446" s="22">
        <v>2.06</v>
      </c>
      <c r="J446" s="22">
        <v>55.62</v>
      </c>
      <c r="K446" s="22" t="s">
        <v>4429</v>
      </c>
      <c r="L446" s="22" t="b">
        <v>1</v>
      </c>
      <c r="M446" s="23" t="str">
        <f t="shared" si="6"/>
        <v>Nein</v>
      </c>
    </row>
    <row r="447" spans="1:13" x14ac:dyDescent="0.25">
      <c r="A447" s="28">
        <v>446</v>
      </c>
      <c r="B447" s="24" t="s">
        <v>1545</v>
      </c>
      <c r="C447" s="24">
        <v>4</v>
      </c>
      <c r="D447" s="24" t="s">
        <v>1546</v>
      </c>
      <c r="E447" s="24" t="b">
        <v>1</v>
      </c>
      <c r="F447" s="24">
        <v>7421</v>
      </c>
      <c r="G447" s="24">
        <v>2530</v>
      </c>
      <c r="H447" s="24">
        <v>36910</v>
      </c>
      <c r="I447" s="24">
        <v>4.8899999999999997</v>
      </c>
      <c r="J447" s="24">
        <v>20.68</v>
      </c>
      <c r="K447" s="24" t="s">
        <v>4429</v>
      </c>
      <c r="L447" s="24" t="b">
        <v>1</v>
      </c>
      <c r="M447" s="25" t="str">
        <f t="shared" si="6"/>
        <v>Nein</v>
      </c>
    </row>
    <row r="448" spans="1:13" x14ac:dyDescent="0.25">
      <c r="A448" s="27">
        <v>447</v>
      </c>
      <c r="B448" s="22" t="s">
        <v>1701</v>
      </c>
      <c r="C448" s="22">
        <v>4</v>
      </c>
      <c r="D448" s="22" t="s">
        <v>1702</v>
      </c>
      <c r="E448" s="22" t="b">
        <v>0</v>
      </c>
      <c r="F448" s="22">
        <v>114</v>
      </c>
      <c r="G448" s="22">
        <v>103</v>
      </c>
      <c r="H448" s="22">
        <v>10832</v>
      </c>
      <c r="I448" s="22">
        <v>3.31</v>
      </c>
      <c r="J448" s="22">
        <v>8.9700000000000006</v>
      </c>
      <c r="K448" s="22" t="s">
        <v>4429</v>
      </c>
      <c r="L448" s="22" t="b">
        <v>1</v>
      </c>
      <c r="M448" s="23" t="str">
        <f t="shared" si="6"/>
        <v>Nein</v>
      </c>
    </row>
    <row r="449" spans="1:13" x14ac:dyDescent="0.25">
      <c r="A449" s="28">
        <v>448</v>
      </c>
      <c r="B449" s="24" t="s">
        <v>1542</v>
      </c>
      <c r="C449" s="24">
        <v>4</v>
      </c>
      <c r="D449" s="24" t="s">
        <v>1543</v>
      </c>
      <c r="E449" s="24" t="b">
        <v>0</v>
      </c>
      <c r="F449" s="24">
        <v>45</v>
      </c>
      <c r="G449" s="24">
        <v>70</v>
      </c>
      <c r="H449" s="24">
        <v>1920</v>
      </c>
      <c r="I449" s="24">
        <v>8.73</v>
      </c>
      <c r="J449" s="24">
        <v>0.6</v>
      </c>
      <c r="K449" s="24" t="s">
        <v>4429</v>
      </c>
      <c r="L449" s="24" t="b">
        <v>1</v>
      </c>
      <c r="M449" s="25" t="str">
        <f t="shared" si="6"/>
        <v>Nein</v>
      </c>
    </row>
    <row r="450" spans="1:13" x14ac:dyDescent="0.25">
      <c r="A450" s="27">
        <v>449</v>
      </c>
      <c r="B450" s="22" t="s">
        <v>1512</v>
      </c>
      <c r="C450" s="22">
        <v>4</v>
      </c>
      <c r="D450" s="22" t="s">
        <v>1513</v>
      </c>
      <c r="E450" s="22" t="b">
        <v>0</v>
      </c>
      <c r="F450" s="22">
        <v>12</v>
      </c>
      <c r="G450" s="22">
        <v>20</v>
      </c>
      <c r="H450" s="22">
        <v>666</v>
      </c>
      <c r="I450" s="22">
        <v>1.1200000000000001</v>
      </c>
      <c r="J450" s="22">
        <v>1.63</v>
      </c>
      <c r="K450" s="22" t="s">
        <v>4429</v>
      </c>
      <c r="L450" s="22" t="b">
        <v>1</v>
      </c>
      <c r="M450" s="23" t="str">
        <f t="shared" ref="M450:M513" si="7">IF(J450&gt;62.7015,"Ja","Nein")</f>
        <v>Nein</v>
      </c>
    </row>
    <row r="451" spans="1:13" x14ac:dyDescent="0.25">
      <c r="A451" s="28">
        <v>450</v>
      </c>
      <c r="B451" s="24" t="s">
        <v>1515</v>
      </c>
      <c r="C451" s="24">
        <v>4</v>
      </c>
      <c r="D451" s="24" t="s">
        <v>1516</v>
      </c>
      <c r="E451" s="24" t="b">
        <v>0</v>
      </c>
      <c r="F451" s="24">
        <v>1217</v>
      </c>
      <c r="G451" s="24">
        <v>5000</v>
      </c>
      <c r="H451" s="24">
        <v>124687</v>
      </c>
      <c r="I451" s="24">
        <v>2.35</v>
      </c>
      <c r="J451" s="24">
        <v>145.66</v>
      </c>
      <c r="K451" s="24" t="s">
        <v>4429</v>
      </c>
      <c r="L451" s="24" t="b">
        <v>1</v>
      </c>
      <c r="M451" s="25" t="str">
        <f t="shared" si="7"/>
        <v>Ja</v>
      </c>
    </row>
    <row r="452" spans="1:13" x14ac:dyDescent="0.25">
      <c r="A452" s="27">
        <v>451</v>
      </c>
      <c r="B452" s="22" t="s">
        <v>1365</v>
      </c>
      <c r="C452" s="22">
        <v>4</v>
      </c>
      <c r="D452" s="22" t="s">
        <v>1366</v>
      </c>
      <c r="E452" s="22" t="b">
        <v>0</v>
      </c>
      <c r="F452" s="22">
        <v>214</v>
      </c>
      <c r="G452" s="22">
        <v>654</v>
      </c>
      <c r="H452" s="22">
        <v>5454</v>
      </c>
      <c r="I452" s="22">
        <v>3.45</v>
      </c>
      <c r="J452" s="22">
        <v>4.33</v>
      </c>
      <c r="K452" s="22" t="s">
        <v>4429</v>
      </c>
      <c r="L452" s="22" t="b">
        <v>1</v>
      </c>
      <c r="M452" s="23" t="str">
        <f t="shared" si="7"/>
        <v>Nein</v>
      </c>
    </row>
    <row r="453" spans="1:13" x14ac:dyDescent="0.25">
      <c r="A453" s="28">
        <v>452</v>
      </c>
      <c r="B453" s="24" t="s">
        <v>1410</v>
      </c>
      <c r="C453" s="24">
        <v>4</v>
      </c>
      <c r="D453" s="24" t="s">
        <v>1411</v>
      </c>
      <c r="E453" s="24" t="b">
        <v>0</v>
      </c>
      <c r="F453" s="24">
        <v>756</v>
      </c>
      <c r="G453" s="24">
        <v>807</v>
      </c>
      <c r="H453" s="24">
        <v>21439</v>
      </c>
      <c r="I453" s="24">
        <v>2.76</v>
      </c>
      <c r="J453" s="24">
        <v>21.31</v>
      </c>
      <c r="K453" s="24" t="s">
        <v>4429</v>
      </c>
      <c r="L453" s="24" t="b">
        <v>1</v>
      </c>
      <c r="M453" s="25" t="str">
        <f t="shared" si="7"/>
        <v>Nein</v>
      </c>
    </row>
    <row r="454" spans="1:13" x14ac:dyDescent="0.25">
      <c r="A454" s="27">
        <v>453</v>
      </c>
      <c r="B454" s="22" t="s">
        <v>1380</v>
      </c>
      <c r="C454" s="22">
        <v>4</v>
      </c>
      <c r="D454" s="22" t="s">
        <v>1381</v>
      </c>
      <c r="E454" s="22" t="b">
        <v>0</v>
      </c>
      <c r="F454" s="22">
        <v>132</v>
      </c>
      <c r="G454" s="22">
        <v>464</v>
      </c>
      <c r="H454" s="22">
        <v>3815</v>
      </c>
      <c r="I454" s="22">
        <v>3.2</v>
      </c>
      <c r="J454" s="22">
        <v>3.27</v>
      </c>
      <c r="K454" s="22" t="s">
        <v>4429</v>
      </c>
      <c r="L454" s="22" t="b">
        <v>1</v>
      </c>
      <c r="M454" s="23" t="str">
        <f t="shared" si="7"/>
        <v>Nein</v>
      </c>
    </row>
    <row r="455" spans="1:13" x14ac:dyDescent="0.25">
      <c r="A455" s="28">
        <v>454</v>
      </c>
      <c r="B455" s="24" t="s">
        <v>1404</v>
      </c>
      <c r="C455" s="24">
        <v>4</v>
      </c>
      <c r="D455" s="24" t="s">
        <v>1405</v>
      </c>
      <c r="E455" s="24" t="b">
        <v>1</v>
      </c>
      <c r="F455" s="24">
        <v>13148</v>
      </c>
      <c r="G455" s="24">
        <v>2412</v>
      </c>
      <c r="H455" s="24">
        <v>13948</v>
      </c>
      <c r="I455" s="24">
        <v>5.24</v>
      </c>
      <c r="J455" s="24">
        <v>7.29</v>
      </c>
      <c r="K455" s="24" t="s">
        <v>4429</v>
      </c>
      <c r="L455" s="24" t="b">
        <v>1</v>
      </c>
      <c r="M455" s="25" t="str">
        <f t="shared" si="7"/>
        <v>Nein</v>
      </c>
    </row>
    <row r="456" spans="1:13" x14ac:dyDescent="0.25">
      <c r="A456" s="27">
        <v>455</v>
      </c>
      <c r="B456" s="22" t="s">
        <v>1506</v>
      </c>
      <c r="C456" s="22">
        <v>4</v>
      </c>
      <c r="D456" s="22" t="s">
        <v>1507</v>
      </c>
      <c r="E456" s="22" t="b">
        <v>0</v>
      </c>
      <c r="F456" s="22">
        <v>779</v>
      </c>
      <c r="G456" s="22">
        <v>394</v>
      </c>
      <c r="H456" s="22">
        <v>32550</v>
      </c>
      <c r="I456" s="22">
        <v>2.52</v>
      </c>
      <c r="J456" s="22">
        <v>35.380000000000003</v>
      </c>
      <c r="K456" s="22" t="s">
        <v>4429</v>
      </c>
      <c r="L456" s="22" t="b">
        <v>1</v>
      </c>
      <c r="M456" s="23" t="str">
        <f t="shared" si="7"/>
        <v>Nein</v>
      </c>
    </row>
    <row r="457" spans="1:13" x14ac:dyDescent="0.25">
      <c r="A457" s="28">
        <v>456</v>
      </c>
      <c r="B457" s="24" t="s">
        <v>1710</v>
      </c>
      <c r="C457" s="24">
        <v>4</v>
      </c>
      <c r="D457" s="24" t="s">
        <v>1711</v>
      </c>
      <c r="E457" s="24" t="b">
        <v>0</v>
      </c>
      <c r="F457" s="24">
        <v>1495</v>
      </c>
      <c r="G457" s="24">
        <v>1869</v>
      </c>
      <c r="H457" s="24">
        <v>12413</v>
      </c>
      <c r="I457" s="24">
        <v>1.48</v>
      </c>
      <c r="J457" s="24">
        <v>23.03</v>
      </c>
      <c r="K457" s="24" t="s">
        <v>4429</v>
      </c>
      <c r="L457" s="24" t="b">
        <v>1</v>
      </c>
      <c r="M457" s="25" t="str">
        <f t="shared" si="7"/>
        <v>Nein</v>
      </c>
    </row>
    <row r="458" spans="1:13" x14ac:dyDescent="0.25">
      <c r="A458" s="27">
        <v>457</v>
      </c>
      <c r="B458" s="22" t="s">
        <v>1344</v>
      </c>
      <c r="C458" s="22">
        <v>4</v>
      </c>
      <c r="D458" s="22" t="s">
        <v>1345</v>
      </c>
      <c r="E458" s="22" t="b">
        <v>0</v>
      </c>
      <c r="F458" s="22">
        <v>129</v>
      </c>
      <c r="G458" s="22">
        <v>94</v>
      </c>
      <c r="H458" s="22">
        <v>5606</v>
      </c>
      <c r="I458" s="22">
        <v>3.21</v>
      </c>
      <c r="J458" s="22">
        <v>4.78</v>
      </c>
      <c r="K458" s="22" t="s">
        <v>4429</v>
      </c>
      <c r="L458" s="22" t="b">
        <v>1</v>
      </c>
      <c r="M458" s="23" t="str">
        <f t="shared" si="7"/>
        <v>Nein</v>
      </c>
    </row>
    <row r="459" spans="1:13" x14ac:dyDescent="0.25">
      <c r="A459" s="28">
        <v>458</v>
      </c>
      <c r="B459" s="24" t="s">
        <v>1503</v>
      </c>
      <c r="C459" s="24">
        <v>4</v>
      </c>
      <c r="D459" s="24" t="s">
        <v>1504</v>
      </c>
      <c r="E459" s="24" t="b">
        <v>0</v>
      </c>
      <c r="F459" s="24">
        <v>1350</v>
      </c>
      <c r="G459" s="24">
        <v>1439</v>
      </c>
      <c r="H459" s="24">
        <v>58423</v>
      </c>
      <c r="I459" s="24">
        <v>2</v>
      </c>
      <c r="J459" s="24">
        <v>80.14</v>
      </c>
      <c r="K459" s="24" t="s">
        <v>4429</v>
      </c>
      <c r="L459" s="24" t="b">
        <v>1</v>
      </c>
      <c r="M459" s="25" t="str">
        <f t="shared" si="7"/>
        <v>Ja</v>
      </c>
    </row>
    <row r="460" spans="1:13" x14ac:dyDescent="0.25">
      <c r="A460" s="27">
        <v>459</v>
      </c>
      <c r="B460" s="22" t="s">
        <v>1497</v>
      </c>
      <c r="C460" s="22">
        <v>4</v>
      </c>
      <c r="D460" s="22" t="s">
        <v>1498</v>
      </c>
      <c r="E460" s="22" t="b">
        <v>0</v>
      </c>
      <c r="F460" s="22">
        <v>1118</v>
      </c>
      <c r="G460" s="22">
        <v>1255</v>
      </c>
      <c r="H460" s="22">
        <v>109416</v>
      </c>
      <c r="I460" s="22">
        <v>5.14</v>
      </c>
      <c r="J460" s="22">
        <v>58.32</v>
      </c>
      <c r="K460" s="22" t="s">
        <v>4429</v>
      </c>
      <c r="L460" s="22" t="b">
        <v>1</v>
      </c>
      <c r="M460" s="23" t="str">
        <f t="shared" si="7"/>
        <v>Nein</v>
      </c>
    </row>
    <row r="461" spans="1:13" x14ac:dyDescent="0.25">
      <c r="A461" s="28">
        <v>460</v>
      </c>
      <c r="B461" s="24" t="s">
        <v>1623</v>
      </c>
      <c r="C461" s="24">
        <v>4</v>
      </c>
      <c r="D461" s="24" t="s">
        <v>1624</v>
      </c>
      <c r="E461" s="24" t="b">
        <v>0</v>
      </c>
      <c r="F461" s="24">
        <v>799</v>
      </c>
      <c r="G461" s="24">
        <v>1915</v>
      </c>
      <c r="H461" s="24">
        <v>6733</v>
      </c>
      <c r="I461" s="24">
        <v>1.46</v>
      </c>
      <c r="J461" s="24">
        <v>12.63</v>
      </c>
      <c r="K461" s="24" t="s">
        <v>4429</v>
      </c>
      <c r="L461" s="24" t="b">
        <v>1</v>
      </c>
      <c r="M461" s="25" t="str">
        <f t="shared" si="7"/>
        <v>Nein</v>
      </c>
    </row>
    <row r="462" spans="1:13" x14ac:dyDescent="0.25">
      <c r="A462" s="27">
        <v>461</v>
      </c>
      <c r="B462" s="22" t="s">
        <v>1653</v>
      </c>
      <c r="C462" s="22">
        <v>4</v>
      </c>
      <c r="D462" s="22" t="s">
        <v>1654</v>
      </c>
      <c r="E462" s="22" t="b">
        <v>0</v>
      </c>
      <c r="F462" s="22">
        <v>510</v>
      </c>
      <c r="G462" s="22">
        <v>787</v>
      </c>
      <c r="H462" s="22">
        <v>7571</v>
      </c>
      <c r="I462" s="22">
        <v>8.15</v>
      </c>
      <c r="J462" s="22">
        <v>2.54</v>
      </c>
      <c r="K462" s="22" t="s">
        <v>4429</v>
      </c>
      <c r="L462" s="22" t="b">
        <v>1</v>
      </c>
      <c r="M462" s="23" t="str">
        <f t="shared" si="7"/>
        <v>Nein</v>
      </c>
    </row>
    <row r="463" spans="1:13" x14ac:dyDescent="0.25">
      <c r="A463" s="28">
        <v>462</v>
      </c>
      <c r="B463" s="24" t="s">
        <v>1362</v>
      </c>
      <c r="C463" s="24">
        <v>4</v>
      </c>
      <c r="D463" s="24" t="s">
        <v>1363</v>
      </c>
      <c r="E463" s="24" t="b">
        <v>0</v>
      </c>
      <c r="F463" s="24">
        <v>2</v>
      </c>
      <c r="G463" s="24">
        <v>43</v>
      </c>
      <c r="H463" s="24">
        <v>13</v>
      </c>
      <c r="I463" s="24">
        <v>1.95</v>
      </c>
      <c r="J463" s="24">
        <v>0.02</v>
      </c>
      <c r="K463" s="24" t="s">
        <v>4429</v>
      </c>
      <c r="L463" s="24" t="b">
        <v>1</v>
      </c>
      <c r="M463" s="25" t="str">
        <f t="shared" si="7"/>
        <v>Nein</v>
      </c>
    </row>
    <row r="464" spans="1:13" x14ac:dyDescent="0.25">
      <c r="A464" s="27">
        <v>463</v>
      </c>
      <c r="B464" s="22" t="s">
        <v>1563</v>
      </c>
      <c r="C464" s="22">
        <v>4</v>
      </c>
      <c r="D464" s="22" t="s">
        <v>1564</v>
      </c>
      <c r="E464" s="22" t="b">
        <v>0</v>
      </c>
      <c r="F464" s="22">
        <v>1261</v>
      </c>
      <c r="G464" s="22">
        <v>1195</v>
      </c>
      <c r="H464" s="22">
        <v>108467</v>
      </c>
      <c r="I464" s="22">
        <v>10.97</v>
      </c>
      <c r="J464" s="22">
        <v>27.1</v>
      </c>
      <c r="K464" s="22" t="s">
        <v>4429</v>
      </c>
      <c r="L464" s="22" t="b">
        <v>1</v>
      </c>
      <c r="M464" s="23" t="str">
        <f t="shared" si="7"/>
        <v>Nein</v>
      </c>
    </row>
    <row r="465" spans="1:13" x14ac:dyDescent="0.25">
      <c r="A465" s="28">
        <v>464</v>
      </c>
      <c r="B465" s="24" t="s">
        <v>1644</v>
      </c>
      <c r="C465" s="24">
        <v>4</v>
      </c>
      <c r="D465" s="24" t="s">
        <v>1645</v>
      </c>
      <c r="E465" s="24" t="b">
        <v>0</v>
      </c>
      <c r="F465" s="24">
        <v>686</v>
      </c>
      <c r="G465" s="24">
        <v>1032</v>
      </c>
      <c r="H465" s="24">
        <v>9881</v>
      </c>
      <c r="I465" s="24">
        <v>3</v>
      </c>
      <c r="J465" s="24">
        <v>9.02</v>
      </c>
      <c r="K465" s="24" t="s">
        <v>4429</v>
      </c>
      <c r="L465" s="24" t="b">
        <v>1</v>
      </c>
      <c r="M465" s="25" t="str">
        <f t="shared" si="7"/>
        <v>Nein</v>
      </c>
    </row>
    <row r="466" spans="1:13" x14ac:dyDescent="0.25">
      <c r="A466" s="27">
        <v>465</v>
      </c>
      <c r="B466" s="22" t="s">
        <v>1611</v>
      </c>
      <c r="C466" s="22">
        <v>4</v>
      </c>
      <c r="D466" s="22" t="s">
        <v>1612</v>
      </c>
      <c r="E466" s="22" t="b">
        <v>0</v>
      </c>
      <c r="F466" s="22">
        <v>178</v>
      </c>
      <c r="G466" s="22">
        <v>237</v>
      </c>
      <c r="H466" s="22">
        <v>15594</v>
      </c>
      <c r="I466" s="22">
        <v>8.86</v>
      </c>
      <c r="J466" s="22">
        <v>4.82</v>
      </c>
      <c r="K466" s="22" t="s">
        <v>4429</v>
      </c>
      <c r="L466" s="22" t="b">
        <v>1</v>
      </c>
      <c r="M466" s="23" t="str">
        <f t="shared" si="7"/>
        <v>Nein</v>
      </c>
    </row>
    <row r="467" spans="1:13" x14ac:dyDescent="0.25">
      <c r="A467" s="28">
        <v>466</v>
      </c>
      <c r="B467" s="24" t="s">
        <v>1650</v>
      </c>
      <c r="C467" s="24">
        <v>4</v>
      </c>
      <c r="D467" s="24" t="s">
        <v>1651</v>
      </c>
      <c r="E467" s="24" t="b">
        <v>0</v>
      </c>
      <c r="F467" s="24">
        <v>1693</v>
      </c>
      <c r="G467" s="24">
        <v>2138</v>
      </c>
      <c r="H467" s="24">
        <v>39378</v>
      </c>
      <c r="I467" s="24">
        <v>8.75</v>
      </c>
      <c r="J467" s="24">
        <v>12.33</v>
      </c>
      <c r="K467" s="24" t="s">
        <v>4429</v>
      </c>
      <c r="L467" s="24" t="b">
        <v>1</v>
      </c>
      <c r="M467" s="25" t="str">
        <f t="shared" si="7"/>
        <v>Nein</v>
      </c>
    </row>
    <row r="468" spans="1:13" x14ac:dyDescent="0.25">
      <c r="A468" s="27">
        <v>467</v>
      </c>
      <c r="B468" s="22" t="s">
        <v>1656</v>
      </c>
      <c r="C468" s="22">
        <v>4</v>
      </c>
      <c r="D468" s="22" t="s">
        <v>1657</v>
      </c>
      <c r="E468" s="22" t="b">
        <v>0</v>
      </c>
      <c r="F468" s="22">
        <v>185</v>
      </c>
      <c r="G468" s="22">
        <v>260</v>
      </c>
      <c r="H468" s="22">
        <v>1058</v>
      </c>
      <c r="I468" s="22">
        <v>2.1800000000000002</v>
      </c>
      <c r="J468" s="22">
        <v>1.33</v>
      </c>
      <c r="K468" s="22" t="s">
        <v>4429</v>
      </c>
      <c r="L468" s="22" t="b">
        <v>1</v>
      </c>
      <c r="M468" s="23" t="str">
        <f t="shared" si="7"/>
        <v>Nein</v>
      </c>
    </row>
    <row r="469" spans="1:13" x14ac:dyDescent="0.25">
      <c r="A469" s="28">
        <v>468</v>
      </c>
      <c r="B469" s="24" t="s">
        <v>1662</v>
      </c>
      <c r="C469" s="24">
        <v>4</v>
      </c>
      <c r="D469" s="24" t="s">
        <v>1663</v>
      </c>
      <c r="E469" s="24" t="b">
        <v>0</v>
      </c>
      <c r="F469" s="24">
        <v>1427</v>
      </c>
      <c r="G469" s="24">
        <v>1213</v>
      </c>
      <c r="H469" s="24">
        <v>74050</v>
      </c>
      <c r="I469" s="24">
        <v>1.98</v>
      </c>
      <c r="J469" s="24">
        <v>102.7</v>
      </c>
      <c r="K469" s="24" t="s">
        <v>4429</v>
      </c>
      <c r="L469" s="24" t="b">
        <v>1</v>
      </c>
      <c r="M469" s="25" t="str">
        <f t="shared" si="7"/>
        <v>Ja</v>
      </c>
    </row>
    <row r="470" spans="1:13" x14ac:dyDescent="0.25">
      <c r="A470" s="27">
        <v>469</v>
      </c>
      <c r="B470" s="22" t="s">
        <v>1359</v>
      </c>
      <c r="C470" s="22">
        <v>4</v>
      </c>
      <c r="D470" s="22" t="s">
        <v>1360</v>
      </c>
      <c r="E470" s="22" t="b">
        <v>0</v>
      </c>
      <c r="F470" s="22">
        <v>8</v>
      </c>
      <c r="G470" s="22">
        <v>109</v>
      </c>
      <c r="H470" s="22">
        <v>3099</v>
      </c>
      <c r="I470" s="22">
        <v>3.15</v>
      </c>
      <c r="J470" s="22">
        <v>2.7</v>
      </c>
      <c r="K470" s="22" t="s">
        <v>4429</v>
      </c>
      <c r="L470" s="22" t="b">
        <v>1</v>
      </c>
      <c r="M470" s="23" t="str">
        <f t="shared" si="7"/>
        <v>Nein</v>
      </c>
    </row>
    <row r="471" spans="1:13" x14ac:dyDescent="0.25">
      <c r="A471" s="28">
        <v>470</v>
      </c>
      <c r="B471" s="24" t="s">
        <v>1350</v>
      </c>
      <c r="C471" s="24">
        <v>4</v>
      </c>
      <c r="D471" s="24" t="s">
        <v>1351</v>
      </c>
      <c r="E471" s="24" t="b">
        <v>0</v>
      </c>
      <c r="F471" s="24">
        <v>562</v>
      </c>
      <c r="G471" s="24">
        <v>715</v>
      </c>
      <c r="H471" s="24">
        <v>32961</v>
      </c>
      <c r="I471" s="24">
        <v>4.29</v>
      </c>
      <c r="J471" s="24">
        <v>21.06</v>
      </c>
      <c r="K471" s="24" t="s">
        <v>4429</v>
      </c>
      <c r="L471" s="24" t="b">
        <v>1</v>
      </c>
      <c r="M471" s="25" t="str">
        <f t="shared" si="7"/>
        <v>Nein</v>
      </c>
    </row>
    <row r="472" spans="1:13" x14ac:dyDescent="0.25">
      <c r="A472" s="27">
        <v>471</v>
      </c>
      <c r="B472" s="22" t="s">
        <v>1368</v>
      </c>
      <c r="C472" s="22">
        <v>4</v>
      </c>
      <c r="D472" s="22" t="s">
        <v>1369</v>
      </c>
      <c r="E472" s="22" t="b">
        <v>0</v>
      </c>
      <c r="F472" s="22">
        <v>374</v>
      </c>
      <c r="G472" s="22">
        <v>983</v>
      </c>
      <c r="H472" s="22">
        <v>2847</v>
      </c>
      <c r="I472" s="22">
        <v>2.35</v>
      </c>
      <c r="J472" s="22">
        <v>3.33</v>
      </c>
      <c r="K472" s="22" t="s">
        <v>4429</v>
      </c>
      <c r="L472" s="22" t="b">
        <v>1</v>
      </c>
      <c r="M472" s="23" t="str">
        <f t="shared" si="7"/>
        <v>Nein</v>
      </c>
    </row>
    <row r="473" spans="1:13" x14ac:dyDescent="0.25">
      <c r="A473" s="28">
        <v>472</v>
      </c>
      <c r="B473" s="24" t="s">
        <v>1374</v>
      </c>
      <c r="C473" s="24">
        <v>4</v>
      </c>
      <c r="D473" s="24" t="s">
        <v>1375</v>
      </c>
      <c r="E473" s="24" t="b">
        <v>0</v>
      </c>
      <c r="F473" s="24">
        <v>3465</v>
      </c>
      <c r="G473" s="24">
        <v>5001</v>
      </c>
      <c r="H473" s="24">
        <v>191435</v>
      </c>
      <c r="I473" s="24">
        <v>8.91</v>
      </c>
      <c r="J473" s="24">
        <v>58.88</v>
      </c>
      <c r="K473" s="24" t="s">
        <v>4429</v>
      </c>
      <c r="L473" s="24" t="b">
        <v>1</v>
      </c>
      <c r="M473" s="25" t="str">
        <f t="shared" si="7"/>
        <v>Nein</v>
      </c>
    </row>
    <row r="474" spans="1:13" x14ac:dyDescent="0.25">
      <c r="A474" s="27">
        <v>473</v>
      </c>
      <c r="B474" s="22" t="s">
        <v>1572</v>
      </c>
      <c r="C474" s="22">
        <v>4</v>
      </c>
      <c r="D474" s="22" t="s">
        <v>1573</v>
      </c>
      <c r="E474" s="22" t="b">
        <v>0</v>
      </c>
      <c r="F474" s="22">
        <v>138</v>
      </c>
      <c r="G474" s="22">
        <v>36</v>
      </c>
      <c r="H474" s="22">
        <v>6431</v>
      </c>
      <c r="I474" s="22">
        <v>4.1399999999999997</v>
      </c>
      <c r="J474" s="22">
        <v>4.26</v>
      </c>
      <c r="K474" s="22" t="s">
        <v>4429</v>
      </c>
      <c r="L474" s="22" t="b">
        <v>1</v>
      </c>
      <c r="M474" s="23" t="str">
        <f t="shared" si="7"/>
        <v>Nein</v>
      </c>
    </row>
    <row r="475" spans="1:13" x14ac:dyDescent="0.25">
      <c r="A475" s="28">
        <v>474</v>
      </c>
      <c r="B475" s="24" t="s">
        <v>1479</v>
      </c>
      <c r="C475" s="24">
        <v>4</v>
      </c>
      <c r="D475" s="24" t="s">
        <v>1480</v>
      </c>
      <c r="E475" s="24" t="b">
        <v>0</v>
      </c>
      <c r="F475" s="24">
        <v>455</v>
      </c>
      <c r="G475" s="24">
        <v>496</v>
      </c>
      <c r="H475" s="24">
        <v>12371</v>
      </c>
      <c r="I475" s="24">
        <v>2.57</v>
      </c>
      <c r="J475" s="24">
        <v>13.2</v>
      </c>
      <c r="K475" s="24" t="s">
        <v>4429</v>
      </c>
      <c r="L475" s="24" t="b">
        <v>1</v>
      </c>
      <c r="M475" s="25" t="str">
        <f t="shared" si="7"/>
        <v>Nein</v>
      </c>
    </row>
    <row r="476" spans="1:13" x14ac:dyDescent="0.25">
      <c r="A476" s="27">
        <v>475</v>
      </c>
      <c r="B476" s="22" t="s">
        <v>1698</v>
      </c>
      <c r="C476" s="22">
        <v>4</v>
      </c>
      <c r="D476" s="22" t="s">
        <v>1699</v>
      </c>
      <c r="E476" s="22" t="b">
        <v>0</v>
      </c>
      <c r="F476" s="22">
        <v>517</v>
      </c>
      <c r="G476" s="22">
        <v>220</v>
      </c>
      <c r="H476" s="22">
        <v>19461</v>
      </c>
      <c r="I476" s="22">
        <v>1.56</v>
      </c>
      <c r="J476" s="22">
        <v>34.08</v>
      </c>
      <c r="K476" s="22" t="s">
        <v>4429</v>
      </c>
      <c r="L476" s="22" t="b">
        <v>1</v>
      </c>
      <c r="M476" s="23" t="str">
        <f t="shared" si="7"/>
        <v>Nein</v>
      </c>
    </row>
    <row r="477" spans="1:13" x14ac:dyDescent="0.25">
      <c r="A477" s="28">
        <v>476</v>
      </c>
      <c r="B477" s="24" t="s">
        <v>1482</v>
      </c>
      <c r="C477" s="24">
        <v>4</v>
      </c>
      <c r="D477" s="24" t="s">
        <v>1483</v>
      </c>
      <c r="E477" s="24" t="b">
        <v>0</v>
      </c>
      <c r="F477" s="24">
        <v>730</v>
      </c>
      <c r="G477" s="24">
        <v>499</v>
      </c>
      <c r="H477" s="24">
        <v>577</v>
      </c>
      <c r="I477" s="24">
        <v>0.79</v>
      </c>
      <c r="J477" s="24">
        <v>1.99</v>
      </c>
      <c r="K477" s="24" t="s">
        <v>4429</v>
      </c>
      <c r="L477" s="24" t="b">
        <v>1</v>
      </c>
      <c r="M477" s="25" t="str">
        <f t="shared" si="7"/>
        <v>Nein</v>
      </c>
    </row>
    <row r="478" spans="1:13" x14ac:dyDescent="0.25">
      <c r="A478" s="27">
        <v>477</v>
      </c>
      <c r="B478" s="22" t="s">
        <v>1602</v>
      </c>
      <c r="C478" s="22">
        <v>4</v>
      </c>
      <c r="D478" s="22" t="s">
        <v>1603</v>
      </c>
      <c r="E478" s="22" t="b">
        <v>0</v>
      </c>
      <c r="F478" s="22">
        <v>3317</v>
      </c>
      <c r="G478" s="22">
        <v>4950</v>
      </c>
      <c r="H478" s="22">
        <v>106301</v>
      </c>
      <c r="I478" s="22">
        <v>1.98</v>
      </c>
      <c r="J478" s="22">
        <v>147.22999999999999</v>
      </c>
      <c r="K478" s="22" t="s">
        <v>4429</v>
      </c>
      <c r="L478" s="22" t="b">
        <v>1</v>
      </c>
      <c r="M478" s="23" t="str">
        <f t="shared" si="7"/>
        <v>Ja</v>
      </c>
    </row>
    <row r="479" spans="1:13" x14ac:dyDescent="0.25">
      <c r="A479" s="28">
        <v>478</v>
      </c>
      <c r="B479" s="24" t="s">
        <v>1704</v>
      </c>
      <c r="C479" s="24">
        <v>4</v>
      </c>
      <c r="D479" s="24" t="s">
        <v>1705</v>
      </c>
      <c r="E479" s="24" t="b">
        <v>0</v>
      </c>
      <c r="F479" s="24">
        <v>380</v>
      </c>
      <c r="G479" s="24">
        <v>452</v>
      </c>
      <c r="H479" s="24">
        <v>12013</v>
      </c>
      <c r="I479" s="24">
        <v>1.61</v>
      </c>
      <c r="J479" s="24">
        <v>20.399999999999999</v>
      </c>
      <c r="K479" s="24" t="s">
        <v>4429</v>
      </c>
      <c r="L479" s="24" t="b">
        <v>1</v>
      </c>
      <c r="M479" s="25" t="str">
        <f t="shared" si="7"/>
        <v>Nein</v>
      </c>
    </row>
    <row r="480" spans="1:13" x14ac:dyDescent="0.25">
      <c r="A480" s="27">
        <v>479</v>
      </c>
      <c r="B480" s="22" t="s">
        <v>1494</v>
      </c>
      <c r="C480" s="22">
        <v>4</v>
      </c>
      <c r="D480" s="22" t="s">
        <v>1495</v>
      </c>
      <c r="E480" s="22" t="b">
        <v>0</v>
      </c>
      <c r="F480" s="22">
        <v>138</v>
      </c>
      <c r="G480" s="22">
        <v>298</v>
      </c>
      <c r="H480" s="22">
        <v>4322</v>
      </c>
      <c r="I480" s="22">
        <v>2.54</v>
      </c>
      <c r="J480" s="22">
        <v>4.67</v>
      </c>
      <c r="K480" s="22" t="s">
        <v>4429</v>
      </c>
      <c r="L480" s="22" t="b">
        <v>1</v>
      </c>
      <c r="M480" s="23" t="str">
        <f t="shared" si="7"/>
        <v>Nein</v>
      </c>
    </row>
    <row r="481" spans="1:13" x14ac:dyDescent="0.25">
      <c r="A481" s="28">
        <v>480</v>
      </c>
      <c r="B481" s="24" t="s">
        <v>1530</v>
      </c>
      <c r="C481" s="24">
        <v>4</v>
      </c>
      <c r="D481" s="24" t="s">
        <v>1531</v>
      </c>
      <c r="E481" s="24" t="b">
        <v>0</v>
      </c>
      <c r="F481" s="24">
        <v>1104</v>
      </c>
      <c r="G481" s="24">
        <v>4999</v>
      </c>
      <c r="H481" s="24">
        <v>107806</v>
      </c>
      <c r="I481" s="24">
        <v>8.5399999999999991</v>
      </c>
      <c r="J481" s="24">
        <v>34.58</v>
      </c>
      <c r="K481" s="24" t="s">
        <v>4429</v>
      </c>
      <c r="L481" s="24" t="b">
        <v>1</v>
      </c>
      <c r="M481" s="25" t="str">
        <f t="shared" si="7"/>
        <v>Nein</v>
      </c>
    </row>
    <row r="482" spans="1:13" x14ac:dyDescent="0.25">
      <c r="A482" s="27">
        <v>481</v>
      </c>
      <c r="B482" s="22" t="s">
        <v>1347</v>
      </c>
      <c r="C482" s="22">
        <v>4</v>
      </c>
      <c r="D482" s="22" t="s">
        <v>1348</v>
      </c>
      <c r="E482" s="22" t="b">
        <v>0</v>
      </c>
      <c r="F482" s="22">
        <v>57</v>
      </c>
      <c r="G482" s="22">
        <v>26</v>
      </c>
      <c r="H482" s="22">
        <v>6378</v>
      </c>
      <c r="I482" s="22">
        <v>1.8</v>
      </c>
      <c r="J482" s="22">
        <v>9.69</v>
      </c>
      <c r="K482" s="22" t="s">
        <v>4429</v>
      </c>
      <c r="L482" s="22" t="b">
        <v>1</v>
      </c>
      <c r="M482" s="23" t="str">
        <f t="shared" si="7"/>
        <v>Nein</v>
      </c>
    </row>
    <row r="483" spans="1:13" x14ac:dyDescent="0.25">
      <c r="A483" s="28">
        <v>482</v>
      </c>
      <c r="B483" s="24" t="s">
        <v>1509</v>
      </c>
      <c r="C483" s="24">
        <v>4</v>
      </c>
      <c r="D483" s="24" t="s">
        <v>1510</v>
      </c>
      <c r="E483" s="24" t="b">
        <v>0</v>
      </c>
      <c r="F483" s="24">
        <v>748</v>
      </c>
      <c r="G483" s="24">
        <v>1571</v>
      </c>
      <c r="H483" s="24">
        <v>8058</v>
      </c>
      <c r="I483" s="24">
        <v>8.9700000000000006</v>
      </c>
      <c r="J483" s="24">
        <v>2.46</v>
      </c>
      <c r="K483" s="24" t="s">
        <v>4429</v>
      </c>
      <c r="L483" s="24" t="b">
        <v>1</v>
      </c>
      <c r="M483" s="25" t="str">
        <f t="shared" si="7"/>
        <v>Nein</v>
      </c>
    </row>
    <row r="484" spans="1:13" x14ac:dyDescent="0.25">
      <c r="A484" s="27">
        <v>483</v>
      </c>
      <c r="B484" s="22" t="s">
        <v>1338</v>
      </c>
      <c r="C484" s="22">
        <v>4</v>
      </c>
      <c r="D484" s="22" t="s">
        <v>1339</v>
      </c>
      <c r="E484" s="22" t="b">
        <v>0</v>
      </c>
      <c r="F484" s="22">
        <v>893</v>
      </c>
      <c r="G484" s="22">
        <v>70</v>
      </c>
      <c r="H484" s="22">
        <v>47403</v>
      </c>
      <c r="I484" s="22">
        <v>4.04</v>
      </c>
      <c r="J484" s="22">
        <v>32.119999999999997</v>
      </c>
      <c r="K484" s="22" t="s">
        <v>4429</v>
      </c>
      <c r="L484" s="22" t="b">
        <v>1</v>
      </c>
      <c r="M484" s="23" t="str">
        <f t="shared" si="7"/>
        <v>Nein</v>
      </c>
    </row>
    <row r="485" spans="1:13" x14ac:dyDescent="0.25">
      <c r="A485" s="28">
        <v>484</v>
      </c>
      <c r="B485" s="24" t="s">
        <v>1416</v>
      </c>
      <c r="C485" s="24">
        <v>4</v>
      </c>
      <c r="D485" s="24" t="s">
        <v>1417</v>
      </c>
      <c r="E485" s="24" t="b">
        <v>0</v>
      </c>
      <c r="F485" s="24">
        <v>744</v>
      </c>
      <c r="G485" s="24">
        <v>820</v>
      </c>
      <c r="H485" s="24">
        <v>17194</v>
      </c>
      <c r="I485" s="24">
        <v>0.62</v>
      </c>
      <c r="J485" s="24">
        <v>75.739999999999995</v>
      </c>
      <c r="K485" s="24" t="s">
        <v>4429</v>
      </c>
      <c r="L485" s="24" t="b">
        <v>1</v>
      </c>
      <c r="M485" s="25" t="str">
        <f t="shared" si="7"/>
        <v>Ja</v>
      </c>
    </row>
    <row r="486" spans="1:13" x14ac:dyDescent="0.25">
      <c r="A486" s="27">
        <v>485</v>
      </c>
      <c r="B486" s="22" t="s">
        <v>1488</v>
      </c>
      <c r="C486" s="22">
        <v>4</v>
      </c>
      <c r="D486" s="22" t="s">
        <v>1489</v>
      </c>
      <c r="E486" s="22" t="b">
        <v>0</v>
      </c>
      <c r="F486" s="22">
        <v>763</v>
      </c>
      <c r="G486" s="22">
        <v>1086</v>
      </c>
      <c r="H486" s="22">
        <v>52997</v>
      </c>
      <c r="I486" s="22">
        <v>2.76</v>
      </c>
      <c r="J486" s="22">
        <v>52.63</v>
      </c>
      <c r="K486" s="22" t="s">
        <v>4429</v>
      </c>
      <c r="L486" s="22" t="b">
        <v>1</v>
      </c>
      <c r="M486" s="23" t="str">
        <f t="shared" si="7"/>
        <v>Nein</v>
      </c>
    </row>
    <row r="487" spans="1:13" x14ac:dyDescent="0.25">
      <c r="A487" s="28">
        <v>486</v>
      </c>
      <c r="B487" s="24" t="s">
        <v>1422</v>
      </c>
      <c r="C487" s="24">
        <v>4</v>
      </c>
      <c r="D487" s="24" t="s">
        <v>1423</v>
      </c>
      <c r="E487" s="24" t="b">
        <v>0</v>
      </c>
      <c r="F487" s="24">
        <v>208</v>
      </c>
      <c r="G487" s="24">
        <v>357</v>
      </c>
      <c r="H487" s="24">
        <v>7303</v>
      </c>
      <c r="I487" s="24">
        <v>4.58</v>
      </c>
      <c r="J487" s="24">
        <v>4.37</v>
      </c>
      <c r="K487" s="24" t="s">
        <v>4429</v>
      </c>
      <c r="L487" s="24" t="b">
        <v>1</v>
      </c>
      <c r="M487" s="25" t="str">
        <f t="shared" si="7"/>
        <v>Nein</v>
      </c>
    </row>
    <row r="488" spans="1:13" x14ac:dyDescent="0.25">
      <c r="A488" s="27">
        <v>487</v>
      </c>
      <c r="B488" s="22" t="s">
        <v>1425</v>
      </c>
      <c r="C488" s="22">
        <v>4</v>
      </c>
      <c r="D488" s="22" t="s">
        <v>1426</v>
      </c>
      <c r="E488" s="22" t="b">
        <v>0</v>
      </c>
      <c r="F488" s="22">
        <v>24</v>
      </c>
      <c r="G488" s="22">
        <v>28</v>
      </c>
      <c r="H488" s="22">
        <v>559</v>
      </c>
      <c r="I488" s="22">
        <v>1.98</v>
      </c>
      <c r="J488" s="22">
        <v>0.77</v>
      </c>
      <c r="K488" s="22" t="s">
        <v>4429</v>
      </c>
      <c r="L488" s="22" t="b">
        <v>1</v>
      </c>
      <c r="M488" s="23" t="str">
        <f t="shared" si="7"/>
        <v>Nein</v>
      </c>
    </row>
    <row r="489" spans="1:13" x14ac:dyDescent="0.25">
      <c r="A489" s="28">
        <v>488</v>
      </c>
      <c r="B489" s="24" t="s">
        <v>1551</v>
      </c>
      <c r="C489" s="24">
        <v>4</v>
      </c>
      <c r="D489" s="24" t="s">
        <v>1552</v>
      </c>
      <c r="E489" s="24" t="b">
        <v>0</v>
      </c>
      <c r="F489" s="24">
        <v>2749</v>
      </c>
      <c r="G489" s="24">
        <v>4680</v>
      </c>
      <c r="H489" s="24">
        <v>7261</v>
      </c>
      <c r="I489" s="24">
        <v>0.75</v>
      </c>
      <c r="J489" s="24">
        <v>26.4</v>
      </c>
      <c r="K489" s="24" t="s">
        <v>4429</v>
      </c>
      <c r="L489" s="24" t="b">
        <v>1</v>
      </c>
      <c r="M489" s="25" t="str">
        <f t="shared" si="7"/>
        <v>Nein</v>
      </c>
    </row>
    <row r="490" spans="1:13" x14ac:dyDescent="0.25">
      <c r="A490" s="27">
        <v>489</v>
      </c>
      <c r="B490" s="22" t="s">
        <v>1428</v>
      </c>
      <c r="C490" s="22">
        <v>4</v>
      </c>
      <c r="D490" s="22" t="s">
        <v>1429</v>
      </c>
      <c r="E490" s="22" t="b">
        <v>0</v>
      </c>
      <c r="F490" s="22">
        <v>1583</v>
      </c>
      <c r="G490" s="22">
        <v>1596</v>
      </c>
      <c r="H490" s="22">
        <v>23896</v>
      </c>
      <c r="I490" s="22">
        <v>2.64</v>
      </c>
      <c r="J490" s="22">
        <v>24.81</v>
      </c>
      <c r="K490" s="22" t="s">
        <v>4429</v>
      </c>
      <c r="L490" s="22" t="b">
        <v>1</v>
      </c>
      <c r="M490" s="23" t="str">
        <f t="shared" si="7"/>
        <v>Nein</v>
      </c>
    </row>
    <row r="491" spans="1:13" x14ac:dyDescent="0.25">
      <c r="A491" s="28">
        <v>490</v>
      </c>
      <c r="B491" s="24" t="s">
        <v>1371</v>
      </c>
      <c r="C491" s="24">
        <v>4</v>
      </c>
      <c r="D491" s="24" t="s">
        <v>1372</v>
      </c>
      <c r="E491" s="24" t="b">
        <v>0</v>
      </c>
      <c r="F491" s="24">
        <v>108</v>
      </c>
      <c r="G491" s="24">
        <v>59</v>
      </c>
      <c r="H491" s="24">
        <v>2121</v>
      </c>
      <c r="I491" s="24">
        <v>1.03</v>
      </c>
      <c r="J491" s="24">
        <v>5.66</v>
      </c>
      <c r="K491" s="24" t="s">
        <v>4429</v>
      </c>
      <c r="L491" s="24" t="b">
        <v>1</v>
      </c>
      <c r="M491" s="25" t="str">
        <f t="shared" si="7"/>
        <v>Nein</v>
      </c>
    </row>
    <row r="492" spans="1:13" x14ac:dyDescent="0.25">
      <c r="A492" s="27">
        <v>491</v>
      </c>
      <c r="B492" s="22" t="s">
        <v>1560</v>
      </c>
      <c r="C492" s="22">
        <v>4</v>
      </c>
      <c r="D492" s="22" t="s">
        <v>1561</v>
      </c>
      <c r="E492" s="22" t="b">
        <v>0</v>
      </c>
      <c r="F492" s="22">
        <v>303</v>
      </c>
      <c r="G492" s="22">
        <v>144</v>
      </c>
      <c r="H492" s="22">
        <v>43066</v>
      </c>
      <c r="I492" s="22">
        <v>4.26</v>
      </c>
      <c r="J492" s="22">
        <v>27.7</v>
      </c>
      <c r="K492" s="22" t="s">
        <v>4429</v>
      </c>
      <c r="L492" s="22" t="b">
        <v>1</v>
      </c>
      <c r="M492" s="23" t="str">
        <f t="shared" si="7"/>
        <v>Nein</v>
      </c>
    </row>
    <row r="493" spans="1:13" x14ac:dyDescent="0.25">
      <c r="A493" s="28">
        <v>492</v>
      </c>
      <c r="B493" s="24" t="s">
        <v>1392</v>
      </c>
      <c r="C493" s="24">
        <v>4</v>
      </c>
      <c r="D493" s="24" t="s">
        <v>1393</v>
      </c>
      <c r="E493" s="24" t="b">
        <v>0</v>
      </c>
      <c r="F493" s="24">
        <v>17</v>
      </c>
      <c r="G493" s="24">
        <v>143</v>
      </c>
      <c r="H493" s="24">
        <v>739</v>
      </c>
      <c r="I493" s="24">
        <v>1.04</v>
      </c>
      <c r="J493" s="24">
        <v>1.96</v>
      </c>
      <c r="K493" s="24" t="s">
        <v>4429</v>
      </c>
      <c r="L493" s="24" t="b">
        <v>1</v>
      </c>
      <c r="M493" s="25" t="str">
        <f t="shared" si="7"/>
        <v>Nein</v>
      </c>
    </row>
    <row r="494" spans="1:13" x14ac:dyDescent="0.25">
      <c r="A494" s="27">
        <v>493</v>
      </c>
      <c r="B494" s="22" t="s">
        <v>1395</v>
      </c>
      <c r="C494" s="22">
        <v>4</v>
      </c>
      <c r="D494" s="22" t="s">
        <v>1396</v>
      </c>
      <c r="E494" s="22" t="b">
        <v>0</v>
      </c>
      <c r="F494" s="22">
        <v>391</v>
      </c>
      <c r="G494" s="22">
        <v>211</v>
      </c>
      <c r="H494" s="22">
        <v>6772</v>
      </c>
      <c r="I494" s="22">
        <v>0.67</v>
      </c>
      <c r="J494" s="22">
        <v>27.87</v>
      </c>
      <c r="K494" s="22" t="s">
        <v>4429</v>
      </c>
      <c r="L494" s="22" t="b">
        <v>1</v>
      </c>
      <c r="M494" s="23" t="str">
        <f t="shared" si="7"/>
        <v>Nein</v>
      </c>
    </row>
    <row r="495" spans="1:13" x14ac:dyDescent="0.25">
      <c r="A495" s="28">
        <v>494</v>
      </c>
      <c r="B495" s="24" t="s">
        <v>1434</v>
      </c>
      <c r="C495" s="24">
        <v>4</v>
      </c>
      <c r="D495" s="24" t="s">
        <v>1435</v>
      </c>
      <c r="E495" s="24" t="b">
        <v>0</v>
      </c>
      <c r="F495" s="24">
        <v>169</v>
      </c>
      <c r="G495" s="24">
        <v>482</v>
      </c>
      <c r="H495" s="24">
        <v>24514</v>
      </c>
      <c r="I495" s="24">
        <v>12.42</v>
      </c>
      <c r="J495" s="24">
        <v>5.41</v>
      </c>
      <c r="K495" s="24" t="s">
        <v>4429</v>
      </c>
      <c r="L495" s="24" t="b">
        <v>1</v>
      </c>
      <c r="M495" s="25" t="str">
        <f t="shared" si="7"/>
        <v>Nein</v>
      </c>
    </row>
    <row r="496" spans="1:13" x14ac:dyDescent="0.25">
      <c r="A496" s="27">
        <v>495</v>
      </c>
      <c r="B496" s="22" t="s">
        <v>1407</v>
      </c>
      <c r="C496" s="22">
        <v>4</v>
      </c>
      <c r="D496" s="22" t="s">
        <v>1408</v>
      </c>
      <c r="E496" s="22" t="b">
        <v>0</v>
      </c>
      <c r="F496" s="22">
        <v>9</v>
      </c>
      <c r="G496" s="22">
        <v>34</v>
      </c>
      <c r="H496" s="22">
        <v>259</v>
      </c>
      <c r="I496" s="22">
        <v>2.31</v>
      </c>
      <c r="J496" s="22">
        <v>0.31</v>
      </c>
      <c r="K496" s="22" t="s">
        <v>4429</v>
      </c>
      <c r="L496" s="22" t="b">
        <v>1</v>
      </c>
      <c r="M496" s="23" t="str">
        <f t="shared" si="7"/>
        <v>Nein</v>
      </c>
    </row>
    <row r="497" spans="1:13" x14ac:dyDescent="0.25">
      <c r="A497" s="28">
        <v>496</v>
      </c>
      <c r="B497" s="24" t="s">
        <v>1437</v>
      </c>
      <c r="C497" s="24">
        <v>4</v>
      </c>
      <c r="D497" s="24" t="s">
        <v>1438</v>
      </c>
      <c r="E497" s="24" t="b">
        <v>0</v>
      </c>
      <c r="F497" s="24">
        <v>119</v>
      </c>
      <c r="G497" s="24">
        <v>131</v>
      </c>
      <c r="H497" s="24">
        <v>9952</v>
      </c>
      <c r="I497" s="24">
        <v>3.12</v>
      </c>
      <c r="J497" s="24">
        <v>8.75</v>
      </c>
      <c r="K497" s="24" t="s">
        <v>4429</v>
      </c>
      <c r="L497" s="24" t="b">
        <v>1</v>
      </c>
      <c r="M497" s="25" t="str">
        <f t="shared" si="7"/>
        <v>Nein</v>
      </c>
    </row>
    <row r="498" spans="1:13" x14ac:dyDescent="0.25">
      <c r="A498" s="27">
        <v>497</v>
      </c>
      <c r="B498" s="22" t="s">
        <v>1590</v>
      </c>
      <c r="C498" s="22">
        <v>4</v>
      </c>
      <c r="D498" s="22" t="s">
        <v>1591</v>
      </c>
      <c r="E498" s="22" t="b">
        <v>0</v>
      </c>
      <c r="F498" s="22">
        <v>545</v>
      </c>
      <c r="G498" s="22">
        <v>1219</v>
      </c>
      <c r="H498" s="22">
        <v>5255</v>
      </c>
      <c r="I498" s="22">
        <v>8.81</v>
      </c>
      <c r="J498" s="22">
        <v>1.63</v>
      </c>
      <c r="K498" s="22" t="s">
        <v>4429</v>
      </c>
      <c r="L498" s="22" t="b">
        <v>1</v>
      </c>
      <c r="M498" s="23" t="str">
        <f t="shared" si="7"/>
        <v>Nein</v>
      </c>
    </row>
    <row r="499" spans="1:13" x14ac:dyDescent="0.25">
      <c r="A499" s="28">
        <v>498</v>
      </c>
      <c r="B499" s="24" t="s">
        <v>1419</v>
      </c>
      <c r="C499" s="24">
        <v>4</v>
      </c>
      <c r="D499" s="24" t="s">
        <v>1420</v>
      </c>
      <c r="E499" s="24" t="b">
        <v>1</v>
      </c>
      <c r="F499" s="24">
        <v>6688</v>
      </c>
      <c r="G499" s="24">
        <v>4825</v>
      </c>
      <c r="H499" s="24">
        <v>29070</v>
      </c>
      <c r="I499" s="24">
        <v>4.97</v>
      </c>
      <c r="J499" s="24">
        <v>16.02</v>
      </c>
      <c r="K499" s="24" t="s">
        <v>4429</v>
      </c>
      <c r="L499" s="24" t="b">
        <v>1</v>
      </c>
      <c r="M499" s="25" t="str">
        <f t="shared" si="7"/>
        <v>Nein</v>
      </c>
    </row>
    <row r="500" spans="1:13" x14ac:dyDescent="0.25">
      <c r="A500" s="27">
        <v>499</v>
      </c>
      <c r="B500" s="22" t="s">
        <v>1449</v>
      </c>
      <c r="C500" s="22">
        <v>4</v>
      </c>
      <c r="D500" s="22" t="s">
        <v>1450</v>
      </c>
      <c r="E500" s="22" t="b">
        <v>0</v>
      </c>
      <c r="F500" s="22">
        <v>946</v>
      </c>
      <c r="G500" s="22">
        <v>1046</v>
      </c>
      <c r="H500" s="22">
        <v>87367</v>
      </c>
      <c r="I500" s="22">
        <v>4.13</v>
      </c>
      <c r="J500" s="22">
        <v>57.97</v>
      </c>
      <c r="K500" s="22" t="s">
        <v>4429</v>
      </c>
      <c r="L500" s="22" t="b">
        <v>1</v>
      </c>
      <c r="M500" s="23" t="str">
        <f t="shared" si="7"/>
        <v>Nein</v>
      </c>
    </row>
    <row r="501" spans="1:13" x14ac:dyDescent="0.25">
      <c r="A501" s="28">
        <v>500</v>
      </c>
      <c r="B501" s="24" t="s">
        <v>1452</v>
      </c>
      <c r="C501" s="24">
        <v>4</v>
      </c>
      <c r="D501" s="24" t="s">
        <v>1453</v>
      </c>
      <c r="E501" s="24" t="b">
        <v>0</v>
      </c>
      <c r="F501" s="24">
        <v>1115</v>
      </c>
      <c r="G501" s="24">
        <v>1322</v>
      </c>
      <c r="H501" s="24">
        <v>31250</v>
      </c>
      <c r="I501" s="24">
        <v>6.91</v>
      </c>
      <c r="J501" s="24">
        <v>12.39</v>
      </c>
      <c r="K501" s="24" t="s">
        <v>4429</v>
      </c>
      <c r="L501" s="24" t="b">
        <v>1</v>
      </c>
      <c r="M501" s="25" t="str">
        <f t="shared" si="7"/>
        <v>Nein</v>
      </c>
    </row>
    <row r="502" spans="1:13" x14ac:dyDescent="0.25">
      <c r="A502" s="27">
        <v>501</v>
      </c>
      <c r="B502" s="22" t="s">
        <v>1455</v>
      </c>
      <c r="C502" s="22">
        <v>4</v>
      </c>
      <c r="D502" s="22" t="s">
        <v>1456</v>
      </c>
      <c r="E502" s="22" t="b">
        <v>0</v>
      </c>
      <c r="F502" s="22">
        <v>9</v>
      </c>
      <c r="G502" s="22">
        <v>10</v>
      </c>
      <c r="H502" s="22">
        <v>558</v>
      </c>
      <c r="I502" s="22">
        <v>0.67</v>
      </c>
      <c r="J502" s="22">
        <v>2.27</v>
      </c>
      <c r="K502" s="22" t="s">
        <v>4429</v>
      </c>
      <c r="L502" s="22" t="b">
        <v>1</v>
      </c>
      <c r="M502" s="23" t="str">
        <f t="shared" si="7"/>
        <v>Nein</v>
      </c>
    </row>
    <row r="503" spans="1:13" x14ac:dyDescent="0.25">
      <c r="A503" s="28">
        <v>502</v>
      </c>
      <c r="B503" s="24" t="s">
        <v>1458</v>
      </c>
      <c r="C503" s="24">
        <v>4</v>
      </c>
      <c r="D503" s="24" t="s">
        <v>1459</v>
      </c>
      <c r="E503" s="24" t="b">
        <v>0</v>
      </c>
      <c r="F503" s="24">
        <v>4866</v>
      </c>
      <c r="G503" s="24">
        <v>4565</v>
      </c>
      <c r="H503" s="24">
        <v>31456</v>
      </c>
      <c r="I503" s="24">
        <v>3.49</v>
      </c>
      <c r="J503" s="24">
        <v>24.69</v>
      </c>
      <c r="K503" s="24" t="s">
        <v>4429</v>
      </c>
      <c r="L503" s="24" t="b">
        <v>1</v>
      </c>
      <c r="M503" s="25" t="str">
        <f t="shared" si="7"/>
        <v>Nein</v>
      </c>
    </row>
    <row r="504" spans="1:13" x14ac:dyDescent="0.25">
      <c r="A504" s="27">
        <v>503</v>
      </c>
      <c r="B504" s="22" t="s">
        <v>1461</v>
      </c>
      <c r="C504" s="22">
        <v>4</v>
      </c>
      <c r="D504" s="22" t="s">
        <v>1462</v>
      </c>
      <c r="E504" s="22" t="b">
        <v>0</v>
      </c>
      <c r="F504" s="22">
        <v>817</v>
      </c>
      <c r="G504" s="22">
        <v>3569</v>
      </c>
      <c r="H504" s="22">
        <v>29894</v>
      </c>
      <c r="I504" s="22">
        <v>9.5500000000000007</v>
      </c>
      <c r="J504" s="22">
        <v>8.58</v>
      </c>
      <c r="K504" s="22" t="s">
        <v>4429</v>
      </c>
      <c r="L504" s="22" t="b">
        <v>1</v>
      </c>
      <c r="M504" s="23" t="str">
        <f t="shared" si="7"/>
        <v>Nein</v>
      </c>
    </row>
    <row r="505" spans="1:13" x14ac:dyDescent="0.25">
      <c r="A505" s="28">
        <v>504</v>
      </c>
      <c r="B505" s="24" t="s">
        <v>1464</v>
      </c>
      <c r="C505" s="24">
        <v>4</v>
      </c>
      <c r="D505" s="24" t="s">
        <v>1465</v>
      </c>
      <c r="E505" s="24" t="b">
        <v>0</v>
      </c>
      <c r="F505" s="24">
        <v>3681</v>
      </c>
      <c r="G505" s="24">
        <v>4496</v>
      </c>
      <c r="H505" s="24">
        <v>20859</v>
      </c>
      <c r="I505" s="24">
        <v>2</v>
      </c>
      <c r="J505" s="24">
        <v>28.53</v>
      </c>
      <c r="K505" s="24" t="s">
        <v>4429</v>
      </c>
      <c r="L505" s="24" t="b">
        <v>1</v>
      </c>
      <c r="M505" s="25" t="str">
        <f t="shared" si="7"/>
        <v>Nein</v>
      </c>
    </row>
    <row r="506" spans="1:13" x14ac:dyDescent="0.25">
      <c r="A506" s="27">
        <v>505</v>
      </c>
      <c r="B506" s="22" t="s">
        <v>1356</v>
      </c>
      <c r="C506" s="22">
        <v>4</v>
      </c>
      <c r="D506" s="22" t="s">
        <v>1357</v>
      </c>
      <c r="E506" s="22" t="b">
        <v>0</v>
      </c>
      <c r="F506" s="22">
        <v>884</v>
      </c>
      <c r="G506" s="22">
        <v>2162</v>
      </c>
      <c r="H506" s="22">
        <v>74011</v>
      </c>
      <c r="I506" s="22">
        <v>1.22</v>
      </c>
      <c r="J506" s="22">
        <v>165.94</v>
      </c>
      <c r="K506" s="22" t="s">
        <v>4429</v>
      </c>
      <c r="L506" s="22" t="b">
        <v>1</v>
      </c>
      <c r="M506" s="23" t="str">
        <f t="shared" si="7"/>
        <v>Ja</v>
      </c>
    </row>
    <row r="507" spans="1:13" x14ac:dyDescent="0.25">
      <c r="A507" s="28">
        <v>506</v>
      </c>
      <c r="B507" s="24" t="s">
        <v>1566</v>
      </c>
      <c r="C507" s="24">
        <v>4</v>
      </c>
      <c r="D507" s="24" t="s">
        <v>1567</v>
      </c>
      <c r="E507" s="24" t="b">
        <v>0</v>
      </c>
      <c r="F507" s="24">
        <v>775</v>
      </c>
      <c r="G507" s="24">
        <v>614</v>
      </c>
      <c r="H507" s="24">
        <v>29210</v>
      </c>
      <c r="I507" s="24">
        <v>10.94</v>
      </c>
      <c r="J507" s="24">
        <v>7.31</v>
      </c>
      <c r="K507" s="24" t="s">
        <v>4429</v>
      </c>
      <c r="L507" s="24" t="b">
        <v>1</v>
      </c>
      <c r="M507" s="25" t="str">
        <f t="shared" si="7"/>
        <v>Nein</v>
      </c>
    </row>
    <row r="508" spans="1:13" x14ac:dyDescent="0.25">
      <c r="A508" s="27">
        <v>507</v>
      </c>
      <c r="B508" s="22" t="s">
        <v>1617</v>
      </c>
      <c r="C508" s="22">
        <v>4</v>
      </c>
      <c r="D508" s="22" t="s">
        <v>1618</v>
      </c>
      <c r="E508" s="22" t="b">
        <v>0</v>
      </c>
      <c r="F508" s="22">
        <v>2689</v>
      </c>
      <c r="G508" s="22">
        <v>2521</v>
      </c>
      <c r="H508" s="22">
        <v>242078</v>
      </c>
      <c r="I508" s="22">
        <v>4.08</v>
      </c>
      <c r="J508" s="22">
        <v>162.47</v>
      </c>
      <c r="K508" s="22" t="s">
        <v>4429</v>
      </c>
      <c r="L508" s="22" t="b">
        <v>1</v>
      </c>
      <c r="M508" s="23" t="str">
        <f t="shared" si="7"/>
        <v>Ja</v>
      </c>
    </row>
    <row r="509" spans="1:13" x14ac:dyDescent="0.25">
      <c r="A509" s="28">
        <v>508</v>
      </c>
      <c r="B509" s="24" t="s">
        <v>1446</v>
      </c>
      <c r="C509" s="24">
        <v>4</v>
      </c>
      <c r="D509" s="24" t="s">
        <v>1447</v>
      </c>
      <c r="E509" s="24" t="b">
        <v>0</v>
      </c>
      <c r="F509" s="24">
        <v>175</v>
      </c>
      <c r="G509" s="24">
        <v>122</v>
      </c>
      <c r="H509" s="24">
        <v>34047</v>
      </c>
      <c r="I509" s="24">
        <v>1.1200000000000001</v>
      </c>
      <c r="J509" s="24">
        <v>83.45</v>
      </c>
      <c r="K509" s="24" t="s">
        <v>4429</v>
      </c>
      <c r="L509" s="24" t="b">
        <v>1</v>
      </c>
      <c r="M509" s="25" t="str">
        <f t="shared" si="7"/>
        <v>Ja</v>
      </c>
    </row>
    <row r="510" spans="1:13" x14ac:dyDescent="0.25">
      <c r="A510" s="27">
        <v>509</v>
      </c>
      <c r="B510" s="22" t="s">
        <v>1521</v>
      </c>
      <c r="C510" s="22">
        <v>4</v>
      </c>
      <c r="D510" s="22" t="s">
        <v>1522</v>
      </c>
      <c r="E510" s="22" t="b">
        <v>0</v>
      </c>
      <c r="F510" s="22">
        <v>5</v>
      </c>
      <c r="G510" s="22">
        <v>29</v>
      </c>
      <c r="H510" s="22">
        <v>134</v>
      </c>
      <c r="I510" s="22">
        <v>5.07</v>
      </c>
      <c r="J510" s="22">
        <v>7.0000000000000007E-2</v>
      </c>
      <c r="K510" s="22" t="s">
        <v>4429</v>
      </c>
      <c r="L510" s="22" t="b">
        <v>1</v>
      </c>
      <c r="M510" s="23" t="str">
        <f t="shared" si="7"/>
        <v>Nein</v>
      </c>
    </row>
    <row r="511" spans="1:13" x14ac:dyDescent="0.25">
      <c r="A511" s="28">
        <v>510</v>
      </c>
      <c r="B511" s="24" t="s">
        <v>1413</v>
      </c>
      <c r="C511" s="24">
        <v>4</v>
      </c>
      <c r="D511" s="24" t="s">
        <v>1414</v>
      </c>
      <c r="E511" s="24" t="b">
        <v>0</v>
      </c>
      <c r="F511" s="24">
        <v>2166</v>
      </c>
      <c r="G511" s="24">
        <v>3564</v>
      </c>
      <c r="H511" s="24">
        <v>23577</v>
      </c>
      <c r="I511" s="24">
        <v>2.68</v>
      </c>
      <c r="J511" s="24">
        <v>24.11</v>
      </c>
      <c r="K511" s="24" t="s">
        <v>4429</v>
      </c>
      <c r="L511" s="24" t="b">
        <v>1</v>
      </c>
      <c r="M511" s="25" t="str">
        <f t="shared" si="7"/>
        <v>Nein</v>
      </c>
    </row>
    <row r="512" spans="1:13" x14ac:dyDescent="0.25">
      <c r="A512" s="27">
        <v>511</v>
      </c>
      <c r="B512" s="22" t="s">
        <v>1554</v>
      </c>
      <c r="C512" s="22">
        <v>4</v>
      </c>
      <c r="D512" s="22" t="s">
        <v>1555</v>
      </c>
      <c r="E512" s="22" t="b">
        <v>0</v>
      </c>
      <c r="F512" s="22">
        <v>270</v>
      </c>
      <c r="G512" s="22">
        <v>388</v>
      </c>
      <c r="H512" s="22">
        <v>9716</v>
      </c>
      <c r="I512" s="22">
        <v>2.17</v>
      </c>
      <c r="J512" s="22">
        <v>12.27</v>
      </c>
      <c r="K512" s="22" t="s">
        <v>4429</v>
      </c>
      <c r="L512" s="22" t="b">
        <v>1</v>
      </c>
      <c r="M512" s="23" t="str">
        <f t="shared" si="7"/>
        <v>Nein</v>
      </c>
    </row>
    <row r="513" spans="1:13" x14ac:dyDescent="0.25">
      <c r="A513" s="28">
        <v>512</v>
      </c>
      <c r="B513" s="24" t="s">
        <v>1548</v>
      </c>
      <c r="C513" s="24">
        <v>4</v>
      </c>
      <c r="D513" s="24" t="s">
        <v>1549</v>
      </c>
      <c r="E513" s="24" t="b">
        <v>0</v>
      </c>
      <c r="F513" s="24">
        <v>638</v>
      </c>
      <c r="G513" s="24">
        <v>1081</v>
      </c>
      <c r="H513" s="24">
        <v>4222</v>
      </c>
      <c r="I513" s="24">
        <v>1.84</v>
      </c>
      <c r="J513" s="24">
        <v>6.28</v>
      </c>
      <c r="K513" s="24" t="s">
        <v>4429</v>
      </c>
      <c r="L513" s="24" t="b">
        <v>1</v>
      </c>
      <c r="M513" s="25" t="str">
        <f t="shared" si="7"/>
        <v>Nein</v>
      </c>
    </row>
    <row r="514" spans="1:13" x14ac:dyDescent="0.25">
      <c r="A514" s="27">
        <v>513</v>
      </c>
      <c r="B514" s="22" t="s">
        <v>1377</v>
      </c>
      <c r="C514" s="22">
        <v>4</v>
      </c>
      <c r="D514" s="22" t="s">
        <v>1378</v>
      </c>
      <c r="E514" s="22" t="b">
        <v>0</v>
      </c>
      <c r="F514" s="22">
        <v>1873</v>
      </c>
      <c r="G514" s="22">
        <v>2979</v>
      </c>
      <c r="H514" s="22">
        <v>15848</v>
      </c>
      <c r="I514" s="22">
        <v>0.46</v>
      </c>
      <c r="J514" s="22">
        <v>94.33</v>
      </c>
      <c r="K514" s="22" t="s">
        <v>4429</v>
      </c>
      <c r="L514" s="22" t="b">
        <v>1</v>
      </c>
      <c r="M514" s="23" t="str">
        <f t="shared" ref="M514:M577" si="8">IF(J514&gt;62.7015,"Ja","Nein")</f>
        <v>Ja</v>
      </c>
    </row>
    <row r="515" spans="1:13" x14ac:dyDescent="0.25">
      <c r="A515" s="28">
        <v>514</v>
      </c>
      <c r="B515" s="24" t="s">
        <v>1557</v>
      </c>
      <c r="C515" s="24">
        <v>4</v>
      </c>
      <c r="D515" s="24" t="s">
        <v>1558</v>
      </c>
      <c r="E515" s="24" t="b">
        <v>0</v>
      </c>
      <c r="F515" s="24">
        <v>22</v>
      </c>
      <c r="G515" s="24">
        <v>40</v>
      </c>
      <c r="H515" s="24">
        <v>3474</v>
      </c>
      <c r="I515" s="24">
        <v>1.68</v>
      </c>
      <c r="J515" s="24">
        <v>5.67</v>
      </c>
      <c r="K515" s="24" t="s">
        <v>4429</v>
      </c>
      <c r="L515" s="24" t="b">
        <v>1</v>
      </c>
      <c r="M515" s="25" t="str">
        <f t="shared" si="8"/>
        <v>Nein</v>
      </c>
    </row>
    <row r="516" spans="1:13" x14ac:dyDescent="0.25">
      <c r="A516" s="27">
        <v>515</v>
      </c>
      <c r="B516" s="22" t="s">
        <v>1443</v>
      </c>
      <c r="C516" s="22">
        <v>4</v>
      </c>
      <c r="D516" s="22" t="s">
        <v>1444</v>
      </c>
      <c r="E516" s="22" t="b">
        <v>0</v>
      </c>
      <c r="F516" s="22">
        <v>62</v>
      </c>
      <c r="G516" s="22">
        <v>301</v>
      </c>
      <c r="H516" s="22">
        <v>624</v>
      </c>
      <c r="I516" s="22">
        <v>0.42</v>
      </c>
      <c r="J516" s="22">
        <v>4.1100000000000003</v>
      </c>
      <c r="K516" s="22" t="s">
        <v>4429</v>
      </c>
      <c r="L516" s="22" t="b">
        <v>1</v>
      </c>
      <c r="M516" s="23" t="str">
        <f t="shared" si="8"/>
        <v>Nein</v>
      </c>
    </row>
    <row r="517" spans="1:13" x14ac:dyDescent="0.25">
      <c r="A517" s="28">
        <v>516</v>
      </c>
      <c r="B517" s="24" t="s">
        <v>1677</v>
      </c>
      <c r="C517" s="24">
        <v>4</v>
      </c>
      <c r="D517" s="24" t="s">
        <v>1678</v>
      </c>
      <c r="E517" s="24" t="b">
        <v>0</v>
      </c>
      <c r="F517" s="24">
        <v>668</v>
      </c>
      <c r="G517" s="24">
        <v>832</v>
      </c>
      <c r="H517" s="24">
        <v>7213</v>
      </c>
      <c r="I517" s="24">
        <v>0.8</v>
      </c>
      <c r="J517" s="24">
        <v>24.79</v>
      </c>
      <c r="K517" s="24" t="s">
        <v>4429</v>
      </c>
      <c r="L517" s="24" t="b">
        <v>1</v>
      </c>
      <c r="M517" s="25" t="str">
        <f t="shared" si="8"/>
        <v>Nein</v>
      </c>
    </row>
    <row r="518" spans="1:13" x14ac:dyDescent="0.25">
      <c r="A518" s="27">
        <v>517</v>
      </c>
      <c r="B518" s="22" t="s">
        <v>1668</v>
      </c>
      <c r="C518" s="22">
        <v>4</v>
      </c>
      <c r="D518" s="22" t="s">
        <v>1669</v>
      </c>
      <c r="E518" s="22" t="b">
        <v>0</v>
      </c>
      <c r="F518" s="22">
        <v>510</v>
      </c>
      <c r="G518" s="22">
        <v>464</v>
      </c>
      <c r="H518" s="22">
        <v>4350</v>
      </c>
      <c r="I518" s="22">
        <v>1.2</v>
      </c>
      <c r="J518" s="22">
        <v>9.9499999999999993</v>
      </c>
      <c r="K518" s="22" t="s">
        <v>4429</v>
      </c>
      <c r="L518" s="22" t="b">
        <v>1</v>
      </c>
      <c r="M518" s="23" t="str">
        <f t="shared" si="8"/>
        <v>Nein</v>
      </c>
    </row>
    <row r="519" spans="1:13" x14ac:dyDescent="0.25">
      <c r="A519" s="28">
        <v>518</v>
      </c>
      <c r="B519" s="24" t="s">
        <v>1491</v>
      </c>
      <c r="C519" s="24">
        <v>4</v>
      </c>
      <c r="D519" s="24" t="s">
        <v>1492</v>
      </c>
      <c r="E519" s="24" t="b">
        <v>0</v>
      </c>
      <c r="F519" s="24">
        <v>1317</v>
      </c>
      <c r="G519" s="24">
        <v>594</v>
      </c>
      <c r="H519" s="24">
        <v>11102</v>
      </c>
      <c r="I519" s="24">
        <v>7.17</v>
      </c>
      <c r="J519" s="24">
        <v>4.24</v>
      </c>
      <c r="K519" s="24" t="s">
        <v>4429</v>
      </c>
      <c r="L519" s="24" t="b">
        <v>1</v>
      </c>
      <c r="M519" s="25" t="str">
        <f t="shared" si="8"/>
        <v>Nein</v>
      </c>
    </row>
    <row r="520" spans="1:13" x14ac:dyDescent="0.25">
      <c r="A520" s="27">
        <v>519</v>
      </c>
      <c r="B520" s="22" t="s">
        <v>1473</v>
      </c>
      <c r="C520" s="22">
        <v>4</v>
      </c>
      <c r="D520" s="22" t="s">
        <v>1474</v>
      </c>
      <c r="E520" s="22" t="b">
        <v>0</v>
      </c>
      <c r="F520" s="22">
        <v>194</v>
      </c>
      <c r="G520" s="22">
        <v>130</v>
      </c>
      <c r="H520" s="22">
        <v>22507</v>
      </c>
      <c r="I520" s="22">
        <v>4.42</v>
      </c>
      <c r="J520" s="22">
        <v>13.95</v>
      </c>
      <c r="K520" s="22" t="s">
        <v>4429</v>
      </c>
      <c r="L520" s="22" t="b">
        <v>1</v>
      </c>
      <c r="M520" s="23" t="str">
        <f t="shared" si="8"/>
        <v>Nein</v>
      </c>
    </row>
    <row r="521" spans="1:13" x14ac:dyDescent="0.25">
      <c r="A521" s="28">
        <v>520</v>
      </c>
      <c r="B521" s="24" t="s">
        <v>1470</v>
      </c>
      <c r="C521" s="24">
        <v>4</v>
      </c>
      <c r="D521" s="24" t="s">
        <v>1471</v>
      </c>
      <c r="E521" s="24" t="b">
        <v>1</v>
      </c>
      <c r="F521" s="24">
        <v>13349</v>
      </c>
      <c r="G521" s="24">
        <v>741</v>
      </c>
      <c r="H521" s="24">
        <v>15341</v>
      </c>
      <c r="I521" s="24">
        <v>7.47</v>
      </c>
      <c r="J521" s="24">
        <v>5.63</v>
      </c>
      <c r="K521" s="24" t="s">
        <v>4429</v>
      </c>
      <c r="L521" s="24" t="b">
        <v>1</v>
      </c>
      <c r="M521" s="25" t="str">
        <f t="shared" si="8"/>
        <v>Nein</v>
      </c>
    </row>
    <row r="522" spans="1:13" x14ac:dyDescent="0.25">
      <c r="A522" s="27">
        <v>521</v>
      </c>
      <c r="B522" s="22" t="s">
        <v>1467</v>
      </c>
      <c r="C522" s="22">
        <v>4</v>
      </c>
      <c r="D522" s="22" t="s">
        <v>1468</v>
      </c>
      <c r="E522" s="22" t="b">
        <v>0</v>
      </c>
      <c r="F522" s="22">
        <v>3416</v>
      </c>
      <c r="G522" s="22">
        <v>4445</v>
      </c>
      <c r="H522" s="22">
        <v>30441</v>
      </c>
      <c r="I522" s="22">
        <v>1.55</v>
      </c>
      <c r="J522" s="22">
        <v>53.88</v>
      </c>
      <c r="K522" s="22" t="s">
        <v>4429</v>
      </c>
      <c r="L522" s="22" t="b">
        <v>1</v>
      </c>
      <c r="M522" s="23" t="str">
        <f t="shared" si="8"/>
        <v>Nein</v>
      </c>
    </row>
    <row r="523" spans="1:13" x14ac:dyDescent="0.25">
      <c r="A523" s="28">
        <v>522</v>
      </c>
      <c r="B523" s="24" t="s">
        <v>1500</v>
      </c>
      <c r="C523" s="24">
        <v>4</v>
      </c>
      <c r="D523" s="24" t="s">
        <v>1501</v>
      </c>
      <c r="E523" s="24" t="b">
        <v>0</v>
      </c>
      <c r="F523" s="24">
        <v>255</v>
      </c>
      <c r="G523" s="24">
        <v>290</v>
      </c>
      <c r="H523" s="24">
        <v>11807</v>
      </c>
      <c r="I523" s="24">
        <v>4.75</v>
      </c>
      <c r="J523" s="24">
        <v>6.81</v>
      </c>
      <c r="K523" s="24" t="s">
        <v>4429</v>
      </c>
      <c r="L523" s="24" t="b">
        <v>1</v>
      </c>
      <c r="M523" s="25" t="str">
        <f t="shared" si="8"/>
        <v>Nein</v>
      </c>
    </row>
    <row r="524" spans="1:13" x14ac:dyDescent="0.25">
      <c r="A524" s="27">
        <v>523</v>
      </c>
      <c r="B524" s="22" t="s">
        <v>1431</v>
      </c>
      <c r="C524" s="22">
        <v>4</v>
      </c>
      <c r="D524" s="22" t="s">
        <v>1432</v>
      </c>
      <c r="E524" s="22" t="b">
        <v>0</v>
      </c>
      <c r="F524" s="22">
        <v>807</v>
      </c>
      <c r="G524" s="22">
        <v>923</v>
      </c>
      <c r="H524" s="22">
        <v>91692</v>
      </c>
      <c r="I524" s="22">
        <v>1.87</v>
      </c>
      <c r="J524" s="22">
        <v>134.05000000000001</v>
      </c>
      <c r="K524" s="22" t="s">
        <v>4429</v>
      </c>
      <c r="L524" s="22" t="b">
        <v>1</v>
      </c>
      <c r="M524" s="23" t="str">
        <f t="shared" si="8"/>
        <v>Ja</v>
      </c>
    </row>
    <row r="525" spans="1:13" x14ac:dyDescent="0.25">
      <c r="A525" s="28">
        <v>524</v>
      </c>
      <c r="B525" s="24" t="s">
        <v>1383</v>
      </c>
      <c r="C525" s="24">
        <v>4</v>
      </c>
      <c r="D525" s="24" t="s">
        <v>1384</v>
      </c>
      <c r="E525" s="24" t="b">
        <v>0</v>
      </c>
      <c r="F525" s="24">
        <v>790</v>
      </c>
      <c r="G525" s="24">
        <v>820</v>
      </c>
      <c r="H525" s="24">
        <v>24182</v>
      </c>
      <c r="I525" s="24">
        <v>1.9</v>
      </c>
      <c r="J525" s="24">
        <v>34.950000000000003</v>
      </c>
      <c r="K525" s="24" t="s">
        <v>4429</v>
      </c>
      <c r="L525" s="24" t="b">
        <v>1</v>
      </c>
      <c r="M525" s="25" t="str">
        <f t="shared" si="8"/>
        <v>Nein</v>
      </c>
    </row>
    <row r="526" spans="1:13" x14ac:dyDescent="0.25">
      <c r="A526" s="27">
        <v>525</v>
      </c>
      <c r="B526" s="22" t="s">
        <v>1401</v>
      </c>
      <c r="C526" s="22">
        <v>4</v>
      </c>
      <c r="D526" s="22" t="s">
        <v>1402</v>
      </c>
      <c r="E526" s="22" t="b">
        <v>0</v>
      </c>
      <c r="F526" s="22">
        <v>408</v>
      </c>
      <c r="G526" s="22">
        <v>281</v>
      </c>
      <c r="H526" s="22">
        <v>116800</v>
      </c>
      <c r="I526" s="22">
        <v>5.44</v>
      </c>
      <c r="J526" s="22">
        <v>58.78</v>
      </c>
      <c r="K526" s="22" t="s">
        <v>4429</v>
      </c>
      <c r="L526" s="22" t="b">
        <v>1</v>
      </c>
      <c r="M526" s="23" t="str">
        <f t="shared" si="8"/>
        <v>Nein</v>
      </c>
    </row>
    <row r="527" spans="1:13" x14ac:dyDescent="0.25">
      <c r="A527" s="28">
        <v>526</v>
      </c>
      <c r="B527" s="24" t="s">
        <v>1386</v>
      </c>
      <c r="C527" s="24">
        <v>4</v>
      </c>
      <c r="D527" s="24" t="s">
        <v>1387</v>
      </c>
      <c r="E527" s="24" t="b">
        <v>0</v>
      </c>
      <c r="F527" s="24">
        <v>705</v>
      </c>
      <c r="G527" s="24">
        <v>748</v>
      </c>
      <c r="H527" s="24">
        <v>14688</v>
      </c>
      <c r="I527" s="24">
        <v>7.18</v>
      </c>
      <c r="J527" s="24">
        <v>5.6</v>
      </c>
      <c r="K527" s="24" t="s">
        <v>4429</v>
      </c>
      <c r="L527" s="24" t="b">
        <v>1</v>
      </c>
      <c r="M527" s="25" t="str">
        <f t="shared" si="8"/>
        <v>Nein</v>
      </c>
    </row>
    <row r="528" spans="1:13" x14ac:dyDescent="0.25">
      <c r="A528" s="27">
        <v>527</v>
      </c>
      <c r="B528" s="22" t="s">
        <v>1389</v>
      </c>
      <c r="C528" s="22">
        <v>4</v>
      </c>
      <c r="D528" s="22" t="s">
        <v>1390</v>
      </c>
      <c r="E528" s="22" t="b">
        <v>0</v>
      </c>
      <c r="F528" s="22">
        <v>46</v>
      </c>
      <c r="G528" s="22">
        <v>114</v>
      </c>
      <c r="H528" s="22">
        <v>591</v>
      </c>
      <c r="I528" s="22">
        <v>0.6</v>
      </c>
      <c r="J528" s="22">
        <v>2.71</v>
      </c>
      <c r="K528" s="22" t="s">
        <v>4429</v>
      </c>
      <c r="L528" s="22" t="b">
        <v>1</v>
      </c>
      <c r="M528" s="23" t="str">
        <f t="shared" si="8"/>
        <v>Nein</v>
      </c>
    </row>
    <row r="529" spans="1:13" x14ac:dyDescent="0.25">
      <c r="A529" s="28">
        <v>528</v>
      </c>
      <c r="B529" s="24" t="s">
        <v>1476</v>
      </c>
      <c r="C529" s="24">
        <v>4</v>
      </c>
      <c r="D529" s="24" t="s">
        <v>1477</v>
      </c>
      <c r="E529" s="24" t="b">
        <v>0</v>
      </c>
      <c r="F529" s="24">
        <v>567</v>
      </c>
      <c r="G529" s="24">
        <v>331</v>
      </c>
      <c r="H529" s="24">
        <v>61238</v>
      </c>
      <c r="I529" s="24">
        <v>9.8699999999999992</v>
      </c>
      <c r="J529" s="24">
        <v>17</v>
      </c>
      <c r="K529" s="24" t="s">
        <v>4429</v>
      </c>
      <c r="L529" s="24" t="b">
        <v>1</v>
      </c>
      <c r="M529" s="25" t="str">
        <f t="shared" si="8"/>
        <v>Nein</v>
      </c>
    </row>
    <row r="530" spans="1:13" x14ac:dyDescent="0.25">
      <c r="A530" s="27">
        <v>529</v>
      </c>
      <c r="B530" s="22" t="s">
        <v>1518</v>
      </c>
      <c r="C530" s="22">
        <v>4</v>
      </c>
      <c r="D530" s="22" t="s">
        <v>1519</v>
      </c>
      <c r="E530" s="22" t="b">
        <v>0</v>
      </c>
      <c r="F530" s="22">
        <v>2250</v>
      </c>
      <c r="G530" s="22">
        <v>2857</v>
      </c>
      <c r="H530" s="22">
        <v>93322</v>
      </c>
      <c r="I530" s="22">
        <v>0.84</v>
      </c>
      <c r="J530" s="22">
        <v>305.97000000000003</v>
      </c>
      <c r="K530" s="22" t="s">
        <v>4429</v>
      </c>
      <c r="L530" s="22" t="b">
        <v>1</v>
      </c>
      <c r="M530" s="23" t="str">
        <f t="shared" si="8"/>
        <v>Ja</v>
      </c>
    </row>
    <row r="531" spans="1:13" x14ac:dyDescent="0.25">
      <c r="A531" s="28">
        <v>530</v>
      </c>
      <c r="B531" s="24" t="s">
        <v>1524</v>
      </c>
      <c r="C531" s="24">
        <v>4</v>
      </c>
      <c r="D531" s="24" t="s">
        <v>1525</v>
      </c>
      <c r="E531" s="24" t="b">
        <v>0</v>
      </c>
      <c r="F531" s="24">
        <v>354</v>
      </c>
      <c r="G531" s="24">
        <v>637</v>
      </c>
      <c r="H531" s="24">
        <v>13940</v>
      </c>
      <c r="I531" s="24">
        <v>1.62</v>
      </c>
      <c r="J531" s="24">
        <v>23.55</v>
      </c>
      <c r="K531" s="24" t="s">
        <v>4429</v>
      </c>
      <c r="L531" s="24" t="b">
        <v>1</v>
      </c>
      <c r="M531" s="25" t="str">
        <f t="shared" si="8"/>
        <v>Nein</v>
      </c>
    </row>
    <row r="532" spans="1:13" x14ac:dyDescent="0.25">
      <c r="A532" s="27">
        <v>531</v>
      </c>
      <c r="B532" s="22" t="s">
        <v>1527</v>
      </c>
      <c r="C532" s="22">
        <v>4</v>
      </c>
      <c r="D532" s="22" t="s">
        <v>1528</v>
      </c>
      <c r="E532" s="22" t="b">
        <v>0</v>
      </c>
      <c r="F532" s="22">
        <v>3</v>
      </c>
      <c r="G532" s="22">
        <v>59</v>
      </c>
      <c r="H532" s="22">
        <v>806</v>
      </c>
      <c r="I532" s="22">
        <v>0.6</v>
      </c>
      <c r="J532" s="22">
        <v>3.68</v>
      </c>
      <c r="K532" s="22" t="s">
        <v>4429</v>
      </c>
      <c r="L532" s="22" t="b">
        <v>1</v>
      </c>
      <c r="M532" s="23" t="str">
        <f t="shared" si="8"/>
        <v>Nein</v>
      </c>
    </row>
    <row r="533" spans="1:13" x14ac:dyDescent="0.25">
      <c r="A533" s="28">
        <v>532</v>
      </c>
      <c r="B533" s="24" t="s">
        <v>1533</v>
      </c>
      <c r="C533" s="24">
        <v>4</v>
      </c>
      <c r="D533" s="24" t="s">
        <v>1534</v>
      </c>
      <c r="E533" s="24" t="b">
        <v>0</v>
      </c>
      <c r="F533" s="24">
        <v>1152</v>
      </c>
      <c r="G533" s="24">
        <v>1040</v>
      </c>
      <c r="H533" s="24">
        <v>3043</v>
      </c>
      <c r="I533" s="24">
        <v>3.78</v>
      </c>
      <c r="J533" s="24">
        <v>2.21</v>
      </c>
      <c r="K533" s="24" t="s">
        <v>4429</v>
      </c>
      <c r="L533" s="24" t="b">
        <v>1</v>
      </c>
      <c r="M533" s="25" t="str">
        <f t="shared" si="8"/>
        <v>Nein</v>
      </c>
    </row>
    <row r="534" spans="1:13" x14ac:dyDescent="0.25">
      <c r="A534" s="27">
        <v>533</v>
      </c>
      <c r="B534" s="22" t="s">
        <v>1536</v>
      </c>
      <c r="C534" s="22">
        <v>4</v>
      </c>
      <c r="D534" s="22" t="s">
        <v>1537</v>
      </c>
      <c r="E534" s="22" t="b">
        <v>0</v>
      </c>
      <c r="F534" s="22">
        <v>526</v>
      </c>
      <c r="G534" s="22">
        <v>659</v>
      </c>
      <c r="H534" s="22">
        <v>13330</v>
      </c>
      <c r="I534" s="22">
        <v>2.13</v>
      </c>
      <c r="J534" s="22">
        <v>17.16</v>
      </c>
      <c r="K534" s="22" t="s">
        <v>4429</v>
      </c>
      <c r="L534" s="22" t="b">
        <v>1</v>
      </c>
      <c r="M534" s="23" t="str">
        <f t="shared" si="8"/>
        <v>Nein</v>
      </c>
    </row>
    <row r="535" spans="1:13" x14ac:dyDescent="0.25">
      <c r="A535" s="28">
        <v>534</v>
      </c>
      <c r="B535" s="24" t="s">
        <v>1539</v>
      </c>
      <c r="C535" s="24">
        <v>4</v>
      </c>
      <c r="D535" s="24" t="s">
        <v>1540</v>
      </c>
      <c r="E535" s="24" t="b">
        <v>0</v>
      </c>
      <c r="F535" s="24">
        <v>1383</v>
      </c>
      <c r="G535" s="24">
        <v>1267</v>
      </c>
      <c r="H535" s="24">
        <v>28674</v>
      </c>
      <c r="I535" s="24">
        <v>5.24</v>
      </c>
      <c r="J535" s="24">
        <v>14.98</v>
      </c>
      <c r="K535" s="24" t="s">
        <v>4429</v>
      </c>
      <c r="L535" s="24" t="b">
        <v>1</v>
      </c>
      <c r="M535" s="25" t="str">
        <f t="shared" si="8"/>
        <v>Nein</v>
      </c>
    </row>
    <row r="536" spans="1:13" x14ac:dyDescent="0.25">
      <c r="A536" s="27">
        <v>535</v>
      </c>
      <c r="B536" s="22" t="s">
        <v>1398</v>
      </c>
      <c r="C536" s="22">
        <v>4</v>
      </c>
      <c r="D536" s="22" t="s">
        <v>1399</v>
      </c>
      <c r="E536" s="22" t="b">
        <v>0</v>
      </c>
      <c r="F536" s="22">
        <v>103</v>
      </c>
      <c r="G536" s="22">
        <v>427</v>
      </c>
      <c r="H536" s="22">
        <v>33554</v>
      </c>
      <c r="I536" s="22">
        <v>2.56</v>
      </c>
      <c r="J536" s="22">
        <v>35.85</v>
      </c>
      <c r="K536" s="22" t="s">
        <v>4429</v>
      </c>
      <c r="L536" s="22" t="b">
        <v>1</v>
      </c>
      <c r="M536" s="23" t="str">
        <f t="shared" si="8"/>
        <v>Nein</v>
      </c>
    </row>
    <row r="537" spans="1:13" x14ac:dyDescent="0.25">
      <c r="A537" s="28">
        <v>536</v>
      </c>
      <c r="B537" s="24" t="s">
        <v>1485</v>
      </c>
      <c r="C537" s="24">
        <v>4</v>
      </c>
      <c r="D537" s="24" t="s">
        <v>1486</v>
      </c>
      <c r="E537" s="24" t="b">
        <v>0</v>
      </c>
      <c r="F537" s="24">
        <v>237</v>
      </c>
      <c r="G537" s="24">
        <v>380</v>
      </c>
      <c r="H537" s="24">
        <v>3167</v>
      </c>
      <c r="I537" s="24">
        <v>2.14</v>
      </c>
      <c r="J537" s="24">
        <v>4.0599999999999996</v>
      </c>
      <c r="K537" s="24" t="s">
        <v>4429</v>
      </c>
      <c r="L537" s="24" t="b">
        <v>1</v>
      </c>
      <c r="M537" s="25" t="str">
        <f t="shared" si="8"/>
        <v>Nein</v>
      </c>
    </row>
    <row r="538" spans="1:13" x14ac:dyDescent="0.25">
      <c r="A538" s="27">
        <v>537</v>
      </c>
      <c r="B538" s="22" t="s">
        <v>1440</v>
      </c>
      <c r="C538" s="22">
        <v>4</v>
      </c>
      <c r="D538" s="22" t="s">
        <v>1441</v>
      </c>
      <c r="E538" s="22" t="b">
        <v>0</v>
      </c>
      <c r="F538" s="22">
        <v>72</v>
      </c>
      <c r="G538" s="22">
        <v>21</v>
      </c>
      <c r="H538" s="22">
        <v>5149</v>
      </c>
      <c r="I538" s="22">
        <v>2.11</v>
      </c>
      <c r="J538" s="22">
        <v>6.68</v>
      </c>
      <c r="K538" s="22" t="s">
        <v>4429</v>
      </c>
      <c r="L538" s="22" t="b">
        <v>1</v>
      </c>
      <c r="M538" s="23" t="str">
        <f t="shared" si="8"/>
        <v>Nein</v>
      </c>
    </row>
    <row r="539" spans="1:13" x14ac:dyDescent="0.25">
      <c r="A539" s="28">
        <v>538</v>
      </c>
      <c r="B539" s="24" t="s">
        <v>1641</v>
      </c>
      <c r="C539" s="24">
        <v>4</v>
      </c>
      <c r="D539" s="24" t="s">
        <v>1642</v>
      </c>
      <c r="E539" s="24" t="b">
        <v>0</v>
      </c>
      <c r="F539" s="24">
        <v>1451</v>
      </c>
      <c r="G539" s="24">
        <v>1831</v>
      </c>
      <c r="H539" s="24">
        <v>119771</v>
      </c>
      <c r="I539" s="24">
        <v>6.1</v>
      </c>
      <c r="J539" s="24">
        <v>53.83</v>
      </c>
      <c r="K539" s="24" t="s">
        <v>4429</v>
      </c>
      <c r="L539" s="24" t="b">
        <v>1</v>
      </c>
      <c r="M539" s="25" t="str">
        <f t="shared" si="8"/>
        <v>Nein</v>
      </c>
    </row>
    <row r="540" spans="1:13" x14ac:dyDescent="0.25">
      <c r="A540" s="27">
        <v>539</v>
      </c>
      <c r="B540" s="22" t="s">
        <v>1575</v>
      </c>
      <c r="C540" s="22">
        <v>4</v>
      </c>
      <c r="D540" s="22" t="s">
        <v>1576</v>
      </c>
      <c r="E540" s="22" t="b">
        <v>0</v>
      </c>
      <c r="F540" s="22">
        <v>3</v>
      </c>
      <c r="G540" s="22">
        <v>45</v>
      </c>
      <c r="H540" s="22">
        <v>3379</v>
      </c>
      <c r="I540" s="22">
        <v>1.78</v>
      </c>
      <c r="J540" s="22">
        <v>5.19</v>
      </c>
      <c r="K540" s="22" t="s">
        <v>4429</v>
      </c>
      <c r="L540" s="22" t="b">
        <v>1</v>
      </c>
      <c r="M540" s="23" t="str">
        <f t="shared" si="8"/>
        <v>Nein</v>
      </c>
    </row>
    <row r="541" spans="1:13" x14ac:dyDescent="0.25">
      <c r="A541" s="28">
        <v>540</v>
      </c>
      <c r="B541" s="24" t="s">
        <v>1671</v>
      </c>
      <c r="C541" s="24">
        <v>4</v>
      </c>
      <c r="D541" s="24" t="s">
        <v>1672</v>
      </c>
      <c r="E541" s="24" t="b">
        <v>0</v>
      </c>
      <c r="F541" s="24">
        <v>1653</v>
      </c>
      <c r="G541" s="24">
        <v>1705</v>
      </c>
      <c r="H541" s="24">
        <v>14924</v>
      </c>
      <c r="I541" s="24">
        <v>3.12</v>
      </c>
      <c r="J541" s="24">
        <v>13.1</v>
      </c>
      <c r="K541" s="24" t="s">
        <v>4429</v>
      </c>
      <c r="L541" s="24" t="b">
        <v>1</v>
      </c>
      <c r="M541" s="25" t="str">
        <f t="shared" si="8"/>
        <v>Nein</v>
      </c>
    </row>
    <row r="542" spans="1:13" x14ac:dyDescent="0.25">
      <c r="A542" s="27">
        <v>541</v>
      </c>
      <c r="B542" s="22" t="s">
        <v>1593</v>
      </c>
      <c r="C542" s="22">
        <v>4</v>
      </c>
      <c r="D542" s="22" t="s">
        <v>1594</v>
      </c>
      <c r="E542" s="22" t="b">
        <v>0</v>
      </c>
      <c r="F542" s="22">
        <v>1912</v>
      </c>
      <c r="G542" s="22">
        <v>1648</v>
      </c>
      <c r="H542" s="22">
        <v>87002</v>
      </c>
      <c r="I542" s="22">
        <v>3.99</v>
      </c>
      <c r="J542" s="22">
        <v>59.67</v>
      </c>
      <c r="K542" s="22" t="s">
        <v>4429</v>
      </c>
      <c r="L542" s="22" t="b">
        <v>1</v>
      </c>
      <c r="M542" s="23" t="str">
        <f t="shared" si="8"/>
        <v>Nein</v>
      </c>
    </row>
    <row r="543" spans="1:13" x14ac:dyDescent="0.25">
      <c r="A543" s="28">
        <v>542</v>
      </c>
      <c r="B543" s="24" t="s">
        <v>1596</v>
      </c>
      <c r="C543" s="24">
        <v>4</v>
      </c>
      <c r="D543" s="24" t="s">
        <v>1597</v>
      </c>
      <c r="E543" s="24" t="b">
        <v>0</v>
      </c>
      <c r="F543" s="24">
        <v>477</v>
      </c>
      <c r="G543" s="24">
        <v>589</v>
      </c>
      <c r="H543" s="24">
        <v>18082</v>
      </c>
      <c r="I543" s="24">
        <v>8.0500000000000007</v>
      </c>
      <c r="J543" s="24">
        <v>6.15</v>
      </c>
      <c r="K543" s="24" t="s">
        <v>4429</v>
      </c>
      <c r="L543" s="24" t="b">
        <v>1</v>
      </c>
      <c r="M543" s="25" t="str">
        <f t="shared" si="8"/>
        <v>Nein</v>
      </c>
    </row>
    <row r="544" spans="1:13" x14ac:dyDescent="0.25">
      <c r="A544" s="27">
        <v>543</v>
      </c>
      <c r="B544" s="22" t="s">
        <v>1608</v>
      </c>
      <c r="C544" s="22">
        <v>4</v>
      </c>
      <c r="D544" s="22" t="s">
        <v>1609</v>
      </c>
      <c r="E544" s="22" t="b">
        <v>0</v>
      </c>
      <c r="F544" s="22">
        <v>507</v>
      </c>
      <c r="G544" s="22">
        <v>1406</v>
      </c>
      <c r="H544" s="22">
        <v>93589</v>
      </c>
      <c r="I544" s="22">
        <v>7.37</v>
      </c>
      <c r="J544" s="22">
        <v>34.799999999999997</v>
      </c>
      <c r="K544" s="22" t="s">
        <v>4429</v>
      </c>
      <c r="L544" s="22" t="b">
        <v>1</v>
      </c>
      <c r="M544" s="23" t="str">
        <f t="shared" si="8"/>
        <v>Nein</v>
      </c>
    </row>
    <row r="545" spans="1:13" x14ac:dyDescent="0.25">
      <c r="A545" s="28">
        <v>544</v>
      </c>
      <c r="B545" s="24" t="s">
        <v>1647</v>
      </c>
      <c r="C545" s="24">
        <v>4</v>
      </c>
      <c r="D545" s="24" t="s">
        <v>1648</v>
      </c>
      <c r="E545" s="24" t="b">
        <v>1</v>
      </c>
      <c r="F545" s="24">
        <v>2245</v>
      </c>
      <c r="G545" s="24">
        <v>475</v>
      </c>
      <c r="H545" s="24">
        <v>2040</v>
      </c>
      <c r="I545" s="24">
        <v>9.3800000000000008</v>
      </c>
      <c r="J545" s="24">
        <v>0.6</v>
      </c>
      <c r="K545" s="24" t="s">
        <v>4429</v>
      </c>
      <c r="L545" s="24" t="b">
        <v>1</v>
      </c>
      <c r="M545" s="25" t="str">
        <f t="shared" si="8"/>
        <v>Nein</v>
      </c>
    </row>
    <row r="546" spans="1:13" x14ac:dyDescent="0.25">
      <c r="A546" s="27">
        <v>545</v>
      </c>
      <c r="B546" s="22" t="s">
        <v>1692</v>
      </c>
      <c r="C546" s="22">
        <v>4</v>
      </c>
      <c r="D546" s="22" t="s">
        <v>1693</v>
      </c>
      <c r="E546" s="22" t="b">
        <v>0</v>
      </c>
      <c r="F546" s="22">
        <v>154</v>
      </c>
      <c r="G546" s="22">
        <v>155</v>
      </c>
      <c r="H546" s="22">
        <v>11491</v>
      </c>
      <c r="I546" s="22">
        <v>2.57</v>
      </c>
      <c r="J546" s="22">
        <v>12.26</v>
      </c>
      <c r="K546" s="22" t="s">
        <v>4429</v>
      </c>
      <c r="L546" s="22" t="b">
        <v>1</v>
      </c>
      <c r="M546" s="23" t="str">
        <f t="shared" si="8"/>
        <v>Nein</v>
      </c>
    </row>
    <row r="547" spans="1:13" x14ac:dyDescent="0.25">
      <c r="A547" s="28">
        <v>546</v>
      </c>
      <c r="B547" s="24" t="s">
        <v>1695</v>
      </c>
      <c r="C547" s="24">
        <v>4</v>
      </c>
      <c r="D547" s="24" t="s">
        <v>1696</v>
      </c>
      <c r="E547" s="24" t="b">
        <v>0</v>
      </c>
      <c r="F547" s="24">
        <v>147</v>
      </c>
      <c r="G547" s="24">
        <v>704</v>
      </c>
      <c r="H547" s="24">
        <v>19740</v>
      </c>
      <c r="I547" s="24">
        <v>6.08</v>
      </c>
      <c r="J547" s="24">
        <v>8.9</v>
      </c>
      <c r="K547" s="24" t="s">
        <v>4429</v>
      </c>
      <c r="L547" s="24" t="b">
        <v>1</v>
      </c>
      <c r="M547" s="25" t="str">
        <f t="shared" si="8"/>
        <v>Nein</v>
      </c>
    </row>
    <row r="548" spans="1:13" x14ac:dyDescent="0.25">
      <c r="A548" s="27">
        <v>547</v>
      </c>
      <c r="B548" s="22" t="s">
        <v>1683</v>
      </c>
      <c r="C548" s="22">
        <v>4</v>
      </c>
      <c r="D548" s="22" t="s">
        <v>1684</v>
      </c>
      <c r="E548" s="22" t="b">
        <v>0</v>
      </c>
      <c r="F548" s="22">
        <v>1355</v>
      </c>
      <c r="G548" s="22">
        <v>1994</v>
      </c>
      <c r="H548" s="22">
        <v>4794</v>
      </c>
      <c r="I548" s="22">
        <v>4.63</v>
      </c>
      <c r="J548" s="22">
        <v>2.84</v>
      </c>
      <c r="K548" s="22" t="s">
        <v>4429</v>
      </c>
      <c r="L548" s="22" t="b">
        <v>1</v>
      </c>
      <c r="M548" s="23" t="str">
        <f t="shared" si="8"/>
        <v>Nein</v>
      </c>
    </row>
    <row r="549" spans="1:13" x14ac:dyDescent="0.25">
      <c r="A549" s="28">
        <v>548</v>
      </c>
      <c r="B549" s="24" t="s">
        <v>1569</v>
      </c>
      <c r="C549" s="24">
        <v>4</v>
      </c>
      <c r="D549" s="24" t="s">
        <v>1570</v>
      </c>
      <c r="E549" s="24" t="b">
        <v>0</v>
      </c>
      <c r="F549" s="24">
        <v>2996</v>
      </c>
      <c r="G549" s="24">
        <v>4997</v>
      </c>
      <c r="H549" s="24">
        <v>57778</v>
      </c>
      <c r="I549" s="24">
        <v>4.0999999999999996</v>
      </c>
      <c r="J549" s="24">
        <v>38.619999999999997</v>
      </c>
      <c r="K549" s="24" t="s">
        <v>4429</v>
      </c>
      <c r="L549" s="24" t="b">
        <v>1</v>
      </c>
      <c r="M549" s="25" t="str">
        <f t="shared" si="8"/>
        <v>Nein</v>
      </c>
    </row>
    <row r="550" spans="1:13" x14ac:dyDescent="0.25">
      <c r="A550" s="27">
        <v>549</v>
      </c>
      <c r="B550" s="22" t="s">
        <v>1707</v>
      </c>
      <c r="C550" s="22">
        <v>4</v>
      </c>
      <c r="D550" s="22" t="s">
        <v>1708</v>
      </c>
      <c r="E550" s="22" t="b">
        <v>0</v>
      </c>
      <c r="F550" s="22">
        <v>1883</v>
      </c>
      <c r="G550" s="22">
        <v>2959</v>
      </c>
      <c r="H550" s="22">
        <v>29687</v>
      </c>
      <c r="I550" s="22">
        <v>4.28</v>
      </c>
      <c r="J550" s="22">
        <v>19.02</v>
      </c>
      <c r="K550" s="22" t="s">
        <v>4429</v>
      </c>
      <c r="L550" s="22" t="b">
        <v>1</v>
      </c>
      <c r="M550" s="23" t="str">
        <f t="shared" si="8"/>
        <v>Nein</v>
      </c>
    </row>
    <row r="551" spans="1:13" x14ac:dyDescent="0.25">
      <c r="A551" s="28">
        <v>550</v>
      </c>
      <c r="B551" s="24" t="s">
        <v>1353</v>
      </c>
      <c r="C551" s="24">
        <v>4</v>
      </c>
      <c r="D551" s="24" t="s">
        <v>1354</v>
      </c>
      <c r="E551" s="24" t="b">
        <v>0</v>
      </c>
      <c r="F551" s="24">
        <v>430</v>
      </c>
      <c r="G551" s="24">
        <v>343</v>
      </c>
      <c r="H551" s="24">
        <v>17193</v>
      </c>
      <c r="I551" s="24">
        <v>0.98</v>
      </c>
      <c r="J551" s="24">
        <v>48.16</v>
      </c>
      <c r="K551" s="24" t="s">
        <v>4429</v>
      </c>
      <c r="L551" s="24" t="b">
        <v>1</v>
      </c>
      <c r="M551" s="25" t="str">
        <f t="shared" si="8"/>
        <v>Nein</v>
      </c>
    </row>
    <row r="552" spans="1:13" x14ac:dyDescent="0.25">
      <c r="A552" s="27">
        <v>551</v>
      </c>
      <c r="B552" s="22" t="s">
        <v>1689</v>
      </c>
      <c r="C552" s="22">
        <v>4</v>
      </c>
      <c r="D552" s="22" t="s">
        <v>1690</v>
      </c>
      <c r="E552" s="22" t="b">
        <v>0</v>
      </c>
      <c r="F552" s="22">
        <v>210</v>
      </c>
      <c r="G552" s="22">
        <v>237</v>
      </c>
      <c r="H552" s="22">
        <v>13706</v>
      </c>
      <c r="I552" s="22">
        <v>4.12</v>
      </c>
      <c r="J552" s="22">
        <v>9.1300000000000008</v>
      </c>
      <c r="K552" s="22" t="s">
        <v>4429</v>
      </c>
      <c r="L552" s="22" t="b">
        <v>1</v>
      </c>
      <c r="M552" s="23" t="str">
        <f t="shared" si="8"/>
        <v>Nein</v>
      </c>
    </row>
    <row r="553" spans="1:13" x14ac:dyDescent="0.25">
      <c r="A553" s="28">
        <v>552</v>
      </c>
      <c r="B553" s="24" t="s">
        <v>1638</v>
      </c>
      <c r="C553" s="24">
        <v>4</v>
      </c>
      <c r="D553" s="24" t="s">
        <v>1639</v>
      </c>
      <c r="E553" s="24" t="b">
        <v>0</v>
      </c>
      <c r="F553" s="24">
        <v>125</v>
      </c>
      <c r="G553" s="24">
        <v>182</v>
      </c>
      <c r="H553" s="24">
        <v>903</v>
      </c>
      <c r="I553" s="24">
        <v>0.91</v>
      </c>
      <c r="J553" s="24">
        <v>2.73</v>
      </c>
      <c r="K553" s="24" t="s">
        <v>4429</v>
      </c>
      <c r="L553" s="24" t="b">
        <v>1</v>
      </c>
      <c r="M553" s="25" t="str">
        <f t="shared" si="8"/>
        <v>Nein</v>
      </c>
    </row>
    <row r="554" spans="1:13" x14ac:dyDescent="0.25">
      <c r="A554" s="27">
        <v>553</v>
      </c>
      <c r="B554" s="22" t="s">
        <v>1584</v>
      </c>
      <c r="C554" s="22">
        <v>4</v>
      </c>
      <c r="D554" s="22" t="s">
        <v>1585</v>
      </c>
      <c r="E554" s="22" t="b">
        <v>0</v>
      </c>
      <c r="F554" s="22">
        <v>572</v>
      </c>
      <c r="G554" s="22">
        <v>809</v>
      </c>
      <c r="H554" s="22">
        <v>18857</v>
      </c>
      <c r="I554" s="22">
        <v>3.19</v>
      </c>
      <c r="J554" s="22">
        <v>16.2</v>
      </c>
      <c r="K554" s="22" t="s">
        <v>4429</v>
      </c>
      <c r="L554" s="22" t="b">
        <v>1</v>
      </c>
      <c r="M554" s="23" t="str">
        <f t="shared" si="8"/>
        <v>Nein</v>
      </c>
    </row>
    <row r="555" spans="1:13" x14ac:dyDescent="0.25">
      <c r="A555" s="28">
        <v>554</v>
      </c>
      <c r="B555" s="24" t="s">
        <v>1341</v>
      </c>
      <c r="C555" s="24">
        <v>4</v>
      </c>
      <c r="D555" s="24" t="s">
        <v>1342</v>
      </c>
      <c r="E555" s="24" t="b">
        <v>0</v>
      </c>
      <c r="F555" s="24">
        <v>1404</v>
      </c>
      <c r="G555" s="24">
        <v>3800</v>
      </c>
      <c r="H555" s="24">
        <v>107261</v>
      </c>
      <c r="I555" s="24">
        <v>1.1499999999999999</v>
      </c>
      <c r="J555" s="24">
        <v>256.61</v>
      </c>
      <c r="K555" s="24" t="s">
        <v>4429</v>
      </c>
      <c r="L555" s="24" t="b">
        <v>1</v>
      </c>
      <c r="M555" s="25" t="str">
        <f t="shared" si="8"/>
        <v>Ja</v>
      </c>
    </row>
    <row r="556" spans="1:13" x14ac:dyDescent="0.25">
      <c r="A556" s="27">
        <v>555</v>
      </c>
      <c r="B556" s="22" t="s">
        <v>1665</v>
      </c>
      <c r="C556" s="22">
        <v>4</v>
      </c>
      <c r="D556" s="22" t="s">
        <v>1666</v>
      </c>
      <c r="E556" s="22" t="b">
        <v>0</v>
      </c>
      <c r="F556" s="22">
        <v>683</v>
      </c>
      <c r="G556" s="22">
        <v>773</v>
      </c>
      <c r="H556" s="22">
        <v>17318</v>
      </c>
      <c r="I556" s="22">
        <v>3.07</v>
      </c>
      <c r="J556" s="22">
        <v>15.45</v>
      </c>
      <c r="K556" s="22" t="s">
        <v>4429</v>
      </c>
      <c r="L556" s="22" t="b">
        <v>1</v>
      </c>
      <c r="M556" s="23" t="str">
        <f t="shared" si="8"/>
        <v>Nein</v>
      </c>
    </row>
    <row r="557" spans="1:13" x14ac:dyDescent="0.25">
      <c r="A557" s="28">
        <v>556</v>
      </c>
      <c r="B557" s="24" t="s">
        <v>1659</v>
      </c>
      <c r="C557" s="24">
        <v>4</v>
      </c>
      <c r="D557" s="24" t="s">
        <v>1660</v>
      </c>
      <c r="E557" s="24" t="b">
        <v>0</v>
      </c>
      <c r="F557" s="24">
        <v>253</v>
      </c>
      <c r="G557" s="24">
        <v>393</v>
      </c>
      <c r="H557" s="24">
        <v>32828</v>
      </c>
      <c r="I557" s="24">
        <v>7.92</v>
      </c>
      <c r="J557" s="24">
        <v>11.35</v>
      </c>
      <c r="K557" s="24" t="s">
        <v>4429</v>
      </c>
      <c r="L557" s="24" t="b">
        <v>1</v>
      </c>
      <c r="M557" s="25" t="str">
        <f t="shared" si="8"/>
        <v>Nein</v>
      </c>
    </row>
    <row r="558" spans="1:13" x14ac:dyDescent="0.25">
      <c r="A558" s="27">
        <v>557</v>
      </c>
      <c r="B558" s="22" t="s">
        <v>1629</v>
      </c>
      <c r="C558" s="22">
        <v>4</v>
      </c>
      <c r="D558" s="22" t="s">
        <v>1630</v>
      </c>
      <c r="E558" s="22" t="b">
        <v>0</v>
      </c>
      <c r="F558" s="22">
        <v>1837</v>
      </c>
      <c r="G558" s="22">
        <v>2570</v>
      </c>
      <c r="H558" s="22">
        <v>72158</v>
      </c>
      <c r="I558" s="22">
        <v>5.59</v>
      </c>
      <c r="J558" s="22">
        <v>35.39</v>
      </c>
      <c r="K558" s="22" t="s">
        <v>4429</v>
      </c>
      <c r="L558" s="22" t="b">
        <v>1</v>
      </c>
      <c r="M558" s="23" t="str">
        <f t="shared" si="8"/>
        <v>Nein</v>
      </c>
    </row>
    <row r="559" spans="1:13" x14ac:dyDescent="0.25">
      <c r="A559" s="28">
        <v>558</v>
      </c>
      <c r="B559" s="24" t="s">
        <v>1335</v>
      </c>
      <c r="C559" s="24">
        <v>4</v>
      </c>
      <c r="D559" s="24" t="s">
        <v>1336</v>
      </c>
      <c r="E559" s="24" t="b">
        <v>0</v>
      </c>
      <c r="F559" s="24">
        <v>1847</v>
      </c>
      <c r="G559" s="24">
        <v>3121</v>
      </c>
      <c r="H559" s="24">
        <v>33584</v>
      </c>
      <c r="I559" s="24">
        <v>5.0599999999999996</v>
      </c>
      <c r="J559" s="24">
        <v>18.18</v>
      </c>
      <c r="K559" s="24" t="s">
        <v>4429</v>
      </c>
      <c r="L559" s="24" t="b">
        <v>1</v>
      </c>
      <c r="M559" s="25" t="str">
        <f t="shared" si="8"/>
        <v>Nein</v>
      </c>
    </row>
    <row r="560" spans="1:13" x14ac:dyDescent="0.25">
      <c r="A560" s="27">
        <v>559</v>
      </c>
      <c r="B560" s="22" t="s">
        <v>1614</v>
      </c>
      <c r="C560" s="22">
        <v>4</v>
      </c>
      <c r="D560" s="22" t="s">
        <v>1615</v>
      </c>
      <c r="E560" s="22" t="b">
        <v>0</v>
      </c>
      <c r="F560" s="22">
        <v>50</v>
      </c>
      <c r="G560" s="22">
        <v>41</v>
      </c>
      <c r="H560" s="22">
        <v>2651</v>
      </c>
      <c r="I560" s="22">
        <v>1.19</v>
      </c>
      <c r="J560" s="22">
        <v>6.08</v>
      </c>
      <c r="K560" s="22" t="s">
        <v>4429</v>
      </c>
      <c r="L560" s="22" t="b">
        <v>1</v>
      </c>
      <c r="M560" s="23" t="str">
        <f t="shared" si="8"/>
        <v>Nein</v>
      </c>
    </row>
    <row r="561" spans="1:13" x14ac:dyDescent="0.25">
      <c r="A561" s="28">
        <v>560</v>
      </c>
      <c r="B561" s="24" t="s">
        <v>1587</v>
      </c>
      <c r="C561" s="24">
        <v>4</v>
      </c>
      <c r="D561" s="24" t="s">
        <v>1588</v>
      </c>
      <c r="E561" s="24" t="b">
        <v>0</v>
      </c>
      <c r="F561" s="24">
        <v>1552</v>
      </c>
      <c r="G561" s="24">
        <v>2268</v>
      </c>
      <c r="H561" s="24">
        <v>31948</v>
      </c>
      <c r="I561" s="24">
        <v>1.81</v>
      </c>
      <c r="J561" s="24">
        <v>48.33</v>
      </c>
      <c r="K561" s="24" t="s">
        <v>4429</v>
      </c>
      <c r="L561" s="24" t="b">
        <v>1</v>
      </c>
      <c r="M561" s="25" t="str">
        <f t="shared" si="8"/>
        <v>Nein</v>
      </c>
    </row>
    <row r="562" spans="1:13" x14ac:dyDescent="0.25">
      <c r="A562" s="27">
        <v>561</v>
      </c>
      <c r="B562" s="22" t="s">
        <v>1632</v>
      </c>
      <c r="C562" s="22">
        <v>4</v>
      </c>
      <c r="D562" s="22" t="s">
        <v>1633</v>
      </c>
      <c r="E562" s="22" t="b">
        <v>0</v>
      </c>
      <c r="F562" s="22">
        <v>441</v>
      </c>
      <c r="G562" s="22">
        <v>929</v>
      </c>
      <c r="H562" s="22">
        <v>35501</v>
      </c>
      <c r="I562" s="22">
        <v>6.29</v>
      </c>
      <c r="J562" s="22">
        <v>15.47</v>
      </c>
      <c r="K562" s="22" t="s">
        <v>4429</v>
      </c>
      <c r="L562" s="22" t="b">
        <v>1</v>
      </c>
      <c r="M562" s="23" t="str">
        <f t="shared" si="8"/>
        <v>Nein</v>
      </c>
    </row>
    <row r="563" spans="1:13" x14ac:dyDescent="0.25">
      <c r="A563" s="28">
        <v>562</v>
      </c>
      <c r="B563" s="24" t="s">
        <v>1620</v>
      </c>
      <c r="C563" s="24">
        <v>4</v>
      </c>
      <c r="D563" s="24" t="s">
        <v>1621</v>
      </c>
      <c r="E563" s="24" t="b">
        <v>0</v>
      </c>
      <c r="F563" s="24">
        <v>1518</v>
      </c>
      <c r="G563" s="24">
        <v>1514</v>
      </c>
      <c r="H563" s="24">
        <v>27640</v>
      </c>
      <c r="I563" s="24">
        <v>2.62</v>
      </c>
      <c r="J563" s="24">
        <v>28.88</v>
      </c>
      <c r="K563" s="24" t="s">
        <v>4429</v>
      </c>
      <c r="L563" s="24" t="b">
        <v>1</v>
      </c>
      <c r="M563" s="25" t="str">
        <f t="shared" si="8"/>
        <v>Nein</v>
      </c>
    </row>
    <row r="564" spans="1:13" x14ac:dyDescent="0.25">
      <c r="A564" s="27">
        <v>563</v>
      </c>
      <c r="B564" s="22" t="s">
        <v>1680</v>
      </c>
      <c r="C564" s="22">
        <v>4</v>
      </c>
      <c r="D564" s="22" t="s">
        <v>1681</v>
      </c>
      <c r="E564" s="22" t="b">
        <v>0</v>
      </c>
      <c r="F564" s="22">
        <v>1284</v>
      </c>
      <c r="G564" s="22">
        <v>741</v>
      </c>
      <c r="H564" s="22">
        <v>2830</v>
      </c>
      <c r="I564" s="22">
        <v>6.43</v>
      </c>
      <c r="J564" s="22">
        <v>1.21</v>
      </c>
      <c r="K564" s="22" t="s">
        <v>4429</v>
      </c>
      <c r="L564" s="22" t="b">
        <v>1</v>
      </c>
      <c r="M564" s="23" t="str">
        <f t="shared" si="8"/>
        <v>Nein</v>
      </c>
    </row>
    <row r="565" spans="1:13" x14ac:dyDescent="0.25">
      <c r="A565" s="28">
        <v>564</v>
      </c>
      <c r="B565" s="24" t="s">
        <v>1626</v>
      </c>
      <c r="C565" s="24">
        <v>4</v>
      </c>
      <c r="D565" s="24" t="s">
        <v>1627</v>
      </c>
      <c r="E565" s="24" t="b">
        <v>0</v>
      </c>
      <c r="F565" s="24">
        <v>103</v>
      </c>
      <c r="G565" s="24">
        <v>152</v>
      </c>
      <c r="H565" s="24">
        <v>17703</v>
      </c>
      <c r="I565" s="24">
        <v>10</v>
      </c>
      <c r="J565" s="24">
        <v>4.8499999999999996</v>
      </c>
      <c r="K565" s="24" t="s">
        <v>4429</v>
      </c>
      <c r="L565" s="24" t="b">
        <v>1</v>
      </c>
      <c r="M565" s="25" t="str">
        <f t="shared" si="8"/>
        <v>Nein</v>
      </c>
    </row>
    <row r="566" spans="1:13" x14ac:dyDescent="0.25">
      <c r="A566" s="27">
        <v>565</v>
      </c>
      <c r="B566" s="22" t="s">
        <v>1674</v>
      </c>
      <c r="C566" s="22">
        <v>4</v>
      </c>
      <c r="D566" s="22" t="s">
        <v>1675</v>
      </c>
      <c r="E566" s="22" t="b">
        <v>0</v>
      </c>
      <c r="F566" s="22">
        <v>16</v>
      </c>
      <c r="G566" s="22">
        <v>43</v>
      </c>
      <c r="H566" s="22">
        <v>5156</v>
      </c>
      <c r="I566" s="22">
        <v>8.2799999999999994</v>
      </c>
      <c r="J566" s="22">
        <v>1.71</v>
      </c>
      <c r="K566" s="22" t="s">
        <v>4429</v>
      </c>
      <c r="L566" s="22" t="b">
        <v>1</v>
      </c>
      <c r="M566" s="23" t="str">
        <f t="shared" si="8"/>
        <v>Nein</v>
      </c>
    </row>
    <row r="567" spans="1:13" x14ac:dyDescent="0.25">
      <c r="A567" s="28">
        <v>566</v>
      </c>
      <c r="B567" s="24" t="s">
        <v>1581</v>
      </c>
      <c r="C567" s="24">
        <v>4</v>
      </c>
      <c r="D567" s="24" t="s">
        <v>1582</v>
      </c>
      <c r="E567" s="24" t="b">
        <v>0</v>
      </c>
      <c r="F567" s="24">
        <v>281</v>
      </c>
      <c r="G567" s="24">
        <v>561</v>
      </c>
      <c r="H567" s="24">
        <v>26521</v>
      </c>
      <c r="I567" s="24">
        <v>11.67</v>
      </c>
      <c r="J567" s="24">
        <v>6.23</v>
      </c>
      <c r="K567" s="24" t="s">
        <v>4429</v>
      </c>
      <c r="L567" s="24" t="b">
        <v>1</v>
      </c>
      <c r="M567" s="25" t="str">
        <f t="shared" si="8"/>
        <v>Nein</v>
      </c>
    </row>
    <row r="568" spans="1:13" x14ac:dyDescent="0.25">
      <c r="A568" s="27">
        <v>567</v>
      </c>
      <c r="B568" s="22" t="s">
        <v>1599</v>
      </c>
      <c r="C568" s="22">
        <v>4</v>
      </c>
      <c r="D568" s="22" t="s">
        <v>1600</v>
      </c>
      <c r="E568" s="22" t="b">
        <v>0</v>
      </c>
      <c r="F568" s="22">
        <v>621</v>
      </c>
      <c r="G568" s="22">
        <v>735</v>
      </c>
      <c r="H568" s="22">
        <v>2959</v>
      </c>
      <c r="I568" s="22">
        <v>2.02</v>
      </c>
      <c r="J568" s="22">
        <v>4</v>
      </c>
      <c r="K568" s="22" t="s">
        <v>4429</v>
      </c>
      <c r="L568" s="22" t="b">
        <v>1</v>
      </c>
      <c r="M568" s="23" t="str">
        <f t="shared" si="8"/>
        <v>Nein</v>
      </c>
    </row>
    <row r="569" spans="1:13" x14ac:dyDescent="0.25">
      <c r="A569" s="28">
        <v>568</v>
      </c>
      <c r="B569" s="24" t="s">
        <v>1686</v>
      </c>
      <c r="C569" s="24">
        <v>4</v>
      </c>
      <c r="D569" s="24" t="s">
        <v>1687</v>
      </c>
      <c r="E569" s="24" t="b">
        <v>0</v>
      </c>
      <c r="F569" s="24">
        <v>2493</v>
      </c>
      <c r="G569" s="24">
        <v>3734</v>
      </c>
      <c r="H569" s="24">
        <v>42224</v>
      </c>
      <c r="I569" s="24">
        <v>0.79</v>
      </c>
      <c r="J569" s="24">
        <v>147.12</v>
      </c>
      <c r="K569" s="24" t="s">
        <v>4429</v>
      </c>
      <c r="L569" s="24" t="b">
        <v>1</v>
      </c>
      <c r="M569" s="25" t="str">
        <f t="shared" si="8"/>
        <v>Ja</v>
      </c>
    </row>
    <row r="570" spans="1:13" x14ac:dyDescent="0.25">
      <c r="A570" s="27">
        <v>569</v>
      </c>
      <c r="B570" s="22" t="s">
        <v>1635</v>
      </c>
      <c r="C570" s="22">
        <v>4</v>
      </c>
      <c r="D570" s="22" t="s">
        <v>1636</v>
      </c>
      <c r="E570" s="22" t="b">
        <v>0</v>
      </c>
      <c r="F570" s="22">
        <v>50</v>
      </c>
      <c r="G570" s="22">
        <v>34</v>
      </c>
      <c r="H570" s="22">
        <v>598</v>
      </c>
      <c r="I570" s="22">
        <v>1.68</v>
      </c>
      <c r="J570" s="22">
        <v>0.97</v>
      </c>
      <c r="K570" s="22" t="s">
        <v>4429</v>
      </c>
      <c r="L570" s="22" t="b">
        <v>1</v>
      </c>
      <c r="M570" s="23" t="str">
        <f t="shared" si="8"/>
        <v>Nein</v>
      </c>
    </row>
    <row r="571" spans="1:13" x14ac:dyDescent="0.25">
      <c r="A571" s="28">
        <v>570</v>
      </c>
      <c r="B571" s="24" t="s">
        <v>1578</v>
      </c>
      <c r="C571" s="24">
        <v>4</v>
      </c>
      <c r="D571" s="24" t="s">
        <v>1579</v>
      </c>
      <c r="E571" s="24" t="b">
        <v>0</v>
      </c>
      <c r="F571" s="24">
        <v>0</v>
      </c>
      <c r="G571" s="24">
        <v>61</v>
      </c>
      <c r="H571" s="24">
        <v>403</v>
      </c>
      <c r="I571" s="24">
        <v>0.77</v>
      </c>
      <c r="J571" s="24">
        <v>1.44</v>
      </c>
      <c r="K571" s="24" t="s">
        <v>4429</v>
      </c>
      <c r="L571" s="24" t="b">
        <v>1</v>
      </c>
      <c r="M571" s="25" t="str">
        <f t="shared" si="8"/>
        <v>Nein</v>
      </c>
    </row>
    <row r="572" spans="1:13" x14ac:dyDescent="0.25">
      <c r="A572" s="27">
        <v>571</v>
      </c>
      <c r="B572" s="22" t="s">
        <v>1605</v>
      </c>
      <c r="C572" s="22">
        <v>4</v>
      </c>
      <c r="D572" s="22" t="s">
        <v>1606</v>
      </c>
      <c r="E572" s="22" t="b">
        <v>0</v>
      </c>
      <c r="F572" s="22">
        <v>523</v>
      </c>
      <c r="G572" s="22">
        <v>707</v>
      </c>
      <c r="H572" s="22">
        <v>17948</v>
      </c>
      <c r="I572" s="22">
        <v>0.74</v>
      </c>
      <c r="J572" s="22">
        <v>66.72</v>
      </c>
      <c r="K572" s="22" t="s">
        <v>4429</v>
      </c>
      <c r="L572" s="22" t="b">
        <v>1</v>
      </c>
      <c r="M572" s="23" t="str">
        <f t="shared" si="8"/>
        <v>Ja</v>
      </c>
    </row>
    <row r="573" spans="1:13" x14ac:dyDescent="0.25">
      <c r="A573" s="28">
        <v>572</v>
      </c>
      <c r="B573" s="24" t="s">
        <v>1983</v>
      </c>
      <c r="C573" s="24">
        <v>3</v>
      </c>
      <c r="D573" s="24" t="s">
        <v>1984</v>
      </c>
      <c r="E573" s="24" t="b">
        <v>0</v>
      </c>
      <c r="F573" s="24">
        <v>3412</v>
      </c>
      <c r="G573" s="24">
        <v>4569</v>
      </c>
      <c r="H573" s="24">
        <v>24398</v>
      </c>
      <c r="I573" s="24">
        <v>1.24</v>
      </c>
      <c r="J573" s="24">
        <v>53.98</v>
      </c>
      <c r="K573" s="24" t="s">
        <v>4429</v>
      </c>
      <c r="L573" s="24" t="b">
        <v>1</v>
      </c>
      <c r="M573" s="25" t="str">
        <f t="shared" si="8"/>
        <v>Nein</v>
      </c>
    </row>
    <row r="574" spans="1:13" x14ac:dyDescent="0.25">
      <c r="A574" s="27">
        <v>573</v>
      </c>
      <c r="B574" s="22" t="s">
        <v>1767</v>
      </c>
      <c r="C574" s="22">
        <v>3</v>
      </c>
      <c r="D574" s="22" t="s">
        <v>1768</v>
      </c>
      <c r="E574" s="22" t="b">
        <v>0</v>
      </c>
      <c r="F574" s="22">
        <v>234</v>
      </c>
      <c r="G574" s="22">
        <v>616</v>
      </c>
      <c r="H574" s="22">
        <v>29040</v>
      </c>
      <c r="I574" s="22">
        <v>4.28</v>
      </c>
      <c r="J574" s="22">
        <v>18.579999999999998</v>
      </c>
      <c r="K574" s="22" t="s">
        <v>4429</v>
      </c>
      <c r="L574" s="22" t="b">
        <v>1</v>
      </c>
      <c r="M574" s="23" t="str">
        <f t="shared" si="8"/>
        <v>Nein</v>
      </c>
    </row>
    <row r="575" spans="1:13" x14ac:dyDescent="0.25">
      <c r="A575" s="28">
        <v>574</v>
      </c>
      <c r="B575" s="24" t="s">
        <v>1860</v>
      </c>
      <c r="C575" s="24">
        <v>3</v>
      </c>
      <c r="D575" s="24" t="s">
        <v>1861</v>
      </c>
      <c r="E575" s="24" t="b">
        <v>0</v>
      </c>
      <c r="F575" s="24">
        <v>568</v>
      </c>
      <c r="G575" s="24">
        <v>1100</v>
      </c>
      <c r="H575" s="24">
        <v>7741</v>
      </c>
      <c r="I575" s="24">
        <v>0.47</v>
      </c>
      <c r="J575" s="24">
        <v>44.75</v>
      </c>
      <c r="K575" s="24" t="s">
        <v>4429</v>
      </c>
      <c r="L575" s="24" t="b">
        <v>1</v>
      </c>
      <c r="M575" s="25" t="str">
        <f t="shared" si="8"/>
        <v>Nein</v>
      </c>
    </row>
    <row r="576" spans="1:13" x14ac:dyDescent="0.25">
      <c r="A576" s="27">
        <v>575</v>
      </c>
      <c r="B576" s="22" t="s">
        <v>1794</v>
      </c>
      <c r="C576" s="22">
        <v>3</v>
      </c>
      <c r="D576" s="22" t="s">
        <v>1795</v>
      </c>
      <c r="E576" s="22" t="b">
        <v>0</v>
      </c>
      <c r="F576" s="22">
        <v>331</v>
      </c>
      <c r="G576" s="22">
        <v>267</v>
      </c>
      <c r="H576" s="22">
        <v>18050</v>
      </c>
      <c r="I576" s="22">
        <v>1.82</v>
      </c>
      <c r="J576" s="22">
        <v>27.22</v>
      </c>
      <c r="K576" s="22" t="s">
        <v>4429</v>
      </c>
      <c r="L576" s="22" t="b">
        <v>1</v>
      </c>
      <c r="M576" s="23" t="str">
        <f t="shared" si="8"/>
        <v>Nein</v>
      </c>
    </row>
    <row r="577" spans="1:13" x14ac:dyDescent="0.25">
      <c r="A577" s="28">
        <v>576</v>
      </c>
      <c r="B577" s="24" t="s">
        <v>1785</v>
      </c>
      <c r="C577" s="24">
        <v>3</v>
      </c>
      <c r="D577" s="24" t="s">
        <v>1786</v>
      </c>
      <c r="E577" s="24" t="b">
        <v>0</v>
      </c>
      <c r="F577" s="24">
        <v>2726</v>
      </c>
      <c r="G577" s="24">
        <v>4763</v>
      </c>
      <c r="H577" s="24">
        <v>73598</v>
      </c>
      <c r="I577" s="24">
        <v>3.64</v>
      </c>
      <c r="J577" s="24">
        <v>55.34</v>
      </c>
      <c r="K577" s="24" t="s">
        <v>4429</v>
      </c>
      <c r="L577" s="24" t="b">
        <v>1</v>
      </c>
      <c r="M577" s="25" t="str">
        <f t="shared" si="8"/>
        <v>Nein</v>
      </c>
    </row>
    <row r="578" spans="1:13" x14ac:dyDescent="0.25">
      <c r="A578" s="27">
        <v>577</v>
      </c>
      <c r="B578" s="22" t="s">
        <v>1827</v>
      </c>
      <c r="C578" s="22">
        <v>3</v>
      </c>
      <c r="D578" s="22" t="s">
        <v>1828</v>
      </c>
      <c r="E578" s="22" t="b">
        <v>0</v>
      </c>
      <c r="F578" s="22">
        <v>2458</v>
      </c>
      <c r="G578" s="22">
        <v>3155</v>
      </c>
      <c r="H578" s="22">
        <v>7858</v>
      </c>
      <c r="I578" s="22">
        <v>3.25</v>
      </c>
      <c r="J578" s="22">
        <v>6.63</v>
      </c>
      <c r="K578" s="22" t="s">
        <v>4429</v>
      </c>
      <c r="L578" s="22" t="b">
        <v>1</v>
      </c>
      <c r="M578" s="23" t="str">
        <f t="shared" ref="M578:M641" si="9">IF(J578&gt;62.7015,"Ja","Nein")</f>
        <v>Nein</v>
      </c>
    </row>
    <row r="579" spans="1:13" x14ac:dyDescent="0.25">
      <c r="A579" s="28">
        <v>578</v>
      </c>
      <c r="B579" s="24" t="s">
        <v>1872</v>
      </c>
      <c r="C579" s="24">
        <v>3</v>
      </c>
      <c r="D579" s="24" t="s">
        <v>1873</v>
      </c>
      <c r="E579" s="24" t="b">
        <v>1</v>
      </c>
      <c r="F579" s="24">
        <v>11621</v>
      </c>
      <c r="G579" s="24">
        <v>5960</v>
      </c>
      <c r="H579" s="24">
        <v>38289</v>
      </c>
      <c r="I579" s="24">
        <v>5.72</v>
      </c>
      <c r="J579" s="24">
        <v>18.329999999999998</v>
      </c>
      <c r="K579" s="24" t="s">
        <v>4429</v>
      </c>
      <c r="L579" s="24" t="b">
        <v>1</v>
      </c>
      <c r="M579" s="25" t="str">
        <f t="shared" si="9"/>
        <v>Nein</v>
      </c>
    </row>
    <row r="580" spans="1:13" x14ac:dyDescent="0.25">
      <c r="A580" s="27">
        <v>579</v>
      </c>
      <c r="B580" s="22" t="s">
        <v>1974</v>
      </c>
      <c r="C580" s="22">
        <v>3</v>
      </c>
      <c r="D580" s="22" t="s">
        <v>1975</v>
      </c>
      <c r="E580" s="22" t="b">
        <v>1</v>
      </c>
      <c r="F580" s="22">
        <v>16863</v>
      </c>
      <c r="G580" s="22">
        <v>602</v>
      </c>
      <c r="H580" s="22">
        <v>25377</v>
      </c>
      <c r="I580" s="22">
        <v>7.26</v>
      </c>
      <c r="J580" s="22">
        <v>9.58</v>
      </c>
      <c r="K580" s="22" t="s">
        <v>4429</v>
      </c>
      <c r="L580" s="22" t="b">
        <v>1</v>
      </c>
      <c r="M580" s="23" t="str">
        <f t="shared" si="9"/>
        <v>Nein</v>
      </c>
    </row>
    <row r="581" spans="1:13" x14ac:dyDescent="0.25">
      <c r="A581" s="28">
        <v>580</v>
      </c>
      <c r="B581" s="24" t="s">
        <v>1851</v>
      </c>
      <c r="C581" s="24">
        <v>3</v>
      </c>
      <c r="D581" s="24" t="s">
        <v>1852</v>
      </c>
      <c r="E581" s="24" t="b">
        <v>0</v>
      </c>
      <c r="F581" s="24">
        <v>756</v>
      </c>
      <c r="G581" s="24">
        <v>569</v>
      </c>
      <c r="H581" s="24">
        <v>28241</v>
      </c>
      <c r="I581" s="24">
        <v>4.3099999999999996</v>
      </c>
      <c r="J581" s="24">
        <v>17.95</v>
      </c>
      <c r="K581" s="24" t="s">
        <v>4429</v>
      </c>
      <c r="L581" s="24" t="b">
        <v>1</v>
      </c>
      <c r="M581" s="25" t="str">
        <f t="shared" si="9"/>
        <v>Nein</v>
      </c>
    </row>
    <row r="582" spans="1:13" x14ac:dyDescent="0.25">
      <c r="A582" s="27">
        <v>581</v>
      </c>
      <c r="B582" s="22" t="s">
        <v>1878</v>
      </c>
      <c r="C582" s="22">
        <v>3</v>
      </c>
      <c r="D582" s="22" t="s">
        <v>1879</v>
      </c>
      <c r="E582" s="22" t="b">
        <v>0</v>
      </c>
      <c r="F582" s="22">
        <v>231</v>
      </c>
      <c r="G582" s="22">
        <v>339</v>
      </c>
      <c r="H582" s="22">
        <v>10953</v>
      </c>
      <c r="I582" s="22">
        <v>2.74</v>
      </c>
      <c r="J582" s="22">
        <v>10.96</v>
      </c>
      <c r="K582" s="22" t="s">
        <v>4429</v>
      </c>
      <c r="L582" s="22" t="b">
        <v>1</v>
      </c>
      <c r="M582" s="23" t="str">
        <f t="shared" si="9"/>
        <v>Nein</v>
      </c>
    </row>
    <row r="583" spans="1:13" x14ac:dyDescent="0.25">
      <c r="A583" s="28">
        <v>582</v>
      </c>
      <c r="B583" s="24" t="s">
        <v>1737</v>
      </c>
      <c r="C583" s="24">
        <v>3</v>
      </c>
      <c r="D583" s="24" t="s">
        <v>1738</v>
      </c>
      <c r="E583" s="24" t="b">
        <v>0</v>
      </c>
      <c r="F583" s="24">
        <v>249</v>
      </c>
      <c r="G583" s="24">
        <v>292</v>
      </c>
      <c r="H583" s="24">
        <v>29478</v>
      </c>
      <c r="I583" s="24">
        <v>6.42</v>
      </c>
      <c r="J583" s="24">
        <v>12.57</v>
      </c>
      <c r="K583" s="24" t="s">
        <v>4429</v>
      </c>
      <c r="L583" s="24" t="b">
        <v>1</v>
      </c>
      <c r="M583" s="25" t="str">
        <f t="shared" si="9"/>
        <v>Nein</v>
      </c>
    </row>
    <row r="584" spans="1:13" x14ac:dyDescent="0.25">
      <c r="A584" s="27">
        <v>583</v>
      </c>
      <c r="B584" s="22" t="s">
        <v>1902</v>
      </c>
      <c r="C584" s="22">
        <v>3</v>
      </c>
      <c r="D584" s="22" t="s">
        <v>1903</v>
      </c>
      <c r="E584" s="22" t="b">
        <v>0</v>
      </c>
      <c r="F584" s="22">
        <v>44</v>
      </c>
      <c r="G584" s="22">
        <v>51</v>
      </c>
      <c r="H584" s="22">
        <v>4176</v>
      </c>
      <c r="I584" s="22">
        <v>1.05</v>
      </c>
      <c r="J584" s="22">
        <v>10.9</v>
      </c>
      <c r="K584" s="22" t="s">
        <v>4429</v>
      </c>
      <c r="L584" s="22" t="b">
        <v>1</v>
      </c>
      <c r="M584" s="23" t="str">
        <f t="shared" si="9"/>
        <v>Nein</v>
      </c>
    </row>
    <row r="585" spans="1:13" x14ac:dyDescent="0.25">
      <c r="A585" s="28">
        <v>584</v>
      </c>
      <c r="B585" s="24" t="s">
        <v>2022</v>
      </c>
      <c r="C585" s="24">
        <v>3</v>
      </c>
      <c r="D585" s="24" t="s">
        <v>2023</v>
      </c>
      <c r="E585" s="24" t="b">
        <v>1</v>
      </c>
      <c r="F585" s="24">
        <v>3612</v>
      </c>
      <c r="G585" s="24">
        <v>1068</v>
      </c>
      <c r="H585" s="24">
        <v>5685</v>
      </c>
      <c r="I585" s="24">
        <v>5.35</v>
      </c>
      <c r="J585" s="24">
        <v>2.91</v>
      </c>
      <c r="K585" s="24" t="s">
        <v>4429</v>
      </c>
      <c r="L585" s="24" t="b">
        <v>1</v>
      </c>
      <c r="M585" s="25" t="str">
        <f t="shared" si="9"/>
        <v>Nein</v>
      </c>
    </row>
    <row r="586" spans="1:13" x14ac:dyDescent="0.25">
      <c r="A586" s="27">
        <v>585</v>
      </c>
      <c r="B586" s="22" t="s">
        <v>1776</v>
      </c>
      <c r="C586" s="22">
        <v>3</v>
      </c>
      <c r="D586" s="22" t="s">
        <v>1777</v>
      </c>
      <c r="E586" s="22" t="b">
        <v>0</v>
      </c>
      <c r="F586" s="22">
        <v>667</v>
      </c>
      <c r="G586" s="22">
        <v>505</v>
      </c>
      <c r="H586" s="22">
        <v>9830</v>
      </c>
      <c r="I586" s="22">
        <v>2.95</v>
      </c>
      <c r="J586" s="22">
        <v>9.1300000000000008</v>
      </c>
      <c r="K586" s="22" t="s">
        <v>4429</v>
      </c>
      <c r="L586" s="22" t="b">
        <v>1</v>
      </c>
      <c r="M586" s="23" t="str">
        <f t="shared" si="9"/>
        <v>Nein</v>
      </c>
    </row>
    <row r="587" spans="1:13" x14ac:dyDescent="0.25">
      <c r="A587" s="28">
        <v>586</v>
      </c>
      <c r="B587" s="24" t="s">
        <v>1848</v>
      </c>
      <c r="C587" s="24">
        <v>3</v>
      </c>
      <c r="D587" s="24" t="s">
        <v>1849</v>
      </c>
      <c r="E587" s="24" t="b">
        <v>0</v>
      </c>
      <c r="F587" s="24">
        <v>1</v>
      </c>
      <c r="G587" s="24">
        <v>44</v>
      </c>
      <c r="H587" s="24">
        <v>55</v>
      </c>
      <c r="I587" s="24">
        <v>0.41</v>
      </c>
      <c r="J587" s="24">
        <v>0.37</v>
      </c>
      <c r="K587" s="24" t="s">
        <v>4429</v>
      </c>
      <c r="L587" s="24" t="b">
        <v>1</v>
      </c>
      <c r="M587" s="25" t="str">
        <f t="shared" si="9"/>
        <v>Nein</v>
      </c>
    </row>
    <row r="588" spans="1:13" x14ac:dyDescent="0.25">
      <c r="A588" s="27">
        <v>587</v>
      </c>
      <c r="B588" s="22" t="s">
        <v>2028</v>
      </c>
      <c r="C588" s="22">
        <v>3</v>
      </c>
      <c r="D588" s="22" t="s">
        <v>2029</v>
      </c>
      <c r="E588" s="22" t="b">
        <v>0</v>
      </c>
      <c r="F588" s="22">
        <v>222</v>
      </c>
      <c r="G588" s="22">
        <v>51</v>
      </c>
      <c r="H588" s="22">
        <v>15771</v>
      </c>
      <c r="I588" s="22">
        <v>8.81</v>
      </c>
      <c r="J588" s="22">
        <v>4.9000000000000004</v>
      </c>
      <c r="K588" s="22" t="s">
        <v>4429</v>
      </c>
      <c r="L588" s="22" t="b">
        <v>1</v>
      </c>
      <c r="M588" s="23" t="str">
        <f t="shared" si="9"/>
        <v>Nein</v>
      </c>
    </row>
    <row r="589" spans="1:13" x14ac:dyDescent="0.25">
      <c r="A589" s="28">
        <v>588</v>
      </c>
      <c r="B589" s="24" t="s">
        <v>2088</v>
      </c>
      <c r="C589" s="24">
        <v>3</v>
      </c>
      <c r="D589" s="24" t="s">
        <v>2089</v>
      </c>
      <c r="E589" s="24" t="b">
        <v>0</v>
      </c>
      <c r="F589" s="24">
        <v>366</v>
      </c>
      <c r="G589" s="24">
        <v>169</v>
      </c>
      <c r="H589" s="24">
        <v>46842</v>
      </c>
      <c r="I589" s="24">
        <v>10.18</v>
      </c>
      <c r="J589" s="24">
        <v>12.61</v>
      </c>
      <c r="K589" s="24" t="s">
        <v>4429</v>
      </c>
      <c r="L589" s="24" t="b">
        <v>1</v>
      </c>
      <c r="M589" s="25" t="str">
        <f t="shared" si="9"/>
        <v>Nein</v>
      </c>
    </row>
    <row r="590" spans="1:13" x14ac:dyDescent="0.25">
      <c r="A590" s="27">
        <v>589</v>
      </c>
      <c r="B590" s="22" t="s">
        <v>2064</v>
      </c>
      <c r="C590" s="22">
        <v>3</v>
      </c>
      <c r="D590" s="22" t="s">
        <v>2065</v>
      </c>
      <c r="E590" s="22" t="b">
        <v>0</v>
      </c>
      <c r="F590" s="22">
        <v>960</v>
      </c>
      <c r="G590" s="22">
        <v>385</v>
      </c>
      <c r="H590" s="22">
        <v>57049</v>
      </c>
      <c r="I590" s="22">
        <v>7.21</v>
      </c>
      <c r="J590" s="22">
        <v>21.69</v>
      </c>
      <c r="K590" s="22" t="s">
        <v>4429</v>
      </c>
      <c r="L590" s="22" t="b">
        <v>1</v>
      </c>
      <c r="M590" s="23" t="str">
        <f t="shared" si="9"/>
        <v>Nein</v>
      </c>
    </row>
    <row r="591" spans="1:13" x14ac:dyDescent="0.25">
      <c r="A591" s="28">
        <v>590</v>
      </c>
      <c r="B591" s="24" t="s">
        <v>1779</v>
      </c>
      <c r="C591" s="24">
        <v>3</v>
      </c>
      <c r="D591" s="24" t="s">
        <v>1780</v>
      </c>
      <c r="E591" s="24" t="b">
        <v>0</v>
      </c>
      <c r="F591" s="24">
        <v>1783</v>
      </c>
      <c r="G591" s="24">
        <v>1686</v>
      </c>
      <c r="H591" s="24">
        <v>54601</v>
      </c>
      <c r="I591" s="24">
        <v>9.18</v>
      </c>
      <c r="J591" s="24">
        <v>16.3</v>
      </c>
      <c r="K591" s="24" t="s">
        <v>4429</v>
      </c>
      <c r="L591" s="24" t="b">
        <v>1</v>
      </c>
      <c r="M591" s="25" t="str">
        <f t="shared" si="9"/>
        <v>Nein</v>
      </c>
    </row>
    <row r="592" spans="1:13" x14ac:dyDescent="0.25">
      <c r="A592" s="27">
        <v>591</v>
      </c>
      <c r="B592" s="22" t="s">
        <v>2160</v>
      </c>
      <c r="C592" s="22">
        <v>3</v>
      </c>
      <c r="D592" s="22" t="s">
        <v>2161</v>
      </c>
      <c r="E592" s="22" t="b">
        <v>0</v>
      </c>
      <c r="F592" s="22">
        <v>981</v>
      </c>
      <c r="G592" s="22">
        <v>1115</v>
      </c>
      <c r="H592" s="22">
        <v>7332</v>
      </c>
      <c r="I592" s="22">
        <v>7.63</v>
      </c>
      <c r="J592" s="22">
        <v>2.63</v>
      </c>
      <c r="K592" s="22" t="s">
        <v>4429</v>
      </c>
      <c r="L592" s="22" t="b">
        <v>1</v>
      </c>
      <c r="M592" s="23" t="str">
        <f t="shared" si="9"/>
        <v>Nein</v>
      </c>
    </row>
    <row r="593" spans="1:13" x14ac:dyDescent="0.25">
      <c r="A593" s="28">
        <v>592</v>
      </c>
      <c r="B593" s="24" t="s">
        <v>1731</v>
      </c>
      <c r="C593" s="24">
        <v>3</v>
      </c>
      <c r="D593" s="24" t="s">
        <v>1732</v>
      </c>
      <c r="E593" s="24" t="b">
        <v>0</v>
      </c>
      <c r="F593" s="24">
        <v>154</v>
      </c>
      <c r="G593" s="24">
        <v>202</v>
      </c>
      <c r="H593" s="24">
        <v>10476</v>
      </c>
      <c r="I593" s="24">
        <v>6.4</v>
      </c>
      <c r="J593" s="24">
        <v>4.4800000000000004</v>
      </c>
      <c r="K593" s="24" t="s">
        <v>4429</v>
      </c>
      <c r="L593" s="24" t="b">
        <v>1</v>
      </c>
      <c r="M593" s="25" t="str">
        <f t="shared" si="9"/>
        <v>Nein</v>
      </c>
    </row>
    <row r="594" spans="1:13" x14ac:dyDescent="0.25">
      <c r="A594" s="27">
        <v>593</v>
      </c>
      <c r="B594" s="22" t="s">
        <v>2067</v>
      </c>
      <c r="C594" s="22">
        <v>3</v>
      </c>
      <c r="D594" s="22" t="s">
        <v>2068</v>
      </c>
      <c r="E594" s="22" t="b">
        <v>0</v>
      </c>
      <c r="F594" s="22">
        <v>911</v>
      </c>
      <c r="G594" s="22">
        <v>874</v>
      </c>
      <c r="H594" s="22">
        <v>45486</v>
      </c>
      <c r="I594" s="22">
        <v>4.08</v>
      </c>
      <c r="J594" s="22">
        <v>30.55</v>
      </c>
      <c r="K594" s="22" t="s">
        <v>4429</v>
      </c>
      <c r="L594" s="22" t="b">
        <v>1</v>
      </c>
      <c r="M594" s="23" t="str">
        <f t="shared" si="9"/>
        <v>Nein</v>
      </c>
    </row>
    <row r="595" spans="1:13" x14ac:dyDescent="0.25">
      <c r="A595" s="28">
        <v>594</v>
      </c>
      <c r="B595" s="24" t="s">
        <v>1941</v>
      </c>
      <c r="C595" s="24">
        <v>3</v>
      </c>
      <c r="D595" s="24" t="s">
        <v>1942</v>
      </c>
      <c r="E595" s="24" t="b">
        <v>0</v>
      </c>
      <c r="F595" s="24">
        <v>67</v>
      </c>
      <c r="G595" s="24">
        <v>62</v>
      </c>
      <c r="H595" s="24">
        <v>6704</v>
      </c>
      <c r="I595" s="24">
        <v>4.84</v>
      </c>
      <c r="J595" s="24">
        <v>3.79</v>
      </c>
      <c r="K595" s="24" t="s">
        <v>4429</v>
      </c>
      <c r="L595" s="24" t="b">
        <v>1</v>
      </c>
      <c r="M595" s="25" t="str">
        <f t="shared" si="9"/>
        <v>Nein</v>
      </c>
    </row>
    <row r="596" spans="1:13" x14ac:dyDescent="0.25">
      <c r="A596" s="27">
        <v>595</v>
      </c>
      <c r="B596" s="22" t="s">
        <v>1812</v>
      </c>
      <c r="C596" s="22">
        <v>3</v>
      </c>
      <c r="D596" s="22" t="s">
        <v>1813</v>
      </c>
      <c r="E596" s="22" t="b">
        <v>0</v>
      </c>
      <c r="F596" s="22">
        <v>1644</v>
      </c>
      <c r="G596" s="22">
        <v>1831</v>
      </c>
      <c r="H596" s="22">
        <v>82553</v>
      </c>
      <c r="I596" s="22">
        <v>1.68</v>
      </c>
      <c r="J596" s="22">
        <v>134.66999999999999</v>
      </c>
      <c r="K596" s="22" t="s">
        <v>4429</v>
      </c>
      <c r="L596" s="22" t="b">
        <v>1</v>
      </c>
      <c r="M596" s="23" t="str">
        <f t="shared" si="9"/>
        <v>Ja</v>
      </c>
    </row>
    <row r="597" spans="1:13" x14ac:dyDescent="0.25">
      <c r="A597" s="28">
        <v>596</v>
      </c>
      <c r="B597" s="24" t="s">
        <v>2085</v>
      </c>
      <c r="C597" s="24">
        <v>3</v>
      </c>
      <c r="D597" s="24" t="s">
        <v>2086</v>
      </c>
      <c r="E597" s="24" t="b">
        <v>0</v>
      </c>
      <c r="F597" s="24">
        <v>333</v>
      </c>
      <c r="G597" s="24">
        <v>790</v>
      </c>
      <c r="H597" s="24">
        <v>9883</v>
      </c>
      <c r="I597" s="24">
        <v>5.18</v>
      </c>
      <c r="J597" s="24">
        <v>5.23</v>
      </c>
      <c r="K597" s="24" t="s">
        <v>4429</v>
      </c>
      <c r="L597" s="24" t="b">
        <v>1</v>
      </c>
      <c r="M597" s="25" t="str">
        <f t="shared" si="9"/>
        <v>Nein</v>
      </c>
    </row>
    <row r="598" spans="1:13" x14ac:dyDescent="0.25">
      <c r="A598" s="27">
        <v>597</v>
      </c>
      <c r="B598" s="22" t="s">
        <v>1962</v>
      </c>
      <c r="C598" s="22">
        <v>3</v>
      </c>
      <c r="D598" s="22" t="s">
        <v>1963</v>
      </c>
      <c r="E598" s="22" t="b">
        <v>0</v>
      </c>
      <c r="F598" s="22">
        <v>360</v>
      </c>
      <c r="G598" s="22">
        <v>360</v>
      </c>
      <c r="H598" s="22">
        <v>6708</v>
      </c>
      <c r="I598" s="22">
        <v>2.52</v>
      </c>
      <c r="J598" s="22">
        <v>7.29</v>
      </c>
      <c r="K598" s="22" t="s">
        <v>4429</v>
      </c>
      <c r="L598" s="22" t="b">
        <v>1</v>
      </c>
      <c r="M598" s="23" t="str">
        <f t="shared" si="9"/>
        <v>Nein</v>
      </c>
    </row>
    <row r="599" spans="1:13" x14ac:dyDescent="0.25">
      <c r="A599" s="28">
        <v>598</v>
      </c>
      <c r="B599" s="24" t="s">
        <v>1803</v>
      </c>
      <c r="C599" s="24">
        <v>3</v>
      </c>
      <c r="D599" s="24" t="s">
        <v>1804</v>
      </c>
      <c r="E599" s="24" t="b">
        <v>0</v>
      </c>
      <c r="F599" s="24">
        <v>52</v>
      </c>
      <c r="G599" s="24">
        <v>161</v>
      </c>
      <c r="H599" s="24">
        <v>5239</v>
      </c>
      <c r="I599" s="24">
        <v>12.67</v>
      </c>
      <c r="J599" s="24">
        <v>1.1299999999999999</v>
      </c>
      <c r="K599" s="24" t="s">
        <v>4429</v>
      </c>
      <c r="L599" s="24" t="b">
        <v>1</v>
      </c>
      <c r="M599" s="25" t="str">
        <f t="shared" si="9"/>
        <v>Nein</v>
      </c>
    </row>
    <row r="600" spans="1:13" x14ac:dyDescent="0.25">
      <c r="A600" s="27">
        <v>599</v>
      </c>
      <c r="B600" s="22" t="s">
        <v>2172</v>
      </c>
      <c r="C600" s="22">
        <v>3</v>
      </c>
      <c r="D600" s="22" t="s">
        <v>2173</v>
      </c>
      <c r="E600" s="22" t="b">
        <v>0</v>
      </c>
      <c r="F600" s="22">
        <v>370</v>
      </c>
      <c r="G600" s="22">
        <v>594</v>
      </c>
      <c r="H600" s="22">
        <v>9817</v>
      </c>
      <c r="I600" s="22">
        <v>2.85</v>
      </c>
      <c r="J600" s="22">
        <v>9.43</v>
      </c>
      <c r="K600" s="22" t="s">
        <v>4429</v>
      </c>
      <c r="L600" s="22" t="b">
        <v>1</v>
      </c>
      <c r="M600" s="23" t="str">
        <f t="shared" si="9"/>
        <v>Nein</v>
      </c>
    </row>
    <row r="601" spans="1:13" x14ac:dyDescent="0.25">
      <c r="A601" s="28">
        <v>600</v>
      </c>
      <c r="B601" s="24" t="s">
        <v>2163</v>
      </c>
      <c r="C601" s="24">
        <v>3</v>
      </c>
      <c r="D601" s="24" t="s">
        <v>2164</v>
      </c>
      <c r="E601" s="24" t="b">
        <v>0</v>
      </c>
      <c r="F601" s="24">
        <v>2614</v>
      </c>
      <c r="G601" s="24">
        <v>2700</v>
      </c>
      <c r="H601" s="24">
        <v>36961</v>
      </c>
      <c r="I601" s="24">
        <v>5.92</v>
      </c>
      <c r="J601" s="24">
        <v>17.100000000000001</v>
      </c>
      <c r="K601" s="24" t="s">
        <v>4429</v>
      </c>
      <c r="L601" s="24" t="b">
        <v>1</v>
      </c>
      <c r="M601" s="25" t="str">
        <f t="shared" si="9"/>
        <v>Nein</v>
      </c>
    </row>
    <row r="602" spans="1:13" x14ac:dyDescent="0.25">
      <c r="A602" s="27">
        <v>601</v>
      </c>
      <c r="B602" s="22" t="s">
        <v>1752</v>
      </c>
      <c r="C602" s="22">
        <v>3</v>
      </c>
      <c r="D602" s="22" t="s">
        <v>1753</v>
      </c>
      <c r="E602" s="22" t="b">
        <v>0</v>
      </c>
      <c r="F602" s="22">
        <v>4833</v>
      </c>
      <c r="G602" s="22">
        <v>544</v>
      </c>
      <c r="H602" s="22">
        <v>11007</v>
      </c>
      <c r="I602" s="22">
        <v>7.25</v>
      </c>
      <c r="J602" s="22">
        <v>4.16</v>
      </c>
      <c r="K602" s="22" t="s">
        <v>4429</v>
      </c>
      <c r="L602" s="22" t="b">
        <v>1</v>
      </c>
      <c r="M602" s="23" t="str">
        <f t="shared" si="9"/>
        <v>Nein</v>
      </c>
    </row>
    <row r="603" spans="1:13" x14ac:dyDescent="0.25">
      <c r="A603" s="28">
        <v>602</v>
      </c>
      <c r="B603" s="24" t="s">
        <v>1986</v>
      </c>
      <c r="C603" s="24">
        <v>3</v>
      </c>
      <c r="D603" s="24" t="s">
        <v>1987</v>
      </c>
      <c r="E603" s="24" t="b">
        <v>0</v>
      </c>
      <c r="F603" s="24">
        <v>196</v>
      </c>
      <c r="G603" s="24">
        <v>269</v>
      </c>
      <c r="H603" s="24">
        <v>16632</v>
      </c>
      <c r="I603" s="24">
        <v>5.85</v>
      </c>
      <c r="J603" s="24">
        <v>7.79</v>
      </c>
      <c r="K603" s="24" t="s">
        <v>4429</v>
      </c>
      <c r="L603" s="24" t="b">
        <v>1</v>
      </c>
      <c r="M603" s="25" t="str">
        <f t="shared" si="9"/>
        <v>Nein</v>
      </c>
    </row>
    <row r="604" spans="1:13" x14ac:dyDescent="0.25">
      <c r="A604" s="27">
        <v>603</v>
      </c>
      <c r="B604" s="22" t="s">
        <v>1875</v>
      </c>
      <c r="C604" s="22">
        <v>3</v>
      </c>
      <c r="D604" s="22" t="s">
        <v>1876</v>
      </c>
      <c r="E604" s="22" t="b">
        <v>0</v>
      </c>
      <c r="F604" s="22">
        <v>609</v>
      </c>
      <c r="G604" s="22">
        <v>956</v>
      </c>
      <c r="H604" s="22">
        <v>27240</v>
      </c>
      <c r="I604" s="22">
        <v>2.42</v>
      </c>
      <c r="J604" s="22">
        <v>30.81</v>
      </c>
      <c r="K604" s="22" t="s">
        <v>4429</v>
      </c>
      <c r="L604" s="22" t="b">
        <v>1</v>
      </c>
      <c r="M604" s="23" t="str">
        <f t="shared" si="9"/>
        <v>Nein</v>
      </c>
    </row>
    <row r="605" spans="1:13" x14ac:dyDescent="0.25">
      <c r="A605" s="28">
        <v>604</v>
      </c>
      <c r="B605" s="24" t="s">
        <v>1770</v>
      </c>
      <c r="C605" s="24">
        <v>3</v>
      </c>
      <c r="D605" s="24" t="s">
        <v>1771</v>
      </c>
      <c r="E605" s="24" t="b">
        <v>0</v>
      </c>
      <c r="F605" s="24">
        <v>11</v>
      </c>
      <c r="G605" s="24">
        <v>68</v>
      </c>
      <c r="H605" s="24">
        <v>892</v>
      </c>
      <c r="I605" s="24">
        <v>1.99</v>
      </c>
      <c r="J605" s="24">
        <v>1.23</v>
      </c>
      <c r="K605" s="24" t="s">
        <v>4429</v>
      </c>
      <c r="L605" s="24" t="b">
        <v>1</v>
      </c>
      <c r="M605" s="25" t="str">
        <f t="shared" si="9"/>
        <v>Nein</v>
      </c>
    </row>
    <row r="606" spans="1:13" x14ac:dyDescent="0.25">
      <c r="A606" s="27">
        <v>605</v>
      </c>
      <c r="B606" s="22" t="s">
        <v>1929</v>
      </c>
      <c r="C606" s="22">
        <v>3</v>
      </c>
      <c r="D606" s="22" t="s">
        <v>1930</v>
      </c>
      <c r="E606" s="22" t="b">
        <v>0</v>
      </c>
      <c r="F606" s="22">
        <v>659</v>
      </c>
      <c r="G606" s="22">
        <v>245</v>
      </c>
      <c r="H606" s="22">
        <v>72751</v>
      </c>
      <c r="I606" s="22">
        <v>3.17</v>
      </c>
      <c r="J606" s="22">
        <v>62.88</v>
      </c>
      <c r="K606" s="22" t="s">
        <v>4429</v>
      </c>
      <c r="L606" s="22" t="b">
        <v>1</v>
      </c>
      <c r="M606" s="23" t="str">
        <f t="shared" si="9"/>
        <v>Ja</v>
      </c>
    </row>
    <row r="607" spans="1:13" x14ac:dyDescent="0.25">
      <c r="A607" s="28">
        <v>606</v>
      </c>
      <c r="B607" s="24" t="s">
        <v>1845</v>
      </c>
      <c r="C607" s="24">
        <v>3</v>
      </c>
      <c r="D607" s="24" t="s">
        <v>1846</v>
      </c>
      <c r="E607" s="24" t="b">
        <v>0</v>
      </c>
      <c r="F607" s="24">
        <v>1054</v>
      </c>
      <c r="G607" s="24">
        <v>1618</v>
      </c>
      <c r="H607" s="24">
        <v>7913</v>
      </c>
      <c r="I607" s="24">
        <v>3.15</v>
      </c>
      <c r="J607" s="24">
        <v>6.88</v>
      </c>
      <c r="K607" s="24" t="s">
        <v>4429</v>
      </c>
      <c r="L607" s="24" t="b">
        <v>1</v>
      </c>
      <c r="M607" s="25" t="str">
        <f t="shared" si="9"/>
        <v>Nein</v>
      </c>
    </row>
    <row r="608" spans="1:13" x14ac:dyDescent="0.25">
      <c r="A608" s="27">
        <v>607</v>
      </c>
      <c r="B608" s="22" t="s">
        <v>1857</v>
      </c>
      <c r="C608" s="22">
        <v>3</v>
      </c>
      <c r="D608" s="22" t="s">
        <v>1858</v>
      </c>
      <c r="E608" s="22" t="b">
        <v>0</v>
      </c>
      <c r="F608" s="22">
        <v>108</v>
      </c>
      <c r="G608" s="22">
        <v>576</v>
      </c>
      <c r="H608" s="22">
        <v>18195</v>
      </c>
      <c r="I608" s="22">
        <v>4.5</v>
      </c>
      <c r="J608" s="22">
        <v>11.09</v>
      </c>
      <c r="K608" s="22" t="s">
        <v>4429</v>
      </c>
      <c r="L608" s="22" t="b">
        <v>1</v>
      </c>
      <c r="M608" s="23" t="str">
        <f t="shared" si="9"/>
        <v>Nein</v>
      </c>
    </row>
    <row r="609" spans="1:13" x14ac:dyDescent="0.25">
      <c r="A609" s="28">
        <v>608</v>
      </c>
      <c r="B609" s="24" t="s">
        <v>2124</v>
      </c>
      <c r="C609" s="24">
        <v>3</v>
      </c>
      <c r="D609" s="24" t="s">
        <v>2125</v>
      </c>
      <c r="E609" s="24" t="b">
        <v>0</v>
      </c>
      <c r="F609" s="24">
        <v>49</v>
      </c>
      <c r="G609" s="24">
        <v>143</v>
      </c>
      <c r="H609" s="24">
        <v>2713</v>
      </c>
      <c r="I609" s="24">
        <v>2.65</v>
      </c>
      <c r="J609" s="24">
        <v>2.8</v>
      </c>
      <c r="K609" s="24" t="s">
        <v>4429</v>
      </c>
      <c r="L609" s="24" t="b">
        <v>1</v>
      </c>
      <c r="M609" s="25" t="str">
        <f t="shared" si="9"/>
        <v>Nein</v>
      </c>
    </row>
    <row r="610" spans="1:13" x14ac:dyDescent="0.25">
      <c r="A610" s="27">
        <v>609</v>
      </c>
      <c r="B610" s="22" t="s">
        <v>2073</v>
      </c>
      <c r="C610" s="22">
        <v>3</v>
      </c>
      <c r="D610" s="22" t="s">
        <v>2074</v>
      </c>
      <c r="E610" s="22" t="b">
        <v>0</v>
      </c>
      <c r="F610" s="22">
        <v>1027</v>
      </c>
      <c r="G610" s="22">
        <v>1284</v>
      </c>
      <c r="H610" s="22">
        <v>79360</v>
      </c>
      <c r="I610" s="22">
        <v>8.7899999999999991</v>
      </c>
      <c r="J610" s="22">
        <v>24.74</v>
      </c>
      <c r="K610" s="22" t="s">
        <v>4429</v>
      </c>
      <c r="L610" s="22" t="b">
        <v>1</v>
      </c>
      <c r="M610" s="23" t="str">
        <f t="shared" si="9"/>
        <v>Nein</v>
      </c>
    </row>
    <row r="611" spans="1:13" x14ac:dyDescent="0.25">
      <c r="A611" s="28">
        <v>610</v>
      </c>
      <c r="B611" s="24" t="s">
        <v>1740</v>
      </c>
      <c r="C611" s="24">
        <v>3</v>
      </c>
      <c r="D611" s="24" t="s">
        <v>1741</v>
      </c>
      <c r="E611" s="24" t="b">
        <v>0</v>
      </c>
      <c r="F611" s="24">
        <v>32</v>
      </c>
      <c r="G611" s="24">
        <v>136</v>
      </c>
      <c r="H611" s="24">
        <v>1952</v>
      </c>
      <c r="I611" s="24">
        <v>1.28</v>
      </c>
      <c r="J611" s="24">
        <v>4.1900000000000004</v>
      </c>
      <c r="K611" s="24" t="s">
        <v>4429</v>
      </c>
      <c r="L611" s="24" t="b">
        <v>1</v>
      </c>
      <c r="M611" s="25" t="str">
        <f t="shared" si="9"/>
        <v>Nein</v>
      </c>
    </row>
    <row r="612" spans="1:13" x14ac:dyDescent="0.25">
      <c r="A612" s="27">
        <v>611</v>
      </c>
      <c r="B612" s="22" t="s">
        <v>1719</v>
      </c>
      <c r="C612" s="22">
        <v>3</v>
      </c>
      <c r="D612" s="22" t="s">
        <v>1720</v>
      </c>
      <c r="E612" s="22" t="b">
        <v>0</v>
      </c>
      <c r="F612" s="22">
        <v>272</v>
      </c>
      <c r="G612" s="22">
        <v>549</v>
      </c>
      <c r="H612" s="22">
        <v>8108</v>
      </c>
      <c r="I612" s="22">
        <v>4.59</v>
      </c>
      <c r="J612" s="22">
        <v>4.84</v>
      </c>
      <c r="K612" s="22" t="s">
        <v>4429</v>
      </c>
      <c r="L612" s="22" t="b">
        <v>1</v>
      </c>
      <c r="M612" s="23" t="str">
        <f t="shared" si="9"/>
        <v>Nein</v>
      </c>
    </row>
    <row r="613" spans="1:13" x14ac:dyDescent="0.25">
      <c r="A613" s="28">
        <v>612</v>
      </c>
      <c r="B613" s="24" t="s">
        <v>1764</v>
      </c>
      <c r="C613" s="24">
        <v>3</v>
      </c>
      <c r="D613" s="24" t="s">
        <v>1765</v>
      </c>
      <c r="E613" s="24" t="b">
        <v>0</v>
      </c>
      <c r="F613" s="24">
        <v>5</v>
      </c>
      <c r="G613" s="24">
        <v>34</v>
      </c>
      <c r="H613" s="24">
        <v>2554</v>
      </c>
      <c r="I613" s="24">
        <v>9.02</v>
      </c>
      <c r="J613" s="24">
        <v>0.78</v>
      </c>
      <c r="K613" s="24" t="s">
        <v>4429</v>
      </c>
      <c r="L613" s="24" t="b">
        <v>1</v>
      </c>
      <c r="M613" s="25" t="str">
        <f t="shared" si="9"/>
        <v>Nein</v>
      </c>
    </row>
    <row r="614" spans="1:13" x14ac:dyDescent="0.25">
      <c r="A614" s="27">
        <v>613</v>
      </c>
      <c r="B614" s="22" t="s">
        <v>1728</v>
      </c>
      <c r="C614" s="22">
        <v>3</v>
      </c>
      <c r="D614" s="22" t="s">
        <v>1729</v>
      </c>
      <c r="E614" s="22" t="b">
        <v>0</v>
      </c>
      <c r="F614" s="22">
        <v>1194</v>
      </c>
      <c r="G614" s="22">
        <v>2047</v>
      </c>
      <c r="H614" s="22">
        <v>10546</v>
      </c>
      <c r="I614" s="22">
        <v>1.36</v>
      </c>
      <c r="J614" s="22">
        <v>21.18</v>
      </c>
      <c r="K614" s="22" t="s">
        <v>4429</v>
      </c>
      <c r="L614" s="22" t="b">
        <v>1</v>
      </c>
      <c r="M614" s="23" t="str">
        <f t="shared" si="9"/>
        <v>Nein</v>
      </c>
    </row>
    <row r="615" spans="1:13" x14ac:dyDescent="0.25">
      <c r="A615" s="28">
        <v>614</v>
      </c>
      <c r="B615" s="24" t="s">
        <v>2091</v>
      </c>
      <c r="C615" s="24">
        <v>3</v>
      </c>
      <c r="D615" s="24" t="s">
        <v>2092</v>
      </c>
      <c r="E615" s="24" t="b">
        <v>0</v>
      </c>
      <c r="F615" s="24">
        <v>474</v>
      </c>
      <c r="G615" s="24">
        <v>784</v>
      </c>
      <c r="H615" s="24">
        <v>10843</v>
      </c>
      <c r="I615" s="24">
        <v>6.78</v>
      </c>
      <c r="J615" s="24">
        <v>4.38</v>
      </c>
      <c r="K615" s="24" t="s">
        <v>4429</v>
      </c>
      <c r="L615" s="24" t="b">
        <v>1</v>
      </c>
      <c r="M615" s="25" t="str">
        <f t="shared" si="9"/>
        <v>Nein</v>
      </c>
    </row>
    <row r="616" spans="1:13" x14ac:dyDescent="0.25">
      <c r="A616" s="27">
        <v>615</v>
      </c>
      <c r="B616" s="22" t="s">
        <v>1884</v>
      </c>
      <c r="C616" s="22">
        <v>3</v>
      </c>
      <c r="D616" s="22" t="s">
        <v>1885</v>
      </c>
      <c r="E616" s="22" t="b">
        <v>0</v>
      </c>
      <c r="F616" s="22">
        <v>1580</v>
      </c>
      <c r="G616" s="22">
        <v>1052</v>
      </c>
      <c r="H616" s="22">
        <v>183936</v>
      </c>
      <c r="I616" s="22">
        <v>11.01</v>
      </c>
      <c r="J616" s="22">
        <v>45.77</v>
      </c>
      <c r="K616" s="22" t="s">
        <v>4429</v>
      </c>
      <c r="L616" s="22" t="b">
        <v>1</v>
      </c>
      <c r="M616" s="23" t="str">
        <f t="shared" si="9"/>
        <v>Nein</v>
      </c>
    </row>
    <row r="617" spans="1:13" x14ac:dyDescent="0.25">
      <c r="A617" s="28">
        <v>616</v>
      </c>
      <c r="B617" s="24" t="s">
        <v>2040</v>
      </c>
      <c r="C617" s="24">
        <v>3</v>
      </c>
      <c r="D617" s="24" t="s">
        <v>2041</v>
      </c>
      <c r="E617" s="24" t="b">
        <v>0</v>
      </c>
      <c r="F617" s="24">
        <v>1274</v>
      </c>
      <c r="G617" s="24">
        <v>2769</v>
      </c>
      <c r="H617" s="24">
        <v>62437</v>
      </c>
      <c r="I617" s="24">
        <v>7.88</v>
      </c>
      <c r="J617" s="24">
        <v>21.71</v>
      </c>
      <c r="K617" s="24" t="s">
        <v>4429</v>
      </c>
      <c r="L617" s="24" t="b">
        <v>1</v>
      </c>
      <c r="M617" s="25" t="str">
        <f t="shared" si="9"/>
        <v>Nein</v>
      </c>
    </row>
    <row r="618" spans="1:13" x14ac:dyDescent="0.25">
      <c r="A618" s="27">
        <v>617</v>
      </c>
      <c r="B618" s="22" t="s">
        <v>1917</v>
      </c>
      <c r="C618" s="22">
        <v>3</v>
      </c>
      <c r="D618" s="22" t="s">
        <v>1918</v>
      </c>
      <c r="E618" s="22" t="b">
        <v>1</v>
      </c>
      <c r="F618" s="22">
        <v>91506</v>
      </c>
      <c r="G618" s="22">
        <v>409</v>
      </c>
      <c r="H618" s="22">
        <v>36031</v>
      </c>
      <c r="I618" s="22">
        <v>10.23</v>
      </c>
      <c r="J618" s="22">
        <v>9.65</v>
      </c>
      <c r="K618" s="22" t="s">
        <v>4429</v>
      </c>
      <c r="L618" s="22" t="b">
        <v>1</v>
      </c>
      <c r="M618" s="23" t="str">
        <f t="shared" si="9"/>
        <v>Nein</v>
      </c>
    </row>
    <row r="619" spans="1:13" x14ac:dyDescent="0.25">
      <c r="A619" s="28">
        <v>618</v>
      </c>
      <c r="B619" s="24" t="s">
        <v>2127</v>
      </c>
      <c r="C619" s="24">
        <v>3</v>
      </c>
      <c r="D619" s="24" t="s">
        <v>2128</v>
      </c>
      <c r="E619" s="24" t="b">
        <v>0</v>
      </c>
      <c r="F619" s="24">
        <v>21</v>
      </c>
      <c r="G619" s="24">
        <v>80</v>
      </c>
      <c r="H619" s="24">
        <v>943</v>
      </c>
      <c r="I619" s="24">
        <v>1.66</v>
      </c>
      <c r="J619" s="24">
        <v>1.56</v>
      </c>
      <c r="K619" s="24" t="s">
        <v>4429</v>
      </c>
      <c r="L619" s="24" t="b">
        <v>1</v>
      </c>
      <c r="M619" s="25" t="str">
        <f t="shared" si="9"/>
        <v>Nein</v>
      </c>
    </row>
    <row r="620" spans="1:13" x14ac:dyDescent="0.25">
      <c r="A620" s="27">
        <v>619</v>
      </c>
      <c r="B620" s="22" t="s">
        <v>1743</v>
      </c>
      <c r="C620" s="22">
        <v>3</v>
      </c>
      <c r="D620" s="22" t="s">
        <v>1744</v>
      </c>
      <c r="E620" s="22" t="b">
        <v>0</v>
      </c>
      <c r="F620" s="22">
        <v>212</v>
      </c>
      <c r="G620" s="22">
        <v>295</v>
      </c>
      <c r="H620" s="22">
        <v>4307</v>
      </c>
      <c r="I620" s="22">
        <v>12.49</v>
      </c>
      <c r="J620" s="22">
        <v>0.94</v>
      </c>
      <c r="K620" s="22" t="s">
        <v>4429</v>
      </c>
      <c r="L620" s="22" t="b">
        <v>1</v>
      </c>
      <c r="M620" s="23" t="str">
        <f t="shared" si="9"/>
        <v>Nein</v>
      </c>
    </row>
    <row r="621" spans="1:13" x14ac:dyDescent="0.25">
      <c r="A621" s="28">
        <v>620</v>
      </c>
      <c r="B621" s="24" t="s">
        <v>1749</v>
      </c>
      <c r="C621" s="24">
        <v>3</v>
      </c>
      <c r="D621" s="24" t="s">
        <v>1750</v>
      </c>
      <c r="E621" s="24" t="b">
        <v>0</v>
      </c>
      <c r="F621" s="24">
        <v>475</v>
      </c>
      <c r="G621" s="24">
        <v>826</v>
      </c>
      <c r="H621" s="24">
        <v>16176</v>
      </c>
      <c r="I621" s="24">
        <v>2</v>
      </c>
      <c r="J621" s="24">
        <v>22.16</v>
      </c>
      <c r="K621" s="24" t="s">
        <v>4429</v>
      </c>
      <c r="L621" s="24" t="b">
        <v>1</v>
      </c>
      <c r="M621" s="25" t="str">
        <f t="shared" si="9"/>
        <v>Nein</v>
      </c>
    </row>
    <row r="622" spans="1:13" x14ac:dyDescent="0.25">
      <c r="A622" s="27">
        <v>621</v>
      </c>
      <c r="B622" s="22" t="s">
        <v>1791</v>
      </c>
      <c r="C622" s="22">
        <v>3</v>
      </c>
      <c r="D622" s="22" t="s">
        <v>1792</v>
      </c>
      <c r="E622" s="22" t="b">
        <v>0</v>
      </c>
      <c r="F622" s="22">
        <v>2420</v>
      </c>
      <c r="G622" s="22">
        <v>2054</v>
      </c>
      <c r="H622" s="22">
        <v>144575</v>
      </c>
      <c r="I622" s="22">
        <v>11.28</v>
      </c>
      <c r="J622" s="22">
        <v>35.119999999999997</v>
      </c>
      <c r="K622" s="22" t="s">
        <v>4429</v>
      </c>
      <c r="L622" s="22" t="b">
        <v>1</v>
      </c>
      <c r="M622" s="23" t="str">
        <f t="shared" si="9"/>
        <v>Nein</v>
      </c>
    </row>
    <row r="623" spans="1:13" x14ac:dyDescent="0.25">
      <c r="A623" s="28">
        <v>622</v>
      </c>
      <c r="B623" s="24" t="s">
        <v>1992</v>
      </c>
      <c r="C623" s="24">
        <v>3</v>
      </c>
      <c r="D623" s="24" t="s">
        <v>1993</v>
      </c>
      <c r="E623" s="24" t="b">
        <v>0</v>
      </c>
      <c r="F623" s="24">
        <v>749</v>
      </c>
      <c r="G623" s="24">
        <v>1126</v>
      </c>
      <c r="H623" s="24">
        <v>21059</v>
      </c>
      <c r="I623" s="24">
        <v>12.96</v>
      </c>
      <c r="J623" s="24">
        <v>4.45</v>
      </c>
      <c r="K623" s="24" t="s">
        <v>4429</v>
      </c>
      <c r="L623" s="24" t="b">
        <v>1</v>
      </c>
      <c r="M623" s="25" t="str">
        <f t="shared" si="9"/>
        <v>Nein</v>
      </c>
    </row>
    <row r="624" spans="1:13" x14ac:dyDescent="0.25">
      <c r="A624" s="27">
        <v>623</v>
      </c>
      <c r="B624" s="22" t="s">
        <v>2037</v>
      </c>
      <c r="C624" s="22">
        <v>3</v>
      </c>
      <c r="D624" s="22" t="s">
        <v>2038</v>
      </c>
      <c r="E624" s="22" t="b">
        <v>0</v>
      </c>
      <c r="F624" s="22">
        <v>725</v>
      </c>
      <c r="G624" s="22">
        <v>1491</v>
      </c>
      <c r="H624" s="22">
        <v>97206</v>
      </c>
      <c r="I624" s="22">
        <v>5.91</v>
      </c>
      <c r="J624" s="22">
        <v>45.04</v>
      </c>
      <c r="K624" s="22" t="s">
        <v>4429</v>
      </c>
      <c r="L624" s="22" t="b">
        <v>1</v>
      </c>
      <c r="M624" s="23" t="str">
        <f t="shared" si="9"/>
        <v>Nein</v>
      </c>
    </row>
    <row r="625" spans="1:13" x14ac:dyDescent="0.25">
      <c r="A625" s="28">
        <v>624</v>
      </c>
      <c r="B625" s="24" t="s">
        <v>2031</v>
      </c>
      <c r="C625" s="24">
        <v>3</v>
      </c>
      <c r="D625" s="24" t="s">
        <v>2032</v>
      </c>
      <c r="E625" s="24" t="b">
        <v>0</v>
      </c>
      <c r="F625" s="24">
        <v>21</v>
      </c>
      <c r="G625" s="24">
        <v>220</v>
      </c>
      <c r="H625" s="24">
        <v>941</v>
      </c>
      <c r="I625" s="24">
        <v>3.53</v>
      </c>
      <c r="J625" s="24">
        <v>0.73</v>
      </c>
      <c r="K625" s="24" t="s">
        <v>4429</v>
      </c>
      <c r="L625" s="24" t="b">
        <v>1</v>
      </c>
      <c r="M625" s="25" t="str">
        <f t="shared" si="9"/>
        <v>Nein</v>
      </c>
    </row>
    <row r="626" spans="1:13" x14ac:dyDescent="0.25">
      <c r="A626" s="27">
        <v>625</v>
      </c>
      <c r="B626" s="22" t="s">
        <v>1788</v>
      </c>
      <c r="C626" s="22">
        <v>3</v>
      </c>
      <c r="D626" s="22" t="s">
        <v>1789</v>
      </c>
      <c r="E626" s="22" t="b">
        <v>0</v>
      </c>
      <c r="F626" s="22">
        <v>405</v>
      </c>
      <c r="G626" s="22">
        <v>1314</v>
      </c>
      <c r="H626" s="22">
        <v>65411</v>
      </c>
      <c r="I626" s="22">
        <v>10.58</v>
      </c>
      <c r="J626" s="22">
        <v>16.940000000000001</v>
      </c>
      <c r="K626" s="22" t="s">
        <v>4429</v>
      </c>
      <c r="L626" s="22" t="b">
        <v>1</v>
      </c>
      <c r="M626" s="23" t="str">
        <f t="shared" si="9"/>
        <v>Nein</v>
      </c>
    </row>
    <row r="627" spans="1:13" x14ac:dyDescent="0.25">
      <c r="A627" s="28">
        <v>626</v>
      </c>
      <c r="B627" s="24" t="s">
        <v>2010</v>
      </c>
      <c r="C627" s="24">
        <v>3</v>
      </c>
      <c r="D627" s="24" t="s">
        <v>2011</v>
      </c>
      <c r="E627" s="24" t="b">
        <v>0</v>
      </c>
      <c r="F627" s="24">
        <v>110</v>
      </c>
      <c r="G627" s="24">
        <v>258</v>
      </c>
      <c r="H627" s="24">
        <v>258</v>
      </c>
      <c r="I627" s="24">
        <v>0.51</v>
      </c>
      <c r="J627" s="24">
        <v>1.38</v>
      </c>
      <c r="K627" s="24" t="s">
        <v>4429</v>
      </c>
      <c r="L627" s="24" t="b">
        <v>1</v>
      </c>
      <c r="M627" s="25" t="str">
        <f t="shared" si="9"/>
        <v>Nein</v>
      </c>
    </row>
    <row r="628" spans="1:13" x14ac:dyDescent="0.25">
      <c r="A628" s="27">
        <v>627</v>
      </c>
      <c r="B628" s="22" t="s">
        <v>1896</v>
      </c>
      <c r="C628" s="22">
        <v>3</v>
      </c>
      <c r="D628" s="22" t="s">
        <v>1897</v>
      </c>
      <c r="E628" s="22" t="b">
        <v>0</v>
      </c>
      <c r="F628" s="22">
        <v>58</v>
      </c>
      <c r="G628" s="22">
        <v>148</v>
      </c>
      <c r="H628" s="22">
        <v>2064</v>
      </c>
      <c r="I628" s="22">
        <v>0.73</v>
      </c>
      <c r="J628" s="22">
        <v>7.73</v>
      </c>
      <c r="K628" s="22" t="s">
        <v>4429</v>
      </c>
      <c r="L628" s="22" t="b">
        <v>1</v>
      </c>
      <c r="M628" s="23" t="str">
        <f t="shared" si="9"/>
        <v>Nein</v>
      </c>
    </row>
    <row r="629" spans="1:13" x14ac:dyDescent="0.25">
      <c r="A629" s="28">
        <v>628</v>
      </c>
      <c r="B629" s="24" t="s">
        <v>2019</v>
      </c>
      <c r="C629" s="24">
        <v>3</v>
      </c>
      <c r="D629" s="24" t="s">
        <v>2020</v>
      </c>
      <c r="E629" s="24" t="b">
        <v>0</v>
      </c>
      <c r="F629" s="24">
        <v>3351</v>
      </c>
      <c r="G629" s="24">
        <v>3293</v>
      </c>
      <c r="H629" s="24">
        <v>5670</v>
      </c>
      <c r="I629" s="24">
        <v>0.93</v>
      </c>
      <c r="J629" s="24">
        <v>16.78</v>
      </c>
      <c r="K629" s="24" t="s">
        <v>4429</v>
      </c>
      <c r="L629" s="24" t="b">
        <v>1</v>
      </c>
      <c r="M629" s="25" t="str">
        <f t="shared" si="9"/>
        <v>Nein</v>
      </c>
    </row>
    <row r="630" spans="1:13" x14ac:dyDescent="0.25">
      <c r="A630" s="27">
        <v>629</v>
      </c>
      <c r="B630" s="22" t="s">
        <v>2076</v>
      </c>
      <c r="C630" s="22">
        <v>3</v>
      </c>
      <c r="D630" s="22" t="s">
        <v>2077</v>
      </c>
      <c r="E630" s="22" t="b">
        <v>0</v>
      </c>
      <c r="F630" s="22">
        <v>96</v>
      </c>
      <c r="G630" s="22">
        <v>154</v>
      </c>
      <c r="H630" s="22">
        <v>13306</v>
      </c>
      <c r="I630" s="22">
        <v>10.06</v>
      </c>
      <c r="J630" s="22">
        <v>3.62</v>
      </c>
      <c r="K630" s="22" t="s">
        <v>4429</v>
      </c>
      <c r="L630" s="22" t="b">
        <v>1</v>
      </c>
      <c r="M630" s="23" t="str">
        <f t="shared" si="9"/>
        <v>Nein</v>
      </c>
    </row>
    <row r="631" spans="1:13" x14ac:dyDescent="0.25">
      <c r="A631" s="28">
        <v>630</v>
      </c>
      <c r="B631" s="24" t="s">
        <v>1905</v>
      </c>
      <c r="C631" s="24">
        <v>3</v>
      </c>
      <c r="D631" s="24" t="s">
        <v>1906</v>
      </c>
      <c r="E631" s="24" t="b">
        <v>0</v>
      </c>
      <c r="F631" s="24">
        <v>940</v>
      </c>
      <c r="G631" s="24">
        <v>1287</v>
      </c>
      <c r="H631" s="24">
        <v>35484</v>
      </c>
      <c r="I631" s="24">
        <v>4.5199999999999996</v>
      </c>
      <c r="J631" s="24">
        <v>21.49</v>
      </c>
      <c r="K631" s="24" t="s">
        <v>4429</v>
      </c>
      <c r="L631" s="24" t="b">
        <v>1</v>
      </c>
      <c r="M631" s="25" t="str">
        <f t="shared" si="9"/>
        <v>Nein</v>
      </c>
    </row>
    <row r="632" spans="1:13" x14ac:dyDescent="0.25">
      <c r="A632" s="27">
        <v>631</v>
      </c>
      <c r="B632" s="22" t="s">
        <v>1947</v>
      </c>
      <c r="C632" s="22">
        <v>3</v>
      </c>
      <c r="D632" s="22" t="s">
        <v>1948</v>
      </c>
      <c r="E632" s="22" t="b">
        <v>0</v>
      </c>
      <c r="F632" s="22">
        <v>77</v>
      </c>
      <c r="G632" s="22">
        <v>2249</v>
      </c>
      <c r="H632" s="22">
        <v>34608</v>
      </c>
      <c r="I632" s="22">
        <v>0.89</v>
      </c>
      <c r="J632" s="22">
        <v>106.49</v>
      </c>
      <c r="K632" s="22" t="s">
        <v>4429</v>
      </c>
      <c r="L632" s="22" t="b">
        <v>1</v>
      </c>
      <c r="M632" s="23" t="str">
        <f t="shared" si="9"/>
        <v>Ja</v>
      </c>
    </row>
    <row r="633" spans="1:13" x14ac:dyDescent="0.25">
      <c r="A633" s="28">
        <v>632</v>
      </c>
      <c r="B633" s="24" t="s">
        <v>1923</v>
      </c>
      <c r="C633" s="24">
        <v>3</v>
      </c>
      <c r="D633" s="24" t="s">
        <v>1924</v>
      </c>
      <c r="E633" s="24" t="b">
        <v>0</v>
      </c>
      <c r="F633" s="24">
        <v>1125</v>
      </c>
      <c r="G633" s="24">
        <v>1602</v>
      </c>
      <c r="H633" s="24">
        <v>43401</v>
      </c>
      <c r="I633" s="24">
        <v>0.59</v>
      </c>
      <c r="J633" s="24">
        <v>200</v>
      </c>
      <c r="K633" s="24" t="s">
        <v>4429</v>
      </c>
      <c r="L633" s="24" t="b">
        <v>1</v>
      </c>
      <c r="M633" s="25" t="str">
        <f t="shared" si="9"/>
        <v>Ja</v>
      </c>
    </row>
    <row r="634" spans="1:13" x14ac:dyDescent="0.25">
      <c r="A634" s="27">
        <v>633</v>
      </c>
      <c r="B634" s="22" t="s">
        <v>1938</v>
      </c>
      <c r="C634" s="22">
        <v>3</v>
      </c>
      <c r="D634" s="22" t="s">
        <v>1939</v>
      </c>
      <c r="E634" s="22" t="b">
        <v>0</v>
      </c>
      <c r="F634" s="22">
        <v>166</v>
      </c>
      <c r="G634" s="22">
        <v>206</v>
      </c>
      <c r="H634" s="22">
        <v>32022</v>
      </c>
      <c r="I634" s="22">
        <v>6.33</v>
      </c>
      <c r="J634" s="22">
        <v>13.86</v>
      </c>
      <c r="K634" s="22" t="s">
        <v>4429</v>
      </c>
      <c r="L634" s="22" t="b">
        <v>1</v>
      </c>
      <c r="M634" s="23" t="str">
        <f t="shared" si="9"/>
        <v>Nein</v>
      </c>
    </row>
    <row r="635" spans="1:13" x14ac:dyDescent="0.25">
      <c r="A635" s="28">
        <v>634</v>
      </c>
      <c r="B635" s="24" t="s">
        <v>1953</v>
      </c>
      <c r="C635" s="24">
        <v>3</v>
      </c>
      <c r="D635" s="24" t="s">
        <v>1954</v>
      </c>
      <c r="E635" s="24" t="b">
        <v>0</v>
      </c>
      <c r="F635" s="24">
        <v>1024</v>
      </c>
      <c r="G635" s="24">
        <v>1053</v>
      </c>
      <c r="H635" s="24">
        <v>108897</v>
      </c>
      <c r="I635" s="24">
        <v>2.04</v>
      </c>
      <c r="J635" s="24">
        <v>146.56</v>
      </c>
      <c r="K635" s="24" t="s">
        <v>4429</v>
      </c>
      <c r="L635" s="24" t="b">
        <v>1</v>
      </c>
      <c r="M635" s="25" t="str">
        <f t="shared" si="9"/>
        <v>Ja</v>
      </c>
    </row>
    <row r="636" spans="1:13" x14ac:dyDescent="0.25">
      <c r="A636" s="27">
        <v>635</v>
      </c>
      <c r="B636" s="22" t="s">
        <v>1956</v>
      </c>
      <c r="C636" s="22">
        <v>3</v>
      </c>
      <c r="D636" s="22" t="s">
        <v>1957</v>
      </c>
      <c r="E636" s="22" t="b">
        <v>0</v>
      </c>
      <c r="F636" s="22">
        <v>1057</v>
      </c>
      <c r="G636" s="22">
        <v>909</v>
      </c>
      <c r="H636" s="22">
        <v>10744</v>
      </c>
      <c r="I636" s="22">
        <v>0.74</v>
      </c>
      <c r="J636" s="22">
        <v>39.65</v>
      </c>
      <c r="K636" s="22" t="s">
        <v>4429</v>
      </c>
      <c r="L636" s="22" t="b">
        <v>1</v>
      </c>
      <c r="M636" s="23" t="str">
        <f t="shared" si="9"/>
        <v>Nein</v>
      </c>
    </row>
    <row r="637" spans="1:13" x14ac:dyDescent="0.25">
      <c r="A637" s="28">
        <v>636</v>
      </c>
      <c r="B637" s="24" t="s">
        <v>1959</v>
      </c>
      <c r="C637" s="24">
        <v>3</v>
      </c>
      <c r="D637" s="24" t="s">
        <v>1960</v>
      </c>
      <c r="E637" s="24" t="b">
        <v>0</v>
      </c>
      <c r="F637" s="24">
        <v>1052</v>
      </c>
      <c r="G637" s="24">
        <v>1327</v>
      </c>
      <c r="H637" s="24">
        <v>30249</v>
      </c>
      <c r="I637" s="24">
        <v>10.26</v>
      </c>
      <c r="J637" s="24">
        <v>8.08</v>
      </c>
      <c r="K637" s="24" t="s">
        <v>4429</v>
      </c>
      <c r="L637" s="24" t="b">
        <v>1</v>
      </c>
      <c r="M637" s="25" t="str">
        <f t="shared" si="9"/>
        <v>Nein</v>
      </c>
    </row>
    <row r="638" spans="1:13" x14ac:dyDescent="0.25">
      <c r="A638" s="27">
        <v>637</v>
      </c>
      <c r="B638" s="22" t="s">
        <v>1758</v>
      </c>
      <c r="C638" s="22">
        <v>3</v>
      </c>
      <c r="D638" s="22" t="s">
        <v>1759</v>
      </c>
      <c r="E638" s="22" t="b">
        <v>0</v>
      </c>
      <c r="F638" s="22">
        <v>652</v>
      </c>
      <c r="G638" s="22">
        <v>1441</v>
      </c>
      <c r="H638" s="22">
        <v>4355</v>
      </c>
      <c r="I638" s="22">
        <v>7.01</v>
      </c>
      <c r="J638" s="22">
        <v>1.7</v>
      </c>
      <c r="K638" s="22" t="s">
        <v>4429</v>
      </c>
      <c r="L638" s="22" t="b">
        <v>1</v>
      </c>
      <c r="M638" s="23" t="str">
        <f t="shared" si="9"/>
        <v>Nein</v>
      </c>
    </row>
    <row r="639" spans="1:13" x14ac:dyDescent="0.25">
      <c r="A639" s="28">
        <v>638</v>
      </c>
      <c r="B639" s="24" t="s">
        <v>1977</v>
      </c>
      <c r="C639" s="24">
        <v>3</v>
      </c>
      <c r="D639" s="24" t="s">
        <v>1978</v>
      </c>
      <c r="E639" s="24" t="b">
        <v>0</v>
      </c>
      <c r="F639" s="24">
        <v>5</v>
      </c>
      <c r="G639" s="24">
        <v>58</v>
      </c>
      <c r="H639" s="24">
        <v>27</v>
      </c>
      <c r="I639" s="24">
        <v>0.5</v>
      </c>
      <c r="J639" s="24">
        <v>0.15</v>
      </c>
      <c r="K639" s="24" t="s">
        <v>4429</v>
      </c>
      <c r="L639" s="24" t="b">
        <v>1</v>
      </c>
      <c r="M639" s="25" t="str">
        <f t="shared" si="9"/>
        <v>Nein</v>
      </c>
    </row>
    <row r="640" spans="1:13" x14ac:dyDescent="0.25">
      <c r="A640" s="27">
        <v>639</v>
      </c>
      <c r="B640" s="22" t="s">
        <v>1866</v>
      </c>
      <c r="C640" s="22">
        <v>3</v>
      </c>
      <c r="D640" s="22" t="s">
        <v>1867</v>
      </c>
      <c r="E640" s="22" t="b">
        <v>1</v>
      </c>
      <c r="F640" s="22">
        <v>18615</v>
      </c>
      <c r="G640" s="22">
        <v>461</v>
      </c>
      <c r="H640" s="22">
        <v>25641</v>
      </c>
      <c r="I640" s="22">
        <v>8.01</v>
      </c>
      <c r="J640" s="22">
        <v>8.7799999999999994</v>
      </c>
      <c r="K640" s="22" t="s">
        <v>4429</v>
      </c>
      <c r="L640" s="22" t="b">
        <v>1</v>
      </c>
      <c r="M640" s="23" t="str">
        <f t="shared" si="9"/>
        <v>Nein</v>
      </c>
    </row>
    <row r="641" spans="1:13" x14ac:dyDescent="0.25">
      <c r="A641" s="28">
        <v>640</v>
      </c>
      <c r="B641" s="24" t="s">
        <v>1863</v>
      </c>
      <c r="C641" s="24">
        <v>3</v>
      </c>
      <c r="D641" s="24" t="s">
        <v>1864</v>
      </c>
      <c r="E641" s="24" t="b">
        <v>0</v>
      </c>
      <c r="F641" s="24">
        <v>1480</v>
      </c>
      <c r="G641" s="24">
        <v>2888</v>
      </c>
      <c r="H641" s="24">
        <v>18791</v>
      </c>
      <c r="I641" s="24">
        <v>2.35</v>
      </c>
      <c r="J641" s="24">
        <v>21.9</v>
      </c>
      <c r="K641" s="24" t="s">
        <v>4429</v>
      </c>
      <c r="L641" s="24" t="b">
        <v>1</v>
      </c>
      <c r="M641" s="25" t="str">
        <f t="shared" si="9"/>
        <v>Nein</v>
      </c>
    </row>
    <row r="642" spans="1:13" x14ac:dyDescent="0.25">
      <c r="A642" s="27">
        <v>641</v>
      </c>
      <c r="B642" s="22" t="s">
        <v>1932</v>
      </c>
      <c r="C642" s="22">
        <v>3</v>
      </c>
      <c r="D642" s="22" t="s">
        <v>1933</v>
      </c>
      <c r="E642" s="22" t="b">
        <v>0</v>
      </c>
      <c r="F642" s="22">
        <v>387</v>
      </c>
      <c r="G642" s="22">
        <v>192</v>
      </c>
      <c r="H642" s="22">
        <v>38425</v>
      </c>
      <c r="I642" s="22">
        <v>10.89</v>
      </c>
      <c r="J642" s="22">
        <v>9.67</v>
      </c>
      <c r="K642" s="22" t="s">
        <v>4429</v>
      </c>
      <c r="L642" s="22" t="b">
        <v>1</v>
      </c>
      <c r="M642" s="23" t="str">
        <f t="shared" ref="M642:M705" si="10">IF(J642&gt;62.7015,"Ja","Nein")</f>
        <v>Nein</v>
      </c>
    </row>
    <row r="643" spans="1:13" x14ac:dyDescent="0.25">
      <c r="A643" s="28">
        <v>642</v>
      </c>
      <c r="B643" s="24" t="s">
        <v>1911</v>
      </c>
      <c r="C643" s="24">
        <v>3</v>
      </c>
      <c r="D643" s="24" t="s">
        <v>1912</v>
      </c>
      <c r="E643" s="24" t="b">
        <v>0</v>
      </c>
      <c r="F643" s="24">
        <v>34</v>
      </c>
      <c r="G643" s="24">
        <v>173</v>
      </c>
      <c r="H643" s="24">
        <v>711</v>
      </c>
      <c r="I643" s="24">
        <v>9.49</v>
      </c>
      <c r="J643" s="24">
        <v>0.21</v>
      </c>
      <c r="K643" s="24" t="s">
        <v>4429</v>
      </c>
      <c r="L643" s="24" t="b">
        <v>1</v>
      </c>
      <c r="M643" s="25" t="str">
        <f t="shared" si="10"/>
        <v>Nein</v>
      </c>
    </row>
    <row r="644" spans="1:13" x14ac:dyDescent="0.25">
      <c r="A644" s="27">
        <v>643</v>
      </c>
      <c r="B644" s="22" t="s">
        <v>2244</v>
      </c>
      <c r="C644" s="22">
        <v>3</v>
      </c>
      <c r="D644" s="22" t="s">
        <v>2245</v>
      </c>
      <c r="E644" s="22" t="b">
        <v>0</v>
      </c>
      <c r="F644" s="22">
        <v>769</v>
      </c>
      <c r="G644" s="22">
        <v>793</v>
      </c>
      <c r="H644" s="22">
        <v>40796</v>
      </c>
      <c r="I644" s="22">
        <v>2.02</v>
      </c>
      <c r="J644" s="22">
        <v>55.43</v>
      </c>
      <c r="K644" s="22" t="s">
        <v>4429</v>
      </c>
      <c r="L644" s="22" t="b">
        <v>1</v>
      </c>
      <c r="M644" s="23" t="str">
        <f t="shared" si="10"/>
        <v>Nein</v>
      </c>
    </row>
    <row r="645" spans="1:13" x14ac:dyDescent="0.25">
      <c r="A645" s="28">
        <v>644</v>
      </c>
      <c r="B645" s="24" t="s">
        <v>1797</v>
      </c>
      <c r="C645" s="24">
        <v>3</v>
      </c>
      <c r="D645" s="24" t="s">
        <v>1798</v>
      </c>
      <c r="E645" s="24" t="b">
        <v>0</v>
      </c>
      <c r="F645" s="24">
        <v>84</v>
      </c>
      <c r="G645" s="24">
        <v>67</v>
      </c>
      <c r="H645" s="24">
        <v>13294</v>
      </c>
      <c r="I645" s="24">
        <v>4.9000000000000004</v>
      </c>
      <c r="J645" s="24">
        <v>7.43</v>
      </c>
      <c r="K645" s="24" t="s">
        <v>4429</v>
      </c>
      <c r="L645" s="24" t="b">
        <v>1</v>
      </c>
      <c r="M645" s="25" t="str">
        <f t="shared" si="10"/>
        <v>Nein</v>
      </c>
    </row>
    <row r="646" spans="1:13" x14ac:dyDescent="0.25">
      <c r="A646" s="27">
        <v>645</v>
      </c>
      <c r="B646" s="22" t="s">
        <v>1713</v>
      </c>
      <c r="C646" s="22">
        <v>3</v>
      </c>
      <c r="D646" s="22" t="s">
        <v>1714</v>
      </c>
      <c r="E646" s="22" t="b">
        <v>0</v>
      </c>
      <c r="F646" s="22">
        <v>82</v>
      </c>
      <c r="G646" s="22">
        <v>333</v>
      </c>
      <c r="H646" s="22">
        <v>587</v>
      </c>
      <c r="I646" s="22">
        <v>1.1200000000000001</v>
      </c>
      <c r="J646" s="22">
        <v>1.43</v>
      </c>
      <c r="K646" s="22" t="s">
        <v>4429</v>
      </c>
      <c r="L646" s="22" t="b">
        <v>1</v>
      </c>
      <c r="M646" s="23" t="str">
        <f t="shared" si="10"/>
        <v>Nein</v>
      </c>
    </row>
    <row r="647" spans="1:13" x14ac:dyDescent="0.25">
      <c r="A647" s="28">
        <v>646</v>
      </c>
      <c r="B647" s="24" t="s">
        <v>1824</v>
      </c>
      <c r="C647" s="24">
        <v>3</v>
      </c>
      <c r="D647" s="24" t="s">
        <v>1825</v>
      </c>
      <c r="E647" s="24" t="b">
        <v>0</v>
      </c>
      <c r="F647" s="24">
        <v>83</v>
      </c>
      <c r="G647" s="24">
        <v>131</v>
      </c>
      <c r="H647" s="24">
        <v>9870</v>
      </c>
      <c r="I647" s="24">
        <v>3.47</v>
      </c>
      <c r="J647" s="24">
        <v>7.78</v>
      </c>
      <c r="K647" s="24" t="s">
        <v>4429</v>
      </c>
      <c r="L647" s="24" t="b">
        <v>1</v>
      </c>
      <c r="M647" s="25" t="str">
        <f t="shared" si="10"/>
        <v>Nein</v>
      </c>
    </row>
    <row r="648" spans="1:13" x14ac:dyDescent="0.25">
      <c r="A648" s="27">
        <v>647</v>
      </c>
      <c r="B648" s="22" t="s">
        <v>2136</v>
      </c>
      <c r="C648" s="22">
        <v>3</v>
      </c>
      <c r="D648" s="22" t="s">
        <v>2137</v>
      </c>
      <c r="E648" s="22" t="b">
        <v>0</v>
      </c>
      <c r="F648" s="22">
        <v>254</v>
      </c>
      <c r="G648" s="22">
        <v>473</v>
      </c>
      <c r="H648" s="22">
        <v>1321</v>
      </c>
      <c r="I648" s="22">
        <v>0.49</v>
      </c>
      <c r="J648" s="22">
        <v>7.42</v>
      </c>
      <c r="K648" s="22" t="s">
        <v>4429</v>
      </c>
      <c r="L648" s="22" t="b">
        <v>1</v>
      </c>
      <c r="M648" s="23" t="str">
        <f t="shared" si="10"/>
        <v>Nein</v>
      </c>
    </row>
    <row r="649" spans="1:13" x14ac:dyDescent="0.25">
      <c r="A649" s="28">
        <v>648</v>
      </c>
      <c r="B649" s="24" t="s">
        <v>2238</v>
      </c>
      <c r="C649" s="24">
        <v>3</v>
      </c>
      <c r="D649" s="24" t="s">
        <v>2239</v>
      </c>
      <c r="E649" s="24" t="b">
        <v>0</v>
      </c>
      <c r="F649" s="24">
        <v>6827</v>
      </c>
      <c r="G649" s="24">
        <v>6719</v>
      </c>
      <c r="H649" s="24">
        <v>21688</v>
      </c>
      <c r="I649" s="24">
        <v>2.15</v>
      </c>
      <c r="J649" s="24">
        <v>27.59</v>
      </c>
      <c r="K649" s="24" t="s">
        <v>4429</v>
      </c>
      <c r="L649" s="24" t="b">
        <v>1</v>
      </c>
      <c r="M649" s="25" t="str">
        <f t="shared" si="10"/>
        <v>Nein</v>
      </c>
    </row>
    <row r="650" spans="1:13" x14ac:dyDescent="0.25">
      <c r="A650" s="27">
        <v>649</v>
      </c>
      <c r="B650" s="22" t="s">
        <v>2043</v>
      </c>
      <c r="C650" s="22">
        <v>3</v>
      </c>
      <c r="D650" s="22" t="s">
        <v>2044</v>
      </c>
      <c r="E650" s="22" t="b">
        <v>0</v>
      </c>
      <c r="F650" s="22">
        <v>72</v>
      </c>
      <c r="G650" s="22">
        <v>65</v>
      </c>
      <c r="H650" s="22">
        <v>4597</v>
      </c>
      <c r="I650" s="22">
        <v>11.26</v>
      </c>
      <c r="J650" s="22">
        <v>1.1200000000000001</v>
      </c>
      <c r="K650" s="22" t="s">
        <v>4429</v>
      </c>
      <c r="L650" s="22" t="b">
        <v>1</v>
      </c>
      <c r="M650" s="23" t="str">
        <f t="shared" si="10"/>
        <v>Nein</v>
      </c>
    </row>
    <row r="651" spans="1:13" x14ac:dyDescent="0.25">
      <c r="A651" s="28">
        <v>650</v>
      </c>
      <c r="B651" s="24" t="s">
        <v>1920</v>
      </c>
      <c r="C651" s="24">
        <v>3</v>
      </c>
      <c r="D651" s="24" t="s">
        <v>1921</v>
      </c>
      <c r="E651" s="24" t="b">
        <v>0</v>
      </c>
      <c r="F651" s="24">
        <v>29</v>
      </c>
      <c r="G651" s="24">
        <v>50</v>
      </c>
      <c r="H651" s="24">
        <v>3889</v>
      </c>
      <c r="I651" s="24">
        <v>1.64</v>
      </c>
      <c r="J651" s="24">
        <v>6.51</v>
      </c>
      <c r="K651" s="24" t="s">
        <v>4429</v>
      </c>
      <c r="L651" s="24" t="b">
        <v>1</v>
      </c>
      <c r="M651" s="25" t="str">
        <f t="shared" si="10"/>
        <v>Nein</v>
      </c>
    </row>
    <row r="652" spans="1:13" x14ac:dyDescent="0.25">
      <c r="A652" s="27">
        <v>651</v>
      </c>
      <c r="B652" s="22" t="s">
        <v>1755</v>
      </c>
      <c r="C652" s="22">
        <v>3</v>
      </c>
      <c r="D652" s="22" t="s">
        <v>1756</v>
      </c>
      <c r="E652" s="22" t="b">
        <v>0</v>
      </c>
      <c r="F652" s="22">
        <v>142</v>
      </c>
      <c r="G652" s="22">
        <v>281</v>
      </c>
      <c r="H652" s="22">
        <v>7819</v>
      </c>
      <c r="I652" s="22">
        <v>3.95</v>
      </c>
      <c r="J652" s="22">
        <v>5.42</v>
      </c>
      <c r="K652" s="22" t="s">
        <v>4429</v>
      </c>
      <c r="L652" s="22" t="b">
        <v>1</v>
      </c>
      <c r="M652" s="23" t="str">
        <f t="shared" si="10"/>
        <v>Nein</v>
      </c>
    </row>
    <row r="653" spans="1:13" x14ac:dyDescent="0.25">
      <c r="A653" s="28">
        <v>652</v>
      </c>
      <c r="B653" s="24" t="s">
        <v>1815</v>
      </c>
      <c r="C653" s="24">
        <v>3</v>
      </c>
      <c r="D653" s="24" t="s">
        <v>1816</v>
      </c>
      <c r="E653" s="24" t="b">
        <v>0</v>
      </c>
      <c r="F653" s="24">
        <v>3724</v>
      </c>
      <c r="G653" s="24">
        <v>783</v>
      </c>
      <c r="H653" s="24">
        <v>5078</v>
      </c>
      <c r="I653" s="24">
        <v>0.52</v>
      </c>
      <c r="J653" s="24">
        <v>26.73</v>
      </c>
      <c r="K653" s="24" t="s">
        <v>4429</v>
      </c>
      <c r="L653" s="24" t="b">
        <v>1</v>
      </c>
      <c r="M653" s="25" t="str">
        <f t="shared" si="10"/>
        <v>Nein</v>
      </c>
    </row>
    <row r="654" spans="1:13" x14ac:dyDescent="0.25">
      <c r="A654" s="27">
        <v>653</v>
      </c>
      <c r="B654" s="22" t="s">
        <v>1782</v>
      </c>
      <c r="C654" s="22">
        <v>3</v>
      </c>
      <c r="D654" s="22" t="s">
        <v>1783</v>
      </c>
      <c r="E654" s="22" t="b">
        <v>0</v>
      </c>
      <c r="F654" s="22">
        <v>292</v>
      </c>
      <c r="G654" s="22">
        <v>167</v>
      </c>
      <c r="H654" s="22">
        <v>34101</v>
      </c>
      <c r="I654" s="22">
        <v>5.13</v>
      </c>
      <c r="J654" s="22">
        <v>18.2</v>
      </c>
      <c r="K654" s="22" t="s">
        <v>4429</v>
      </c>
      <c r="L654" s="22" t="b">
        <v>1</v>
      </c>
      <c r="M654" s="23" t="str">
        <f t="shared" si="10"/>
        <v>Nein</v>
      </c>
    </row>
    <row r="655" spans="1:13" x14ac:dyDescent="0.25">
      <c r="A655" s="28">
        <v>654</v>
      </c>
      <c r="B655" s="24" t="s">
        <v>1935</v>
      </c>
      <c r="C655" s="24">
        <v>3</v>
      </c>
      <c r="D655" s="24" t="s">
        <v>1936</v>
      </c>
      <c r="E655" s="24" t="b">
        <v>0</v>
      </c>
      <c r="F655" s="24">
        <v>1065</v>
      </c>
      <c r="G655" s="24">
        <v>1142</v>
      </c>
      <c r="H655" s="24">
        <v>117277</v>
      </c>
      <c r="I655" s="24">
        <v>5.92</v>
      </c>
      <c r="J655" s="24">
        <v>54.32</v>
      </c>
      <c r="K655" s="24" t="s">
        <v>4429</v>
      </c>
      <c r="L655" s="24" t="b">
        <v>1</v>
      </c>
      <c r="M655" s="25" t="str">
        <f t="shared" si="10"/>
        <v>Nein</v>
      </c>
    </row>
    <row r="656" spans="1:13" x14ac:dyDescent="0.25">
      <c r="A656" s="27">
        <v>655</v>
      </c>
      <c r="B656" s="22" t="s">
        <v>2112</v>
      </c>
      <c r="C656" s="22">
        <v>3</v>
      </c>
      <c r="D656" s="22" t="s">
        <v>2113</v>
      </c>
      <c r="E656" s="22" t="b">
        <v>0</v>
      </c>
      <c r="F656" s="22">
        <v>264</v>
      </c>
      <c r="G656" s="22">
        <v>198</v>
      </c>
      <c r="H656" s="22">
        <v>2104</v>
      </c>
      <c r="I656" s="22">
        <v>0.46</v>
      </c>
      <c r="J656" s="22">
        <v>12.45</v>
      </c>
      <c r="K656" s="22" t="s">
        <v>4429</v>
      </c>
      <c r="L656" s="22" t="b">
        <v>1</v>
      </c>
      <c r="M656" s="23" t="str">
        <f t="shared" si="10"/>
        <v>Nein</v>
      </c>
    </row>
    <row r="657" spans="1:13" x14ac:dyDescent="0.25">
      <c r="A657" s="28">
        <v>656</v>
      </c>
      <c r="B657" s="24" t="s">
        <v>1725</v>
      </c>
      <c r="C657" s="24">
        <v>3</v>
      </c>
      <c r="D657" s="24" t="s">
        <v>1726</v>
      </c>
      <c r="E657" s="24" t="b">
        <v>0</v>
      </c>
      <c r="F657" s="24">
        <v>407</v>
      </c>
      <c r="G657" s="24">
        <v>478</v>
      </c>
      <c r="H657" s="24">
        <v>18254</v>
      </c>
      <c r="I657" s="24">
        <v>7.62</v>
      </c>
      <c r="J657" s="24">
        <v>6.57</v>
      </c>
      <c r="K657" s="24" t="s">
        <v>4429</v>
      </c>
      <c r="L657" s="24" t="b">
        <v>1</v>
      </c>
      <c r="M657" s="25" t="str">
        <f t="shared" si="10"/>
        <v>Nein</v>
      </c>
    </row>
    <row r="658" spans="1:13" x14ac:dyDescent="0.25">
      <c r="A658" s="27">
        <v>657</v>
      </c>
      <c r="B658" s="22" t="s">
        <v>2121</v>
      </c>
      <c r="C658" s="22">
        <v>3</v>
      </c>
      <c r="D658" s="22" t="s">
        <v>2122</v>
      </c>
      <c r="E658" s="22" t="b">
        <v>0</v>
      </c>
      <c r="F658" s="22">
        <v>196</v>
      </c>
      <c r="G658" s="22">
        <v>180</v>
      </c>
      <c r="H658" s="22">
        <v>29503</v>
      </c>
      <c r="I658" s="22">
        <v>5.18</v>
      </c>
      <c r="J658" s="22">
        <v>15.61</v>
      </c>
      <c r="K658" s="22" t="s">
        <v>4429</v>
      </c>
      <c r="L658" s="22" t="b">
        <v>1</v>
      </c>
      <c r="M658" s="23" t="str">
        <f t="shared" si="10"/>
        <v>Nein</v>
      </c>
    </row>
    <row r="659" spans="1:13" x14ac:dyDescent="0.25">
      <c r="A659" s="28">
        <v>658</v>
      </c>
      <c r="B659" s="24" t="s">
        <v>2046</v>
      </c>
      <c r="C659" s="24">
        <v>3</v>
      </c>
      <c r="D659" s="24" t="s">
        <v>2047</v>
      </c>
      <c r="E659" s="24" t="b">
        <v>0</v>
      </c>
      <c r="F659" s="24">
        <v>1169</v>
      </c>
      <c r="G659" s="24">
        <v>1770</v>
      </c>
      <c r="H659" s="24">
        <v>15047</v>
      </c>
      <c r="I659" s="24">
        <v>7.8</v>
      </c>
      <c r="J659" s="24">
        <v>5.29</v>
      </c>
      <c r="K659" s="24" t="s">
        <v>4429</v>
      </c>
      <c r="L659" s="24" t="b">
        <v>1</v>
      </c>
      <c r="M659" s="25" t="str">
        <f t="shared" si="10"/>
        <v>Nein</v>
      </c>
    </row>
    <row r="660" spans="1:13" x14ac:dyDescent="0.25">
      <c r="A660" s="27">
        <v>659</v>
      </c>
      <c r="B660" s="22" t="s">
        <v>1995</v>
      </c>
      <c r="C660" s="22">
        <v>3</v>
      </c>
      <c r="D660" s="22" t="s">
        <v>1996</v>
      </c>
      <c r="E660" s="22" t="b">
        <v>0</v>
      </c>
      <c r="F660" s="22">
        <v>240</v>
      </c>
      <c r="G660" s="22">
        <v>244</v>
      </c>
      <c r="H660" s="22">
        <v>20746</v>
      </c>
      <c r="I660" s="22">
        <v>3.3</v>
      </c>
      <c r="J660" s="22">
        <v>17.2</v>
      </c>
      <c r="K660" s="22" t="s">
        <v>4429</v>
      </c>
      <c r="L660" s="22" t="b">
        <v>1</v>
      </c>
      <c r="M660" s="23" t="str">
        <f t="shared" si="10"/>
        <v>Nein</v>
      </c>
    </row>
    <row r="661" spans="1:13" x14ac:dyDescent="0.25">
      <c r="A661" s="28">
        <v>660</v>
      </c>
      <c r="B661" s="24" t="s">
        <v>2016</v>
      </c>
      <c r="C661" s="24">
        <v>3</v>
      </c>
      <c r="D661" s="24" t="s">
        <v>2017</v>
      </c>
      <c r="E661" s="24" t="b">
        <v>0</v>
      </c>
      <c r="F661" s="24">
        <v>3049</v>
      </c>
      <c r="G661" s="24">
        <v>3155</v>
      </c>
      <c r="H661" s="24">
        <v>19546</v>
      </c>
      <c r="I661" s="24">
        <v>9.2799999999999994</v>
      </c>
      <c r="J661" s="24">
        <v>5.77</v>
      </c>
      <c r="K661" s="24" t="s">
        <v>4429</v>
      </c>
      <c r="L661" s="24" t="b">
        <v>1</v>
      </c>
      <c r="M661" s="25" t="str">
        <f t="shared" si="10"/>
        <v>Nein</v>
      </c>
    </row>
    <row r="662" spans="1:13" x14ac:dyDescent="0.25">
      <c r="A662" s="27">
        <v>661</v>
      </c>
      <c r="B662" s="22" t="s">
        <v>1839</v>
      </c>
      <c r="C662" s="22">
        <v>3</v>
      </c>
      <c r="D662" s="22" t="s">
        <v>1840</v>
      </c>
      <c r="E662" s="22" t="b">
        <v>0</v>
      </c>
      <c r="F662" s="22">
        <v>190</v>
      </c>
      <c r="G662" s="22">
        <v>212</v>
      </c>
      <c r="H662" s="22">
        <v>5213</v>
      </c>
      <c r="I662" s="22">
        <v>4.13</v>
      </c>
      <c r="J662" s="22">
        <v>3.45</v>
      </c>
      <c r="K662" s="22" t="s">
        <v>4429</v>
      </c>
      <c r="L662" s="22" t="b">
        <v>1</v>
      </c>
      <c r="M662" s="23" t="str">
        <f t="shared" si="10"/>
        <v>Nein</v>
      </c>
    </row>
    <row r="663" spans="1:13" x14ac:dyDescent="0.25">
      <c r="A663" s="28">
        <v>662</v>
      </c>
      <c r="B663" s="24" t="s">
        <v>1869</v>
      </c>
      <c r="C663" s="24">
        <v>3</v>
      </c>
      <c r="D663" s="24" t="s">
        <v>1870</v>
      </c>
      <c r="E663" s="24" t="b">
        <v>0</v>
      </c>
      <c r="F663" s="24">
        <v>1863</v>
      </c>
      <c r="G663" s="24">
        <v>1887</v>
      </c>
      <c r="H663" s="24">
        <v>16142</v>
      </c>
      <c r="I663" s="24">
        <v>4.42</v>
      </c>
      <c r="J663" s="24">
        <v>10</v>
      </c>
      <c r="K663" s="24" t="s">
        <v>4429</v>
      </c>
      <c r="L663" s="24" t="b">
        <v>1</v>
      </c>
      <c r="M663" s="25" t="str">
        <f t="shared" si="10"/>
        <v>Nein</v>
      </c>
    </row>
    <row r="664" spans="1:13" x14ac:dyDescent="0.25">
      <c r="A664" s="27">
        <v>663</v>
      </c>
      <c r="B664" s="22" t="s">
        <v>1998</v>
      </c>
      <c r="C664" s="22">
        <v>3</v>
      </c>
      <c r="D664" s="22" t="s">
        <v>1999</v>
      </c>
      <c r="E664" s="22" t="b">
        <v>0</v>
      </c>
      <c r="F664" s="22">
        <v>902</v>
      </c>
      <c r="G664" s="22">
        <v>989</v>
      </c>
      <c r="H664" s="22">
        <v>35869</v>
      </c>
      <c r="I664" s="22">
        <v>8.42</v>
      </c>
      <c r="J664" s="22">
        <v>11.67</v>
      </c>
      <c r="K664" s="22" t="s">
        <v>4429</v>
      </c>
      <c r="L664" s="22" t="b">
        <v>1</v>
      </c>
      <c r="M664" s="23" t="str">
        <f t="shared" si="10"/>
        <v>Nein</v>
      </c>
    </row>
    <row r="665" spans="1:13" x14ac:dyDescent="0.25">
      <c r="A665" s="28">
        <v>664</v>
      </c>
      <c r="B665" s="24" t="s">
        <v>1899</v>
      </c>
      <c r="C665" s="24">
        <v>3</v>
      </c>
      <c r="D665" s="24" t="s">
        <v>1900</v>
      </c>
      <c r="E665" s="24" t="b">
        <v>0</v>
      </c>
      <c r="F665" s="24">
        <v>809</v>
      </c>
      <c r="G665" s="24">
        <v>750</v>
      </c>
      <c r="H665" s="24">
        <v>57741</v>
      </c>
      <c r="I665" s="24">
        <v>1.97</v>
      </c>
      <c r="J665" s="24">
        <v>80.42</v>
      </c>
      <c r="K665" s="24" t="s">
        <v>4429</v>
      </c>
      <c r="L665" s="24" t="b">
        <v>1</v>
      </c>
      <c r="M665" s="25" t="str">
        <f t="shared" si="10"/>
        <v>Ja</v>
      </c>
    </row>
    <row r="666" spans="1:13" x14ac:dyDescent="0.25">
      <c r="A666" s="27">
        <v>665</v>
      </c>
      <c r="B666" s="22" t="s">
        <v>1773</v>
      </c>
      <c r="C666" s="22">
        <v>3</v>
      </c>
      <c r="D666" s="22" t="s">
        <v>1774</v>
      </c>
      <c r="E666" s="22" t="b">
        <v>0</v>
      </c>
      <c r="F666" s="22">
        <v>293</v>
      </c>
      <c r="G666" s="22">
        <v>920</v>
      </c>
      <c r="H666" s="22">
        <v>8761</v>
      </c>
      <c r="I666" s="22">
        <v>2.59</v>
      </c>
      <c r="J666" s="22">
        <v>9.26</v>
      </c>
      <c r="K666" s="22" t="s">
        <v>4429</v>
      </c>
      <c r="L666" s="22" t="b">
        <v>1</v>
      </c>
      <c r="M666" s="23" t="str">
        <f t="shared" si="10"/>
        <v>Nein</v>
      </c>
    </row>
    <row r="667" spans="1:13" x14ac:dyDescent="0.25">
      <c r="A667" s="28">
        <v>666</v>
      </c>
      <c r="B667" s="24" t="s">
        <v>1722</v>
      </c>
      <c r="C667" s="24">
        <v>3</v>
      </c>
      <c r="D667" s="24" t="s">
        <v>1723</v>
      </c>
      <c r="E667" s="24" t="b">
        <v>0</v>
      </c>
      <c r="F667" s="24">
        <v>2680</v>
      </c>
      <c r="G667" s="24">
        <v>4980</v>
      </c>
      <c r="H667" s="24">
        <v>21999</v>
      </c>
      <c r="I667" s="24">
        <v>1.1499999999999999</v>
      </c>
      <c r="J667" s="24">
        <v>52.38</v>
      </c>
      <c r="K667" s="24" t="s">
        <v>4429</v>
      </c>
      <c r="L667" s="24" t="b">
        <v>1</v>
      </c>
      <c r="M667" s="25" t="str">
        <f t="shared" si="10"/>
        <v>Nein</v>
      </c>
    </row>
    <row r="668" spans="1:13" x14ac:dyDescent="0.25">
      <c r="A668" s="27">
        <v>667</v>
      </c>
      <c r="B668" s="22" t="s">
        <v>1734</v>
      </c>
      <c r="C668" s="22">
        <v>3</v>
      </c>
      <c r="D668" s="22" t="s">
        <v>1735</v>
      </c>
      <c r="E668" s="22" t="b">
        <v>0</v>
      </c>
      <c r="F668" s="22">
        <v>1737</v>
      </c>
      <c r="G668" s="22">
        <v>3164</v>
      </c>
      <c r="H668" s="22">
        <v>7326</v>
      </c>
      <c r="I668" s="22">
        <v>1.1299999999999999</v>
      </c>
      <c r="J668" s="22">
        <v>17.82</v>
      </c>
      <c r="K668" s="22" t="s">
        <v>4429</v>
      </c>
      <c r="L668" s="22" t="b">
        <v>1</v>
      </c>
      <c r="M668" s="23" t="str">
        <f t="shared" si="10"/>
        <v>Nein</v>
      </c>
    </row>
    <row r="669" spans="1:13" x14ac:dyDescent="0.25">
      <c r="A669" s="28">
        <v>668</v>
      </c>
      <c r="B669" s="24" t="s">
        <v>1761</v>
      </c>
      <c r="C669" s="24">
        <v>3</v>
      </c>
      <c r="D669" s="24" t="s">
        <v>1762</v>
      </c>
      <c r="E669" s="24" t="b">
        <v>0</v>
      </c>
      <c r="F669" s="24">
        <v>219</v>
      </c>
      <c r="G669" s="24">
        <v>321</v>
      </c>
      <c r="H669" s="24">
        <v>9105</v>
      </c>
      <c r="I669" s="24">
        <v>2.37</v>
      </c>
      <c r="J669" s="24">
        <v>10.51</v>
      </c>
      <c r="K669" s="24" t="s">
        <v>4429</v>
      </c>
      <c r="L669" s="24" t="b">
        <v>1</v>
      </c>
      <c r="M669" s="25" t="str">
        <f t="shared" si="10"/>
        <v>Nein</v>
      </c>
    </row>
    <row r="670" spans="1:13" x14ac:dyDescent="0.25">
      <c r="A670" s="27">
        <v>669</v>
      </c>
      <c r="B670" s="22" t="s">
        <v>1716</v>
      </c>
      <c r="C670" s="22">
        <v>3</v>
      </c>
      <c r="D670" s="22" t="s">
        <v>1717</v>
      </c>
      <c r="E670" s="22" t="b">
        <v>0</v>
      </c>
      <c r="F670" s="22">
        <v>1044</v>
      </c>
      <c r="G670" s="22">
        <v>1081</v>
      </c>
      <c r="H670" s="22">
        <v>22965</v>
      </c>
      <c r="I670" s="22">
        <v>1.79</v>
      </c>
      <c r="J670" s="22">
        <v>35.11</v>
      </c>
      <c r="K670" s="22" t="s">
        <v>4429</v>
      </c>
      <c r="L670" s="22" t="b">
        <v>1</v>
      </c>
      <c r="M670" s="23" t="str">
        <f t="shared" si="10"/>
        <v>Nein</v>
      </c>
    </row>
    <row r="671" spans="1:13" x14ac:dyDescent="0.25">
      <c r="A671" s="28">
        <v>670</v>
      </c>
      <c r="B671" s="24" t="s">
        <v>1746</v>
      </c>
      <c r="C671" s="24">
        <v>3</v>
      </c>
      <c r="D671" s="24" t="s">
        <v>1747</v>
      </c>
      <c r="E671" s="24" t="b">
        <v>0</v>
      </c>
      <c r="F671" s="24">
        <v>124</v>
      </c>
      <c r="G671" s="24">
        <v>181</v>
      </c>
      <c r="H671" s="24">
        <v>1892</v>
      </c>
      <c r="I671" s="24">
        <v>8.76</v>
      </c>
      <c r="J671" s="24">
        <v>0.59</v>
      </c>
      <c r="K671" s="24" t="s">
        <v>4429</v>
      </c>
      <c r="L671" s="24" t="b">
        <v>1</v>
      </c>
      <c r="M671" s="25" t="str">
        <f t="shared" si="10"/>
        <v>Nein</v>
      </c>
    </row>
    <row r="672" spans="1:13" x14ac:dyDescent="0.25">
      <c r="A672" s="27">
        <v>671</v>
      </c>
      <c r="B672" s="22" t="s">
        <v>1881</v>
      </c>
      <c r="C672" s="22">
        <v>3</v>
      </c>
      <c r="D672" s="22" t="s">
        <v>1882</v>
      </c>
      <c r="E672" s="22" t="b">
        <v>1</v>
      </c>
      <c r="F672" s="22">
        <v>70187</v>
      </c>
      <c r="G672" s="22">
        <v>843</v>
      </c>
      <c r="H672" s="22">
        <v>10076</v>
      </c>
      <c r="I672" s="22">
        <v>9.4700000000000006</v>
      </c>
      <c r="J672" s="22">
        <v>2.92</v>
      </c>
      <c r="K672" s="22" t="s">
        <v>4429</v>
      </c>
      <c r="L672" s="22" t="b">
        <v>1</v>
      </c>
      <c r="M672" s="23" t="str">
        <f t="shared" si="10"/>
        <v>Nein</v>
      </c>
    </row>
    <row r="673" spans="1:13" x14ac:dyDescent="0.25">
      <c r="A673" s="28">
        <v>672</v>
      </c>
      <c r="B673" s="24" t="s">
        <v>1854</v>
      </c>
      <c r="C673" s="24">
        <v>3</v>
      </c>
      <c r="D673" s="24" t="s">
        <v>1855</v>
      </c>
      <c r="E673" s="24" t="b">
        <v>0</v>
      </c>
      <c r="F673" s="24">
        <v>1203</v>
      </c>
      <c r="G673" s="24">
        <v>1925</v>
      </c>
      <c r="H673" s="24">
        <v>18242</v>
      </c>
      <c r="I673" s="24">
        <v>12.67</v>
      </c>
      <c r="J673" s="24">
        <v>3.95</v>
      </c>
      <c r="K673" s="24" t="s">
        <v>4429</v>
      </c>
      <c r="L673" s="24" t="b">
        <v>1</v>
      </c>
      <c r="M673" s="25" t="str">
        <f t="shared" si="10"/>
        <v>Nein</v>
      </c>
    </row>
    <row r="674" spans="1:13" x14ac:dyDescent="0.25">
      <c r="A674" s="27">
        <v>673</v>
      </c>
      <c r="B674" s="22" t="s">
        <v>2109</v>
      </c>
      <c r="C674" s="22">
        <v>3</v>
      </c>
      <c r="D674" s="22" t="s">
        <v>2110</v>
      </c>
      <c r="E674" s="22" t="b">
        <v>0</v>
      </c>
      <c r="F674" s="22">
        <v>1886</v>
      </c>
      <c r="G674" s="22">
        <v>4982</v>
      </c>
      <c r="H674" s="22">
        <v>76562</v>
      </c>
      <c r="I674" s="22">
        <v>8.25</v>
      </c>
      <c r="J674" s="22">
        <v>25.41</v>
      </c>
      <c r="K674" s="22" t="s">
        <v>4429</v>
      </c>
      <c r="L674" s="22" t="b">
        <v>1</v>
      </c>
      <c r="M674" s="23" t="str">
        <f t="shared" si="10"/>
        <v>Nein</v>
      </c>
    </row>
    <row r="675" spans="1:13" x14ac:dyDescent="0.25">
      <c r="A675" s="28">
        <v>674</v>
      </c>
      <c r="B675" s="24" t="s">
        <v>1989</v>
      </c>
      <c r="C675" s="24">
        <v>3</v>
      </c>
      <c r="D675" s="24" t="s">
        <v>1990</v>
      </c>
      <c r="E675" s="24" t="b">
        <v>0</v>
      </c>
      <c r="F675" s="24">
        <v>89</v>
      </c>
      <c r="G675" s="24">
        <v>78</v>
      </c>
      <c r="H675" s="24">
        <v>12802</v>
      </c>
      <c r="I675" s="24">
        <v>12.09</v>
      </c>
      <c r="J675" s="24">
        <v>2.9</v>
      </c>
      <c r="K675" s="24" t="s">
        <v>4429</v>
      </c>
      <c r="L675" s="24" t="b">
        <v>1</v>
      </c>
      <c r="M675" s="25" t="str">
        <f t="shared" si="10"/>
        <v>Nein</v>
      </c>
    </row>
    <row r="676" spans="1:13" x14ac:dyDescent="0.25">
      <c r="A676" s="27">
        <v>675</v>
      </c>
      <c r="B676" s="22" t="s">
        <v>2001</v>
      </c>
      <c r="C676" s="22">
        <v>3</v>
      </c>
      <c r="D676" s="22" t="s">
        <v>2002</v>
      </c>
      <c r="E676" s="22" t="b">
        <v>0</v>
      </c>
      <c r="F676" s="22">
        <v>4650</v>
      </c>
      <c r="G676" s="22">
        <v>4519</v>
      </c>
      <c r="H676" s="22">
        <v>122792</v>
      </c>
      <c r="I676" s="22">
        <v>10.8</v>
      </c>
      <c r="J676" s="22">
        <v>31.15</v>
      </c>
      <c r="K676" s="22" t="s">
        <v>4429</v>
      </c>
      <c r="L676" s="22" t="b">
        <v>1</v>
      </c>
      <c r="M676" s="23" t="str">
        <f t="shared" si="10"/>
        <v>Nein</v>
      </c>
    </row>
    <row r="677" spans="1:13" x14ac:dyDescent="0.25">
      <c r="A677" s="28">
        <v>676</v>
      </c>
      <c r="B677" s="24" t="s">
        <v>2013</v>
      </c>
      <c r="C677" s="24">
        <v>3</v>
      </c>
      <c r="D677" s="24" t="s">
        <v>2014</v>
      </c>
      <c r="E677" s="24" t="b">
        <v>0</v>
      </c>
      <c r="F677" s="24">
        <v>357</v>
      </c>
      <c r="G677" s="24">
        <v>208</v>
      </c>
      <c r="H677" s="24">
        <v>14758</v>
      </c>
      <c r="I677" s="24">
        <v>5.33</v>
      </c>
      <c r="J677" s="24">
        <v>7.58</v>
      </c>
      <c r="K677" s="24" t="s">
        <v>4429</v>
      </c>
      <c r="L677" s="24" t="b">
        <v>1</v>
      </c>
      <c r="M677" s="25" t="str">
        <f t="shared" si="10"/>
        <v>Nein</v>
      </c>
    </row>
    <row r="678" spans="1:13" x14ac:dyDescent="0.25">
      <c r="A678" s="27">
        <v>677</v>
      </c>
      <c r="B678" s="22" t="s">
        <v>2082</v>
      </c>
      <c r="C678" s="22">
        <v>3</v>
      </c>
      <c r="D678" s="22" t="s">
        <v>2083</v>
      </c>
      <c r="E678" s="22" t="b">
        <v>0</v>
      </c>
      <c r="F678" s="22">
        <v>901</v>
      </c>
      <c r="G678" s="22">
        <v>2516</v>
      </c>
      <c r="H678" s="22">
        <v>21672</v>
      </c>
      <c r="I678" s="22">
        <v>1.78</v>
      </c>
      <c r="J678" s="22">
        <v>33.39</v>
      </c>
      <c r="K678" s="22" t="s">
        <v>4429</v>
      </c>
      <c r="L678" s="22" t="b">
        <v>1</v>
      </c>
      <c r="M678" s="23" t="str">
        <f t="shared" si="10"/>
        <v>Nein</v>
      </c>
    </row>
    <row r="679" spans="1:13" x14ac:dyDescent="0.25">
      <c r="A679" s="28">
        <v>678</v>
      </c>
      <c r="B679" s="24" t="s">
        <v>2094</v>
      </c>
      <c r="C679" s="24">
        <v>3</v>
      </c>
      <c r="D679" s="24" t="s">
        <v>2095</v>
      </c>
      <c r="E679" s="24" t="b">
        <v>0</v>
      </c>
      <c r="F679" s="24">
        <v>170</v>
      </c>
      <c r="G679" s="24">
        <v>195</v>
      </c>
      <c r="H679" s="24">
        <v>18231</v>
      </c>
      <c r="I679" s="24">
        <v>10.08</v>
      </c>
      <c r="J679" s="24">
        <v>4.96</v>
      </c>
      <c r="K679" s="24" t="s">
        <v>4429</v>
      </c>
      <c r="L679" s="24" t="b">
        <v>1</v>
      </c>
      <c r="M679" s="25" t="str">
        <f t="shared" si="10"/>
        <v>Nein</v>
      </c>
    </row>
    <row r="680" spans="1:13" x14ac:dyDescent="0.25">
      <c r="A680" s="27">
        <v>679</v>
      </c>
      <c r="B680" s="22" t="s">
        <v>2034</v>
      </c>
      <c r="C680" s="22">
        <v>3</v>
      </c>
      <c r="D680" s="22" t="s">
        <v>2035</v>
      </c>
      <c r="E680" s="22" t="b">
        <v>0</v>
      </c>
      <c r="F680" s="22">
        <v>1160</v>
      </c>
      <c r="G680" s="22">
        <v>1165</v>
      </c>
      <c r="H680" s="22">
        <v>173725</v>
      </c>
      <c r="I680" s="22">
        <v>8.68</v>
      </c>
      <c r="J680" s="22">
        <v>54.82</v>
      </c>
      <c r="K680" s="22" t="s">
        <v>4429</v>
      </c>
      <c r="L680" s="22" t="b">
        <v>1</v>
      </c>
      <c r="M680" s="23" t="str">
        <f t="shared" si="10"/>
        <v>Nein</v>
      </c>
    </row>
    <row r="681" spans="1:13" x14ac:dyDescent="0.25">
      <c r="A681" s="28">
        <v>680</v>
      </c>
      <c r="B681" s="24" t="s">
        <v>1971</v>
      </c>
      <c r="C681" s="24">
        <v>3</v>
      </c>
      <c r="D681" s="24" t="s">
        <v>1972</v>
      </c>
      <c r="E681" s="24" t="b">
        <v>0</v>
      </c>
      <c r="F681" s="24">
        <v>18</v>
      </c>
      <c r="G681" s="24">
        <v>8</v>
      </c>
      <c r="H681" s="24">
        <v>658</v>
      </c>
      <c r="I681" s="24">
        <v>2.48</v>
      </c>
      <c r="J681" s="24">
        <v>0.73</v>
      </c>
      <c r="K681" s="24" t="s">
        <v>4429</v>
      </c>
      <c r="L681" s="24" t="b">
        <v>1</v>
      </c>
      <c r="M681" s="25" t="str">
        <f t="shared" si="10"/>
        <v>Nein</v>
      </c>
    </row>
    <row r="682" spans="1:13" x14ac:dyDescent="0.25">
      <c r="A682" s="27">
        <v>681</v>
      </c>
      <c r="B682" s="22" t="s">
        <v>1968</v>
      </c>
      <c r="C682" s="22">
        <v>3</v>
      </c>
      <c r="D682" s="22" t="s">
        <v>1969</v>
      </c>
      <c r="E682" s="22" t="b">
        <v>0</v>
      </c>
      <c r="F682" s="22">
        <v>715</v>
      </c>
      <c r="G682" s="22">
        <v>1082</v>
      </c>
      <c r="H682" s="22">
        <v>35630</v>
      </c>
      <c r="I682" s="22">
        <v>4.46</v>
      </c>
      <c r="J682" s="22">
        <v>21.87</v>
      </c>
      <c r="K682" s="22" t="s">
        <v>4429</v>
      </c>
      <c r="L682" s="22" t="b">
        <v>1</v>
      </c>
      <c r="M682" s="23" t="str">
        <f t="shared" si="10"/>
        <v>Nein</v>
      </c>
    </row>
    <row r="683" spans="1:13" x14ac:dyDescent="0.25">
      <c r="A683" s="28">
        <v>682</v>
      </c>
      <c r="B683" s="24" t="s">
        <v>1965</v>
      </c>
      <c r="C683" s="24">
        <v>3</v>
      </c>
      <c r="D683" s="24" t="s">
        <v>1966</v>
      </c>
      <c r="E683" s="24" t="b">
        <v>0</v>
      </c>
      <c r="F683" s="24">
        <v>1488</v>
      </c>
      <c r="G683" s="24">
        <v>592</v>
      </c>
      <c r="H683" s="24">
        <v>16767</v>
      </c>
      <c r="I683" s="24">
        <v>4.1100000000000003</v>
      </c>
      <c r="J683" s="24">
        <v>11.17</v>
      </c>
      <c r="K683" s="24" t="s">
        <v>4429</v>
      </c>
      <c r="L683" s="24" t="b">
        <v>1</v>
      </c>
      <c r="M683" s="25" t="str">
        <f t="shared" si="10"/>
        <v>Nein</v>
      </c>
    </row>
    <row r="684" spans="1:13" x14ac:dyDescent="0.25">
      <c r="A684" s="27">
        <v>683</v>
      </c>
      <c r="B684" s="22" t="s">
        <v>1842</v>
      </c>
      <c r="C684" s="22">
        <v>3</v>
      </c>
      <c r="D684" s="22" t="s">
        <v>1843</v>
      </c>
      <c r="E684" s="22" t="b">
        <v>0</v>
      </c>
      <c r="F684" s="22">
        <v>1643</v>
      </c>
      <c r="G684" s="22">
        <v>4799</v>
      </c>
      <c r="H684" s="22">
        <v>8624</v>
      </c>
      <c r="I684" s="22">
        <v>1.45</v>
      </c>
      <c r="J684" s="22">
        <v>16.329999999999998</v>
      </c>
      <c r="K684" s="22" t="s">
        <v>4429</v>
      </c>
      <c r="L684" s="22" t="b">
        <v>1</v>
      </c>
      <c r="M684" s="23" t="str">
        <f t="shared" si="10"/>
        <v>Nein</v>
      </c>
    </row>
    <row r="685" spans="1:13" x14ac:dyDescent="0.25">
      <c r="A685" s="28">
        <v>684</v>
      </c>
      <c r="B685" s="24" t="s">
        <v>1818</v>
      </c>
      <c r="C685" s="24">
        <v>3</v>
      </c>
      <c r="D685" s="24" t="s">
        <v>1819</v>
      </c>
      <c r="E685" s="24" t="b">
        <v>0</v>
      </c>
      <c r="F685" s="24">
        <v>8</v>
      </c>
      <c r="G685" s="24">
        <v>34</v>
      </c>
      <c r="H685" s="24">
        <v>719</v>
      </c>
      <c r="I685" s="24">
        <v>2.1800000000000002</v>
      </c>
      <c r="J685" s="24">
        <v>0.9</v>
      </c>
      <c r="K685" s="24" t="s">
        <v>4429</v>
      </c>
      <c r="L685" s="24" t="b">
        <v>1</v>
      </c>
      <c r="M685" s="25" t="str">
        <f t="shared" si="10"/>
        <v>Nein</v>
      </c>
    </row>
    <row r="686" spans="1:13" x14ac:dyDescent="0.25">
      <c r="A686" s="27">
        <v>685</v>
      </c>
      <c r="B686" s="22" t="s">
        <v>1914</v>
      </c>
      <c r="C686" s="22">
        <v>3</v>
      </c>
      <c r="D686" s="22" t="s">
        <v>1915</v>
      </c>
      <c r="E686" s="22" t="b">
        <v>0</v>
      </c>
      <c r="F686" s="22">
        <v>477</v>
      </c>
      <c r="G686" s="22">
        <v>61</v>
      </c>
      <c r="H686" s="22">
        <v>8397</v>
      </c>
      <c r="I686" s="22">
        <v>4.78</v>
      </c>
      <c r="J686" s="22">
        <v>4.8099999999999996</v>
      </c>
      <c r="K686" s="22" t="s">
        <v>4429</v>
      </c>
      <c r="L686" s="22" t="b">
        <v>1</v>
      </c>
      <c r="M686" s="23" t="str">
        <f t="shared" si="10"/>
        <v>Nein</v>
      </c>
    </row>
    <row r="687" spans="1:13" x14ac:dyDescent="0.25">
      <c r="A687" s="28">
        <v>686</v>
      </c>
      <c r="B687" s="24" t="s">
        <v>1950</v>
      </c>
      <c r="C687" s="24">
        <v>3</v>
      </c>
      <c r="D687" s="24" t="s">
        <v>1951</v>
      </c>
      <c r="E687" s="24" t="b">
        <v>0</v>
      </c>
      <c r="F687" s="24">
        <v>627</v>
      </c>
      <c r="G687" s="24">
        <v>1178</v>
      </c>
      <c r="H687" s="24">
        <v>15919</v>
      </c>
      <c r="I687" s="24">
        <v>6.13</v>
      </c>
      <c r="J687" s="24">
        <v>7.11</v>
      </c>
      <c r="K687" s="24" t="s">
        <v>4429</v>
      </c>
      <c r="L687" s="24" t="b">
        <v>1</v>
      </c>
      <c r="M687" s="25" t="str">
        <f t="shared" si="10"/>
        <v>Nein</v>
      </c>
    </row>
    <row r="688" spans="1:13" x14ac:dyDescent="0.25">
      <c r="A688" s="27">
        <v>687</v>
      </c>
      <c r="B688" s="22" t="s">
        <v>2106</v>
      </c>
      <c r="C688" s="22">
        <v>3</v>
      </c>
      <c r="D688" s="22" t="s">
        <v>2107</v>
      </c>
      <c r="E688" s="22" t="b">
        <v>0</v>
      </c>
      <c r="F688" s="22">
        <v>509</v>
      </c>
      <c r="G688" s="22">
        <v>525</v>
      </c>
      <c r="H688" s="22">
        <v>6637</v>
      </c>
      <c r="I688" s="22">
        <v>1.77</v>
      </c>
      <c r="J688" s="22">
        <v>10.29</v>
      </c>
      <c r="K688" s="22" t="s">
        <v>4429</v>
      </c>
      <c r="L688" s="22" t="b">
        <v>1</v>
      </c>
      <c r="M688" s="23" t="str">
        <f t="shared" si="10"/>
        <v>Nein</v>
      </c>
    </row>
    <row r="689" spans="1:13" x14ac:dyDescent="0.25">
      <c r="A689" s="28">
        <v>688</v>
      </c>
      <c r="B689" s="24" t="s">
        <v>2100</v>
      </c>
      <c r="C689" s="24">
        <v>3</v>
      </c>
      <c r="D689" s="24" t="s">
        <v>2101</v>
      </c>
      <c r="E689" s="24" t="b">
        <v>0</v>
      </c>
      <c r="F689" s="24">
        <v>12</v>
      </c>
      <c r="G689" s="24">
        <v>165</v>
      </c>
      <c r="H689" s="24">
        <v>698</v>
      </c>
      <c r="I689" s="24">
        <v>6.09</v>
      </c>
      <c r="J689" s="24">
        <v>0.31</v>
      </c>
      <c r="K689" s="24" t="s">
        <v>4429</v>
      </c>
      <c r="L689" s="24" t="b">
        <v>1</v>
      </c>
      <c r="M689" s="25" t="str">
        <f t="shared" si="10"/>
        <v>Nein</v>
      </c>
    </row>
    <row r="690" spans="1:13" x14ac:dyDescent="0.25">
      <c r="A690" s="27">
        <v>689</v>
      </c>
      <c r="B690" s="22" t="s">
        <v>1821</v>
      </c>
      <c r="C690" s="22">
        <v>3</v>
      </c>
      <c r="D690" s="22" t="s">
        <v>1822</v>
      </c>
      <c r="E690" s="22" t="b">
        <v>0</v>
      </c>
      <c r="F690" s="22">
        <v>44</v>
      </c>
      <c r="G690" s="22">
        <v>43</v>
      </c>
      <c r="H690" s="22">
        <v>7584</v>
      </c>
      <c r="I690" s="22">
        <v>8.6999999999999993</v>
      </c>
      <c r="J690" s="22">
        <v>2.39</v>
      </c>
      <c r="K690" s="22" t="s">
        <v>4429</v>
      </c>
      <c r="L690" s="22" t="b">
        <v>1</v>
      </c>
      <c r="M690" s="23" t="str">
        <f t="shared" si="10"/>
        <v>Nein</v>
      </c>
    </row>
    <row r="691" spans="1:13" x14ac:dyDescent="0.25">
      <c r="A691" s="28">
        <v>690</v>
      </c>
      <c r="B691" s="24" t="s">
        <v>2139</v>
      </c>
      <c r="C691" s="24">
        <v>3</v>
      </c>
      <c r="D691" s="24" t="s">
        <v>2140</v>
      </c>
      <c r="E691" s="24" t="b">
        <v>0</v>
      </c>
      <c r="F691" s="24">
        <v>153</v>
      </c>
      <c r="G691" s="24">
        <v>266</v>
      </c>
      <c r="H691" s="24">
        <v>1146</v>
      </c>
      <c r="I691" s="24">
        <v>0.42</v>
      </c>
      <c r="J691" s="24">
        <v>7.49</v>
      </c>
      <c r="K691" s="24" t="s">
        <v>4429</v>
      </c>
      <c r="L691" s="24" t="b">
        <v>1</v>
      </c>
      <c r="M691" s="25" t="str">
        <f t="shared" si="10"/>
        <v>Nein</v>
      </c>
    </row>
    <row r="692" spans="1:13" x14ac:dyDescent="0.25">
      <c r="A692" s="27">
        <v>691</v>
      </c>
      <c r="B692" s="22" t="s">
        <v>2223</v>
      </c>
      <c r="C692" s="22">
        <v>3</v>
      </c>
      <c r="D692" s="22" t="s">
        <v>2224</v>
      </c>
      <c r="E692" s="22" t="b">
        <v>0</v>
      </c>
      <c r="F692" s="22">
        <v>312</v>
      </c>
      <c r="G692" s="22">
        <v>308</v>
      </c>
      <c r="H692" s="22">
        <v>9220</v>
      </c>
      <c r="I692" s="22">
        <v>0.78</v>
      </c>
      <c r="J692" s="22">
        <v>32.46</v>
      </c>
      <c r="K692" s="22" t="s">
        <v>4429</v>
      </c>
      <c r="L692" s="22" t="b">
        <v>1</v>
      </c>
      <c r="M692" s="23" t="str">
        <f t="shared" si="10"/>
        <v>Nein</v>
      </c>
    </row>
    <row r="693" spans="1:13" x14ac:dyDescent="0.25">
      <c r="A693" s="28">
        <v>692</v>
      </c>
      <c r="B693" s="24" t="s">
        <v>2184</v>
      </c>
      <c r="C693" s="24">
        <v>3</v>
      </c>
      <c r="D693" s="24" t="s">
        <v>2185</v>
      </c>
      <c r="E693" s="24" t="b">
        <v>0</v>
      </c>
      <c r="F693" s="24">
        <v>2</v>
      </c>
      <c r="G693" s="24">
        <v>32</v>
      </c>
      <c r="H693" s="24">
        <v>110</v>
      </c>
      <c r="I693" s="24">
        <v>0.52</v>
      </c>
      <c r="J693" s="24">
        <v>0.57999999999999996</v>
      </c>
      <c r="K693" s="24" t="s">
        <v>4429</v>
      </c>
      <c r="L693" s="24" t="b">
        <v>1</v>
      </c>
      <c r="M693" s="25" t="str">
        <f t="shared" si="10"/>
        <v>Nein</v>
      </c>
    </row>
    <row r="694" spans="1:13" x14ac:dyDescent="0.25">
      <c r="A694" s="27">
        <v>693</v>
      </c>
      <c r="B694" s="22" t="s">
        <v>2178</v>
      </c>
      <c r="C694" s="22">
        <v>3</v>
      </c>
      <c r="D694" s="22" t="s">
        <v>2179</v>
      </c>
      <c r="E694" s="22" t="b">
        <v>0</v>
      </c>
      <c r="F694" s="22">
        <v>4368</v>
      </c>
      <c r="G694" s="22">
        <v>1148</v>
      </c>
      <c r="H694" s="22">
        <v>4817</v>
      </c>
      <c r="I694" s="22">
        <v>6.21</v>
      </c>
      <c r="J694" s="22">
        <v>2.13</v>
      </c>
      <c r="K694" s="22" t="s">
        <v>4429</v>
      </c>
      <c r="L694" s="22" t="b">
        <v>1</v>
      </c>
      <c r="M694" s="23" t="str">
        <f t="shared" si="10"/>
        <v>Nein</v>
      </c>
    </row>
    <row r="695" spans="1:13" x14ac:dyDescent="0.25">
      <c r="A695" s="28">
        <v>694</v>
      </c>
      <c r="B695" s="24" t="s">
        <v>2097</v>
      </c>
      <c r="C695" s="24">
        <v>3</v>
      </c>
      <c r="D695" s="24" t="s">
        <v>2098</v>
      </c>
      <c r="E695" s="24" t="b">
        <v>0</v>
      </c>
      <c r="F695" s="24">
        <v>961</v>
      </c>
      <c r="G695" s="24">
        <v>315</v>
      </c>
      <c r="H695" s="24">
        <v>58086</v>
      </c>
      <c r="I695" s="24">
        <v>0.89</v>
      </c>
      <c r="J695" s="24">
        <v>178.18</v>
      </c>
      <c r="K695" s="24" t="s">
        <v>4429</v>
      </c>
      <c r="L695" s="24" t="b">
        <v>1</v>
      </c>
      <c r="M695" s="25" t="str">
        <f t="shared" si="10"/>
        <v>Ja</v>
      </c>
    </row>
    <row r="696" spans="1:13" x14ac:dyDescent="0.25">
      <c r="A696" s="27">
        <v>695</v>
      </c>
      <c r="B696" s="22" t="s">
        <v>1830</v>
      </c>
      <c r="C696" s="22">
        <v>3</v>
      </c>
      <c r="D696" s="22" t="s">
        <v>1831</v>
      </c>
      <c r="E696" s="22" t="b">
        <v>0</v>
      </c>
      <c r="F696" s="22">
        <v>6</v>
      </c>
      <c r="G696" s="22">
        <v>42</v>
      </c>
      <c r="H696" s="22">
        <v>760</v>
      </c>
      <c r="I696" s="22">
        <v>1.06</v>
      </c>
      <c r="J696" s="22">
        <v>1.96</v>
      </c>
      <c r="K696" s="22" t="s">
        <v>4429</v>
      </c>
      <c r="L696" s="22" t="b">
        <v>1</v>
      </c>
      <c r="M696" s="23" t="str">
        <f t="shared" si="10"/>
        <v>Nein</v>
      </c>
    </row>
    <row r="697" spans="1:13" x14ac:dyDescent="0.25">
      <c r="A697" s="28">
        <v>696</v>
      </c>
      <c r="B697" s="24" t="s">
        <v>1833</v>
      </c>
      <c r="C697" s="24">
        <v>3</v>
      </c>
      <c r="D697" s="24" t="s">
        <v>1834</v>
      </c>
      <c r="E697" s="24" t="b">
        <v>0</v>
      </c>
      <c r="F697" s="24">
        <v>2580</v>
      </c>
      <c r="G697" s="24">
        <v>422</v>
      </c>
      <c r="H697" s="24">
        <v>4033</v>
      </c>
      <c r="I697" s="24">
        <v>5.84</v>
      </c>
      <c r="J697" s="24">
        <v>1.89</v>
      </c>
      <c r="K697" s="24" t="s">
        <v>4429</v>
      </c>
      <c r="L697" s="24" t="b">
        <v>1</v>
      </c>
      <c r="M697" s="25" t="str">
        <f t="shared" si="10"/>
        <v>Nein</v>
      </c>
    </row>
    <row r="698" spans="1:13" x14ac:dyDescent="0.25">
      <c r="A698" s="27">
        <v>697</v>
      </c>
      <c r="B698" s="22" t="s">
        <v>2181</v>
      </c>
      <c r="C698" s="22">
        <v>3</v>
      </c>
      <c r="D698" s="22" t="s">
        <v>2182</v>
      </c>
      <c r="E698" s="22" t="b">
        <v>0</v>
      </c>
      <c r="F698" s="22">
        <v>656</v>
      </c>
      <c r="G698" s="22">
        <v>978</v>
      </c>
      <c r="H698" s="22">
        <v>26646</v>
      </c>
      <c r="I698" s="22">
        <v>2.63</v>
      </c>
      <c r="J698" s="22">
        <v>27.73</v>
      </c>
      <c r="K698" s="22" t="s">
        <v>4429</v>
      </c>
      <c r="L698" s="22" t="b">
        <v>1</v>
      </c>
      <c r="M698" s="23" t="str">
        <f t="shared" si="10"/>
        <v>Nein</v>
      </c>
    </row>
    <row r="699" spans="1:13" x14ac:dyDescent="0.25">
      <c r="A699" s="28">
        <v>698</v>
      </c>
      <c r="B699" s="24" t="s">
        <v>2142</v>
      </c>
      <c r="C699" s="24">
        <v>3</v>
      </c>
      <c r="D699" s="24" t="s">
        <v>2143</v>
      </c>
      <c r="E699" s="24" t="b">
        <v>0</v>
      </c>
      <c r="F699" s="24">
        <v>2239</v>
      </c>
      <c r="G699" s="24">
        <v>2925</v>
      </c>
      <c r="H699" s="24">
        <v>39675</v>
      </c>
      <c r="I699" s="24">
        <v>13.02</v>
      </c>
      <c r="J699" s="24">
        <v>8.35</v>
      </c>
      <c r="K699" s="24" t="s">
        <v>4429</v>
      </c>
      <c r="L699" s="24" t="b">
        <v>1</v>
      </c>
      <c r="M699" s="25" t="str">
        <f t="shared" si="10"/>
        <v>Nein</v>
      </c>
    </row>
    <row r="700" spans="1:13" x14ac:dyDescent="0.25">
      <c r="A700" s="27">
        <v>699</v>
      </c>
      <c r="B700" s="22" t="s">
        <v>2055</v>
      </c>
      <c r="C700" s="22">
        <v>3</v>
      </c>
      <c r="D700" s="22" t="s">
        <v>2056</v>
      </c>
      <c r="E700" s="22" t="b">
        <v>0</v>
      </c>
      <c r="F700" s="22">
        <v>988</v>
      </c>
      <c r="G700" s="22">
        <v>661</v>
      </c>
      <c r="H700" s="22">
        <v>7935</v>
      </c>
      <c r="I700" s="22">
        <v>0.94</v>
      </c>
      <c r="J700" s="22">
        <v>23.13</v>
      </c>
      <c r="K700" s="22" t="s">
        <v>4429</v>
      </c>
      <c r="L700" s="22" t="b">
        <v>1</v>
      </c>
      <c r="M700" s="23" t="str">
        <f t="shared" si="10"/>
        <v>Nein</v>
      </c>
    </row>
    <row r="701" spans="1:13" x14ac:dyDescent="0.25">
      <c r="A701" s="28">
        <v>700</v>
      </c>
      <c r="B701" s="24" t="s">
        <v>2133</v>
      </c>
      <c r="C701" s="24">
        <v>3</v>
      </c>
      <c r="D701" s="24" t="s">
        <v>2134</v>
      </c>
      <c r="E701" s="24" t="b">
        <v>0</v>
      </c>
      <c r="F701" s="24">
        <v>2509</v>
      </c>
      <c r="G701" s="24">
        <v>681</v>
      </c>
      <c r="H701" s="24">
        <v>1964</v>
      </c>
      <c r="I701" s="24">
        <v>1.84</v>
      </c>
      <c r="J701" s="24">
        <v>2.92</v>
      </c>
      <c r="K701" s="24" t="s">
        <v>4429</v>
      </c>
      <c r="L701" s="24" t="b">
        <v>1</v>
      </c>
      <c r="M701" s="25" t="str">
        <f t="shared" si="10"/>
        <v>Nein</v>
      </c>
    </row>
    <row r="702" spans="1:13" x14ac:dyDescent="0.25">
      <c r="A702" s="27">
        <v>701</v>
      </c>
      <c r="B702" s="22" t="s">
        <v>1806</v>
      </c>
      <c r="C702" s="22">
        <v>3</v>
      </c>
      <c r="D702" s="22" t="s">
        <v>1807</v>
      </c>
      <c r="E702" s="22" t="b">
        <v>0</v>
      </c>
      <c r="F702" s="22">
        <v>807</v>
      </c>
      <c r="G702" s="22">
        <v>901</v>
      </c>
      <c r="H702" s="22">
        <v>22872</v>
      </c>
      <c r="I702" s="22">
        <v>1.75</v>
      </c>
      <c r="J702" s="22">
        <v>35.79</v>
      </c>
      <c r="K702" s="22" t="s">
        <v>4429</v>
      </c>
      <c r="L702" s="22" t="b">
        <v>1</v>
      </c>
      <c r="M702" s="23" t="str">
        <f t="shared" si="10"/>
        <v>Nein</v>
      </c>
    </row>
    <row r="703" spans="1:13" x14ac:dyDescent="0.25">
      <c r="A703" s="28">
        <v>702</v>
      </c>
      <c r="B703" s="24" t="s">
        <v>2202</v>
      </c>
      <c r="C703" s="24">
        <v>3</v>
      </c>
      <c r="D703" s="24" t="s">
        <v>2203</v>
      </c>
      <c r="E703" s="24" t="b">
        <v>0</v>
      </c>
      <c r="F703" s="24">
        <v>27</v>
      </c>
      <c r="G703" s="24">
        <v>45</v>
      </c>
      <c r="H703" s="24">
        <v>3303</v>
      </c>
      <c r="I703" s="24">
        <v>10.6</v>
      </c>
      <c r="J703" s="24">
        <v>0.85</v>
      </c>
      <c r="K703" s="24" t="s">
        <v>4429</v>
      </c>
      <c r="L703" s="24" t="b">
        <v>1</v>
      </c>
      <c r="M703" s="25" t="str">
        <f t="shared" si="10"/>
        <v>Nein</v>
      </c>
    </row>
    <row r="704" spans="1:13" x14ac:dyDescent="0.25">
      <c r="A704" s="27">
        <v>703</v>
      </c>
      <c r="B704" s="22" t="s">
        <v>2241</v>
      </c>
      <c r="C704" s="22">
        <v>3</v>
      </c>
      <c r="D704" s="22" t="s">
        <v>2242</v>
      </c>
      <c r="E704" s="22" t="b">
        <v>0</v>
      </c>
      <c r="F704" s="22">
        <v>141</v>
      </c>
      <c r="G704" s="22">
        <v>132</v>
      </c>
      <c r="H704" s="22">
        <v>13138</v>
      </c>
      <c r="I704" s="22">
        <v>0.64</v>
      </c>
      <c r="J704" s="22">
        <v>56.15</v>
      </c>
      <c r="K704" s="22" t="s">
        <v>4429</v>
      </c>
      <c r="L704" s="22" t="b">
        <v>1</v>
      </c>
      <c r="M704" s="23" t="str">
        <f t="shared" si="10"/>
        <v>Nein</v>
      </c>
    </row>
    <row r="705" spans="1:13" x14ac:dyDescent="0.25">
      <c r="A705" s="28">
        <v>704</v>
      </c>
      <c r="B705" s="24" t="s">
        <v>1836</v>
      </c>
      <c r="C705" s="24">
        <v>3</v>
      </c>
      <c r="D705" s="24" t="s">
        <v>1837</v>
      </c>
      <c r="E705" s="24" t="b">
        <v>0</v>
      </c>
      <c r="F705" s="24">
        <v>7134</v>
      </c>
      <c r="G705" s="24">
        <v>6685</v>
      </c>
      <c r="H705" s="24">
        <v>32094</v>
      </c>
      <c r="I705" s="24">
        <v>7.42</v>
      </c>
      <c r="J705" s="24">
        <v>11.84</v>
      </c>
      <c r="K705" s="24" t="s">
        <v>4429</v>
      </c>
      <c r="L705" s="24" t="b">
        <v>1</v>
      </c>
      <c r="M705" s="25" t="str">
        <f t="shared" si="10"/>
        <v>Nein</v>
      </c>
    </row>
    <row r="706" spans="1:13" x14ac:dyDescent="0.25">
      <c r="A706" s="27">
        <v>705</v>
      </c>
      <c r="B706" s="22" t="s">
        <v>2229</v>
      </c>
      <c r="C706" s="22">
        <v>3</v>
      </c>
      <c r="D706" s="22" t="s">
        <v>2230</v>
      </c>
      <c r="E706" s="22" t="b">
        <v>0</v>
      </c>
      <c r="F706" s="22">
        <v>3153</v>
      </c>
      <c r="G706" s="22">
        <v>3775</v>
      </c>
      <c r="H706" s="22">
        <v>45899</v>
      </c>
      <c r="I706" s="22">
        <v>8.9700000000000006</v>
      </c>
      <c r="J706" s="22">
        <v>14.02</v>
      </c>
      <c r="K706" s="22" t="s">
        <v>4429</v>
      </c>
      <c r="L706" s="22" t="b">
        <v>1</v>
      </c>
      <c r="M706" s="23" t="str">
        <f t="shared" ref="M706:M769" si="11">IF(J706&gt;62.7015,"Ja","Nein")</f>
        <v>Nein</v>
      </c>
    </row>
    <row r="707" spans="1:13" x14ac:dyDescent="0.25">
      <c r="A707" s="28">
        <v>706</v>
      </c>
      <c r="B707" s="24" t="s">
        <v>1809</v>
      </c>
      <c r="C707" s="24">
        <v>3</v>
      </c>
      <c r="D707" s="24" t="s">
        <v>1810</v>
      </c>
      <c r="E707" s="24" t="b">
        <v>0</v>
      </c>
      <c r="F707" s="24">
        <v>166</v>
      </c>
      <c r="G707" s="24">
        <v>4931</v>
      </c>
      <c r="H707" s="24">
        <v>15881</v>
      </c>
      <c r="I707" s="24">
        <v>5.15</v>
      </c>
      <c r="J707" s="24">
        <v>8.4499999999999993</v>
      </c>
      <c r="K707" s="24" t="s">
        <v>4429</v>
      </c>
      <c r="L707" s="24" t="b">
        <v>1</v>
      </c>
      <c r="M707" s="25" t="str">
        <f t="shared" si="11"/>
        <v>Nein</v>
      </c>
    </row>
    <row r="708" spans="1:13" x14ac:dyDescent="0.25">
      <c r="A708" s="27">
        <v>707</v>
      </c>
      <c r="B708" s="22" t="s">
        <v>1893</v>
      </c>
      <c r="C708" s="22">
        <v>3</v>
      </c>
      <c r="D708" s="22" t="s">
        <v>1894</v>
      </c>
      <c r="E708" s="22" t="b">
        <v>0</v>
      </c>
      <c r="F708" s="22">
        <v>835</v>
      </c>
      <c r="G708" s="22">
        <v>804</v>
      </c>
      <c r="H708" s="22">
        <v>17628</v>
      </c>
      <c r="I708" s="22">
        <v>1.35</v>
      </c>
      <c r="J708" s="22">
        <v>35.68</v>
      </c>
      <c r="K708" s="22" t="s">
        <v>4429</v>
      </c>
      <c r="L708" s="22" t="b">
        <v>1</v>
      </c>
      <c r="M708" s="23" t="str">
        <f t="shared" si="11"/>
        <v>Nein</v>
      </c>
    </row>
    <row r="709" spans="1:13" x14ac:dyDescent="0.25">
      <c r="A709" s="28">
        <v>708</v>
      </c>
      <c r="B709" s="24" t="s">
        <v>1800</v>
      </c>
      <c r="C709" s="24">
        <v>3</v>
      </c>
      <c r="D709" s="24" t="s">
        <v>1801</v>
      </c>
      <c r="E709" s="24" t="b">
        <v>0</v>
      </c>
      <c r="F709" s="24">
        <v>15</v>
      </c>
      <c r="G709" s="24">
        <v>92</v>
      </c>
      <c r="H709" s="24">
        <v>1837</v>
      </c>
      <c r="I709" s="24">
        <v>1.36</v>
      </c>
      <c r="J709" s="24">
        <v>3.7</v>
      </c>
      <c r="K709" s="24" t="s">
        <v>4429</v>
      </c>
      <c r="L709" s="24" t="b">
        <v>1</v>
      </c>
      <c r="M709" s="25" t="str">
        <f t="shared" si="11"/>
        <v>Nein</v>
      </c>
    </row>
    <row r="710" spans="1:13" x14ac:dyDescent="0.25">
      <c r="A710" s="27">
        <v>709</v>
      </c>
      <c r="B710" s="22" t="s">
        <v>2130</v>
      </c>
      <c r="C710" s="22">
        <v>3</v>
      </c>
      <c r="D710" s="22" t="s">
        <v>2131</v>
      </c>
      <c r="E710" s="22" t="b">
        <v>0</v>
      </c>
      <c r="F710" s="22">
        <v>44</v>
      </c>
      <c r="G710" s="22">
        <v>65</v>
      </c>
      <c r="H710" s="22">
        <v>2886</v>
      </c>
      <c r="I710" s="22">
        <v>5.56</v>
      </c>
      <c r="J710" s="22">
        <v>1.42</v>
      </c>
      <c r="K710" s="22" t="s">
        <v>4429</v>
      </c>
      <c r="L710" s="22" t="b">
        <v>1</v>
      </c>
      <c r="M710" s="23" t="str">
        <f t="shared" si="11"/>
        <v>Nein</v>
      </c>
    </row>
    <row r="711" spans="1:13" x14ac:dyDescent="0.25">
      <c r="A711" s="28">
        <v>710</v>
      </c>
      <c r="B711" s="24" t="s">
        <v>2190</v>
      </c>
      <c r="C711" s="24">
        <v>3</v>
      </c>
      <c r="D711" s="24" t="s">
        <v>2191</v>
      </c>
      <c r="E711" s="24" t="b">
        <v>0</v>
      </c>
      <c r="F711" s="24">
        <v>848</v>
      </c>
      <c r="G711" s="24">
        <v>824</v>
      </c>
      <c r="H711" s="24">
        <v>35043</v>
      </c>
      <c r="I711" s="24">
        <v>7.3</v>
      </c>
      <c r="J711" s="24">
        <v>13.15</v>
      </c>
      <c r="K711" s="24" t="s">
        <v>4429</v>
      </c>
      <c r="L711" s="24" t="b">
        <v>1</v>
      </c>
      <c r="M711" s="25" t="str">
        <f t="shared" si="11"/>
        <v>Nein</v>
      </c>
    </row>
    <row r="712" spans="1:13" x14ac:dyDescent="0.25">
      <c r="A712" s="27">
        <v>711</v>
      </c>
      <c r="B712" s="22" t="s">
        <v>2079</v>
      </c>
      <c r="C712" s="22">
        <v>3</v>
      </c>
      <c r="D712" s="22" t="s">
        <v>2080</v>
      </c>
      <c r="E712" s="22" t="b">
        <v>0</v>
      </c>
      <c r="F712" s="22">
        <v>4</v>
      </c>
      <c r="G712" s="22">
        <v>21</v>
      </c>
      <c r="H712" s="22">
        <v>102</v>
      </c>
      <c r="I712" s="22">
        <v>0.48</v>
      </c>
      <c r="J712" s="22">
        <v>0.59</v>
      </c>
      <c r="K712" s="22" t="s">
        <v>4429</v>
      </c>
      <c r="L712" s="22" t="b">
        <v>1</v>
      </c>
      <c r="M712" s="23" t="str">
        <f t="shared" si="11"/>
        <v>Nein</v>
      </c>
    </row>
    <row r="713" spans="1:13" x14ac:dyDescent="0.25">
      <c r="A713" s="28">
        <v>712</v>
      </c>
      <c r="B713" s="24" t="s">
        <v>2205</v>
      </c>
      <c r="C713" s="24">
        <v>3</v>
      </c>
      <c r="D713" s="24" t="s">
        <v>2206</v>
      </c>
      <c r="E713" s="24" t="b">
        <v>0</v>
      </c>
      <c r="F713" s="24">
        <v>1150</v>
      </c>
      <c r="G713" s="24">
        <v>1332</v>
      </c>
      <c r="H713" s="24">
        <v>137206</v>
      </c>
      <c r="I713" s="24">
        <v>5.88</v>
      </c>
      <c r="J713" s="24">
        <v>63.91</v>
      </c>
      <c r="K713" s="24" t="s">
        <v>4429</v>
      </c>
      <c r="L713" s="24" t="b">
        <v>1</v>
      </c>
      <c r="M713" s="25" t="str">
        <f t="shared" si="11"/>
        <v>Ja</v>
      </c>
    </row>
    <row r="714" spans="1:13" x14ac:dyDescent="0.25">
      <c r="A714" s="27">
        <v>713</v>
      </c>
      <c r="B714" s="22" t="s">
        <v>2217</v>
      </c>
      <c r="C714" s="22">
        <v>3</v>
      </c>
      <c r="D714" s="22" t="s">
        <v>2218</v>
      </c>
      <c r="E714" s="22" t="b">
        <v>0</v>
      </c>
      <c r="F714" s="22">
        <v>0</v>
      </c>
      <c r="G714" s="22">
        <v>14</v>
      </c>
      <c r="H714" s="22">
        <v>10</v>
      </c>
      <c r="I714" s="22">
        <v>0.46</v>
      </c>
      <c r="J714" s="22">
        <v>0.06</v>
      </c>
      <c r="K714" s="22" t="s">
        <v>4429</v>
      </c>
      <c r="L714" s="22" t="b">
        <v>1</v>
      </c>
      <c r="M714" s="23" t="str">
        <f t="shared" si="11"/>
        <v>Nein</v>
      </c>
    </row>
    <row r="715" spans="1:13" x14ac:dyDescent="0.25">
      <c r="A715" s="28">
        <v>714</v>
      </c>
      <c r="B715" s="24" t="s">
        <v>2196</v>
      </c>
      <c r="C715" s="24">
        <v>3</v>
      </c>
      <c r="D715" s="24" t="s">
        <v>2197</v>
      </c>
      <c r="E715" s="24" t="b">
        <v>0</v>
      </c>
      <c r="F715" s="24">
        <v>2107</v>
      </c>
      <c r="G715" s="24">
        <v>3947</v>
      </c>
      <c r="H715" s="24">
        <v>27393</v>
      </c>
      <c r="I715" s="24">
        <v>1.98</v>
      </c>
      <c r="J715" s="24">
        <v>37.89</v>
      </c>
      <c r="K715" s="24" t="s">
        <v>4429</v>
      </c>
      <c r="L715" s="24" t="b">
        <v>1</v>
      </c>
      <c r="M715" s="25" t="str">
        <f t="shared" si="11"/>
        <v>Nein</v>
      </c>
    </row>
    <row r="716" spans="1:13" x14ac:dyDescent="0.25">
      <c r="A716" s="27">
        <v>715</v>
      </c>
      <c r="B716" s="22" t="s">
        <v>2148</v>
      </c>
      <c r="C716" s="22">
        <v>3</v>
      </c>
      <c r="D716" s="22" t="s">
        <v>2149</v>
      </c>
      <c r="E716" s="22" t="b">
        <v>0</v>
      </c>
      <c r="F716" s="22">
        <v>174</v>
      </c>
      <c r="G716" s="22">
        <v>403</v>
      </c>
      <c r="H716" s="22">
        <v>58940</v>
      </c>
      <c r="I716" s="22">
        <v>8.68</v>
      </c>
      <c r="J716" s="22">
        <v>18.600000000000001</v>
      </c>
      <c r="K716" s="22" t="s">
        <v>4429</v>
      </c>
      <c r="L716" s="22" t="b">
        <v>1</v>
      </c>
      <c r="M716" s="23" t="str">
        <f t="shared" si="11"/>
        <v>Nein</v>
      </c>
    </row>
    <row r="717" spans="1:13" x14ac:dyDescent="0.25">
      <c r="A717" s="28">
        <v>716</v>
      </c>
      <c r="B717" s="24" t="s">
        <v>2118</v>
      </c>
      <c r="C717" s="24">
        <v>3</v>
      </c>
      <c r="D717" s="24" t="s">
        <v>2119</v>
      </c>
      <c r="E717" s="24" t="b">
        <v>0</v>
      </c>
      <c r="F717" s="24">
        <v>11</v>
      </c>
      <c r="G717" s="24">
        <v>9</v>
      </c>
      <c r="H717" s="24">
        <v>1828</v>
      </c>
      <c r="I717" s="24">
        <v>2.4700000000000002</v>
      </c>
      <c r="J717" s="24">
        <v>2.0299999999999998</v>
      </c>
      <c r="K717" s="24" t="s">
        <v>4429</v>
      </c>
      <c r="L717" s="24" t="b">
        <v>1</v>
      </c>
      <c r="M717" s="25" t="str">
        <f t="shared" si="11"/>
        <v>Nein</v>
      </c>
    </row>
    <row r="718" spans="1:13" x14ac:dyDescent="0.25">
      <c r="A718" s="27">
        <v>717</v>
      </c>
      <c r="B718" s="22" t="s">
        <v>2145</v>
      </c>
      <c r="C718" s="22">
        <v>3</v>
      </c>
      <c r="D718" s="22" t="s">
        <v>2146</v>
      </c>
      <c r="E718" s="22" t="b">
        <v>0</v>
      </c>
      <c r="F718" s="22">
        <v>3639</v>
      </c>
      <c r="G718" s="22">
        <v>4339</v>
      </c>
      <c r="H718" s="22">
        <v>14155</v>
      </c>
      <c r="I718" s="22">
        <v>1.1200000000000001</v>
      </c>
      <c r="J718" s="22">
        <v>34.520000000000003</v>
      </c>
      <c r="K718" s="22" t="s">
        <v>4429</v>
      </c>
      <c r="L718" s="22" t="b">
        <v>1</v>
      </c>
      <c r="M718" s="23" t="str">
        <f t="shared" si="11"/>
        <v>Nein</v>
      </c>
    </row>
    <row r="719" spans="1:13" x14ac:dyDescent="0.25">
      <c r="A719" s="28">
        <v>718</v>
      </c>
      <c r="B719" s="24" t="s">
        <v>1887</v>
      </c>
      <c r="C719" s="24">
        <v>3</v>
      </c>
      <c r="D719" s="24" t="s">
        <v>1888</v>
      </c>
      <c r="E719" s="24" t="b">
        <v>0</v>
      </c>
      <c r="F719" s="24">
        <v>2781</v>
      </c>
      <c r="G719" s="24">
        <v>456</v>
      </c>
      <c r="H719" s="24">
        <v>5690</v>
      </c>
      <c r="I719" s="24">
        <v>0.77</v>
      </c>
      <c r="J719" s="24">
        <v>20.18</v>
      </c>
      <c r="K719" s="24" t="s">
        <v>4429</v>
      </c>
      <c r="L719" s="24" t="b">
        <v>1</v>
      </c>
      <c r="M719" s="25" t="str">
        <f t="shared" si="11"/>
        <v>Nein</v>
      </c>
    </row>
    <row r="720" spans="1:13" x14ac:dyDescent="0.25">
      <c r="A720" s="27">
        <v>719</v>
      </c>
      <c r="B720" s="22" t="s">
        <v>1908</v>
      </c>
      <c r="C720" s="22">
        <v>3</v>
      </c>
      <c r="D720" s="22" t="s">
        <v>1909</v>
      </c>
      <c r="E720" s="22" t="b">
        <v>0</v>
      </c>
      <c r="F720" s="22">
        <v>4</v>
      </c>
      <c r="G720" s="22">
        <v>13</v>
      </c>
      <c r="H720" s="22">
        <v>628</v>
      </c>
      <c r="I720" s="22">
        <v>1.07</v>
      </c>
      <c r="J720" s="22">
        <v>1.61</v>
      </c>
      <c r="K720" s="22" t="s">
        <v>4429</v>
      </c>
      <c r="L720" s="22" t="b">
        <v>1</v>
      </c>
      <c r="M720" s="23" t="str">
        <f t="shared" si="11"/>
        <v>Nein</v>
      </c>
    </row>
    <row r="721" spans="1:13" x14ac:dyDescent="0.25">
      <c r="A721" s="28">
        <v>720</v>
      </c>
      <c r="B721" s="24" t="s">
        <v>2214</v>
      </c>
      <c r="C721" s="24">
        <v>3</v>
      </c>
      <c r="D721" s="24" t="s">
        <v>2215</v>
      </c>
      <c r="E721" s="24" t="b">
        <v>0</v>
      </c>
      <c r="F721" s="24">
        <v>111</v>
      </c>
      <c r="G721" s="24">
        <v>29</v>
      </c>
      <c r="H721" s="24">
        <v>9340</v>
      </c>
      <c r="I721" s="24">
        <v>5.6</v>
      </c>
      <c r="J721" s="24">
        <v>4.57</v>
      </c>
      <c r="K721" s="24" t="s">
        <v>4429</v>
      </c>
      <c r="L721" s="24" t="b">
        <v>1</v>
      </c>
      <c r="M721" s="25" t="str">
        <f t="shared" si="11"/>
        <v>Nein</v>
      </c>
    </row>
    <row r="722" spans="1:13" x14ac:dyDescent="0.25">
      <c r="A722" s="27">
        <v>721</v>
      </c>
      <c r="B722" s="22" t="s">
        <v>2154</v>
      </c>
      <c r="C722" s="22">
        <v>3</v>
      </c>
      <c r="D722" s="22" t="s">
        <v>2155</v>
      </c>
      <c r="E722" s="22" t="b">
        <v>0</v>
      </c>
      <c r="F722" s="22">
        <v>244</v>
      </c>
      <c r="G722" s="22">
        <v>441</v>
      </c>
      <c r="H722" s="22">
        <v>39726</v>
      </c>
      <c r="I722" s="22">
        <v>1</v>
      </c>
      <c r="J722" s="22">
        <v>109.14</v>
      </c>
      <c r="K722" s="22" t="s">
        <v>4429</v>
      </c>
      <c r="L722" s="22" t="b">
        <v>1</v>
      </c>
      <c r="M722" s="23" t="str">
        <f t="shared" si="11"/>
        <v>Ja</v>
      </c>
    </row>
    <row r="723" spans="1:13" x14ac:dyDescent="0.25">
      <c r="A723" s="28">
        <v>722</v>
      </c>
      <c r="B723" s="24" t="s">
        <v>2199</v>
      </c>
      <c r="C723" s="24">
        <v>3</v>
      </c>
      <c r="D723" s="24" t="s">
        <v>2200</v>
      </c>
      <c r="E723" s="24" t="b">
        <v>0</v>
      </c>
      <c r="F723" s="24">
        <v>1904</v>
      </c>
      <c r="G723" s="24">
        <v>2732</v>
      </c>
      <c r="H723" s="24">
        <v>20176</v>
      </c>
      <c r="I723" s="24">
        <v>2.5499999999999998</v>
      </c>
      <c r="J723" s="24">
        <v>21.72</v>
      </c>
      <c r="K723" s="24" t="s">
        <v>4429</v>
      </c>
      <c r="L723" s="24" t="b">
        <v>1</v>
      </c>
      <c r="M723" s="25" t="str">
        <f t="shared" si="11"/>
        <v>Nein</v>
      </c>
    </row>
    <row r="724" spans="1:13" x14ac:dyDescent="0.25">
      <c r="A724" s="27">
        <v>723</v>
      </c>
      <c r="B724" s="22" t="s">
        <v>1890</v>
      </c>
      <c r="C724" s="22">
        <v>3</v>
      </c>
      <c r="D724" s="22" t="s">
        <v>1891</v>
      </c>
      <c r="E724" s="22" t="b">
        <v>0</v>
      </c>
      <c r="F724" s="22">
        <v>385</v>
      </c>
      <c r="G724" s="22">
        <v>1466</v>
      </c>
      <c r="H724" s="22">
        <v>27033</v>
      </c>
      <c r="I724" s="22">
        <v>2.2799999999999998</v>
      </c>
      <c r="J724" s="22">
        <v>32.409999999999997</v>
      </c>
      <c r="K724" s="22" t="s">
        <v>4429</v>
      </c>
      <c r="L724" s="22" t="b">
        <v>1</v>
      </c>
      <c r="M724" s="23" t="str">
        <f t="shared" si="11"/>
        <v>Nein</v>
      </c>
    </row>
    <row r="725" spans="1:13" x14ac:dyDescent="0.25">
      <c r="A725" s="28">
        <v>724</v>
      </c>
      <c r="B725" s="24" t="s">
        <v>2166</v>
      </c>
      <c r="C725" s="24">
        <v>3</v>
      </c>
      <c r="D725" s="24" t="s">
        <v>2167</v>
      </c>
      <c r="E725" s="24" t="b">
        <v>0</v>
      </c>
      <c r="F725" s="24">
        <v>3979</v>
      </c>
      <c r="G725" s="24">
        <v>3751</v>
      </c>
      <c r="H725" s="24">
        <v>130236</v>
      </c>
      <c r="I725" s="24">
        <v>4.25</v>
      </c>
      <c r="J725" s="24">
        <v>83.97</v>
      </c>
      <c r="K725" s="24" t="s">
        <v>4429</v>
      </c>
      <c r="L725" s="24" t="b">
        <v>1</v>
      </c>
      <c r="M725" s="25" t="str">
        <f t="shared" si="11"/>
        <v>Ja</v>
      </c>
    </row>
    <row r="726" spans="1:13" x14ac:dyDescent="0.25">
      <c r="A726" s="27">
        <v>725</v>
      </c>
      <c r="B726" s="22" t="s">
        <v>2208</v>
      </c>
      <c r="C726" s="22">
        <v>3</v>
      </c>
      <c r="D726" s="22" t="s">
        <v>2209</v>
      </c>
      <c r="E726" s="22" t="b">
        <v>0</v>
      </c>
      <c r="F726" s="22">
        <v>226</v>
      </c>
      <c r="G726" s="22">
        <v>470</v>
      </c>
      <c r="H726" s="22">
        <v>9182</v>
      </c>
      <c r="I726" s="22">
        <v>9.5</v>
      </c>
      <c r="J726" s="22">
        <v>2.65</v>
      </c>
      <c r="K726" s="22" t="s">
        <v>4429</v>
      </c>
      <c r="L726" s="22" t="b">
        <v>1</v>
      </c>
      <c r="M726" s="23" t="str">
        <f t="shared" si="11"/>
        <v>Nein</v>
      </c>
    </row>
    <row r="727" spans="1:13" x14ac:dyDescent="0.25">
      <c r="A727" s="28">
        <v>726</v>
      </c>
      <c r="B727" s="24" t="s">
        <v>2226</v>
      </c>
      <c r="C727" s="24">
        <v>3</v>
      </c>
      <c r="D727" s="24" t="s">
        <v>2227</v>
      </c>
      <c r="E727" s="24" t="b">
        <v>0</v>
      </c>
      <c r="F727" s="24">
        <v>63</v>
      </c>
      <c r="G727" s="24">
        <v>369</v>
      </c>
      <c r="H727" s="24">
        <v>1390</v>
      </c>
      <c r="I727" s="24">
        <v>0.6</v>
      </c>
      <c r="J727" s="24">
        <v>6.32</v>
      </c>
      <c r="K727" s="24" t="s">
        <v>4429</v>
      </c>
      <c r="L727" s="24" t="b">
        <v>1</v>
      </c>
      <c r="M727" s="25" t="str">
        <f t="shared" si="11"/>
        <v>Nein</v>
      </c>
    </row>
    <row r="728" spans="1:13" x14ac:dyDescent="0.25">
      <c r="A728" s="27">
        <v>727</v>
      </c>
      <c r="B728" s="22" t="s">
        <v>2211</v>
      </c>
      <c r="C728" s="22">
        <v>3</v>
      </c>
      <c r="D728" s="22" t="s">
        <v>2212</v>
      </c>
      <c r="E728" s="22" t="b">
        <v>0</v>
      </c>
      <c r="F728" s="22">
        <v>795</v>
      </c>
      <c r="G728" s="22">
        <v>1179</v>
      </c>
      <c r="H728" s="22">
        <v>17882</v>
      </c>
      <c r="I728" s="22">
        <v>5.72</v>
      </c>
      <c r="J728" s="22">
        <v>8.57</v>
      </c>
      <c r="K728" s="22" t="s">
        <v>4429</v>
      </c>
      <c r="L728" s="22" t="b">
        <v>1</v>
      </c>
      <c r="M728" s="23" t="str">
        <f t="shared" si="11"/>
        <v>Nein</v>
      </c>
    </row>
    <row r="729" spans="1:13" x14ac:dyDescent="0.25">
      <c r="A729" s="28">
        <v>728</v>
      </c>
      <c r="B729" s="24" t="s">
        <v>2232</v>
      </c>
      <c r="C729" s="24">
        <v>3</v>
      </c>
      <c r="D729" s="24" t="s">
        <v>2233</v>
      </c>
      <c r="E729" s="24" t="b">
        <v>0</v>
      </c>
      <c r="F729" s="24">
        <v>1539</v>
      </c>
      <c r="G729" s="24">
        <v>1781</v>
      </c>
      <c r="H729" s="24">
        <v>32279</v>
      </c>
      <c r="I729" s="24">
        <v>2.57</v>
      </c>
      <c r="J729" s="24">
        <v>34.409999999999997</v>
      </c>
      <c r="K729" s="24" t="s">
        <v>4429</v>
      </c>
      <c r="L729" s="24" t="b">
        <v>1</v>
      </c>
      <c r="M729" s="25" t="str">
        <f t="shared" si="11"/>
        <v>Nein</v>
      </c>
    </row>
    <row r="730" spans="1:13" x14ac:dyDescent="0.25">
      <c r="A730" s="27">
        <v>729</v>
      </c>
      <c r="B730" s="22" t="s">
        <v>2025</v>
      </c>
      <c r="C730" s="22">
        <v>3</v>
      </c>
      <c r="D730" s="22" t="s">
        <v>2026</v>
      </c>
      <c r="E730" s="22" t="b">
        <v>0</v>
      </c>
      <c r="F730" s="22">
        <v>10</v>
      </c>
      <c r="G730" s="22">
        <v>20</v>
      </c>
      <c r="H730" s="22">
        <v>2103</v>
      </c>
      <c r="I730" s="22">
        <v>1.1499999999999999</v>
      </c>
      <c r="J730" s="22">
        <v>5</v>
      </c>
      <c r="K730" s="22" t="s">
        <v>4429</v>
      </c>
      <c r="L730" s="22" t="b">
        <v>1</v>
      </c>
      <c r="M730" s="23" t="str">
        <f t="shared" si="11"/>
        <v>Nein</v>
      </c>
    </row>
    <row r="731" spans="1:13" x14ac:dyDescent="0.25">
      <c r="A731" s="28">
        <v>730</v>
      </c>
      <c r="B731" s="24" t="s">
        <v>1944</v>
      </c>
      <c r="C731" s="24">
        <v>3</v>
      </c>
      <c r="D731" s="24" t="s">
        <v>1945</v>
      </c>
      <c r="E731" s="24" t="b">
        <v>0</v>
      </c>
      <c r="F731" s="24">
        <v>901</v>
      </c>
      <c r="G731" s="24">
        <v>905</v>
      </c>
      <c r="H731" s="24">
        <v>47796</v>
      </c>
      <c r="I731" s="24">
        <v>5.18</v>
      </c>
      <c r="J731" s="24">
        <v>25.29</v>
      </c>
      <c r="K731" s="24" t="s">
        <v>4429</v>
      </c>
      <c r="L731" s="24" t="b">
        <v>1</v>
      </c>
      <c r="M731" s="25" t="str">
        <f t="shared" si="11"/>
        <v>Nein</v>
      </c>
    </row>
    <row r="732" spans="1:13" x14ac:dyDescent="0.25">
      <c r="A732" s="27">
        <v>731</v>
      </c>
      <c r="B732" s="22" t="s">
        <v>2058</v>
      </c>
      <c r="C732" s="22">
        <v>3</v>
      </c>
      <c r="D732" s="22" t="s">
        <v>2059</v>
      </c>
      <c r="E732" s="22" t="b">
        <v>0</v>
      </c>
      <c r="F732" s="22">
        <v>1279</v>
      </c>
      <c r="G732" s="22">
        <v>1297</v>
      </c>
      <c r="H732" s="22">
        <v>43752</v>
      </c>
      <c r="I732" s="22">
        <v>3.05</v>
      </c>
      <c r="J732" s="22">
        <v>39.31</v>
      </c>
      <c r="K732" s="22" t="s">
        <v>4429</v>
      </c>
      <c r="L732" s="22" t="b">
        <v>1</v>
      </c>
      <c r="M732" s="23" t="str">
        <f t="shared" si="11"/>
        <v>Nein</v>
      </c>
    </row>
    <row r="733" spans="1:13" x14ac:dyDescent="0.25">
      <c r="A733" s="28">
        <v>732</v>
      </c>
      <c r="B733" s="24" t="s">
        <v>2004</v>
      </c>
      <c r="C733" s="24">
        <v>3</v>
      </c>
      <c r="D733" s="24" t="s">
        <v>2005</v>
      </c>
      <c r="E733" s="24" t="b">
        <v>0</v>
      </c>
      <c r="F733" s="24">
        <v>124</v>
      </c>
      <c r="G733" s="24">
        <v>193</v>
      </c>
      <c r="H733" s="24">
        <v>3207</v>
      </c>
      <c r="I733" s="24">
        <v>5.27</v>
      </c>
      <c r="J733" s="24">
        <v>1.67</v>
      </c>
      <c r="K733" s="24" t="s">
        <v>4429</v>
      </c>
      <c r="L733" s="24" t="b">
        <v>1</v>
      </c>
      <c r="M733" s="25" t="str">
        <f t="shared" si="11"/>
        <v>Nein</v>
      </c>
    </row>
    <row r="734" spans="1:13" x14ac:dyDescent="0.25">
      <c r="A734" s="27">
        <v>733</v>
      </c>
      <c r="B734" s="22" t="s">
        <v>2115</v>
      </c>
      <c r="C734" s="22">
        <v>3</v>
      </c>
      <c r="D734" s="22" t="s">
        <v>2116</v>
      </c>
      <c r="E734" s="22" t="b">
        <v>0</v>
      </c>
      <c r="F734" s="22">
        <v>2947</v>
      </c>
      <c r="G734" s="22">
        <v>1739</v>
      </c>
      <c r="H734" s="22">
        <v>98158</v>
      </c>
      <c r="I734" s="22">
        <v>5.13</v>
      </c>
      <c r="J734" s="22">
        <v>52.46</v>
      </c>
      <c r="K734" s="22" t="s">
        <v>4429</v>
      </c>
      <c r="L734" s="22" t="b">
        <v>1</v>
      </c>
      <c r="M734" s="23" t="str">
        <f t="shared" si="11"/>
        <v>Nein</v>
      </c>
    </row>
    <row r="735" spans="1:13" x14ac:dyDescent="0.25">
      <c r="A735" s="28">
        <v>734</v>
      </c>
      <c r="B735" s="24" t="s">
        <v>2151</v>
      </c>
      <c r="C735" s="24">
        <v>3</v>
      </c>
      <c r="D735" s="24" t="s">
        <v>2152</v>
      </c>
      <c r="E735" s="24" t="b">
        <v>0</v>
      </c>
      <c r="F735" s="24">
        <v>2804</v>
      </c>
      <c r="G735" s="24">
        <v>3510</v>
      </c>
      <c r="H735" s="24">
        <v>5386</v>
      </c>
      <c r="I735" s="24">
        <v>8.9</v>
      </c>
      <c r="J735" s="24">
        <v>1.66</v>
      </c>
      <c r="K735" s="24" t="s">
        <v>4429</v>
      </c>
      <c r="L735" s="24" t="b">
        <v>1</v>
      </c>
      <c r="M735" s="25" t="str">
        <f t="shared" si="11"/>
        <v>Nein</v>
      </c>
    </row>
    <row r="736" spans="1:13" x14ac:dyDescent="0.25">
      <c r="A736" s="27">
        <v>735</v>
      </c>
      <c r="B736" s="22" t="s">
        <v>2193</v>
      </c>
      <c r="C736" s="22">
        <v>3</v>
      </c>
      <c r="D736" s="22" t="s">
        <v>2194</v>
      </c>
      <c r="E736" s="22" t="b">
        <v>0</v>
      </c>
      <c r="F736" s="22">
        <v>539</v>
      </c>
      <c r="G736" s="22">
        <v>103</v>
      </c>
      <c r="H736" s="22">
        <v>31761</v>
      </c>
      <c r="I736" s="22">
        <v>3.74</v>
      </c>
      <c r="J736" s="22">
        <v>23.25</v>
      </c>
      <c r="K736" s="22" t="s">
        <v>4429</v>
      </c>
      <c r="L736" s="22" t="b">
        <v>1</v>
      </c>
      <c r="M736" s="23" t="str">
        <f t="shared" si="11"/>
        <v>Nein</v>
      </c>
    </row>
    <row r="737" spans="1:13" x14ac:dyDescent="0.25">
      <c r="A737" s="28">
        <v>736</v>
      </c>
      <c r="B737" s="24" t="s">
        <v>2169</v>
      </c>
      <c r="C737" s="24">
        <v>3</v>
      </c>
      <c r="D737" s="24" t="s">
        <v>2170</v>
      </c>
      <c r="E737" s="24" t="b">
        <v>0</v>
      </c>
      <c r="F737" s="24">
        <v>26</v>
      </c>
      <c r="G737" s="24">
        <v>215</v>
      </c>
      <c r="H737" s="24">
        <v>1039</v>
      </c>
      <c r="I737" s="24">
        <v>0.99</v>
      </c>
      <c r="J737" s="24">
        <v>2.89</v>
      </c>
      <c r="K737" s="24" t="s">
        <v>4429</v>
      </c>
      <c r="L737" s="24" t="b">
        <v>1</v>
      </c>
      <c r="M737" s="25" t="str">
        <f t="shared" si="11"/>
        <v>Nein</v>
      </c>
    </row>
    <row r="738" spans="1:13" x14ac:dyDescent="0.25">
      <c r="A738" s="27">
        <v>737</v>
      </c>
      <c r="B738" s="22" t="s">
        <v>2070</v>
      </c>
      <c r="C738" s="22">
        <v>3</v>
      </c>
      <c r="D738" s="22" t="s">
        <v>2071</v>
      </c>
      <c r="E738" s="22" t="b">
        <v>0</v>
      </c>
      <c r="F738" s="22">
        <v>2366</v>
      </c>
      <c r="G738" s="22">
        <v>1849</v>
      </c>
      <c r="H738" s="22">
        <v>197716</v>
      </c>
      <c r="I738" s="22">
        <v>7.17</v>
      </c>
      <c r="J738" s="22">
        <v>75.58</v>
      </c>
      <c r="K738" s="22" t="s">
        <v>4429</v>
      </c>
      <c r="L738" s="22" t="b">
        <v>1</v>
      </c>
      <c r="M738" s="23" t="str">
        <f t="shared" si="11"/>
        <v>Ja</v>
      </c>
    </row>
    <row r="739" spans="1:13" x14ac:dyDescent="0.25">
      <c r="A739" s="28">
        <v>738</v>
      </c>
      <c r="B739" s="24" t="s">
        <v>1980</v>
      </c>
      <c r="C739" s="24">
        <v>3</v>
      </c>
      <c r="D739" s="24" t="s">
        <v>1981</v>
      </c>
      <c r="E739" s="24" t="b">
        <v>0</v>
      </c>
      <c r="F739" s="24">
        <v>1282</v>
      </c>
      <c r="G739" s="24">
        <v>2622</v>
      </c>
      <c r="H739" s="24">
        <v>7853</v>
      </c>
      <c r="I739" s="24">
        <v>1.07</v>
      </c>
      <c r="J739" s="24">
        <v>20.190000000000001</v>
      </c>
      <c r="K739" s="24" t="s">
        <v>4429</v>
      </c>
      <c r="L739" s="24" t="b">
        <v>1</v>
      </c>
      <c r="M739" s="25" t="str">
        <f t="shared" si="11"/>
        <v>Nein</v>
      </c>
    </row>
    <row r="740" spans="1:13" x14ac:dyDescent="0.25">
      <c r="A740" s="27">
        <v>739</v>
      </c>
      <c r="B740" s="22" t="s">
        <v>2175</v>
      </c>
      <c r="C740" s="22">
        <v>3</v>
      </c>
      <c r="D740" s="22" t="s">
        <v>2176</v>
      </c>
      <c r="E740" s="22" t="b">
        <v>0</v>
      </c>
      <c r="F740" s="22">
        <v>113</v>
      </c>
      <c r="G740" s="22">
        <v>89</v>
      </c>
      <c r="H740" s="22">
        <v>16452</v>
      </c>
      <c r="I740" s="22">
        <v>10.130000000000001</v>
      </c>
      <c r="J740" s="22">
        <v>4.45</v>
      </c>
      <c r="K740" s="22" t="s">
        <v>4429</v>
      </c>
      <c r="L740" s="22" t="b">
        <v>1</v>
      </c>
      <c r="M740" s="23" t="str">
        <f t="shared" si="11"/>
        <v>Nein</v>
      </c>
    </row>
    <row r="741" spans="1:13" x14ac:dyDescent="0.25">
      <c r="A741" s="28">
        <v>740</v>
      </c>
      <c r="B741" s="24" t="s">
        <v>2049</v>
      </c>
      <c r="C741" s="24">
        <v>3</v>
      </c>
      <c r="D741" s="24" t="s">
        <v>2050</v>
      </c>
      <c r="E741" s="24" t="b">
        <v>0</v>
      </c>
      <c r="F741" s="24">
        <v>2052</v>
      </c>
      <c r="G741" s="24">
        <v>3374</v>
      </c>
      <c r="H741" s="24">
        <v>45384</v>
      </c>
      <c r="I741" s="24">
        <v>1.35</v>
      </c>
      <c r="J741" s="24">
        <v>92.06</v>
      </c>
      <c r="K741" s="24" t="s">
        <v>4429</v>
      </c>
      <c r="L741" s="24" t="b">
        <v>1</v>
      </c>
      <c r="M741" s="25" t="str">
        <f t="shared" si="11"/>
        <v>Ja</v>
      </c>
    </row>
    <row r="742" spans="1:13" x14ac:dyDescent="0.25">
      <c r="A742" s="27">
        <v>741</v>
      </c>
      <c r="B742" s="22" t="s">
        <v>2235</v>
      </c>
      <c r="C742" s="22">
        <v>3</v>
      </c>
      <c r="D742" s="22" t="s">
        <v>2236</v>
      </c>
      <c r="E742" s="22" t="b">
        <v>0</v>
      </c>
      <c r="F742" s="22">
        <v>674</v>
      </c>
      <c r="G742" s="22">
        <v>364</v>
      </c>
      <c r="H742" s="22">
        <v>114265</v>
      </c>
      <c r="I742" s="22">
        <v>2.94</v>
      </c>
      <c r="J742" s="22">
        <v>106.39</v>
      </c>
      <c r="K742" s="22" t="s">
        <v>4429</v>
      </c>
      <c r="L742" s="22" t="b">
        <v>1</v>
      </c>
      <c r="M742" s="23" t="str">
        <f t="shared" si="11"/>
        <v>Ja</v>
      </c>
    </row>
    <row r="743" spans="1:13" x14ac:dyDescent="0.25">
      <c r="A743" s="28">
        <v>742</v>
      </c>
      <c r="B743" s="24" t="s">
        <v>2061</v>
      </c>
      <c r="C743" s="24">
        <v>3</v>
      </c>
      <c r="D743" s="24" t="s">
        <v>2062</v>
      </c>
      <c r="E743" s="24" t="b">
        <v>0</v>
      </c>
      <c r="F743" s="24">
        <v>5</v>
      </c>
      <c r="G743" s="24">
        <v>61</v>
      </c>
      <c r="H743" s="24">
        <v>909</v>
      </c>
      <c r="I743" s="24">
        <v>1.83</v>
      </c>
      <c r="J743" s="24">
        <v>1.36</v>
      </c>
      <c r="K743" s="24" t="s">
        <v>4429</v>
      </c>
      <c r="L743" s="24" t="b">
        <v>1</v>
      </c>
      <c r="M743" s="25" t="str">
        <f t="shared" si="11"/>
        <v>Nein</v>
      </c>
    </row>
    <row r="744" spans="1:13" x14ac:dyDescent="0.25">
      <c r="A744" s="27">
        <v>743</v>
      </c>
      <c r="B744" s="22" t="s">
        <v>2007</v>
      </c>
      <c r="C744" s="22">
        <v>3</v>
      </c>
      <c r="D744" s="22" t="s">
        <v>2008</v>
      </c>
      <c r="E744" s="22" t="b">
        <v>0</v>
      </c>
      <c r="F744" s="22">
        <v>1462</v>
      </c>
      <c r="G744" s="22">
        <v>1611</v>
      </c>
      <c r="H744" s="22">
        <v>192307</v>
      </c>
      <c r="I744" s="22">
        <v>9.24</v>
      </c>
      <c r="J744" s="22">
        <v>57.01</v>
      </c>
      <c r="K744" s="22" t="s">
        <v>4429</v>
      </c>
      <c r="L744" s="22" t="b">
        <v>1</v>
      </c>
      <c r="M744" s="23" t="str">
        <f t="shared" si="11"/>
        <v>Nein</v>
      </c>
    </row>
    <row r="745" spans="1:13" x14ac:dyDescent="0.25">
      <c r="A745" s="28">
        <v>744</v>
      </c>
      <c r="B745" s="24" t="s">
        <v>2052</v>
      </c>
      <c r="C745" s="24">
        <v>3</v>
      </c>
      <c r="D745" s="24" t="s">
        <v>2053</v>
      </c>
      <c r="E745" s="24" t="b">
        <v>0</v>
      </c>
      <c r="F745" s="24">
        <v>2321</v>
      </c>
      <c r="G745" s="24">
        <v>2341</v>
      </c>
      <c r="H745" s="24">
        <v>69284</v>
      </c>
      <c r="I745" s="24">
        <v>8.2899999999999991</v>
      </c>
      <c r="J745" s="24">
        <v>22.9</v>
      </c>
      <c r="K745" s="24" t="s">
        <v>4429</v>
      </c>
      <c r="L745" s="24" t="b">
        <v>1</v>
      </c>
      <c r="M745" s="25" t="str">
        <f t="shared" si="11"/>
        <v>Nein</v>
      </c>
    </row>
    <row r="746" spans="1:13" x14ac:dyDescent="0.25">
      <c r="A746" s="27">
        <v>745</v>
      </c>
      <c r="B746" s="22" t="s">
        <v>2220</v>
      </c>
      <c r="C746" s="22">
        <v>3</v>
      </c>
      <c r="D746" s="22" t="s">
        <v>2221</v>
      </c>
      <c r="E746" s="22" t="b">
        <v>0</v>
      </c>
      <c r="F746" s="22">
        <v>196</v>
      </c>
      <c r="G746" s="22">
        <v>125</v>
      </c>
      <c r="H746" s="22">
        <v>29137</v>
      </c>
      <c r="I746" s="22">
        <v>6</v>
      </c>
      <c r="J746" s="22">
        <v>13.3</v>
      </c>
      <c r="K746" s="22" t="s">
        <v>4429</v>
      </c>
      <c r="L746" s="22" t="b">
        <v>1</v>
      </c>
      <c r="M746" s="23" t="str">
        <f t="shared" si="11"/>
        <v>Nein</v>
      </c>
    </row>
    <row r="747" spans="1:13" x14ac:dyDescent="0.25">
      <c r="A747" s="28">
        <v>746</v>
      </c>
      <c r="B747" s="24" t="s">
        <v>2157</v>
      </c>
      <c r="C747" s="24">
        <v>3</v>
      </c>
      <c r="D747" s="24" t="s">
        <v>2158</v>
      </c>
      <c r="E747" s="24" t="b">
        <v>0</v>
      </c>
      <c r="F747" s="24">
        <v>37</v>
      </c>
      <c r="G747" s="24">
        <v>10</v>
      </c>
      <c r="H747" s="24">
        <v>1489</v>
      </c>
      <c r="I747" s="24">
        <v>2.7</v>
      </c>
      <c r="J747" s="24">
        <v>1.51</v>
      </c>
      <c r="K747" s="24" t="s">
        <v>4429</v>
      </c>
      <c r="L747" s="24" t="b">
        <v>1</v>
      </c>
      <c r="M747" s="25" t="str">
        <f t="shared" si="11"/>
        <v>Nein</v>
      </c>
    </row>
    <row r="748" spans="1:13" x14ac:dyDescent="0.25">
      <c r="A748" s="27">
        <v>747</v>
      </c>
      <c r="B748" s="22" t="s">
        <v>2103</v>
      </c>
      <c r="C748" s="22">
        <v>3</v>
      </c>
      <c r="D748" s="22" t="s">
        <v>2104</v>
      </c>
      <c r="E748" s="22" t="b">
        <v>0</v>
      </c>
      <c r="F748" s="22">
        <v>1151</v>
      </c>
      <c r="G748" s="22">
        <v>1763</v>
      </c>
      <c r="H748" s="22">
        <v>24668</v>
      </c>
      <c r="I748" s="22">
        <v>1.1499999999999999</v>
      </c>
      <c r="J748" s="22">
        <v>59.01</v>
      </c>
      <c r="K748" s="22" t="s">
        <v>4429</v>
      </c>
      <c r="L748" s="22" t="b">
        <v>1</v>
      </c>
      <c r="M748" s="23" t="str">
        <f t="shared" si="11"/>
        <v>Nein</v>
      </c>
    </row>
    <row r="749" spans="1:13" x14ac:dyDescent="0.25">
      <c r="A749" s="28">
        <v>748</v>
      </c>
      <c r="B749" s="24" t="s">
        <v>2187</v>
      </c>
      <c r="C749" s="24">
        <v>3</v>
      </c>
      <c r="D749" s="24" t="s">
        <v>2188</v>
      </c>
      <c r="E749" s="24" t="b">
        <v>0</v>
      </c>
      <c r="F749" s="24">
        <v>31</v>
      </c>
      <c r="G749" s="24">
        <v>92</v>
      </c>
      <c r="H749" s="24">
        <v>3423</v>
      </c>
      <c r="I749" s="24">
        <v>2.3199999999999998</v>
      </c>
      <c r="J749" s="24">
        <v>4.04</v>
      </c>
      <c r="K749" s="24" t="s">
        <v>4429</v>
      </c>
      <c r="L749" s="24" t="b">
        <v>1</v>
      </c>
      <c r="M749" s="25" t="str">
        <f t="shared" si="11"/>
        <v>Nein</v>
      </c>
    </row>
    <row r="750" spans="1:13" x14ac:dyDescent="0.25">
      <c r="A750" s="27">
        <v>749</v>
      </c>
      <c r="B750" s="22" t="s">
        <v>1926</v>
      </c>
      <c r="C750" s="22">
        <v>3</v>
      </c>
      <c r="D750" s="22" t="s">
        <v>1927</v>
      </c>
      <c r="E750" s="22" t="b">
        <v>0</v>
      </c>
      <c r="F750" s="22">
        <v>115</v>
      </c>
      <c r="G750" s="22">
        <v>311</v>
      </c>
      <c r="H750" s="22">
        <v>2588</v>
      </c>
      <c r="I750" s="22">
        <v>7.41</v>
      </c>
      <c r="J750" s="22">
        <v>0.96</v>
      </c>
      <c r="K750" s="22" t="s">
        <v>4429</v>
      </c>
      <c r="L750" s="22" t="b">
        <v>1</v>
      </c>
      <c r="M750" s="23" t="str">
        <f t="shared" si="11"/>
        <v>Nein</v>
      </c>
    </row>
    <row r="751" spans="1:13" x14ac:dyDescent="0.25">
      <c r="A751" s="28">
        <v>750</v>
      </c>
      <c r="B751" s="24" t="s">
        <v>3042</v>
      </c>
      <c r="C751" s="24">
        <v>2</v>
      </c>
      <c r="D751" s="24" t="s">
        <v>3043</v>
      </c>
      <c r="E751" s="24" t="b">
        <v>0</v>
      </c>
      <c r="F751" s="24">
        <v>1787</v>
      </c>
      <c r="G751" s="24">
        <v>1808</v>
      </c>
      <c r="H751" s="24">
        <v>82785</v>
      </c>
      <c r="I751" s="24">
        <v>10.37</v>
      </c>
      <c r="J751" s="24">
        <v>21.88</v>
      </c>
      <c r="K751" s="24" t="s">
        <v>4429</v>
      </c>
      <c r="L751" s="24" t="b">
        <v>1</v>
      </c>
      <c r="M751" s="25" t="str">
        <f t="shared" si="11"/>
        <v>Nein</v>
      </c>
    </row>
    <row r="752" spans="1:13" x14ac:dyDescent="0.25">
      <c r="A752" s="27">
        <v>751</v>
      </c>
      <c r="B752" s="22" t="s">
        <v>2520</v>
      </c>
      <c r="C752" s="22">
        <v>2</v>
      </c>
      <c r="D752" s="22" t="s">
        <v>2521</v>
      </c>
      <c r="E752" s="22" t="b">
        <v>0</v>
      </c>
      <c r="F752" s="22">
        <v>119</v>
      </c>
      <c r="G752" s="22">
        <v>301</v>
      </c>
      <c r="H752" s="22">
        <v>13772</v>
      </c>
      <c r="I752" s="22">
        <v>10.82</v>
      </c>
      <c r="J752" s="22">
        <v>3.49</v>
      </c>
      <c r="K752" s="22" t="s">
        <v>4429</v>
      </c>
      <c r="L752" s="22" t="b">
        <v>1</v>
      </c>
      <c r="M752" s="23" t="str">
        <f t="shared" si="11"/>
        <v>Nein</v>
      </c>
    </row>
    <row r="753" spans="1:13" x14ac:dyDescent="0.25">
      <c r="A753" s="28">
        <v>752</v>
      </c>
      <c r="B753" s="24" t="s">
        <v>2256</v>
      </c>
      <c r="C753" s="24">
        <v>2</v>
      </c>
      <c r="D753" s="24" t="s">
        <v>2257</v>
      </c>
      <c r="E753" s="24" t="b">
        <v>0</v>
      </c>
      <c r="F753" s="24">
        <v>88</v>
      </c>
      <c r="G753" s="24">
        <v>348</v>
      </c>
      <c r="H753" s="24">
        <v>7679</v>
      </c>
      <c r="I753" s="24">
        <v>7.62</v>
      </c>
      <c r="J753" s="24">
        <v>2.76</v>
      </c>
      <c r="K753" s="24" t="s">
        <v>4429</v>
      </c>
      <c r="L753" s="24" t="b">
        <v>1</v>
      </c>
      <c r="M753" s="25" t="str">
        <f t="shared" si="11"/>
        <v>Nein</v>
      </c>
    </row>
    <row r="754" spans="1:13" x14ac:dyDescent="0.25">
      <c r="A754" s="27">
        <v>753</v>
      </c>
      <c r="B754" s="22" t="s">
        <v>2883</v>
      </c>
      <c r="C754" s="22">
        <v>2</v>
      </c>
      <c r="D754" s="22" t="s">
        <v>2884</v>
      </c>
      <c r="E754" s="22" t="b">
        <v>0</v>
      </c>
      <c r="F754" s="22">
        <v>160</v>
      </c>
      <c r="G754" s="22">
        <v>513</v>
      </c>
      <c r="H754" s="22">
        <v>5178</v>
      </c>
      <c r="I754" s="22">
        <v>12.66</v>
      </c>
      <c r="J754" s="22">
        <v>1.1200000000000001</v>
      </c>
      <c r="K754" s="22" t="s">
        <v>4429</v>
      </c>
      <c r="L754" s="22" t="b">
        <v>1</v>
      </c>
      <c r="M754" s="23" t="str">
        <f t="shared" si="11"/>
        <v>Nein</v>
      </c>
    </row>
    <row r="755" spans="1:13" x14ac:dyDescent="0.25">
      <c r="A755" s="28">
        <v>754</v>
      </c>
      <c r="B755" s="24" t="s">
        <v>2724</v>
      </c>
      <c r="C755" s="24">
        <v>2</v>
      </c>
      <c r="D755" s="24" t="s">
        <v>2725</v>
      </c>
      <c r="E755" s="24" t="b">
        <v>0</v>
      </c>
      <c r="F755" s="24">
        <v>5744</v>
      </c>
      <c r="G755" s="24">
        <v>5933</v>
      </c>
      <c r="H755" s="24">
        <v>58206</v>
      </c>
      <c r="I755" s="24">
        <v>5.13</v>
      </c>
      <c r="J755" s="24">
        <v>31.06</v>
      </c>
      <c r="K755" s="24" t="s">
        <v>4429</v>
      </c>
      <c r="L755" s="24" t="b">
        <v>1</v>
      </c>
      <c r="M755" s="25" t="str">
        <f t="shared" si="11"/>
        <v>Nein</v>
      </c>
    </row>
    <row r="756" spans="1:13" x14ac:dyDescent="0.25">
      <c r="A756" s="27">
        <v>755</v>
      </c>
      <c r="B756" s="22" t="s">
        <v>3138</v>
      </c>
      <c r="C756" s="22">
        <v>2</v>
      </c>
      <c r="D756" s="22" t="s">
        <v>3139</v>
      </c>
      <c r="E756" s="22" t="b">
        <v>0</v>
      </c>
      <c r="F756" s="22">
        <v>72</v>
      </c>
      <c r="G756" s="22">
        <v>134</v>
      </c>
      <c r="H756" s="22">
        <v>9201</v>
      </c>
      <c r="I756" s="22">
        <v>4.07</v>
      </c>
      <c r="J756" s="22">
        <v>6.2</v>
      </c>
      <c r="K756" s="22" t="s">
        <v>4429</v>
      </c>
      <c r="L756" s="22" t="b">
        <v>1</v>
      </c>
      <c r="M756" s="23" t="str">
        <f t="shared" si="11"/>
        <v>Nein</v>
      </c>
    </row>
    <row r="757" spans="1:13" x14ac:dyDescent="0.25">
      <c r="A757" s="28">
        <v>756</v>
      </c>
      <c r="B757" s="24" t="s">
        <v>2676</v>
      </c>
      <c r="C757" s="24">
        <v>2</v>
      </c>
      <c r="D757" s="24" t="s">
        <v>2677</v>
      </c>
      <c r="E757" s="24" t="b">
        <v>0</v>
      </c>
      <c r="F757" s="24">
        <v>2425</v>
      </c>
      <c r="G757" s="24">
        <v>2884</v>
      </c>
      <c r="H757" s="24">
        <v>85446</v>
      </c>
      <c r="I757" s="24">
        <v>4.37</v>
      </c>
      <c r="J757" s="24">
        <v>53.57</v>
      </c>
      <c r="K757" s="24" t="s">
        <v>4429</v>
      </c>
      <c r="L757" s="24" t="b">
        <v>1</v>
      </c>
      <c r="M757" s="25" t="str">
        <f t="shared" si="11"/>
        <v>Nein</v>
      </c>
    </row>
    <row r="758" spans="1:13" x14ac:dyDescent="0.25">
      <c r="A758" s="27">
        <v>757</v>
      </c>
      <c r="B758" s="22" t="s">
        <v>3009</v>
      </c>
      <c r="C758" s="22">
        <v>2</v>
      </c>
      <c r="D758" s="22" t="s">
        <v>3010</v>
      </c>
      <c r="E758" s="22" t="b">
        <v>0</v>
      </c>
      <c r="F758" s="22">
        <v>492</v>
      </c>
      <c r="G758" s="22">
        <v>200</v>
      </c>
      <c r="H758" s="22">
        <v>15333</v>
      </c>
      <c r="I758" s="22">
        <v>4.38</v>
      </c>
      <c r="J758" s="22">
        <v>9.6</v>
      </c>
      <c r="K758" s="22" t="s">
        <v>4429</v>
      </c>
      <c r="L758" s="22" t="b">
        <v>1</v>
      </c>
      <c r="M758" s="23" t="str">
        <f t="shared" si="11"/>
        <v>Nein</v>
      </c>
    </row>
    <row r="759" spans="1:13" x14ac:dyDescent="0.25">
      <c r="A759" s="28">
        <v>758</v>
      </c>
      <c r="B759" s="24" t="s">
        <v>2694</v>
      </c>
      <c r="C759" s="24">
        <v>2</v>
      </c>
      <c r="D759" s="24" t="s">
        <v>2695</v>
      </c>
      <c r="E759" s="24" t="b">
        <v>0</v>
      </c>
      <c r="F759" s="24">
        <v>129</v>
      </c>
      <c r="G759" s="24">
        <v>101</v>
      </c>
      <c r="H759" s="24">
        <v>3633</v>
      </c>
      <c r="I759" s="24">
        <v>5.51</v>
      </c>
      <c r="J759" s="24">
        <v>1.81</v>
      </c>
      <c r="K759" s="24" t="s">
        <v>4429</v>
      </c>
      <c r="L759" s="24" t="b">
        <v>1</v>
      </c>
      <c r="M759" s="25" t="str">
        <f t="shared" si="11"/>
        <v>Nein</v>
      </c>
    </row>
    <row r="760" spans="1:13" x14ac:dyDescent="0.25">
      <c r="A760" s="27">
        <v>759</v>
      </c>
      <c r="B760" s="22" t="s">
        <v>2826</v>
      </c>
      <c r="C760" s="22">
        <v>2</v>
      </c>
      <c r="D760" s="22" t="s">
        <v>2827</v>
      </c>
      <c r="E760" s="22" t="b">
        <v>0</v>
      </c>
      <c r="F760" s="22">
        <v>15</v>
      </c>
      <c r="G760" s="22">
        <v>40</v>
      </c>
      <c r="H760" s="22">
        <v>1080</v>
      </c>
      <c r="I760" s="22">
        <v>0.72</v>
      </c>
      <c r="J760" s="22">
        <v>4.12</v>
      </c>
      <c r="K760" s="22" t="s">
        <v>4429</v>
      </c>
      <c r="L760" s="22" t="b">
        <v>1</v>
      </c>
      <c r="M760" s="23" t="str">
        <f t="shared" si="11"/>
        <v>Nein</v>
      </c>
    </row>
    <row r="761" spans="1:13" x14ac:dyDescent="0.25">
      <c r="A761" s="28">
        <v>760</v>
      </c>
      <c r="B761" s="24" t="s">
        <v>2643</v>
      </c>
      <c r="C761" s="24">
        <v>2</v>
      </c>
      <c r="D761" s="24" t="s">
        <v>2644</v>
      </c>
      <c r="E761" s="24" t="b">
        <v>0</v>
      </c>
      <c r="F761" s="24">
        <v>52</v>
      </c>
      <c r="G761" s="24">
        <v>61</v>
      </c>
      <c r="H761" s="24">
        <v>4410</v>
      </c>
      <c r="I761" s="24">
        <v>2.29</v>
      </c>
      <c r="J761" s="24">
        <v>5.28</v>
      </c>
      <c r="K761" s="24" t="s">
        <v>4429</v>
      </c>
      <c r="L761" s="24" t="b">
        <v>1</v>
      </c>
      <c r="M761" s="25" t="str">
        <f t="shared" si="11"/>
        <v>Nein</v>
      </c>
    </row>
    <row r="762" spans="1:13" x14ac:dyDescent="0.25">
      <c r="A762" s="27">
        <v>761</v>
      </c>
      <c r="B762" s="22" t="s">
        <v>2784</v>
      </c>
      <c r="C762" s="22">
        <v>2</v>
      </c>
      <c r="D762" s="22" t="s">
        <v>2785</v>
      </c>
      <c r="E762" s="22" t="b">
        <v>0</v>
      </c>
      <c r="F762" s="22">
        <v>612</v>
      </c>
      <c r="G762" s="22">
        <v>1050</v>
      </c>
      <c r="H762" s="22">
        <v>11868</v>
      </c>
      <c r="I762" s="22">
        <v>2.04</v>
      </c>
      <c r="J762" s="22">
        <v>15.97</v>
      </c>
      <c r="K762" s="22" t="s">
        <v>4429</v>
      </c>
      <c r="L762" s="22" t="b">
        <v>1</v>
      </c>
      <c r="M762" s="23" t="str">
        <f t="shared" si="11"/>
        <v>Nein</v>
      </c>
    </row>
    <row r="763" spans="1:13" x14ac:dyDescent="0.25">
      <c r="A763" s="28">
        <v>762</v>
      </c>
      <c r="B763" s="24" t="s">
        <v>2637</v>
      </c>
      <c r="C763" s="24">
        <v>2</v>
      </c>
      <c r="D763" s="24" t="s">
        <v>2638</v>
      </c>
      <c r="E763" s="24" t="b">
        <v>0</v>
      </c>
      <c r="F763" s="24">
        <v>210</v>
      </c>
      <c r="G763" s="24">
        <v>540</v>
      </c>
      <c r="H763" s="24">
        <v>25469</v>
      </c>
      <c r="I763" s="24">
        <v>12.08</v>
      </c>
      <c r="J763" s="24">
        <v>5.78</v>
      </c>
      <c r="K763" s="24" t="s">
        <v>4429</v>
      </c>
      <c r="L763" s="24" t="b">
        <v>1</v>
      </c>
      <c r="M763" s="25" t="str">
        <f t="shared" si="11"/>
        <v>Nein</v>
      </c>
    </row>
    <row r="764" spans="1:13" x14ac:dyDescent="0.25">
      <c r="A764" s="27">
        <v>763</v>
      </c>
      <c r="B764" s="22" t="s">
        <v>2715</v>
      </c>
      <c r="C764" s="22">
        <v>2</v>
      </c>
      <c r="D764" s="22" t="s">
        <v>2716</v>
      </c>
      <c r="E764" s="22" t="b">
        <v>0</v>
      </c>
      <c r="F764" s="22">
        <v>1484</v>
      </c>
      <c r="G764" s="22">
        <v>1783</v>
      </c>
      <c r="H764" s="22">
        <v>27261</v>
      </c>
      <c r="I764" s="22">
        <v>2.52</v>
      </c>
      <c r="J764" s="22">
        <v>29.7</v>
      </c>
      <c r="K764" s="22" t="s">
        <v>4429</v>
      </c>
      <c r="L764" s="22" t="b">
        <v>1</v>
      </c>
      <c r="M764" s="23" t="str">
        <f t="shared" si="11"/>
        <v>Nein</v>
      </c>
    </row>
    <row r="765" spans="1:13" x14ac:dyDescent="0.25">
      <c r="A765" s="28">
        <v>764</v>
      </c>
      <c r="B765" s="24" t="s">
        <v>2577</v>
      </c>
      <c r="C765" s="24">
        <v>2</v>
      </c>
      <c r="D765" s="24" t="s">
        <v>2578</v>
      </c>
      <c r="E765" s="24" t="b">
        <v>0</v>
      </c>
      <c r="F765" s="24">
        <v>264</v>
      </c>
      <c r="G765" s="24">
        <v>329</v>
      </c>
      <c r="H765" s="24">
        <v>3513</v>
      </c>
      <c r="I765" s="24">
        <v>5.08</v>
      </c>
      <c r="J765" s="24">
        <v>1.9</v>
      </c>
      <c r="K765" s="24" t="s">
        <v>4429</v>
      </c>
      <c r="L765" s="24" t="b">
        <v>1</v>
      </c>
      <c r="M765" s="25" t="str">
        <f t="shared" si="11"/>
        <v>Nein</v>
      </c>
    </row>
    <row r="766" spans="1:13" x14ac:dyDescent="0.25">
      <c r="A766" s="27">
        <v>765</v>
      </c>
      <c r="B766" s="22" t="s">
        <v>2688</v>
      </c>
      <c r="C766" s="22">
        <v>2</v>
      </c>
      <c r="D766" s="22" t="s">
        <v>2689</v>
      </c>
      <c r="E766" s="22" t="b">
        <v>0</v>
      </c>
      <c r="F766" s="22">
        <v>589</v>
      </c>
      <c r="G766" s="22">
        <v>674</v>
      </c>
      <c r="H766" s="22">
        <v>18185</v>
      </c>
      <c r="I766" s="22">
        <v>3.53</v>
      </c>
      <c r="J766" s="22">
        <v>14.13</v>
      </c>
      <c r="K766" s="22" t="s">
        <v>4429</v>
      </c>
      <c r="L766" s="22" t="b">
        <v>1</v>
      </c>
      <c r="M766" s="23" t="str">
        <f t="shared" si="11"/>
        <v>Nein</v>
      </c>
    </row>
    <row r="767" spans="1:13" x14ac:dyDescent="0.25">
      <c r="A767" s="28">
        <v>766</v>
      </c>
      <c r="B767" s="24" t="s">
        <v>2703</v>
      </c>
      <c r="C767" s="24">
        <v>2</v>
      </c>
      <c r="D767" s="24" t="s">
        <v>2704</v>
      </c>
      <c r="E767" s="24" t="b">
        <v>0</v>
      </c>
      <c r="F767" s="24">
        <v>238</v>
      </c>
      <c r="G767" s="24">
        <v>415</v>
      </c>
      <c r="H767" s="24">
        <v>537</v>
      </c>
      <c r="I767" s="24">
        <v>0.45</v>
      </c>
      <c r="J767" s="24">
        <v>3.27</v>
      </c>
      <c r="K767" s="24" t="s">
        <v>4429</v>
      </c>
      <c r="L767" s="24" t="b">
        <v>1</v>
      </c>
      <c r="M767" s="25" t="str">
        <f t="shared" si="11"/>
        <v>Nein</v>
      </c>
    </row>
    <row r="768" spans="1:13" x14ac:dyDescent="0.25">
      <c r="A768" s="27">
        <v>767</v>
      </c>
      <c r="B768" s="22" t="s">
        <v>2505</v>
      </c>
      <c r="C768" s="22">
        <v>2</v>
      </c>
      <c r="D768" s="22" t="s">
        <v>2506</v>
      </c>
      <c r="E768" s="22" t="b">
        <v>0</v>
      </c>
      <c r="F768" s="22">
        <v>2100</v>
      </c>
      <c r="G768" s="22">
        <v>368</v>
      </c>
      <c r="H768" s="22">
        <v>2682</v>
      </c>
      <c r="I768" s="22">
        <v>3.39</v>
      </c>
      <c r="J768" s="22">
        <v>2.17</v>
      </c>
      <c r="K768" s="22" t="s">
        <v>4429</v>
      </c>
      <c r="L768" s="22" t="b">
        <v>1</v>
      </c>
      <c r="M768" s="23" t="str">
        <f t="shared" si="11"/>
        <v>Nein</v>
      </c>
    </row>
    <row r="769" spans="1:13" x14ac:dyDescent="0.25">
      <c r="A769" s="28">
        <v>768</v>
      </c>
      <c r="B769" s="24" t="s">
        <v>2406</v>
      </c>
      <c r="C769" s="24">
        <v>2</v>
      </c>
      <c r="D769" s="24" t="s">
        <v>2407</v>
      </c>
      <c r="E769" s="24" t="b">
        <v>0</v>
      </c>
      <c r="F769" s="24">
        <v>335</v>
      </c>
      <c r="G769" s="24">
        <v>536</v>
      </c>
      <c r="H769" s="24">
        <v>8945</v>
      </c>
      <c r="I769" s="24">
        <v>2.44</v>
      </c>
      <c r="J769" s="24">
        <v>10.06</v>
      </c>
      <c r="K769" s="24" t="s">
        <v>4429</v>
      </c>
      <c r="L769" s="24" t="b">
        <v>1</v>
      </c>
      <c r="M769" s="25" t="str">
        <f t="shared" si="11"/>
        <v>Nein</v>
      </c>
    </row>
    <row r="770" spans="1:13" x14ac:dyDescent="0.25">
      <c r="A770" s="27">
        <v>769</v>
      </c>
      <c r="B770" s="22" t="s">
        <v>2253</v>
      </c>
      <c r="C770" s="22">
        <v>2</v>
      </c>
      <c r="D770" s="22" t="s">
        <v>2254</v>
      </c>
      <c r="E770" s="22" t="b">
        <v>0</v>
      </c>
      <c r="F770" s="22">
        <v>353</v>
      </c>
      <c r="G770" s="22">
        <v>733</v>
      </c>
      <c r="H770" s="22">
        <v>2497</v>
      </c>
      <c r="I770" s="22">
        <v>1.26</v>
      </c>
      <c r="J770" s="22">
        <v>5.43</v>
      </c>
      <c r="K770" s="22" t="s">
        <v>4429</v>
      </c>
      <c r="L770" s="22" t="b">
        <v>1</v>
      </c>
      <c r="M770" s="23" t="str">
        <f t="shared" ref="M770:M833" si="12">IF(J770&gt;62.7015,"Ja","Nein")</f>
        <v>Nein</v>
      </c>
    </row>
    <row r="771" spans="1:13" x14ac:dyDescent="0.25">
      <c r="A771" s="28">
        <v>770</v>
      </c>
      <c r="B771" s="24" t="s">
        <v>2559</v>
      </c>
      <c r="C771" s="24">
        <v>2</v>
      </c>
      <c r="D771" s="24" t="s">
        <v>2560</v>
      </c>
      <c r="E771" s="24" t="b">
        <v>0</v>
      </c>
      <c r="F771" s="24">
        <v>238</v>
      </c>
      <c r="G771" s="24">
        <v>306</v>
      </c>
      <c r="H771" s="24">
        <v>3258</v>
      </c>
      <c r="I771" s="24">
        <v>4.67</v>
      </c>
      <c r="J771" s="24">
        <v>1.91</v>
      </c>
      <c r="K771" s="24" t="s">
        <v>4429</v>
      </c>
      <c r="L771" s="24" t="b">
        <v>1</v>
      </c>
      <c r="M771" s="25" t="str">
        <f t="shared" si="12"/>
        <v>Nein</v>
      </c>
    </row>
    <row r="772" spans="1:13" x14ac:dyDescent="0.25">
      <c r="A772" s="27">
        <v>771</v>
      </c>
      <c r="B772" s="22" t="s">
        <v>2514</v>
      </c>
      <c r="C772" s="22">
        <v>2</v>
      </c>
      <c r="D772" s="22" t="s">
        <v>2515</v>
      </c>
      <c r="E772" s="22" t="b">
        <v>0</v>
      </c>
      <c r="F772" s="22">
        <v>109</v>
      </c>
      <c r="G772" s="22">
        <v>92</v>
      </c>
      <c r="H772" s="22">
        <v>73124</v>
      </c>
      <c r="I772" s="22">
        <v>11.81</v>
      </c>
      <c r="J772" s="22">
        <v>16.96</v>
      </c>
      <c r="K772" s="22" t="s">
        <v>4429</v>
      </c>
      <c r="L772" s="22" t="b">
        <v>1</v>
      </c>
      <c r="M772" s="23" t="str">
        <f t="shared" si="12"/>
        <v>Nein</v>
      </c>
    </row>
    <row r="773" spans="1:13" x14ac:dyDescent="0.25">
      <c r="A773" s="28">
        <v>772</v>
      </c>
      <c r="B773" s="24" t="s">
        <v>3117</v>
      </c>
      <c r="C773" s="24">
        <v>2</v>
      </c>
      <c r="D773" s="24" t="s">
        <v>3118</v>
      </c>
      <c r="E773" s="24" t="b">
        <v>0</v>
      </c>
      <c r="F773" s="24">
        <v>3276</v>
      </c>
      <c r="G773" s="24">
        <v>4752</v>
      </c>
      <c r="H773" s="24">
        <v>62285</v>
      </c>
      <c r="I773" s="24">
        <v>11.59</v>
      </c>
      <c r="J773" s="24">
        <v>14.72</v>
      </c>
      <c r="K773" s="24" t="s">
        <v>4429</v>
      </c>
      <c r="L773" s="24" t="b">
        <v>1</v>
      </c>
      <c r="M773" s="25" t="str">
        <f t="shared" si="12"/>
        <v>Nein</v>
      </c>
    </row>
    <row r="774" spans="1:13" x14ac:dyDescent="0.25">
      <c r="A774" s="27">
        <v>773</v>
      </c>
      <c r="B774" s="22" t="s">
        <v>3081</v>
      </c>
      <c r="C774" s="22">
        <v>2</v>
      </c>
      <c r="D774" s="22" t="s">
        <v>3082</v>
      </c>
      <c r="E774" s="22" t="b">
        <v>0</v>
      </c>
      <c r="F774" s="22">
        <v>3433</v>
      </c>
      <c r="G774" s="22">
        <v>3946</v>
      </c>
      <c r="H774" s="22">
        <v>17899</v>
      </c>
      <c r="I774" s="22">
        <v>0.92</v>
      </c>
      <c r="J774" s="22">
        <v>53.59</v>
      </c>
      <c r="K774" s="22" t="s">
        <v>4429</v>
      </c>
      <c r="L774" s="22" t="b">
        <v>1</v>
      </c>
      <c r="M774" s="23" t="str">
        <f t="shared" si="12"/>
        <v>Nein</v>
      </c>
    </row>
    <row r="775" spans="1:13" x14ac:dyDescent="0.25">
      <c r="A775" s="28">
        <v>774</v>
      </c>
      <c r="B775" s="24" t="s">
        <v>2799</v>
      </c>
      <c r="C775" s="24">
        <v>2</v>
      </c>
      <c r="D775" s="24" t="s">
        <v>2800</v>
      </c>
      <c r="E775" s="24" t="b">
        <v>0</v>
      </c>
      <c r="F775" s="24">
        <v>70</v>
      </c>
      <c r="G775" s="24">
        <v>248</v>
      </c>
      <c r="H775" s="24">
        <v>2825</v>
      </c>
      <c r="I775" s="24">
        <v>3.48</v>
      </c>
      <c r="J775" s="24">
        <v>2.2200000000000002</v>
      </c>
      <c r="K775" s="24" t="s">
        <v>4429</v>
      </c>
      <c r="L775" s="24" t="b">
        <v>1</v>
      </c>
      <c r="M775" s="25" t="str">
        <f t="shared" si="12"/>
        <v>Nein</v>
      </c>
    </row>
    <row r="776" spans="1:13" x14ac:dyDescent="0.25">
      <c r="A776" s="27">
        <v>775</v>
      </c>
      <c r="B776" s="22" t="s">
        <v>3150</v>
      </c>
      <c r="C776" s="22">
        <v>2</v>
      </c>
      <c r="D776" s="22" t="s">
        <v>3151</v>
      </c>
      <c r="E776" s="22" t="b">
        <v>0</v>
      </c>
      <c r="F776" s="22">
        <v>833</v>
      </c>
      <c r="G776" s="22">
        <v>1009</v>
      </c>
      <c r="H776" s="22">
        <v>10565</v>
      </c>
      <c r="I776" s="22">
        <v>1.31</v>
      </c>
      <c r="J776" s="22">
        <v>22.06</v>
      </c>
      <c r="K776" s="22" t="s">
        <v>4429</v>
      </c>
      <c r="L776" s="22" t="b">
        <v>1</v>
      </c>
      <c r="M776" s="23" t="str">
        <f t="shared" si="12"/>
        <v>Nein</v>
      </c>
    </row>
    <row r="777" spans="1:13" x14ac:dyDescent="0.25">
      <c r="A777" s="28">
        <v>776</v>
      </c>
      <c r="B777" s="24" t="s">
        <v>2412</v>
      </c>
      <c r="C777" s="24">
        <v>2</v>
      </c>
      <c r="D777" s="24" t="s">
        <v>2413</v>
      </c>
      <c r="E777" s="24" t="b">
        <v>0</v>
      </c>
      <c r="F777" s="24">
        <v>26</v>
      </c>
      <c r="G777" s="24">
        <v>31</v>
      </c>
      <c r="H777" s="24">
        <v>1016</v>
      </c>
      <c r="I777" s="24">
        <v>0.63</v>
      </c>
      <c r="J777" s="24">
        <v>4.42</v>
      </c>
      <c r="K777" s="24" t="s">
        <v>4429</v>
      </c>
      <c r="L777" s="24" t="b">
        <v>1</v>
      </c>
      <c r="M777" s="25" t="str">
        <f t="shared" si="12"/>
        <v>Nein</v>
      </c>
    </row>
    <row r="778" spans="1:13" x14ac:dyDescent="0.25">
      <c r="A778" s="27">
        <v>777</v>
      </c>
      <c r="B778" s="22" t="s">
        <v>2397</v>
      </c>
      <c r="C778" s="22">
        <v>2</v>
      </c>
      <c r="D778" s="22" t="s">
        <v>2398</v>
      </c>
      <c r="E778" s="22" t="b">
        <v>0</v>
      </c>
      <c r="F778" s="22">
        <v>3699</v>
      </c>
      <c r="G778" s="22">
        <v>2179</v>
      </c>
      <c r="H778" s="22">
        <v>18916</v>
      </c>
      <c r="I778" s="22">
        <v>1.3</v>
      </c>
      <c r="J778" s="22">
        <v>39.909999999999997</v>
      </c>
      <c r="K778" s="22" t="s">
        <v>4429</v>
      </c>
      <c r="L778" s="22" t="b">
        <v>1</v>
      </c>
      <c r="M778" s="23" t="str">
        <f t="shared" si="12"/>
        <v>Nein</v>
      </c>
    </row>
    <row r="779" spans="1:13" x14ac:dyDescent="0.25">
      <c r="A779" s="28">
        <v>778</v>
      </c>
      <c r="B779" s="24" t="s">
        <v>2763</v>
      </c>
      <c r="C779" s="24">
        <v>2</v>
      </c>
      <c r="D779" s="24" t="s">
        <v>2764</v>
      </c>
      <c r="E779" s="24" t="b">
        <v>0</v>
      </c>
      <c r="F779" s="24">
        <v>4957</v>
      </c>
      <c r="G779" s="24">
        <v>4400</v>
      </c>
      <c r="H779" s="24">
        <v>39208</v>
      </c>
      <c r="I779" s="24">
        <v>4.25</v>
      </c>
      <c r="J779" s="24">
        <v>25.28</v>
      </c>
      <c r="K779" s="24" t="s">
        <v>4429</v>
      </c>
      <c r="L779" s="24" t="b">
        <v>1</v>
      </c>
      <c r="M779" s="25" t="str">
        <f t="shared" si="12"/>
        <v>Nein</v>
      </c>
    </row>
    <row r="780" spans="1:13" x14ac:dyDescent="0.25">
      <c r="A780" s="27">
        <v>779</v>
      </c>
      <c r="B780" s="22" t="s">
        <v>2517</v>
      </c>
      <c r="C780" s="22">
        <v>2</v>
      </c>
      <c r="D780" s="22" t="s">
        <v>2518</v>
      </c>
      <c r="E780" s="22" t="b">
        <v>0</v>
      </c>
      <c r="F780" s="22">
        <v>2274</v>
      </c>
      <c r="G780" s="22">
        <v>1548</v>
      </c>
      <c r="H780" s="22">
        <v>82031</v>
      </c>
      <c r="I780" s="22">
        <v>8.94</v>
      </c>
      <c r="J780" s="22">
        <v>25.13</v>
      </c>
      <c r="K780" s="22" t="s">
        <v>4429</v>
      </c>
      <c r="L780" s="22" t="b">
        <v>1</v>
      </c>
      <c r="M780" s="23" t="str">
        <f t="shared" si="12"/>
        <v>Nein</v>
      </c>
    </row>
    <row r="781" spans="1:13" x14ac:dyDescent="0.25">
      <c r="A781" s="28">
        <v>780</v>
      </c>
      <c r="B781" s="24" t="s">
        <v>2730</v>
      </c>
      <c r="C781" s="24">
        <v>2</v>
      </c>
      <c r="D781" s="24" t="s">
        <v>2731</v>
      </c>
      <c r="E781" s="24" t="b">
        <v>0</v>
      </c>
      <c r="F781" s="24">
        <v>1692</v>
      </c>
      <c r="G781" s="24">
        <v>2139</v>
      </c>
      <c r="H781" s="24">
        <v>105193</v>
      </c>
      <c r="I781" s="24">
        <v>12.68</v>
      </c>
      <c r="J781" s="24">
        <v>22.73</v>
      </c>
      <c r="K781" s="24" t="s">
        <v>4429</v>
      </c>
      <c r="L781" s="24" t="b">
        <v>1</v>
      </c>
      <c r="M781" s="25" t="str">
        <f t="shared" si="12"/>
        <v>Nein</v>
      </c>
    </row>
    <row r="782" spans="1:13" x14ac:dyDescent="0.25">
      <c r="A782" s="27">
        <v>781</v>
      </c>
      <c r="B782" s="22" t="s">
        <v>2889</v>
      </c>
      <c r="C782" s="22">
        <v>2</v>
      </c>
      <c r="D782" s="22" t="s">
        <v>2890</v>
      </c>
      <c r="E782" s="22" t="b">
        <v>0</v>
      </c>
      <c r="F782" s="22">
        <v>283</v>
      </c>
      <c r="G782" s="22">
        <v>574</v>
      </c>
      <c r="H782" s="22">
        <v>5114</v>
      </c>
      <c r="I782" s="22">
        <v>5.24</v>
      </c>
      <c r="J782" s="22">
        <v>2.67</v>
      </c>
      <c r="K782" s="22" t="s">
        <v>4429</v>
      </c>
      <c r="L782" s="22" t="b">
        <v>1</v>
      </c>
      <c r="M782" s="23" t="str">
        <f t="shared" si="12"/>
        <v>Nein</v>
      </c>
    </row>
    <row r="783" spans="1:13" x14ac:dyDescent="0.25">
      <c r="A783" s="28">
        <v>782</v>
      </c>
      <c r="B783" s="24" t="s">
        <v>2259</v>
      </c>
      <c r="C783" s="24">
        <v>2</v>
      </c>
      <c r="D783" s="24" t="s">
        <v>2260</v>
      </c>
      <c r="E783" s="24" t="b">
        <v>0</v>
      </c>
      <c r="F783" s="24">
        <v>156</v>
      </c>
      <c r="G783" s="24">
        <v>185</v>
      </c>
      <c r="H783" s="24">
        <v>13110</v>
      </c>
      <c r="I783" s="24">
        <v>1.19</v>
      </c>
      <c r="J783" s="24">
        <v>30.14</v>
      </c>
      <c r="K783" s="24" t="s">
        <v>4429</v>
      </c>
      <c r="L783" s="24" t="b">
        <v>1</v>
      </c>
      <c r="M783" s="25" t="str">
        <f t="shared" si="12"/>
        <v>Nein</v>
      </c>
    </row>
    <row r="784" spans="1:13" x14ac:dyDescent="0.25">
      <c r="A784" s="27">
        <v>783</v>
      </c>
      <c r="B784" s="22" t="s">
        <v>3024</v>
      </c>
      <c r="C784" s="22">
        <v>2</v>
      </c>
      <c r="D784" s="22" t="s">
        <v>3025</v>
      </c>
      <c r="E784" s="22" t="b">
        <v>0</v>
      </c>
      <c r="F784" s="22">
        <v>742</v>
      </c>
      <c r="G784" s="22">
        <v>787</v>
      </c>
      <c r="H784" s="22">
        <v>17531</v>
      </c>
      <c r="I784" s="22">
        <v>8.44</v>
      </c>
      <c r="J784" s="22">
        <v>5.69</v>
      </c>
      <c r="K784" s="22" t="s">
        <v>4429</v>
      </c>
      <c r="L784" s="22" t="b">
        <v>1</v>
      </c>
      <c r="M784" s="23" t="str">
        <f t="shared" si="12"/>
        <v>Nein</v>
      </c>
    </row>
    <row r="785" spans="1:13" x14ac:dyDescent="0.25">
      <c r="A785" s="28">
        <v>784</v>
      </c>
      <c r="B785" s="24" t="s">
        <v>2556</v>
      </c>
      <c r="C785" s="24">
        <v>2</v>
      </c>
      <c r="D785" s="24" t="s">
        <v>2557</v>
      </c>
      <c r="E785" s="24" t="b">
        <v>0</v>
      </c>
      <c r="F785" s="24">
        <v>287</v>
      </c>
      <c r="G785" s="24">
        <v>887</v>
      </c>
      <c r="H785" s="24">
        <v>53261</v>
      </c>
      <c r="I785" s="24">
        <v>11.22</v>
      </c>
      <c r="J785" s="24">
        <v>13</v>
      </c>
      <c r="K785" s="24" t="s">
        <v>4429</v>
      </c>
      <c r="L785" s="24" t="b">
        <v>1</v>
      </c>
      <c r="M785" s="25" t="str">
        <f t="shared" si="12"/>
        <v>Nein</v>
      </c>
    </row>
    <row r="786" spans="1:13" x14ac:dyDescent="0.25">
      <c r="A786" s="27">
        <v>785</v>
      </c>
      <c r="B786" s="22" t="s">
        <v>2901</v>
      </c>
      <c r="C786" s="22">
        <v>2</v>
      </c>
      <c r="D786" s="22" t="s">
        <v>2902</v>
      </c>
      <c r="E786" s="22" t="b">
        <v>0</v>
      </c>
      <c r="F786" s="22">
        <v>36</v>
      </c>
      <c r="G786" s="22">
        <v>361</v>
      </c>
      <c r="H786" s="22">
        <v>4917</v>
      </c>
      <c r="I786" s="22">
        <v>0.95</v>
      </c>
      <c r="J786" s="22">
        <v>14.13</v>
      </c>
      <c r="K786" s="22" t="s">
        <v>4429</v>
      </c>
      <c r="L786" s="22" t="b">
        <v>1</v>
      </c>
      <c r="M786" s="23" t="str">
        <f t="shared" si="12"/>
        <v>Nein</v>
      </c>
    </row>
    <row r="787" spans="1:13" x14ac:dyDescent="0.25">
      <c r="A787" s="28">
        <v>786</v>
      </c>
      <c r="B787" s="24" t="s">
        <v>2451</v>
      </c>
      <c r="C787" s="24">
        <v>2</v>
      </c>
      <c r="D787" s="24" t="s">
        <v>2452</v>
      </c>
      <c r="E787" s="24" t="b">
        <v>0</v>
      </c>
      <c r="F787" s="24">
        <v>300</v>
      </c>
      <c r="G787" s="24">
        <v>251</v>
      </c>
      <c r="H787" s="24">
        <v>7137</v>
      </c>
      <c r="I787" s="24">
        <v>4.59</v>
      </c>
      <c r="J787" s="24">
        <v>4.26</v>
      </c>
      <c r="K787" s="24" t="s">
        <v>4429</v>
      </c>
      <c r="L787" s="24" t="b">
        <v>1</v>
      </c>
      <c r="M787" s="25" t="str">
        <f t="shared" si="12"/>
        <v>Nein</v>
      </c>
    </row>
    <row r="788" spans="1:13" x14ac:dyDescent="0.25">
      <c r="A788" s="27">
        <v>787</v>
      </c>
      <c r="B788" s="22" t="s">
        <v>2670</v>
      </c>
      <c r="C788" s="22">
        <v>2</v>
      </c>
      <c r="D788" s="22" t="s">
        <v>2671</v>
      </c>
      <c r="E788" s="22" t="b">
        <v>0</v>
      </c>
      <c r="F788" s="22">
        <v>744</v>
      </c>
      <c r="G788" s="22">
        <v>696</v>
      </c>
      <c r="H788" s="22">
        <v>52443</v>
      </c>
      <c r="I788" s="22">
        <v>3.53</v>
      </c>
      <c r="J788" s="22">
        <v>40.65</v>
      </c>
      <c r="K788" s="22" t="s">
        <v>4429</v>
      </c>
      <c r="L788" s="22" t="b">
        <v>1</v>
      </c>
      <c r="M788" s="23" t="str">
        <f t="shared" si="12"/>
        <v>Nein</v>
      </c>
    </row>
    <row r="789" spans="1:13" x14ac:dyDescent="0.25">
      <c r="A789" s="28">
        <v>788</v>
      </c>
      <c r="B789" s="24" t="s">
        <v>2568</v>
      </c>
      <c r="C789" s="24">
        <v>2</v>
      </c>
      <c r="D789" s="24" t="s">
        <v>2569</v>
      </c>
      <c r="E789" s="24" t="b">
        <v>0</v>
      </c>
      <c r="F789" s="24">
        <v>147</v>
      </c>
      <c r="G789" s="24">
        <v>442</v>
      </c>
      <c r="H789" s="24">
        <v>3358</v>
      </c>
      <c r="I789" s="24">
        <v>0.82</v>
      </c>
      <c r="J789" s="24">
        <v>11.19</v>
      </c>
      <c r="K789" s="24" t="s">
        <v>4429</v>
      </c>
      <c r="L789" s="24" t="b">
        <v>1</v>
      </c>
      <c r="M789" s="25" t="str">
        <f t="shared" si="12"/>
        <v>Nein</v>
      </c>
    </row>
    <row r="790" spans="1:13" x14ac:dyDescent="0.25">
      <c r="A790" s="27">
        <v>789</v>
      </c>
      <c r="B790" s="22" t="s">
        <v>3027</v>
      </c>
      <c r="C790" s="22">
        <v>2</v>
      </c>
      <c r="D790" s="22" t="s">
        <v>3028</v>
      </c>
      <c r="E790" s="22" t="b">
        <v>0</v>
      </c>
      <c r="F790" s="22">
        <v>702</v>
      </c>
      <c r="G790" s="22">
        <v>477</v>
      </c>
      <c r="H790" s="22">
        <v>47783</v>
      </c>
      <c r="I790" s="22">
        <v>5.05</v>
      </c>
      <c r="J790" s="22">
        <v>25.94</v>
      </c>
      <c r="K790" s="22" t="s">
        <v>4429</v>
      </c>
      <c r="L790" s="22" t="b">
        <v>1</v>
      </c>
      <c r="M790" s="23" t="str">
        <f t="shared" si="12"/>
        <v>Nein</v>
      </c>
    </row>
    <row r="791" spans="1:13" x14ac:dyDescent="0.25">
      <c r="A791" s="28">
        <v>790</v>
      </c>
      <c r="B791" s="24" t="s">
        <v>2571</v>
      </c>
      <c r="C791" s="24">
        <v>2</v>
      </c>
      <c r="D791" s="24" t="s">
        <v>2572</v>
      </c>
      <c r="E791" s="24" t="b">
        <v>0</v>
      </c>
      <c r="F791" s="24">
        <v>675</v>
      </c>
      <c r="G791" s="24">
        <v>430</v>
      </c>
      <c r="H791" s="24">
        <v>26909</v>
      </c>
      <c r="I791" s="24">
        <v>10.47</v>
      </c>
      <c r="J791" s="24">
        <v>7.04</v>
      </c>
      <c r="K791" s="24" t="s">
        <v>4429</v>
      </c>
      <c r="L791" s="24" t="b">
        <v>1</v>
      </c>
      <c r="M791" s="25" t="str">
        <f t="shared" si="12"/>
        <v>Nein</v>
      </c>
    </row>
    <row r="792" spans="1:13" x14ac:dyDescent="0.25">
      <c r="A792" s="27">
        <v>791</v>
      </c>
      <c r="B792" s="22" t="s">
        <v>3129</v>
      </c>
      <c r="C792" s="22">
        <v>2</v>
      </c>
      <c r="D792" s="22" t="s">
        <v>3130</v>
      </c>
      <c r="E792" s="22" t="b">
        <v>0</v>
      </c>
      <c r="F792" s="22">
        <v>156</v>
      </c>
      <c r="G792" s="22">
        <v>167</v>
      </c>
      <c r="H792" s="22">
        <v>4215</v>
      </c>
      <c r="I792" s="22">
        <v>0.74</v>
      </c>
      <c r="J792" s="22">
        <v>15.67</v>
      </c>
      <c r="K792" s="22" t="s">
        <v>4429</v>
      </c>
      <c r="L792" s="22" t="b">
        <v>1</v>
      </c>
      <c r="M792" s="23" t="str">
        <f t="shared" si="12"/>
        <v>Nein</v>
      </c>
    </row>
    <row r="793" spans="1:13" x14ac:dyDescent="0.25">
      <c r="A793" s="28">
        <v>792</v>
      </c>
      <c r="B793" s="24" t="s">
        <v>2436</v>
      </c>
      <c r="C793" s="24">
        <v>2</v>
      </c>
      <c r="D793" s="24" t="s">
        <v>2437</v>
      </c>
      <c r="E793" s="24" t="b">
        <v>0</v>
      </c>
      <c r="F793" s="24">
        <v>87</v>
      </c>
      <c r="G793" s="24">
        <v>10</v>
      </c>
      <c r="H793" s="24">
        <v>6268</v>
      </c>
      <c r="I793" s="24">
        <v>2.2999999999999998</v>
      </c>
      <c r="J793" s="24">
        <v>7.45</v>
      </c>
      <c r="K793" s="24" t="s">
        <v>4429</v>
      </c>
      <c r="L793" s="24" t="b">
        <v>1</v>
      </c>
      <c r="M793" s="25" t="str">
        <f t="shared" si="12"/>
        <v>Nein</v>
      </c>
    </row>
    <row r="794" spans="1:13" x14ac:dyDescent="0.25">
      <c r="A794" s="27">
        <v>793</v>
      </c>
      <c r="B794" s="22" t="s">
        <v>2334</v>
      </c>
      <c r="C794" s="22">
        <v>2</v>
      </c>
      <c r="D794" s="22" t="s">
        <v>2335</v>
      </c>
      <c r="E794" s="22" t="b">
        <v>0</v>
      </c>
      <c r="F794" s="22">
        <v>7</v>
      </c>
      <c r="G794" s="22">
        <v>26</v>
      </c>
      <c r="H794" s="22">
        <v>343</v>
      </c>
      <c r="I794" s="22">
        <v>0.48</v>
      </c>
      <c r="J794" s="22">
        <v>1.95</v>
      </c>
      <c r="K794" s="22" t="s">
        <v>4429</v>
      </c>
      <c r="L794" s="22" t="b">
        <v>1</v>
      </c>
      <c r="M794" s="23" t="str">
        <f t="shared" si="12"/>
        <v>Nein</v>
      </c>
    </row>
    <row r="795" spans="1:13" x14ac:dyDescent="0.25">
      <c r="A795" s="28">
        <v>794</v>
      </c>
      <c r="B795" s="24" t="s">
        <v>2265</v>
      </c>
      <c r="C795" s="24">
        <v>2</v>
      </c>
      <c r="D795" s="24" t="s">
        <v>2266</v>
      </c>
      <c r="E795" s="24" t="b">
        <v>0</v>
      </c>
      <c r="F795" s="24">
        <v>131</v>
      </c>
      <c r="G795" s="24">
        <v>18</v>
      </c>
      <c r="H795" s="24">
        <v>5416</v>
      </c>
      <c r="I795" s="24">
        <v>5.58</v>
      </c>
      <c r="J795" s="24">
        <v>2.66</v>
      </c>
      <c r="K795" s="24" t="s">
        <v>4429</v>
      </c>
      <c r="L795" s="24" t="b">
        <v>1</v>
      </c>
      <c r="M795" s="25" t="str">
        <f t="shared" si="12"/>
        <v>Nein</v>
      </c>
    </row>
    <row r="796" spans="1:13" x14ac:dyDescent="0.25">
      <c r="A796" s="27">
        <v>795</v>
      </c>
      <c r="B796" s="22" t="s">
        <v>3105</v>
      </c>
      <c r="C796" s="22">
        <v>2</v>
      </c>
      <c r="D796" s="22" t="s">
        <v>3106</v>
      </c>
      <c r="E796" s="22" t="b">
        <v>0</v>
      </c>
      <c r="F796" s="22">
        <v>628</v>
      </c>
      <c r="G796" s="22">
        <v>614</v>
      </c>
      <c r="H796" s="22">
        <v>5216</v>
      </c>
      <c r="I796" s="22">
        <v>8.7200000000000006</v>
      </c>
      <c r="J796" s="22">
        <v>1.64</v>
      </c>
      <c r="K796" s="22" t="s">
        <v>4429</v>
      </c>
      <c r="L796" s="22" t="b">
        <v>1</v>
      </c>
      <c r="M796" s="23" t="str">
        <f t="shared" si="12"/>
        <v>Nein</v>
      </c>
    </row>
    <row r="797" spans="1:13" x14ac:dyDescent="0.25">
      <c r="A797" s="28">
        <v>796</v>
      </c>
      <c r="B797" s="24" t="s">
        <v>2871</v>
      </c>
      <c r="C797" s="24">
        <v>2</v>
      </c>
      <c r="D797" s="24" t="s">
        <v>2872</v>
      </c>
      <c r="E797" s="24" t="b">
        <v>0</v>
      </c>
      <c r="F797" s="24">
        <v>864</v>
      </c>
      <c r="G797" s="24">
        <v>1193</v>
      </c>
      <c r="H797" s="24">
        <v>28675</v>
      </c>
      <c r="I797" s="24">
        <v>12.46</v>
      </c>
      <c r="J797" s="24">
        <v>6.3</v>
      </c>
      <c r="K797" s="24" t="s">
        <v>4429</v>
      </c>
      <c r="L797" s="24" t="b">
        <v>1</v>
      </c>
      <c r="M797" s="25" t="str">
        <f t="shared" si="12"/>
        <v>Nein</v>
      </c>
    </row>
    <row r="798" spans="1:13" x14ac:dyDescent="0.25">
      <c r="A798" s="27">
        <v>797</v>
      </c>
      <c r="B798" s="22" t="s">
        <v>2574</v>
      </c>
      <c r="C798" s="22">
        <v>2</v>
      </c>
      <c r="D798" s="22" t="s">
        <v>2575</v>
      </c>
      <c r="E798" s="22" t="b">
        <v>0</v>
      </c>
      <c r="F798" s="22">
        <v>345</v>
      </c>
      <c r="G798" s="22">
        <v>405</v>
      </c>
      <c r="H798" s="22">
        <v>49254</v>
      </c>
      <c r="I798" s="22">
        <v>10.6</v>
      </c>
      <c r="J798" s="22">
        <v>12.73</v>
      </c>
      <c r="K798" s="22" t="s">
        <v>4429</v>
      </c>
      <c r="L798" s="22" t="b">
        <v>1</v>
      </c>
      <c r="M798" s="23" t="str">
        <f t="shared" si="12"/>
        <v>Nein</v>
      </c>
    </row>
    <row r="799" spans="1:13" x14ac:dyDescent="0.25">
      <c r="A799" s="28">
        <v>798</v>
      </c>
      <c r="B799" s="24" t="s">
        <v>2757</v>
      </c>
      <c r="C799" s="24">
        <v>2</v>
      </c>
      <c r="D799" s="24" t="s">
        <v>2758</v>
      </c>
      <c r="E799" s="24" t="b">
        <v>0</v>
      </c>
      <c r="F799" s="24">
        <v>337</v>
      </c>
      <c r="G799" s="24">
        <v>356</v>
      </c>
      <c r="H799" s="24">
        <v>6189</v>
      </c>
      <c r="I799" s="24">
        <v>0.67</v>
      </c>
      <c r="J799" s="24">
        <v>25.26</v>
      </c>
      <c r="K799" s="24" t="s">
        <v>4429</v>
      </c>
      <c r="L799" s="24" t="b">
        <v>1</v>
      </c>
      <c r="M799" s="25" t="str">
        <f t="shared" si="12"/>
        <v>Nein</v>
      </c>
    </row>
    <row r="800" spans="1:13" x14ac:dyDescent="0.25">
      <c r="A800" s="27">
        <v>799</v>
      </c>
      <c r="B800" s="22" t="s">
        <v>2469</v>
      </c>
      <c r="C800" s="22">
        <v>2</v>
      </c>
      <c r="D800" s="22" t="s">
        <v>2470</v>
      </c>
      <c r="E800" s="22" t="b">
        <v>0</v>
      </c>
      <c r="F800" s="22">
        <v>114</v>
      </c>
      <c r="G800" s="22">
        <v>228</v>
      </c>
      <c r="H800" s="22">
        <v>3556</v>
      </c>
      <c r="I800" s="22">
        <v>5.43</v>
      </c>
      <c r="J800" s="22">
        <v>1.79</v>
      </c>
      <c r="K800" s="22" t="s">
        <v>4429</v>
      </c>
      <c r="L800" s="22" t="b">
        <v>1</v>
      </c>
      <c r="M800" s="23" t="str">
        <f t="shared" si="12"/>
        <v>Nein</v>
      </c>
    </row>
    <row r="801" spans="1:13" x14ac:dyDescent="0.25">
      <c r="A801" s="28">
        <v>800</v>
      </c>
      <c r="B801" s="24" t="s">
        <v>2580</v>
      </c>
      <c r="C801" s="24">
        <v>2</v>
      </c>
      <c r="D801" s="24" t="s">
        <v>2581</v>
      </c>
      <c r="E801" s="24" t="b">
        <v>0</v>
      </c>
      <c r="F801" s="24">
        <v>555</v>
      </c>
      <c r="G801" s="24">
        <v>1024</v>
      </c>
      <c r="H801" s="24">
        <v>30460</v>
      </c>
      <c r="I801" s="24">
        <v>11.92</v>
      </c>
      <c r="J801" s="24">
        <v>7</v>
      </c>
      <c r="K801" s="24" t="s">
        <v>4429</v>
      </c>
      <c r="L801" s="24" t="b">
        <v>1</v>
      </c>
      <c r="M801" s="25" t="str">
        <f t="shared" si="12"/>
        <v>Nein</v>
      </c>
    </row>
    <row r="802" spans="1:13" x14ac:dyDescent="0.25">
      <c r="A802" s="27">
        <v>801</v>
      </c>
      <c r="B802" s="22" t="s">
        <v>2766</v>
      </c>
      <c r="C802" s="22">
        <v>2</v>
      </c>
      <c r="D802" s="22" t="s">
        <v>2767</v>
      </c>
      <c r="E802" s="22" t="b">
        <v>0</v>
      </c>
      <c r="F802" s="22">
        <v>166</v>
      </c>
      <c r="G802" s="22">
        <v>257</v>
      </c>
      <c r="H802" s="22">
        <v>6136</v>
      </c>
      <c r="I802" s="22">
        <v>1.56</v>
      </c>
      <c r="J802" s="22">
        <v>10.78</v>
      </c>
      <c r="K802" s="22" t="s">
        <v>4429</v>
      </c>
      <c r="L802" s="22" t="b">
        <v>1</v>
      </c>
      <c r="M802" s="23" t="str">
        <f t="shared" si="12"/>
        <v>Nein</v>
      </c>
    </row>
    <row r="803" spans="1:13" x14ac:dyDescent="0.25">
      <c r="A803" s="28">
        <v>802</v>
      </c>
      <c r="B803" s="24" t="s">
        <v>2481</v>
      </c>
      <c r="C803" s="24">
        <v>2</v>
      </c>
      <c r="D803" s="24" t="s">
        <v>2482</v>
      </c>
      <c r="E803" s="24" t="b">
        <v>0</v>
      </c>
      <c r="F803" s="24">
        <v>4006</v>
      </c>
      <c r="G803" s="24">
        <v>4655</v>
      </c>
      <c r="H803" s="24">
        <v>34467</v>
      </c>
      <c r="I803" s="24">
        <v>9.36</v>
      </c>
      <c r="J803" s="24">
        <v>10.09</v>
      </c>
      <c r="K803" s="24" t="s">
        <v>4429</v>
      </c>
      <c r="L803" s="24" t="b">
        <v>1</v>
      </c>
      <c r="M803" s="25" t="str">
        <f t="shared" si="12"/>
        <v>Nein</v>
      </c>
    </row>
    <row r="804" spans="1:13" x14ac:dyDescent="0.25">
      <c r="A804" s="27">
        <v>803</v>
      </c>
      <c r="B804" s="22" t="s">
        <v>2781</v>
      </c>
      <c r="C804" s="22">
        <v>2</v>
      </c>
      <c r="D804" s="22" t="s">
        <v>2782</v>
      </c>
      <c r="E804" s="22" t="b">
        <v>0</v>
      </c>
      <c r="F804" s="22">
        <v>229</v>
      </c>
      <c r="G804" s="22">
        <v>511</v>
      </c>
      <c r="H804" s="22">
        <v>5737</v>
      </c>
      <c r="I804" s="22">
        <v>3.22</v>
      </c>
      <c r="J804" s="22">
        <v>4.87</v>
      </c>
      <c r="K804" s="22" t="s">
        <v>4429</v>
      </c>
      <c r="L804" s="22" t="b">
        <v>1</v>
      </c>
      <c r="M804" s="23" t="str">
        <f t="shared" si="12"/>
        <v>Nein</v>
      </c>
    </row>
    <row r="805" spans="1:13" x14ac:dyDescent="0.25">
      <c r="A805" s="28">
        <v>804</v>
      </c>
      <c r="B805" s="24" t="s">
        <v>2484</v>
      </c>
      <c r="C805" s="24">
        <v>2</v>
      </c>
      <c r="D805" s="24" t="s">
        <v>2485</v>
      </c>
      <c r="E805" s="24" t="b">
        <v>0</v>
      </c>
      <c r="F805" s="24">
        <v>1554</v>
      </c>
      <c r="G805" s="24">
        <v>2403</v>
      </c>
      <c r="H805" s="24">
        <v>2623</v>
      </c>
      <c r="I805" s="24">
        <v>1.44</v>
      </c>
      <c r="J805" s="24">
        <v>4.9800000000000004</v>
      </c>
      <c r="K805" s="24" t="s">
        <v>4429</v>
      </c>
      <c r="L805" s="24" t="b">
        <v>1</v>
      </c>
      <c r="M805" s="25" t="str">
        <f t="shared" si="12"/>
        <v>Nein</v>
      </c>
    </row>
    <row r="806" spans="1:13" x14ac:dyDescent="0.25">
      <c r="A806" s="27">
        <v>805</v>
      </c>
      <c r="B806" s="22" t="s">
        <v>2493</v>
      </c>
      <c r="C806" s="22">
        <v>2</v>
      </c>
      <c r="D806" s="22" t="s">
        <v>2494</v>
      </c>
      <c r="E806" s="22" t="b">
        <v>0</v>
      </c>
      <c r="F806" s="22">
        <v>2115</v>
      </c>
      <c r="G806" s="22">
        <v>4998</v>
      </c>
      <c r="H806" s="22">
        <v>97680</v>
      </c>
      <c r="I806" s="22">
        <v>5.04</v>
      </c>
      <c r="J806" s="22">
        <v>53.06</v>
      </c>
      <c r="K806" s="22" t="s">
        <v>4429</v>
      </c>
      <c r="L806" s="22" t="b">
        <v>1</v>
      </c>
      <c r="M806" s="23" t="str">
        <f t="shared" si="12"/>
        <v>Nein</v>
      </c>
    </row>
    <row r="807" spans="1:13" x14ac:dyDescent="0.25">
      <c r="A807" s="28">
        <v>806</v>
      </c>
      <c r="B807" s="24" t="s">
        <v>2430</v>
      </c>
      <c r="C807" s="24">
        <v>2</v>
      </c>
      <c r="D807" s="24" t="s">
        <v>2431</v>
      </c>
      <c r="E807" s="24" t="b">
        <v>0</v>
      </c>
      <c r="F807" s="24">
        <v>732</v>
      </c>
      <c r="G807" s="24">
        <v>732</v>
      </c>
      <c r="H807" s="24">
        <v>27514</v>
      </c>
      <c r="I807" s="24">
        <v>3.25</v>
      </c>
      <c r="J807" s="24">
        <v>23.2</v>
      </c>
      <c r="K807" s="24" t="s">
        <v>4429</v>
      </c>
      <c r="L807" s="24" t="b">
        <v>1</v>
      </c>
      <c r="M807" s="25" t="str">
        <f t="shared" si="12"/>
        <v>Nein</v>
      </c>
    </row>
    <row r="808" spans="1:13" x14ac:dyDescent="0.25">
      <c r="A808" s="27">
        <v>807</v>
      </c>
      <c r="B808" s="22" t="s">
        <v>2862</v>
      </c>
      <c r="C808" s="22">
        <v>2</v>
      </c>
      <c r="D808" s="22" t="s">
        <v>2863</v>
      </c>
      <c r="E808" s="22" t="b">
        <v>1</v>
      </c>
      <c r="F808" s="22">
        <v>11172</v>
      </c>
      <c r="G808" s="22">
        <v>6389</v>
      </c>
      <c r="H808" s="22">
        <v>7837</v>
      </c>
      <c r="I808" s="22">
        <v>10.9</v>
      </c>
      <c r="J808" s="22">
        <v>1.97</v>
      </c>
      <c r="K808" s="22" t="s">
        <v>4429</v>
      </c>
      <c r="L808" s="22" t="b">
        <v>1</v>
      </c>
      <c r="M808" s="23" t="str">
        <f t="shared" si="12"/>
        <v>Nein</v>
      </c>
    </row>
    <row r="809" spans="1:13" x14ac:dyDescent="0.25">
      <c r="A809" s="28">
        <v>808</v>
      </c>
      <c r="B809" s="24" t="s">
        <v>2421</v>
      </c>
      <c r="C809" s="24">
        <v>2</v>
      </c>
      <c r="D809" s="24" t="s">
        <v>2422</v>
      </c>
      <c r="E809" s="24" t="b">
        <v>0</v>
      </c>
      <c r="F809" s="24">
        <v>45</v>
      </c>
      <c r="G809" s="24">
        <v>105</v>
      </c>
      <c r="H809" s="24">
        <v>13817</v>
      </c>
      <c r="I809" s="24">
        <v>2.73</v>
      </c>
      <c r="J809" s="24">
        <v>13.86</v>
      </c>
      <c r="K809" s="24" t="s">
        <v>4429</v>
      </c>
      <c r="L809" s="24" t="b">
        <v>1</v>
      </c>
      <c r="M809" s="25" t="str">
        <f t="shared" si="12"/>
        <v>Nein</v>
      </c>
    </row>
    <row r="810" spans="1:13" x14ac:dyDescent="0.25">
      <c r="A810" s="27">
        <v>809</v>
      </c>
      <c r="B810" s="22" t="s">
        <v>3264</v>
      </c>
      <c r="C810" s="22">
        <v>2</v>
      </c>
      <c r="D810" s="22" t="s">
        <v>3265</v>
      </c>
      <c r="E810" s="22" t="b">
        <v>0</v>
      </c>
      <c r="F810" s="22">
        <v>80</v>
      </c>
      <c r="G810" s="22">
        <v>209</v>
      </c>
      <c r="H810" s="22">
        <v>1127</v>
      </c>
      <c r="I810" s="22">
        <v>4.0999999999999996</v>
      </c>
      <c r="J810" s="22">
        <v>0.75</v>
      </c>
      <c r="K810" s="22" t="s">
        <v>4429</v>
      </c>
      <c r="L810" s="22" t="b">
        <v>1</v>
      </c>
      <c r="M810" s="23" t="str">
        <f t="shared" si="12"/>
        <v>Nein</v>
      </c>
    </row>
    <row r="811" spans="1:13" x14ac:dyDescent="0.25">
      <c r="A811" s="28">
        <v>810</v>
      </c>
      <c r="B811" s="24" t="s">
        <v>2355</v>
      </c>
      <c r="C811" s="24">
        <v>2</v>
      </c>
      <c r="D811" s="24" t="s">
        <v>2356</v>
      </c>
      <c r="E811" s="24" t="b">
        <v>0</v>
      </c>
      <c r="F811" s="24">
        <v>1976</v>
      </c>
      <c r="G811" s="24">
        <v>2925</v>
      </c>
      <c r="H811" s="24">
        <v>12115</v>
      </c>
      <c r="I811" s="24">
        <v>5.42</v>
      </c>
      <c r="J811" s="24">
        <v>6.12</v>
      </c>
      <c r="K811" s="24" t="s">
        <v>4429</v>
      </c>
      <c r="L811" s="24" t="b">
        <v>1</v>
      </c>
      <c r="M811" s="25" t="str">
        <f t="shared" si="12"/>
        <v>Nein</v>
      </c>
    </row>
    <row r="812" spans="1:13" x14ac:dyDescent="0.25">
      <c r="A812" s="27">
        <v>811</v>
      </c>
      <c r="B812" s="22" t="s">
        <v>2802</v>
      </c>
      <c r="C812" s="22">
        <v>2</v>
      </c>
      <c r="D812" s="22" t="s">
        <v>2803</v>
      </c>
      <c r="E812" s="22" t="b">
        <v>0</v>
      </c>
      <c r="F812" s="22">
        <v>291</v>
      </c>
      <c r="G812" s="22">
        <v>66</v>
      </c>
      <c r="H812" s="22">
        <v>28841</v>
      </c>
      <c r="I812" s="22">
        <v>9.3000000000000007</v>
      </c>
      <c r="J812" s="22">
        <v>8.5</v>
      </c>
      <c r="K812" s="22" t="s">
        <v>4429</v>
      </c>
      <c r="L812" s="22" t="b">
        <v>1</v>
      </c>
      <c r="M812" s="23" t="str">
        <f t="shared" si="12"/>
        <v>Nein</v>
      </c>
    </row>
    <row r="813" spans="1:13" x14ac:dyDescent="0.25">
      <c r="A813" s="28">
        <v>812</v>
      </c>
      <c r="B813" s="24" t="s">
        <v>2367</v>
      </c>
      <c r="C813" s="24">
        <v>2</v>
      </c>
      <c r="D813" s="24" t="s">
        <v>2368</v>
      </c>
      <c r="E813" s="24" t="b">
        <v>0</v>
      </c>
      <c r="F813" s="24">
        <v>906</v>
      </c>
      <c r="G813" s="24">
        <v>1129</v>
      </c>
      <c r="H813" s="24">
        <v>24506</v>
      </c>
      <c r="I813" s="24">
        <v>5.7</v>
      </c>
      <c r="J813" s="24">
        <v>11.78</v>
      </c>
      <c r="K813" s="24" t="s">
        <v>4429</v>
      </c>
      <c r="L813" s="24" t="b">
        <v>1</v>
      </c>
      <c r="M813" s="25" t="str">
        <f t="shared" si="12"/>
        <v>Nein</v>
      </c>
    </row>
    <row r="814" spans="1:13" x14ac:dyDescent="0.25">
      <c r="A814" s="27">
        <v>813</v>
      </c>
      <c r="B814" s="22" t="s">
        <v>2424</v>
      </c>
      <c r="C814" s="22">
        <v>2</v>
      </c>
      <c r="D814" s="22" t="s">
        <v>2425</v>
      </c>
      <c r="E814" s="22" t="b">
        <v>0</v>
      </c>
      <c r="F814" s="22">
        <v>123</v>
      </c>
      <c r="G814" s="22">
        <v>330</v>
      </c>
      <c r="H814" s="22">
        <v>5581</v>
      </c>
      <c r="I814" s="22">
        <v>9.74</v>
      </c>
      <c r="J814" s="22">
        <v>1.57</v>
      </c>
      <c r="K814" s="22" t="s">
        <v>4429</v>
      </c>
      <c r="L814" s="22" t="b">
        <v>1</v>
      </c>
      <c r="M814" s="23" t="str">
        <f t="shared" si="12"/>
        <v>Nein</v>
      </c>
    </row>
    <row r="815" spans="1:13" x14ac:dyDescent="0.25">
      <c r="A815" s="28">
        <v>814</v>
      </c>
      <c r="B815" s="24" t="s">
        <v>2400</v>
      </c>
      <c r="C815" s="24">
        <v>2</v>
      </c>
      <c r="D815" s="24" t="s">
        <v>2401</v>
      </c>
      <c r="E815" s="24" t="b">
        <v>0</v>
      </c>
      <c r="F815" s="24">
        <v>914</v>
      </c>
      <c r="G815" s="24">
        <v>1486</v>
      </c>
      <c r="H815" s="24">
        <v>102070</v>
      </c>
      <c r="I815" s="24">
        <v>9.4</v>
      </c>
      <c r="J815" s="24">
        <v>29.75</v>
      </c>
      <c r="K815" s="24" t="s">
        <v>4429</v>
      </c>
      <c r="L815" s="24" t="b">
        <v>1</v>
      </c>
      <c r="M815" s="25" t="str">
        <f t="shared" si="12"/>
        <v>Nein</v>
      </c>
    </row>
    <row r="816" spans="1:13" x14ac:dyDescent="0.25">
      <c r="A816" s="27">
        <v>815</v>
      </c>
      <c r="B816" s="22" t="s">
        <v>2547</v>
      </c>
      <c r="C816" s="22">
        <v>2</v>
      </c>
      <c r="D816" s="22" t="s">
        <v>2548</v>
      </c>
      <c r="E816" s="22" t="b">
        <v>0</v>
      </c>
      <c r="F816" s="22">
        <v>507</v>
      </c>
      <c r="G816" s="22">
        <v>996</v>
      </c>
      <c r="H816" s="22">
        <v>23664</v>
      </c>
      <c r="I816" s="22">
        <v>0.93</v>
      </c>
      <c r="J816" s="22">
        <v>69.81</v>
      </c>
      <c r="K816" s="22" t="s">
        <v>4429</v>
      </c>
      <c r="L816" s="22" t="b">
        <v>1</v>
      </c>
      <c r="M816" s="23" t="str">
        <f t="shared" si="12"/>
        <v>Ja</v>
      </c>
    </row>
    <row r="817" spans="1:13" x14ac:dyDescent="0.25">
      <c r="A817" s="28">
        <v>816</v>
      </c>
      <c r="B817" s="24" t="s">
        <v>2751</v>
      </c>
      <c r="C817" s="24">
        <v>2</v>
      </c>
      <c r="D817" s="24" t="s">
        <v>2752</v>
      </c>
      <c r="E817" s="24" t="b">
        <v>0</v>
      </c>
      <c r="F817" s="24">
        <v>51</v>
      </c>
      <c r="G817" s="24">
        <v>110</v>
      </c>
      <c r="H817" s="24">
        <v>8681</v>
      </c>
      <c r="I817" s="24">
        <v>1.46</v>
      </c>
      <c r="J817" s="24">
        <v>16.29</v>
      </c>
      <c r="K817" s="24" t="s">
        <v>4429</v>
      </c>
      <c r="L817" s="24" t="b">
        <v>1</v>
      </c>
      <c r="M817" s="25" t="str">
        <f t="shared" si="12"/>
        <v>Nein</v>
      </c>
    </row>
    <row r="818" spans="1:13" x14ac:dyDescent="0.25">
      <c r="A818" s="27">
        <v>817</v>
      </c>
      <c r="B818" s="22" t="s">
        <v>2538</v>
      </c>
      <c r="C818" s="22">
        <v>2</v>
      </c>
      <c r="D818" s="22" t="s">
        <v>2539</v>
      </c>
      <c r="E818" s="22" t="b">
        <v>0</v>
      </c>
      <c r="F818" s="22">
        <v>2</v>
      </c>
      <c r="G818" s="22">
        <v>28</v>
      </c>
      <c r="H818" s="22">
        <v>50</v>
      </c>
      <c r="I818" s="22">
        <v>1.94</v>
      </c>
      <c r="J818" s="22">
        <v>7.0000000000000007E-2</v>
      </c>
      <c r="K818" s="22" t="s">
        <v>4429</v>
      </c>
      <c r="L818" s="22" t="b">
        <v>1</v>
      </c>
      <c r="M818" s="23" t="str">
        <f t="shared" si="12"/>
        <v>Nein</v>
      </c>
    </row>
    <row r="819" spans="1:13" x14ac:dyDescent="0.25">
      <c r="A819" s="28">
        <v>818</v>
      </c>
      <c r="B819" s="24" t="s">
        <v>2445</v>
      </c>
      <c r="C819" s="24">
        <v>2</v>
      </c>
      <c r="D819" s="24" t="s">
        <v>2446</v>
      </c>
      <c r="E819" s="24" t="b">
        <v>0</v>
      </c>
      <c r="F819" s="24">
        <v>2</v>
      </c>
      <c r="G819" s="24">
        <v>19</v>
      </c>
      <c r="H819" s="24">
        <v>367</v>
      </c>
      <c r="I819" s="24">
        <v>2.06</v>
      </c>
      <c r="J819" s="24">
        <v>0.49</v>
      </c>
      <c r="K819" s="24" t="s">
        <v>4429</v>
      </c>
      <c r="L819" s="24" t="b">
        <v>1</v>
      </c>
      <c r="M819" s="25" t="str">
        <f t="shared" si="12"/>
        <v>Nein</v>
      </c>
    </row>
    <row r="820" spans="1:13" x14ac:dyDescent="0.25">
      <c r="A820" s="27">
        <v>819</v>
      </c>
      <c r="B820" s="22" t="s">
        <v>2745</v>
      </c>
      <c r="C820" s="22">
        <v>2</v>
      </c>
      <c r="D820" s="22" t="s">
        <v>2746</v>
      </c>
      <c r="E820" s="22" t="b">
        <v>0</v>
      </c>
      <c r="F820" s="22">
        <v>160</v>
      </c>
      <c r="G820" s="22">
        <v>374</v>
      </c>
      <c r="H820" s="22">
        <v>10214</v>
      </c>
      <c r="I820" s="22">
        <v>5.61</v>
      </c>
      <c r="J820" s="22">
        <v>4.99</v>
      </c>
      <c r="K820" s="22" t="s">
        <v>4429</v>
      </c>
      <c r="L820" s="22" t="b">
        <v>1</v>
      </c>
      <c r="M820" s="23" t="str">
        <f t="shared" si="12"/>
        <v>Nein</v>
      </c>
    </row>
    <row r="821" spans="1:13" x14ac:dyDescent="0.25">
      <c r="A821" s="28">
        <v>820</v>
      </c>
      <c r="B821" s="24" t="s">
        <v>2925</v>
      </c>
      <c r="C821" s="24">
        <v>2</v>
      </c>
      <c r="D821" s="24" t="s">
        <v>2926</v>
      </c>
      <c r="E821" s="24" t="b">
        <v>0</v>
      </c>
      <c r="F821" s="24">
        <v>2406</v>
      </c>
      <c r="G821" s="24">
        <v>1783</v>
      </c>
      <c r="H821" s="24">
        <v>146887</v>
      </c>
      <c r="I821" s="24">
        <v>11.68</v>
      </c>
      <c r="J821" s="24">
        <v>34.46</v>
      </c>
      <c r="K821" s="24" t="s">
        <v>4429</v>
      </c>
      <c r="L821" s="24" t="b">
        <v>1</v>
      </c>
      <c r="M821" s="25" t="str">
        <f t="shared" si="12"/>
        <v>Nein</v>
      </c>
    </row>
    <row r="822" spans="1:13" x14ac:dyDescent="0.25">
      <c r="A822" s="27">
        <v>821</v>
      </c>
      <c r="B822" s="22" t="s">
        <v>2748</v>
      </c>
      <c r="C822" s="22">
        <v>2</v>
      </c>
      <c r="D822" s="22" t="s">
        <v>2749</v>
      </c>
      <c r="E822" s="22" t="b">
        <v>0</v>
      </c>
      <c r="F822" s="22">
        <v>81</v>
      </c>
      <c r="G822" s="22">
        <v>110</v>
      </c>
      <c r="H822" s="22">
        <v>5615</v>
      </c>
      <c r="I822" s="22">
        <v>9.42</v>
      </c>
      <c r="J822" s="22">
        <v>1.63</v>
      </c>
      <c r="K822" s="22" t="s">
        <v>4429</v>
      </c>
      <c r="L822" s="22" t="b">
        <v>1</v>
      </c>
      <c r="M822" s="23" t="str">
        <f t="shared" si="12"/>
        <v>Nein</v>
      </c>
    </row>
    <row r="823" spans="1:13" x14ac:dyDescent="0.25">
      <c r="A823" s="28">
        <v>822</v>
      </c>
      <c r="B823" s="24" t="s">
        <v>2460</v>
      </c>
      <c r="C823" s="24">
        <v>2</v>
      </c>
      <c r="D823" s="24" t="s">
        <v>2461</v>
      </c>
      <c r="E823" s="24" t="b">
        <v>0</v>
      </c>
      <c r="F823" s="24">
        <v>1276</v>
      </c>
      <c r="G823" s="24">
        <v>1749</v>
      </c>
      <c r="H823" s="24">
        <v>25605</v>
      </c>
      <c r="I823" s="24">
        <v>8.7200000000000006</v>
      </c>
      <c r="J823" s="24">
        <v>8.0399999999999991</v>
      </c>
      <c r="K823" s="24" t="s">
        <v>4429</v>
      </c>
      <c r="L823" s="24" t="b">
        <v>1</v>
      </c>
      <c r="M823" s="25" t="str">
        <f t="shared" si="12"/>
        <v>Nein</v>
      </c>
    </row>
    <row r="824" spans="1:13" x14ac:dyDescent="0.25">
      <c r="A824" s="27">
        <v>823</v>
      </c>
      <c r="B824" s="22" t="s">
        <v>2247</v>
      </c>
      <c r="C824" s="22">
        <v>2</v>
      </c>
      <c r="D824" s="22" t="s">
        <v>2248</v>
      </c>
      <c r="E824" s="22" t="b">
        <v>0</v>
      </c>
      <c r="F824" s="22">
        <v>194</v>
      </c>
      <c r="G824" s="22">
        <v>273</v>
      </c>
      <c r="H824" s="22">
        <v>7213</v>
      </c>
      <c r="I824" s="22">
        <v>2.92</v>
      </c>
      <c r="J824" s="22">
        <v>6.77</v>
      </c>
      <c r="K824" s="22" t="s">
        <v>4429</v>
      </c>
      <c r="L824" s="22" t="b">
        <v>1</v>
      </c>
      <c r="M824" s="23" t="str">
        <f t="shared" si="12"/>
        <v>Nein</v>
      </c>
    </row>
    <row r="825" spans="1:13" x14ac:dyDescent="0.25">
      <c r="A825" s="28">
        <v>824</v>
      </c>
      <c r="B825" s="24" t="s">
        <v>2604</v>
      </c>
      <c r="C825" s="24">
        <v>2</v>
      </c>
      <c r="D825" s="24" t="s">
        <v>2605</v>
      </c>
      <c r="E825" s="24" t="b">
        <v>0</v>
      </c>
      <c r="F825" s="24">
        <v>36</v>
      </c>
      <c r="G825" s="24">
        <v>435</v>
      </c>
      <c r="H825" s="24">
        <v>25104</v>
      </c>
      <c r="I825" s="24">
        <v>12.44</v>
      </c>
      <c r="J825" s="24">
        <v>5.53</v>
      </c>
      <c r="K825" s="24" t="s">
        <v>4429</v>
      </c>
      <c r="L825" s="24" t="b">
        <v>1</v>
      </c>
      <c r="M825" s="25" t="str">
        <f t="shared" si="12"/>
        <v>Nein</v>
      </c>
    </row>
    <row r="826" spans="1:13" x14ac:dyDescent="0.25">
      <c r="A826" s="27">
        <v>825</v>
      </c>
      <c r="B826" s="22" t="s">
        <v>2628</v>
      </c>
      <c r="C826" s="22">
        <v>2</v>
      </c>
      <c r="D826" s="22" t="s">
        <v>2629</v>
      </c>
      <c r="E826" s="22" t="b">
        <v>0</v>
      </c>
      <c r="F826" s="22">
        <v>324</v>
      </c>
      <c r="G826" s="22">
        <v>185</v>
      </c>
      <c r="H826" s="22">
        <v>16606</v>
      </c>
      <c r="I826" s="22">
        <v>8.19</v>
      </c>
      <c r="J826" s="22">
        <v>5.56</v>
      </c>
      <c r="K826" s="22" t="s">
        <v>4429</v>
      </c>
      <c r="L826" s="22" t="b">
        <v>1</v>
      </c>
      <c r="M826" s="23" t="str">
        <f t="shared" si="12"/>
        <v>Nein</v>
      </c>
    </row>
    <row r="827" spans="1:13" x14ac:dyDescent="0.25">
      <c r="A827" s="28">
        <v>826</v>
      </c>
      <c r="B827" s="24" t="s">
        <v>2289</v>
      </c>
      <c r="C827" s="24">
        <v>2</v>
      </c>
      <c r="D827" s="24" t="s">
        <v>2290</v>
      </c>
      <c r="E827" s="24" t="b">
        <v>0</v>
      </c>
      <c r="F827" s="24">
        <v>256</v>
      </c>
      <c r="G827" s="24">
        <v>192</v>
      </c>
      <c r="H827" s="24">
        <v>886</v>
      </c>
      <c r="I827" s="24">
        <v>1.82</v>
      </c>
      <c r="J827" s="24">
        <v>1.33</v>
      </c>
      <c r="K827" s="24" t="s">
        <v>4429</v>
      </c>
      <c r="L827" s="24" t="b">
        <v>1</v>
      </c>
      <c r="M827" s="25" t="str">
        <f t="shared" si="12"/>
        <v>Nein</v>
      </c>
    </row>
    <row r="828" spans="1:13" x14ac:dyDescent="0.25">
      <c r="A828" s="27">
        <v>827</v>
      </c>
      <c r="B828" s="22" t="s">
        <v>2793</v>
      </c>
      <c r="C828" s="22">
        <v>2</v>
      </c>
      <c r="D828" s="22" t="s">
        <v>2794</v>
      </c>
      <c r="E828" s="22" t="b">
        <v>0</v>
      </c>
      <c r="F828" s="22">
        <v>780</v>
      </c>
      <c r="G828" s="22">
        <v>1493</v>
      </c>
      <c r="H828" s="22">
        <v>4470</v>
      </c>
      <c r="I828" s="22">
        <v>0.63</v>
      </c>
      <c r="J828" s="22">
        <v>19.43</v>
      </c>
      <c r="K828" s="22" t="s">
        <v>4429</v>
      </c>
      <c r="L828" s="22" t="b">
        <v>1</v>
      </c>
      <c r="M828" s="23" t="str">
        <f t="shared" si="12"/>
        <v>Nein</v>
      </c>
    </row>
    <row r="829" spans="1:13" x14ac:dyDescent="0.25">
      <c r="A829" s="28">
        <v>828</v>
      </c>
      <c r="B829" s="24" t="s">
        <v>2661</v>
      </c>
      <c r="C829" s="24">
        <v>2</v>
      </c>
      <c r="D829" s="24" t="s">
        <v>2662</v>
      </c>
      <c r="E829" s="24" t="b">
        <v>0</v>
      </c>
      <c r="F829" s="24">
        <v>112</v>
      </c>
      <c r="G829" s="24">
        <v>115</v>
      </c>
      <c r="H829" s="24">
        <v>25559</v>
      </c>
      <c r="I829" s="24">
        <v>1.1399999999999999</v>
      </c>
      <c r="J829" s="24">
        <v>61.29</v>
      </c>
      <c r="K829" s="24" t="s">
        <v>4429</v>
      </c>
      <c r="L829" s="24" t="b">
        <v>1</v>
      </c>
      <c r="M829" s="25" t="str">
        <f t="shared" si="12"/>
        <v>Nein</v>
      </c>
    </row>
    <row r="830" spans="1:13" x14ac:dyDescent="0.25">
      <c r="A830" s="27">
        <v>829</v>
      </c>
      <c r="B830" s="22" t="s">
        <v>3252</v>
      </c>
      <c r="C830" s="22">
        <v>2</v>
      </c>
      <c r="D830" s="22" t="s">
        <v>3253</v>
      </c>
      <c r="E830" s="22" t="b">
        <v>0</v>
      </c>
      <c r="F830" s="22">
        <v>211</v>
      </c>
      <c r="G830" s="22">
        <v>702</v>
      </c>
      <c r="H830" s="22">
        <v>1119</v>
      </c>
      <c r="I830" s="22">
        <v>0.51</v>
      </c>
      <c r="J830" s="22">
        <v>6.05</v>
      </c>
      <c r="K830" s="22" t="s">
        <v>4429</v>
      </c>
      <c r="L830" s="22" t="b">
        <v>1</v>
      </c>
      <c r="M830" s="23" t="str">
        <f t="shared" si="12"/>
        <v>Nein</v>
      </c>
    </row>
    <row r="831" spans="1:13" x14ac:dyDescent="0.25">
      <c r="A831" s="28">
        <v>830</v>
      </c>
      <c r="B831" s="24" t="s">
        <v>2664</v>
      </c>
      <c r="C831" s="24">
        <v>2</v>
      </c>
      <c r="D831" s="24" t="s">
        <v>2665</v>
      </c>
      <c r="E831" s="24" t="b">
        <v>0</v>
      </c>
      <c r="F831" s="24">
        <v>333</v>
      </c>
      <c r="G831" s="24">
        <v>124</v>
      </c>
      <c r="H831" s="24">
        <v>60041</v>
      </c>
      <c r="I831" s="24">
        <v>6.08</v>
      </c>
      <c r="J831" s="24">
        <v>27.06</v>
      </c>
      <c r="K831" s="24" t="s">
        <v>4429</v>
      </c>
      <c r="L831" s="24" t="b">
        <v>1</v>
      </c>
      <c r="M831" s="25" t="str">
        <f t="shared" si="12"/>
        <v>Nein</v>
      </c>
    </row>
    <row r="832" spans="1:13" x14ac:dyDescent="0.25">
      <c r="A832" s="27">
        <v>831</v>
      </c>
      <c r="B832" s="22" t="s">
        <v>2808</v>
      </c>
      <c r="C832" s="22">
        <v>2</v>
      </c>
      <c r="D832" s="22" t="s">
        <v>2809</v>
      </c>
      <c r="E832" s="22" t="b">
        <v>0</v>
      </c>
      <c r="F832" s="22">
        <v>1064</v>
      </c>
      <c r="G832" s="22">
        <v>2392</v>
      </c>
      <c r="H832" s="22">
        <v>51207</v>
      </c>
      <c r="I832" s="22">
        <v>2.74</v>
      </c>
      <c r="J832" s="22">
        <v>51.16</v>
      </c>
      <c r="K832" s="22" t="s">
        <v>4429</v>
      </c>
      <c r="L832" s="22" t="b">
        <v>1</v>
      </c>
      <c r="M832" s="23" t="str">
        <f t="shared" si="12"/>
        <v>Nein</v>
      </c>
    </row>
    <row r="833" spans="1:13" x14ac:dyDescent="0.25">
      <c r="A833" s="28">
        <v>832</v>
      </c>
      <c r="B833" s="24" t="s">
        <v>2946</v>
      </c>
      <c r="C833" s="24">
        <v>2</v>
      </c>
      <c r="D833" s="24" t="s">
        <v>2947</v>
      </c>
      <c r="E833" s="24" t="b">
        <v>0</v>
      </c>
      <c r="F833" s="24">
        <v>1216</v>
      </c>
      <c r="G833" s="24">
        <v>2181</v>
      </c>
      <c r="H833" s="24">
        <v>5841</v>
      </c>
      <c r="I833" s="24">
        <v>5.35</v>
      </c>
      <c r="J833" s="24">
        <v>2.99</v>
      </c>
      <c r="K833" s="24" t="s">
        <v>4429</v>
      </c>
      <c r="L833" s="24" t="b">
        <v>1</v>
      </c>
      <c r="M833" s="25" t="str">
        <f t="shared" si="12"/>
        <v>Nein</v>
      </c>
    </row>
    <row r="834" spans="1:13" x14ac:dyDescent="0.25">
      <c r="A834" s="27">
        <v>833</v>
      </c>
      <c r="B834" s="22" t="s">
        <v>3102</v>
      </c>
      <c r="C834" s="22">
        <v>2</v>
      </c>
      <c r="D834" s="22" t="s">
        <v>3103</v>
      </c>
      <c r="E834" s="22" t="b">
        <v>0</v>
      </c>
      <c r="F834" s="22">
        <v>472</v>
      </c>
      <c r="G834" s="22">
        <v>544</v>
      </c>
      <c r="H834" s="22">
        <v>12704</v>
      </c>
      <c r="I834" s="22">
        <v>4.97</v>
      </c>
      <c r="J834" s="22">
        <v>7</v>
      </c>
      <c r="K834" s="22" t="s">
        <v>4429</v>
      </c>
      <c r="L834" s="22" t="b">
        <v>1</v>
      </c>
      <c r="M834" s="23" t="str">
        <f t="shared" ref="M834:M897" si="13">IF(J834&gt;62.7015,"Ja","Nein")</f>
        <v>Nein</v>
      </c>
    </row>
    <row r="835" spans="1:13" x14ac:dyDescent="0.25">
      <c r="A835" s="28">
        <v>834</v>
      </c>
      <c r="B835" s="24" t="s">
        <v>2310</v>
      </c>
      <c r="C835" s="24">
        <v>2</v>
      </c>
      <c r="D835" s="24" t="s">
        <v>2311</v>
      </c>
      <c r="E835" s="24" t="b">
        <v>0</v>
      </c>
      <c r="F835" s="24">
        <v>268</v>
      </c>
      <c r="G835" s="24">
        <v>1012</v>
      </c>
      <c r="H835" s="24">
        <v>4838</v>
      </c>
      <c r="I835" s="24">
        <v>4.47</v>
      </c>
      <c r="J835" s="24">
        <v>2.97</v>
      </c>
      <c r="K835" s="24" t="s">
        <v>4429</v>
      </c>
      <c r="L835" s="24" t="b">
        <v>1</v>
      </c>
      <c r="M835" s="25" t="str">
        <f t="shared" si="13"/>
        <v>Nein</v>
      </c>
    </row>
    <row r="836" spans="1:13" x14ac:dyDescent="0.25">
      <c r="A836" s="27">
        <v>835</v>
      </c>
      <c r="B836" s="22" t="s">
        <v>2313</v>
      </c>
      <c r="C836" s="22">
        <v>2</v>
      </c>
      <c r="D836" s="22" t="s">
        <v>2314</v>
      </c>
      <c r="E836" s="22" t="b">
        <v>0</v>
      </c>
      <c r="F836" s="22">
        <v>414</v>
      </c>
      <c r="G836" s="22">
        <v>1505</v>
      </c>
      <c r="H836" s="22">
        <v>2670</v>
      </c>
      <c r="I836" s="22">
        <v>1.81</v>
      </c>
      <c r="J836" s="22">
        <v>4.05</v>
      </c>
      <c r="K836" s="22" t="s">
        <v>4429</v>
      </c>
      <c r="L836" s="22" t="b">
        <v>1</v>
      </c>
      <c r="M836" s="23" t="str">
        <f t="shared" si="13"/>
        <v>Nein</v>
      </c>
    </row>
    <row r="837" spans="1:13" x14ac:dyDescent="0.25">
      <c r="A837" s="28">
        <v>836</v>
      </c>
      <c r="B837" s="24" t="s">
        <v>2316</v>
      </c>
      <c r="C837" s="24">
        <v>2</v>
      </c>
      <c r="D837" s="24" t="s">
        <v>2317</v>
      </c>
      <c r="E837" s="24" t="b">
        <v>0</v>
      </c>
      <c r="F837" s="24">
        <v>298</v>
      </c>
      <c r="G837" s="24">
        <v>526</v>
      </c>
      <c r="H837" s="24">
        <v>77340</v>
      </c>
      <c r="I837" s="24">
        <v>1.76</v>
      </c>
      <c r="J837" s="24">
        <v>120.28</v>
      </c>
      <c r="K837" s="24" t="s">
        <v>4429</v>
      </c>
      <c r="L837" s="24" t="b">
        <v>1</v>
      </c>
      <c r="M837" s="25" t="str">
        <f t="shared" si="13"/>
        <v>Ja</v>
      </c>
    </row>
    <row r="838" spans="1:13" x14ac:dyDescent="0.25">
      <c r="A838" s="27">
        <v>837</v>
      </c>
      <c r="B838" s="22" t="s">
        <v>2283</v>
      </c>
      <c r="C838" s="22">
        <v>2</v>
      </c>
      <c r="D838" s="22" t="s">
        <v>2284</v>
      </c>
      <c r="E838" s="22" t="b">
        <v>0</v>
      </c>
      <c r="F838" s="22">
        <v>23</v>
      </c>
      <c r="G838" s="22">
        <v>39</v>
      </c>
      <c r="H838" s="22">
        <v>3742</v>
      </c>
      <c r="I838" s="22">
        <v>0.98</v>
      </c>
      <c r="J838" s="22">
        <v>10.48</v>
      </c>
      <c r="K838" s="22" t="s">
        <v>4429</v>
      </c>
      <c r="L838" s="22" t="b">
        <v>1</v>
      </c>
      <c r="M838" s="23" t="str">
        <f t="shared" si="13"/>
        <v>Nein</v>
      </c>
    </row>
    <row r="839" spans="1:13" x14ac:dyDescent="0.25">
      <c r="A839" s="28">
        <v>838</v>
      </c>
      <c r="B839" s="24" t="s">
        <v>2286</v>
      </c>
      <c r="C839" s="24">
        <v>2</v>
      </c>
      <c r="D839" s="24" t="s">
        <v>2287</v>
      </c>
      <c r="E839" s="24" t="b">
        <v>0</v>
      </c>
      <c r="F839" s="24">
        <v>643</v>
      </c>
      <c r="G839" s="24">
        <v>941</v>
      </c>
      <c r="H839" s="24">
        <v>17134</v>
      </c>
      <c r="I839" s="24">
        <v>9.34</v>
      </c>
      <c r="J839" s="24">
        <v>5.03</v>
      </c>
      <c r="K839" s="24" t="s">
        <v>4429</v>
      </c>
      <c r="L839" s="24" t="b">
        <v>1</v>
      </c>
      <c r="M839" s="25" t="str">
        <f t="shared" si="13"/>
        <v>Nein</v>
      </c>
    </row>
    <row r="840" spans="1:13" x14ac:dyDescent="0.25">
      <c r="A840" s="27">
        <v>839</v>
      </c>
      <c r="B840" s="22" t="s">
        <v>3132</v>
      </c>
      <c r="C840" s="22">
        <v>2</v>
      </c>
      <c r="D840" s="22" t="s">
        <v>3133</v>
      </c>
      <c r="E840" s="22" t="b">
        <v>0</v>
      </c>
      <c r="F840" s="22">
        <v>865</v>
      </c>
      <c r="G840" s="22">
        <v>2513</v>
      </c>
      <c r="H840" s="22">
        <v>4352</v>
      </c>
      <c r="I840" s="22">
        <v>2.44</v>
      </c>
      <c r="J840" s="22">
        <v>4.8899999999999997</v>
      </c>
      <c r="K840" s="22" t="s">
        <v>4429</v>
      </c>
      <c r="L840" s="22" t="b">
        <v>1</v>
      </c>
      <c r="M840" s="23" t="str">
        <f t="shared" si="13"/>
        <v>Nein</v>
      </c>
    </row>
    <row r="841" spans="1:13" x14ac:dyDescent="0.25">
      <c r="A841" s="28">
        <v>840</v>
      </c>
      <c r="B841" s="24" t="s">
        <v>2394</v>
      </c>
      <c r="C841" s="24">
        <v>2</v>
      </c>
      <c r="D841" s="24" t="s">
        <v>2395</v>
      </c>
      <c r="E841" s="24" t="b">
        <v>0</v>
      </c>
      <c r="F841" s="24">
        <v>1817</v>
      </c>
      <c r="G841" s="24">
        <v>3110</v>
      </c>
      <c r="H841" s="24">
        <v>20540</v>
      </c>
      <c r="I841" s="24">
        <v>2.13</v>
      </c>
      <c r="J841" s="24">
        <v>26.44</v>
      </c>
      <c r="K841" s="24" t="s">
        <v>4429</v>
      </c>
      <c r="L841" s="24" t="b">
        <v>1</v>
      </c>
      <c r="M841" s="25" t="str">
        <f t="shared" si="13"/>
        <v>Nein</v>
      </c>
    </row>
    <row r="842" spans="1:13" x14ac:dyDescent="0.25">
      <c r="A842" s="27">
        <v>841</v>
      </c>
      <c r="B842" s="22" t="s">
        <v>3030</v>
      </c>
      <c r="C842" s="22">
        <v>2</v>
      </c>
      <c r="D842" s="22" t="s">
        <v>3031</v>
      </c>
      <c r="E842" s="22" t="b">
        <v>0</v>
      </c>
      <c r="F842" s="22">
        <v>1545</v>
      </c>
      <c r="G842" s="22">
        <v>1876</v>
      </c>
      <c r="H842" s="22">
        <v>4292</v>
      </c>
      <c r="I842" s="22">
        <v>1.19</v>
      </c>
      <c r="J842" s="22">
        <v>9.89</v>
      </c>
      <c r="K842" s="22" t="s">
        <v>4429</v>
      </c>
      <c r="L842" s="22" t="b">
        <v>1</v>
      </c>
      <c r="M842" s="23" t="str">
        <f t="shared" si="13"/>
        <v>Nein</v>
      </c>
    </row>
    <row r="843" spans="1:13" x14ac:dyDescent="0.25">
      <c r="A843" s="28">
        <v>842</v>
      </c>
      <c r="B843" s="24" t="s">
        <v>2691</v>
      </c>
      <c r="C843" s="24">
        <v>2</v>
      </c>
      <c r="D843" s="24" t="s">
        <v>2692</v>
      </c>
      <c r="E843" s="24" t="b">
        <v>0</v>
      </c>
      <c r="F843" s="24">
        <v>17</v>
      </c>
      <c r="G843" s="24">
        <v>90</v>
      </c>
      <c r="H843" s="24">
        <v>2680</v>
      </c>
      <c r="I843" s="24">
        <v>3.85</v>
      </c>
      <c r="J843" s="24">
        <v>1.91</v>
      </c>
      <c r="K843" s="24" t="s">
        <v>4429</v>
      </c>
      <c r="L843" s="24" t="b">
        <v>1</v>
      </c>
      <c r="M843" s="25" t="str">
        <f t="shared" si="13"/>
        <v>Nein</v>
      </c>
    </row>
    <row r="844" spans="1:13" x14ac:dyDescent="0.25">
      <c r="A844" s="27">
        <v>843</v>
      </c>
      <c r="B844" s="22" t="s">
        <v>2790</v>
      </c>
      <c r="C844" s="22">
        <v>2</v>
      </c>
      <c r="D844" s="22" t="s">
        <v>2791</v>
      </c>
      <c r="E844" s="22" t="b">
        <v>0</v>
      </c>
      <c r="F844" s="22">
        <v>1134</v>
      </c>
      <c r="G844" s="22">
        <v>2065</v>
      </c>
      <c r="H844" s="22">
        <v>75722</v>
      </c>
      <c r="I844" s="22">
        <v>4.9800000000000004</v>
      </c>
      <c r="J844" s="22">
        <v>41.7</v>
      </c>
      <c r="K844" s="22" t="s">
        <v>4429</v>
      </c>
      <c r="L844" s="22" t="b">
        <v>1</v>
      </c>
      <c r="M844" s="23" t="str">
        <f t="shared" si="13"/>
        <v>Nein</v>
      </c>
    </row>
    <row r="845" spans="1:13" x14ac:dyDescent="0.25">
      <c r="A845" s="28">
        <v>844</v>
      </c>
      <c r="B845" s="24" t="s">
        <v>2361</v>
      </c>
      <c r="C845" s="24">
        <v>2</v>
      </c>
      <c r="D845" s="24" t="s">
        <v>2362</v>
      </c>
      <c r="E845" s="24" t="b">
        <v>0</v>
      </c>
      <c r="F845" s="24">
        <v>669</v>
      </c>
      <c r="G845" s="24">
        <v>455</v>
      </c>
      <c r="H845" s="24">
        <v>42281</v>
      </c>
      <c r="I845" s="24">
        <v>6.41</v>
      </c>
      <c r="J845" s="24">
        <v>18.079999999999998</v>
      </c>
      <c r="K845" s="24" t="s">
        <v>4429</v>
      </c>
      <c r="L845" s="24" t="b">
        <v>1</v>
      </c>
      <c r="M845" s="25" t="str">
        <f t="shared" si="13"/>
        <v>Nein</v>
      </c>
    </row>
    <row r="846" spans="1:13" x14ac:dyDescent="0.25">
      <c r="A846" s="27">
        <v>845</v>
      </c>
      <c r="B846" s="22" t="s">
        <v>2796</v>
      </c>
      <c r="C846" s="22">
        <v>2</v>
      </c>
      <c r="D846" s="22" t="s">
        <v>2797</v>
      </c>
      <c r="E846" s="22" t="b">
        <v>0</v>
      </c>
      <c r="F846" s="22">
        <v>189</v>
      </c>
      <c r="G846" s="22">
        <v>636</v>
      </c>
      <c r="H846" s="22">
        <v>16238</v>
      </c>
      <c r="I846" s="22">
        <v>3.51</v>
      </c>
      <c r="J846" s="22">
        <v>12.69</v>
      </c>
      <c r="K846" s="22" t="s">
        <v>4429</v>
      </c>
      <c r="L846" s="22" t="b">
        <v>1</v>
      </c>
      <c r="M846" s="23" t="str">
        <f t="shared" si="13"/>
        <v>Nein</v>
      </c>
    </row>
    <row r="847" spans="1:13" x14ac:dyDescent="0.25">
      <c r="A847" s="28">
        <v>846</v>
      </c>
      <c r="B847" s="24" t="s">
        <v>2550</v>
      </c>
      <c r="C847" s="24">
        <v>2</v>
      </c>
      <c r="D847" s="24" t="s">
        <v>2551</v>
      </c>
      <c r="E847" s="24" t="b">
        <v>0</v>
      </c>
      <c r="F847" s="24">
        <v>3377</v>
      </c>
      <c r="G847" s="24">
        <v>4990</v>
      </c>
      <c r="H847" s="24">
        <v>68850</v>
      </c>
      <c r="I847" s="24">
        <v>5.5</v>
      </c>
      <c r="J847" s="24">
        <v>34.29</v>
      </c>
      <c r="K847" s="24" t="s">
        <v>4429</v>
      </c>
      <c r="L847" s="24" t="b">
        <v>1</v>
      </c>
      <c r="M847" s="25" t="str">
        <f t="shared" si="13"/>
        <v>Nein</v>
      </c>
    </row>
    <row r="848" spans="1:13" x14ac:dyDescent="0.25">
      <c r="A848" s="27">
        <v>847</v>
      </c>
      <c r="B848" s="22" t="s">
        <v>2565</v>
      </c>
      <c r="C848" s="22">
        <v>2</v>
      </c>
      <c r="D848" s="22" t="s">
        <v>2566</v>
      </c>
      <c r="E848" s="22" t="b">
        <v>0</v>
      </c>
      <c r="F848" s="22">
        <v>9</v>
      </c>
      <c r="G848" s="22">
        <v>21</v>
      </c>
      <c r="H848" s="22">
        <v>598</v>
      </c>
      <c r="I848" s="22">
        <v>1.07</v>
      </c>
      <c r="J848" s="22">
        <v>1.53</v>
      </c>
      <c r="K848" s="22" t="s">
        <v>4429</v>
      </c>
      <c r="L848" s="22" t="b">
        <v>1</v>
      </c>
      <c r="M848" s="23" t="str">
        <f t="shared" si="13"/>
        <v>Nein</v>
      </c>
    </row>
    <row r="849" spans="1:13" x14ac:dyDescent="0.25">
      <c r="A849" s="28">
        <v>848</v>
      </c>
      <c r="B849" s="24" t="s">
        <v>2439</v>
      </c>
      <c r="C849" s="24">
        <v>2</v>
      </c>
      <c r="D849" s="24" t="s">
        <v>2440</v>
      </c>
      <c r="E849" s="24" t="b">
        <v>0</v>
      </c>
      <c r="F849" s="24">
        <v>94</v>
      </c>
      <c r="G849" s="24">
        <v>32</v>
      </c>
      <c r="H849" s="24">
        <v>4739</v>
      </c>
      <c r="I849" s="24">
        <v>4.18</v>
      </c>
      <c r="J849" s="24">
        <v>3.1</v>
      </c>
      <c r="K849" s="24" t="s">
        <v>4429</v>
      </c>
      <c r="L849" s="24" t="b">
        <v>1</v>
      </c>
      <c r="M849" s="25" t="str">
        <f t="shared" si="13"/>
        <v>Nein</v>
      </c>
    </row>
    <row r="850" spans="1:13" x14ac:dyDescent="0.25">
      <c r="A850" s="27">
        <v>849</v>
      </c>
      <c r="B850" s="22" t="s">
        <v>2679</v>
      </c>
      <c r="C850" s="22">
        <v>2</v>
      </c>
      <c r="D850" s="22" t="s">
        <v>2680</v>
      </c>
      <c r="E850" s="22" t="b">
        <v>0</v>
      </c>
      <c r="F850" s="22">
        <v>24</v>
      </c>
      <c r="G850" s="22">
        <v>51</v>
      </c>
      <c r="H850" s="22">
        <v>1100</v>
      </c>
      <c r="I850" s="22">
        <v>0.48</v>
      </c>
      <c r="J850" s="22">
        <v>6.25</v>
      </c>
      <c r="K850" s="22" t="s">
        <v>4429</v>
      </c>
      <c r="L850" s="22" t="b">
        <v>1</v>
      </c>
      <c r="M850" s="23" t="str">
        <f t="shared" si="13"/>
        <v>Nein</v>
      </c>
    </row>
    <row r="851" spans="1:13" x14ac:dyDescent="0.25">
      <c r="A851" s="28">
        <v>850</v>
      </c>
      <c r="B851" s="24" t="s">
        <v>2298</v>
      </c>
      <c r="C851" s="24">
        <v>2</v>
      </c>
      <c r="D851" s="24" t="s">
        <v>2299</v>
      </c>
      <c r="E851" s="24" t="b">
        <v>0</v>
      </c>
      <c r="F851" s="24">
        <v>2235</v>
      </c>
      <c r="G851" s="24">
        <v>2150</v>
      </c>
      <c r="H851" s="24">
        <v>8871</v>
      </c>
      <c r="I851" s="24">
        <v>2.11</v>
      </c>
      <c r="J851" s="24">
        <v>11.51</v>
      </c>
      <c r="K851" s="24" t="s">
        <v>4429</v>
      </c>
      <c r="L851" s="24" t="b">
        <v>1</v>
      </c>
      <c r="M851" s="25" t="str">
        <f t="shared" si="13"/>
        <v>Nein</v>
      </c>
    </row>
    <row r="852" spans="1:13" x14ac:dyDescent="0.25">
      <c r="A852" s="27">
        <v>851</v>
      </c>
      <c r="B852" s="22" t="s">
        <v>2706</v>
      </c>
      <c r="C852" s="22">
        <v>2</v>
      </c>
      <c r="D852" s="22" t="s">
        <v>2707</v>
      </c>
      <c r="E852" s="22" t="b">
        <v>0</v>
      </c>
      <c r="F852" s="22">
        <v>1575</v>
      </c>
      <c r="G852" s="22">
        <v>1718</v>
      </c>
      <c r="H852" s="22">
        <v>117241</v>
      </c>
      <c r="I852" s="22">
        <v>12.98</v>
      </c>
      <c r="J852" s="22">
        <v>24.74</v>
      </c>
      <c r="K852" s="22" t="s">
        <v>4429</v>
      </c>
      <c r="L852" s="22" t="b">
        <v>1</v>
      </c>
      <c r="M852" s="23" t="str">
        <f t="shared" si="13"/>
        <v>Nein</v>
      </c>
    </row>
    <row r="853" spans="1:13" x14ac:dyDescent="0.25">
      <c r="A853" s="28">
        <v>852</v>
      </c>
      <c r="B853" s="24" t="s">
        <v>2646</v>
      </c>
      <c r="C853" s="24">
        <v>2</v>
      </c>
      <c r="D853" s="24" t="s">
        <v>2647</v>
      </c>
      <c r="E853" s="24" t="b">
        <v>0</v>
      </c>
      <c r="F853" s="24">
        <v>5037</v>
      </c>
      <c r="G853" s="24">
        <v>4534</v>
      </c>
      <c r="H853" s="24">
        <v>50046</v>
      </c>
      <c r="I853" s="24">
        <v>7.01</v>
      </c>
      <c r="J853" s="24">
        <v>19.559999999999999</v>
      </c>
      <c r="K853" s="24" t="s">
        <v>4429</v>
      </c>
      <c r="L853" s="24" t="b">
        <v>1</v>
      </c>
      <c r="M853" s="25" t="str">
        <f t="shared" si="13"/>
        <v>Nein</v>
      </c>
    </row>
    <row r="854" spans="1:13" x14ac:dyDescent="0.25">
      <c r="A854" s="27">
        <v>853</v>
      </c>
      <c r="B854" s="22" t="s">
        <v>2553</v>
      </c>
      <c r="C854" s="22">
        <v>2</v>
      </c>
      <c r="D854" s="22" t="s">
        <v>2554</v>
      </c>
      <c r="E854" s="22" t="b">
        <v>0</v>
      </c>
      <c r="F854" s="22">
        <v>270</v>
      </c>
      <c r="G854" s="22">
        <v>284</v>
      </c>
      <c r="H854" s="22">
        <v>9622</v>
      </c>
      <c r="I854" s="22">
        <v>7.16</v>
      </c>
      <c r="J854" s="22">
        <v>3.68</v>
      </c>
      <c r="K854" s="22" t="s">
        <v>4429</v>
      </c>
      <c r="L854" s="22" t="b">
        <v>1</v>
      </c>
      <c r="M854" s="23" t="str">
        <f t="shared" si="13"/>
        <v>Nein</v>
      </c>
    </row>
    <row r="855" spans="1:13" x14ac:dyDescent="0.25">
      <c r="A855" s="28">
        <v>854</v>
      </c>
      <c r="B855" s="24" t="s">
        <v>2337</v>
      </c>
      <c r="C855" s="24">
        <v>2</v>
      </c>
      <c r="D855" s="24" t="s">
        <v>2338</v>
      </c>
      <c r="E855" s="24" t="b">
        <v>0</v>
      </c>
      <c r="F855" s="24">
        <v>2430</v>
      </c>
      <c r="G855" s="24">
        <v>2430</v>
      </c>
      <c r="H855" s="24">
        <v>43305</v>
      </c>
      <c r="I855" s="24">
        <v>12.95</v>
      </c>
      <c r="J855" s="24">
        <v>9.16</v>
      </c>
      <c r="K855" s="24" t="s">
        <v>4429</v>
      </c>
      <c r="L855" s="24" t="b">
        <v>1</v>
      </c>
      <c r="M855" s="25" t="str">
        <f t="shared" si="13"/>
        <v>Nein</v>
      </c>
    </row>
    <row r="856" spans="1:13" x14ac:dyDescent="0.25">
      <c r="A856" s="27">
        <v>855</v>
      </c>
      <c r="B856" s="22" t="s">
        <v>2373</v>
      </c>
      <c r="C856" s="22">
        <v>2</v>
      </c>
      <c r="D856" s="22" t="s">
        <v>2374</v>
      </c>
      <c r="E856" s="22" t="b">
        <v>0</v>
      </c>
      <c r="F856" s="22">
        <v>1608</v>
      </c>
      <c r="G856" s="22">
        <v>3009</v>
      </c>
      <c r="H856" s="22">
        <v>9576</v>
      </c>
      <c r="I856" s="22">
        <v>2.2999999999999998</v>
      </c>
      <c r="J856" s="22">
        <v>11.41</v>
      </c>
      <c r="K856" s="22" t="s">
        <v>4429</v>
      </c>
      <c r="L856" s="22" t="b">
        <v>1</v>
      </c>
      <c r="M856" s="23" t="str">
        <f t="shared" si="13"/>
        <v>Nein</v>
      </c>
    </row>
    <row r="857" spans="1:13" x14ac:dyDescent="0.25">
      <c r="A857" s="28">
        <v>856</v>
      </c>
      <c r="B857" s="24" t="s">
        <v>2331</v>
      </c>
      <c r="C857" s="24">
        <v>2</v>
      </c>
      <c r="D857" s="24" t="s">
        <v>2332</v>
      </c>
      <c r="E857" s="24" t="b">
        <v>0</v>
      </c>
      <c r="F857" s="24">
        <v>26</v>
      </c>
      <c r="G857" s="24">
        <v>30</v>
      </c>
      <c r="H857" s="24">
        <v>48</v>
      </c>
      <c r="I857" s="24">
        <v>4.72</v>
      </c>
      <c r="J857" s="24">
        <v>0.03</v>
      </c>
      <c r="K857" s="24" t="s">
        <v>4429</v>
      </c>
      <c r="L857" s="24" t="b">
        <v>1</v>
      </c>
      <c r="M857" s="25" t="str">
        <f t="shared" si="13"/>
        <v>Nein</v>
      </c>
    </row>
    <row r="858" spans="1:13" x14ac:dyDescent="0.25">
      <c r="A858" s="27">
        <v>857</v>
      </c>
      <c r="B858" s="22" t="s">
        <v>2385</v>
      </c>
      <c r="C858" s="22">
        <v>2</v>
      </c>
      <c r="D858" s="22" t="s">
        <v>2386</v>
      </c>
      <c r="E858" s="22" t="b">
        <v>0</v>
      </c>
      <c r="F858" s="22">
        <v>662</v>
      </c>
      <c r="G858" s="22">
        <v>183</v>
      </c>
      <c r="H858" s="22">
        <v>678</v>
      </c>
      <c r="I858" s="22">
        <v>3.14</v>
      </c>
      <c r="J858" s="22">
        <v>0.59</v>
      </c>
      <c r="K858" s="22" t="s">
        <v>4429</v>
      </c>
      <c r="L858" s="22" t="b">
        <v>1</v>
      </c>
      <c r="M858" s="23" t="str">
        <f t="shared" si="13"/>
        <v>Nein</v>
      </c>
    </row>
    <row r="859" spans="1:13" x14ac:dyDescent="0.25">
      <c r="A859" s="28">
        <v>858</v>
      </c>
      <c r="B859" s="24" t="s">
        <v>2535</v>
      </c>
      <c r="C859" s="24">
        <v>2</v>
      </c>
      <c r="D859" s="24" t="s">
        <v>2536</v>
      </c>
      <c r="E859" s="24" t="b">
        <v>0</v>
      </c>
      <c r="F859" s="24">
        <v>292</v>
      </c>
      <c r="G859" s="24">
        <v>163</v>
      </c>
      <c r="H859" s="24">
        <v>13929</v>
      </c>
      <c r="I859" s="24">
        <v>12.61</v>
      </c>
      <c r="J859" s="24">
        <v>3.03</v>
      </c>
      <c r="K859" s="24" t="s">
        <v>4429</v>
      </c>
      <c r="L859" s="24" t="b">
        <v>1</v>
      </c>
      <c r="M859" s="25" t="str">
        <f t="shared" si="13"/>
        <v>Nein</v>
      </c>
    </row>
    <row r="860" spans="1:13" x14ac:dyDescent="0.25">
      <c r="A860" s="27">
        <v>859</v>
      </c>
      <c r="B860" s="22" t="s">
        <v>2640</v>
      </c>
      <c r="C860" s="22">
        <v>2</v>
      </c>
      <c r="D860" s="22" t="s">
        <v>2641</v>
      </c>
      <c r="E860" s="22" t="b">
        <v>0</v>
      </c>
      <c r="F860" s="22">
        <v>136</v>
      </c>
      <c r="G860" s="22">
        <v>56</v>
      </c>
      <c r="H860" s="22">
        <v>10988</v>
      </c>
      <c r="I860" s="22">
        <v>7.79</v>
      </c>
      <c r="J860" s="22">
        <v>3.86</v>
      </c>
      <c r="K860" s="22" t="s">
        <v>4429</v>
      </c>
      <c r="L860" s="22" t="b">
        <v>1</v>
      </c>
      <c r="M860" s="23" t="str">
        <f t="shared" si="13"/>
        <v>Nein</v>
      </c>
    </row>
    <row r="861" spans="1:13" x14ac:dyDescent="0.25">
      <c r="A861" s="28">
        <v>860</v>
      </c>
      <c r="B861" s="24" t="s">
        <v>2832</v>
      </c>
      <c r="C861" s="24">
        <v>2</v>
      </c>
      <c r="D861" s="24" t="s">
        <v>2833</v>
      </c>
      <c r="E861" s="24" t="b">
        <v>0</v>
      </c>
      <c r="F861" s="24">
        <v>720</v>
      </c>
      <c r="G861" s="24">
        <v>786</v>
      </c>
      <c r="H861" s="24">
        <v>31610</v>
      </c>
      <c r="I861" s="24">
        <v>2.23</v>
      </c>
      <c r="J861" s="24">
        <v>38.880000000000003</v>
      </c>
      <c r="K861" s="24" t="s">
        <v>4429</v>
      </c>
      <c r="L861" s="24" t="b">
        <v>1</v>
      </c>
      <c r="M861" s="25" t="str">
        <f t="shared" si="13"/>
        <v>Nein</v>
      </c>
    </row>
    <row r="862" spans="1:13" x14ac:dyDescent="0.25">
      <c r="A862" s="27">
        <v>861</v>
      </c>
      <c r="B862" s="22" t="s">
        <v>2433</v>
      </c>
      <c r="C862" s="22">
        <v>2</v>
      </c>
      <c r="D862" s="22" t="s">
        <v>2434</v>
      </c>
      <c r="E862" s="22" t="b">
        <v>0</v>
      </c>
      <c r="F862" s="22">
        <v>1621</v>
      </c>
      <c r="G862" s="22">
        <v>2567</v>
      </c>
      <c r="H862" s="22">
        <v>73275</v>
      </c>
      <c r="I862" s="22">
        <v>7.65</v>
      </c>
      <c r="J862" s="22">
        <v>26.25</v>
      </c>
      <c r="K862" s="22" t="s">
        <v>4429</v>
      </c>
      <c r="L862" s="22" t="b">
        <v>1</v>
      </c>
      <c r="M862" s="23" t="str">
        <f t="shared" si="13"/>
        <v>Nein</v>
      </c>
    </row>
    <row r="863" spans="1:13" x14ac:dyDescent="0.25">
      <c r="A863" s="28">
        <v>862</v>
      </c>
      <c r="B863" s="24" t="s">
        <v>2820</v>
      </c>
      <c r="C863" s="24">
        <v>2</v>
      </c>
      <c r="D863" s="24" t="s">
        <v>2821</v>
      </c>
      <c r="E863" s="24" t="b">
        <v>0</v>
      </c>
      <c r="F863" s="24">
        <v>548</v>
      </c>
      <c r="G863" s="24">
        <v>708</v>
      </c>
      <c r="H863" s="24">
        <v>30075</v>
      </c>
      <c r="I863" s="24">
        <v>4.7699999999999996</v>
      </c>
      <c r="J863" s="24">
        <v>17.27</v>
      </c>
      <c r="K863" s="24" t="s">
        <v>4429</v>
      </c>
      <c r="L863" s="24" t="b">
        <v>1</v>
      </c>
      <c r="M863" s="25" t="str">
        <f t="shared" si="13"/>
        <v>Nein</v>
      </c>
    </row>
    <row r="864" spans="1:13" x14ac:dyDescent="0.25">
      <c r="A864" s="27">
        <v>863</v>
      </c>
      <c r="B864" s="22" t="s">
        <v>2346</v>
      </c>
      <c r="C864" s="22">
        <v>2</v>
      </c>
      <c r="D864" s="22" t="s">
        <v>2347</v>
      </c>
      <c r="E864" s="22" t="b">
        <v>0</v>
      </c>
      <c r="F864" s="22">
        <v>49</v>
      </c>
      <c r="G864" s="22">
        <v>148</v>
      </c>
      <c r="H864" s="22">
        <v>1970</v>
      </c>
      <c r="I864" s="22">
        <v>2.44</v>
      </c>
      <c r="J864" s="22">
        <v>2.2200000000000002</v>
      </c>
      <c r="K864" s="22" t="s">
        <v>4429</v>
      </c>
      <c r="L864" s="22" t="b">
        <v>1</v>
      </c>
      <c r="M864" s="23" t="str">
        <f t="shared" si="13"/>
        <v>Nein</v>
      </c>
    </row>
    <row r="865" spans="1:13" x14ac:dyDescent="0.25">
      <c r="A865" s="28">
        <v>864</v>
      </c>
      <c r="B865" s="24" t="s">
        <v>2442</v>
      </c>
      <c r="C865" s="24">
        <v>2</v>
      </c>
      <c r="D865" s="24" t="s">
        <v>2443</v>
      </c>
      <c r="E865" s="24" t="b">
        <v>0</v>
      </c>
      <c r="F865" s="24">
        <v>735</v>
      </c>
      <c r="G865" s="24">
        <v>909</v>
      </c>
      <c r="H865" s="24">
        <v>5296</v>
      </c>
      <c r="I865" s="24">
        <v>0.48</v>
      </c>
      <c r="J865" s="24">
        <v>30.26</v>
      </c>
      <c r="K865" s="24" t="s">
        <v>4429</v>
      </c>
      <c r="L865" s="24" t="b">
        <v>1</v>
      </c>
      <c r="M865" s="25" t="str">
        <f t="shared" si="13"/>
        <v>Nein</v>
      </c>
    </row>
    <row r="866" spans="1:13" x14ac:dyDescent="0.25">
      <c r="A866" s="27">
        <v>865</v>
      </c>
      <c r="B866" s="22" t="s">
        <v>2610</v>
      </c>
      <c r="C866" s="22">
        <v>2</v>
      </c>
      <c r="D866" s="22" t="s">
        <v>2611</v>
      </c>
      <c r="E866" s="22" t="b">
        <v>0</v>
      </c>
      <c r="F866" s="22">
        <v>323</v>
      </c>
      <c r="G866" s="22">
        <v>446</v>
      </c>
      <c r="H866" s="22">
        <v>26149</v>
      </c>
      <c r="I866" s="22">
        <v>7.34</v>
      </c>
      <c r="J866" s="22">
        <v>9.76</v>
      </c>
      <c r="K866" s="22" t="s">
        <v>4429</v>
      </c>
      <c r="L866" s="22" t="b">
        <v>1</v>
      </c>
      <c r="M866" s="23" t="str">
        <f t="shared" si="13"/>
        <v>Nein</v>
      </c>
    </row>
    <row r="867" spans="1:13" x14ac:dyDescent="0.25">
      <c r="A867" s="28">
        <v>866</v>
      </c>
      <c r="B867" s="24" t="s">
        <v>2529</v>
      </c>
      <c r="C867" s="24">
        <v>2</v>
      </c>
      <c r="D867" s="24" t="s">
        <v>2530</v>
      </c>
      <c r="E867" s="24" t="b">
        <v>0</v>
      </c>
      <c r="F867" s="24">
        <v>1414</v>
      </c>
      <c r="G867" s="24">
        <v>1561</v>
      </c>
      <c r="H867" s="24">
        <v>29799</v>
      </c>
      <c r="I867" s="24">
        <v>1.49</v>
      </c>
      <c r="J867" s="24">
        <v>54.78</v>
      </c>
      <c r="K867" s="24" t="s">
        <v>4429</v>
      </c>
      <c r="L867" s="24" t="b">
        <v>1</v>
      </c>
      <c r="M867" s="25" t="str">
        <f t="shared" si="13"/>
        <v>Nein</v>
      </c>
    </row>
    <row r="868" spans="1:13" x14ac:dyDescent="0.25">
      <c r="A868" s="27">
        <v>867</v>
      </c>
      <c r="B868" s="22" t="s">
        <v>2532</v>
      </c>
      <c r="C868" s="22">
        <v>2</v>
      </c>
      <c r="D868" s="22" t="s">
        <v>2533</v>
      </c>
      <c r="E868" s="22" t="b">
        <v>0</v>
      </c>
      <c r="F868" s="22">
        <v>2773</v>
      </c>
      <c r="G868" s="22">
        <v>3274</v>
      </c>
      <c r="H868" s="22">
        <v>132798</v>
      </c>
      <c r="I868" s="22">
        <v>4.28</v>
      </c>
      <c r="J868" s="22">
        <v>85.02</v>
      </c>
      <c r="K868" s="22" t="s">
        <v>4429</v>
      </c>
      <c r="L868" s="22" t="b">
        <v>1</v>
      </c>
      <c r="M868" s="23" t="str">
        <f t="shared" si="13"/>
        <v>Ja</v>
      </c>
    </row>
    <row r="869" spans="1:13" x14ac:dyDescent="0.25">
      <c r="A869" s="28">
        <v>868</v>
      </c>
      <c r="B869" s="24" t="s">
        <v>2682</v>
      </c>
      <c r="C869" s="24">
        <v>2</v>
      </c>
      <c r="D869" s="24" t="s">
        <v>2683</v>
      </c>
      <c r="E869" s="24" t="b">
        <v>0</v>
      </c>
      <c r="F869" s="24">
        <v>1158</v>
      </c>
      <c r="G869" s="24">
        <v>1312</v>
      </c>
      <c r="H869" s="24">
        <v>16402</v>
      </c>
      <c r="I869" s="24">
        <v>2.74</v>
      </c>
      <c r="J869" s="24">
        <v>16.399999999999999</v>
      </c>
      <c r="K869" s="24" t="s">
        <v>4429</v>
      </c>
      <c r="L869" s="24" t="b">
        <v>1</v>
      </c>
      <c r="M869" s="25" t="str">
        <f t="shared" si="13"/>
        <v>Nein</v>
      </c>
    </row>
    <row r="870" spans="1:13" x14ac:dyDescent="0.25">
      <c r="A870" s="27">
        <v>869</v>
      </c>
      <c r="B870" s="22" t="s">
        <v>2454</v>
      </c>
      <c r="C870" s="22">
        <v>2</v>
      </c>
      <c r="D870" s="22" t="s">
        <v>2455</v>
      </c>
      <c r="E870" s="22" t="b">
        <v>0</v>
      </c>
      <c r="F870" s="22">
        <v>1640</v>
      </c>
      <c r="G870" s="22">
        <v>2250</v>
      </c>
      <c r="H870" s="22">
        <v>28136</v>
      </c>
      <c r="I870" s="22">
        <v>5.23</v>
      </c>
      <c r="J870" s="22">
        <v>14.73</v>
      </c>
      <c r="K870" s="22" t="s">
        <v>4429</v>
      </c>
      <c r="L870" s="22" t="b">
        <v>1</v>
      </c>
      <c r="M870" s="23" t="str">
        <f t="shared" si="13"/>
        <v>Nein</v>
      </c>
    </row>
    <row r="871" spans="1:13" x14ac:dyDescent="0.25">
      <c r="A871" s="28">
        <v>870</v>
      </c>
      <c r="B871" s="24" t="s">
        <v>2340</v>
      </c>
      <c r="C871" s="24">
        <v>2</v>
      </c>
      <c r="D871" s="24" t="s">
        <v>2341</v>
      </c>
      <c r="E871" s="24" t="b">
        <v>0</v>
      </c>
      <c r="F871" s="24">
        <v>570</v>
      </c>
      <c r="G871" s="24">
        <v>1834</v>
      </c>
      <c r="H871" s="24">
        <v>8939</v>
      </c>
      <c r="I871" s="24">
        <v>9.7799999999999994</v>
      </c>
      <c r="J871" s="24">
        <v>2.5</v>
      </c>
      <c r="K871" s="24" t="s">
        <v>4429</v>
      </c>
      <c r="L871" s="24" t="b">
        <v>1</v>
      </c>
      <c r="M871" s="25" t="str">
        <f t="shared" si="13"/>
        <v>Nein</v>
      </c>
    </row>
    <row r="872" spans="1:13" x14ac:dyDescent="0.25">
      <c r="A872" s="27">
        <v>871</v>
      </c>
      <c r="B872" s="22" t="s">
        <v>2835</v>
      </c>
      <c r="C872" s="22">
        <v>2</v>
      </c>
      <c r="D872" s="22" t="s">
        <v>2836</v>
      </c>
      <c r="E872" s="22" t="b">
        <v>0</v>
      </c>
      <c r="F872" s="22">
        <v>1744</v>
      </c>
      <c r="G872" s="22">
        <v>4280</v>
      </c>
      <c r="H872" s="22">
        <v>12622</v>
      </c>
      <c r="I872" s="22">
        <v>0.88</v>
      </c>
      <c r="J872" s="22">
        <v>39.44</v>
      </c>
      <c r="K872" s="22" t="s">
        <v>4429</v>
      </c>
      <c r="L872" s="22" t="b">
        <v>1</v>
      </c>
      <c r="M872" s="23" t="str">
        <f t="shared" si="13"/>
        <v>Nein</v>
      </c>
    </row>
    <row r="873" spans="1:13" x14ac:dyDescent="0.25">
      <c r="A873" s="28">
        <v>872</v>
      </c>
      <c r="B873" s="24" t="s">
        <v>2787</v>
      </c>
      <c r="C873" s="24">
        <v>2</v>
      </c>
      <c r="D873" s="24" t="s">
        <v>2788</v>
      </c>
      <c r="E873" s="24" t="b">
        <v>0</v>
      </c>
      <c r="F873" s="24">
        <v>2651</v>
      </c>
      <c r="G873" s="24">
        <v>3771</v>
      </c>
      <c r="H873" s="24">
        <v>24840</v>
      </c>
      <c r="I873" s="24">
        <v>3.1</v>
      </c>
      <c r="J873" s="24">
        <v>21.94</v>
      </c>
      <c r="K873" s="24" t="s">
        <v>4429</v>
      </c>
      <c r="L873" s="24" t="b">
        <v>1</v>
      </c>
      <c r="M873" s="25" t="str">
        <f t="shared" si="13"/>
        <v>Nein</v>
      </c>
    </row>
    <row r="874" spans="1:13" x14ac:dyDescent="0.25">
      <c r="A874" s="27">
        <v>873</v>
      </c>
      <c r="B874" s="22" t="s">
        <v>2541</v>
      </c>
      <c r="C874" s="22">
        <v>2</v>
      </c>
      <c r="D874" s="22" t="s">
        <v>2542</v>
      </c>
      <c r="E874" s="22" t="b">
        <v>0</v>
      </c>
      <c r="F874" s="22">
        <v>183</v>
      </c>
      <c r="G874" s="22">
        <v>435</v>
      </c>
      <c r="H874" s="22">
        <v>6296</v>
      </c>
      <c r="I874" s="22">
        <v>1.19</v>
      </c>
      <c r="J874" s="22">
        <v>14.54</v>
      </c>
      <c r="K874" s="22" t="s">
        <v>4429</v>
      </c>
      <c r="L874" s="22" t="b">
        <v>1</v>
      </c>
      <c r="M874" s="23" t="str">
        <f t="shared" si="13"/>
        <v>Nein</v>
      </c>
    </row>
    <row r="875" spans="1:13" x14ac:dyDescent="0.25">
      <c r="A875" s="28">
        <v>874</v>
      </c>
      <c r="B875" s="24" t="s">
        <v>2352</v>
      </c>
      <c r="C875" s="24">
        <v>2</v>
      </c>
      <c r="D875" s="24" t="s">
        <v>2353</v>
      </c>
      <c r="E875" s="24" t="b">
        <v>0</v>
      </c>
      <c r="F875" s="24">
        <v>283</v>
      </c>
      <c r="G875" s="24">
        <v>296</v>
      </c>
      <c r="H875" s="24">
        <v>6794</v>
      </c>
      <c r="I875" s="24">
        <v>1.94</v>
      </c>
      <c r="J875" s="24">
        <v>9.6</v>
      </c>
      <c r="K875" s="24" t="s">
        <v>4429</v>
      </c>
      <c r="L875" s="24" t="b">
        <v>1</v>
      </c>
      <c r="M875" s="25" t="str">
        <f t="shared" si="13"/>
        <v>Nein</v>
      </c>
    </row>
    <row r="876" spans="1:13" x14ac:dyDescent="0.25">
      <c r="A876" s="27">
        <v>875</v>
      </c>
      <c r="B876" s="22" t="s">
        <v>2721</v>
      </c>
      <c r="C876" s="22">
        <v>2</v>
      </c>
      <c r="D876" s="22" t="s">
        <v>2722</v>
      </c>
      <c r="E876" s="22" t="b">
        <v>0</v>
      </c>
      <c r="F876" s="22">
        <v>2016</v>
      </c>
      <c r="G876" s="22">
        <v>1747</v>
      </c>
      <c r="H876" s="22">
        <v>6344</v>
      </c>
      <c r="I876" s="22">
        <v>0.99</v>
      </c>
      <c r="J876" s="22">
        <v>17.62</v>
      </c>
      <c r="K876" s="22" t="s">
        <v>4429</v>
      </c>
      <c r="L876" s="22" t="b">
        <v>1</v>
      </c>
      <c r="M876" s="23" t="str">
        <f t="shared" si="13"/>
        <v>Nein</v>
      </c>
    </row>
    <row r="877" spans="1:13" x14ac:dyDescent="0.25">
      <c r="A877" s="28">
        <v>876</v>
      </c>
      <c r="B877" s="24" t="s">
        <v>2622</v>
      </c>
      <c r="C877" s="24">
        <v>2</v>
      </c>
      <c r="D877" s="24" t="s">
        <v>2623</v>
      </c>
      <c r="E877" s="24" t="b">
        <v>0</v>
      </c>
      <c r="F877" s="24">
        <v>3125</v>
      </c>
      <c r="G877" s="24">
        <v>281</v>
      </c>
      <c r="H877" s="24">
        <v>1608</v>
      </c>
      <c r="I877" s="24">
        <v>3.25</v>
      </c>
      <c r="J877" s="24">
        <v>1.36</v>
      </c>
      <c r="K877" s="24" t="s">
        <v>4429</v>
      </c>
      <c r="L877" s="24" t="b">
        <v>1</v>
      </c>
      <c r="M877" s="25" t="str">
        <f t="shared" si="13"/>
        <v>Nein</v>
      </c>
    </row>
    <row r="878" spans="1:13" x14ac:dyDescent="0.25">
      <c r="A878" s="27">
        <v>877</v>
      </c>
      <c r="B878" s="22" t="s">
        <v>2727</v>
      </c>
      <c r="C878" s="22">
        <v>2</v>
      </c>
      <c r="D878" s="22" t="s">
        <v>2728</v>
      </c>
      <c r="E878" s="22" t="b">
        <v>0</v>
      </c>
      <c r="F878" s="22">
        <v>227</v>
      </c>
      <c r="G878" s="22">
        <v>213</v>
      </c>
      <c r="H878" s="22">
        <v>17638</v>
      </c>
      <c r="I878" s="22">
        <v>12.44</v>
      </c>
      <c r="J878" s="22">
        <v>3.88</v>
      </c>
      <c r="K878" s="22" t="s">
        <v>4429</v>
      </c>
      <c r="L878" s="22" t="b">
        <v>1</v>
      </c>
      <c r="M878" s="23" t="str">
        <f t="shared" si="13"/>
        <v>Nein</v>
      </c>
    </row>
    <row r="879" spans="1:13" x14ac:dyDescent="0.25">
      <c r="A879" s="28">
        <v>878</v>
      </c>
      <c r="B879" s="24" t="s">
        <v>2448</v>
      </c>
      <c r="C879" s="24">
        <v>2</v>
      </c>
      <c r="D879" s="24" t="s">
        <v>2449</v>
      </c>
      <c r="E879" s="24" t="b">
        <v>0</v>
      </c>
      <c r="F879" s="24">
        <v>28</v>
      </c>
      <c r="G879" s="24">
        <v>134</v>
      </c>
      <c r="H879" s="24">
        <v>1851</v>
      </c>
      <c r="I879" s="24">
        <v>3.05</v>
      </c>
      <c r="J879" s="24">
        <v>1.66</v>
      </c>
      <c r="K879" s="24" t="s">
        <v>4429</v>
      </c>
      <c r="L879" s="24" t="b">
        <v>1</v>
      </c>
      <c r="M879" s="25" t="str">
        <f t="shared" si="13"/>
        <v>Nein</v>
      </c>
    </row>
    <row r="880" spans="1:13" x14ac:dyDescent="0.25">
      <c r="A880" s="27">
        <v>879</v>
      </c>
      <c r="B880" s="22" t="s">
        <v>2268</v>
      </c>
      <c r="C880" s="22">
        <v>2</v>
      </c>
      <c r="D880" s="22" t="s">
        <v>2269</v>
      </c>
      <c r="E880" s="22" t="b">
        <v>0</v>
      </c>
      <c r="F880" s="22">
        <v>228</v>
      </c>
      <c r="G880" s="22">
        <v>293</v>
      </c>
      <c r="H880" s="22">
        <v>2188</v>
      </c>
      <c r="I880" s="22">
        <v>1.32</v>
      </c>
      <c r="J880" s="22">
        <v>4.54</v>
      </c>
      <c r="K880" s="22" t="s">
        <v>4429</v>
      </c>
      <c r="L880" s="22" t="b">
        <v>1</v>
      </c>
      <c r="M880" s="23" t="str">
        <f t="shared" si="13"/>
        <v>Nein</v>
      </c>
    </row>
    <row r="881" spans="1:13" x14ac:dyDescent="0.25">
      <c r="A881" s="28">
        <v>880</v>
      </c>
      <c r="B881" s="24" t="s">
        <v>2760</v>
      </c>
      <c r="C881" s="24">
        <v>2</v>
      </c>
      <c r="D881" s="24" t="s">
        <v>2761</v>
      </c>
      <c r="E881" s="24" t="b">
        <v>0</v>
      </c>
      <c r="F881" s="24">
        <v>366</v>
      </c>
      <c r="G881" s="24">
        <v>482</v>
      </c>
      <c r="H881" s="24">
        <v>22080</v>
      </c>
      <c r="I881" s="24">
        <v>9.06</v>
      </c>
      <c r="J881" s="24">
        <v>6.67</v>
      </c>
      <c r="K881" s="24" t="s">
        <v>4429</v>
      </c>
      <c r="L881" s="24" t="b">
        <v>1</v>
      </c>
      <c r="M881" s="25" t="str">
        <f t="shared" si="13"/>
        <v>Nein</v>
      </c>
    </row>
    <row r="882" spans="1:13" x14ac:dyDescent="0.25">
      <c r="A882" s="27">
        <v>881</v>
      </c>
      <c r="B882" s="22" t="s">
        <v>2271</v>
      </c>
      <c r="C882" s="22">
        <v>2</v>
      </c>
      <c r="D882" s="22" t="s">
        <v>2272</v>
      </c>
      <c r="E882" s="22" t="b">
        <v>0</v>
      </c>
      <c r="F882" s="22">
        <v>852</v>
      </c>
      <c r="G882" s="22">
        <v>864</v>
      </c>
      <c r="H882" s="22">
        <v>3978</v>
      </c>
      <c r="I882" s="22">
        <v>3.15</v>
      </c>
      <c r="J882" s="22">
        <v>3.46</v>
      </c>
      <c r="K882" s="22" t="s">
        <v>4429</v>
      </c>
      <c r="L882" s="22" t="b">
        <v>1</v>
      </c>
      <c r="M882" s="23" t="str">
        <f t="shared" si="13"/>
        <v>Nein</v>
      </c>
    </row>
    <row r="883" spans="1:13" x14ac:dyDescent="0.25">
      <c r="A883" s="28">
        <v>882</v>
      </c>
      <c r="B883" s="24" t="s">
        <v>2319</v>
      </c>
      <c r="C883" s="24">
        <v>2</v>
      </c>
      <c r="D883" s="24" t="s">
        <v>2320</v>
      </c>
      <c r="E883" s="24" t="b">
        <v>0</v>
      </c>
      <c r="F883" s="24">
        <v>788</v>
      </c>
      <c r="G883" s="24">
        <v>1389</v>
      </c>
      <c r="H883" s="24">
        <v>7587</v>
      </c>
      <c r="I883" s="24">
        <v>0.49</v>
      </c>
      <c r="J883" s="24">
        <v>42.62</v>
      </c>
      <c r="K883" s="24" t="s">
        <v>4429</v>
      </c>
      <c r="L883" s="24" t="b">
        <v>1</v>
      </c>
      <c r="M883" s="25" t="str">
        <f t="shared" si="13"/>
        <v>Nein</v>
      </c>
    </row>
    <row r="884" spans="1:13" x14ac:dyDescent="0.25">
      <c r="A884" s="27">
        <v>883</v>
      </c>
      <c r="B884" s="22" t="s">
        <v>2295</v>
      </c>
      <c r="C884" s="22">
        <v>2</v>
      </c>
      <c r="D884" s="22" t="s">
        <v>2296</v>
      </c>
      <c r="E884" s="22" t="b">
        <v>0</v>
      </c>
      <c r="F884" s="22">
        <v>2265</v>
      </c>
      <c r="G884" s="22">
        <v>168</v>
      </c>
      <c r="H884" s="22">
        <v>37710</v>
      </c>
      <c r="I884" s="22">
        <v>3.53</v>
      </c>
      <c r="J884" s="22">
        <v>29.23</v>
      </c>
      <c r="K884" s="22" t="s">
        <v>4429</v>
      </c>
      <c r="L884" s="22" t="b">
        <v>1</v>
      </c>
      <c r="M884" s="23" t="str">
        <f t="shared" si="13"/>
        <v>Nein</v>
      </c>
    </row>
    <row r="885" spans="1:13" x14ac:dyDescent="0.25">
      <c r="A885" s="28">
        <v>884</v>
      </c>
      <c r="B885" s="24" t="s">
        <v>2466</v>
      </c>
      <c r="C885" s="24">
        <v>2</v>
      </c>
      <c r="D885" s="24" t="s">
        <v>2467</v>
      </c>
      <c r="E885" s="24" t="b">
        <v>0</v>
      </c>
      <c r="F885" s="24">
        <v>328</v>
      </c>
      <c r="G885" s="24">
        <v>319</v>
      </c>
      <c r="H885" s="24">
        <v>16368</v>
      </c>
      <c r="I885" s="24">
        <v>3.41</v>
      </c>
      <c r="J885" s="24">
        <v>13.16</v>
      </c>
      <c r="K885" s="24" t="s">
        <v>4429</v>
      </c>
      <c r="L885" s="24" t="b">
        <v>1</v>
      </c>
      <c r="M885" s="25" t="str">
        <f t="shared" si="13"/>
        <v>Nein</v>
      </c>
    </row>
    <row r="886" spans="1:13" x14ac:dyDescent="0.25">
      <c r="A886" s="27">
        <v>885</v>
      </c>
      <c r="B886" s="22" t="s">
        <v>2487</v>
      </c>
      <c r="C886" s="22">
        <v>2</v>
      </c>
      <c r="D886" s="22" t="s">
        <v>2488</v>
      </c>
      <c r="E886" s="22" t="b">
        <v>0</v>
      </c>
      <c r="F886" s="22">
        <v>347</v>
      </c>
      <c r="G886" s="22">
        <v>158</v>
      </c>
      <c r="H886" s="22">
        <v>533</v>
      </c>
      <c r="I886" s="22">
        <v>4.3099999999999996</v>
      </c>
      <c r="J886" s="22">
        <v>0.34</v>
      </c>
      <c r="K886" s="22" t="s">
        <v>4429</v>
      </c>
      <c r="L886" s="22" t="b">
        <v>1</v>
      </c>
      <c r="M886" s="23" t="str">
        <f t="shared" si="13"/>
        <v>Nein</v>
      </c>
    </row>
    <row r="887" spans="1:13" x14ac:dyDescent="0.25">
      <c r="A887" s="28">
        <v>886</v>
      </c>
      <c r="B887" s="24" t="s">
        <v>2496</v>
      </c>
      <c r="C887" s="24">
        <v>2</v>
      </c>
      <c r="D887" s="24" t="s">
        <v>2497</v>
      </c>
      <c r="E887" s="24" t="b">
        <v>0</v>
      </c>
      <c r="F887" s="24">
        <v>357</v>
      </c>
      <c r="G887" s="24">
        <v>503</v>
      </c>
      <c r="H887" s="24">
        <v>45208</v>
      </c>
      <c r="I887" s="24">
        <v>1.88</v>
      </c>
      <c r="J887" s="24">
        <v>65.709999999999994</v>
      </c>
      <c r="K887" s="24" t="s">
        <v>4429</v>
      </c>
      <c r="L887" s="24" t="b">
        <v>1</v>
      </c>
      <c r="M887" s="25" t="str">
        <f t="shared" si="13"/>
        <v>Ja</v>
      </c>
    </row>
    <row r="888" spans="1:13" x14ac:dyDescent="0.25">
      <c r="A888" s="27">
        <v>887</v>
      </c>
      <c r="B888" s="22" t="s">
        <v>2307</v>
      </c>
      <c r="C888" s="22">
        <v>2</v>
      </c>
      <c r="D888" s="22" t="s">
        <v>2308</v>
      </c>
      <c r="E888" s="22" t="b">
        <v>0</v>
      </c>
      <c r="F888" s="22">
        <v>66</v>
      </c>
      <c r="G888" s="22">
        <v>143</v>
      </c>
      <c r="H888" s="22">
        <v>2452</v>
      </c>
      <c r="I888" s="22">
        <v>0.77</v>
      </c>
      <c r="J888" s="22">
        <v>8.73</v>
      </c>
      <c r="K888" s="22" t="s">
        <v>4429</v>
      </c>
      <c r="L888" s="22" t="b">
        <v>1</v>
      </c>
      <c r="M888" s="23" t="str">
        <f t="shared" si="13"/>
        <v>Nein</v>
      </c>
    </row>
    <row r="889" spans="1:13" x14ac:dyDescent="0.25">
      <c r="A889" s="28">
        <v>888</v>
      </c>
      <c r="B889" s="24" t="s">
        <v>2499</v>
      </c>
      <c r="C889" s="24">
        <v>2</v>
      </c>
      <c r="D889" s="24" t="s">
        <v>2500</v>
      </c>
      <c r="E889" s="24" t="b">
        <v>0</v>
      </c>
      <c r="F889" s="24">
        <v>584</v>
      </c>
      <c r="G889" s="24">
        <v>674</v>
      </c>
      <c r="H889" s="24">
        <v>26726</v>
      </c>
      <c r="I889" s="24">
        <v>6.15</v>
      </c>
      <c r="J889" s="24">
        <v>11.91</v>
      </c>
      <c r="K889" s="24" t="s">
        <v>4429</v>
      </c>
      <c r="L889" s="24" t="b">
        <v>1</v>
      </c>
      <c r="M889" s="25" t="str">
        <f t="shared" si="13"/>
        <v>Nein</v>
      </c>
    </row>
    <row r="890" spans="1:13" x14ac:dyDescent="0.25">
      <c r="A890" s="27">
        <v>889</v>
      </c>
      <c r="B890" s="22" t="s">
        <v>2685</v>
      </c>
      <c r="C890" s="22">
        <v>2</v>
      </c>
      <c r="D890" s="22" t="s">
        <v>2686</v>
      </c>
      <c r="E890" s="22" t="b">
        <v>0</v>
      </c>
      <c r="F890" s="22">
        <v>18</v>
      </c>
      <c r="G890" s="22">
        <v>49</v>
      </c>
      <c r="H890" s="22">
        <v>1200</v>
      </c>
      <c r="I890" s="22">
        <v>1.71</v>
      </c>
      <c r="J890" s="22">
        <v>1.92</v>
      </c>
      <c r="K890" s="22" t="s">
        <v>4429</v>
      </c>
      <c r="L890" s="22" t="b">
        <v>1</v>
      </c>
      <c r="M890" s="23" t="str">
        <f t="shared" si="13"/>
        <v>Nein</v>
      </c>
    </row>
    <row r="891" spans="1:13" x14ac:dyDescent="0.25">
      <c r="A891" s="28">
        <v>890</v>
      </c>
      <c r="B891" s="24" t="s">
        <v>2328</v>
      </c>
      <c r="C891" s="24">
        <v>2</v>
      </c>
      <c r="D891" s="24" t="s">
        <v>2329</v>
      </c>
      <c r="E891" s="24" t="b">
        <v>0</v>
      </c>
      <c r="F891" s="24">
        <v>24</v>
      </c>
      <c r="G891" s="24">
        <v>58</v>
      </c>
      <c r="H891" s="24">
        <v>21981</v>
      </c>
      <c r="I891" s="24">
        <v>2.98</v>
      </c>
      <c r="J891" s="24">
        <v>20.2</v>
      </c>
      <c r="K891" s="24" t="s">
        <v>4429</v>
      </c>
      <c r="L891" s="24" t="b">
        <v>1</v>
      </c>
      <c r="M891" s="25" t="str">
        <f t="shared" si="13"/>
        <v>Nein</v>
      </c>
    </row>
    <row r="892" spans="1:13" x14ac:dyDescent="0.25">
      <c r="A892" s="27">
        <v>891</v>
      </c>
      <c r="B892" s="22" t="s">
        <v>2280</v>
      </c>
      <c r="C892" s="22">
        <v>2</v>
      </c>
      <c r="D892" s="22" t="s">
        <v>2281</v>
      </c>
      <c r="E892" s="22" t="b">
        <v>0</v>
      </c>
      <c r="F892" s="22">
        <v>1085</v>
      </c>
      <c r="G892" s="22">
        <v>0</v>
      </c>
      <c r="H892" s="22">
        <v>38666</v>
      </c>
      <c r="I892" s="22">
        <v>1.19</v>
      </c>
      <c r="J892" s="22">
        <v>89.3</v>
      </c>
      <c r="K892" s="22" t="s">
        <v>4429</v>
      </c>
      <c r="L892" s="22" t="b">
        <v>1</v>
      </c>
      <c r="M892" s="23" t="str">
        <f t="shared" si="13"/>
        <v>Ja</v>
      </c>
    </row>
    <row r="893" spans="1:13" x14ac:dyDescent="0.25">
      <c r="A893" s="28">
        <v>892</v>
      </c>
      <c r="B893" s="24" t="s">
        <v>2292</v>
      </c>
      <c r="C893" s="24">
        <v>2</v>
      </c>
      <c r="D893" s="24" t="s">
        <v>2293</v>
      </c>
      <c r="E893" s="24" t="b">
        <v>0</v>
      </c>
      <c r="F893" s="24">
        <v>1204</v>
      </c>
      <c r="G893" s="24">
        <v>1283</v>
      </c>
      <c r="H893" s="24">
        <v>4224</v>
      </c>
      <c r="I893" s="24">
        <v>1.33</v>
      </c>
      <c r="J893" s="24">
        <v>8.67</v>
      </c>
      <c r="K893" s="24" t="s">
        <v>4429</v>
      </c>
      <c r="L893" s="24" t="b">
        <v>1</v>
      </c>
      <c r="M893" s="25" t="str">
        <f t="shared" si="13"/>
        <v>Nein</v>
      </c>
    </row>
    <row r="894" spans="1:13" x14ac:dyDescent="0.25">
      <c r="A894" s="27">
        <v>893</v>
      </c>
      <c r="B894" s="22" t="s">
        <v>2301</v>
      </c>
      <c r="C894" s="22">
        <v>2</v>
      </c>
      <c r="D894" s="22" t="s">
        <v>2302</v>
      </c>
      <c r="E894" s="22" t="b">
        <v>0</v>
      </c>
      <c r="F894" s="22">
        <v>468</v>
      </c>
      <c r="G894" s="22">
        <v>448</v>
      </c>
      <c r="H894" s="22">
        <v>34541</v>
      </c>
      <c r="I894" s="22">
        <v>2.21</v>
      </c>
      <c r="J894" s="22">
        <v>42.85</v>
      </c>
      <c r="K894" s="22" t="s">
        <v>4429</v>
      </c>
      <c r="L894" s="22" t="b">
        <v>1</v>
      </c>
      <c r="M894" s="23" t="str">
        <f t="shared" si="13"/>
        <v>Nein</v>
      </c>
    </row>
    <row r="895" spans="1:13" x14ac:dyDescent="0.25">
      <c r="A895" s="28">
        <v>894</v>
      </c>
      <c r="B895" s="24" t="s">
        <v>2733</v>
      </c>
      <c r="C895" s="24">
        <v>2</v>
      </c>
      <c r="D895" s="24" t="s">
        <v>2734</v>
      </c>
      <c r="E895" s="24" t="b">
        <v>0</v>
      </c>
      <c r="F895" s="24">
        <v>1419</v>
      </c>
      <c r="G895" s="24">
        <v>3304</v>
      </c>
      <c r="H895" s="24">
        <v>82331</v>
      </c>
      <c r="I895" s="24">
        <v>13.32</v>
      </c>
      <c r="J895" s="24">
        <v>16.93</v>
      </c>
      <c r="K895" s="24" t="s">
        <v>4429</v>
      </c>
      <c r="L895" s="24" t="b">
        <v>1</v>
      </c>
      <c r="M895" s="25" t="str">
        <f t="shared" si="13"/>
        <v>Nein</v>
      </c>
    </row>
    <row r="896" spans="1:13" x14ac:dyDescent="0.25">
      <c r="A896" s="27">
        <v>895</v>
      </c>
      <c r="B896" s="22" t="s">
        <v>2736</v>
      </c>
      <c r="C896" s="22">
        <v>2</v>
      </c>
      <c r="D896" s="22" t="s">
        <v>2737</v>
      </c>
      <c r="E896" s="22" t="b">
        <v>0</v>
      </c>
      <c r="F896" s="22">
        <v>9</v>
      </c>
      <c r="G896" s="22">
        <v>60</v>
      </c>
      <c r="H896" s="22">
        <v>1435</v>
      </c>
      <c r="I896" s="22">
        <v>0.47</v>
      </c>
      <c r="J896" s="22">
        <v>8.39</v>
      </c>
      <c r="K896" s="22" t="s">
        <v>4429</v>
      </c>
      <c r="L896" s="22" t="b">
        <v>1</v>
      </c>
      <c r="M896" s="23" t="str">
        <f t="shared" si="13"/>
        <v>Nein</v>
      </c>
    </row>
    <row r="897" spans="1:13" x14ac:dyDescent="0.25">
      <c r="A897" s="28">
        <v>896</v>
      </c>
      <c r="B897" s="24" t="s">
        <v>2304</v>
      </c>
      <c r="C897" s="24">
        <v>2</v>
      </c>
      <c r="D897" s="24" t="s">
        <v>2305</v>
      </c>
      <c r="E897" s="24" t="b">
        <v>0</v>
      </c>
      <c r="F897" s="24">
        <v>1696</v>
      </c>
      <c r="G897" s="24">
        <v>2114</v>
      </c>
      <c r="H897" s="24">
        <v>11629</v>
      </c>
      <c r="I897" s="24">
        <v>1.32</v>
      </c>
      <c r="J897" s="24">
        <v>24.13</v>
      </c>
      <c r="K897" s="24" t="s">
        <v>4429</v>
      </c>
      <c r="L897" s="24" t="b">
        <v>1</v>
      </c>
      <c r="M897" s="25" t="str">
        <f t="shared" si="13"/>
        <v>Nein</v>
      </c>
    </row>
    <row r="898" spans="1:13" x14ac:dyDescent="0.25">
      <c r="A898" s="27">
        <v>897</v>
      </c>
      <c r="B898" s="22" t="s">
        <v>2322</v>
      </c>
      <c r="C898" s="22">
        <v>2</v>
      </c>
      <c r="D898" s="22" t="s">
        <v>2323</v>
      </c>
      <c r="E898" s="22" t="b">
        <v>0</v>
      </c>
      <c r="F898" s="22">
        <v>215</v>
      </c>
      <c r="G898" s="22">
        <v>194</v>
      </c>
      <c r="H898" s="22">
        <v>2370</v>
      </c>
      <c r="I898" s="22">
        <v>9.58</v>
      </c>
      <c r="J898" s="22">
        <v>0.68</v>
      </c>
      <c r="K898" s="22" t="s">
        <v>4429</v>
      </c>
      <c r="L898" s="22" t="b">
        <v>1</v>
      </c>
      <c r="M898" s="23" t="str">
        <f t="shared" ref="M898:M961" si="14">IF(J898&gt;62.7015,"Ja","Nein")</f>
        <v>Nein</v>
      </c>
    </row>
    <row r="899" spans="1:13" x14ac:dyDescent="0.25">
      <c r="A899" s="28">
        <v>898</v>
      </c>
      <c r="B899" s="24" t="s">
        <v>2277</v>
      </c>
      <c r="C899" s="24">
        <v>2</v>
      </c>
      <c r="D899" s="24" t="s">
        <v>2278</v>
      </c>
      <c r="E899" s="24" t="b">
        <v>0</v>
      </c>
      <c r="F899" s="24">
        <v>2480</v>
      </c>
      <c r="G899" s="24">
        <v>1678</v>
      </c>
      <c r="H899" s="24">
        <v>229308</v>
      </c>
      <c r="I899" s="24">
        <v>2.84</v>
      </c>
      <c r="J899" s="24">
        <v>220.91</v>
      </c>
      <c r="K899" s="24" t="s">
        <v>4429</v>
      </c>
      <c r="L899" s="24" t="b">
        <v>1</v>
      </c>
      <c r="M899" s="25" t="str">
        <f t="shared" si="14"/>
        <v>Ja</v>
      </c>
    </row>
    <row r="900" spans="1:13" x14ac:dyDescent="0.25">
      <c r="A900" s="27">
        <v>899</v>
      </c>
      <c r="B900" s="22" t="s">
        <v>2769</v>
      </c>
      <c r="C900" s="22">
        <v>2</v>
      </c>
      <c r="D900" s="22" t="s">
        <v>2770</v>
      </c>
      <c r="E900" s="22" t="b">
        <v>0</v>
      </c>
      <c r="F900" s="22">
        <v>128</v>
      </c>
      <c r="G900" s="22">
        <v>160</v>
      </c>
      <c r="H900" s="22">
        <v>13258</v>
      </c>
      <c r="I900" s="22">
        <v>1.71</v>
      </c>
      <c r="J900" s="22">
        <v>21.21</v>
      </c>
      <c r="K900" s="22" t="s">
        <v>4429</v>
      </c>
      <c r="L900" s="22" t="b">
        <v>1</v>
      </c>
      <c r="M900" s="23" t="str">
        <f t="shared" si="14"/>
        <v>Nein</v>
      </c>
    </row>
    <row r="901" spans="1:13" x14ac:dyDescent="0.25">
      <c r="A901" s="28">
        <v>900</v>
      </c>
      <c r="B901" s="24" t="s">
        <v>2427</v>
      </c>
      <c r="C901" s="24">
        <v>2</v>
      </c>
      <c r="D901" s="24" t="s">
        <v>2428</v>
      </c>
      <c r="E901" s="24" t="b">
        <v>0</v>
      </c>
      <c r="F901" s="24">
        <v>156</v>
      </c>
      <c r="G901" s="24">
        <v>341</v>
      </c>
      <c r="H901" s="24">
        <v>4580</v>
      </c>
      <c r="I901" s="24">
        <v>7.91</v>
      </c>
      <c r="J901" s="24">
        <v>1.59</v>
      </c>
      <c r="K901" s="24" t="s">
        <v>4429</v>
      </c>
      <c r="L901" s="24" t="b">
        <v>1</v>
      </c>
      <c r="M901" s="25" t="str">
        <f t="shared" si="14"/>
        <v>Nein</v>
      </c>
    </row>
    <row r="902" spans="1:13" x14ac:dyDescent="0.25">
      <c r="A902" s="27">
        <v>901</v>
      </c>
      <c r="B902" s="22" t="s">
        <v>2325</v>
      </c>
      <c r="C902" s="22">
        <v>2</v>
      </c>
      <c r="D902" s="22" t="s">
        <v>2326</v>
      </c>
      <c r="E902" s="22" t="b">
        <v>0</v>
      </c>
      <c r="F902" s="22">
        <v>299</v>
      </c>
      <c r="G902" s="22">
        <v>281</v>
      </c>
      <c r="H902" s="22">
        <v>22040</v>
      </c>
      <c r="I902" s="22">
        <v>2.72</v>
      </c>
      <c r="J902" s="22">
        <v>22.17</v>
      </c>
      <c r="K902" s="22" t="s">
        <v>4429</v>
      </c>
      <c r="L902" s="22" t="b">
        <v>1</v>
      </c>
      <c r="M902" s="23" t="str">
        <f t="shared" si="14"/>
        <v>Nein</v>
      </c>
    </row>
    <row r="903" spans="1:13" x14ac:dyDescent="0.25">
      <c r="A903" s="28">
        <v>902</v>
      </c>
      <c r="B903" s="24" t="s">
        <v>2250</v>
      </c>
      <c r="C903" s="24">
        <v>2</v>
      </c>
      <c r="D903" s="24" t="s">
        <v>2251</v>
      </c>
      <c r="E903" s="24" t="b">
        <v>0</v>
      </c>
      <c r="F903" s="24">
        <v>552</v>
      </c>
      <c r="G903" s="24">
        <v>718</v>
      </c>
      <c r="H903" s="24">
        <v>67423</v>
      </c>
      <c r="I903" s="24">
        <v>5.24</v>
      </c>
      <c r="J903" s="24">
        <v>35.26</v>
      </c>
      <c r="K903" s="24" t="s">
        <v>4429</v>
      </c>
      <c r="L903" s="24" t="b">
        <v>1</v>
      </c>
      <c r="M903" s="25" t="str">
        <f t="shared" si="14"/>
        <v>Nein</v>
      </c>
    </row>
    <row r="904" spans="1:13" x14ac:dyDescent="0.25">
      <c r="A904" s="27">
        <v>903</v>
      </c>
      <c r="B904" s="22" t="s">
        <v>2508</v>
      </c>
      <c r="C904" s="22">
        <v>2</v>
      </c>
      <c r="D904" s="22" t="s">
        <v>2509</v>
      </c>
      <c r="E904" s="22" t="b">
        <v>0</v>
      </c>
      <c r="F904" s="22">
        <v>207</v>
      </c>
      <c r="G904" s="22">
        <v>99</v>
      </c>
      <c r="H904" s="22">
        <v>4561</v>
      </c>
      <c r="I904" s="22">
        <v>1.1399999999999999</v>
      </c>
      <c r="J904" s="22">
        <v>10.94</v>
      </c>
      <c r="K904" s="22" t="s">
        <v>4429</v>
      </c>
      <c r="L904" s="22" t="b">
        <v>1</v>
      </c>
      <c r="M904" s="23" t="str">
        <f t="shared" si="14"/>
        <v>Nein</v>
      </c>
    </row>
    <row r="905" spans="1:13" x14ac:dyDescent="0.25">
      <c r="A905" s="28">
        <v>904</v>
      </c>
      <c r="B905" s="24" t="s">
        <v>2739</v>
      </c>
      <c r="C905" s="24">
        <v>2</v>
      </c>
      <c r="D905" s="24" t="s">
        <v>2740</v>
      </c>
      <c r="E905" s="24" t="b">
        <v>0</v>
      </c>
      <c r="F905" s="24">
        <v>27</v>
      </c>
      <c r="G905" s="24">
        <v>735</v>
      </c>
      <c r="H905" s="24">
        <v>869</v>
      </c>
      <c r="I905" s="24">
        <v>1.93</v>
      </c>
      <c r="J905" s="24">
        <v>1.23</v>
      </c>
      <c r="K905" s="24" t="s">
        <v>4429</v>
      </c>
      <c r="L905" s="24" t="b">
        <v>1</v>
      </c>
      <c r="M905" s="25" t="str">
        <f t="shared" si="14"/>
        <v>Nein</v>
      </c>
    </row>
    <row r="906" spans="1:13" x14ac:dyDescent="0.25">
      <c r="A906" s="27">
        <v>905</v>
      </c>
      <c r="B906" s="22" t="s">
        <v>2778</v>
      </c>
      <c r="C906" s="22">
        <v>2</v>
      </c>
      <c r="D906" s="22" t="s">
        <v>2779</v>
      </c>
      <c r="E906" s="22" t="b">
        <v>0</v>
      </c>
      <c r="F906" s="22">
        <v>7107</v>
      </c>
      <c r="G906" s="22">
        <v>7241</v>
      </c>
      <c r="H906" s="22">
        <v>23583</v>
      </c>
      <c r="I906" s="22">
        <v>2.59</v>
      </c>
      <c r="J906" s="22">
        <v>24.93</v>
      </c>
      <c r="K906" s="22" t="s">
        <v>4429</v>
      </c>
      <c r="L906" s="22" t="b">
        <v>1</v>
      </c>
      <c r="M906" s="23" t="str">
        <f t="shared" si="14"/>
        <v>Nein</v>
      </c>
    </row>
    <row r="907" spans="1:13" x14ac:dyDescent="0.25">
      <c r="A907" s="28">
        <v>906</v>
      </c>
      <c r="B907" s="24" t="s">
        <v>2457</v>
      </c>
      <c r="C907" s="24">
        <v>2</v>
      </c>
      <c r="D907" s="24" t="s">
        <v>2458</v>
      </c>
      <c r="E907" s="24" t="b">
        <v>0</v>
      </c>
      <c r="F907" s="24">
        <v>1229</v>
      </c>
      <c r="G907" s="24">
        <v>1501</v>
      </c>
      <c r="H907" s="24">
        <v>3736</v>
      </c>
      <c r="I907" s="24">
        <v>1.66</v>
      </c>
      <c r="J907" s="24">
        <v>6.17</v>
      </c>
      <c r="K907" s="24" t="s">
        <v>4429</v>
      </c>
      <c r="L907" s="24" t="b">
        <v>1</v>
      </c>
      <c r="M907" s="25" t="str">
        <f t="shared" si="14"/>
        <v>Nein</v>
      </c>
    </row>
    <row r="908" spans="1:13" x14ac:dyDescent="0.25">
      <c r="A908" s="27">
        <v>907</v>
      </c>
      <c r="B908" s="22" t="s">
        <v>2562</v>
      </c>
      <c r="C908" s="22">
        <v>2</v>
      </c>
      <c r="D908" s="22" t="s">
        <v>2563</v>
      </c>
      <c r="E908" s="22" t="b">
        <v>0</v>
      </c>
      <c r="F908" s="22">
        <v>388</v>
      </c>
      <c r="G908" s="22">
        <v>834</v>
      </c>
      <c r="H908" s="22">
        <v>4566</v>
      </c>
      <c r="I908" s="22">
        <v>0.57999999999999996</v>
      </c>
      <c r="J908" s="22">
        <v>21.54</v>
      </c>
      <c r="K908" s="22" t="s">
        <v>4429</v>
      </c>
      <c r="L908" s="22" t="b">
        <v>1</v>
      </c>
      <c r="M908" s="23" t="str">
        <f t="shared" si="14"/>
        <v>Nein</v>
      </c>
    </row>
    <row r="909" spans="1:13" x14ac:dyDescent="0.25">
      <c r="A909" s="28">
        <v>908</v>
      </c>
      <c r="B909" s="24" t="s">
        <v>3258</v>
      </c>
      <c r="C909" s="24">
        <v>2</v>
      </c>
      <c r="D909" s="24" t="s">
        <v>3259</v>
      </c>
      <c r="E909" s="24" t="b">
        <v>0</v>
      </c>
      <c r="F909" s="24">
        <v>25</v>
      </c>
      <c r="G909" s="24">
        <v>25</v>
      </c>
      <c r="H909" s="24">
        <v>2211</v>
      </c>
      <c r="I909" s="24">
        <v>8.14</v>
      </c>
      <c r="J909" s="24">
        <v>0.74</v>
      </c>
      <c r="K909" s="24" t="s">
        <v>4429</v>
      </c>
      <c r="L909" s="24" t="b">
        <v>1</v>
      </c>
      <c r="M909" s="25" t="str">
        <f t="shared" si="14"/>
        <v>Nein</v>
      </c>
    </row>
    <row r="910" spans="1:13" x14ac:dyDescent="0.25">
      <c r="A910" s="27">
        <v>909</v>
      </c>
      <c r="B910" s="22" t="s">
        <v>2709</v>
      </c>
      <c r="C910" s="22">
        <v>2</v>
      </c>
      <c r="D910" s="22" t="s">
        <v>2710</v>
      </c>
      <c r="E910" s="22" t="b">
        <v>0</v>
      </c>
      <c r="F910" s="22">
        <v>1276</v>
      </c>
      <c r="G910" s="22">
        <v>1736</v>
      </c>
      <c r="H910" s="22">
        <v>12079</v>
      </c>
      <c r="I910" s="22">
        <v>3.88</v>
      </c>
      <c r="J910" s="22">
        <v>8.5399999999999991</v>
      </c>
      <c r="K910" s="22" t="s">
        <v>4429</v>
      </c>
      <c r="L910" s="22" t="b">
        <v>1</v>
      </c>
      <c r="M910" s="23" t="str">
        <f t="shared" si="14"/>
        <v>Nein</v>
      </c>
    </row>
    <row r="911" spans="1:13" x14ac:dyDescent="0.25">
      <c r="A911" s="28">
        <v>910</v>
      </c>
      <c r="B911" s="24" t="s">
        <v>2478</v>
      </c>
      <c r="C911" s="24">
        <v>2</v>
      </c>
      <c r="D911" s="24" t="s">
        <v>2479</v>
      </c>
      <c r="E911" s="24" t="b">
        <v>0</v>
      </c>
      <c r="F911" s="24">
        <v>496</v>
      </c>
      <c r="G911" s="24">
        <v>391</v>
      </c>
      <c r="H911" s="24">
        <v>83257</v>
      </c>
      <c r="I911" s="24">
        <v>2.36</v>
      </c>
      <c r="J911" s="24">
        <v>96.47</v>
      </c>
      <c r="K911" s="24" t="s">
        <v>4429</v>
      </c>
      <c r="L911" s="24" t="b">
        <v>1</v>
      </c>
      <c r="M911" s="25" t="str">
        <f t="shared" si="14"/>
        <v>Ja</v>
      </c>
    </row>
    <row r="912" spans="1:13" x14ac:dyDescent="0.25">
      <c r="A912" s="27">
        <v>911</v>
      </c>
      <c r="B912" s="22" t="s">
        <v>2592</v>
      </c>
      <c r="C912" s="22">
        <v>2</v>
      </c>
      <c r="D912" s="22" t="s">
        <v>2593</v>
      </c>
      <c r="E912" s="22" t="b">
        <v>0</v>
      </c>
      <c r="F912" s="22">
        <v>69</v>
      </c>
      <c r="G912" s="22">
        <v>233</v>
      </c>
      <c r="H912" s="22">
        <v>2625</v>
      </c>
      <c r="I912" s="22">
        <v>1.1100000000000001</v>
      </c>
      <c r="J912" s="22">
        <v>6.5</v>
      </c>
      <c r="K912" s="22" t="s">
        <v>4429</v>
      </c>
      <c r="L912" s="22" t="b">
        <v>1</v>
      </c>
      <c r="M912" s="23" t="str">
        <f t="shared" si="14"/>
        <v>Nein</v>
      </c>
    </row>
    <row r="913" spans="1:13" x14ac:dyDescent="0.25">
      <c r="A913" s="28">
        <v>912</v>
      </c>
      <c r="B913" s="24" t="s">
        <v>2502</v>
      </c>
      <c r="C913" s="24">
        <v>2</v>
      </c>
      <c r="D913" s="24" t="s">
        <v>2503</v>
      </c>
      <c r="E913" s="24" t="b">
        <v>0</v>
      </c>
      <c r="F913" s="24">
        <v>272</v>
      </c>
      <c r="G913" s="24">
        <v>424</v>
      </c>
      <c r="H913" s="24">
        <v>25153</v>
      </c>
      <c r="I913" s="24">
        <v>6.38</v>
      </c>
      <c r="J913" s="24">
        <v>10.8</v>
      </c>
      <c r="K913" s="24" t="s">
        <v>4429</v>
      </c>
      <c r="L913" s="24" t="b">
        <v>1</v>
      </c>
      <c r="M913" s="25" t="str">
        <f t="shared" si="14"/>
        <v>Nein</v>
      </c>
    </row>
    <row r="914" spans="1:13" x14ac:dyDescent="0.25">
      <c r="A914" s="27">
        <v>913</v>
      </c>
      <c r="B914" s="22" t="s">
        <v>2601</v>
      </c>
      <c r="C914" s="22">
        <v>2</v>
      </c>
      <c r="D914" s="22" t="s">
        <v>2602</v>
      </c>
      <c r="E914" s="22" t="b">
        <v>0</v>
      </c>
      <c r="F914" s="22">
        <v>476</v>
      </c>
      <c r="G914" s="22">
        <v>955</v>
      </c>
      <c r="H914" s="22">
        <v>36703</v>
      </c>
      <c r="I914" s="22">
        <v>8.2200000000000006</v>
      </c>
      <c r="J914" s="22">
        <v>12.23</v>
      </c>
      <c r="K914" s="22" t="s">
        <v>4429</v>
      </c>
      <c r="L914" s="22" t="b">
        <v>1</v>
      </c>
      <c r="M914" s="23" t="str">
        <f t="shared" si="14"/>
        <v>Nein</v>
      </c>
    </row>
    <row r="915" spans="1:13" x14ac:dyDescent="0.25">
      <c r="A915" s="28">
        <v>914</v>
      </c>
      <c r="B915" s="24" t="s">
        <v>2931</v>
      </c>
      <c r="C915" s="24">
        <v>2</v>
      </c>
      <c r="D915" s="24" t="s">
        <v>2932</v>
      </c>
      <c r="E915" s="24" t="b">
        <v>0</v>
      </c>
      <c r="F915" s="24">
        <v>17</v>
      </c>
      <c r="G915" s="24">
        <v>37</v>
      </c>
      <c r="H915" s="24">
        <v>701</v>
      </c>
      <c r="I915" s="24">
        <v>2.1800000000000002</v>
      </c>
      <c r="J915" s="24">
        <v>0.88</v>
      </c>
      <c r="K915" s="24" t="s">
        <v>4429</v>
      </c>
      <c r="L915" s="24" t="b">
        <v>1</v>
      </c>
      <c r="M915" s="25" t="str">
        <f t="shared" si="14"/>
        <v>Nein</v>
      </c>
    </row>
    <row r="916" spans="1:13" x14ac:dyDescent="0.25">
      <c r="A916" s="27">
        <v>915</v>
      </c>
      <c r="B916" s="22" t="s">
        <v>2742</v>
      </c>
      <c r="C916" s="22">
        <v>2</v>
      </c>
      <c r="D916" s="22" t="s">
        <v>2743</v>
      </c>
      <c r="E916" s="22" t="b">
        <v>0</v>
      </c>
      <c r="F916" s="22">
        <v>2193</v>
      </c>
      <c r="G916" s="22">
        <v>4335</v>
      </c>
      <c r="H916" s="22">
        <v>120281</v>
      </c>
      <c r="I916" s="22">
        <v>6.79</v>
      </c>
      <c r="J916" s="22">
        <v>48.54</v>
      </c>
      <c r="K916" s="22" t="s">
        <v>4429</v>
      </c>
      <c r="L916" s="22" t="b">
        <v>1</v>
      </c>
      <c r="M916" s="23" t="str">
        <f t="shared" si="14"/>
        <v>Nein</v>
      </c>
    </row>
    <row r="917" spans="1:13" x14ac:dyDescent="0.25">
      <c r="A917" s="28">
        <v>916</v>
      </c>
      <c r="B917" s="24" t="s">
        <v>2655</v>
      </c>
      <c r="C917" s="24">
        <v>2</v>
      </c>
      <c r="D917" s="24" t="s">
        <v>2656</v>
      </c>
      <c r="E917" s="24" t="b">
        <v>0</v>
      </c>
      <c r="F917" s="24">
        <v>2264</v>
      </c>
      <c r="G917" s="24">
        <v>2160</v>
      </c>
      <c r="H917" s="24">
        <v>87652</v>
      </c>
      <c r="I917" s="24">
        <v>4.84</v>
      </c>
      <c r="J917" s="24">
        <v>49.63</v>
      </c>
      <c r="K917" s="24" t="s">
        <v>4429</v>
      </c>
      <c r="L917" s="24" t="b">
        <v>1</v>
      </c>
      <c r="M917" s="25" t="str">
        <f t="shared" si="14"/>
        <v>Nein</v>
      </c>
    </row>
    <row r="918" spans="1:13" x14ac:dyDescent="0.25">
      <c r="A918" s="27">
        <v>917</v>
      </c>
      <c r="B918" s="22" t="s">
        <v>2613</v>
      </c>
      <c r="C918" s="22">
        <v>2</v>
      </c>
      <c r="D918" s="22" t="s">
        <v>2614</v>
      </c>
      <c r="E918" s="22" t="b">
        <v>0</v>
      </c>
      <c r="F918" s="22">
        <v>131</v>
      </c>
      <c r="G918" s="22">
        <v>335</v>
      </c>
      <c r="H918" s="22">
        <v>6853</v>
      </c>
      <c r="I918" s="22">
        <v>2.14</v>
      </c>
      <c r="J918" s="22">
        <v>8.77</v>
      </c>
      <c r="K918" s="22" t="s">
        <v>4429</v>
      </c>
      <c r="L918" s="22" t="b">
        <v>1</v>
      </c>
      <c r="M918" s="23" t="str">
        <f t="shared" si="14"/>
        <v>Nein</v>
      </c>
    </row>
    <row r="919" spans="1:13" x14ac:dyDescent="0.25">
      <c r="A919" s="28">
        <v>918</v>
      </c>
      <c r="B919" s="24" t="s">
        <v>2274</v>
      </c>
      <c r="C919" s="24">
        <v>2</v>
      </c>
      <c r="D919" s="24" t="s">
        <v>2275</v>
      </c>
      <c r="E919" s="24" t="b">
        <v>0</v>
      </c>
      <c r="F919" s="24">
        <v>548</v>
      </c>
      <c r="G919" s="24">
        <v>1137</v>
      </c>
      <c r="H919" s="24">
        <v>10313</v>
      </c>
      <c r="I919" s="24">
        <v>10.09</v>
      </c>
      <c r="J919" s="24">
        <v>2.8</v>
      </c>
      <c r="K919" s="24" t="s">
        <v>4429</v>
      </c>
      <c r="L919" s="24" t="b">
        <v>1</v>
      </c>
      <c r="M919" s="25" t="str">
        <f t="shared" si="14"/>
        <v>Nein</v>
      </c>
    </row>
    <row r="920" spans="1:13" x14ac:dyDescent="0.25">
      <c r="A920" s="27">
        <v>919</v>
      </c>
      <c r="B920" s="22" t="s">
        <v>2616</v>
      </c>
      <c r="C920" s="22">
        <v>2</v>
      </c>
      <c r="D920" s="22" t="s">
        <v>2617</v>
      </c>
      <c r="E920" s="22" t="b">
        <v>0</v>
      </c>
      <c r="F920" s="22">
        <v>456</v>
      </c>
      <c r="G920" s="22">
        <v>318</v>
      </c>
      <c r="H920" s="22">
        <v>79376</v>
      </c>
      <c r="I920" s="22">
        <v>4.97</v>
      </c>
      <c r="J920" s="22">
        <v>43.73</v>
      </c>
      <c r="K920" s="22" t="s">
        <v>4429</v>
      </c>
      <c r="L920" s="22" t="b">
        <v>1</v>
      </c>
      <c r="M920" s="23" t="str">
        <f t="shared" si="14"/>
        <v>Nein</v>
      </c>
    </row>
    <row r="921" spans="1:13" x14ac:dyDescent="0.25">
      <c r="A921" s="28">
        <v>920</v>
      </c>
      <c r="B921" s="24" t="s">
        <v>2658</v>
      </c>
      <c r="C921" s="24">
        <v>2</v>
      </c>
      <c r="D921" s="24" t="s">
        <v>2659</v>
      </c>
      <c r="E921" s="24" t="b">
        <v>0</v>
      </c>
      <c r="F921" s="24">
        <v>1576</v>
      </c>
      <c r="G921" s="24">
        <v>1726</v>
      </c>
      <c r="H921" s="24">
        <v>34623</v>
      </c>
      <c r="I921" s="24">
        <v>2.04</v>
      </c>
      <c r="J921" s="24">
        <v>46.41</v>
      </c>
      <c r="K921" s="24" t="s">
        <v>4429</v>
      </c>
      <c r="L921" s="24" t="b">
        <v>1</v>
      </c>
      <c r="M921" s="25" t="str">
        <f t="shared" si="14"/>
        <v>Nein</v>
      </c>
    </row>
    <row r="922" spans="1:13" x14ac:dyDescent="0.25">
      <c r="A922" s="27">
        <v>921</v>
      </c>
      <c r="B922" s="22" t="s">
        <v>2817</v>
      </c>
      <c r="C922" s="22">
        <v>2</v>
      </c>
      <c r="D922" s="22" t="s">
        <v>2818</v>
      </c>
      <c r="E922" s="22" t="b">
        <v>0</v>
      </c>
      <c r="F922" s="22">
        <v>783</v>
      </c>
      <c r="G922" s="22">
        <v>643</v>
      </c>
      <c r="H922" s="22">
        <v>20398</v>
      </c>
      <c r="I922" s="22">
        <v>11.42</v>
      </c>
      <c r="J922" s="22">
        <v>4.8899999999999997</v>
      </c>
      <c r="K922" s="22" t="s">
        <v>4429</v>
      </c>
      <c r="L922" s="22" t="b">
        <v>1</v>
      </c>
      <c r="M922" s="23" t="str">
        <f t="shared" si="14"/>
        <v>Nein</v>
      </c>
    </row>
    <row r="923" spans="1:13" x14ac:dyDescent="0.25">
      <c r="A923" s="28">
        <v>922</v>
      </c>
      <c r="B923" s="24" t="s">
        <v>2649</v>
      </c>
      <c r="C923" s="24">
        <v>2</v>
      </c>
      <c r="D923" s="24" t="s">
        <v>2650</v>
      </c>
      <c r="E923" s="24" t="b">
        <v>0</v>
      </c>
      <c r="F923" s="24">
        <v>150</v>
      </c>
      <c r="G923" s="24">
        <v>201</v>
      </c>
      <c r="H923" s="24">
        <v>4251</v>
      </c>
      <c r="I923" s="24">
        <v>11.65</v>
      </c>
      <c r="J923" s="24">
        <v>1</v>
      </c>
      <c r="K923" s="24" t="s">
        <v>4429</v>
      </c>
      <c r="L923" s="24" t="b">
        <v>1</v>
      </c>
      <c r="M923" s="25" t="str">
        <f t="shared" si="14"/>
        <v>Nein</v>
      </c>
    </row>
    <row r="924" spans="1:13" x14ac:dyDescent="0.25">
      <c r="A924" s="27">
        <v>923</v>
      </c>
      <c r="B924" s="22" t="s">
        <v>2349</v>
      </c>
      <c r="C924" s="22">
        <v>2</v>
      </c>
      <c r="D924" s="22" t="s">
        <v>2350</v>
      </c>
      <c r="E924" s="22" t="b">
        <v>0</v>
      </c>
      <c r="F924" s="22">
        <v>4415</v>
      </c>
      <c r="G924" s="22">
        <v>4416</v>
      </c>
      <c r="H924" s="22">
        <v>104367</v>
      </c>
      <c r="I924" s="22">
        <v>6.4</v>
      </c>
      <c r="J924" s="22">
        <v>44.66</v>
      </c>
      <c r="K924" s="22" t="s">
        <v>4429</v>
      </c>
      <c r="L924" s="22" t="b">
        <v>1</v>
      </c>
      <c r="M924" s="23" t="str">
        <f t="shared" si="14"/>
        <v>Nein</v>
      </c>
    </row>
    <row r="925" spans="1:13" x14ac:dyDescent="0.25">
      <c r="A925" s="28">
        <v>924</v>
      </c>
      <c r="B925" s="24" t="s">
        <v>2589</v>
      </c>
      <c r="C925" s="24">
        <v>2</v>
      </c>
      <c r="D925" s="24" t="s">
        <v>2590</v>
      </c>
      <c r="E925" s="24" t="b">
        <v>0</v>
      </c>
      <c r="F925" s="24">
        <v>1805</v>
      </c>
      <c r="G925" s="24">
        <v>1533</v>
      </c>
      <c r="H925" s="24">
        <v>1303</v>
      </c>
      <c r="I925" s="24">
        <v>5.32</v>
      </c>
      <c r="J925" s="24">
        <v>0.67</v>
      </c>
      <c r="K925" s="24" t="s">
        <v>4429</v>
      </c>
      <c r="L925" s="24" t="b">
        <v>1</v>
      </c>
      <c r="M925" s="25" t="str">
        <f t="shared" si="14"/>
        <v>Nein</v>
      </c>
    </row>
    <row r="926" spans="1:13" x14ac:dyDescent="0.25">
      <c r="A926" s="27">
        <v>925</v>
      </c>
      <c r="B926" s="22" t="s">
        <v>2358</v>
      </c>
      <c r="C926" s="22">
        <v>2</v>
      </c>
      <c r="D926" s="22" t="s">
        <v>2359</v>
      </c>
      <c r="E926" s="22" t="b">
        <v>0</v>
      </c>
      <c r="F926" s="22">
        <v>1849</v>
      </c>
      <c r="G926" s="22">
        <v>1190</v>
      </c>
      <c r="H926" s="22">
        <v>49868</v>
      </c>
      <c r="I926" s="22">
        <v>3.68</v>
      </c>
      <c r="J926" s="22">
        <v>37.08</v>
      </c>
      <c r="K926" s="22" t="s">
        <v>4429</v>
      </c>
      <c r="L926" s="22" t="b">
        <v>1</v>
      </c>
      <c r="M926" s="23" t="str">
        <f t="shared" si="14"/>
        <v>Nein</v>
      </c>
    </row>
    <row r="927" spans="1:13" x14ac:dyDescent="0.25">
      <c r="A927" s="28">
        <v>926</v>
      </c>
      <c r="B927" s="24" t="s">
        <v>2364</v>
      </c>
      <c r="C927" s="24">
        <v>2</v>
      </c>
      <c r="D927" s="24" t="s">
        <v>2365</v>
      </c>
      <c r="E927" s="24" t="b">
        <v>0</v>
      </c>
      <c r="F927" s="24">
        <v>33</v>
      </c>
      <c r="G927" s="24">
        <v>39</v>
      </c>
      <c r="H927" s="24">
        <v>1571</v>
      </c>
      <c r="I927" s="24">
        <v>1.53</v>
      </c>
      <c r="J927" s="24">
        <v>2.81</v>
      </c>
      <c r="K927" s="24" t="s">
        <v>4429</v>
      </c>
      <c r="L927" s="24" t="b">
        <v>1</v>
      </c>
      <c r="M927" s="25" t="str">
        <f t="shared" si="14"/>
        <v>Nein</v>
      </c>
    </row>
    <row r="928" spans="1:13" x14ac:dyDescent="0.25">
      <c r="A928" s="27">
        <v>927</v>
      </c>
      <c r="B928" s="22" t="s">
        <v>2370</v>
      </c>
      <c r="C928" s="22">
        <v>2</v>
      </c>
      <c r="D928" s="22" t="s">
        <v>2371</v>
      </c>
      <c r="E928" s="22" t="b">
        <v>0</v>
      </c>
      <c r="F928" s="22">
        <v>612</v>
      </c>
      <c r="G928" s="22">
        <v>658</v>
      </c>
      <c r="H928" s="22">
        <v>8120</v>
      </c>
      <c r="I928" s="22">
        <v>0.76</v>
      </c>
      <c r="J928" s="22">
        <v>29.1</v>
      </c>
      <c r="K928" s="22" t="s">
        <v>4429</v>
      </c>
      <c r="L928" s="22" t="b">
        <v>1</v>
      </c>
      <c r="M928" s="23" t="str">
        <f t="shared" si="14"/>
        <v>Nein</v>
      </c>
    </row>
    <row r="929" spans="1:13" x14ac:dyDescent="0.25">
      <c r="A929" s="28">
        <v>928</v>
      </c>
      <c r="B929" s="24" t="s">
        <v>2526</v>
      </c>
      <c r="C929" s="24">
        <v>2</v>
      </c>
      <c r="D929" s="24" t="s">
        <v>2527</v>
      </c>
      <c r="E929" s="24" t="b">
        <v>0</v>
      </c>
      <c r="F929" s="24">
        <v>24</v>
      </c>
      <c r="G929" s="24">
        <v>36</v>
      </c>
      <c r="H929" s="24">
        <v>884</v>
      </c>
      <c r="I929" s="24">
        <v>2.0499999999999998</v>
      </c>
      <c r="J929" s="24">
        <v>1.18</v>
      </c>
      <c r="K929" s="24" t="s">
        <v>4429</v>
      </c>
      <c r="L929" s="24" t="b">
        <v>1</v>
      </c>
      <c r="M929" s="25" t="str">
        <f t="shared" si="14"/>
        <v>Nein</v>
      </c>
    </row>
    <row r="930" spans="1:13" x14ac:dyDescent="0.25">
      <c r="A930" s="27">
        <v>929</v>
      </c>
      <c r="B930" s="22" t="s">
        <v>2943</v>
      </c>
      <c r="C930" s="22">
        <v>2</v>
      </c>
      <c r="D930" s="22" t="s">
        <v>2944</v>
      </c>
      <c r="E930" s="22" t="b">
        <v>0</v>
      </c>
      <c r="F930" s="22">
        <v>3156</v>
      </c>
      <c r="G930" s="22">
        <v>5004</v>
      </c>
      <c r="H930" s="22">
        <v>47059</v>
      </c>
      <c r="I930" s="22">
        <v>12.29</v>
      </c>
      <c r="J930" s="22">
        <v>10.49</v>
      </c>
      <c r="K930" s="22" t="s">
        <v>4429</v>
      </c>
      <c r="L930" s="22" t="b">
        <v>1</v>
      </c>
      <c r="M930" s="23" t="str">
        <f t="shared" si="14"/>
        <v>Nein</v>
      </c>
    </row>
    <row r="931" spans="1:13" x14ac:dyDescent="0.25">
      <c r="A931" s="28">
        <v>930</v>
      </c>
      <c r="B931" s="24" t="s">
        <v>2970</v>
      </c>
      <c r="C931" s="24">
        <v>2</v>
      </c>
      <c r="D931" s="24" t="s">
        <v>2971</v>
      </c>
      <c r="E931" s="24" t="b">
        <v>0</v>
      </c>
      <c r="F931" s="24">
        <v>49</v>
      </c>
      <c r="G931" s="24">
        <v>38</v>
      </c>
      <c r="H931" s="24">
        <v>15226</v>
      </c>
      <c r="I931" s="24">
        <v>8.44</v>
      </c>
      <c r="J931" s="24">
        <v>4.9400000000000004</v>
      </c>
      <c r="K931" s="24" t="s">
        <v>4429</v>
      </c>
      <c r="L931" s="24" t="b">
        <v>1</v>
      </c>
      <c r="M931" s="25" t="str">
        <f t="shared" si="14"/>
        <v>Nein</v>
      </c>
    </row>
    <row r="932" spans="1:13" x14ac:dyDescent="0.25">
      <c r="A932" s="27">
        <v>931</v>
      </c>
      <c r="B932" s="22" t="s">
        <v>2979</v>
      </c>
      <c r="C932" s="22">
        <v>2</v>
      </c>
      <c r="D932" s="22" t="s">
        <v>2980</v>
      </c>
      <c r="E932" s="22" t="b">
        <v>0</v>
      </c>
      <c r="F932" s="22">
        <v>874</v>
      </c>
      <c r="G932" s="22">
        <v>3238</v>
      </c>
      <c r="H932" s="22">
        <v>54956</v>
      </c>
      <c r="I932" s="22">
        <v>6.56</v>
      </c>
      <c r="J932" s="22">
        <v>22.94</v>
      </c>
      <c r="K932" s="22" t="s">
        <v>4429</v>
      </c>
      <c r="L932" s="22" t="b">
        <v>1</v>
      </c>
      <c r="M932" s="23" t="str">
        <f t="shared" si="14"/>
        <v>Nein</v>
      </c>
    </row>
    <row r="933" spans="1:13" x14ac:dyDescent="0.25">
      <c r="A933" s="28">
        <v>932</v>
      </c>
      <c r="B933" s="24" t="s">
        <v>2985</v>
      </c>
      <c r="C933" s="24">
        <v>2</v>
      </c>
      <c r="D933" s="24" t="s">
        <v>2986</v>
      </c>
      <c r="E933" s="24" t="b">
        <v>0</v>
      </c>
      <c r="F933" s="24">
        <v>124</v>
      </c>
      <c r="G933" s="24">
        <v>246</v>
      </c>
      <c r="H933" s="24">
        <v>1030</v>
      </c>
      <c r="I933" s="24">
        <v>0.76</v>
      </c>
      <c r="J933" s="24">
        <v>3.71</v>
      </c>
      <c r="K933" s="24" t="s">
        <v>4429</v>
      </c>
      <c r="L933" s="24" t="b">
        <v>1</v>
      </c>
      <c r="M933" s="25" t="str">
        <f t="shared" si="14"/>
        <v>Nein</v>
      </c>
    </row>
    <row r="934" spans="1:13" x14ac:dyDescent="0.25">
      <c r="A934" s="27">
        <v>933</v>
      </c>
      <c r="B934" s="22" t="s">
        <v>2814</v>
      </c>
      <c r="C934" s="22">
        <v>2</v>
      </c>
      <c r="D934" s="22" t="s">
        <v>2815</v>
      </c>
      <c r="E934" s="22" t="b">
        <v>0</v>
      </c>
      <c r="F934" s="22">
        <v>1728</v>
      </c>
      <c r="G934" s="22">
        <v>3072</v>
      </c>
      <c r="H934" s="22">
        <v>6660</v>
      </c>
      <c r="I934" s="22">
        <v>2.61</v>
      </c>
      <c r="J934" s="22">
        <v>6.99</v>
      </c>
      <c r="K934" s="22" t="s">
        <v>4429</v>
      </c>
      <c r="L934" s="22" t="b">
        <v>1</v>
      </c>
      <c r="M934" s="23" t="str">
        <f t="shared" si="14"/>
        <v>Nein</v>
      </c>
    </row>
    <row r="935" spans="1:13" x14ac:dyDescent="0.25">
      <c r="A935" s="28">
        <v>934</v>
      </c>
      <c r="B935" s="24" t="s">
        <v>2811</v>
      </c>
      <c r="C935" s="24">
        <v>2</v>
      </c>
      <c r="D935" s="24" t="s">
        <v>2812</v>
      </c>
      <c r="E935" s="24" t="b">
        <v>0</v>
      </c>
      <c r="F935" s="24">
        <v>128</v>
      </c>
      <c r="G935" s="24">
        <v>99</v>
      </c>
      <c r="H935" s="24">
        <v>1096</v>
      </c>
      <c r="I935" s="24">
        <v>0.72</v>
      </c>
      <c r="J935" s="24">
        <v>4.17</v>
      </c>
      <c r="K935" s="24" t="s">
        <v>4429</v>
      </c>
      <c r="L935" s="24" t="b">
        <v>1</v>
      </c>
      <c r="M935" s="25" t="str">
        <f t="shared" si="14"/>
        <v>Nein</v>
      </c>
    </row>
    <row r="936" spans="1:13" x14ac:dyDescent="0.25">
      <c r="A936" s="27">
        <v>935</v>
      </c>
      <c r="B936" s="22" t="s">
        <v>2586</v>
      </c>
      <c r="C936" s="22">
        <v>2</v>
      </c>
      <c r="D936" s="22" t="s">
        <v>2587</v>
      </c>
      <c r="E936" s="22" t="b">
        <v>0</v>
      </c>
      <c r="F936" s="22">
        <v>23</v>
      </c>
      <c r="G936" s="22">
        <v>198</v>
      </c>
      <c r="H936" s="22">
        <v>170</v>
      </c>
      <c r="I936" s="22">
        <v>1.1599999999999999</v>
      </c>
      <c r="J936" s="22">
        <v>0.4</v>
      </c>
      <c r="K936" s="22" t="s">
        <v>4429</v>
      </c>
      <c r="L936" s="22" t="b">
        <v>1</v>
      </c>
      <c r="M936" s="23" t="str">
        <f t="shared" si="14"/>
        <v>Nein</v>
      </c>
    </row>
    <row r="937" spans="1:13" x14ac:dyDescent="0.25">
      <c r="A937" s="28">
        <v>936</v>
      </c>
      <c r="B937" s="24" t="s">
        <v>2712</v>
      </c>
      <c r="C937" s="24">
        <v>2</v>
      </c>
      <c r="D937" s="24" t="s">
        <v>2713</v>
      </c>
      <c r="E937" s="24" t="b">
        <v>0</v>
      </c>
      <c r="F937" s="24">
        <v>2356</v>
      </c>
      <c r="G937" s="24">
        <v>2399</v>
      </c>
      <c r="H937" s="24">
        <v>13354</v>
      </c>
      <c r="I937" s="24">
        <v>10.01</v>
      </c>
      <c r="J937" s="24">
        <v>3.65</v>
      </c>
      <c r="K937" s="24" t="s">
        <v>4429</v>
      </c>
      <c r="L937" s="24" t="b">
        <v>1</v>
      </c>
      <c r="M937" s="25" t="str">
        <f t="shared" si="14"/>
        <v>Nein</v>
      </c>
    </row>
    <row r="938" spans="1:13" x14ac:dyDescent="0.25">
      <c r="A938" s="27">
        <v>937</v>
      </c>
      <c r="B938" s="22" t="s">
        <v>2700</v>
      </c>
      <c r="C938" s="22">
        <v>2</v>
      </c>
      <c r="D938" s="22" t="s">
        <v>2701</v>
      </c>
      <c r="E938" s="22" t="b">
        <v>0</v>
      </c>
      <c r="F938" s="22">
        <v>16</v>
      </c>
      <c r="G938" s="22">
        <v>35</v>
      </c>
      <c r="H938" s="22">
        <v>430</v>
      </c>
      <c r="I938" s="22">
        <v>2.71</v>
      </c>
      <c r="J938" s="22">
        <v>0.44</v>
      </c>
      <c r="K938" s="22" t="s">
        <v>4429</v>
      </c>
      <c r="L938" s="22" t="b">
        <v>1</v>
      </c>
      <c r="M938" s="23" t="str">
        <f t="shared" si="14"/>
        <v>Nein</v>
      </c>
    </row>
    <row r="939" spans="1:13" x14ac:dyDescent="0.25">
      <c r="A939" s="28">
        <v>938</v>
      </c>
      <c r="B939" s="24" t="s">
        <v>2772</v>
      </c>
      <c r="C939" s="24">
        <v>2</v>
      </c>
      <c r="D939" s="24" t="s">
        <v>2773</v>
      </c>
      <c r="E939" s="24" t="b">
        <v>0</v>
      </c>
      <c r="F939" s="24">
        <v>516</v>
      </c>
      <c r="G939" s="24">
        <v>904</v>
      </c>
      <c r="H939" s="24">
        <v>54499</v>
      </c>
      <c r="I939" s="24">
        <v>2.41</v>
      </c>
      <c r="J939" s="24">
        <v>61.86</v>
      </c>
      <c r="K939" s="24" t="s">
        <v>4429</v>
      </c>
      <c r="L939" s="24" t="b">
        <v>1</v>
      </c>
      <c r="M939" s="25" t="str">
        <f t="shared" si="14"/>
        <v>Nein</v>
      </c>
    </row>
    <row r="940" spans="1:13" x14ac:dyDescent="0.25">
      <c r="A940" s="27">
        <v>939</v>
      </c>
      <c r="B940" s="22" t="s">
        <v>2631</v>
      </c>
      <c r="C940" s="22">
        <v>2</v>
      </c>
      <c r="D940" s="22" t="s">
        <v>2632</v>
      </c>
      <c r="E940" s="22" t="b">
        <v>0</v>
      </c>
      <c r="F940" s="22">
        <v>913</v>
      </c>
      <c r="G940" s="22">
        <v>938</v>
      </c>
      <c r="H940" s="22">
        <v>45523</v>
      </c>
      <c r="I940" s="22">
        <v>5.88</v>
      </c>
      <c r="J940" s="22">
        <v>21.21</v>
      </c>
      <c r="K940" s="22" t="s">
        <v>4429</v>
      </c>
      <c r="L940" s="22" t="b">
        <v>1</v>
      </c>
      <c r="M940" s="23" t="str">
        <f t="shared" si="14"/>
        <v>Nein</v>
      </c>
    </row>
    <row r="941" spans="1:13" x14ac:dyDescent="0.25">
      <c r="A941" s="28">
        <v>940</v>
      </c>
      <c r="B941" s="24" t="s">
        <v>2718</v>
      </c>
      <c r="C941" s="24">
        <v>2</v>
      </c>
      <c r="D941" s="24" t="s">
        <v>2719</v>
      </c>
      <c r="E941" s="24" t="b">
        <v>0</v>
      </c>
      <c r="F941" s="24">
        <v>1381</v>
      </c>
      <c r="G941" s="24">
        <v>1790</v>
      </c>
      <c r="H941" s="24">
        <v>4223</v>
      </c>
      <c r="I941" s="24">
        <v>4.74</v>
      </c>
      <c r="J941" s="24">
        <v>2.44</v>
      </c>
      <c r="K941" s="24" t="s">
        <v>4429</v>
      </c>
      <c r="L941" s="24" t="b">
        <v>1</v>
      </c>
      <c r="M941" s="25" t="str">
        <f t="shared" si="14"/>
        <v>Nein</v>
      </c>
    </row>
    <row r="942" spans="1:13" x14ac:dyDescent="0.25">
      <c r="A942" s="27">
        <v>941</v>
      </c>
      <c r="B942" s="22" t="s">
        <v>2673</v>
      </c>
      <c r="C942" s="22">
        <v>2</v>
      </c>
      <c r="D942" s="22" t="s">
        <v>2674</v>
      </c>
      <c r="E942" s="22" t="b">
        <v>0</v>
      </c>
      <c r="F942" s="22">
        <v>449</v>
      </c>
      <c r="G942" s="22">
        <v>637</v>
      </c>
      <c r="H942" s="22">
        <v>2837</v>
      </c>
      <c r="I942" s="22">
        <v>1.75</v>
      </c>
      <c r="J942" s="22">
        <v>4.45</v>
      </c>
      <c r="K942" s="22" t="s">
        <v>4429</v>
      </c>
      <c r="L942" s="22" t="b">
        <v>1</v>
      </c>
      <c r="M942" s="23" t="str">
        <f t="shared" si="14"/>
        <v>Nein</v>
      </c>
    </row>
    <row r="943" spans="1:13" x14ac:dyDescent="0.25">
      <c r="A943" s="28">
        <v>942</v>
      </c>
      <c r="B943" s="24" t="s">
        <v>2583</v>
      </c>
      <c r="C943" s="24">
        <v>2</v>
      </c>
      <c r="D943" s="24" t="s">
        <v>2584</v>
      </c>
      <c r="E943" s="24" t="b">
        <v>0</v>
      </c>
      <c r="F943" s="24">
        <v>2523</v>
      </c>
      <c r="G943" s="24">
        <v>133</v>
      </c>
      <c r="H943" s="24">
        <v>170</v>
      </c>
      <c r="I943" s="24">
        <v>7.02</v>
      </c>
      <c r="J943" s="24">
        <v>7.0000000000000007E-2</v>
      </c>
      <c r="K943" s="24" t="s">
        <v>4429</v>
      </c>
      <c r="L943" s="24" t="b">
        <v>1</v>
      </c>
      <c r="M943" s="25" t="str">
        <f t="shared" si="14"/>
        <v>Nein</v>
      </c>
    </row>
    <row r="944" spans="1:13" x14ac:dyDescent="0.25">
      <c r="A944" s="27">
        <v>943</v>
      </c>
      <c r="B944" s="22" t="s">
        <v>2490</v>
      </c>
      <c r="C944" s="22">
        <v>2</v>
      </c>
      <c r="D944" s="22" t="s">
        <v>2491</v>
      </c>
      <c r="E944" s="22" t="b">
        <v>0</v>
      </c>
      <c r="F944" s="22">
        <v>632</v>
      </c>
      <c r="G944" s="22">
        <v>793</v>
      </c>
      <c r="H944" s="22">
        <v>11774</v>
      </c>
      <c r="I944" s="22">
        <v>0.72</v>
      </c>
      <c r="J944" s="22">
        <v>44.6</v>
      </c>
      <c r="K944" s="22" t="s">
        <v>4429</v>
      </c>
      <c r="L944" s="22" t="b">
        <v>1</v>
      </c>
      <c r="M944" s="23" t="str">
        <f t="shared" si="14"/>
        <v>Nein</v>
      </c>
    </row>
    <row r="945" spans="1:13" x14ac:dyDescent="0.25">
      <c r="A945" s="28">
        <v>944</v>
      </c>
      <c r="B945" s="24" t="s">
        <v>2775</v>
      </c>
      <c r="C945" s="24">
        <v>2</v>
      </c>
      <c r="D945" s="24" t="s">
        <v>2776</v>
      </c>
      <c r="E945" s="24" t="b">
        <v>0</v>
      </c>
      <c r="F945" s="24">
        <v>2</v>
      </c>
      <c r="G945" s="24">
        <v>18</v>
      </c>
      <c r="H945" s="24">
        <v>43</v>
      </c>
      <c r="I945" s="24">
        <v>0.6</v>
      </c>
      <c r="J945" s="24">
        <v>0.2</v>
      </c>
      <c r="K945" s="24" t="s">
        <v>4429</v>
      </c>
      <c r="L945" s="24" t="b">
        <v>1</v>
      </c>
      <c r="M945" s="25" t="str">
        <f t="shared" si="14"/>
        <v>Nein</v>
      </c>
    </row>
    <row r="946" spans="1:13" x14ac:dyDescent="0.25">
      <c r="A946" s="27">
        <v>945</v>
      </c>
      <c r="B946" s="22" t="s">
        <v>2391</v>
      </c>
      <c r="C946" s="22">
        <v>2</v>
      </c>
      <c r="D946" s="22" t="s">
        <v>2392</v>
      </c>
      <c r="E946" s="22" t="b">
        <v>0</v>
      </c>
      <c r="F946" s="22">
        <v>86</v>
      </c>
      <c r="G946" s="22">
        <v>202</v>
      </c>
      <c r="H946" s="22">
        <v>6231</v>
      </c>
      <c r="I946" s="22">
        <v>2.57</v>
      </c>
      <c r="J946" s="22">
        <v>6.64</v>
      </c>
      <c r="K946" s="22" t="s">
        <v>4429</v>
      </c>
      <c r="L946" s="22" t="b">
        <v>1</v>
      </c>
      <c r="M946" s="23" t="str">
        <f t="shared" si="14"/>
        <v>Nein</v>
      </c>
    </row>
    <row r="947" spans="1:13" x14ac:dyDescent="0.25">
      <c r="A947" s="28">
        <v>946</v>
      </c>
      <c r="B947" s="24" t="s">
        <v>2805</v>
      </c>
      <c r="C947" s="24">
        <v>2</v>
      </c>
      <c r="D947" s="24" t="s">
        <v>2806</v>
      </c>
      <c r="E947" s="24" t="b">
        <v>0</v>
      </c>
      <c r="F947" s="24">
        <v>251</v>
      </c>
      <c r="G947" s="24">
        <v>175</v>
      </c>
      <c r="H947" s="24">
        <v>9116</v>
      </c>
      <c r="I947" s="24">
        <v>2.06</v>
      </c>
      <c r="J947" s="24">
        <v>12.14</v>
      </c>
      <c r="K947" s="24" t="s">
        <v>4429</v>
      </c>
      <c r="L947" s="24" t="b">
        <v>1</v>
      </c>
      <c r="M947" s="25" t="str">
        <f t="shared" si="14"/>
        <v>Nein</v>
      </c>
    </row>
    <row r="948" spans="1:13" x14ac:dyDescent="0.25">
      <c r="A948" s="27">
        <v>947</v>
      </c>
      <c r="B948" s="22" t="s">
        <v>2598</v>
      </c>
      <c r="C948" s="22">
        <v>2</v>
      </c>
      <c r="D948" s="22" t="s">
        <v>2599</v>
      </c>
      <c r="E948" s="22" t="b">
        <v>0</v>
      </c>
      <c r="F948" s="22">
        <v>258</v>
      </c>
      <c r="G948" s="22">
        <v>330</v>
      </c>
      <c r="H948" s="22">
        <v>12133</v>
      </c>
      <c r="I948" s="22">
        <v>5.04</v>
      </c>
      <c r="J948" s="22">
        <v>6.6</v>
      </c>
      <c r="K948" s="22" t="s">
        <v>4429</v>
      </c>
      <c r="L948" s="22" t="b">
        <v>1</v>
      </c>
      <c r="M948" s="23" t="str">
        <f t="shared" si="14"/>
        <v>Nein</v>
      </c>
    </row>
    <row r="949" spans="1:13" x14ac:dyDescent="0.25">
      <c r="A949" s="28">
        <v>948</v>
      </c>
      <c r="B949" s="24" t="s">
        <v>2382</v>
      </c>
      <c r="C949" s="24">
        <v>2</v>
      </c>
      <c r="D949" s="24" t="s">
        <v>2383</v>
      </c>
      <c r="E949" s="24" t="b">
        <v>0</v>
      </c>
      <c r="F949" s="24">
        <v>272</v>
      </c>
      <c r="G949" s="24">
        <v>124</v>
      </c>
      <c r="H949" s="24">
        <v>12294</v>
      </c>
      <c r="I949" s="24">
        <v>8.3000000000000007</v>
      </c>
      <c r="J949" s="24">
        <v>4.0599999999999996</v>
      </c>
      <c r="K949" s="24" t="s">
        <v>4429</v>
      </c>
      <c r="L949" s="24" t="b">
        <v>1</v>
      </c>
      <c r="M949" s="25" t="str">
        <f t="shared" si="14"/>
        <v>Nein</v>
      </c>
    </row>
    <row r="950" spans="1:13" x14ac:dyDescent="0.25">
      <c r="A950" s="27">
        <v>949</v>
      </c>
      <c r="B950" s="22" t="s">
        <v>2511</v>
      </c>
      <c r="C950" s="22">
        <v>2</v>
      </c>
      <c r="D950" s="22" t="s">
        <v>2512</v>
      </c>
      <c r="E950" s="22" t="b">
        <v>0</v>
      </c>
      <c r="F950" s="22">
        <v>592</v>
      </c>
      <c r="G950" s="22">
        <v>1628</v>
      </c>
      <c r="H950" s="22">
        <v>6749</v>
      </c>
      <c r="I950" s="22">
        <v>9.08</v>
      </c>
      <c r="J950" s="22">
        <v>2.04</v>
      </c>
      <c r="K950" s="22" t="s">
        <v>4429</v>
      </c>
      <c r="L950" s="22" t="b">
        <v>1</v>
      </c>
      <c r="M950" s="23" t="str">
        <f t="shared" si="14"/>
        <v>Nein</v>
      </c>
    </row>
    <row r="951" spans="1:13" x14ac:dyDescent="0.25">
      <c r="A951" s="28">
        <v>950</v>
      </c>
      <c r="B951" s="24" t="s">
        <v>2823</v>
      </c>
      <c r="C951" s="24">
        <v>2</v>
      </c>
      <c r="D951" s="24" t="s">
        <v>2824</v>
      </c>
      <c r="E951" s="24" t="b">
        <v>0</v>
      </c>
      <c r="F951" s="24">
        <v>101</v>
      </c>
      <c r="G951" s="24">
        <v>230</v>
      </c>
      <c r="H951" s="24">
        <v>7569</v>
      </c>
      <c r="I951" s="24">
        <v>0.54</v>
      </c>
      <c r="J951" s="24">
        <v>38.229999999999997</v>
      </c>
      <c r="K951" s="24" t="s">
        <v>4429</v>
      </c>
      <c r="L951" s="24" t="b">
        <v>1</v>
      </c>
      <c r="M951" s="25" t="str">
        <f t="shared" si="14"/>
        <v>Nein</v>
      </c>
    </row>
    <row r="952" spans="1:13" x14ac:dyDescent="0.25">
      <c r="A952" s="27">
        <v>951</v>
      </c>
      <c r="B952" s="22" t="s">
        <v>2544</v>
      </c>
      <c r="C952" s="22">
        <v>2</v>
      </c>
      <c r="D952" s="22" t="s">
        <v>2545</v>
      </c>
      <c r="E952" s="22" t="b">
        <v>0</v>
      </c>
      <c r="F952" s="22">
        <v>822</v>
      </c>
      <c r="G952" s="22">
        <v>956</v>
      </c>
      <c r="H952" s="22">
        <v>70204</v>
      </c>
      <c r="I952" s="22">
        <v>5.92</v>
      </c>
      <c r="J952" s="22">
        <v>32.49</v>
      </c>
      <c r="K952" s="22" t="s">
        <v>4429</v>
      </c>
      <c r="L952" s="22" t="b">
        <v>1</v>
      </c>
      <c r="M952" s="23" t="str">
        <f t="shared" si="14"/>
        <v>Nein</v>
      </c>
    </row>
    <row r="953" spans="1:13" x14ac:dyDescent="0.25">
      <c r="A953" s="28">
        <v>952</v>
      </c>
      <c r="B953" s="24" t="s">
        <v>2403</v>
      </c>
      <c r="C953" s="24">
        <v>2</v>
      </c>
      <c r="D953" s="24" t="s">
        <v>2404</v>
      </c>
      <c r="E953" s="24" t="b">
        <v>0</v>
      </c>
      <c r="F953" s="24">
        <v>1632</v>
      </c>
      <c r="G953" s="24">
        <v>2240</v>
      </c>
      <c r="H953" s="24">
        <v>15953</v>
      </c>
      <c r="I953" s="24">
        <v>3.94</v>
      </c>
      <c r="J953" s="24">
        <v>11.09</v>
      </c>
      <c r="K953" s="24" t="s">
        <v>4429</v>
      </c>
      <c r="L953" s="24" t="b">
        <v>1</v>
      </c>
      <c r="M953" s="25" t="str">
        <f t="shared" si="14"/>
        <v>Nein</v>
      </c>
    </row>
    <row r="954" spans="1:13" x14ac:dyDescent="0.25">
      <c r="A954" s="27">
        <v>953</v>
      </c>
      <c r="B954" s="22" t="s">
        <v>3315</v>
      </c>
      <c r="C954" s="22">
        <v>2</v>
      </c>
      <c r="D954" s="22" t="s">
        <v>3316</v>
      </c>
      <c r="E954" s="22" t="b">
        <v>0</v>
      </c>
      <c r="F954" s="22">
        <v>17</v>
      </c>
      <c r="G954" s="22">
        <v>36</v>
      </c>
      <c r="H954" s="22">
        <v>2239</v>
      </c>
      <c r="I954" s="22">
        <v>6.82</v>
      </c>
      <c r="J954" s="22">
        <v>0.9</v>
      </c>
      <c r="K954" s="22" t="s">
        <v>4429</v>
      </c>
      <c r="L954" s="22" t="b">
        <v>1</v>
      </c>
      <c r="M954" s="23" t="str">
        <f t="shared" si="14"/>
        <v>Nein</v>
      </c>
    </row>
    <row r="955" spans="1:13" x14ac:dyDescent="0.25">
      <c r="A955" s="28">
        <v>954</v>
      </c>
      <c r="B955" s="24" t="s">
        <v>2463</v>
      </c>
      <c r="C955" s="24">
        <v>2</v>
      </c>
      <c r="D955" s="24" t="s">
        <v>2464</v>
      </c>
      <c r="E955" s="24" t="b">
        <v>0</v>
      </c>
      <c r="F955" s="24">
        <v>240</v>
      </c>
      <c r="G955" s="24">
        <v>363</v>
      </c>
      <c r="H955" s="24">
        <v>13768</v>
      </c>
      <c r="I955" s="24">
        <v>1.98</v>
      </c>
      <c r="J955" s="24">
        <v>19.100000000000001</v>
      </c>
      <c r="K955" s="24" t="s">
        <v>4429</v>
      </c>
      <c r="L955" s="24" t="b">
        <v>1</v>
      </c>
      <c r="M955" s="25" t="str">
        <f t="shared" si="14"/>
        <v>Nein</v>
      </c>
    </row>
    <row r="956" spans="1:13" x14ac:dyDescent="0.25">
      <c r="A956" s="27">
        <v>955</v>
      </c>
      <c r="B956" s="22" t="s">
        <v>2472</v>
      </c>
      <c r="C956" s="22">
        <v>2</v>
      </c>
      <c r="D956" s="22" t="s">
        <v>2473</v>
      </c>
      <c r="E956" s="22" t="b">
        <v>0</v>
      </c>
      <c r="F956" s="22">
        <v>1053</v>
      </c>
      <c r="G956" s="22">
        <v>1442</v>
      </c>
      <c r="H956" s="22">
        <v>7676</v>
      </c>
      <c r="I956" s="22">
        <v>3.87</v>
      </c>
      <c r="J956" s="22">
        <v>5.43</v>
      </c>
      <c r="K956" s="22" t="s">
        <v>4429</v>
      </c>
      <c r="L956" s="22" t="b">
        <v>1</v>
      </c>
      <c r="M956" s="23" t="str">
        <f t="shared" si="14"/>
        <v>Nein</v>
      </c>
    </row>
    <row r="957" spans="1:13" x14ac:dyDescent="0.25">
      <c r="A957" s="28">
        <v>956</v>
      </c>
      <c r="B957" s="24" t="s">
        <v>2523</v>
      </c>
      <c r="C957" s="24">
        <v>2</v>
      </c>
      <c r="D957" s="24" t="s">
        <v>2524</v>
      </c>
      <c r="E957" s="24" t="b">
        <v>0</v>
      </c>
      <c r="F957" s="24">
        <v>133</v>
      </c>
      <c r="G957" s="24">
        <v>171</v>
      </c>
      <c r="H957" s="24">
        <v>6628</v>
      </c>
      <c r="I957" s="24">
        <v>4.4800000000000004</v>
      </c>
      <c r="J957" s="24">
        <v>4.05</v>
      </c>
      <c r="K957" s="24" t="s">
        <v>4429</v>
      </c>
      <c r="L957" s="24" t="b">
        <v>1</v>
      </c>
      <c r="M957" s="25" t="str">
        <f t="shared" si="14"/>
        <v>Nein</v>
      </c>
    </row>
    <row r="958" spans="1:13" x14ac:dyDescent="0.25">
      <c r="A958" s="27">
        <v>957</v>
      </c>
      <c r="B958" s="22" t="s">
        <v>2634</v>
      </c>
      <c r="C958" s="22">
        <v>2</v>
      </c>
      <c r="D958" s="22" t="s">
        <v>2635</v>
      </c>
      <c r="E958" s="22" t="b">
        <v>0</v>
      </c>
      <c r="F958" s="22">
        <v>738</v>
      </c>
      <c r="G958" s="22">
        <v>236</v>
      </c>
      <c r="H958" s="22">
        <v>1189</v>
      </c>
      <c r="I958" s="22">
        <v>0.82</v>
      </c>
      <c r="J958" s="22">
        <v>3.96</v>
      </c>
      <c r="K958" s="22" t="s">
        <v>4429</v>
      </c>
      <c r="L958" s="22" t="b">
        <v>1</v>
      </c>
      <c r="M958" s="23" t="str">
        <f t="shared" si="14"/>
        <v>Nein</v>
      </c>
    </row>
    <row r="959" spans="1:13" x14ac:dyDescent="0.25">
      <c r="A959" s="28">
        <v>958</v>
      </c>
      <c r="B959" s="24" t="s">
        <v>2697</v>
      </c>
      <c r="C959" s="24">
        <v>2</v>
      </c>
      <c r="D959" s="24" t="s">
        <v>2698</v>
      </c>
      <c r="E959" s="24" t="b">
        <v>0</v>
      </c>
      <c r="F959" s="24">
        <v>289</v>
      </c>
      <c r="G959" s="24">
        <v>916</v>
      </c>
      <c r="H959" s="24">
        <v>12861</v>
      </c>
      <c r="I959" s="24">
        <v>7.87</v>
      </c>
      <c r="J959" s="24">
        <v>4.47</v>
      </c>
      <c r="K959" s="24" t="s">
        <v>4429</v>
      </c>
      <c r="L959" s="24" t="b">
        <v>1</v>
      </c>
      <c r="M959" s="25" t="str">
        <f t="shared" si="14"/>
        <v>Nein</v>
      </c>
    </row>
    <row r="960" spans="1:13" x14ac:dyDescent="0.25">
      <c r="A960" s="27">
        <v>959</v>
      </c>
      <c r="B960" s="22" t="s">
        <v>2667</v>
      </c>
      <c r="C960" s="22">
        <v>2</v>
      </c>
      <c r="D960" s="22" t="s">
        <v>2668</v>
      </c>
      <c r="E960" s="22" t="b">
        <v>0</v>
      </c>
      <c r="F960" s="22">
        <v>303</v>
      </c>
      <c r="G960" s="22">
        <v>586</v>
      </c>
      <c r="H960" s="22">
        <v>3321</v>
      </c>
      <c r="I960" s="22">
        <v>5.78</v>
      </c>
      <c r="J960" s="22">
        <v>1.57</v>
      </c>
      <c r="K960" s="22" t="s">
        <v>4429</v>
      </c>
      <c r="L960" s="22" t="b">
        <v>1</v>
      </c>
      <c r="M960" s="23" t="str">
        <f t="shared" si="14"/>
        <v>Nein</v>
      </c>
    </row>
    <row r="961" spans="1:13" x14ac:dyDescent="0.25">
      <c r="A961" s="28">
        <v>960</v>
      </c>
      <c r="B961" s="24" t="s">
        <v>2652</v>
      </c>
      <c r="C961" s="24">
        <v>2</v>
      </c>
      <c r="D961" s="24" t="s">
        <v>2653</v>
      </c>
      <c r="E961" s="24" t="b">
        <v>0</v>
      </c>
      <c r="F961" s="24">
        <v>1731</v>
      </c>
      <c r="G961" s="24">
        <v>2285</v>
      </c>
      <c r="H961" s="24">
        <v>35348</v>
      </c>
      <c r="I961" s="24">
        <v>2.11</v>
      </c>
      <c r="J961" s="24">
        <v>45.91</v>
      </c>
      <c r="K961" s="24" t="s">
        <v>4429</v>
      </c>
      <c r="L961" s="24" t="b">
        <v>1</v>
      </c>
      <c r="M961" s="25" t="str">
        <f t="shared" si="14"/>
        <v>Nein</v>
      </c>
    </row>
    <row r="962" spans="1:13" x14ac:dyDescent="0.25">
      <c r="A962" s="27">
        <v>961</v>
      </c>
      <c r="B962" s="22" t="s">
        <v>2262</v>
      </c>
      <c r="C962" s="22">
        <v>2</v>
      </c>
      <c r="D962" s="22" t="s">
        <v>2263</v>
      </c>
      <c r="E962" s="22" t="b">
        <v>0</v>
      </c>
      <c r="F962" s="22">
        <v>109</v>
      </c>
      <c r="G962" s="22">
        <v>197</v>
      </c>
      <c r="H962" s="22">
        <v>5683</v>
      </c>
      <c r="I962" s="22">
        <v>4.6900000000000004</v>
      </c>
      <c r="J962" s="22">
        <v>3.32</v>
      </c>
      <c r="K962" s="22" t="s">
        <v>4429</v>
      </c>
      <c r="L962" s="22" t="b">
        <v>1</v>
      </c>
      <c r="M962" s="23" t="str">
        <f t="shared" ref="M962:M1025" si="15">IF(J962&gt;62.7015,"Ja","Nein")</f>
        <v>Nein</v>
      </c>
    </row>
    <row r="963" spans="1:13" x14ac:dyDescent="0.25">
      <c r="A963" s="28">
        <v>962</v>
      </c>
      <c r="B963" s="24" t="s">
        <v>3198</v>
      </c>
      <c r="C963" s="24">
        <v>2</v>
      </c>
      <c r="D963" s="24" t="s">
        <v>3199</v>
      </c>
      <c r="E963" s="24" t="b">
        <v>0</v>
      </c>
      <c r="F963" s="24">
        <v>7</v>
      </c>
      <c r="G963" s="24">
        <v>55</v>
      </c>
      <c r="H963" s="24">
        <v>99</v>
      </c>
      <c r="I963" s="24">
        <v>0.49</v>
      </c>
      <c r="J963" s="24">
        <v>0.55000000000000004</v>
      </c>
      <c r="K963" s="24" t="s">
        <v>4429</v>
      </c>
      <c r="L963" s="24" t="b">
        <v>1</v>
      </c>
      <c r="M963" s="25" t="str">
        <f t="shared" si="15"/>
        <v>Nein</v>
      </c>
    </row>
    <row r="964" spans="1:13" x14ac:dyDescent="0.25">
      <c r="A964" s="27">
        <v>963</v>
      </c>
      <c r="B964" s="22" t="s">
        <v>2625</v>
      </c>
      <c r="C964" s="22">
        <v>2</v>
      </c>
      <c r="D964" s="22" t="s">
        <v>2626</v>
      </c>
      <c r="E964" s="22" t="b">
        <v>0</v>
      </c>
      <c r="F964" s="22">
        <v>693</v>
      </c>
      <c r="G964" s="22">
        <v>815</v>
      </c>
      <c r="H964" s="22">
        <v>11967</v>
      </c>
      <c r="I964" s="22">
        <v>0.85</v>
      </c>
      <c r="J964" s="22">
        <v>38.479999999999997</v>
      </c>
      <c r="K964" s="22" t="s">
        <v>4429</v>
      </c>
      <c r="L964" s="22" t="b">
        <v>1</v>
      </c>
      <c r="M964" s="23" t="str">
        <f t="shared" si="15"/>
        <v>Nein</v>
      </c>
    </row>
    <row r="965" spans="1:13" x14ac:dyDescent="0.25">
      <c r="A965" s="28">
        <v>964</v>
      </c>
      <c r="B965" s="24" t="s">
        <v>2595</v>
      </c>
      <c r="C965" s="24">
        <v>2</v>
      </c>
      <c r="D965" s="24" t="s">
        <v>2596</v>
      </c>
      <c r="E965" s="24" t="b">
        <v>0</v>
      </c>
      <c r="F965" s="24">
        <v>1719</v>
      </c>
      <c r="G965" s="24">
        <v>1712</v>
      </c>
      <c r="H965" s="24">
        <v>92657</v>
      </c>
      <c r="I965" s="24">
        <v>2.1800000000000002</v>
      </c>
      <c r="J965" s="24">
        <v>116.4</v>
      </c>
      <c r="K965" s="24" t="s">
        <v>4429</v>
      </c>
      <c r="L965" s="24" t="b">
        <v>1</v>
      </c>
      <c r="M965" s="25" t="str">
        <f t="shared" si="15"/>
        <v>Ja</v>
      </c>
    </row>
    <row r="966" spans="1:13" x14ac:dyDescent="0.25">
      <c r="A966" s="27">
        <v>965</v>
      </c>
      <c r="B966" s="22" t="s">
        <v>2619</v>
      </c>
      <c r="C966" s="22">
        <v>2</v>
      </c>
      <c r="D966" s="22" t="s">
        <v>2620</v>
      </c>
      <c r="E966" s="22" t="b">
        <v>0</v>
      </c>
      <c r="F966" s="22">
        <v>32</v>
      </c>
      <c r="G966" s="22">
        <v>859</v>
      </c>
      <c r="H966" s="22">
        <v>39590</v>
      </c>
      <c r="I966" s="22">
        <v>0.45</v>
      </c>
      <c r="J966" s="22">
        <v>241.4</v>
      </c>
      <c r="K966" s="22" t="s">
        <v>4429</v>
      </c>
      <c r="L966" s="22" t="b">
        <v>1</v>
      </c>
      <c r="M966" s="23" t="str">
        <f t="shared" si="15"/>
        <v>Ja</v>
      </c>
    </row>
    <row r="967" spans="1:13" x14ac:dyDescent="0.25">
      <c r="A967" s="28">
        <v>966</v>
      </c>
      <c r="B967" s="24" t="s">
        <v>2607</v>
      </c>
      <c r="C967" s="24">
        <v>2</v>
      </c>
      <c r="D967" s="24" t="s">
        <v>2608</v>
      </c>
      <c r="E967" s="24" t="b">
        <v>1</v>
      </c>
      <c r="F967" s="24">
        <v>1931</v>
      </c>
      <c r="G967" s="24">
        <v>1375</v>
      </c>
      <c r="H967" s="24">
        <v>3370</v>
      </c>
      <c r="I967" s="24">
        <v>2.59</v>
      </c>
      <c r="J967" s="24">
        <v>3.57</v>
      </c>
      <c r="K967" s="24" t="s">
        <v>4429</v>
      </c>
      <c r="L967" s="24" t="b">
        <v>1</v>
      </c>
      <c r="M967" s="25" t="str">
        <f t="shared" si="15"/>
        <v>Nein</v>
      </c>
    </row>
    <row r="968" spans="1:13" x14ac:dyDescent="0.25">
      <c r="A968" s="27">
        <v>967</v>
      </c>
      <c r="B968" s="22" t="s">
        <v>2829</v>
      </c>
      <c r="C968" s="22">
        <v>2</v>
      </c>
      <c r="D968" s="22" t="s">
        <v>2830</v>
      </c>
      <c r="E968" s="22" t="b">
        <v>0</v>
      </c>
      <c r="F968" s="22">
        <v>2417</v>
      </c>
      <c r="G968" s="22">
        <v>3892</v>
      </c>
      <c r="H968" s="22">
        <v>52256</v>
      </c>
      <c r="I968" s="22">
        <v>9.9700000000000006</v>
      </c>
      <c r="J968" s="22">
        <v>14.36</v>
      </c>
      <c r="K968" s="22" t="s">
        <v>4429</v>
      </c>
      <c r="L968" s="22" t="b">
        <v>1</v>
      </c>
      <c r="M968" s="23" t="str">
        <f t="shared" si="15"/>
        <v>Nein</v>
      </c>
    </row>
    <row r="969" spans="1:13" x14ac:dyDescent="0.25">
      <c r="A969" s="28">
        <v>968</v>
      </c>
      <c r="B969" s="24" t="s">
        <v>2838</v>
      </c>
      <c r="C969" s="24">
        <v>2</v>
      </c>
      <c r="D969" s="24" t="s">
        <v>2839</v>
      </c>
      <c r="E969" s="24" t="b">
        <v>0</v>
      </c>
      <c r="F969" s="24">
        <v>350</v>
      </c>
      <c r="G969" s="24">
        <v>145</v>
      </c>
      <c r="H969" s="24">
        <v>20359</v>
      </c>
      <c r="I969" s="24">
        <v>6.13</v>
      </c>
      <c r="J969" s="24">
        <v>9.1</v>
      </c>
      <c r="K969" s="24" t="s">
        <v>4429</v>
      </c>
      <c r="L969" s="24" t="b">
        <v>1</v>
      </c>
      <c r="M969" s="25" t="str">
        <f t="shared" si="15"/>
        <v>Nein</v>
      </c>
    </row>
    <row r="970" spans="1:13" x14ac:dyDescent="0.25">
      <c r="A970" s="27">
        <v>969</v>
      </c>
      <c r="B970" s="22" t="s">
        <v>3057</v>
      </c>
      <c r="C970" s="22">
        <v>2</v>
      </c>
      <c r="D970" s="22" t="s">
        <v>3058</v>
      </c>
      <c r="E970" s="22" t="b">
        <v>0</v>
      </c>
      <c r="F970" s="22">
        <v>2051</v>
      </c>
      <c r="G970" s="22">
        <v>515</v>
      </c>
      <c r="H970" s="22">
        <v>16735</v>
      </c>
      <c r="I970" s="22">
        <v>8.1199999999999992</v>
      </c>
      <c r="J970" s="22">
        <v>5.65</v>
      </c>
      <c r="K970" s="22" t="s">
        <v>4429</v>
      </c>
      <c r="L970" s="22" t="b">
        <v>1</v>
      </c>
      <c r="M970" s="23" t="str">
        <f t="shared" si="15"/>
        <v>Nein</v>
      </c>
    </row>
    <row r="971" spans="1:13" x14ac:dyDescent="0.25">
      <c r="A971" s="28">
        <v>970</v>
      </c>
      <c r="B971" s="24" t="s">
        <v>3333</v>
      </c>
      <c r="C971" s="24">
        <v>2</v>
      </c>
      <c r="D971" s="24" t="s">
        <v>3334</v>
      </c>
      <c r="E971" s="24" t="b">
        <v>0</v>
      </c>
      <c r="F971" s="24">
        <v>107</v>
      </c>
      <c r="G971" s="24">
        <v>127</v>
      </c>
      <c r="H971" s="24">
        <v>5306</v>
      </c>
      <c r="I971" s="24">
        <v>1.74</v>
      </c>
      <c r="J971" s="24">
        <v>8.34</v>
      </c>
      <c r="K971" s="24" t="s">
        <v>4429</v>
      </c>
      <c r="L971" s="24" t="b">
        <v>1</v>
      </c>
      <c r="M971" s="25" t="str">
        <f t="shared" si="15"/>
        <v>Nein</v>
      </c>
    </row>
    <row r="972" spans="1:13" x14ac:dyDescent="0.25">
      <c r="A972" s="27">
        <v>971</v>
      </c>
      <c r="B972" s="22" t="s">
        <v>3294</v>
      </c>
      <c r="C972" s="22">
        <v>2</v>
      </c>
      <c r="D972" s="22" t="s">
        <v>3295</v>
      </c>
      <c r="E972" s="22" t="b">
        <v>0</v>
      </c>
      <c r="F972" s="22">
        <v>2070</v>
      </c>
      <c r="G972" s="22">
        <v>4999</v>
      </c>
      <c r="H972" s="22">
        <v>27322</v>
      </c>
      <c r="I972" s="22">
        <v>0.69</v>
      </c>
      <c r="J972" s="22">
        <v>107.99</v>
      </c>
      <c r="K972" s="22" t="s">
        <v>4429</v>
      </c>
      <c r="L972" s="22" t="b">
        <v>1</v>
      </c>
      <c r="M972" s="23" t="str">
        <f t="shared" si="15"/>
        <v>Ja</v>
      </c>
    </row>
    <row r="973" spans="1:13" x14ac:dyDescent="0.25">
      <c r="A973" s="28">
        <v>972</v>
      </c>
      <c r="B973" s="24" t="s">
        <v>3141</v>
      </c>
      <c r="C973" s="24">
        <v>2</v>
      </c>
      <c r="D973" s="24" t="s">
        <v>3142</v>
      </c>
      <c r="E973" s="24" t="b">
        <v>0</v>
      </c>
      <c r="F973" s="24">
        <v>758</v>
      </c>
      <c r="G973" s="24">
        <v>1008</v>
      </c>
      <c r="H973" s="24">
        <v>15982</v>
      </c>
      <c r="I973" s="24">
        <v>4.95</v>
      </c>
      <c r="J973" s="24">
        <v>8.85</v>
      </c>
      <c r="K973" s="24" t="s">
        <v>4429</v>
      </c>
      <c r="L973" s="24" t="b">
        <v>1</v>
      </c>
      <c r="M973" s="25" t="str">
        <f t="shared" si="15"/>
        <v>Nein</v>
      </c>
    </row>
    <row r="974" spans="1:13" x14ac:dyDescent="0.25">
      <c r="A974" s="27">
        <v>973</v>
      </c>
      <c r="B974" s="22" t="s">
        <v>3051</v>
      </c>
      <c r="C974" s="22">
        <v>2</v>
      </c>
      <c r="D974" s="22" t="s">
        <v>3052</v>
      </c>
      <c r="E974" s="22" t="b">
        <v>0</v>
      </c>
      <c r="F974" s="22">
        <v>2194</v>
      </c>
      <c r="G974" s="22">
        <v>3501</v>
      </c>
      <c r="H974" s="22">
        <v>62291</v>
      </c>
      <c r="I974" s="22">
        <v>2.81</v>
      </c>
      <c r="J974" s="22">
        <v>60.83</v>
      </c>
      <c r="K974" s="22" t="s">
        <v>4429</v>
      </c>
      <c r="L974" s="22" t="b">
        <v>1</v>
      </c>
      <c r="M974" s="23" t="str">
        <f t="shared" si="15"/>
        <v>Nein</v>
      </c>
    </row>
    <row r="975" spans="1:13" x14ac:dyDescent="0.25">
      <c r="A975" s="28">
        <v>974</v>
      </c>
      <c r="B975" s="24" t="s">
        <v>3168</v>
      </c>
      <c r="C975" s="24">
        <v>2</v>
      </c>
      <c r="D975" s="24" t="s">
        <v>3169</v>
      </c>
      <c r="E975" s="24" t="b">
        <v>0</v>
      </c>
      <c r="F975" s="24">
        <v>6514</v>
      </c>
      <c r="G975" s="24">
        <v>6952</v>
      </c>
      <c r="H975" s="24">
        <v>46683</v>
      </c>
      <c r="I975" s="24">
        <v>1.21</v>
      </c>
      <c r="J975" s="24">
        <v>106.1</v>
      </c>
      <c r="K975" s="24" t="s">
        <v>4429</v>
      </c>
      <c r="L975" s="24" t="b">
        <v>1</v>
      </c>
      <c r="M975" s="25" t="str">
        <f t="shared" si="15"/>
        <v>Ja</v>
      </c>
    </row>
    <row r="976" spans="1:13" x14ac:dyDescent="0.25">
      <c r="A976" s="27">
        <v>975</v>
      </c>
      <c r="B976" s="22" t="s">
        <v>3156</v>
      </c>
      <c r="C976" s="22">
        <v>2</v>
      </c>
      <c r="D976" s="22" t="s">
        <v>3157</v>
      </c>
      <c r="E976" s="22" t="b">
        <v>0</v>
      </c>
      <c r="F976" s="22">
        <v>3919</v>
      </c>
      <c r="G976" s="22">
        <v>4885</v>
      </c>
      <c r="H976" s="22">
        <v>27972</v>
      </c>
      <c r="I976" s="22">
        <v>2.0499999999999998</v>
      </c>
      <c r="J976" s="22">
        <v>37.450000000000003</v>
      </c>
      <c r="K976" s="22" t="s">
        <v>4429</v>
      </c>
      <c r="L976" s="22" t="b">
        <v>1</v>
      </c>
      <c r="M976" s="23" t="str">
        <f t="shared" si="15"/>
        <v>Nein</v>
      </c>
    </row>
    <row r="977" spans="1:13" x14ac:dyDescent="0.25">
      <c r="A977" s="28">
        <v>976</v>
      </c>
      <c r="B977" s="24" t="s">
        <v>3282</v>
      </c>
      <c r="C977" s="24">
        <v>2</v>
      </c>
      <c r="D977" s="24" t="s">
        <v>3283</v>
      </c>
      <c r="E977" s="24" t="b">
        <v>0</v>
      </c>
      <c r="F977" s="24">
        <v>127</v>
      </c>
      <c r="G977" s="24">
        <v>562</v>
      </c>
      <c r="H977" s="24">
        <v>1927</v>
      </c>
      <c r="I977" s="24">
        <v>2.57</v>
      </c>
      <c r="J977" s="24">
        <v>2.0499999999999998</v>
      </c>
      <c r="K977" s="24" t="s">
        <v>4429</v>
      </c>
      <c r="L977" s="24" t="b">
        <v>1</v>
      </c>
      <c r="M977" s="25" t="str">
        <f t="shared" si="15"/>
        <v>Nein</v>
      </c>
    </row>
    <row r="978" spans="1:13" x14ac:dyDescent="0.25">
      <c r="A978" s="27">
        <v>977</v>
      </c>
      <c r="B978" s="22" t="s">
        <v>3318</v>
      </c>
      <c r="C978" s="22">
        <v>2</v>
      </c>
      <c r="D978" s="22" t="s">
        <v>3319</v>
      </c>
      <c r="E978" s="22" t="b">
        <v>0</v>
      </c>
      <c r="F978" s="22">
        <v>917</v>
      </c>
      <c r="G978" s="22">
        <v>1055</v>
      </c>
      <c r="H978" s="22">
        <v>46729</v>
      </c>
      <c r="I978" s="22">
        <v>1.1200000000000001</v>
      </c>
      <c r="J978" s="22">
        <v>114.25</v>
      </c>
      <c r="K978" s="22" t="s">
        <v>4429</v>
      </c>
      <c r="L978" s="22" t="b">
        <v>1</v>
      </c>
      <c r="M978" s="23" t="str">
        <f t="shared" si="15"/>
        <v>Ja</v>
      </c>
    </row>
    <row r="979" spans="1:13" x14ac:dyDescent="0.25">
      <c r="A979" s="28">
        <v>978</v>
      </c>
      <c r="B979" s="24" t="s">
        <v>2988</v>
      </c>
      <c r="C979" s="24">
        <v>2</v>
      </c>
      <c r="D979" s="24" t="s">
        <v>2989</v>
      </c>
      <c r="E979" s="24" t="b">
        <v>0</v>
      </c>
      <c r="F979" s="24">
        <v>167</v>
      </c>
      <c r="G979" s="24">
        <v>608</v>
      </c>
      <c r="H979" s="24">
        <v>6557</v>
      </c>
      <c r="I979" s="24">
        <v>4.47</v>
      </c>
      <c r="J979" s="24">
        <v>4.0199999999999996</v>
      </c>
      <c r="K979" s="24" t="s">
        <v>4429</v>
      </c>
      <c r="L979" s="24" t="b">
        <v>1</v>
      </c>
      <c r="M979" s="25" t="str">
        <f t="shared" si="15"/>
        <v>Nein</v>
      </c>
    </row>
    <row r="980" spans="1:13" x14ac:dyDescent="0.25">
      <c r="A980" s="27">
        <v>979</v>
      </c>
      <c r="B980" s="22" t="s">
        <v>3327</v>
      </c>
      <c r="C980" s="22">
        <v>2</v>
      </c>
      <c r="D980" s="22" t="s">
        <v>3328</v>
      </c>
      <c r="E980" s="22" t="b">
        <v>0</v>
      </c>
      <c r="F980" s="22">
        <v>4072</v>
      </c>
      <c r="G980" s="22">
        <v>4965</v>
      </c>
      <c r="H980" s="22">
        <v>91902</v>
      </c>
      <c r="I980" s="22">
        <v>11.31</v>
      </c>
      <c r="J980" s="22">
        <v>22.26</v>
      </c>
      <c r="K980" s="22" t="s">
        <v>4429</v>
      </c>
      <c r="L980" s="22" t="b">
        <v>1</v>
      </c>
      <c r="M980" s="23" t="str">
        <f t="shared" si="15"/>
        <v>Nein</v>
      </c>
    </row>
    <row r="981" spans="1:13" x14ac:dyDescent="0.25">
      <c r="A981" s="28">
        <v>980</v>
      </c>
      <c r="B981" s="24" t="s">
        <v>2997</v>
      </c>
      <c r="C981" s="24">
        <v>2</v>
      </c>
      <c r="D981" s="24" t="s">
        <v>2998</v>
      </c>
      <c r="E981" s="24" t="b">
        <v>0</v>
      </c>
      <c r="F981" s="24">
        <v>136</v>
      </c>
      <c r="G981" s="24">
        <v>576</v>
      </c>
      <c r="H981" s="24">
        <v>5994</v>
      </c>
      <c r="I981" s="24">
        <v>4.71</v>
      </c>
      <c r="J981" s="24">
        <v>3.48</v>
      </c>
      <c r="K981" s="24" t="s">
        <v>4429</v>
      </c>
      <c r="L981" s="24" t="b">
        <v>1</v>
      </c>
      <c r="M981" s="25" t="str">
        <f t="shared" si="15"/>
        <v>Nein</v>
      </c>
    </row>
    <row r="982" spans="1:13" x14ac:dyDescent="0.25">
      <c r="A982" s="27">
        <v>981</v>
      </c>
      <c r="B982" s="22" t="s">
        <v>2982</v>
      </c>
      <c r="C982" s="22">
        <v>2</v>
      </c>
      <c r="D982" s="22" t="s">
        <v>2983</v>
      </c>
      <c r="E982" s="22" t="b">
        <v>0</v>
      </c>
      <c r="F982" s="22">
        <v>534</v>
      </c>
      <c r="G982" s="22">
        <v>621</v>
      </c>
      <c r="H982" s="22">
        <v>15465</v>
      </c>
      <c r="I982" s="22">
        <v>0.57999999999999996</v>
      </c>
      <c r="J982" s="22">
        <v>73.64</v>
      </c>
      <c r="K982" s="22" t="s">
        <v>4429</v>
      </c>
      <c r="L982" s="22" t="b">
        <v>1</v>
      </c>
      <c r="M982" s="23" t="str">
        <f t="shared" si="15"/>
        <v>Ja</v>
      </c>
    </row>
    <row r="983" spans="1:13" x14ac:dyDescent="0.25">
      <c r="A983" s="28">
        <v>982</v>
      </c>
      <c r="B983" s="24" t="s">
        <v>3123</v>
      </c>
      <c r="C983" s="24">
        <v>2</v>
      </c>
      <c r="D983" s="24" t="s">
        <v>3124</v>
      </c>
      <c r="E983" s="24" t="b">
        <v>0</v>
      </c>
      <c r="F983" s="24">
        <v>755</v>
      </c>
      <c r="G983" s="24">
        <v>1835</v>
      </c>
      <c r="H983" s="24">
        <v>3386</v>
      </c>
      <c r="I983" s="24">
        <v>0.48</v>
      </c>
      <c r="J983" s="24">
        <v>19.239999999999998</v>
      </c>
      <c r="K983" s="24" t="s">
        <v>4429</v>
      </c>
      <c r="L983" s="24" t="b">
        <v>1</v>
      </c>
      <c r="M983" s="25" t="str">
        <f t="shared" si="15"/>
        <v>Nein</v>
      </c>
    </row>
    <row r="984" spans="1:13" x14ac:dyDescent="0.25">
      <c r="A984" s="27">
        <v>983</v>
      </c>
      <c r="B984" s="22" t="s">
        <v>3183</v>
      </c>
      <c r="C984" s="22">
        <v>2</v>
      </c>
      <c r="D984" s="22" t="s">
        <v>3184</v>
      </c>
      <c r="E984" s="22" t="b">
        <v>0</v>
      </c>
      <c r="F984" s="22">
        <v>372</v>
      </c>
      <c r="G984" s="22">
        <v>700</v>
      </c>
      <c r="H984" s="22">
        <v>12334</v>
      </c>
      <c r="I984" s="22">
        <v>5.77</v>
      </c>
      <c r="J984" s="22">
        <v>5.85</v>
      </c>
      <c r="K984" s="22" t="s">
        <v>4429</v>
      </c>
      <c r="L984" s="22" t="b">
        <v>1</v>
      </c>
      <c r="M984" s="23" t="str">
        <f t="shared" si="15"/>
        <v>Nein</v>
      </c>
    </row>
    <row r="985" spans="1:13" x14ac:dyDescent="0.25">
      <c r="A985" s="28">
        <v>984</v>
      </c>
      <c r="B985" s="24" t="s">
        <v>2955</v>
      </c>
      <c r="C985" s="24">
        <v>2</v>
      </c>
      <c r="D985" s="24" t="s">
        <v>2956</v>
      </c>
      <c r="E985" s="24" t="b">
        <v>0</v>
      </c>
      <c r="F985" s="24">
        <v>133</v>
      </c>
      <c r="G985" s="24">
        <v>210</v>
      </c>
      <c r="H985" s="24">
        <v>3187</v>
      </c>
      <c r="I985" s="24">
        <v>8.5500000000000007</v>
      </c>
      <c r="J985" s="24">
        <v>1.02</v>
      </c>
      <c r="K985" s="24" t="s">
        <v>4429</v>
      </c>
      <c r="L985" s="24" t="b">
        <v>1</v>
      </c>
      <c r="M985" s="25" t="str">
        <f t="shared" si="15"/>
        <v>Nein</v>
      </c>
    </row>
    <row r="986" spans="1:13" x14ac:dyDescent="0.25">
      <c r="A986" s="27">
        <v>985</v>
      </c>
      <c r="B986" s="22" t="s">
        <v>2928</v>
      </c>
      <c r="C986" s="22">
        <v>2</v>
      </c>
      <c r="D986" s="22" t="s">
        <v>2929</v>
      </c>
      <c r="E986" s="22" t="b">
        <v>0</v>
      </c>
      <c r="F986" s="22">
        <v>1181</v>
      </c>
      <c r="G986" s="22">
        <v>1491</v>
      </c>
      <c r="H986" s="22">
        <v>4320</v>
      </c>
      <c r="I986" s="22">
        <v>1.26</v>
      </c>
      <c r="J986" s="22">
        <v>9.39</v>
      </c>
      <c r="K986" s="22" t="s">
        <v>4429</v>
      </c>
      <c r="L986" s="22" t="b">
        <v>1</v>
      </c>
      <c r="M986" s="23" t="str">
        <f t="shared" si="15"/>
        <v>Nein</v>
      </c>
    </row>
    <row r="987" spans="1:13" x14ac:dyDescent="0.25">
      <c r="A987" s="28">
        <v>986</v>
      </c>
      <c r="B987" s="24" t="s">
        <v>2952</v>
      </c>
      <c r="C987" s="24">
        <v>2</v>
      </c>
      <c r="D987" s="24" t="s">
        <v>2953</v>
      </c>
      <c r="E987" s="24" t="b">
        <v>0</v>
      </c>
      <c r="F987" s="24">
        <v>261</v>
      </c>
      <c r="G987" s="24">
        <v>710</v>
      </c>
      <c r="H987" s="24">
        <v>5889</v>
      </c>
      <c r="I987" s="24">
        <v>4.7699999999999996</v>
      </c>
      <c r="J987" s="24">
        <v>3.38</v>
      </c>
      <c r="K987" s="24" t="s">
        <v>4429</v>
      </c>
      <c r="L987" s="24" t="b">
        <v>1</v>
      </c>
      <c r="M987" s="25" t="str">
        <f t="shared" si="15"/>
        <v>Nein</v>
      </c>
    </row>
    <row r="988" spans="1:13" x14ac:dyDescent="0.25">
      <c r="A988" s="27">
        <v>987</v>
      </c>
      <c r="B988" s="22" t="s">
        <v>3288</v>
      </c>
      <c r="C988" s="22">
        <v>2</v>
      </c>
      <c r="D988" s="22" t="s">
        <v>3289</v>
      </c>
      <c r="E988" s="22" t="b">
        <v>0</v>
      </c>
      <c r="F988" s="22">
        <v>255</v>
      </c>
      <c r="G988" s="22">
        <v>287</v>
      </c>
      <c r="H988" s="22">
        <v>8576</v>
      </c>
      <c r="I988" s="22">
        <v>9.81</v>
      </c>
      <c r="J988" s="22">
        <v>2.39</v>
      </c>
      <c r="K988" s="22" t="s">
        <v>4429</v>
      </c>
      <c r="L988" s="22" t="b">
        <v>1</v>
      </c>
      <c r="M988" s="23" t="str">
        <f t="shared" si="15"/>
        <v>Nein</v>
      </c>
    </row>
    <row r="989" spans="1:13" x14ac:dyDescent="0.25">
      <c r="A989" s="28">
        <v>988</v>
      </c>
      <c r="B989" s="24" t="s">
        <v>2934</v>
      </c>
      <c r="C989" s="24">
        <v>2</v>
      </c>
      <c r="D989" s="24" t="s">
        <v>2935</v>
      </c>
      <c r="E989" s="24" t="b">
        <v>0</v>
      </c>
      <c r="F989" s="24">
        <v>4536</v>
      </c>
      <c r="G989" s="24">
        <v>2657</v>
      </c>
      <c r="H989" s="24">
        <v>30599</v>
      </c>
      <c r="I989" s="24">
        <v>1.31</v>
      </c>
      <c r="J989" s="24">
        <v>64.150000000000006</v>
      </c>
      <c r="K989" s="24" t="s">
        <v>4429</v>
      </c>
      <c r="L989" s="24" t="b">
        <v>1</v>
      </c>
      <c r="M989" s="25" t="str">
        <f t="shared" si="15"/>
        <v>Ja</v>
      </c>
    </row>
    <row r="990" spans="1:13" x14ac:dyDescent="0.25">
      <c r="A990" s="27">
        <v>989</v>
      </c>
      <c r="B990" s="22" t="s">
        <v>2940</v>
      </c>
      <c r="C990" s="22">
        <v>2</v>
      </c>
      <c r="D990" s="22" t="s">
        <v>2941</v>
      </c>
      <c r="E990" s="22" t="b">
        <v>0</v>
      </c>
      <c r="F990" s="22">
        <v>355</v>
      </c>
      <c r="G990" s="22">
        <v>432</v>
      </c>
      <c r="H990" s="22">
        <v>6664</v>
      </c>
      <c r="I990" s="22">
        <v>0.84</v>
      </c>
      <c r="J990" s="22">
        <v>21.85</v>
      </c>
      <c r="K990" s="22" t="s">
        <v>4429</v>
      </c>
      <c r="L990" s="22" t="b">
        <v>1</v>
      </c>
      <c r="M990" s="23" t="str">
        <f t="shared" si="15"/>
        <v>Nein</v>
      </c>
    </row>
    <row r="991" spans="1:13" x14ac:dyDescent="0.25">
      <c r="A991" s="28">
        <v>990</v>
      </c>
      <c r="B991" s="24" t="s">
        <v>3096</v>
      </c>
      <c r="C991" s="24">
        <v>2</v>
      </c>
      <c r="D991" s="24" t="s">
        <v>3097</v>
      </c>
      <c r="E991" s="24" t="b">
        <v>0</v>
      </c>
      <c r="F991" s="24">
        <v>808</v>
      </c>
      <c r="G991" s="24">
        <v>831</v>
      </c>
      <c r="H991" s="24">
        <v>165318</v>
      </c>
      <c r="I991" s="24">
        <v>2.96</v>
      </c>
      <c r="J991" s="24">
        <v>153.07</v>
      </c>
      <c r="K991" s="24" t="s">
        <v>4429</v>
      </c>
      <c r="L991" s="24" t="b">
        <v>1</v>
      </c>
      <c r="M991" s="25" t="str">
        <f t="shared" si="15"/>
        <v>Ja</v>
      </c>
    </row>
    <row r="992" spans="1:13" x14ac:dyDescent="0.25">
      <c r="A992" s="27">
        <v>991</v>
      </c>
      <c r="B992" s="22" t="s">
        <v>3213</v>
      </c>
      <c r="C992" s="22">
        <v>2</v>
      </c>
      <c r="D992" s="22" t="s">
        <v>3214</v>
      </c>
      <c r="E992" s="22" t="b">
        <v>0</v>
      </c>
      <c r="F992" s="22">
        <v>3018</v>
      </c>
      <c r="G992" s="22">
        <v>3726</v>
      </c>
      <c r="H992" s="22">
        <v>136114</v>
      </c>
      <c r="I992" s="22">
        <v>2.9</v>
      </c>
      <c r="J992" s="22">
        <v>128.41</v>
      </c>
      <c r="K992" s="22" t="s">
        <v>4429</v>
      </c>
      <c r="L992" s="22" t="b">
        <v>1</v>
      </c>
      <c r="M992" s="23" t="str">
        <f t="shared" si="15"/>
        <v>Ja</v>
      </c>
    </row>
    <row r="993" spans="1:13" x14ac:dyDescent="0.25">
      <c r="A993" s="28">
        <v>992</v>
      </c>
      <c r="B993" s="24" t="s">
        <v>3144</v>
      </c>
      <c r="C993" s="24">
        <v>2</v>
      </c>
      <c r="D993" s="24" t="s">
        <v>3145</v>
      </c>
      <c r="E993" s="24" t="b">
        <v>0</v>
      </c>
      <c r="F993" s="24">
        <v>98</v>
      </c>
      <c r="G993" s="24">
        <v>229</v>
      </c>
      <c r="H993" s="24">
        <v>4583</v>
      </c>
      <c r="I993" s="24">
        <v>6.03</v>
      </c>
      <c r="J993" s="24">
        <v>2.08</v>
      </c>
      <c r="K993" s="24" t="s">
        <v>4429</v>
      </c>
      <c r="L993" s="24" t="b">
        <v>1</v>
      </c>
      <c r="M993" s="25" t="str">
        <f t="shared" si="15"/>
        <v>Nein</v>
      </c>
    </row>
    <row r="994" spans="1:13" x14ac:dyDescent="0.25">
      <c r="A994" s="27">
        <v>993</v>
      </c>
      <c r="B994" s="22" t="s">
        <v>2865</v>
      </c>
      <c r="C994" s="22">
        <v>2</v>
      </c>
      <c r="D994" s="22" t="s">
        <v>2866</v>
      </c>
      <c r="E994" s="22" t="b">
        <v>0</v>
      </c>
      <c r="F994" s="22">
        <v>786</v>
      </c>
      <c r="G994" s="22">
        <v>516</v>
      </c>
      <c r="H994" s="22">
        <v>76884</v>
      </c>
      <c r="I994" s="22">
        <v>11.36</v>
      </c>
      <c r="J994" s="22">
        <v>18.54</v>
      </c>
      <c r="K994" s="22" t="s">
        <v>4429</v>
      </c>
      <c r="L994" s="22" t="b">
        <v>1</v>
      </c>
      <c r="M994" s="23" t="str">
        <f t="shared" si="15"/>
        <v>Nein</v>
      </c>
    </row>
    <row r="995" spans="1:13" x14ac:dyDescent="0.25">
      <c r="A995" s="28">
        <v>994</v>
      </c>
      <c r="B995" s="24" t="s">
        <v>2859</v>
      </c>
      <c r="C995" s="24">
        <v>2</v>
      </c>
      <c r="D995" s="24" t="s">
        <v>2860</v>
      </c>
      <c r="E995" s="24" t="b">
        <v>0</v>
      </c>
      <c r="F995" s="24">
        <v>100</v>
      </c>
      <c r="G995" s="24">
        <v>397</v>
      </c>
      <c r="H995" s="24">
        <v>1882</v>
      </c>
      <c r="I995" s="24">
        <v>9.32</v>
      </c>
      <c r="J995" s="24">
        <v>0.55000000000000004</v>
      </c>
      <c r="K995" s="24" t="s">
        <v>4429</v>
      </c>
      <c r="L995" s="24" t="b">
        <v>1</v>
      </c>
      <c r="M995" s="25" t="str">
        <f t="shared" si="15"/>
        <v>Nein</v>
      </c>
    </row>
    <row r="996" spans="1:13" x14ac:dyDescent="0.25">
      <c r="A996" s="27">
        <v>995</v>
      </c>
      <c r="B996" s="22" t="s">
        <v>2754</v>
      </c>
      <c r="C996" s="22">
        <v>2</v>
      </c>
      <c r="D996" s="22" t="s">
        <v>2755</v>
      </c>
      <c r="E996" s="22" t="b">
        <v>0</v>
      </c>
      <c r="F996" s="22">
        <v>111</v>
      </c>
      <c r="G996" s="22">
        <v>69</v>
      </c>
      <c r="H996" s="22">
        <v>4121</v>
      </c>
      <c r="I996" s="22">
        <v>8.39</v>
      </c>
      <c r="J996" s="22">
        <v>1.35</v>
      </c>
      <c r="K996" s="22" t="s">
        <v>4429</v>
      </c>
      <c r="L996" s="22" t="b">
        <v>1</v>
      </c>
      <c r="M996" s="23" t="str">
        <f t="shared" si="15"/>
        <v>Nein</v>
      </c>
    </row>
    <row r="997" spans="1:13" x14ac:dyDescent="0.25">
      <c r="A997" s="28">
        <v>996</v>
      </c>
      <c r="B997" s="24" t="s">
        <v>2877</v>
      </c>
      <c r="C997" s="24">
        <v>2</v>
      </c>
      <c r="D997" s="24" t="s">
        <v>2878</v>
      </c>
      <c r="E997" s="24" t="b">
        <v>0</v>
      </c>
      <c r="F997" s="24">
        <v>384</v>
      </c>
      <c r="G997" s="24">
        <v>565</v>
      </c>
      <c r="H997" s="24">
        <v>6735</v>
      </c>
      <c r="I997" s="24">
        <v>0.56000000000000005</v>
      </c>
      <c r="J997" s="24">
        <v>33.18</v>
      </c>
      <c r="K997" s="24" t="s">
        <v>4429</v>
      </c>
      <c r="L997" s="24" t="b">
        <v>1</v>
      </c>
      <c r="M997" s="25" t="str">
        <f t="shared" si="15"/>
        <v>Nein</v>
      </c>
    </row>
    <row r="998" spans="1:13" x14ac:dyDescent="0.25">
      <c r="A998" s="27">
        <v>997</v>
      </c>
      <c r="B998" s="22" t="s">
        <v>3171</v>
      </c>
      <c r="C998" s="22">
        <v>2</v>
      </c>
      <c r="D998" s="22" t="s">
        <v>3172</v>
      </c>
      <c r="E998" s="22" t="b">
        <v>0</v>
      </c>
      <c r="F998" s="22">
        <v>14</v>
      </c>
      <c r="G998" s="22">
        <v>53</v>
      </c>
      <c r="H998" s="22">
        <v>5329</v>
      </c>
      <c r="I998" s="22">
        <v>2.14</v>
      </c>
      <c r="J998" s="22">
        <v>6.81</v>
      </c>
      <c r="K998" s="22" t="s">
        <v>4429</v>
      </c>
      <c r="L998" s="22" t="b">
        <v>1</v>
      </c>
      <c r="M998" s="23" t="str">
        <f t="shared" si="15"/>
        <v>Nein</v>
      </c>
    </row>
    <row r="999" spans="1:13" x14ac:dyDescent="0.25">
      <c r="A999" s="28">
        <v>998</v>
      </c>
      <c r="B999" s="24" t="s">
        <v>2976</v>
      </c>
      <c r="C999" s="24">
        <v>2</v>
      </c>
      <c r="D999" s="24" t="s">
        <v>2977</v>
      </c>
      <c r="E999" s="24" t="b">
        <v>0</v>
      </c>
      <c r="F999" s="24">
        <v>314</v>
      </c>
      <c r="G999" s="24">
        <v>171</v>
      </c>
      <c r="H999" s="24">
        <v>6472</v>
      </c>
      <c r="I999" s="24">
        <v>4.74</v>
      </c>
      <c r="J999" s="24">
        <v>3.74</v>
      </c>
      <c r="K999" s="24" t="s">
        <v>4429</v>
      </c>
      <c r="L999" s="24" t="b">
        <v>1</v>
      </c>
      <c r="M999" s="25" t="str">
        <f t="shared" si="15"/>
        <v>Nein</v>
      </c>
    </row>
    <row r="1000" spans="1:13" x14ac:dyDescent="0.25">
      <c r="A1000" s="27">
        <v>999</v>
      </c>
      <c r="B1000" s="22" t="s">
        <v>2844</v>
      </c>
      <c r="C1000" s="22">
        <v>2</v>
      </c>
      <c r="D1000" s="22" t="s">
        <v>2845</v>
      </c>
      <c r="E1000" s="22" t="b">
        <v>0</v>
      </c>
      <c r="F1000" s="22">
        <v>3579</v>
      </c>
      <c r="G1000" s="22">
        <v>2009</v>
      </c>
      <c r="H1000" s="22">
        <v>10768</v>
      </c>
      <c r="I1000" s="22">
        <v>5.74</v>
      </c>
      <c r="J1000" s="22">
        <v>5.14</v>
      </c>
      <c r="K1000" s="22" t="s">
        <v>4429</v>
      </c>
      <c r="L1000" s="22" t="b">
        <v>1</v>
      </c>
      <c r="M1000" s="23" t="str">
        <f t="shared" si="15"/>
        <v>Nein</v>
      </c>
    </row>
    <row r="1001" spans="1:13" x14ac:dyDescent="0.25">
      <c r="A1001" s="28">
        <v>1000</v>
      </c>
      <c r="B1001" s="24" t="s">
        <v>2967</v>
      </c>
      <c r="C1001" s="24">
        <v>2</v>
      </c>
      <c r="D1001" s="24" t="s">
        <v>2968</v>
      </c>
      <c r="E1001" s="24" t="b">
        <v>0</v>
      </c>
      <c r="F1001" s="24">
        <v>402</v>
      </c>
      <c r="G1001" s="24">
        <v>575</v>
      </c>
      <c r="H1001" s="24">
        <v>33712</v>
      </c>
      <c r="I1001" s="24">
        <v>5.08</v>
      </c>
      <c r="J1001" s="24">
        <v>18.170000000000002</v>
      </c>
      <c r="K1001" s="24" t="s">
        <v>4429</v>
      </c>
      <c r="L1001" s="24" t="b">
        <v>1</v>
      </c>
      <c r="M1001" s="25" t="str">
        <f t="shared" si="15"/>
        <v>Nein</v>
      </c>
    </row>
    <row r="1002" spans="1:13" x14ac:dyDescent="0.25">
      <c r="A1002" s="27">
        <v>1001</v>
      </c>
      <c r="B1002" s="22" t="s">
        <v>2868</v>
      </c>
      <c r="C1002" s="22">
        <v>2</v>
      </c>
      <c r="D1002" s="22" t="s">
        <v>2869</v>
      </c>
      <c r="E1002" s="22" t="b">
        <v>0</v>
      </c>
      <c r="F1002" s="22">
        <v>449</v>
      </c>
      <c r="G1002" s="22">
        <v>533</v>
      </c>
      <c r="H1002" s="22">
        <v>26844</v>
      </c>
      <c r="I1002" s="22">
        <v>0.85</v>
      </c>
      <c r="J1002" s="22">
        <v>86.59</v>
      </c>
      <c r="K1002" s="22" t="s">
        <v>4429</v>
      </c>
      <c r="L1002" s="22" t="b">
        <v>1</v>
      </c>
      <c r="M1002" s="23" t="str">
        <f t="shared" si="15"/>
        <v>Ja</v>
      </c>
    </row>
    <row r="1003" spans="1:13" x14ac:dyDescent="0.25">
      <c r="A1003" s="28">
        <v>1002</v>
      </c>
      <c r="B1003" s="24" t="s">
        <v>2874</v>
      </c>
      <c r="C1003" s="24">
        <v>2</v>
      </c>
      <c r="D1003" s="24" t="s">
        <v>2875</v>
      </c>
      <c r="E1003" s="24" t="b">
        <v>0</v>
      </c>
      <c r="F1003" s="24">
        <v>2017</v>
      </c>
      <c r="G1003" s="24">
        <v>2031</v>
      </c>
      <c r="H1003" s="24">
        <v>3313</v>
      </c>
      <c r="I1003" s="24">
        <v>3.78</v>
      </c>
      <c r="J1003" s="24">
        <v>2.4</v>
      </c>
      <c r="K1003" s="24" t="s">
        <v>4429</v>
      </c>
      <c r="L1003" s="24" t="b">
        <v>1</v>
      </c>
      <c r="M1003" s="25" t="str">
        <f t="shared" si="15"/>
        <v>Nein</v>
      </c>
    </row>
    <row r="1004" spans="1:13" x14ac:dyDescent="0.25">
      <c r="A1004" s="27">
        <v>1003</v>
      </c>
      <c r="B1004" s="22" t="s">
        <v>2949</v>
      </c>
      <c r="C1004" s="22">
        <v>2</v>
      </c>
      <c r="D1004" s="22" t="s">
        <v>2950</v>
      </c>
      <c r="E1004" s="22" t="b">
        <v>0</v>
      </c>
      <c r="F1004" s="22">
        <v>656</v>
      </c>
      <c r="G1004" s="22">
        <v>1121</v>
      </c>
      <c r="H1004" s="22">
        <v>12813</v>
      </c>
      <c r="I1004" s="22">
        <v>7.81</v>
      </c>
      <c r="J1004" s="22">
        <v>4.49</v>
      </c>
      <c r="K1004" s="22" t="s">
        <v>4429</v>
      </c>
      <c r="L1004" s="22" t="b">
        <v>1</v>
      </c>
      <c r="M1004" s="23" t="str">
        <f t="shared" si="15"/>
        <v>Nein</v>
      </c>
    </row>
    <row r="1005" spans="1:13" x14ac:dyDescent="0.25">
      <c r="A1005" s="28">
        <v>1004</v>
      </c>
      <c r="B1005" s="24" t="s">
        <v>3216</v>
      </c>
      <c r="C1005" s="24">
        <v>2</v>
      </c>
      <c r="D1005" s="24" t="s">
        <v>3217</v>
      </c>
      <c r="E1005" s="24" t="b">
        <v>0</v>
      </c>
      <c r="F1005" s="24">
        <v>91</v>
      </c>
      <c r="G1005" s="24">
        <v>166</v>
      </c>
      <c r="H1005" s="24">
        <v>1473</v>
      </c>
      <c r="I1005" s="24">
        <v>5.18</v>
      </c>
      <c r="J1005" s="24">
        <v>0.78</v>
      </c>
      <c r="K1005" s="24" t="s">
        <v>4429</v>
      </c>
      <c r="L1005" s="24" t="b">
        <v>1</v>
      </c>
      <c r="M1005" s="25" t="str">
        <f t="shared" si="15"/>
        <v>Nein</v>
      </c>
    </row>
    <row r="1006" spans="1:13" x14ac:dyDescent="0.25">
      <c r="A1006" s="27">
        <v>1005</v>
      </c>
      <c r="B1006" s="22" t="s">
        <v>2853</v>
      </c>
      <c r="C1006" s="22">
        <v>2</v>
      </c>
      <c r="D1006" s="22" t="s">
        <v>2854</v>
      </c>
      <c r="E1006" s="22" t="b">
        <v>0</v>
      </c>
      <c r="F1006" s="22">
        <v>17</v>
      </c>
      <c r="G1006" s="22">
        <v>118</v>
      </c>
      <c r="H1006" s="22">
        <v>418</v>
      </c>
      <c r="I1006" s="22">
        <v>2.76</v>
      </c>
      <c r="J1006" s="22">
        <v>0.42</v>
      </c>
      <c r="K1006" s="22" t="s">
        <v>4429</v>
      </c>
      <c r="L1006" s="22" t="b">
        <v>1</v>
      </c>
      <c r="M1006" s="23" t="str">
        <f t="shared" si="15"/>
        <v>Nein</v>
      </c>
    </row>
    <row r="1007" spans="1:13" x14ac:dyDescent="0.25">
      <c r="A1007" s="28">
        <v>1006</v>
      </c>
      <c r="B1007" s="24" t="s">
        <v>3351</v>
      </c>
      <c r="C1007" s="24">
        <v>2</v>
      </c>
      <c r="D1007" s="24" t="s">
        <v>3352</v>
      </c>
      <c r="E1007" s="24" t="b">
        <v>0</v>
      </c>
      <c r="F1007" s="24">
        <v>1529</v>
      </c>
      <c r="G1007" s="24">
        <v>4163</v>
      </c>
      <c r="H1007" s="24">
        <v>57156</v>
      </c>
      <c r="I1007" s="24">
        <v>11.01</v>
      </c>
      <c r="J1007" s="24">
        <v>14.23</v>
      </c>
      <c r="K1007" s="24" t="s">
        <v>4429</v>
      </c>
      <c r="L1007" s="24" t="b">
        <v>1</v>
      </c>
      <c r="M1007" s="25" t="str">
        <f t="shared" si="15"/>
        <v>Nein</v>
      </c>
    </row>
    <row r="1008" spans="1:13" x14ac:dyDescent="0.25">
      <c r="A1008" s="27">
        <v>1007</v>
      </c>
      <c r="B1008" s="22" t="s">
        <v>3072</v>
      </c>
      <c r="C1008" s="22">
        <v>2</v>
      </c>
      <c r="D1008" s="22" t="s">
        <v>3073</v>
      </c>
      <c r="E1008" s="22" t="b">
        <v>0</v>
      </c>
      <c r="F1008" s="22">
        <v>102</v>
      </c>
      <c r="G1008" s="22">
        <v>464</v>
      </c>
      <c r="H1008" s="22">
        <v>1198</v>
      </c>
      <c r="I1008" s="22">
        <v>1.1000000000000001</v>
      </c>
      <c r="J1008" s="22">
        <v>3</v>
      </c>
      <c r="K1008" s="22" t="s">
        <v>4429</v>
      </c>
      <c r="L1008" s="22" t="b">
        <v>1</v>
      </c>
      <c r="M1008" s="23" t="str">
        <f t="shared" si="15"/>
        <v>Nein</v>
      </c>
    </row>
    <row r="1009" spans="1:13" x14ac:dyDescent="0.25">
      <c r="A1009" s="28">
        <v>1008</v>
      </c>
      <c r="B1009" s="24" t="s">
        <v>3357</v>
      </c>
      <c r="C1009" s="24">
        <v>2</v>
      </c>
      <c r="D1009" s="24" t="s">
        <v>3358</v>
      </c>
      <c r="E1009" s="24" t="b">
        <v>0</v>
      </c>
      <c r="F1009" s="24">
        <v>3849</v>
      </c>
      <c r="G1009" s="24">
        <v>670</v>
      </c>
      <c r="H1009" s="24">
        <v>5751</v>
      </c>
      <c r="I1009" s="24">
        <v>5.87</v>
      </c>
      <c r="J1009" s="24">
        <v>2.69</v>
      </c>
      <c r="K1009" s="24" t="s">
        <v>4429</v>
      </c>
      <c r="L1009" s="24" t="b">
        <v>1</v>
      </c>
      <c r="M1009" s="25" t="str">
        <f t="shared" si="15"/>
        <v>Nein</v>
      </c>
    </row>
    <row r="1010" spans="1:13" x14ac:dyDescent="0.25">
      <c r="A1010" s="27">
        <v>1009</v>
      </c>
      <c r="B1010" s="22" t="s">
        <v>3180</v>
      </c>
      <c r="C1010" s="22">
        <v>2</v>
      </c>
      <c r="D1010" s="22" t="s">
        <v>3181</v>
      </c>
      <c r="E1010" s="22" t="b">
        <v>0</v>
      </c>
      <c r="F1010" s="22">
        <v>362</v>
      </c>
      <c r="G1010" s="22">
        <v>478</v>
      </c>
      <c r="H1010" s="22">
        <v>59330</v>
      </c>
      <c r="I1010" s="22">
        <v>5.45</v>
      </c>
      <c r="J1010" s="22">
        <v>29.83</v>
      </c>
      <c r="K1010" s="22" t="s">
        <v>4429</v>
      </c>
      <c r="L1010" s="22" t="b">
        <v>1</v>
      </c>
      <c r="M1010" s="23" t="str">
        <f t="shared" si="15"/>
        <v>Nein</v>
      </c>
    </row>
    <row r="1011" spans="1:13" x14ac:dyDescent="0.25">
      <c r="A1011" s="28">
        <v>1010</v>
      </c>
      <c r="B1011" s="24" t="s">
        <v>2847</v>
      </c>
      <c r="C1011" s="24">
        <v>2</v>
      </c>
      <c r="D1011" s="24" t="s">
        <v>2848</v>
      </c>
      <c r="E1011" s="24" t="b">
        <v>0</v>
      </c>
      <c r="F1011" s="24">
        <v>2111</v>
      </c>
      <c r="G1011" s="24">
        <v>5001</v>
      </c>
      <c r="H1011" s="24">
        <v>72422</v>
      </c>
      <c r="I1011" s="24">
        <v>5.92</v>
      </c>
      <c r="J1011" s="24">
        <v>33.5</v>
      </c>
      <c r="K1011" s="24" t="s">
        <v>4429</v>
      </c>
      <c r="L1011" s="24" t="b">
        <v>1</v>
      </c>
      <c r="M1011" s="25" t="str">
        <f t="shared" si="15"/>
        <v>Nein</v>
      </c>
    </row>
    <row r="1012" spans="1:13" x14ac:dyDescent="0.25">
      <c r="A1012" s="27">
        <v>1011</v>
      </c>
      <c r="B1012" s="22" t="s">
        <v>2343</v>
      </c>
      <c r="C1012" s="22">
        <v>2</v>
      </c>
      <c r="D1012" s="22" t="s">
        <v>2344</v>
      </c>
      <c r="E1012" s="22" t="b">
        <v>0</v>
      </c>
      <c r="F1012" s="22">
        <v>1419</v>
      </c>
      <c r="G1012" s="22">
        <v>1723</v>
      </c>
      <c r="H1012" s="22">
        <v>17905</v>
      </c>
      <c r="I1012" s="22">
        <v>3.97</v>
      </c>
      <c r="J1012" s="22">
        <v>12.36</v>
      </c>
      <c r="K1012" s="22" t="s">
        <v>4429</v>
      </c>
      <c r="L1012" s="22" t="b">
        <v>1</v>
      </c>
      <c r="M1012" s="23" t="str">
        <f t="shared" si="15"/>
        <v>Nein</v>
      </c>
    </row>
    <row r="1013" spans="1:13" x14ac:dyDescent="0.25">
      <c r="A1013" s="28">
        <v>1012</v>
      </c>
      <c r="B1013" s="24" t="s">
        <v>2913</v>
      </c>
      <c r="C1013" s="24">
        <v>2</v>
      </c>
      <c r="D1013" s="24" t="s">
        <v>2914</v>
      </c>
      <c r="E1013" s="24" t="b">
        <v>0</v>
      </c>
      <c r="F1013" s="24">
        <v>655</v>
      </c>
      <c r="G1013" s="24">
        <v>751</v>
      </c>
      <c r="H1013" s="24">
        <v>32216</v>
      </c>
      <c r="I1013" s="24">
        <v>5.65</v>
      </c>
      <c r="J1013" s="24">
        <v>15.62</v>
      </c>
      <c r="K1013" s="24" t="s">
        <v>4429</v>
      </c>
      <c r="L1013" s="24" t="b">
        <v>1</v>
      </c>
      <c r="M1013" s="25" t="str">
        <f t="shared" si="15"/>
        <v>Nein</v>
      </c>
    </row>
    <row r="1014" spans="1:13" x14ac:dyDescent="0.25">
      <c r="A1014" s="27">
        <v>1013</v>
      </c>
      <c r="B1014" s="22" t="s">
        <v>3330</v>
      </c>
      <c r="C1014" s="22">
        <v>2</v>
      </c>
      <c r="D1014" s="22" t="s">
        <v>3331</v>
      </c>
      <c r="E1014" s="22" t="b">
        <v>0</v>
      </c>
      <c r="F1014" s="22">
        <v>145</v>
      </c>
      <c r="G1014" s="22">
        <v>153</v>
      </c>
      <c r="H1014" s="22">
        <v>4584</v>
      </c>
      <c r="I1014" s="22">
        <v>3.33</v>
      </c>
      <c r="J1014" s="22">
        <v>3.77</v>
      </c>
      <c r="K1014" s="22" t="s">
        <v>4429</v>
      </c>
      <c r="L1014" s="22" t="b">
        <v>1</v>
      </c>
      <c r="M1014" s="23" t="str">
        <f t="shared" si="15"/>
        <v>Nein</v>
      </c>
    </row>
    <row r="1015" spans="1:13" x14ac:dyDescent="0.25">
      <c r="A1015" s="28">
        <v>1014</v>
      </c>
      <c r="B1015" s="24" t="s">
        <v>3339</v>
      </c>
      <c r="C1015" s="24">
        <v>2</v>
      </c>
      <c r="D1015" s="24" t="s">
        <v>3340</v>
      </c>
      <c r="E1015" s="24" t="b">
        <v>0</v>
      </c>
      <c r="F1015" s="24">
        <v>1947</v>
      </c>
      <c r="G1015" s="24">
        <v>2172</v>
      </c>
      <c r="H1015" s="24">
        <v>42339</v>
      </c>
      <c r="I1015" s="24">
        <v>4.4000000000000004</v>
      </c>
      <c r="J1015" s="24">
        <v>26.35</v>
      </c>
      <c r="K1015" s="24" t="s">
        <v>4429</v>
      </c>
      <c r="L1015" s="24" t="b">
        <v>1</v>
      </c>
      <c r="M1015" s="25" t="str">
        <f t="shared" si="15"/>
        <v>Nein</v>
      </c>
    </row>
    <row r="1016" spans="1:13" x14ac:dyDescent="0.25">
      <c r="A1016" s="27">
        <v>1015</v>
      </c>
      <c r="B1016" s="22" t="s">
        <v>3303</v>
      </c>
      <c r="C1016" s="22">
        <v>2</v>
      </c>
      <c r="D1016" s="22" t="s">
        <v>3304</v>
      </c>
      <c r="E1016" s="22" t="b">
        <v>0</v>
      </c>
      <c r="F1016" s="22">
        <v>1253</v>
      </c>
      <c r="G1016" s="22">
        <v>2094</v>
      </c>
      <c r="H1016" s="22">
        <v>46835</v>
      </c>
      <c r="I1016" s="22">
        <v>3.41</v>
      </c>
      <c r="J1016" s="22">
        <v>37.590000000000003</v>
      </c>
      <c r="K1016" s="22" t="s">
        <v>4429</v>
      </c>
      <c r="L1016" s="22" t="b">
        <v>1</v>
      </c>
      <c r="M1016" s="23" t="str">
        <f t="shared" si="15"/>
        <v>Nein</v>
      </c>
    </row>
    <row r="1017" spans="1:13" x14ac:dyDescent="0.25">
      <c r="A1017" s="28">
        <v>1016</v>
      </c>
      <c r="B1017" s="24" t="s">
        <v>3201</v>
      </c>
      <c r="C1017" s="24">
        <v>2</v>
      </c>
      <c r="D1017" s="24" t="s">
        <v>3202</v>
      </c>
      <c r="E1017" s="24" t="b">
        <v>0</v>
      </c>
      <c r="F1017" s="24">
        <v>85</v>
      </c>
      <c r="G1017" s="24">
        <v>121</v>
      </c>
      <c r="H1017" s="24">
        <v>9138</v>
      </c>
      <c r="I1017" s="24">
        <v>0.54</v>
      </c>
      <c r="J1017" s="24">
        <v>46.39</v>
      </c>
      <c r="K1017" s="24" t="s">
        <v>4429</v>
      </c>
      <c r="L1017" s="24" t="b">
        <v>1</v>
      </c>
      <c r="M1017" s="25" t="str">
        <f t="shared" si="15"/>
        <v>Nein</v>
      </c>
    </row>
    <row r="1018" spans="1:13" x14ac:dyDescent="0.25">
      <c r="A1018" s="27">
        <v>1017</v>
      </c>
      <c r="B1018" s="22" t="s">
        <v>3249</v>
      </c>
      <c r="C1018" s="22">
        <v>2</v>
      </c>
      <c r="D1018" s="22" t="s">
        <v>3250</v>
      </c>
      <c r="E1018" s="22" t="b">
        <v>0</v>
      </c>
      <c r="F1018" s="22">
        <v>852</v>
      </c>
      <c r="G1018" s="22">
        <v>188</v>
      </c>
      <c r="H1018" s="22">
        <v>45374</v>
      </c>
      <c r="I1018" s="22">
        <v>1.38</v>
      </c>
      <c r="J1018" s="22">
        <v>89.85</v>
      </c>
      <c r="K1018" s="22" t="s">
        <v>4429</v>
      </c>
      <c r="L1018" s="22" t="b">
        <v>1</v>
      </c>
      <c r="M1018" s="23" t="str">
        <f t="shared" si="15"/>
        <v>Ja</v>
      </c>
    </row>
    <row r="1019" spans="1:13" x14ac:dyDescent="0.25">
      <c r="A1019" s="28">
        <v>1018</v>
      </c>
      <c r="B1019" s="24" t="s">
        <v>2850</v>
      </c>
      <c r="C1019" s="24">
        <v>2</v>
      </c>
      <c r="D1019" s="24" t="s">
        <v>2851</v>
      </c>
      <c r="E1019" s="24" t="b">
        <v>0</v>
      </c>
      <c r="F1019" s="24">
        <v>474</v>
      </c>
      <c r="G1019" s="24">
        <v>1157</v>
      </c>
      <c r="H1019" s="24">
        <v>1491</v>
      </c>
      <c r="I1019" s="24">
        <v>4.8</v>
      </c>
      <c r="J1019" s="24">
        <v>0.85</v>
      </c>
      <c r="K1019" s="24" t="s">
        <v>4429</v>
      </c>
      <c r="L1019" s="24" t="b">
        <v>1</v>
      </c>
      <c r="M1019" s="25" t="str">
        <f t="shared" si="15"/>
        <v>Nein</v>
      </c>
    </row>
    <row r="1020" spans="1:13" x14ac:dyDescent="0.25">
      <c r="A1020" s="27">
        <v>1019</v>
      </c>
      <c r="B1020" s="22" t="s">
        <v>2916</v>
      </c>
      <c r="C1020" s="22">
        <v>2</v>
      </c>
      <c r="D1020" s="22" t="s">
        <v>2917</v>
      </c>
      <c r="E1020" s="22" t="b">
        <v>0</v>
      </c>
      <c r="F1020" s="22">
        <v>390</v>
      </c>
      <c r="G1020" s="22">
        <v>487</v>
      </c>
      <c r="H1020" s="22">
        <v>6703</v>
      </c>
      <c r="I1020" s="22">
        <v>1.87</v>
      </c>
      <c r="J1020" s="22">
        <v>9.84</v>
      </c>
      <c r="K1020" s="22" t="s">
        <v>4429</v>
      </c>
      <c r="L1020" s="22" t="b">
        <v>1</v>
      </c>
      <c r="M1020" s="23" t="str">
        <f t="shared" si="15"/>
        <v>Nein</v>
      </c>
    </row>
    <row r="1021" spans="1:13" x14ac:dyDescent="0.25">
      <c r="A1021" s="28">
        <v>1020</v>
      </c>
      <c r="B1021" s="24" t="s">
        <v>2895</v>
      </c>
      <c r="C1021" s="24">
        <v>2</v>
      </c>
      <c r="D1021" s="24" t="s">
        <v>2896</v>
      </c>
      <c r="E1021" s="24" t="b">
        <v>0</v>
      </c>
      <c r="F1021" s="24">
        <v>13</v>
      </c>
      <c r="G1021" s="24">
        <v>137</v>
      </c>
      <c r="H1021" s="24">
        <v>360</v>
      </c>
      <c r="I1021" s="24">
        <v>1.69</v>
      </c>
      <c r="J1021" s="24">
        <v>0.57999999999999996</v>
      </c>
      <c r="K1021" s="24" t="s">
        <v>4429</v>
      </c>
      <c r="L1021" s="24" t="b">
        <v>1</v>
      </c>
      <c r="M1021" s="25" t="str">
        <f t="shared" si="15"/>
        <v>Nein</v>
      </c>
    </row>
    <row r="1022" spans="1:13" x14ac:dyDescent="0.25">
      <c r="A1022" s="27">
        <v>1021</v>
      </c>
      <c r="B1022" s="22" t="s">
        <v>3312</v>
      </c>
      <c r="C1022" s="22">
        <v>2</v>
      </c>
      <c r="D1022" s="22" t="s">
        <v>3313</v>
      </c>
      <c r="E1022" s="22" t="b">
        <v>0</v>
      </c>
      <c r="F1022" s="22">
        <v>214</v>
      </c>
      <c r="G1022" s="22">
        <v>258</v>
      </c>
      <c r="H1022" s="22">
        <v>19782</v>
      </c>
      <c r="I1022" s="22">
        <v>4.7300000000000004</v>
      </c>
      <c r="J1022" s="22">
        <v>11.45</v>
      </c>
      <c r="K1022" s="22" t="s">
        <v>4429</v>
      </c>
      <c r="L1022" s="22" t="b">
        <v>1</v>
      </c>
      <c r="M1022" s="23" t="str">
        <f t="shared" si="15"/>
        <v>Nein</v>
      </c>
    </row>
    <row r="1023" spans="1:13" x14ac:dyDescent="0.25">
      <c r="A1023" s="28">
        <v>1022</v>
      </c>
      <c r="B1023" s="24" t="s">
        <v>3348</v>
      </c>
      <c r="C1023" s="24">
        <v>2</v>
      </c>
      <c r="D1023" s="24" t="s">
        <v>3349</v>
      </c>
      <c r="E1023" s="24" t="b">
        <v>0</v>
      </c>
      <c r="F1023" s="24">
        <v>398</v>
      </c>
      <c r="G1023" s="24">
        <v>348</v>
      </c>
      <c r="H1023" s="24">
        <v>86076</v>
      </c>
      <c r="I1023" s="24">
        <v>8.07</v>
      </c>
      <c r="J1023" s="24">
        <v>29.23</v>
      </c>
      <c r="K1023" s="24" t="s">
        <v>4429</v>
      </c>
      <c r="L1023" s="24" t="b">
        <v>1</v>
      </c>
      <c r="M1023" s="25" t="str">
        <f t="shared" si="15"/>
        <v>Nein</v>
      </c>
    </row>
    <row r="1024" spans="1:13" x14ac:dyDescent="0.25">
      <c r="A1024" s="27">
        <v>1023</v>
      </c>
      <c r="B1024" s="22" t="s">
        <v>3243</v>
      </c>
      <c r="C1024" s="22">
        <v>2</v>
      </c>
      <c r="D1024" s="22" t="s">
        <v>3244</v>
      </c>
      <c r="E1024" s="22" t="b">
        <v>0</v>
      </c>
      <c r="F1024" s="22">
        <v>2064</v>
      </c>
      <c r="G1024" s="22">
        <v>2915</v>
      </c>
      <c r="H1024" s="22">
        <v>138662</v>
      </c>
      <c r="I1024" s="22">
        <v>5.59</v>
      </c>
      <c r="J1024" s="22">
        <v>67.97</v>
      </c>
      <c r="K1024" s="22" t="s">
        <v>4429</v>
      </c>
      <c r="L1024" s="22" t="b">
        <v>1</v>
      </c>
      <c r="M1024" s="23" t="str">
        <f t="shared" si="15"/>
        <v>Ja</v>
      </c>
    </row>
    <row r="1025" spans="1:13" x14ac:dyDescent="0.25">
      <c r="A1025" s="28">
        <v>1024</v>
      </c>
      <c r="B1025" s="24" t="s">
        <v>3276</v>
      </c>
      <c r="C1025" s="24">
        <v>2</v>
      </c>
      <c r="D1025" s="24" t="s">
        <v>3277</v>
      </c>
      <c r="E1025" s="24" t="b">
        <v>0</v>
      </c>
      <c r="F1025" s="24">
        <v>759</v>
      </c>
      <c r="G1025" s="24">
        <v>1556</v>
      </c>
      <c r="H1025" s="24">
        <v>178816</v>
      </c>
      <c r="I1025" s="24">
        <v>1.9</v>
      </c>
      <c r="J1025" s="24">
        <v>258.02999999999997</v>
      </c>
      <c r="K1025" s="24" t="s">
        <v>4429</v>
      </c>
      <c r="L1025" s="24" t="b">
        <v>1</v>
      </c>
      <c r="M1025" s="25" t="str">
        <f t="shared" si="15"/>
        <v>Ja</v>
      </c>
    </row>
    <row r="1026" spans="1:13" x14ac:dyDescent="0.25">
      <c r="A1026" s="27">
        <v>1025</v>
      </c>
      <c r="B1026" s="22" t="s">
        <v>2922</v>
      </c>
      <c r="C1026" s="22">
        <v>2</v>
      </c>
      <c r="D1026" s="22" t="s">
        <v>2923</v>
      </c>
      <c r="E1026" s="22" t="b">
        <v>0</v>
      </c>
      <c r="F1026" s="22">
        <v>573</v>
      </c>
      <c r="G1026" s="22">
        <v>728</v>
      </c>
      <c r="H1026" s="22">
        <v>20089</v>
      </c>
      <c r="I1026" s="22">
        <v>2.54</v>
      </c>
      <c r="J1026" s="22">
        <v>21.65</v>
      </c>
      <c r="K1026" s="22" t="s">
        <v>4429</v>
      </c>
      <c r="L1026" s="22" t="b">
        <v>1</v>
      </c>
      <c r="M1026" s="23" t="str">
        <f t="shared" ref="M1026:M1089" si="16">IF(J1026&gt;62.7015,"Ja","Nein")</f>
        <v>Nein</v>
      </c>
    </row>
    <row r="1027" spans="1:13" x14ac:dyDescent="0.25">
      <c r="A1027" s="28">
        <v>1026</v>
      </c>
      <c r="B1027" s="24" t="s">
        <v>3354</v>
      </c>
      <c r="C1027" s="24">
        <v>2</v>
      </c>
      <c r="D1027" s="24" t="s">
        <v>3355</v>
      </c>
      <c r="E1027" s="24" t="b">
        <v>0</v>
      </c>
      <c r="F1027" s="24">
        <v>1469</v>
      </c>
      <c r="G1027" s="24">
        <v>1515</v>
      </c>
      <c r="H1027" s="24">
        <v>74728</v>
      </c>
      <c r="I1027" s="24">
        <v>7.12</v>
      </c>
      <c r="J1027" s="24">
        <v>28.74</v>
      </c>
      <c r="K1027" s="24" t="s">
        <v>4429</v>
      </c>
      <c r="L1027" s="24" t="b">
        <v>1</v>
      </c>
      <c r="M1027" s="25" t="str">
        <f t="shared" si="16"/>
        <v>Nein</v>
      </c>
    </row>
    <row r="1028" spans="1:13" x14ac:dyDescent="0.25">
      <c r="A1028" s="27">
        <v>1027</v>
      </c>
      <c r="B1028" s="22" t="s">
        <v>3066</v>
      </c>
      <c r="C1028" s="22">
        <v>2</v>
      </c>
      <c r="D1028" s="22" t="s">
        <v>3067</v>
      </c>
      <c r="E1028" s="22" t="b">
        <v>0</v>
      </c>
      <c r="F1028" s="22">
        <v>2568</v>
      </c>
      <c r="G1028" s="22">
        <v>2620</v>
      </c>
      <c r="H1028" s="22">
        <v>199468</v>
      </c>
      <c r="I1028" s="22">
        <v>10.72</v>
      </c>
      <c r="J1028" s="22">
        <v>50.96</v>
      </c>
      <c r="K1028" s="22" t="s">
        <v>4429</v>
      </c>
      <c r="L1028" s="22" t="b">
        <v>1</v>
      </c>
      <c r="M1028" s="23" t="str">
        <f t="shared" si="16"/>
        <v>Nein</v>
      </c>
    </row>
    <row r="1029" spans="1:13" x14ac:dyDescent="0.25">
      <c r="A1029" s="28">
        <v>1028</v>
      </c>
      <c r="B1029" s="24" t="s">
        <v>2856</v>
      </c>
      <c r="C1029" s="24">
        <v>2</v>
      </c>
      <c r="D1029" s="24" t="s">
        <v>2857</v>
      </c>
      <c r="E1029" s="24" t="b">
        <v>0</v>
      </c>
      <c r="F1029" s="24">
        <v>1993</v>
      </c>
      <c r="G1029" s="24">
        <v>2235</v>
      </c>
      <c r="H1029" s="24">
        <v>142733</v>
      </c>
      <c r="I1029" s="24">
        <v>3.68</v>
      </c>
      <c r="J1029" s="24">
        <v>106.2</v>
      </c>
      <c r="K1029" s="24" t="s">
        <v>4429</v>
      </c>
      <c r="L1029" s="24" t="b">
        <v>1</v>
      </c>
      <c r="M1029" s="25" t="str">
        <f t="shared" si="16"/>
        <v>Ja</v>
      </c>
    </row>
    <row r="1030" spans="1:13" x14ac:dyDescent="0.25">
      <c r="A1030" s="27">
        <v>1029</v>
      </c>
      <c r="B1030" s="22" t="s">
        <v>3189</v>
      </c>
      <c r="C1030" s="22">
        <v>2</v>
      </c>
      <c r="D1030" s="22" t="s">
        <v>3190</v>
      </c>
      <c r="E1030" s="22" t="b">
        <v>0</v>
      </c>
      <c r="F1030" s="22">
        <v>476</v>
      </c>
      <c r="G1030" s="22">
        <v>575</v>
      </c>
      <c r="H1030" s="22">
        <v>12628</v>
      </c>
      <c r="I1030" s="22">
        <v>4.72</v>
      </c>
      <c r="J1030" s="22">
        <v>7.34</v>
      </c>
      <c r="K1030" s="22" t="s">
        <v>4429</v>
      </c>
      <c r="L1030" s="22" t="b">
        <v>1</v>
      </c>
      <c r="M1030" s="23" t="str">
        <f t="shared" si="16"/>
        <v>Nein</v>
      </c>
    </row>
    <row r="1031" spans="1:13" x14ac:dyDescent="0.25">
      <c r="A1031" s="28">
        <v>1030</v>
      </c>
      <c r="B1031" s="24" t="s">
        <v>3366</v>
      </c>
      <c r="C1031" s="24">
        <v>2</v>
      </c>
      <c r="D1031" s="24" t="s">
        <v>3367</v>
      </c>
      <c r="E1031" s="24" t="b">
        <v>0</v>
      </c>
      <c r="F1031" s="24">
        <v>2409</v>
      </c>
      <c r="G1031" s="24">
        <v>1562</v>
      </c>
      <c r="H1031" s="24">
        <v>17436</v>
      </c>
      <c r="I1031" s="24">
        <v>1.44</v>
      </c>
      <c r="J1031" s="24">
        <v>33.270000000000003</v>
      </c>
      <c r="K1031" s="24" t="s">
        <v>4429</v>
      </c>
      <c r="L1031" s="24" t="b">
        <v>1</v>
      </c>
      <c r="M1031" s="25" t="str">
        <f t="shared" si="16"/>
        <v>Nein</v>
      </c>
    </row>
    <row r="1032" spans="1:13" x14ac:dyDescent="0.25">
      <c r="A1032" s="27">
        <v>1031</v>
      </c>
      <c r="B1032" s="22" t="s">
        <v>3285</v>
      </c>
      <c r="C1032" s="22">
        <v>2</v>
      </c>
      <c r="D1032" s="22" t="s">
        <v>3286</v>
      </c>
      <c r="E1032" s="22" t="b">
        <v>0</v>
      </c>
      <c r="F1032" s="22">
        <v>448</v>
      </c>
      <c r="G1032" s="22">
        <v>689</v>
      </c>
      <c r="H1032" s="22">
        <v>24150</v>
      </c>
      <c r="I1032" s="22">
        <v>10.5</v>
      </c>
      <c r="J1032" s="22">
        <v>6.3</v>
      </c>
      <c r="K1032" s="22" t="s">
        <v>4429</v>
      </c>
      <c r="L1032" s="22" t="b">
        <v>1</v>
      </c>
      <c r="M1032" s="23" t="str">
        <f t="shared" si="16"/>
        <v>Nein</v>
      </c>
    </row>
    <row r="1033" spans="1:13" x14ac:dyDescent="0.25">
      <c r="A1033" s="28">
        <v>1032</v>
      </c>
      <c r="B1033" s="24" t="s">
        <v>3240</v>
      </c>
      <c r="C1033" s="24">
        <v>2</v>
      </c>
      <c r="D1033" s="24" t="s">
        <v>3241</v>
      </c>
      <c r="E1033" s="24" t="b">
        <v>0</v>
      </c>
      <c r="F1033" s="24">
        <v>805</v>
      </c>
      <c r="G1033" s="24">
        <v>1093</v>
      </c>
      <c r="H1033" s="24">
        <v>40728</v>
      </c>
      <c r="I1033" s="24">
        <v>4.6100000000000003</v>
      </c>
      <c r="J1033" s="24">
        <v>24.21</v>
      </c>
      <c r="K1033" s="24" t="s">
        <v>4429</v>
      </c>
      <c r="L1033" s="24" t="b">
        <v>1</v>
      </c>
      <c r="M1033" s="25" t="str">
        <f t="shared" si="16"/>
        <v>Nein</v>
      </c>
    </row>
    <row r="1034" spans="1:13" x14ac:dyDescent="0.25">
      <c r="A1034" s="27">
        <v>1033</v>
      </c>
      <c r="B1034" s="22" t="s">
        <v>3186</v>
      </c>
      <c r="C1034" s="22">
        <v>2</v>
      </c>
      <c r="D1034" s="22" t="s">
        <v>3187</v>
      </c>
      <c r="E1034" s="22" t="b">
        <v>0</v>
      </c>
      <c r="F1034" s="22">
        <v>41</v>
      </c>
      <c r="G1034" s="22">
        <v>46</v>
      </c>
      <c r="H1034" s="22">
        <v>11742</v>
      </c>
      <c r="I1034" s="22">
        <v>1.51</v>
      </c>
      <c r="J1034" s="22">
        <v>21.27</v>
      </c>
      <c r="K1034" s="22" t="s">
        <v>4429</v>
      </c>
      <c r="L1034" s="22" t="b">
        <v>1</v>
      </c>
      <c r="M1034" s="23" t="str">
        <f t="shared" si="16"/>
        <v>Nein</v>
      </c>
    </row>
    <row r="1035" spans="1:13" x14ac:dyDescent="0.25">
      <c r="A1035" s="28">
        <v>1034</v>
      </c>
      <c r="B1035" s="24" t="s">
        <v>2886</v>
      </c>
      <c r="C1035" s="24">
        <v>2</v>
      </c>
      <c r="D1035" s="24" t="s">
        <v>2887</v>
      </c>
      <c r="E1035" s="24" t="b">
        <v>0</v>
      </c>
      <c r="F1035" s="24">
        <v>306</v>
      </c>
      <c r="G1035" s="24">
        <v>1204</v>
      </c>
      <c r="H1035" s="24">
        <v>6964</v>
      </c>
      <c r="I1035" s="24">
        <v>6.78</v>
      </c>
      <c r="J1035" s="24">
        <v>2.81</v>
      </c>
      <c r="K1035" s="24" t="s">
        <v>4429</v>
      </c>
      <c r="L1035" s="24" t="b">
        <v>1</v>
      </c>
      <c r="M1035" s="25" t="str">
        <f t="shared" si="16"/>
        <v>Nein</v>
      </c>
    </row>
    <row r="1036" spans="1:13" x14ac:dyDescent="0.25">
      <c r="A1036" s="27">
        <v>1035</v>
      </c>
      <c r="B1036" s="22" t="s">
        <v>3297</v>
      </c>
      <c r="C1036" s="22">
        <v>2</v>
      </c>
      <c r="D1036" s="22" t="s">
        <v>3298</v>
      </c>
      <c r="E1036" s="22" t="b">
        <v>0</v>
      </c>
      <c r="F1036" s="22">
        <v>175</v>
      </c>
      <c r="G1036" s="22">
        <v>80</v>
      </c>
      <c r="H1036" s="22">
        <v>5976</v>
      </c>
      <c r="I1036" s="22">
        <v>4.21</v>
      </c>
      <c r="J1036" s="22">
        <v>3.89</v>
      </c>
      <c r="K1036" s="22" t="s">
        <v>4429</v>
      </c>
      <c r="L1036" s="22" t="b">
        <v>1</v>
      </c>
      <c r="M1036" s="23" t="str">
        <f t="shared" si="16"/>
        <v>Nein</v>
      </c>
    </row>
    <row r="1037" spans="1:13" x14ac:dyDescent="0.25">
      <c r="A1037" s="28">
        <v>1036</v>
      </c>
      <c r="B1037" s="24" t="s">
        <v>3159</v>
      </c>
      <c r="C1037" s="24">
        <v>2</v>
      </c>
      <c r="D1037" s="24" t="s">
        <v>3160</v>
      </c>
      <c r="E1037" s="24" t="b">
        <v>0</v>
      </c>
      <c r="F1037" s="24">
        <v>1929</v>
      </c>
      <c r="G1037" s="24">
        <v>2713</v>
      </c>
      <c r="H1037" s="24">
        <v>10089</v>
      </c>
      <c r="I1037" s="24">
        <v>0.62</v>
      </c>
      <c r="J1037" s="24">
        <v>44.25</v>
      </c>
      <c r="K1037" s="24" t="s">
        <v>4429</v>
      </c>
      <c r="L1037" s="24" t="b">
        <v>1</v>
      </c>
      <c r="M1037" s="25" t="str">
        <f t="shared" si="16"/>
        <v>Nein</v>
      </c>
    </row>
    <row r="1038" spans="1:13" x14ac:dyDescent="0.25">
      <c r="A1038" s="27">
        <v>1037</v>
      </c>
      <c r="B1038" s="22" t="s">
        <v>3321</v>
      </c>
      <c r="C1038" s="22">
        <v>2</v>
      </c>
      <c r="D1038" s="22" t="s">
        <v>3322</v>
      </c>
      <c r="E1038" s="22" t="b">
        <v>0</v>
      </c>
      <c r="F1038" s="22">
        <v>18</v>
      </c>
      <c r="G1038" s="22">
        <v>55</v>
      </c>
      <c r="H1038" s="22">
        <v>252</v>
      </c>
      <c r="I1038" s="22">
        <v>1.34</v>
      </c>
      <c r="J1038" s="22">
        <v>0.52</v>
      </c>
      <c r="K1038" s="22" t="s">
        <v>4429</v>
      </c>
      <c r="L1038" s="22" t="b">
        <v>1</v>
      </c>
      <c r="M1038" s="23" t="str">
        <f t="shared" si="16"/>
        <v>Nein</v>
      </c>
    </row>
    <row r="1039" spans="1:13" x14ac:dyDescent="0.25">
      <c r="A1039" s="28">
        <v>1038</v>
      </c>
      <c r="B1039" s="24" t="s">
        <v>3324</v>
      </c>
      <c r="C1039" s="24">
        <v>2</v>
      </c>
      <c r="D1039" s="24" t="s">
        <v>3325</v>
      </c>
      <c r="E1039" s="24" t="b">
        <v>0</v>
      </c>
      <c r="F1039" s="24">
        <v>470</v>
      </c>
      <c r="G1039" s="24">
        <v>690</v>
      </c>
      <c r="H1039" s="24">
        <v>17358</v>
      </c>
      <c r="I1039" s="24">
        <v>1.1499999999999999</v>
      </c>
      <c r="J1039" s="24">
        <v>41.53</v>
      </c>
      <c r="K1039" s="24" t="s">
        <v>4429</v>
      </c>
      <c r="L1039" s="24" t="b">
        <v>1</v>
      </c>
      <c r="M1039" s="25" t="str">
        <f t="shared" si="16"/>
        <v>Nein</v>
      </c>
    </row>
    <row r="1040" spans="1:13" x14ac:dyDescent="0.25">
      <c r="A1040" s="27">
        <v>1039</v>
      </c>
      <c r="B1040" s="22" t="s">
        <v>3309</v>
      </c>
      <c r="C1040" s="22">
        <v>2</v>
      </c>
      <c r="D1040" s="22" t="s">
        <v>3310</v>
      </c>
      <c r="E1040" s="22" t="b">
        <v>0</v>
      </c>
      <c r="F1040" s="22">
        <v>1853</v>
      </c>
      <c r="G1040" s="22">
        <v>3056</v>
      </c>
      <c r="H1040" s="22">
        <v>28019</v>
      </c>
      <c r="I1040" s="22">
        <v>1.84</v>
      </c>
      <c r="J1040" s="22">
        <v>41.76</v>
      </c>
      <c r="K1040" s="22" t="s">
        <v>4429</v>
      </c>
      <c r="L1040" s="22" t="b">
        <v>1</v>
      </c>
      <c r="M1040" s="23" t="str">
        <f t="shared" si="16"/>
        <v>Nein</v>
      </c>
    </row>
    <row r="1041" spans="1:13" x14ac:dyDescent="0.25">
      <c r="A1041" s="28">
        <v>1040</v>
      </c>
      <c r="B1041" s="24" t="s">
        <v>2958</v>
      </c>
      <c r="C1041" s="24">
        <v>2</v>
      </c>
      <c r="D1041" s="24" t="s">
        <v>2959</v>
      </c>
      <c r="E1041" s="24" t="b">
        <v>0</v>
      </c>
      <c r="F1041" s="24">
        <v>7704</v>
      </c>
      <c r="G1041" s="24">
        <v>5171</v>
      </c>
      <c r="H1041" s="24">
        <v>27054</v>
      </c>
      <c r="I1041" s="24">
        <v>4.7</v>
      </c>
      <c r="J1041" s="24">
        <v>15.77</v>
      </c>
      <c r="K1041" s="24" t="s">
        <v>4429</v>
      </c>
      <c r="L1041" s="24" t="b">
        <v>1</v>
      </c>
      <c r="M1041" s="25" t="str">
        <f t="shared" si="16"/>
        <v>Nein</v>
      </c>
    </row>
    <row r="1042" spans="1:13" x14ac:dyDescent="0.25">
      <c r="A1042" s="27">
        <v>1041</v>
      </c>
      <c r="B1042" s="22" t="s">
        <v>3174</v>
      </c>
      <c r="C1042" s="22">
        <v>2</v>
      </c>
      <c r="D1042" s="22" t="s">
        <v>3175</v>
      </c>
      <c r="E1042" s="22" t="b">
        <v>0</v>
      </c>
      <c r="F1042" s="22">
        <v>35</v>
      </c>
      <c r="G1042" s="22">
        <v>115</v>
      </c>
      <c r="H1042" s="22">
        <v>3009</v>
      </c>
      <c r="I1042" s="22">
        <v>8.2799999999999994</v>
      </c>
      <c r="J1042" s="22">
        <v>1</v>
      </c>
      <c r="K1042" s="22" t="s">
        <v>4429</v>
      </c>
      <c r="L1042" s="22" t="b">
        <v>1</v>
      </c>
      <c r="M1042" s="23" t="str">
        <f t="shared" si="16"/>
        <v>Nein</v>
      </c>
    </row>
    <row r="1043" spans="1:13" x14ac:dyDescent="0.25">
      <c r="A1043" s="28">
        <v>1042</v>
      </c>
      <c r="B1043" s="24" t="s">
        <v>3261</v>
      </c>
      <c r="C1043" s="24">
        <v>2</v>
      </c>
      <c r="D1043" s="24" t="s">
        <v>3262</v>
      </c>
      <c r="E1043" s="24" t="b">
        <v>0</v>
      </c>
      <c r="F1043" s="24">
        <v>1276</v>
      </c>
      <c r="G1043" s="24">
        <v>5001</v>
      </c>
      <c r="H1043" s="24">
        <v>12119</v>
      </c>
      <c r="I1043" s="24">
        <v>0.75</v>
      </c>
      <c r="J1043" s="24">
        <v>44.07</v>
      </c>
      <c r="K1043" s="24" t="s">
        <v>4429</v>
      </c>
      <c r="L1043" s="24" t="b">
        <v>1</v>
      </c>
      <c r="M1043" s="25" t="str">
        <f t="shared" si="16"/>
        <v>Nein</v>
      </c>
    </row>
    <row r="1044" spans="1:13" x14ac:dyDescent="0.25">
      <c r="A1044" s="27">
        <v>1043</v>
      </c>
      <c r="B1044" s="22" t="s">
        <v>3291</v>
      </c>
      <c r="C1044" s="22">
        <v>2</v>
      </c>
      <c r="D1044" s="22" t="s">
        <v>3292</v>
      </c>
      <c r="E1044" s="22" t="b">
        <v>0</v>
      </c>
      <c r="F1044" s="22">
        <v>2</v>
      </c>
      <c r="G1044" s="22">
        <v>61</v>
      </c>
      <c r="H1044" s="22">
        <v>27</v>
      </c>
      <c r="I1044" s="22">
        <v>1.28</v>
      </c>
      <c r="J1044" s="22">
        <v>0.06</v>
      </c>
      <c r="K1044" s="22" t="s">
        <v>4429</v>
      </c>
      <c r="L1044" s="22" t="b">
        <v>1</v>
      </c>
      <c r="M1044" s="23" t="str">
        <f t="shared" si="16"/>
        <v>Nein</v>
      </c>
    </row>
    <row r="1045" spans="1:13" x14ac:dyDescent="0.25">
      <c r="A1045" s="28">
        <v>1044</v>
      </c>
      <c r="B1045" s="24" t="s">
        <v>3162</v>
      </c>
      <c r="C1045" s="24">
        <v>2</v>
      </c>
      <c r="D1045" s="24" t="s">
        <v>3163</v>
      </c>
      <c r="E1045" s="24" t="b">
        <v>0</v>
      </c>
      <c r="F1045" s="24">
        <v>34</v>
      </c>
      <c r="G1045" s="24">
        <v>64</v>
      </c>
      <c r="H1045" s="24">
        <v>1966</v>
      </c>
      <c r="I1045" s="24">
        <v>8.39</v>
      </c>
      <c r="J1045" s="24">
        <v>0.64</v>
      </c>
      <c r="K1045" s="24" t="s">
        <v>4429</v>
      </c>
      <c r="L1045" s="24" t="b">
        <v>1</v>
      </c>
      <c r="M1045" s="25" t="str">
        <f t="shared" si="16"/>
        <v>Nein</v>
      </c>
    </row>
    <row r="1046" spans="1:13" x14ac:dyDescent="0.25">
      <c r="A1046" s="27">
        <v>1045</v>
      </c>
      <c r="B1046" s="22" t="s">
        <v>3246</v>
      </c>
      <c r="C1046" s="22">
        <v>2</v>
      </c>
      <c r="D1046" s="22" t="s">
        <v>3247</v>
      </c>
      <c r="E1046" s="22" t="b">
        <v>0</v>
      </c>
      <c r="F1046" s="22">
        <v>388</v>
      </c>
      <c r="G1046" s="22">
        <v>76</v>
      </c>
      <c r="H1046" s="22">
        <v>140657</v>
      </c>
      <c r="I1046" s="22">
        <v>1.92</v>
      </c>
      <c r="J1046" s="22">
        <v>201.23</v>
      </c>
      <c r="K1046" s="22" t="s">
        <v>4429</v>
      </c>
      <c r="L1046" s="22" t="b">
        <v>1</v>
      </c>
      <c r="M1046" s="23" t="str">
        <f t="shared" si="16"/>
        <v>Ja</v>
      </c>
    </row>
    <row r="1047" spans="1:13" x14ac:dyDescent="0.25">
      <c r="A1047" s="28">
        <v>1046</v>
      </c>
      <c r="B1047" s="24" t="s">
        <v>2964</v>
      </c>
      <c r="C1047" s="24">
        <v>2</v>
      </c>
      <c r="D1047" s="24" t="s">
        <v>2965</v>
      </c>
      <c r="E1047" s="24" t="b">
        <v>0</v>
      </c>
      <c r="F1047" s="24">
        <v>161</v>
      </c>
      <c r="G1047" s="24">
        <v>145</v>
      </c>
      <c r="H1047" s="24">
        <v>32502</v>
      </c>
      <c r="I1047" s="24">
        <v>9.89</v>
      </c>
      <c r="J1047" s="24">
        <v>9.01</v>
      </c>
      <c r="K1047" s="24" t="s">
        <v>4429</v>
      </c>
      <c r="L1047" s="24" t="b">
        <v>1</v>
      </c>
      <c r="M1047" s="25" t="str">
        <f t="shared" si="16"/>
        <v>Nein</v>
      </c>
    </row>
    <row r="1048" spans="1:13" x14ac:dyDescent="0.25">
      <c r="A1048" s="27">
        <v>1047</v>
      </c>
      <c r="B1048" s="22" t="s">
        <v>3234</v>
      </c>
      <c r="C1048" s="22">
        <v>2</v>
      </c>
      <c r="D1048" s="22" t="s">
        <v>3235</v>
      </c>
      <c r="E1048" s="22" t="b">
        <v>0</v>
      </c>
      <c r="F1048" s="22">
        <v>717</v>
      </c>
      <c r="G1048" s="22">
        <v>972</v>
      </c>
      <c r="H1048" s="22">
        <v>23778</v>
      </c>
      <c r="I1048" s="22">
        <v>4.24</v>
      </c>
      <c r="J1048" s="22">
        <v>15.36</v>
      </c>
      <c r="K1048" s="22" t="s">
        <v>4429</v>
      </c>
      <c r="L1048" s="22" t="b">
        <v>1</v>
      </c>
      <c r="M1048" s="23" t="str">
        <f t="shared" si="16"/>
        <v>Nein</v>
      </c>
    </row>
    <row r="1049" spans="1:13" x14ac:dyDescent="0.25">
      <c r="A1049" s="28">
        <v>1048</v>
      </c>
      <c r="B1049" s="24" t="s">
        <v>2841</v>
      </c>
      <c r="C1049" s="24">
        <v>2</v>
      </c>
      <c r="D1049" s="24" t="s">
        <v>2842</v>
      </c>
      <c r="E1049" s="24" t="b">
        <v>0</v>
      </c>
      <c r="F1049" s="24">
        <v>427</v>
      </c>
      <c r="G1049" s="24">
        <v>586</v>
      </c>
      <c r="H1049" s="24">
        <v>7043</v>
      </c>
      <c r="I1049" s="24">
        <v>10.92</v>
      </c>
      <c r="J1049" s="24">
        <v>1.77</v>
      </c>
      <c r="K1049" s="24" t="s">
        <v>4429</v>
      </c>
      <c r="L1049" s="24" t="b">
        <v>1</v>
      </c>
      <c r="M1049" s="25" t="str">
        <f t="shared" si="16"/>
        <v>Nein</v>
      </c>
    </row>
    <row r="1050" spans="1:13" x14ac:dyDescent="0.25">
      <c r="A1050" s="27">
        <v>1049</v>
      </c>
      <c r="B1050" s="22" t="s">
        <v>2880</v>
      </c>
      <c r="C1050" s="22">
        <v>2</v>
      </c>
      <c r="D1050" s="22" t="s">
        <v>2881</v>
      </c>
      <c r="E1050" s="22" t="b">
        <v>0</v>
      </c>
      <c r="F1050" s="22">
        <v>162</v>
      </c>
      <c r="G1050" s="22">
        <v>306</v>
      </c>
      <c r="H1050" s="22">
        <v>6959</v>
      </c>
      <c r="I1050" s="22">
        <v>0.87</v>
      </c>
      <c r="J1050" s="22">
        <v>22.02</v>
      </c>
      <c r="K1050" s="22" t="s">
        <v>4429</v>
      </c>
      <c r="L1050" s="22" t="b">
        <v>1</v>
      </c>
      <c r="M1050" s="23" t="str">
        <f t="shared" si="16"/>
        <v>Nein</v>
      </c>
    </row>
    <row r="1051" spans="1:13" x14ac:dyDescent="0.25">
      <c r="A1051" s="28">
        <v>1050</v>
      </c>
      <c r="B1051" s="24" t="s">
        <v>2937</v>
      </c>
      <c r="C1051" s="24">
        <v>2</v>
      </c>
      <c r="D1051" s="24" t="s">
        <v>2938</v>
      </c>
      <c r="E1051" s="24" t="b">
        <v>0</v>
      </c>
      <c r="F1051" s="24">
        <v>2512</v>
      </c>
      <c r="G1051" s="24">
        <v>4888</v>
      </c>
      <c r="H1051" s="24">
        <v>9716</v>
      </c>
      <c r="I1051" s="24">
        <v>0.78</v>
      </c>
      <c r="J1051" s="24">
        <v>34.090000000000003</v>
      </c>
      <c r="K1051" s="24" t="s">
        <v>4429</v>
      </c>
      <c r="L1051" s="24" t="b">
        <v>1</v>
      </c>
      <c r="M1051" s="25" t="str">
        <f t="shared" si="16"/>
        <v>Nein</v>
      </c>
    </row>
    <row r="1052" spans="1:13" x14ac:dyDescent="0.25">
      <c r="A1052" s="27">
        <v>1051</v>
      </c>
      <c r="B1052" s="22" t="s">
        <v>3087</v>
      </c>
      <c r="C1052" s="22">
        <v>2</v>
      </c>
      <c r="D1052" s="22" t="s">
        <v>3088</v>
      </c>
      <c r="E1052" s="22" t="b">
        <v>0</v>
      </c>
      <c r="F1052" s="22">
        <v>273</v>
      </c>
      <c r="G1052" s="22">
        <v>1149</v>
      </c>
      <c r="H1052" s="22">
        <v>22628</v>
      </c>
      <c r="I1052" s="22">
        <v>2.2799999999999998</v>
      </c>
      <c r="J1052" s="22">
        <v>27.2</v>
      </c>
      <c r="K1052" s="22" t="s">
        <v>4429</v>
      </c>
      <c r="L1052" s="22" t="b">
        <v>1</v>
      </c>
      <c r="M1052" s="23" t="str">
        <f t="shared" si="16"/>
        <v>Nein</v>
      </c>
    </row>
    <row r="1053" spans="1:13" x14ac:dyDescent="0.25">
      <c r="A1053" s="28">
        <v>1052</v>
      </c>
      <c r="B1053" s="24" t="s">
        <v>3270</v>
      </c>
      <c r="C1053" s="24">
        <v>2</v>
      </c>
      <c r="D1053" s="24" t="s">
        <v>3271</v>
      </c>
      <c r="E1053" s="24" t="b">
        <v>0</v>
      </c>
      <c r="F1053" s="24">
        <v>23</v>
      </c>
      <c r="G1053" s="24">
        <v>12</v>
      </c>
      <c r="H1053" s="24">
        <v>1066</v>
      </c>
      <c r="I1053" s="24">
        <v>5.9</v>
      </c>
      <c r="J1053" s="24">
        <v>0.49</v>
      </c>
      <c r="K1053" s="24" t="s">
        <v>4429</v>
      </c>
      <c r="L1053" s="24" t="b">
        <v>1</v>
      </c>
      <c r="M1053" s="25" t="str">
        <f t="shared" si="16"/>
        <v>Nein</v>
      </c>
    </row>
    <row r="1054" spans="1:13" x14ac:dyDescent="0.25">
      <c r="A1054" s="27">
        <v>1053</v>
      </c>
      <c r="B1054" s="22" t="s">
        <v>3381</v>
      </c>
      <c r="C1054" s="22">
        <v>2</v>
      </c>
      <c r="D1054" s="22" t="s">
        <v>3382</v>
      </c>
      <c r="E1054" s="22" t="b">
        <v>0</v>
      </c>
      <c r="F1054" s="22">
        <v>928</v>
      </c>
      <c r="G1054" s="22">
        <v>1680</v>
      </c>
      <c r="H1054" s="22">
        <v>20125</v>
      </c>
      <c r="I1054" s="22">
        <v>4.3600000000000003</v>
      </c>
      <c r="J1054" s="22">
        <v>12.63</v>
      </c>
      <c r="K1054" s="22" t="s">
        <v>4429</v>
      </c>
      <c r="L1054" s="22" t="b">
        <v>1</v>
      </c>
      <c r="M1054" s="23" t="str">
        <f t="shared" si="16"/>
        <v>Nein</v>
      </c>
    </row>
    <row r="1055" spans="1:13" x14ac:dyDescent="0.25">
      <c r="A1055" s="28">
        <v>1054</v>
      </c>
      <c r="B1055" s="24" t="s">
        <v>3255</v>
      </c>
      <c r="C1055" s="24">
        <v>2</v>
      </c>
      <c r="D1055" s="24" t="s">
        <v>3256</v>
      </c>
      <c r="E1055" s="24" t="b">
        <v>0</v>
      </c>
      <c r="F1055" s="24">
        <v>343</v>
      </c>
      <c r="G1055" s="24">
        <v>568</v>
      </c>
      <c r="H1055" s="24">
        <v>8767</v>
      </c>
      <c r="I1055" s="24">
        <v>4.08</v>
      </c>
      <c r="J1055" s="24">
        <v>5.89</v>
      </c>
      <c r="K1055" s="24" t="s">
        <v>4429</v>
      </c>
      <c r="L1055" s="24" t="b">
        <v>1</v>
      </c>
      <c r="M1055" s="25" t="str">
        <f t="shared" si="16"/>
        <v>Nein</v>
      </c>
    </row>
    <row r="1056" spans="1:13" x14ac:dyDescent="0.25">
      <c r="A1056" s="27">
        <v>1055</v>
      </c>
      <c r="B1056" s="22" t="s">
        <v>3075</v>
      </c>
      <c r="C1056" s="22">
        <v>2</v>
      </c>
      <c r="D1056" s="22" t="s">
        <v>3076</v>
      </c>
      <c r="E1056" s="22" t="b">
        <v>0</v>
      </c>
      <c r="F1056" s="22">
        <v>787</v>
      </c>
      <c r="G1056" s="22">
        <v>1174</v>
      </c>
      <c r="H1056" s="22">
        <v>2839</v>
      </c>
      <c r="I1056" s="22">
        <v>2.0299999999999998</v>
      </c>
      <c r="J1056" s="22">
        <v>3.83</v>
      </c>
      <c r="K1056" s="22" t="s">
        <v>4429</v>
      </c>
      <c r="L1056" s="22" t="b">
        <v>1</v>
      </c>
      <c r="M1056" s="23" t="str">
        <f t="shared" si="16"/>
        <v>Nein</v>
      </c>
    </row>
    <row r="1057" spans="1:13" x14ac:dyDescent="0.25">
      <c r="A1057" s="28">
        <v>1056</v>
      </c>
      <c r="B1057" s="24" t="s">
        <v>2973</v>
      </c>
      <c r="C1057" s="24">
        <v>2</v>
      </c>
      <c r="D1057" s="24" t="s">
        <v>2974</v>
      </c>
      <c r="E1057" s="24" t="b">
        <v>1</v>
      </c>
      <c r="F1057" s="24">
        <v>4433</v>
      </c>
      <c r="G1057" s="24">
        <v>1351</v>
      </c>
      <c r="H1057" s="24">
        <v>6534</v>
      </c>
      <c r="I1057" s="24">
        <v>4.7300000000000004</v>
      </c>
      <c r="J1057" s="24">
        <v>3.79</v>
      </c>
      <c r="K1057" s="24" t="s">
        <v>4429</v>
      </c>
      <c r="L1057" s="24" t="b">
        <v>1</v>
      </c>
      <c r="M1057" s="25" t="str">
        <f t="shared" si="16"/>
        <v>Nein</v>
      </c>
    </row>
    <row r="1058" spans="1:13" x14ac:dyDescent="0.25">
      <c r="A1058" s="27">
        <v>1057</v>
      </c>
      <c r="B1058" s="22" t="s">
        <v>3300</v>
      </c>
      <c r="C1058" s="22">
        <v>2</v>
      </c>
      <c r="D1058" s="22" t="s">
        <v>3301</v>
      </c>
      <c r="E1058" s="22" t="b">
        <v>0</v>
      </c>
      <c r="F1058" s="22">
        <v>246</v>
      </c>
      <c r="G1058" s="22">
        <v>139</v>
      </c>
      <c r="H1058" s="22">
        <v>20627</v>
      </c>
      <c r="I1058" s="22">
        <v>6.5</v>
      </c>
      <c r="J1058" s="22">
        <v>8.6999999999999993</v>
      </c>
      <c r="K1058" s="22" t="s">
        <v>4429</v>
      </c>
      <c r="L1058" s="22" t="b">
        <v>1</v>
      </c>
      <c r="M1058" s="23" t="str">
        <f t="shared" si="16"/>
        <v>Nein</v>
      </c>
    </row>
    <row r="1059" spans="1:13" x14ac:dyDescent="0.25">
      <c r="A1059" s="28">
        <v>1058</v>
      </c>
      <c r="B1059" s="24" t="s">
        <v>3267</v>
      </c>
      <c r="C1059" s="24">
        <v>2</v>
      </c>
      <c r="D1059" s="24" t="s">
        <v>3268</v>
      </c>
      <c r="E1059" s="24" t="b">
        <v>0</v>
      </c>
      <c r="F1059" s="24">
        <v>56</v>
      </c>
      <c r="G1059" s="24">
        <v>58</v>
      </c>
      <c r="H1059" s="24">
        <v>1908</v>
      </c>
      <c r="I1059" s="24">
        <v>2.93</v>
      </c>
      <c r="J1059" s="24">
        <v>1.78</v>
      </c>
      <c r="K1059" s="24" t="s">
        <v>4429</v>
      </c>
      <c r="L1059" s="24" t="b">
        <v>1</v>
      </c>
      <c r="M1059" s="25" t="str">
        <f t="shared" si="16"/>
        <v>Nein</v>
      </c>
    </row>
    <row r="1060" spans="1:13" x14ac:dyDescent="0.25">
      <c r="A1060" s="27">
        <v>1059</v>
      </c>
      <c r="B1060" s="22" t="s">
        <v>2991</v>
      </c>
      <c r="C1060" s="22">
        <v>2</v>
      </c>
      <c r="D1060" s="22" t="s">
        <v>2992</v>
      </c>
      <c r="E1060" s="22" t="b">
        <v>0</v>
      </c>
      <c r="F1060" s="22">
        <v>44</v>
      </c>
      <c r="G1060" s="22">
        <v>35</v>
      </c>
      <c r="H1060" s="22">
        <v>1341</v>
      </c>
      <c r="I1060" s="22">
        <v>9.8000000000000007</v>
      </c>
      <c r="J1060" s="22">
        <v>0.38</v>
      </c>
      <c r="K1060" s="22" t="s">
        <v>4429</v>
      </c>
      <c r="L1060" s="22" t="b">
        <v>1</v>
      </c>
      <c r="M1060" s="23" t="str">
        <f t="shared" si="16"/>
        <v>Nein</v>
      </c>
    </row>
    <row r="1061" spans="1:13" x14ac:dyDescent="0.25">
      <c r="A1061" s="28">
        <v>1060</v>
      </c>
      <c r="B1061" s="24" t="s">
        <v>3219</v>
      </c>
      <c r="C1061" s="24">
        <v>2</v>
      </c>
      <c r="D1061" s="24" t="s">
        <v>3220</v>
      </c>
      <c r="E1061" s="24" t="b">
        <v>0</v>
      </c>
      <c r="F1061" s="24">
        <v>467</v>
      </c>
      <c r="G1061" s="24">
        <v>966</v>
      </c>
      <c r="H1061" s="24">
        <v>4206</v>
      </c>
      <c r="I1061" s="24">
        <v>2.0699999999999998</v>
      </c>
      <c r="J1061" s="24">
        <v>5.57</v>
      </c>
      <c r="K1061" s="24" t="s">
        <v>4429</v>
      </c>
      <c r="L1061" s="24" t="b">
        <v>1</v>
      </c>
      <c r="M1061" s="25" t="str">
        <f t="shared" si="16"/>
        <v>Nein</v>
      </c>
    </row>
    <row r="1062" spans="1:13" x14ac:dyDescent="0.25">
      <c r="A1062" s="27">
        <v>1061</v>
      </c>
      <c r="B1062" s="22" t="s">
        <v>3192</v>
      </c>
      <c r="C1062" s="22">
        <v>2</v>
      </c>
      <c r="D1062" s="22" t="s">
        <v>3193</v>
      </c>
      <c r="E1062" s="22" t="b">
        <v>0</v>
      </c>
      <c r="F1062" s="22">
        <v>1077</v>
      </c>
      <c r="G1062" s="22">
        <v>958</v>
      </c>
      <c r="H1062" s="22">
        <v>26661</v>
      </c>
      <c r="I1062" s="22">
        <v>8.4499999999999993</v>
      </c>
      <c r="J1062" s="22">
        <v>8.64</v>
      </c>
      <c r="K1062" s="22" t="s">
        <v>4429</v>
      </c>
      <c r="L1062" s="22" t="b">
        <v>1</v>
      </c>
      <c r="M1062" s="23" t="str">
        <f t="shared" si="16"/>
        <v>Nein</v>
      </c>
    </row>
    <row r="1063" spans="1:13" x14ac:dyDescent="0.25">
      <c r="A1063" s="28">
        <v>1062</v>
      </c>
      <c r="B1063" s="24" t="s">
        <v>3210</v>
      </c>
      <c r="C1063" s="24">
        <v>2</v>
      </c>
      <c r="D1063" s="24" t="s">
        <v>3211</v>
      </c>
      <c r="E1063" s="24" t="b">
        <v>0</v>
      </c>
      <c r="F1063" s="24">
        <v>2218</v>
      </c>
      <c r="G1063" s="24">
        <v>3339</v>
      </c>
      <c r="H1063" s="24">
        <v>19180</v>
      </c>
      <c r="I1063" s="24">
        <v>3.45</v>
      </c>
      <c r="J1063" s="24">
        <v>15.21</v>
      </c>
      <c r="K1063" s="24" t="s">
        <v>4429</v>
      </c>
      <c r="L1063" s="24" t="b">
        <v>1</v>
      </c>
      <c r="M1063" s="25" t="str">
        <f t="shared" si="16"/>
        <v>Nein</v>
      </c>
    </row>
    <row r="1064" spans="1:13" x14ac:dyDescent="0.25">
      <c r="A1064" s="27">
        <v>1063</v>
      </c>
      <c r="B1064" s="22" t="s">
        <v>3363</v>
      </c>
      <c r="C1064" s="22">
        <v>2</v>
      </c>
      <c r="D1064" s="22" t="s">
        <v>3364</v>
      </c>
      <c r="E1064" s="22" t="b">
        <v>0</v>
      </c>
      <c r="F1064" s="22">
        <v>93</v>
      </c>
      <c r="G1064" s="22">
        <v>679</v>
      </c>
      <c r="H1064" s="22">
        <v>6283</v>
      </c>
      <c r="I1064" s="22">
        <v>8.19</v>
      </c>
      <c r="J1064" s="22">
        <v>2.1</v>
      </c>
      <c r="K1064" s="22" t="s">
        <v>4429</v>
      </c>
      <c r="L1064" s="22" t="b">
        <v>1</v>
      </c>
      <c r="M1064" s="23" t="str">
        <f t="shared" si="16"/>
        <v>Nein</v>
      </c>
    </row>
    <row r="1065" spans="1:13" x14ac:dyDescent="0.25">
      <c r="A1065" s="28">
        <v>1064</v>
      </c>
      <c r="B1065" s="24" t="s">
        <v>3279</v>
      </c>
      <c r="C1065" s="24">
        <v>2</v>
      </c>
      <c r="D1065" s="24" t="s">
        <v>3280</v>
      </c>
      <c r="E1065" s="24" t="b">
        <v>0</v>
      </c>
      <c r="F1065" s="24">
        <v>243</v>
      </c>
      <c r="G1065" s="24">
        <v>5002</v>
      </c>
      <c r="H1065" s="24">
        <v>14989</v>
      </c>
      <c r="I1065" s="24">
        <v>2.23</v>
      </c>
      <c r="J1065" s="24">
        <v>18.41</v>
      </c>
      <c r="K1065" s="24" t="s">
        <v>4429</v>
      </c>
      <c r="L1065" s="24" t="b">
        <v>1</v>
      </c>
      <c r="M1065" s="25" t="str">
        <f t="shared" si="16"/>
        <v>Nein</v>
      </c>
    </row>
    <row r="1066" spans="1:13" x14ac:dyDescent="0.25">
      <c r="A1066" s="27">
        <v>1065</v>
      </c>
      <c r="B1066" s="22" t="s">
        <v>3369</v>
      </c>
      <c r="C1066" s="22">
        <v>2</v>
      </c>
      <c r="D1066" s="22" t="s">
        <v>3370</v>
      </c>
      <c r="E1066" s="22" t="b">
        <v>0</v>
      </c>
      <c r="F1066" s="22">
        <v>779</v>
      </c>
      <c r="G1066" s="22">
        <v>1095</v>
      </c>
      <c r="H1066" s="22">
        <v>10386</v>
      </c>
      <c r="I1066" s="22">
        <v>0.93</v>
      </c>
      <c r="J1066" s="22">
        <v>30.64</v>
      </c>
      <c r="K1066" s="22" t="s">
        <v>4429</v>
      </c>
      <c r="L1066" s="22" t="b">
        <v>1</v>
      </c>
      <c r="M1066" s="23" t="str">
        <f t="shared" si="16"/>
        <v>Nein</v>
      </c>
    </row>
    <row r="1067" spans="1:13" x14ac:dyDescent="0.25">
      <c r="A1067" s="28">
        <v>1066</v>
      </c>
      <c r="B1067" s="24" t="s">
        <v>3126</v>
      </c>
      <c r="C1067" s="24">
        <v>2</v>
      </c>
      <c r="D1067" s="24" t="s">
        <v>3127</v>
      </c>
      <c r="E1067" s="24" t="b">
        <v>0</v>
      </c>
      <c r="F1067" s="24">
        <v>1859</v>
      </c>
      <c r="G1067" s="24">
        <v>3342</v>
      </c>
      <c r="H1067" s="24">
        <v>31237</v>
      </c>
      <c r="I1067" s="24">
        <v>3.96</v>
      </c>
      <c r="J1067" s="24">
        <v>21.6</v>
      </c>
      <c r="K1067" s="24" t="s">
        <v>4429</v>
      </c>
      <c r="L1067" s="24" t="b">
        <v>1</v>
      </c>
      <c r="M1067" s="25" t="str">
        <f t="shared" si="16"/>
        <v>Nein</v>
      </c>
    </row>
    <row r="1068" spans="1:13" x14ac:dyDescent="0.25">
      <c r="A1068" s="27">
        <v>1067</v>
      </c>
      <c r="B1068" s="22" t="s">
        <v>3306</v>
      </c>
      <c r="C1068" s="22">
        <v>2</v>
      </c>
      <c r="D1068" s="22" t="s">
        <v>3307</v>
      </c>
      <c r="E1068" s="22" t="b">
        <v>0</v>
      </c>
      <c r="F1068" s="22">
        <v>1616</v>
      </c>
      <c r="G1068" s="22">
        <v>2562</v>
      </c>
      <c r="H1068" s="22">
        <v>143918</v>
      </c>
      <c r="I1068" s="22">
        <v>12.19</v>
      </c>
      <c r="J1068" s="22">
        <v>32.340000000000003</v>
      </c>
      <c r="K1068" s="22" t="s">
        <v>4429</v>
      </c>
      <c r="L1068" s="22" t="b">
        <v>1</v>
      </c>
      <c r="M1068" s="23" t="str">
        <f t="shared" si="16"/>
        <v>Nein</v>
      </c>
    </row>
    <row r="1069" spans="1:13" x14ac:dyDescent="0.25">
      <c r="A1069" s="28">
        <v>1068</v>
      </c>
      <c r="B1069" s="24" t="s">
        <v>3342</v>
      </c>
      <c r="C1069" s="24">
        <v>2</v>
      </c>
      <c r="D1069" s="24" t="s">
        <v>3343</v>
      </c>
      <c r="E1069" s="24" t="b">
        <v>0</v>
      </c>
      <c r="F1069" s="24">
        <v>433</v>
      </c>
      <c r="G1069" s="24">
        <v>552</v>
      </c>
      <c r="H1069" s="24">
        <v>17563</v>
      </c>
      <c r="I1069" s="24">
        <v>12.41</v>
      </c>
      <c r="J1069" s="24">
        <v>3.88</v>
      </c>
      <c r="K1069" s="24" t="s">
        <v>4429</v>
      </c>
      <c r="L1069" s="24" t="b">
        <v>1</v>
      </c>
      <c r="M1069" s="25" t="str">
        <f t="shared" si="16"/>
        <v>Nein</v>
      </c>
    </row>
    <row r="1070" spans="1:13" x14ac:dyDescent="0.25">
      <c r="A1070" s="27">
        <v>1069</v>
      </c>
      <c r="B1070" s="22" t="s">
        <v>3108</v>
      </c>
      <c r="C1070" s="22">
        <v>2</v>
      </c>
      <c r="D1070" s="22" t="s">
        <v>3109</v>
      </c>
      <c r="E1070" s="22" t="b">
        <v>0</v>
      </c>
      <c r="F1070" s="22">
        <v>6239</v>
      </c>
      <c r="G1070" s="22">
        <v>1102</v>
      </c>
      <c r="H1070" s="22">
        <v>3130</v>
      </c>
      <c r="I1070" s="22">
        <v>4.62</v>
      </c>
      <c r="J1070" s="22">
        <v>1.86</v>
      </c>
      <c r="K1070" s="22" t="s">
        <v>4429</v>
      </c>
      <c r="L1070" s="22" t="b">
        <v>1</v>
      </c>
      <c r="M1070" s="23" t="str">
        <f t="shared" si="16"/>
        <v>Nein</v>
      </c>
    </row>
    <row r="1071" spans="1:13" x14ac:dyDescent="0.25">
      <c r="A1071" s="28">
        <v>1070</v>
      </c>
      <c r="B1071" s="24" t="s">
        <v>3345</v>
      </c>
      <c r="C1071" s="24">
        <v>2</v>
      </c>
      <c r="D1071" s="24" t="s">
        <v>3346</v>
      </c>
      <c r="E1071" s="24" t="b">
        <v>0</v>
      </c>
      <c r="F1071" s="24">
        <v>1789</v>
      </c>
      <c r="G1071" s="24">
        <v>2466</v>
      </c>
      <c r="H1071" s="24">
        <v>79060</v>
      </c>
      <c r="I1071" s="24">
        <v>12.52</v>
      </c>
      <c r="J1071" s="24">
        <v>17.3</v>
      </c>
      <c r="K1071" s="24" t="s">
        <v>4429</v>
      </c>
      <c r="L1071" s="24" t="b">
        <v>1</v>
      </c>
      <c r="M1071" s="25" t="str">
        <f t="shared" si="16"/>
        <v>Nein</v>
      </c>
    </row>
    <row r="1072" spans="1:13" x14ac:dyDescent="0.25">
      <c r="A1072" s="27">
        <v>1071</v>
      </c>
      <c r="B1072" s="22" t="s">
        <v>3111</v>
      </c>
      <c r="C1072" s="22">
        <v>2</v>
      </c>
      <c r="D1072" s="22" t="s">
        <v>3112</v>
      </c>
      <c r="E1072" s="22" t="b">
        <v>0</v>
      </c>
      <c r="F1072" s="22">
        <v>135</v>
      </c>
      <c r="G1072" s="22">
        <v>738</v>
      </c>
      <c r="H1072" s="22">
        <v>11688</v>
      </c>
      <c r="I1072" s="22">
        <v>5.0599999999999996</v>
      </c>
      <c r="J1072" s="22">
        <v>6.32</v>
      </c>
      <c r="K1072" s="22" t="s">
        <v>4429</v>
      </c>
      <c r="L1072" s="22" t="b">
        <v>1</v>
      </c>
      <c r="M1072" s="23" t="str">
        <f t="shared" si="16"/>
        <v>Nein</v>
      </c>
    </row>
    <row r="1073" spans="1:13" x14ac:dyDescent="0.25">
      <c r="A1073" s="28">
        <v>1072</v>
      </c>
      <c r="B1073" s="24" t="s">
        <v>3375</v>
      </c>
      <c r="C1073" s="24">
        <v>2</v>
      </c>
      <c r="D1073" s="24" t="s">
        <v>3376</v>
      </c>
      <c r="E1073" s="24" t="b">
        <v>0</v>
      </c>
      <c r="F1073" s="24">
        <v>697</v>
      </c>
      <c r="G1073" s="24">
        <v>996</v>
      </c>
      <c r="H1073" s="24">
        <v>23073</v>
      </c>
      <c r="I1073" s="24">
        <v>12.59</v>
      </c>
      <c r="J1073" s="24">
        <v>5.0199999999999996</v>
      </c>
      <c r="K1073" s="24" t="s">
        <v>4429</v>
      </c>
      <c r="L1073" s="24" t="b">
        <v>1</v>
      </c>
      <c r="M1073" s="25" t="str">
        <f t="shared" si="16"/>
        <v>Nein</v>
      </c>
    </row>
    <row r="1074" spans="1:13" x14ac:dyDescent="0.25">
      <c r="A1074" s="27">
        <v>1073</v>
      </c>
      <c r="B1074" s="22" t="s">
        <v>3120</v>
      </c>
      <c r="C1074" s="22">
        <v>2</v>
      </c>
      <c r="D1074" s="22" t="s">
        <v>3121</v>
      </c>
      <c r="E1074" s="22" t="b">
        <v>0</v>
      </c>
      <c r="F1074" s="22">
        <v>147</v>
      </c>
      <c r="G1074" s="22">
        <v>75</v>
      </c>
      <c r="H1074" s="22">
        <v>10718</v>
      </c>
      <c r="I1074" s="22">
        <v>5.85</v>
      </c>
      <c r="J1074" s="22">
        <v>5.0199999999999996</v>
      </c>
      <c r="K1074" s="22" t="s">
        <v>4429</v>
      </c>
      <c r="L1074" s="22" t="b">
        <v>1</v>
      </c>
      <c r="M1074" s="23" t="str">
        <f t="shared" si="16"/>
        <v>Nein</v>
      </c>
    </row>
    <row r="1075" spans="1:13" x14ac:dyDescent="0.25">
      <c r="A1075" s="28">
        <v>1074</v>
      </c>
      <c r="B1075" s="24" t="s">
        <v>2892</v>
      </c>
      <c r="C1075" s="24">
        <v>2</v>
      </c>
      <c r="D1075" s="24" t="s">
        <v>2893</v>
      </c>
      <c r="E1075" s="24" t="b">
        <v>0</v>
      </c>
      <c r="F1075" s="24">
        <v>2321</v>
      </c>
      <c r="G1075" s="24">
        <v>4736</v>
      </c>
      <c r="H1075" s="24">
        <v>193782</v>
      </c>
      <c r="I1075" s="24">
        <v>12.29</v>
      </c>
      <c r="J1075" s="24">
        <v>43.19</v>
      </c>
      <c r="K1075" s="24" t="s">
        <v>4429</v>
      </c>
      <c r="L1075" s="24" t="b">
        <v>1</v>
      </c>
      <c r="M1075" s="25" t="str">
        <f t="shared" si="16"/>
        <v>Nein</v>
      </c>
    </row>
    <row r="1076" spans="1:13" x14ac:dyDescent="0.25">
      <c r="A1076" s="27">
        <v>1075</v>
      </c>
      <c r="B1076" s="22" t="s">
        <v>3048</v>
      </c>
      <c r="C1076" s="22">
        <v>2</v>
      </c>
      <c r="D1076" s="22" t="s">
        <v>3049</v>
      </c>
      <c r="E1076" s="22" t="b">
        <v>0</v>
      </c>
      <c r="F1076" s="22">
        <v>133</v>
      </c>
      <c r="G1076" s="22">
        <v>177</v>
      </c>
      <c r="H1076" s="22">
        <v>6242</v>
      </c>
      <c r="I1076" s="22">
        <v>0.72</v>
      </c>
      <c r="J1076" s="22">
        <v>23.64</v>
      </c>
      <c r="K1076" s="22" t="s">
        <v>4429</v>
      </c>
      <c r="L1076" s="22" t="b">
        <v>1</v>
      </c>
      <c r="M1076" s="23" t="str">
        <f t="shared" si="16"/>
        <v>Nein</v>
      </c>
    </row>
    <row r="1077" spans="1:13" x14ac:dyDescent="0.25">
      <c r="A1077" s="28">
        <v>1076</v>
      </c>
      <c r="B1077" s="24" t="s">
        <v>3090</v>
      </c>
      <c r="C1077" s="24">
        <v>2</v>
      </c>
      <c r="D1077" s="24" t="s">
        <v>3091</v>
      </c>
      <c r="E1077" s="24" t="b">
        <v>0</v>
      </c>
      <c r="F1077" s="24">
        <v>21</v>
      </c>
      <c r="G1077" s="24">
        <v>180</v>
      </c>
      <c r="H1077" s="24">
        <v>2799</v>
      </c>
      <c r="I1077" s="24">
        <v>9.07</v>
      </c>
      <c r="J1077" s="24">
        <v>0.85</v>
      </c>
      <c r="K1077" s="24" t="s">
        <v>4429</v>
      </c>
      <c r="L1077" s="24" t="b">
        <v>1</v>
      </c>
      <c r="M1077" s="25" t="str">
        <f t="shared" si="16"/>
        <v>Nein</v>
      </c>
    </row>
    <row r="1078" spans="1:13" x14ac:dyDescent="0.25">
      <c r="A1078" s="27">
        <v>1077</v>
      </c>
      <c r="B1078" s="22" t="s">
        <v>3273</v>
      </c>
      <c r="C1078" s="22">
        <v>2</v>
      </c>
      <c r="D1078" s="22" t="s">
        <v>3274</v>
      </c>
      <c r="E1078" s="22" t="b">
        <v>0</v>
      </c>
      <c r="F1078" s="22">
        <v>722</v>
      </c>
      <c r="G1078" s="22">
        <v>1071</v>
      </c>
      <c r="H1078" s="22">
        <v>3446</v>
      </c>
      <c r="I1078" s="22">
        <v>1.92</v>
      </c>
      <c r="J1078" s="22">
        <v>4.91</v>
      </c>
      <c r="K1078" s="22" t="s">
        <v>4429</v>
      </c>
      <c r="L1078" s="22" t="b">
        <v>1</v>
      </c>
      <c r="M1078" s="23" t="str">
        <f t="shared" si="16"/>
        <v>Nein</v>
      </c>
    </row>
    <row r="1079" spans="1:13" x14ac:dyDescent="0.25">
      <c r="A1079" s="28">
        <v>1078</v>
      </c>
      <c r="B1079" s="24" t="s">
        <v>3207</v>
      </c>
      <c r="C1079" s="24">
        <v>2</v>
      </c>
      <c r="D1079" s="24" t="s">
        <v>3208</v>
      </c>
      <c r="E1079" s="24" t="b">
        <v>0</v>
      </c>
      <c r="F1079" s="24">
        <v>578</v>
      </c>
      <c r="G1079" s="24">
        <v>915</v>
      </c>
      <c r="H1079" s="24">
        <v>18066</v>
      </c>
      <c r="I1079" s="24">
        <v>5.59</v>
      </c>
      <c r="J1079" s="24">
        <v>8.86</v>
      </c>
      <c r="K1079" s="24" t="s">
        <v>4429</v>
      </c>
      <c r="L1079" s="24" t="b">
        <v>1</v>
      </c>
      <c r="M1079" s="25" t="str">
        <f t="shared" si="16"/>
        <v>Nein</v>
      </c>
    </row>
    <row r="1080" spans="1:13" x14ac:dyDescent="0.25">
      <c r="A1080" s="27">
        <v>1079</v>
      </c>
      <c r="B1080" s="22" t="s">
        <v>2376</v>
      </c>
      <c r="C1080" s="22">
        <v>2</v>
      </c>
      <c r="D1080" s="22" t="s">
        <v>2377</v>
      </c>
      <c r="E1080" s="22" t="b">
        <v>0</v>
      </c>
      <c r="F1080" s="22">
        <v>946</v>
      </c>
      <c r="G1080" s="22">
        <v>665</v>
      </c>
      <c r="H1080" s="22">
        <v>21156</v>
      </c>
      <c r="I1080" s="22">
        <v>1.29</v>
      </c>
      <c r="J1080" s="22">
        <v>44.92</v>
      </c>
      <c r="K1080" s="22" t="s">
        <v>4429</v>
      </c>
      <c r="L1080" s="22" t="b">
        <v>1</v>
      </c>
      <c r="M1080" s="23" t="str">
        <f t="shared" si="16"/>
        <v>Nein</v>
      </c>
    </row>
    <row r="1081" spans="1:13" x14ac:dyDescent="0.25">
      <c r="A1081" s="28">
        <v>1080</v>
      </c>
      <c r="B1081" s="24" t="s">
        <v>3099</v>
      </c>
      <c r="C1081" s="24">
        <v>2</v>
      </c>
      <c r="D1081" s="24" t="s">
        <v>3100</v>
      </c>
      <c r="E1081" s="24" t="b">
        <v>0</v>
      </c>
      <c r="F1081" s="24">
        <v>1029</v>
      </c>
      <c r="G1081" s="24">
        <v>4360</v>
      </c>
      <c r="H1081" s="24">
        <v>51528</v>
      </c>
      <c r="I1081" s="24">
        <v>1.42</v>
      </c>
      <c r="J1081" s="24">
        <v>99.28</v>
      </c>
      <c r="K1081" s="24" t="s">
        <v>4429</v>
      </c>
      <c r="L1081" s="24" t="b">
        <v>1</v>
      </c>
      <c r="M1081" s="25" t="str">
        <f t="shared" si="16"/>
        <v>Ja</v>
      </c>
    </row>
    <row r="1082" spans="1:13" x14ac:dyDescent="0.25">
      <c r="A1082" s="27">
        <v>1081</v>
      </c>
      <c r="B1082" s="22" t="s">
        <v>3195</v>
      </c>
      <c r="C1082" s="22">
        <v>2</v>
      </c>
      <c r="D1082" s="22" t="s">
        <v>3196</v>
      </c>
      <c r="E1082" s="22" t="b">
        <v>0</v>
      </c>
      <c r="F1082" s="22">
        <v>620</v>
      </c>
      <c r="G1082" s="22">
        <v>900</v>
      </c>
      <c r="H1082" s="22">
        <v>40124</v>
      </c>
      <c r="I1082" s="22">
        <v>10.48</v>
      </c>
      <c r="J1082" s="22">
        <v>10.49</v>
      </c>
      <c r="K1082" s="22" t="s">
        <v>4429</v>
      </c>
      <c r="L1082" s="22" t="b">
        <v>1</v>
      </c>
      <c r="M1082" s="23" t="str">
        <f t="shared" si="16"/>
        <v>Nein</v>
      </c>
    </row>
    <row r="1083" spans="1:13" x14ac:dyDescent="0.25">
      <c r="A1083" s="28">
        <v>1082</v>
      </c>
      <c r="B1083" s="24" t="s">
        <v>3093</v>
      </c>
      <c r="C1083" s="24">
        <v>2</v>
      </c>
      <c r="D1083" s="24" t="s">
        <v>3094</v>
      </c>
      <c r="E1083" s="24" t="b">
        <v>0</v>
      </c>
      <c r="F1083" s="24">
        <v>2374</v>
      </c>
      <c r="G1083" s="24">
        <v>1993</v>
      </c>
      <c r="H1083" s="24">
        <v>235193</v>
      </c>
      <c r="I1083" s="24">
        <v>8.66</v>
      </c>
      <c r="J1083" s="24">
        <v>74.430000000000007</v>
      </c>
      <c r="K1083" s="24" t="s">
        <v>4429</v>
      </c>
      <c r="L1083" s="24" t="b">
        <v>1</v>
      </c>
      <c r="M1083" s="25" t="str">
        <f t="shared" si="16"/>
        <v>Ja</v>
      </c>
    </row>
    <row r="1084" spans="1:13" x14ac:dyDescent="0.25">
      <c r="A1084" s="27">
        <v>1083</v>
      </c>
      <c r="B1084" s="22" t="s">
        <v>3336</v>
      </c>
      <c r="C1084" s="22">
        <v>2</v>
      </c>
      <c r="D1084" s="22" t="s">
        <v>3337</v>
      </c>
      <c r="E1084" s="22" t="b">
        <v>0</v>
      </c>
      <c r="F1084" s="22">
        <v>792</v>
      </c>
      <c r="G1084" s="22">
        <v>391</v>
      </c>
      <c r="H1084" s="22">
        <v>14338</v>
      </c>
      <c r="I1084" s="22">
        <v>4.8600000000000003</v>
      </c>
      <c r="J1084" s="22">
        <v>8.08</v>
      </c>
      <c r="K1084" s="22" t="s">
        <v>4429</v>
      </c>
      <c r="L1084" s="22" t="b">
        <v>1</v>
      </c>
      <c r="M1084" s="23" t="str">
        <f t="shared" si="16"/>
        <v>Nein</v>
      </c>
    </row>
    <row r="1085" spans="1:13" x14ac:dyDescent="0.25">
      <c r="A1085" s="28">
        <v>1084</v>
      </c>
      <c r="B1085" s="24" t="s">
        <v>3036</v>
      </c>
      <c r="C1085" s="24">
        <v>2</v>
      </c>
      <c r="D1085" s="24" t="s">
        <v>3037</v>
      </c>
      <c r="E1085" s="24" t="b">
        <v>0</v>
      </c>
      <c r="F1085" s="24">
        <v>144</v>
      </c>
      <c r="G1085" s="24">
        <v>279</v>
      </c>
      <c r="H1085" s="24">
        <v>941</v>
      </c>
      <c r="I1085" s="24">
        <v>0.89</v>
      </c>
      <c r="J1085" s="24">
        <v>2.9</v>
      </c>
      <c r="K1085" s="24" t="s">
        <v>4429</v>
      </c>
      <c r="L1085" s="24" t="b">
        <v>1</v>
      </c>
      <c r="M1085" s="25" t="str">
        <f t="shared" si="16"/>
        <v>Nein</v>
      </c>
    </row>
    <row r="1086" spans="1:13" x14ac:dyDescent="0.25">
      <c r="A1086" s="27">
        <v>1085</v>
      </c>
      <c r="B1086" s="22" t="s">
        <v>3054</v>
      </c>
      <c r="C1086" s="22">
        <v>2</v>
      </c>
      <c r="D1086" s="22" t="s">
        <v>3055</v>
      </c>
      <c r="E1086" s="22" t="b">
        <v>0</v>
      </c>
      <c r="F1086" s="22">
        <v>25</v>
      </c>
      <c r="G1086" s="22">
        <v>172</v>
      </c>
      <c r="H1086" s="22">
        <v>2368</v>
      </c>
      <c r="I1086" s="22">
        <v>10.86</v>
      </c>
      <c r="J1086" s="22">
        <v>0.6</v>
      </c>
      <c r="K1086" s="22" t="s">
        <v>4429</v>
      </c>
      <c r="L1086" s="22" t="b">
        <v>1</v>
      </c>
      <c r="M1086" s="23" t="str">
        <f t="shared" si="16"/>
        <v>Nein</v>
      </c>
    </row>
    <row r="1087" spans="1:13" x14ac:dyDescent="0.25">
      <c r="A1087" s="28">
        <v>1086</v>
      </c>
      <c r="B1087" s="24" t="s">
        <v>3135</v>
      </c>
      <c r="C1087" s="24">
        <v>2</v>
      </c>
      <c r="D1087" s="24" t="s">
        <v>3136</v>
      </c>
      <c r="E1087" s="24" t="b">
        <v>0</v>
      </c>
      <c r="F1087" s="24">
        <v>268</v>
      </c>
      <c r="G1087" s="24">
        <v>189</v>
      </c>
      <c r="H1087" s="24">
        <v>19637</v>
      </c>
      <c r="I1087" s="24">
        <v>0.71</v>
      </c>
      <c r="J1087" s="24">
        <v>75.53</v>
      </c>
      <c r="K1087" s="24" t="s">
        <v>4429</v>
      </c>
      <c r="L1087" s="24" t="b">
        <v>1</v>
      </c>
      <c r="M1087" s="25" t="str">
        <f t="shared" si="16"/>
        <v>Ja</v>
      </c>
    </row>
    <row r="1088" spans="1:13" x14ac:dyDescent="0.25">
      <c r="A1088" s="27">
        <v>1087</v>
      </c>
      <c r="B1088" s="22" t="s">
        <v>3069</v>
      </c>
      <c r="C1088" s="22">
        <v>2</v>
      </c>
      <c r="D1088" s="22" t="s">
        <v>3070</v>
      </c>
      <c r="E1088" s="22" t="b">
        <v>0</v>
      </c>
      <c r="F1088" s="22">
        <v>751</v>
      </c>
      <c r="G1088" s="22">
        <v>918</v>
      </c>
      <c r="H1088" s="22">
        <v>41122</v>
      </c>
      <c r="I1088" s="22">
        <v>4.13</v>
      </c>
      <c r="J1088" s="22">
        <v>27.27</v>
      </c>
      <c r="K1088" s="22" t="s">
        <v>4429</v>
      </c>
      <c r="L1088" s="22" t="b">
        <v>1</v>
      </c>
      <c r="M1088" s="23" t="str">
        <f t="shared" si="16"/>
        <v>Nein</v>
      </c>
    </row>
    <row r="1089" spans="1:13" x14ac:dyDescent="0.25">
      <c r="A1089" s="28">
        <v>1088</v>
      </c>
      <c r="B1089" s="24" t="s">
        <v>3018</v>
      </c>
      <c r="C1089" s="24">
        <v>2</v>
      </c>
      <c r="D1089" s="24" t="s">
        <v>3019</v>
      </c>
      <c r="E1089" s="24" t="b">
        <v>0</v>
      </c>
      <c r="F1089" s="24">
        <v>1989</v>
      </c>
      <c r="G1089" s="24">
        <v>1911</v>
      </c>
      <c r="H1089" s="24">
        <v>11925</v>
      </c>
      <c r="I1089" s="24">
        <v>3.9</v>
      </c>
      <c r="J1089" s="24">
        <v>8.39</v>
      </c>
      <c r="K1089" s="24" t="s">
        <v>4429</v>
      </c>
      <c r="L1089" s="24" t="b">
        <v>1</v>
      </c>
      <c r="M1089" s="25" t="str">
        <f t="shared" si="16"/>
        <v>Nein</v>
      </c>
    </row>
    <row r="1090" spans="1:13" x14ac:dyDescent="0.25">
      <c r="A1090" s="27">
        <v>1089</v>
      </c>
      <c r="B1090" s="22" t="s">
        <v>3063</v>
      </c>
      <c r="C1090" s="22">
        <v>2</v>
      </c>
      <c r="D1090" s="22" t="s">
        <v>3064</v>
      </c>
      <c r="E1090" s="22" t="b">
        <v>0</v>
      </c>
      <c r="F1090" s="22">
        <v>957</v>
      </c>
      <c r="G1090" s="22">
        <v>876</v>
      </c>
      <c r="H1090" s="22">
        <v>2393</v>
      </c>
      <c r="I1090" s="22">
        <v>0.43</v>
      </c>
      <c r="J1090" s="22">
        <v>15.24</v>
      </c>
      <c r="K1090" s="22" t="s">
        <v>4429</v>
      </c>
      <c r="L1090" s="22" t="b">
        <v>1</v>
      </c>
      <c r="M1090" s="23" t="str">
        <f t="shared" ref="M1090:M1153" si="17">IF(J1090&gt;62.7015,"Ja","Nein")</f>
        <v>Nein</v>
      </c>
    </row>
    <row r="1091" spans="1:13" x14ac:dyDescent="0.25">
      <c r="A1091" s="28">
        <v>1090</v>
      </c>
      <c r="B1091" s="24" t="s">
        <v>2379</v>
      </c>
      <c r="C1091" s="24">
        <v>2</v>
      </c>
      <c r="D1091" s="24" t="s">
        <v>2380</v>
      </c>
      <c r="E1091" s="24" t="b">
        <v>0</v>
      </c>
      <c r="F1091" s="24">
        <v>12</v>
      </c>
      <c r="G1091" s="24">
        <v>292</v>
      </c>
      <c r="H1091" s="24">
        <v>618</v>
      </c>
      <c r="I1091" s="24">
        <v>5.15</v>
      </c>
      <c r="J1091" s="24">
        <v>0.33</v>
      </c>
      <c r="K1091" s="24" t="s">
        <v>4429</v>
      </c>
      <c r="L1091" s="24" t="b">
        <v>1</v>
      </c>
      <c r="M1091" s="25" t="str">
        <f t="shared" si="17"/>
        <v>Nein</v>
      </c>
    </row>
    <row r="1092" spans="1:13" x14ac:dyDescent="0.25">
      <c r="A1092" s="27">
        <v>1091</v>
      </c>
      <c r="B1092" s="22" t="s">
        <v>2961</v>
      </c>
      <c r="C1092" s="22">
        <v>2</v>
      </c>
      <c r="D1092" s="22" t="s">
        <v>2962</v>
      </c>
      <c r="E1092" s="22" t="b">
        <v>0</v>
      </c>
      <c r="F1092" s="22">
        <v>1870</v>
      </c>
      <c r="G1092" s="22">
        <v>2663</v>
      </c>
      <c r="H1092" s="22">
        <v>31054</v>
      </c>
      <c r="I1092" s="22">
        <v>11.95</v>
      </c>
      <c r="J1092" s="22">
        <v>7.12</v>
      </c>
      <c r="K1092" s="22" t="s">
        <v>4429</v>
      </c>
      <c r="L1092" s="22" t="b">
        <v>1</v>
      </c>
      <c r="M1092" s="23" t="str">
        <f t="shared" si="17"/>
        <v>Nein</v>
      </c>
    </row>
    <row r="1093" spans="1:13" x14ac:dyDescent="0.25">
      <c r="A1093" s="28">
        <v>1092</v>
      </c>
      <c r="B1093" s="24" t="s">
        <v>3060</v>
      </c>
      <c r="C1093" s="24">
        <v>2</v>
      </c>
      <c r="D1093" s="24" t="s">
        <v>3061</v>
      </c>
      <c r="E1093" s="24" t="b">
        <v>0</v>
      </c>
      <c r="F1093" s="24">
        <v>146</v>
      </c>
      <c r="G1093" s="24">
        <v>1881</v>
      </c>
      <c r="H1093" s="24">
        <v>37478</v>
      </c>
      <c r="I1093" s="24">
        <v>6.5</v>
      </c>
      <c r="J1093" s="24">
        <v>15.81</v>
      </c>
      <c r="K1093" s="24" t="s">
        <v>4429</v>
      </c>
      <c r="L1093" s="24" t="b">
        <v>1</v>
      </c>
      <c r="M1093" s="25" t="str">
        <f t="shared" si="17"/>
        <v>Nein</v>
      </c>
    </row>
    <row r="1094" spans="1:13" x14ac:dyDescent="0.25">
      <c r="A1094" s="27">
        <v>1093</v>
      </c>
      <c r="B1094" s="22" t="s">
        <v>3204</v>
      </c>
      <c r="C1094" s="22">
        <v>2</v>
      </c>
      <c r="D1094" s="22" t="s">
        <v>3205</v>
      </c>
      <c r="E1094" s="22" t="b">
        <v>0</v>
      </c>
      <c r="F1094" s="22">
        <v>1983</v>
      </c>
      <c r="G1094" s="22">
        <v>2202</v>
      </c>
      <c r="H1094" s="22">
        <v>23192</v>
      </c>
      <c r="I1094" s="22">
        <v>9.08</v>
      </c>
      <c r="J1094" s="22">
        <v>7</v>
      </c>
      <c r="K1094" s="22" t="s">
        <v>4429</v>
      </c>
      <c r="L1094" s="22" t="b">
        <v>1</v>
      </c>
      <c r="M1094" s="23" t="str">
        <f t="shared" si="17"/>
        <v>Nein</v>
      </c>
    </row>
    <row r="1095" spans="1:13" x14ac:dyDescent="0.25">
      <c r="A1095" s="28">
        <v>1094</v>
      </c>
      <c r="B1095" s="24" t="s">
        <v>2388</v>
      </c>
      <c r="C1095" s="24">
        <v>2</v>
      </c>
      <c r="D1095" s="24" t="s">
        <v>2389</v>
      </c>
      <c r="E1095" s="24" t="b">
        <v>0</v>
      </c>
      <c r="F1095" s="24">
        <v>1547</v>
      </c>
      <c r="G1095" s="24">
        <v>2266</v>
      </c>
      <c r="H1095" s="24">
        <v>36514</v>
      </c>
      <c r="I1095" s="24">
        <v>8.09</v>
      </c>
      <c r="J1095" s="24">
        <v>12.37</v>
      </c>
      <c r="K1095" s="24" t="s">
        <v>4429</v>
      </c>
      <c r="L1095" s="24" t="b">
        <v>1</v>
      </c>
      <c r="M1095" s="25" t="str">
        <f t="shared" si="17"/>
        <v>Nein</v>
      </c>
    </row>
    <row r="1096" spans="1:13" x14ac:dyDescent="0.25">
      <c r="A1096" s="27">
        <v>1095</v>
      </c>
      <c r="B1096" s="22" t="s">
        <v>3012</v>
      </c>
      <c r="C1096" s="22">
        <v>2</v>
      </c>
      <c r="D1096" s="22" t="s">
        <v>3013</v>
      </c>
      <c r="E1096" s="22" t="b">
        <v>0</v>
      </c>
      <c r="F1096" s="22">
        <v>2272</v>
      </c>
      <c r="G1096" s="22">
        <v>2086</v>
      </c>
      <c r="H1096" s="22">
        <v>24793</v>
      </c>
      <c r="I1096" s="22">
        <v>2.57</v>
      </c>
      <c r="J1096" s="22">
        <v>26.46</v>
      </c>
      <c r="K1096" s="22" t="s">
        <v>4429</v>
      </c>
      <c r="L1096" s="22" t="b">
        <v>1</v>
      </c>
      <c r="M1096" s="23" t="str">
        <f t="shared" si="17"/>
        <v>Nein</v>
      </c>
    </row>
    <row r="1097" spans="1:13" x14ac:dyDescent="0.25">
      <c r="A1097" s="28">
        <v>1096</v>
      </c>
      <c r="B1097" s="24" t="s">
        <v>3015</v>
      </c>
      <c r="C1097" s="24">
        <v>2</v>
      </c>
      <c r="D1097" s="24" t="s">
        <v>3016</v>
      </c>
      <c r="E1097" s="24" t="b">
        <v>0</v>
      </c>
      <c r="F1097" s="24">
        <v>6</v>
      </c>
      <c r="G1097" s="24">
        <v>64</v>
      </c>
      <c r="H1097" s="24">
        <v>365</v>
      </c>
      <c r="I1097" s="24">
        <v>0.75</v>
      </c>
      <c r="J1097" s="24">
        <v>1.33</v>
      </c>
      <c r="K1097" s="24" t="s">
        <v>4429</v>
      </c>
      <c r="L1097" s="24" t="b">
        <v>1</v>
      </c>
      <c r="M1097" s="25" t="str">
        <f t="shared" si="17"/>
        <v>Nein</v>
      </c>
    </row>
    <row r="1098" spans="1:13" x14ac:dyDescent="0.25">
      <c r="A1098" s="27">
        <v>1097</v>
      </c>
      <c r="B1098" s="22" t="s">
        <v>2409</v>
      </c>
      <c r="C1098" s="22">
        <v>2</v>
      </c>
      <c r="D1098" s="22" t="s">
        <v>2410</v>
      </c>
      <c r="E1098" s="22" t="b">
        <v>0</v>
      </c>
      <c r="F1098" s="22">
        <v>967</v>
      </c>
      <c r="G1098" s="22">
        <v>100</v>
      </c>
      <c r="H1098" s="22">
        <v>19750</v>
      </c>
      <c r="I1098" s="22">
        <v>6.13</v>
      </c>
      <c r="J1098" s="22">
        <v>8.82</v>
      </c>
      <c r="K1098" s="22" t="s">
        <v>4429</v>
      </c>
      <c r="L1098" s="22" t="b">
        <v>1</v>
      </c>
      <c r="M1098" s="23" t="str">
        <f t="shared" si="17"/>
        <v>Nein</v>
      </c>
    </row>
    <row r="1099" spans="1:13" x14ac:dyDescent="0.25">
      <c r="A1099" s="28">
        <v>1098</v>
      </c>
      <c r="B1099" s="24" t="s">
        <v>2415</v>
      </c>
      <c r="C1099" s="24">
        <v>2</v>
      </c>
      <c r="D1099" s="24" t="s">
        <v>2416</v>
      </c>
      <c r="E1099" s="24" t="b">
        <v>0</v>
      </c>
      <c r="F1099" s="24">
        <v>124</v>
      </c>
      <c r="G1099" s="24">
        <v>75</v>
      </c>
      <c r="H1099" s="24">
        <v>4420</v>
      </c>
      <c r="I1099" s="24">
        <v>1.58</v>
      </c>
      <c r="J1099" s="24">
        <v>7.65</v>
      </c>
      <c r="K1099" s="24" t="s">
        <v>4429</v>
      </c>
      <c r="L1099" s="24" t="b">
        <v>1</v>
      </c>
      <c r="M1099" s="25" t="str">
        <f t="shared" si="17"/>
        <v>Nein</v>
      </c>
    </row>
    <row r="1100" spans="1:13" x14ac:dyDescent="0.25">
      <c r="A1100" s="27">
        <v>1099</v>
      </c>
      <c r="B1100" s="22" t="s">
        <v>2418</v>
      </c>
      <c r="C1100" s="22">
        <v>2</v>
      </c>
      <c r="D1100" s="22" t="s">
        <v>2419</v>
      </c>
      <c r="E1100" s="22" t="b">
        <v>0</v>
      </c>
      <c r="F1100" s="22">
        <v>377</v>
      </c>
      <c r="G1100" s="22">
        <v>588</v>
      </c>
      <c r="H1100" s="22">
        <v>24673</v>
      </c>
      <c r="I1100" s="22">
        <v>7.01</v>
      </c>
      <c r="J1100" s="22">
        <v>9.64</v>
      </c>
      <c r="K1100" s="22" t="s">
        <v>4429</v>
      </c>
      <c r="L1100" s="22" t="b">
        <v>1</v>
      </c>
      <c r="M1100" s="23" t="str">
        <f t="shared" si="17"/>
        <v>Nein</v>
      </c>
    </row>
    <row r="1101" spans="1:13" x14ac:dyDescent="0.25">
      <c r="A1101" s="28">
        <v>1100</v>
      </c>
      <c r="B1101" s="24" t="s">
        <v>3177</v>
      </c>
      <c r="C1101" s="24">
        <v>2</v>
      </c>
      <c r="D1101" s="24" t="s">
        <v>3178</v>
      </c>
      <c r="E1101" s="24" t="b">
        <v>0</v>
      </c>
      <c r="F1101" s="24">
        <v>375</v>
      </c>
      <c r="G1101" s="24">
        <v>660</v>
      </c>
      <c r="H1101" s="24">
        <v>22862</v>
      </c>
      <c r="I1101" s="24">
        <v>2</v>
      </c>
      <c r="J1101" s="24">
        <v>31.27</v>
      </c>
      <c r="K1101" s="24" t="s">
        <v>4429</v>
      </c>
      <c r="L1101" s="24" t="b">
        <v>1</v>
      </c>
      <c r="M1101" s="25" t="str">
        <f t="shared" si="17"/>
        <v>Nein</v>
      </c>
    </row>
    <row r="1102" spans="1:13" x14ac:dyDescent="0.25">
      <c r="A1102" s="27">
        <v>1101</v>
      </c>
      <c r="B1102" s="22" t="s">
        <v>3006</v>
      </c>
      <c r="C1102" s="22">
        <v>2</v>
      </c>
      <c r="D1102" s="22" t="s">
        <v>3007</v>
      </c>
      <c r="E1102" s="22" t="b">
        <v>0</v>
      </c>
      <c r="F1102" s="22">
        <v>11</v>
      </c>
      <c r="G1102" s="22">
        <v>114</v>
      </c>
      <c r="H1102" s="22">
        <v>1191</v>
      </c>
      <c r="I1102" s="22">
        <v>3.01</v>
      </c>
      <c r="J1102" s="22">
        <v>1.08</v>
      </c>
      <c r="K1102" s="22" t="s">
        <v>4429</v>
      </c>
      <c r="L1102" s="22" t="b">
        <v>1</v>
      </c>
      <c r="M1102" s="23" t="str">
        <f t="shared" si="17"/>
        <v>Nein</v>
      </c>
    </row>
    <row r="1103" spans="1:13" x14ac:dyDescent="0.25">
      <c r="A1103" s="28">
        <v>1102</v>
      </c>
      <c r="B1103" s="24" t="s">
        <v>3003</v>
      </c>
      <c r="C1103" s="24">
        <v>2</v>
      </c>
      <c r="D1103" s="24" t="s">
        <v>3004</v>
      </c>
      <c r="E1103" s="24" t="b">
        <v>0</v>
      </c>
      <c r="F1103" s="24">
        <v>21</v>
      </c>
      <c r="G1103" s="24">
        <v>105</v>
      </c>
      <c r="H1103" s="24">
        <v>1511</v>
      </c>
      <c r="I1103" s="24">
        <v>3.02</v>
      </c>
      <c r="J1103" s="24">
        <v>1.37</v>
      </c>
      <c r="K1103" s="24" t="s">
        <v>4429</v>
      </c>
      <c r="L1103" s="24" t="b">
        <v>1</v>
      </c>
      <c r="M1103" s="25" t="str">
        <f t="shared" si="17"/>
        <v>Nein</v>
      </c>
    </row>
    <row r="1104" spans="1:13" x14ac:dyDescent="0.25">
      <c r="A1104" s="27">
        <v>1103</v>
      </c>
      <c r="B1104" s="22" t="s">
        <v>3033</v>
      </c>
      <c r="C1104" s="22">
        <v>2</v>
      </c>
      <c r="D1104" s="22" t="s">
        <v>3034</v>
      </c>
      <c r="E1104" s="22" t="b">
        <v>0</v>
      </c>
      <c r="F1104" s="22">
        <v>805</v>
      </c>
      <c r="G1104" s="22">
        <v>1571</v>
      </c>
      <c r="H1104" s="22">
        <v>20145</v>
      </c>
      <c r="I1104" s="22">
        <v>3.06</v>
      </c>
      <c r="J1104" s="22">
        <v>18.02</v>
      </c>
      <c r="K1104" s="22" t="s">
        <v>4429</v>
      </c>
      <c r="L1104" s="22" t="b">
        <v>1</v>
      </c>
      <c r="M1104" s="23" t="str">
        <f t="shared" si="17"/>
        <v>Nein</v>
      </c>
    </row>
    <row r="1105" spans="1:13" x14ac:dyDescent="0.25">
      <c r="A1105" s="28">
        <v>1104</v>
      </c>
      <c r="B1105" s="24" t="s">
        <v>3039</v>
      </c>
      <c r="C1105" s="24">
        <v>2</v>
      </c>
      <c r="D1105" s="24" t="s">
        <v>3040</v>
      </c>
      <c r="E1105" s="24" t="b">
        <v>0</v>
      </c>
      <c r="F1105" s="24">
        <v>652</v>
      </c>
      <c r="G1105" s="24">
        <v>590</v>
      </c>
      <c r="H1105" s="24">
        <v>106401</v>
      </c>
      <c r="I1105" s="24">
        <v>8.94</v>
      </c>
      <c r="J1105" s="24">
        <v>32.61</v>
      </c>
      <c r="K1105" s="24" t="s">
        <v>4429</v>
      </c>
      <c r="L1105" s="24" t="b">
        <v>1</v>
      </c>
      <c r="M1105" s="25" t="str">
        <f t="shared" si="17"/>
        <v>Nein</v>
      </c>
    </row>
    <row r="1106" spans="1:13" x14ac:dyDescent="0.25">
      <c r="A1106" s="27">
        <v>1105</v>
      </c>
      <c r="B1106" s="22" t="s">
        <v>3165</v>
      </c>
      <c r="C1106" s="22">
        <v>2</v>
      </c>
      <c r="D1106" s="22" t="s">
        <v>3166</v>
      </c>
      <c r="E1106" s="22" t="b">
        <v>0</v>
      </c>
      <c r="F1106" s="22">
        <v>391</v>
      </c>
      <c r="G1106" s="22">
        <v>491</v>
      </c>
      <c r="H1106" s="22">
        <v>7928</v>
      </c>
      <c r="I1106" s="22">
        <v>6.78</v>
      </c>
      <c r="J1106" s="22">
        <v>3.2</v>
      </c>
      <c r="K1106" s="22" t="s">
        <v>4429</v>
      </c>
      <c r="L1106" s="22" t="b">
        <v>1</v>
      </c>
      <c r="M1106" s="23" t="str">
        <f t="shared" si="17"/>
        <v>Nein</v>
      </c>
    </row>
    <row r="1107" spans="1:13" x14ac:dyDescent="0.25">
      <c r="A1107" s="28">
        <v>1106</v>
      </c>
      <c r="B1107" s="24" t="s">
        <v>3147</v>
      </c>
      <c r="C1107" s="24">
        <v>2</v>
      </c>
      <c r="D1107" s="24" t="s">
        <v>3148</v>
      </c>
      <c r="E1107" s="24" t="b">
        <v>0</v>
      </c>
      <c r="F1107" s="24">
        <v>482</v>
      </c>
      <c r="G1107" s="24">
        <v>525</v>
      </c>
      <c r="H1107" s="24">
        <v>2522</v>
      </c>
      <c r="I1107" s="24">
        <v>0.72</v>
      </c>
      <c r="J1107" s="24">
        <v>9.59</v>
      </c>
      <c r="K1107" s="24" t="s">
        <v>4429</v>
      </c>
      <c r="L1107" s="24" t="b">
        <v>1</v>
      </c>
      <c r="M1107" s="25" t="str">
        <f t="shared" si="17"/>
        <v>Nein</v>
      </c>
    </row>
    <row r="1108" spans="1:13" x14ac:dyDescent="0.25">
      <c r="A1108" s="27">
        <v>1107</v>
      </c>
      <c r="B1108" s="22" t="s">
        <v>3237</v>
      </c>
      <c r="C1108" s="22">
        <v>2</v>
      </c>
      <c r="D1108" s="22" t="s">
        <v>3238</v>
      </c>
      <c r="E1108" s="22" t="b">
        <v>0</v>
      </c>
      <c r="F1108" s="22">
        <v>176775</v>
      </c>
      <c r="G1108" s="22">
        <v>177930</v>
      </c>
      <c r="H1108" s="22">
        <v>147403</v>
      </c>
      <c r="I1108" s="22">
        <v>11.92</v>
      </c>
      <c r="J1108" s="22">
        <v>33.880000000000003</v>
      </c>
      <c r="K1108" s="22" t="s">
        <v>4429</v>
      </c>
      <c r="L1108" s="22" t="b">
        <v>1</v>
      </c>
      <c r="M1108" s="23" t="str">
        <f t="shared" si="17"/>
        <v>Nein</v>
      </c>
    </row>
    <row r="1109" spans="1:13" x14ac:dyDescent="0.25">
      <c r="A1109" s="28">
        <v>1108</v>
      </c>
      <c r="B1109" s="24" t="s">
        <v>3372</v>
      </c>
      <c r="C1109" s="24">
        <v>2</v>
      </c>
      <c r="D1109" s="24" t="s">
        <v>3373</v>
      </c>
      <c r="E1109" s="24" t="b">
        <v>0</v>
      </c>
      <c r="F1109" s="24">
        <v>100</v>
      </c>
      <c r="G1109" s="24">
        <v>252</v>
      </c>
      <c r="H1109" s="24">
        <v>58807</v>
      </c>
      <c r="I1109" s="24">
        <v>3.83</v>
      </c>
      <c r="J1109" s="24">
        <v>42.1</v>
      </c>
      <c r="K1109" s="24" t="s">
        <v>4429</v>
      </c>
      <c r="L1109" s="24" t="b">
        <v>1</v>
      </c>
      <c r="M1109" s="25" t="str">
        <f t="shared" si="17"/>
        <v>Nein</v>
      </c>
    </row>
    <row r="1110" spans="1:13" x14ac:dyDescent="0.25">
      <c r="A1110" s="27">
        <v>1109</v>
      </c>
      <c r="B1110" s="22" t="s">
        <v>3084</v>
      </c>
      <c r="C1110" s="22">
        <v>2</v>
      </c>
      <c r="D1110" s="22" t="s">
        <v>3085</v>
      </c>
      <c r="E1110" s="22" t="b">
        <v>0</v>
      </c>
      <c r="F1110" s="22">
        <v>1313</v>
      </c>
      <c r="G1110" s="22">
        <v>2871</v>
      </c>
      <c r="H1110" s="22">
        <v>16749</v>
      </c>
      <c r="I1110" s="22">
        <v>12.7</v>
      </c>
      <c r="J1110" s="22">
        <v>3.61</v>
      </c>
      <c r="K1110" s="22" t="s">
        <v>4429</v>
      </c>
      <c r="L1110" s="22" t="b">
        <v>1</v>
      </c>
      <c r="M1110" s="23" t="str">
        <f t="shared" si="17"/>
        <v>Nein</v>
      </c>
    </row>
    <row r="1111" spans="1:13" x14ac:dyDescent="0.25">
      <c r="A1111" s="28">
        <v>1110</v>
      </c>
      <c r="B1111" s="24" t="s">
        <v>2994</v>
      </c>
      <c r="C1111" s="24">
        <v>2</v>
      </c>
      <c r="D1111" s="24" t="s">
        <v>2995</v>
      </c>
      <c r="E1111" s="24" t="b">
        <v>0</v>
      </c>
      <c r="F1111" s="24">
        <v>1054</v>
      </c>
      <c r="G1111" s="24">
        <v>1214</v>
      </c>
      <c r="H1111" s="24">
        <v>43344</v>
      </c>
      <c r="I1111" s="24">
        <v>9.14</v>
      </c>
      <c r="J1111" s="24">
        <v>12.99</v>
      </c>
      <c r="K1111" s="24" t="s">
        <v>4429</v>
      </c>
      <c r="L1111" s="24" t="b">
        <v>1</v>
      </c>
      <c r="M1111" s="25" t="str">
        <f t="shared" si="17"/>
        <v>Nein</v>
      </c>
    </row>
    <row r="1112" spans="1:13" x14ac:dyDescent="0.25">
      <c r="A1112" s="27">
        <v>1111</v>
      </c>
      <c r="B1112" s="22" t="s">
        <v>2898</v>
      </c>
      <c r="C1112" s="22">
        <v>2</v>
      </c>
      <c r="D1112" s="22" t="s">
        <v>2899</v>
      </c>
      <c r="E1112" s="22" t="b">
        <v>0</v>
      </c>
      <c r="F1112" s="22">
        <v>3155</v>
      </c>
      <c r="G1112" s="22">
        <v>4973</v>
      </c>
      <c r="H1112" s="22">
        <v>324640</v>
      </c>
      <c r="I1112" s="22">
        <v>6.66</v>
      </c>
      <c r="J1112" s="22">
        <v>133.49</v>
      </c>
      <c r="K1112" s="22" t="s">
        <v>4429</v>
      </c>
      <c r="L1112" s="22" t="b">
        <v>1</v>
      </c>
      <c r="M1112" s="23" t="str">
        <f t="shared" si="17"/>
        <v>Ja</v>
      </c>
    </row>
    <row r="1113" spans="1:13" x14ac:dyDescent="0.25">
      <c r="A1113" s="28">
        <v>1112</v>
      </c>
      <c r="B1113" s="24" t="s">
        <v>3225</v>
      </c>
      <c r="C1113" s="24">
        <v>2</v>
      </c>
      <c r="D1113" s="24" t="s">
        <v>3226</v>
      </c>
      <c r="E1113" s="24" t="b">
        <v>0</v>
      </c>
      <c r="F1113" s="24">
        <v>401</v>
      </c>
      <c r="G1113" s="24">
        <v>80</v>
      </c>
      <c r="H1113" s="24">
        <v>7207</v>
      </c>
      <c r="I1113" s="24">
        <v>8.98</v>
      </c>
      <c r="J1113" s="24">
        <v>2.2000000000000002</v>
      </c>
      <c r="K1113" s="24" t="s">
        <v>4429</v>
      </c>
      <c r="L1113" s="24" t="b">
        <v>1</v>
      </c>
      <c r="M1113" s="25" t="str">
        <f t="shared" si="17"/>
        <v>Nein</v>
      </c>
    </row>
    <row r="1114" spans="1:13" x14ac:dyDescent="0.25">
      <c r="A1114" s="27">
        <v>1113</v>
      </c>
      <c r="B1114" s="22" t="s">
        <v>3078</v>
      </c>
      <c r="C1114" s="22">
        <v>2</v>
      </c>
      <c r="D1114" s="22" t="s">
        <v>3079</v>
      </c>
      <c r="E1114" s="22" t="b">
        <v>0</v>
      </c>
      <c r="F1114" s="22">
        <v>374</v>
      </c>
      <c r="G1114" s="22">
        <v>653</v>
      </c>
      <c r="H1114" s="22">
        <v>3509</v>
      </c>
      <c r="I1114" s="22">
        <v>0.96</v>
      </c>
      <c r="J1114" s="22">
        <v>10</v>
      </c>
      <c r="K1114" s="22" t="s">
        <v>4429</v>
      </c>
      <c r="L1114" s="22" t="b">
        <v>1</v>
      </c>
      <c r="M1114" s="23" t="str">
        <f t="shared" si="17"/>
        <v>Nein</v>
      </c>
    </row>
    <row r="1115" spans="1:13" x14ac:dyDescent="0.25">
      <c r="A1115" s="28">
        <v>1114</v>
      </c>
      <c r="B1115" s="24" t="s">
        <v>2907</v>
      </c>
      <c r="C1115" s="24">
        <v>2</v>
      </c>
      <c r="D1115" s="24" t="s">
        <v>2908</v>
      </c>
      <c r="E1115" s="24" t="b">
        <v>0</v>
      </c>
      <c r="F1115" s="24">
        <v>141</v>
      </c>
      <c r="G1115" s="24">
        <v>119</v>
      </c>
      <c r="H1115" s="24">
        <v>51247</v>
      </c>
      <c r="I1115" s="24">
        <v>11.28</v>
      </c>
      <c r="J1115" s="24">
        <v>12.45</v>
      </c>
      <c r="K1115" s="24" t="s">
        <v>4429</v>
      </c>
      <c r="L1115" s="24" t="b">
        <v>1</v>
      </c>
      <c r="M1115" s="25" t="str">
        <f t="shared" si="17"/>
        <v>Nein</v>
      </c>
    </row>
    <row r="1116" spans="1:13" x14ac:dyDescent="0.25">
      <c r="A1116" s="27">
        <v>1115</v>
      </c>
      <c r="B1116" s="22" t="s">
        <v>3231</v>
      </c>
      <c r="C1116" s="22">
        <v>2</v>
      </c>
      <c r="D1116" s="22" t="s">
        <v>3232</v>
      </c>
      <c r="E1116" s="22" t="b">
        <v>0</v>
      </c>
      <c r="F1116" s="22">
        <v>561</v>
      </c>
      <c r="G1116" s="22">
        <v>696</v>
      </c>
      <c r="H1116" s="22">
        <v>8121</v>
      </c>
      <c r="I1116" s="22">
        <v>2.85</v>
      </c>
      <c r="J1116" s="22">
        <v>7.79</v>
      </c>
      <c r="K1116" s="22" t="s">
        <v>4429</v>
      </c>
      <c r="L1116" s="22" t="b">
        <v>1</v>
      </c>
      <c r="M1116" s="23" t="str">
        <f t="shared" si="17"/>
        <v>Nein</v>
      </c>
    </row>
    <row r="1117" spans="1:13" x14ac:dyDescent="0.25">
      <c r="A1117" s="28">
        <v>1116</v>
      </c>
      <c r="B1117" s="24" t="s">
        <v>3228</v>
      </c>
      <c r="C1117" s="24">
        <v>2</v>
      </c>
      <c r="D1117" s="24" t="s">
        <v>3229</v>
      </c>
      <c r="E1117" s="24" t="b">
        <v>0</v>
      </c>
      <c r="F1117" s="24">
        <v>2381</v>
      </c>
      <c r="G1117" s="24">
        <v>306</v>
      </c>
      <c r="H1117" s="24">
        <v>2713</v>
      </c>
      <c r="I1117" s="24">
        <v>5.2</v>
      </c>
      <c r="J1117" s="24">
        <v>1.43</v>
      </c>
      <c r="K1117" s="24" t="s">
        <v>4429</v>
      </c>
      <c r="L1117" s="24" t="b">
        <v>1</v>
      </c>
      <c r="M1117" s="25" t="str">
        <f t="shared" si="17"/>
        <v>Nein</v>
      </c>
    </row>
    <row r="1118" spans="1:13" x14ac:dyDescent="0.25">
      <c r="A1118" s="27">
        <v>1117</v>
      </c>
      <c r="B1118" s="22" t="s">
        <v>2904</v>
      </c>
      <c r="C1118" s="22">
        <v>2</v>
      </c>
      <c r="D1118" s="22" t="s">
        <v>2905</v>
      </c>
      <c r="E1118" s="22" t="b">
        <v>0</v>
      </c>
      <c r="F1118" s="22">
        <v>435</v>
      </c>
      <c r="G1118" s="22">
        <v>418</v>
      </c>
      <c r="H1118" s="22">
        <v>12666</v>
      </c>
      <c r="I1118" s="22">
        <v>2.14</v>
      </c>
      <c r="J1118" s="22">
        <v>16.22</v>
      </c>
      <c r="K1118" s="22" t="s">
        <v>4429</v>
      </c>
      <c r="L1118" s="22" t="b">
        <v>1</v>
      </c>
      <c r="M1118" s="23" t="str">
        <f t="shared" si="17"/>
        <v>Nein</v>
      </c>
    </row>
    <row r="1119" spans="1:13" x14ac:dyDescent="0.25">
      <c r="A1119" s="28">
        <v>1118</v>
      </c>
      <c r="B1119" s="24" t="s">
        <v>3360</v>
      </c>
      <c r="C1119" s="24">
        <v>2</v>
      </c>
      <c r="D1119" s="24" t="s">
        <v>3361</v>
      </c>
      <c r="E1119" s="24" t="b">
        <v>0</v>
      </c>
      <c r="F1119" s="24">
        <v>1907</v>
      </c>
      <c r="G1119" s="24">
        <v>2313</v>
      </c>
      <c r="H1119" s="24">
        <v>56065</v>
      </c>
      <c r="I1119" s="24">
        <v>1.71</v>
      </c>
      <c r="J1119" s="24">
        <v>89.99</v>
      </c>
      <c r="K1119" s="24" t="s">
        <v>4429</v>
      </c>
      <c r="L1119" s="24" t="b">
        <v>1</v>
      </c>
      <c r="M1119" s="25" t="str">
        <f t="shared" si="17"/>
        <v>Ja</v>
      </c>
    </row>
    <row r="1120" spans="1:13" x14ac:dyDescent="0.25">
      <c r="A1120" s="27">
        <v>1119</v>
      </c>
      <c r="B1120" s="22" t="s">
        <v>2910</v>
      </c>
      <c r="C1120" s="22">
        <v>2</v>
      </c>
      <c r="D1120" s="22" t="s">
        <v>2911</v>
      </c>
      <c r="E1120" s="22" t="b">
        <v>0</v>
      </c>
      <c r="F1120" s="22">
        <v>1524</v>
      </c>
      <c r="G1120" s="22">
        <v>2399</v>
      </c>
      <c r="H1120" s="22">
        <v>18983</v>
      </c>
      <c r="I1120" s="22">
        <v>5.45</v>
      </c>
      <c r="J1120" s="22">
        <v>9.5399999999999991</v>
      </c>
      <c r="K1120" s="22" t="s">
        <v>4429</v>
      </c>
      <c r="L1120" s="22" t="b">
        <v>1</v>
      </c>
      <c r="M1120" s="23" t="str">
        <f t="shared" si="17"/>
        <v>Nein</v>
      </c>
    </row>
    <row r="1121" spans="1:13" x14ac:dyDescent="0.25">
      <c r="A1121" s="28">
        <v>1120</v>
      </c>
      <c r="B1121" s="24" t="s">
        <v>3000</v>
      </c>
      <c r="C1121" s="24">
        <v>2</v>
      </c>
      <c r="D1121" s="24" t="s">
        <v>3001</v>
      </c>
      <c r="E1121" s="24" t="b">
        <v>0</v>
      </c>
      <c r="F1121" s="24">
        <v>693</v>
      </c>
      <c r="G1121" s="24">
        <v>369</v>
      </c>
      <c r="H1121" s="24">
        <v>2391</v>
      </c>
      <c r="I1121" s="24">
        <v>0.94</v>
      </c>
      <c r="J1121" s="24">
        <v>6.99</v>
      </c>
      <c r="K1121" s="24" t="s">
        <v>4429</v>
      </c>
      <c r="L1121" s="24" t="b">
        <v>1</v>
      </c>
      <c r="M1121" s="25" t="str">
        <f t="shared" si="17"/>
        <v>Nein</v>
      </c>
    </row>
    <row r="1122" spans="1:13" x14ac:dyDescent="0.25">
      <c r="A1122" s="27">
        <v>1121</v>
      </c>
      <c r="B1122" s="22" t="s">
        <v>3153</v>
      </c>
      <c r="C1122" s="22">
        <v>2</v>
      </c>
      <c r="D1122" s="22" t="s">
        <v>3154</v>
      </c>
      <c r="E1122" s="22" t="b">
        <v>0</v>
      </c>
      <c r="F1122" s="22">
        <v>2087</v>
      </c>
      <c r="G1122" s="22">
        <v>3926</v>
      </c>
      <c r="H1122" s="22">
        <v>91514</v>
      </c>
      <c r="I1122" s="22">
        <v>4.13</v>
      </c>
      <c r="J1122" s="22">
        <v>60.77</v>
      </c>
      <c r="K1122" s="22" t="s">
        <v>4429</v>
      </c>
      <c r="L1122" s="22" t="b">
        <v>1</v>
      </c>
      <c r="M1122" s="23" t="str">
        <f t="shared" si="17"/>
        <v>Nein</v>
      </c>
    </row>
    <row r="1123" spans="1:13" x14ac:dyDescent="0.25">
      <c r="A1123" s="28">
        <v>1122</v>
      </c>
      <c r="B1123" s="24" t="s">
        <v>3021</v>
      </c>
      <c r="C1123" s="24">
        <v>2</v>
      </c>
      <c r="D1123" s="24" t="s">
        <v>3022</v>
      </c>
      <c r="E1123" s="24" t="b">
        <v>0</v>
      </c>
      <c r="F1123" s="24">
        <v>309</v>
      </c>
      <c r="G1123" s="24">
        <v>287</v>
      </c>
      <c r="H1123" s="24">
        <v>38095</v>
      </c>
      <c r="I1123" s="24">
        <v>5.0599999999999996</v>
      </c>
      <c r="J1123" s="24">
        <v>20.61</v>
      </c>
      <c r="K1123" s="24" t="s">
        <v>4429</v>
      </c>
      <c r="L1123" s="24" t="b">
        <v>1</v>
      </c>
      <c r="M1123" s="25" t="str">
        <f t="shared" si="17"/>
        <v>Nein</v>
      </c>
    </row>
    <row r="1124" spans="1:13" x14ac:dyDescent="0.25">
      <c r="A1124" s="27">
        <v>1123</v>
      </c>
      <c r="B1124" s="22" t="s">
        <v>3222</v>
      </c>
      <c r="C1124" s="22">
        <v>2</v>
      </c>
      <c r="D1124" s="22" t="s">
        <v>3223</v>
      </c>
      <c r="E1124" s="22" t="b">
        <v>0</v>
      </c>
      <c r="F1124" s="22">
        <v>433</v>
      </c>
      <c r="G1124" s="22">
        <v>582</v>
      </c>
      <c r="H1124" s="22">
        <v>22777</v>
      </c>
      <c r="I1124" s="22">
        <v>2.2999999999999998</v>
      </c>
      <c r="J1124" s="22">
        <v>27.18</v>
      </c>
      <c r="K1124" s="22" t="s">
        <v>4429</v>
      </c>
      <c r="L1124" s="22" t="b">
        <v>1</v>
      </c>
      <c r="M1124" s="23" t="str">
        <f t="shared" si="17"/>
        <v>Nein</v>
      </c>
    </row>
    <row r="1125" spans="1:13" x14ac:dyDescent="0.25">
      <c r="A1125" s="28">
        <v>1124</v>
      </c>
      <c r="B1125" s="24" t="s">
        <v>3378</v>
      </c>
      <c r="C1125" s="24">
        <v>2</v>
      </c>
      <c r="D1125" s="24" t="s">
        <v>3379</v>
      </c>
      <c r="E1125" s="24" t="b">
        <v>0</v>
      </c>
      <c r="F1125" s="24">
        <v>337</v>
      </c>
      <c r="G1125" s="24">
        <v>993</v>
      </c>
      <c r="H1125" s="24">
        <v>53778</v>
      </c>
      <c r="I1125" s="24">
        <v>5.58</v>
      </c>
      <c r="J1125" s="24">
        <v>26.4</v>
      </c>
      <c r="K1125" s="24" t="s">
        <v>4429</v>
      </c>
      <c r="L1125" s="24" t="b">
        <v>1</v>
      </c>
      <c r="M1125" s="25" t="str">
        <f t="shared" si="17"/>
        <v>Nein</v>
      </c>
    </row>
    <row r="1126" spans="1:13" x14ac:dyDescent="0.25">
      <c r="A1126" s="27">
        <v>1125</v>
      </c>
      <c r="B1126" s="22" t="s">
        <v>3114</v>
      </c>
      <c r="C1126" s="22">
        <v>2</v>
      </c>
      <c r="D1126" s="22" t="s">
        <v>3115</v>
      </c>
      <c r="E1126" s="22" t="b">
        <v>0</v>
      </c>
      <c r="F1126" s="22">
        <v>3135</v>
      </c>
      <c r="G1126" s="22">
        <v>2726</v>
      </c>
      <c r="H1126" s="22">
        <v>27653</v>
      </c>
      <c r="I1126" s="22">
        <v>4.0999999999999996</v>
      </c>
      <c r="J1126" s="22">
        <v>18.47</v>
      </c>
      <c r="K1126" s="22" t="s">
        <v>4429</v>
      </c>
      <c r="L1126" s="22" t="b">
        <v>1</v>
      </c>
      <c r="M1126" s="23" t="str">
        <f t="shared" si="17"/>
        <v>Nein</v>
      </c>
    </row>
    <row r="1127" spans="1:13" x14ac:dyDescent="0.25">
      <c r="A1127" s="28">
        <v>1126</v>
      </c>
      <c r="B1127" s="24" t="s">
        <v>3045</v>
      </c>
      <c r="C1127" s="24">
        <v>2</v>
      </c>
      <c r="D1127" s="24" t="s">
        <v>3046</v>
      </c>
      <c r="E1127" s="24" t="b">
        <v>0</v>
      </c>
      <c r="F1127" s="24">
        <v>1661</v>
      </c>
      <c r="G1127" s="24">
        <v>1764</v>
      </c>
      <c r="H1127" s="24">
        <v>106656</v>
      </c>
      <c r="I1127" s="24">
        <v>4.3600000000000003</v>
      </c>
      <c r="J1127" s="24">
        <v>67.08</v>
      </c>
      <c r="K1127" s="24" t="s">
        <v>4429</v>
      </c>
      <c r="L1127" s="24" t="b">
        <v>1</v>
      </c>
      <c r="M1127" s="25" t="str">
        <f t="shared" si="17"/>
        <v>Ja</v>
      </c>
    </row>
    <row r="1128" spans="1:13" x14ac:dyDescent="0.25">
      <c r="A1128" s="27">
        <v>1127</v>
      </c>
      <c r="B1128" s="22" t="s">
        <v>2919</v>
      </c>
      <c r="C1128" s="22">
        <v>2</v>
      </c>
      <c r="D1128" s="22" t="s">
        <v>2920</v>
      </c>
      <c r="E1128" s="22" t="b">
        <v>0</v>
      </c>
      <c r="F1128" s="22">
        <v>8276</v>
      </c>
      <c r="G1128" s="22">
        <v>376</v>
      </c>
      <c r="H1128" s="22">
        <v>19491</v>
      </c>
      <c r="I1128" s="22">
        <v>7.41</v>
      </c>
      <c r="J1128" s="22">
        <v>7.21</v>
      </c>
      <c r="K1128" s="22" t="s">
        <v>4429</v>
      </c>
      <c r="L1128" s="22" t="b">
        <v>1</v>
      </c>
      <c r="M1128" s="23" t="str">
        <f t="shared" si="17"/>
        <v>Nein</v>
      </c>
    </row>
    <row r="1129" spans="1:13" x14ac:dyDescent="0.25">
      <c r="A1129" s="28">
        <v>1128</v>
      </c>
      <c r="B1129" s="24" t="s">
        <v>2475</v>
      </c>
      <c r="C1129" s="24">
        <v>2</v>
      </c>
      <c r="D1129" s="24" t="s">
        <v>2476</v>
      </c>
      <c r="E1129" s="24" t="b">
        <v>0</v>
      </c>
      <c r="F1129" s="24">
        <v>919</v>
      </c>
      <c r="G1129" s="24">
        <v>2290</v>
      </c>
      <c r="H1129" s="24">
        <v>9081</v>
      </c>
      <c r="I1129" s="24">
        <v>0.87</v>
      </c>
      <c r="J1129" s="24">
        <v>28.56</v>
      </c>
      <c r="K1129" s="24" t="s">
        <v>4429</v>
      </c>
      <c r="L1129" s="24" t="b">
        <v>1</v>
      </c>
      <c r="M1129" s="25" t="str">
        <f t="shared" si="17"/>
        <v>Nein</v>
      </c>
    </row>
    <row r="1130" spans="1:13" x14ac:dyDescent="0.25">
      <c r="A1130" s="27">
        <v>1129</v>
      </c>
      <c r="B1130" s="22" t="s">
        <v>4593</v>
      </c>
      <c r="C1130" s="22">
        <v>1</v>
      </c>
      <c r="D1130" s="22" t="s">
        <v>4594</v>
      </c>
      <c r="E1130" s="22" t="b">
        <v>0</v>
      </c>
      <c r="F1130" s="22">
        <v>1782</v>
      </c>
      <c r="G1130" s="22">
        <v>1706</v>
      </c>
      <c r="H1130" s="22">
        <v>65909</v>
      </c>
      <c r="I1130" s="22">
        <v>5.93</v>
      </c>
      <c r="J1130" s="22">
        <v>30.47</v>
      </c>
      <c r="K1130" s="22" t="s">
        <v>4429</v>
      </c>
      <c r="L1130" s="22" t="b">
        <v>1</v>
      </c>
      <c r="M1130" s="23" t="str">
        <f t="shared" si="17"/>
        <v>Nein</v>
      </c>
    </row>
    <row r="1131" spans="1:13" x14ac:dyDescent="0.25">
      <c r="A1131" s="28">
        <v>1130</v>
      </c>
      <c r="B1131" s="24" t="s">
        <v>5451</v>
      </c>
      <c r="C1131" s="24">
        <v>1</v>
      </c>
      <c r="D1131" s="24" t="s">
        <v>5452</v>
      </c>
      <c r="E1131" s="24" t="b">
        <v>0</v>
      </c>
      <c r="F1131" s="24">
        <v>1960</v>
      </c>
      <c r="G1131" s="24">
        <v>4974</v>
      </c>
      <c r="H1131" s="24">
        <v>39230</v>
      </c>
      <c r="I1131" s="24">
        <v>0.92</v>
      </c>
      <c r="J1131" s="24">
        <v>117.46</v>
      </c>
      <c r="K1131" s="24" t="s">
        <v>4429</v>
      </c>
      <c r="L1131" s="24" t="b">
        <v>1</v>
      </c>
      <c r="M1131" s="25" t="str">
        <f t="shared" si="17"/>
        <v>Ja</v>
      </c>
    </row>
    <row r="1132" spans="1:13" x14ac:dyDescent="0.25">
      <c r="A1132" s="27">
        <v>1131</v>
      </c>
      <c r="B1132" s="22" t="s">
        <v>4680</v>
      </c>
      <c r="C1132" s="22">
        <v>1</v>
      </c>
      <c r="D1132" s="22" t="s">
        <v>4681</v>
      </c>
      <c r="E1132" s="22" t="b">
        <v>0</v>
      </c>
      <c r="F1132" s="22">
        <v>131</v>
      </c>
      <c r="G1132" s="22">
        <v>549</v>
      </c>
      <c r="H1132" s="22">
        <v>3918</v>
      </c>
      <c r="I1132" s="22">
        <v>4.47</v>
      </c>
      <c r="J1132" s="22">
        <v>2.4</v>
      </c>
      <c r="K1132" s="22" t="s">
        <v>4429</v>
      </c>
      <c r="L1132" s="22" t="b">
        <v>1</v>
      </c>
      <c r="M1132" s="23" t="str">
        <f t="shared" si="17"/>
        <v>Nein</v>
      </c>
    </row>
    <row r="1133" spans="1:13" x14ac:dyDescent="0.25">
      <c r="A1133" s="28">
        <v>1132</v>
      </c>
      <c r="B1133" s="24" t="s">
        <v>5280</v>
      </c>
      <c r="C1133" s="24">
        <v>1</v>
      </c>
      <c r="D1133" s="24" t="s">
        <v>5281</v>
      </c>
      <c r="E1133" s="24" t="b">
        <v>0</v>
      </c>
      <c r="F1133" s="24">
        <v>36</v>
      </c>
      <c r="G1133" s="24">
        <v>38</v>
      </c>
      <c r="H1133" s="24">
        <v>12262</v>
      </c>
      <c r="I1133" s="24">
        <v>6.12</v>
      </c>
      <c r="J1133" s="24">
        <v>5.49</v>
      </c>
      <c r="K1133" s="24" t="s">
        <v>4429</v>
      </c>
      <c r="L1133" s="24" t="b">
        <v>1</v>
      </c>
      <c r="M1133" s="25" t="str">
        <f t="shared" si="17"/>
        <v>Nein</v>
      </c>
    </row>
    <row r="1134" spans="1:13" x14ac:dyDescent="0.25">
      <c r="A1134" s="27">
        <v>1133</v>
      </c>
      <c r="B1134" s="22" t="s">
        <v>4596</v>
      </c>
      <c r="C1134" s="22">
        <v>1</v>
      </c>
      <c r="D1134" s="22" t="s">
        <v>4597</v>
      </c>
      <c r="E1134" s="22" t="b">
        <v>0</v>
      </c>
      <c r="F1134" s="22">
        <v>3596</v>
      </c>
      <c r="G1134" s="22">
        <v>328</v>
      </c>
      <c r="H1134" s="22">
        <v>7672</v>
      </c>
      <c r="I1134" s="22">
        <v>5.75</v>
      </c>
      <c r="J1134" s="22">
        <v>3.66</v>
      </c>
      <c r="K1134" s="22" t="s">
        <v>4429</v>
      </c>
      <c r="L1134" s="22" t="b">
        <v>1</v>
      </c>
      <c r="M1134" s="23" t="str">
        <f t="shared" si="17"/>
        <v>Nein</v>
      </c>
    </row>
    <row r="1135" spans="1:13" x14ac:dyDescent="0.25">
      <c r="A1135" s="28">
        <v>1134</v>
      </c>
      <c r="B1135" s="24" t="s">
        <v>5412</v>
      </c>
      <c r="C1135" s="24">
        <v>1</v>
      </c>
      <c r="D1135" s="24" t="s">
        <v>5413</v>
      </c>
      <c r="E1135" s="24" t="b">
        <v>0</v>
      </c>
      <c r="F1135" s="24">
        <v>54</v>
      </c>
      <c r="G1135" s="24">
        <v>141</v>
      </c>
      <c r="H1135" s="24">
        <v>1386</v>
      </c>
      <c r="I1135" s="24">
        <v>5.2</v>
      </c>
      <c r="J1135" s="24">
        <v>0.73</v>
      </c>
      <c r="K1135" s="24" t="s">
        <v>4429</v>
      </c>
      <c r="L1135" s="24" t="b">
        <v>1</v>
      </c>
      <c r="M1135" s="25" t="str">
        <f t="shared" si="17"/>
        <v>Nein</v>
      </c>
    </row>
    <row r="1136" spans="1:13" x14ac:dyDescent="0.25">
      <c r="A1136" s="27">
        <v>1135</v>
      </c>
      <c r="B1136" s="22" t="s">
        <v>5448</v>
      </c>
      <c r="C1136" s="22">
        <v>1</v>
      </c>
      <c r="D1136" s="22" t="s">
        <v>5449</v>
      </c>
      <c r="E1136" s="22" t="b">
        <v>0</v>
      </c>
      <c r="F1136" s="22">
        <v>1261</v>
      </c>
      <c r="G1136" s="22">
        <v>1750</v>
      </c>
      <c r="H1136" s="22">
        <v>11578</v>
      </c>
      <c r="I1136" s="22">
        <v>11.39</v>
      </c>
      <c r="J1136" s="22">
        <v>2.78</v>
      </c>
      <c r="K1136" s="22" t="s">
        <v>4429</v>
      </c>
      <c r="L1136" s="22" t="b">
        <v>1</v>
      </c>
      <c r="M1136" s="23" t="str">
        <f t="shared" si="17"/>
        <v>Nein</v>
      </c>
    </row>
    <row r="1137" spans="1:13" x14ac:dyDescent="0.25">
      <c r="A1137" s="28">
        <v>1136</v>
      </c>
      <c r="B1137" s="24" t="s">
        <v>4620</v>
      </c>
      <c r="C1137" s="24">
        <v>1</v>
      </c>
      <c r="D1137" s="24" t="s">
        <v>4621</v>
      </c>
      <c r="E1137" s="24" t="b">
        <v>0</v>
      </c>
      <c r="F1137" s="24">
        <v>177</v>
      </c>
      <c r="G1137" s="24">
        <v>1319</v>
      </c>
      <c r="H1137" s="24">
        <v>8949</v>
      </c>
      <c r="I1137" s="24">
        <v>4.21</v>
      </c>
      <c r="J1137" s="24">
        <v>5.82</v>
      </c>
      <c r="K1137" s="24" t="s">
        <v>4429</v>
      </c>
      <c r="L1137" s="24" t="b">
        <v>1</v>
      </c>
      <c r="M1137" s="25" t="str">
        <f t="shared" si="17"/>
        <v>Nein</v>
      </c>
    </row>
    <row r="1138" spans="1:13" x14ac:dyDescent="0.25">
      <c r="A1138" s="27">
        <v>1137</v>
      </c>
      <c r="B1138" s="22" t="s">
        <v>4146</v>
      </c>
      <c r="C1138" s="22">
        <v>1</v>
      </c>
      <c r="D1138" s="22" t="s">
        <v>4147</v>
      </c>
      <c r="E1138" s="22" t="b">
        <v>0</v>
      </c>
      <c r="F1138" s="22">
        <v>9183</v>
      </c>
      <c r="G1138" s="22">
        <v>6451</v>
      </c>
      <c r="H1138" s="22">
        <v>145058</v>
      </c>
      <c r="I1138" s="22">
        <v>12.95</v>
      </c>
      <c r="J1138" s="22">
        <v>30.69</v>
      </c>
      <c r="K1138" s="22" t="s">
        <v>4429</v>
      </c>
      <c r="L1138" s="22" t="b">
        <v>1</v>
      </c>
      <c r="M1138" s="23" t="str">
        <f t="shared" si="17"/>
        <v>Nein</v>
      </c>
    </row>
    <row r="1139" spans="1:13" x14ac:dyDescent="0.25">
      <c r="A1139" s="28">
        <v>1138</v>
      </c>
      <c r="B1139" s="24" t="s">
        <v>4617</v>
      </c>
      <c r="C1139" s="24">
        <v>1</v>
      </c>
      <c r="D1139" s="24" t="s">
        <v>4618</v>
      </c>
      <c r="E1139" s="24" t="b">
        <v>0</v>
      </c>
      <c r="F1139" s="24">
        <v>1320</v>
      </c>
      <c r="G1139" s="24">
        <v>1413</v>
      </c>
      <c r="H1139" s="24">
        <v>20973</v>
      </c>
      <c r="I1139" s="24">
        <v>3.81</v>
      </c>
      <c r="J1139" s="24">
        <v>15.07</v>
      </c>
      <c r="K1139" s="24" t="s">
        <v>4429</v>
      </c>
      <c r="L1139" s="24" t="b">
        <v>1</v>
      </c>
      <c r="M1139" s="25" t="str">
        <f t="shared" si="17"/>
        <v>Nein</v>
      </c>
    </row>
    <row r="1140" spans="1:13" x14ac:dyDescent="0.25">
      <c r="A1140" s="27">
        <v>1139</v>
      </c>
      <c r="B1140" s="22" t="s">
        <v>4608</v>
      </c>
      <c r="C1140" s="22">
        <v>1</v>
      </c>
      <c r="D1140" s="22" t="s">
        <v>4609</v>
      </c>
      <c r="E1140" s="22" t="b">
        <v>0</v>
      </c>
      <c r="F1140" s="22">
        <v>279</v>
      </c>
      <c r="G1140" s="22">
        <v>727</v>
      </c>
      <c r="H1140" s="22">
        <v>863</v>
      </c>
      <c r="I1140" s="22">
        <v>0.75</v>
      </c>
      <c r="J1140" s="22">
        <v>3.17</v>
      </c>
      <c r="K1140" s="22" t="s">
        <v>4429</v>
      </c>
      <c r="L1140" s="22" t="b">
        <v>1</v>
      </c>
      <c r="M1140" s="23" t="str">
        <f t="shared" si="17"/>
        <v>Nein</v>
      </c>
    </row>
    <row r="1141" spans="1:13" x14ac:dyDescent="0.25">
      <c r="A1141" s="28">
        <v>1140</v>
      </c>
      <c r="B1141" s="24" t="s">
        <v>5298</v>
      </c>
      <c r="C1141" s="24">
        <v>1</v>
      </c>
      <c r="D1141" s="24" t="s">
        <v>5299</v>
      </c>
      <c r="E1141" s="24" t="b">
        <v>0</v>
      </c>
      <c r="F1141" s="24">
        <v>80</v>
      </c>
      <c r="G1141" s="24">
        <v>223</v>
      </c>
      <c r="H1141" s="24">
        <v>11053</v>
      </c>
      <c r="I1141" s="24">
        <v>3.01</v>
      </c>
      <c r="J1141" s="24">
        <v>10.06</v>
      </c>
      <c r="K1141" s="24" t="s">
        <v>4429</v>
      </c>
      <c r="L1141" s="24" t="b">
        <v>1</v>
      </c>
      <c r="M1141" s="25" t="str">
        <f t="shared" si="17"/>
        <v>Nein</v>
      </c>
    </row>
    <row r="1142" spans="1:13" x14ac:dyDescent="0.25">
      <c r="A1142" s="27">
        <v>1141</v>
      </c>
      <c r="B1142" s="22" t="s">
        <v>4149</v>
      </c>
      <c r="C1142" s="22">
        <v>1</v>
      </c>
      <c r="D1142" s="22" t="s">
        <v>4150</v>
      </c>
      <c r="E1142" s="22" t="b">
        <v>0</v>
      </c>
      <c r="F1142" s="22">
        <v>363</v>
      </c>
      <c r="G1142" s="22">
        <v>220</v>
      </c>
      <c r="H1142" s="22">
        <v>6161</v>
      </c>
      <c r="I1142" s="22">
        <v>8.1199999999999992</v>
      </c>
      <c r="J1142" s="22">
        <v>2.08</v>
      </c>
      <c r="K1142" s="22" t="s">
        <v>4429</v>
      </c>
      <c r="L1142" s="22" t="b">
        <v>1</v>
      </c>
      <c r="M1142" s="23" t="str">
        <f t="shared" si="17"/>
        <v>Nein</v>
      </c>
    </row>
    <row r="1143" spans="1:13" x14ac:dyDescent="0.25">
      <c r="A1143" s="28">
        <v>1142</v>
      </c>
      <c r="B1143" s="24" t="s">
        <v>5307</v>
      </c>
      <c r="C1143" s="24">
        <v>1</v>
      </c>
      <c r="D1143" s="24" t="s">
        <v>5308</v>
      </c>
      <c r="E1143" s="24" t="b">
        <v>0</v>
      </c>
      <c r="F1143" s="24">
        <v>1</v>
      </c>
      <c r="G1143" s="24">
        <v>39</v>
      </c>
      <c r="H1143" s="24">
        <v>55</v>
      </c>
      <c r="I1143" s="24">
        <v>1.83</v>
      </c>
      <c r="J1143" s="24">
        <v>0.08</v>
      </c>
      <c r="K1143" s="24" t="s">
        <v>4429</v>
      </c>
      <c r="L1143" s="24" t="b">
        <v>1</v>
      </c>
      <c r="M1143" s="25" t="str">
        <f t="shared" si="17"/>
        <v>Nein</v>
      </c>
    </row>
    <row r="1144" spans="1:13" x14ac:dyDescent="0.25">
      <c r="A1144" s="27">
        <v>1143</v>
      </c>
      <c r="B1144" s="22" t="s">
        <v>5274</v>
      </c>
      <c r="C1144" s="22">
        <v>1</v>
      </c>
      <c r="D1144" s="22" t="s">
        <v>5275</v>
      </c>
      <c r="E1144" s="22" t="b">
        <v>0</v>
      </c>
      <c r="F1144" s="22">
        <v>2232</v>
      </c>
      <c r="G1144" s="22">
        <v>4163</v>
      </c>
      <c r="H1144" s="22">
        <v>108337</v>
      </c>
      <c r="I1144" s="22">
        <v>4.58</v>
      </c>
      <c r="J1144" s="22">
        <v>64.790000000000006</v>
      </c>
      <c r="K1144" s="22" t="s">
        <v>4429</v>
      </c>
      <c r="L1144" s="22" t="b">
        <v>1</v>
      </c>
      <c r="M1144" s="23" t="str">
        <f t="shared" si="17"/>
        <v>Ja</v>
      </c>
    </row>
    <row r="1145" spans="1:13" x14ac:dyDescent="0.25">
      <c r="A1145" s="28">
        <v>1144</v>
      </c>
      <c r="B1145" s="24" t="s">
        <v>4083</v>
      </c>
      <c r="C1145" s="24">
        <v>1</v>
      </c>
      <c r="D1145" s="24" t="s">
        <v>4084</v>
      </c>
      <c r="E1145" s="24" t="b">
        <v>0</v>
      </c>
      <c r="F1145" s="24">
        <v>969</v>
      </c>
      <c r="G1145" s="24">
        <v>791</v>
      </c>
      <c r="H1145" s="24">
        <v>38096</v>
      </c>
      <c r="I1145" s="24">
        <v>5.18</v>
      </c>
      <c r="J1145" s="24">
        <v>20.16</v>
      </c>
      <c r="K1145" s="24" t="s">
        <v>4429</v>
      </c>
      <c r="L1145" s="24" t="b">
        <v>1</v>
      </c>
      <c r="M1145" s="25" t="str">
        <f t="shared" si="17"/>
        <v>Nein</v>
      </c>
    </row>
    <row r="1146" spans="1:13" x14ac:dyDescent="0.25">
      <c r="A1146" s="27">
        <v>1145</v>
      </c>
      <c r="B1146" s="22" t="s">
        <v>4746</v>
      </c>
      <c r="C1146" s="22">
        <v>1</v>
      </c>
      <c r="D1146" s="22" t="s">
        <v>4747</v>
      </c>
      <c r="E1146" s="22" t="b">
        <v>0</v>
      </c>
      <c r="F1146" s="22">
        <v>8</v>
      </c>
      <c r="G1146" s="22">
        <v>46</v>
      </c>
      <c r="H1146" s="22">
        <v>174</v>
      </c>
      <c r="I1146" s="22">
        <v>6.47</v>
      </c>
      <c r="J1146" s="22">
        <v>7.0000000000000007E-2</v>
      </c>
      <c r="K1146" s="22" t="s">
        <v>4429</v>
      </c>
      <c r="L1146" s="22" t="b">
        <v>1</v>
      </c>
      <c r="M1146" s="23" t="str">
        <f t="shared" si="17"/>
        <v>Nein</v>
      </c>
    </row>
    <row r="1147" spans="1:13" x14ac:dyDescent="0.25">
      <c r="A1147" s="28">
        <v>1146</v>
      </c>
      <c r="B1147" s="24" t="s">
        <v>4353</v>
      </c>
      <c r="C1147" s="24">
        <v>1</v>
      </c>
      <c r="D1147" s="24" t="s">
        <v>4354</v>
      </c>
      <c r="E1147" s="24" t="b">
        <v>0</v>
      </c>
      <c r="F1147" s="24">
        <v>1273</v>
      </c>
      <c r="G1147" s="24">
        <v>2200</v>
      </c>
      <c r="H1147" s="24">
        <v>33458</v>
      </c>
      <c r="I1147" s="24">
        <v>10.61</v>
      </c>
      <c r="J1147" s="24">
        <v>8.64</v>
      </c>
      <c r="K1147" s="24" t="s">
        <v>4429</v>
      </c>
      <c r="L1147" s="24" t="b">
        <v>1</v>
      </c>
      <c r="M1147" s="25" t="str">
        <f t="shared" si="17"/>
        <v>Nein</v>
      </c>
    </row>
    <row r="1148" spans="1:13" x14ac:dyDescent="0.25">
      <c r="A1148" s="27">
        <v>1147</v>
      </c>
      <c r="B1148" s="22" t="s">
        <v>4749</v>
      </c>
      <c r="C1148" s="22">
        <v>1</v>
      </c>
      <c r="D1148" s="22" t="s">
        <v>4750</v>
      </c>
      <c r="E1148" s="22" t="b">
        <v>0</v>
      </c>
      <c r="F1148" s="22">
        <v>2661</v>
      </c>
      <c r="G1148" s="22">
        <v>1483</v>
      </c>
      <c r="H1148" s="22">
        <v>14613</v>
      </c>
      <c r="I1148" s="22">
        <v>10.27</v>
      </c>
      <c r="J1148" s="22">
        <v>3.9</v>
      </c>
      <c r="K1148" s="22" t="s">
        <v>4429</v>
      </c>
      <c r="L1148" s="22" t="b">
        <v>1</v>
      </c>
      <c r="M1148" s="23" t="str">
        <f t="shared" si="17"/>
        <v>Nein</v>
      </c>
    </row>
    <row r="1149" spans="1:13" x14ac:dyDescent="0.25">
      <c r="A1149" s="28">
        <v>1148</v>
      </c>
      <c r="B1149" s="24" t="s">
        <v>4767</v>
      </c>
      <c r="C1149" s="24">
        <v>1</v>
      </c>
      <c r="D1149" s="24" t="s">
        <v>4768</v>
      </c>
      <c r="E1149" s="24" t="b">
        <v>0</v>
      </c>
      <c r="F1149" s="24">
        <v>2762</v>
      </c>
      <c r="G1149" s="24">
        <v>4868</v>
      </c>
      <c r="H1149" s="24">
        <v>15252</v>
      </c>
      <c r="I1149" s="24">
        <v>5.31</v>
      </c>
      <c r="J1149" s="24">
        <v>7.87</v>
      </c>
      <c r="K1149" s="24" t="s">
        <v>4429</v>
      </c>
      <c r="L1149" s="24" t="b">
        <v>1</v>
      </c>
      <c r="M1149" s="25" t="str">
        <f t="shared" si="17"/>
        <v>Nein</v>
      </c>
    </row>
    <row r="1150" spans="1:13" x14ac:dyDescent="0.25">
      <c r="A1150" s="27">
        <v>1149</v>
      </c>
      <c r="B1150" s="22" t="s">
        <v>4344</v>
      </c>
      <c r="C1150" s="22">
        <v>1</v>
      </c>
      <c r="D1150" s="22" t="s">
        <v>4345</v>
      </c>
      <c r="E1150" s="22" t="b">
        <v>0</v>
      </c>
      <c r="F1150" s="22">
        <v>1120</v>
      </c>
      <c r="G1150" s="22">
        <v>2218</v>
      </c>
      <c r="H1150" s="22">
        <v>4499</v>
      </c>
      <c r="I1150" s="22">
        <v>1.95</v>
      </c>
      <c r="J1150" s="22">
        <v>6.31</v>
      </c>
      <c r="K1150" s="22" t="s">
        <v>4429</v>
      </c>
      <c r="L1150" s="22" t="b">
        <v>1</v>
      </c>
      <c r="M1150" s="23" t="str">
        <f t="shared" si="17"/>
        <v>Nein</v>
      </c>
    </row>
    <row r="1151" spans="1:13" x14ac:dyDescent="0.25">
      <c r="A1151" s="28">
        <v>1150</v>
      </c>
      <c r="B1151" s="24" t="s">
        <v>4773</v>
      </c>
      <c r="C1151" s="24">
        <v>1</v>
      </c>
      <c r="D1151" s="24" t="s">
        <v>4774</v>
      </c>
      <c r="E1151" s="24" t="b">
        <v>0</v>
      </c>
      <c r="F1151" s="24">
        <v>1551</v>
      </c>
      <c r="G1151" s="24">
        <v>3247</v>
      </c>
      <c r="H1151" s="24">
        <v>11150</v>
      </c>
      <c r="I1151" s="24">
        <v>1.65</v>
      </c>
      <c r="J1151" s="24">
        <v>18.55</v>
      </c>
      <c r="K1151" s="24" t="s">
        <v>4429</v>
      </c>
      <c r="L1151" s="24" t="b">
        <v>1</v>
      </c>
      <c r="M1151" s="25" t="str">
        <f t="shared" si="17"/>
        <v>Nein</v>
      </c>
    </row>
    <row r="1152" spans="1:13" x14ac:dyDescent="0.25">
      <c r="A1152" s="27">
        <v>1151</v>
      </c>
      <c r="B1152" s="22" t="s">
        <v>4086</v>
      </c>
      <c r="C1152" s="22">
        <v>1</v>
      </c>
      <c r="D1152" s="22" t="s">
        <v>4087</v>
      </c>
      <c r="E1152" s="22" t="b">
        <v>0</v>
      </c>
      <c r="F1152" s="22">
        <v>546</v>
      </c>
      <c r="G1152" s="22">
        <v>342</v>
      </c>
      <c r="H1152" s="22">
        <v>5024</v>
      </c>
      <c r="I1152" s="22">
        <v>4.04</v>
      </c>
      <c r="J1152" s="22">
        <v>3.41</v>
      </c>
      <c r="K1152" s="22" t="s">
        <v>4429</v>
      </c>
      <c r="L1152" s="22" t="b">
        <v>1</v>
      </c>
      <c r="M1152" s="23" t="str">
        <f t="shared" si="17"/>
        <v>Nein</v>
      </c>
    </row>
    <row r="1153" spans="1:13" x14ac:dyDescent="0.25">
      <c r="A1153" s="28">
        <v>1152</v>
      </c>
      <c r="B1153" s="24" t="s">
        <v>4332</v>
      </c>
      <c r="C1153" s="24">
        <v>1</v>
      </c>
      <c r="D1153" s="24" t="s">
        <v>4333</v>
      </c>
      <c r="E1153" s="24" t="b">
        <v>0</v>
      </c>
      <c r="F1153" s="24">
        <v>109</v>
      </c>
      <c r="G1153" s="24">
        <v>41</v>
      </c>
      <c r="H1153" s="24">
        <v>227</v>
      </c>
      <c r="I1153" s="24">
        <v>8</v>
      </c>
      <c r="J1153" s="24">
        <v>0.08</v>
      </c>
      <c r="K1153" s="24" t="s">
        <v>4429</v>
      </c>
      <c r="L1153" s="24" t="b">
        <v>1</v>
      </c>
      <c r="M1153" s="25" t="str">
        <f t="shared" si="17"/>
        <v>Nein</v>
      </c>
    </row>
    <row r="1154" spans="1:13" x14ac:dyDescent="0.25">
      <c r="A1154" s="27">
        <v>1153</v>
      </c>
      <c r="B1154" s="22" t="s">
        <v>4152</v>
      </c>
      <c r="C1154" s="22">
        <v>1</v>
      </c>
      <c r="D1154" s="22" t="s">
        <v>4153</v>
      </c>
      <c r="E1154" s="22" t="b">
        <v>0</v>
      </c>
      <c r="F1154" s="22">
        <v>695</v>
      </c>
      <c r="G1154" s="22">
        <v>739</v>
      </c>
      <c r="H1154" s="22">
        <v>27470</v>
      </c>
      <c r="I1154" s="22">
        <v>10.75</v>
      </c>
      <c r="J1154" s="22">
        <v>7</v>
      </c>
      <c r="K1154" s="22" t="s">
        <v>4429</v>
      </c>
      <c r="L1154" s="22" t="b">
        <v>1</v>
      </c>
      <c r="M1154" s="23" t="str">
        <f t="shared" ref="M1154:M1217" si="18">IF(J1154&gt;62.7015,"Ja","Nein")</f>
        <v>Nein</v>
      </c>
    </row>
    <row r="1155" spans="1:13" x14ac:dyDescent="0.25">
      <c r="A1155" s="28">
        <v>1154</v>
      </c>
      <c r="B1155" s="24" t="s">
        <v>4011</v>
      </c>
      <c r="C1155" s="24">
        <v>1</v>
      </c>
      <c r="D1155" s="24" t="s">
        <v>4012</v>
      </c>
      <c r="E1155" s="24" t="b">
        <v>0</v>
      </c>
      <c r="F1155" s="24">
        <v>22</v>
      </c>
      <c r="G1155" s="24">
        <v>6</v>
      </c>
      <c r="H1155" s="24">
        <v>1233</v>
      </c>
      <c r="I1155" s="24">
        <v>3.59</v>
      </c>
      <c r="J1155" s="24">
        <v>0.94</v>
      </c>
      <c r="K1155" s="24" t="s">
        <v>4429</v>
      </c>
      <c r="L1155" s="24" t="b">
        <v>1</v>
      </c>
      <c r="M1155" s="25" t="str">
        <f t="shared" si="18"/>
        <v>Nein</v>
      </c>
    </row>
    <row r="1156" spans="1:13" x14ac:dyDescent="0.25">
      <c r="A1156" s="27">
        <v>1155</v>
      </c>
      <c r="B1156" s="22" t="s">
        <v>4776</v>
      </c>
      <c r="C1156" s="22">
        <v>1</v>
      </c>
      <c r="D1156" s="22" t="s">
        <v>4777</v>
      </c>
      <c r="E1156" s="22" t="b">
        <v>0</v>
      </c>
      <c r="F1156" s="22">
        <v>2</v>
      </c>
      <c r="G1156" s="22">
        <v>5</v>
      </c>
      <c r="H1156" s="22">
        <v>320</v>
      </c>
      <c r="I1156" s="22">
        <v>1.02</v>
      </c>
      <c r="J1156" s="22">
        <v>0.86</v>
      </c>
      <c r="K1156" s="22" t="s">
        <v>4429</v>
      </c>
      <c r="L1156" s="22" t="b">
        <v>1</v>
      </c>
      <c r="M1156" s="23" t="str">
        <f t="shared" si="18"/>
        <v>Nein</v>
      </c>
    </row>
    <row r="1157" spans="1:13" x14ac:dyDescent="0.25">
      <c r="A1157" s="28">
        <v>1156</v>
      </c>
      <c r="B1157" s="24" t="s">
        <v>4158</v>
      </c>
      <c r="C1157" s="24">
        <v>1</v>
      </c>
      <c r="D1157" s="24" t="s">
        <v>4159</v>
      </c>
      <c r="E1157" s="24" t="b">
        <v>0</v>
      </c>
      <c r="F1157" s="24">
        <v>240</v>
      </c>
      <c r="G1157" s="24">
        <v>1516</v>
      </c>
      <c r="H1157" s="24">
        <v>9775</v>
      </c>
      <c r="I1157" s="24">
        <v>10.64</v>
      </c>
      <c r="J1157" s="24">
        <v>2.52</v>
      </c>
      <c r="K1157" s="24" t="s">
        <v>4429</v>
      </c>
      <c r="L1157" s="24" t="b">
        <v>1</v>
      </c>
      <c r="M1157" s="25" t="str">
        <f t="shared" si="18"/>
        <v>Nein</v>
      </c>
    </row>
    <row r="1158" spans="1:13" x14ac:dyDescent="0.25">
      <c r="A1158" s="27">
        <v>1157</v>
      </c>
      <c r="B1158" s="22" t="s">
        <v>5457</v>
      </c>
      <c r="C1158" s="22">
        <v>1</v>
      </c>
      <c r="D1158" s="22" t="s">
        <v>5458</v>
      </c>
      <c r="E1158" s="22" t="b">
        <v>0</v>
      </c>
      <c r="F1158" s="22">
        <v>30</v>
      </c>
      <c r="G1158" s="22">
        <v>72</v>
      </c>
      <c r="H1158" s="22">
        <v>3165</v>
      </c>
      <c r="I1158" s="22">
        <v>7.31</v>
      </c>
      <c r="J1158" s="22">
        <v>1.19</v>
      </c>
      <c r="K1158" s="22" t="s">
        <v>4429</v>
      </c>
      <c r="L1158" s="22" t="b">
        <v>1</v>
      </c>
      <c r="M1158" s="23" t="str">
        <f t="shared" si="18"/>
        <v>Nein</v>
      </c>
    </row>
    <row r="1159" spans="1:13" x14ac:dyDescent="0.25">
      <c r="A1159" s="28">
        <v>1158</v>
      </c>
      <c r="B1159" s="24" t="s">
        <v>4323</v>
      </c>
      <c r="C1159" s="24">
        <v>1</v>
      </c>
      <c r="D1159" s="24" t="s">
        <v>4324</v>
      </c>
      <c r="E1159" s="24" t="b">
        <v>0</v>
      </c>
      <c r="F1159" s="24">
        <v>967</v>
      </c>
      <c r="G1159" s="24">
        <v>293</v>
      </c>
      <c r="H1159" s="24">
        <v>71590</v>
      </c>
      <c r="I1159" s="24">
        <v>1.93</v>
      </c>
      <c r="J1159" s="24">
        <v>101.55</v>
      </c>
      <c r="K1159" s="24" t="s">
        <v>4429</v>
      </c>
      <c r="L1159" s="24" t="b">
        <v>1</v>
      </c>
      <c r="M1159" s="25" t="str">
        <f t="shared" si="18"/>
        <v>Ja</v>
      </c>
    </row>
    <row r="1160" spans="1:13" x14ac:dyDescent="0.25">
      <c r="A1160" s="27">
        <v>1159</v>
      </c>
      <c r="B1160" s="22" t="s">
        <v>4155</v>
      </c>
      <c r="C1160" s="22">
        <v>1</v>
      </c>
      <c r="D1160" s="22" t="s">
        <v>4156</v>
      </c>
      <c r="E1160" s="22" t="b">
        <v>0</v>
      </c>
      <c r="F1160" s="22">
        <v>127</v>
      </c>
      <c r="G1160" s="22">
        <v>132</v>
      </c>
      <c r="H1160" s="22">
        <v>3205</v>
      </c>
      <c r="I1160" s="22">
        <v>6.62</v>
      </c>
      <c r="J1160" s="22">
        <v>1.33</v>
      </c>
      <c r="K1160" s="22" t="s">
        <v>4429</v>
      </c>
      <c r="L1160" s="22" t="b">
        <v>1</v>
      </c>
      <c r="M1160" s="23" t="str">
        <f t="shared" si="18"/>
        <v>Nein</v>
      </c>
    </row>
    <row r="1161" spans="1:13" x14ac:dyDescent="0.25">
      <c r="A1161" s="28">
        <v>1160</v>
      </c>
      <c r="B1161" s="24" t="s">
        <v>5454</v>
      </c>
      <c r="C1161" s="24">
        <v>1</v>
      </c>
      <c r="D1161" s="24" t="s">
        <v>5455</v>
      </c>
      <c r="E1161" s="24" t="b">
        <v>0</v>
      </c>
      <c r="F1161" s="24">
        <v>1143</v>
      </c>
      <c r="G1161" s="24">
        <v>2922</v>
      </c>
      <c r="H1161" s="24">
        <v>14994</v>
      </c>
      <c r="I1161" s="24">
        <v>1.33</v>
      </c>
      <c r="J1161" s="24">
        <v>30.85</v>
      </c>
      <c r="K1161" s="24" t="s">
        <v>4429</v>
      </c>
      <c r="L1161" s="24" t="b">
        <v>1</v>
      </c>
      <c r="M1161" s="25" t="str">
        <f t="shared" si="18"/>
        <v>Nein</v>
      </c>
    </row>
    <row r="1162" spans="1:13" x14ac:dyDescent="0.25">
      <c r="A1162" s="27">
        <v>1161</v>
      </c>
      <c r="B1162" s="22" t="s">
        <v>4689</v>
      </c>
      <c r="C1162" s="22">
        <v>1</v>
      </c>
      <c r="D1162" s="22" t="s">
        <v>4690</v>
      </c>
      <c r="E1162" s="22" t="b">
        <v>0</v>
      </c>
      <c r="F1162" s="22">
        <v>81</v>
      </c>
      <c r="G1162" s="22">
        <v>356</v>
      </c>
      <c r="H1162" s="22">
        <v>7089</v>
      </c>
      <c r="I1162" s="22">
        <v>9.76</v>
      </c>
      <c r="J1162" s="22">
        <v>1.99</v>
      </c>
      <c r="K1162" s="22" t="s">
        <v>4429</v>
      </c>
      <c r="L1162" s="22" t="b">
        <v>1</v>
      </c>
      <c r="M1162" s="23" t="str">
        <f t="shared" si="18"/>
        <v>Nein</v>
      </c>
    </row>
    <row r="1163" spans="1:13" x14ac:dyDescent="0.25">
      <c r="A1163" s="28">
        <v>1162</v>
      </c>
      <c r="B1163" s="24" t="s">
        <v>5277</v>
      </c>
      <c r="C1163" s="24">
        <v>1</v>
      </c>
      <c r="D1163" s="24" t="s">
        <v>5278</v>
      </c>
      <c r="E1163" s="24" t="b">
        <v>0</v>
      </c>
      <c r="F1163" s="24">
        <v>165</v>
      </c>
      <c r="G1163" s="24">
        <v>1095</v>
      </c>
      <c r="H1163" s="24">
        <v>12382</v>
      </c>
      <c r="I1163" s="24">
        <v>7.13</v>
      </c>
      <c r="J1163" s="24">
        <v>4.76</v>
      </c>
      <c r="K1163" s="24" t="s">
        <v>4429</v>
      </c>
      <c r="L1163" s="24" t="b">
        <v>1</v>
      </c>
      <c r="M1163" s="25" t="str">
        <f t="shared" si="18"/>
        <v>Nein</v>
      </c>
    </row>
    <row r="1164" spans="1:13" x14ac:dyDescent="0.25">
      <c r="A1164" s="27">
        <v>1163</v>
      </c>
      <c r="B1164" s="22" t="s">
        <v>5382</v>
      </c>
      <c r="C1164" s="22">
        <v>1</v>
      </c>
      <c r="D1164" s="22" t="s">
        <v>5383</v>
      </c>
      <c r="E1164" s="22" t="b">
        <v>0</v>
      </c>
      <c r="F1164" s="22">
        <v>648</v>
      </c>
      <c r="G1164" s="22">
        <v>1093</v>
      </c>
      <c r="H1164" s="22">
        <v>4110</v>
      </c>
      <c r="I1164" s="22">
        <v>3.39</v>
      </c>
      <c r="J1164" s="22">
        <v>3.33</v>
      </c>
      <c r="K1164" s="22" t="s">
        <v>4429</v>
      </c>
      <c r="L1164" s="22" t="b">
        <v>1</v>
      </c>
      <c r="M1164" s="23" t="str">
        <f t="shared" si="18"/>
        <v>Nein</v>
      </c>
    </row>
    <row r="1165" spans="1:13" x14ac:dyDescent="0.25">
      <c r="A1165" s="28">
        <v>1164</v>
      </c>
      <c r="B1165" s="24" t="s">
        <v>5379</v>
      </c>
      <c r="C1165" s="24">
        <v>1</v>
      </c>
      <c r="D1165" s="24" t="s">
        <v>5380</v>
      </c>
      <c r="E1165" s="24" t="b">
        <v>0</v>
      </c>
      <c r="F1165" s="24">
        <v>184</v>
      </c>
      <c r="G1165" s="24">
        <v>266</v>
      </c>
      <c r="H1165" s="24">
        <v>10839</v>
      </c>
      <c r="I1165" s="24">
        <v>0.83</v>
      </c>
      <c r="J1165" s="24">
        <v>35.65</v>
      </c>
      <c r="K1165" s="24" t="s">
        <v>4429</v>
      </c>
      <c r="L1165" s="24" t="b">
        <v>1</v>
      </c>
      <c r="M1165" s="25" t="str">
        <f t="shared" si="18"/>
        <v>Nein</v>
      </c>
    </row>
    <row r="1166" spans="1:13" x14ac:dyDescent="0.25">
      <c r="A1166" s="27">
        <v>1165</v>
      </c>
      <c r="B1166" s="22" t="s">
        <v>4296</v>
      </c>
      <c r="C1166" s="22">
        <v>1</v>
      </c>
      <c r="D1166" s="22" t="s">
        <v>4297</v>
      </c>
      <c r="E1166" s="22" t="b">
        <v>0</v>
      </c>
      <c r="F1166" s="22">
        <v>1222</v>
      </c>
      <c r="G1166" s="22">
        <v>2165</v>
      </c>
      <c r="H1166" s="22">
        <v>21256</v>
      </c>
      <c r="I1166" s="22">
        <v>1.69</v>
      </c>
      <c r="J1166" s="22">
        <v>34.450000000000003</v>
      </c>
      <c r="K1166" s="22" t="s">
        <v>4429</v>
      </c>
      <c r="L1166" s="22" t="b">
        <v>1</v>
      </c>
      <c r="M1166" s="23" t="str">
        <f t="shared" si="18"/>
        <v>Nein</v>
      </c>
    </row>
    <row r="1167" spans="1:13" x14ac:dyDescent="0.25">
      <c r="A1167" s="28">
        <v>1166</v>
      </c>
      <c r="B1167" s="24" t="s">
        <v>4668</v>
      </c>
      <c r="C1167" s="24">
        <v>1</v>
      </c>
      <c r="D1167" s="24" t="s">
        <v>4669</v>
      </c>
      <c r="E1167" s="24" t="b">
        <v>0</v>
      </c>
      <c r="F1167" s="24">
        <v>30</v>
      </c>
      <c r="G1167" s="24">
        <v>163</v>
      </c>
      <c r="H1167" s="24">
        <v>1972</v>
      </c>
      <c r="I1167" s="24">
        <v>6.13</v>
      </c>
      <c r="J1167" s="24">
        <v>0.88</v>
      </c>
      <c r="K1167" s="24" t="s">
        <v>4429</v>
      </c>
      <c r="L1167" s="24" t="b">
        <v>1</v>
      </c>
      <c r="M1167" s="25" t="str">
        <f t="shared" si="18"/>
        <v>Nein</v>
      </c>
    </row>
    <row r="1168" spans="1:13" x14ac:dyDescent="0.25">
      <c r="A1168" s="27">
        <v>1167</v>
      </c>
      <c r="B1168" s="22" t="s">
        <v>4674</v>
      </c>
      <c r="C1168" s="22">
        <v>1</v>
      </c>
      <c r="D1168" s="22" t="s">
        <v>4675</v>
      </c>
      <c r="E1168" s="22" t="b">
        <v>0</v>
      </c>
      <c r="F1168" s="22">
        <v>760</v>
      </c>
      <c r="G1168" s="22">
        <v>857</v>
      </c>
      <c r="H1168" s="22">
        <v>21738</v>
      </c>
      <c r="I1168" s="22">
        <v>1.19</v>
      </c>
      <c r="J1168" s="22">
        <v>50.09</v>
      </c>
      <c r="K1168" s="22" t="s">
        <v>4429</v>
      </c>
      <c r="L1168" s="22" t="b">
        <v>1</v>
      </c>
      <c r="M1168" s="23" t="str">
        <f t="shared" si="18"/>
        <v>Nein</v>
      </c>
    </row>
    <row r="1169" spans="1:13" x14ac:dyDescent="0.25">
      <c r="A1169" s="28">
        <v>1168</v>
      </c>
      <c r="B1169" s="24" t="s">
        <v>4053</v>
      </c>
      <c r="C1169" s="24">
        <v>1</v>
      </c>
      <c r="D1169" s="24" t="s">
        <v>4054</v>
      </c>
      <c r="E1169" s="24" t="b">
        <v>0</v>
      </c>
      <c r="F1169" s="24">
        <v>208</v>
      </c>
      <c r="G1169" s="24">
        <v>228</v>
      </c>
      <c r="H1169" s="24">
        <v>7098</v>
      </c>
      <c r="I1169" s="24">
        <v>4.21</v>
      </c>
      <c r="J1169" s="24">
        <v>4.62</v>
      </c>
      <c r="K1169" s="24" t="s">
        <v>4429</v>
      </c>
      <c r="L1169" s="24" t="b">
        <v>1</v>
      </c>
      <c r="M1169" s="25" t="str">
        <f t="shared" si="18"/>
        <v>Nein</v>
      </c>
    </row>
    <row r="1170" spans="1:13" x14ac:dyDescent="0.25">
      <c r="A1170" s="27">
        <v>1169</v>
      </c>
      <c r="B1170" s="22" t="s">
        <v>4677</v>
      </c>
      <c r="C1170" s="22">
        <v>1</v>
      </c>
      <c r="D1170" s="22" t="s">
        <v>4678</v>
      </c>
      <c r="E1170" s="22" t="b">
        <v>0</v>
      </c>
      <c r="F1170" s="22">
        <v>911</v>
      </c>
      <c r="G1170" s="22">
        <v>1600</v>
      </c>
      <c r="H1170" s="22">
        <v>19864</v>
      </c>
      <c r="I1170" s="22">
        <v>0.75</v>
      </c>
      <c r="J1170" s="22">
        <v>72.5</v>
      </c>
      <c r="K1170" s="22" t="s">
        <v>4429</v>
      </c>
      <c r="L1170" s="22" t="b">
        <v>1</v>
      </c>
      <c r="M1170" s="23" t="str">
        <f t="shared" si="18"/>
        <v>Ja</v>
      </c>
    </row>
    <row r="1171" spans="1:13" x14ac:dyDescent="0.25">
      <c r="A1171" s="28">
        <v>1170</v>
      </c>
      <c r="B1171" s="24" t="s">
        <v>5265</v>
      </c>
      <c r="C1171" s="24">
        <v>1</v>
      </c>
      <c r="D1171" s="24" t="s">
        <v>5266</v>
      </c>
      <c r="E1171" s="24" t="b">
        <v>0</v>
      </c>
      <c r="F1171" s="24">
        <v>4159</v>
      </c>
      <c r="G1171" s="24">
        <v>680</v>
      </c>
      <c r="H1171" s="24">
        <v>19451</v>
      </c>
      <c r="I1171" s="24">
        <v>3.04</v>
      </c>
      <c r="J1171" s="24">
        <v>17.54</v>
      </c>
      <c r="K1171" s="24" t="s">
        <v>4429</v>
      </c>
      <c r="L1171" s="24" t="b">
        <v>1</v>
      </c>
      <c r="M1171" s="25" t="str">
        <f t="shared" si="18"/>
        <v>Nein</v>
      </c>
    </row>
    <row r="1172" spans="1:13" x14ac:dyDescent="0.25">
      <c r="A1172" s="27">
        <v>1171</v>
      </c>
      <c r="B1172" s="22" t="s">
        <v>4119</v>
      </c>
      <c r="C1172" s="22">
        <v>1</v>
      </c>
      <c r="D1172" s="22" t="s">
        <v>4120</v>
      </c>
      <c r="E1172" s="22" t="b">
        <v>0</v>
      </c>
      <c r="F1172" s="22">
        <v>696</v>
      </c>
      <c r="G1172" s="22">
        <v>757</v>
      </c>
      <c r="H1172" s="22">
        <v>7223</v>
      </c>
      <c r="I1172" s="22">
        <v>5.08</v>
      </c>
      <c r="J1172" s="22">
        <v>3.9</v>
      </c>
      <c r="K1172" s="22" t="s">
        <v>4429</v>
      </c>
      <c r="L1172" s="22" t="b">
        <v>1</v>
      </c>
      <c r="M1172" s="23" t="str">
        <f t="shared" si="18"/>
        <v>Nein</v>
      </c>
    </row>
    <row r="1173" spans="1:13" x14ac:dyDescent="0.25">
      <c r="A1173" s="28">
        <v>1172</v>
      </c>
      <c r="B1173" s="24" t="s">
        <v>4116</v>
      </c>
      <c r="C1173" s="24">
        <v>1</v>
      </c>
      <c r="D1173" s="24" t="s">
        <v>4117</v>
      </c>
      <c r="E1173" s="24" t="b">
        <v>0</v>
      </c>
      <c r="F1173" s="24">
        <v>1508</v>
      </c>
      <c r="G1173" s="24">
        <v>1704</v>
      </c>
      <c r="H1173" s="24">
        <v>8500</v>
      </c>
      <c r="I1173" s="24">
        <v>5.61</v>
      </c>
      <c r="J1173" s="24">
        <v>4.1500000000000004</v>
      </c>
      <c r="K1173" s="24" t="s">
        <v>4429</v>
      </c>
      <c r="L1173" s="24" t="b">
        <v>1</v>
      </c>
      <c r="M1173" s="25" t="str">
        <f t="shared" si="18"/>
        <v>Nein</v>
      </c>
    </row>
    <row r="1174" spans="1:13" x14ac:dyDescent="0.25">
      <c r="A1174" s="27">
        <v>1173</v>
      </c>
      <c r="B1174" s="22" t="s">
        <v>4113</v>
      </c>
      <c r="C1174" s="22">
        <v>1</v>
      </c>
      <c r="D1174" s="22" t="s">
        <v>4114</v>
      </c>
      <c r="E1174" s="22" t="b">
        <v>0</v>
      </c>
      <c r="F1174" s="22">
        <v>122</v>
      </c>
      <c r="G1174" s="22">
        <v>385</v>
      </c>
      <c r="H1174" s="22">
        <v>4391</v>
      </c>
      <c r="I1174" s="22">
        <v>0.61</v>
      </c>
      <c r="J1174" s="22">
        <v>19.600000000000001</v>
      </c>
      <c r="K1174" s="22" t="s">
        <v>4429</v>
      </c>
      <c r="L1174" s="22" t="b">
        <v>1</v>
      </c>
      <c r="M1174" s="23" t="str">
        <f t="shared" si="18"/>
        <v>Nein</v>
      </c>
    </row>
    <row r="1175" spans="1:13" x14ac:dyDescent="0.25">
      <c r="A1175" s="28">
        <v>1174</v>
      </c>
      <c r="B1175" s="24" t="s">
        <v>4386</v>
      </c>
      <c r="C1175" s="24">
        <v>1</v>
      </c>
      <c r="D1175" s="24" t="s">
        <v>4387</v>
      </c>
      <c r="E1175" s="24" t="b">
        <v>0</v>
      </c>
      <c r="F1175" s="24">
        <v>826</v>
      </c>
      <c r="G1175" s="24">
        <v>2750</v>
      </c>
      <c r="H1175" s="24">
        <v>1900</v>
      </c>
      <c r="I1175" s="24">
        <v>11.42</v>
      </c>
      <c r="J1175" s="24">
        <v>0.46</v>
      </c>
      <c r="K1175" s="24" t="s">
        <v>4429</v>
      </c>
      <c r="L1175" s="24" t="b">
        <v>1</v>
      </c>
      <c r="M1175" s="25" t="str">
        <f t="shared" si="18"/>
        <v>Nein</v>
      </c>
    </row>
    <row r="1176" spans="1:13" x14ac:dyDescent="0.25">
      <c r="A1176" s="27">
        <v>1175</v>
      </c>
      <c r="B1176" s="22" t="s">
        <v>4047</v>
      </c>
      <c r="C1176" s="22">
        <v>1</v>
      </c>
      <c r="D1176" s="22" t="s">
        <v>4048</v>
      </c>
      <c r="E1176" s="22" t="b">
        <v>0</v>
      </c>
      <c r="F1176" s="22">
        <v>23</v>
      </c>
      <c r="G1176" s="22">
        <v>54</v>
      </c>
      <c r="H1176" s="22">
        <v>63</v>
      </c>
      <c r="I1176" s="22">
        <v>4.92</v>
      </c>
      <c r="J1176" s="22">
        <v>0.04</v>
      </c>
      <c r="K1176" s="22" t="s">
        <v>4429</v>
      </c>
      <c r="L1176" s="22" t="b">
        <v>1</v>
      </c>
      <c r="M1176" s="23" t="str">
        <f t="shared" si="18"/>
        <v>Nein</v>
      </c>
    </row>
    <row r="1177" spans="1:13" x14ac:dyDescent="0.25">
      <c r="A1177" s="28">
        <v>1176</v>
      </c>
      <c r="B1177" s="24" t="s">
        <v>4383</v>
      </c>
      <c r="C1177" s="24">
        <v>1</v>
      </c>
      <c r="D1177" s="24" t="s">
        <v>4384</v>
      </c>
      <c r="E1177" s="24" t="b">
        <v>0</v>
      </c>
      <c r="F1177" s="24">
        <v>3733</v>
      </c>
      <c r="G1177" s="24">
        <v>4415</v>
      </c>
      <c r="H1177" s="24">
        <v>24966</v>
      </c>
      <c r="I1177" s="24">
        <v>4.13</v>
      </c>
      <c r="J1177" s="24">
        <v>16.54</v>
      </c>
      <c r="K1177" s="24" t="s">
        <v>4429</v>
      </c>
      <c r="L1177" s="24" t="b">
        <v>1</v>
      </c>
      <c r="M1177" s="25" t="str">
        <f t="shared" si="18"/>
        <v>Nein</v>
      </c>
    </row>
    <row r="1178" spans="1:13" x14ac:dyDescent="0.25">
      <c r="A1178" s="27">
        <v>1177</v>
      </c>
      <c r="B1178" s="22" t="s">
        <v>5301</v>
      </c>
      <c r="C1178" s="22">
        <v>1</v>
      </c>
      <c r="D1178" s="22" t="s">
        <v>5302</v>
      </c>
      <c r="E1178" s="22" t="b">
        <v>0</v>
      </c>
      <c r="F1178" s="22">
        <v>29</v>
      </c>
      <c r="G1178" s="22">
        <v>275</v>
      </c>
      <c r="H1178" s="22">
        <v>1082</v>
      </c>
      <c r="I1178" s="22">
        <v>3.96</v>
      </c>
      <c r="J1178" s="22">
        <v>0.75</v>
      </c>
      <c r="K1178" s="22" t="s">
        <v>4429</v>
      </c>
      <c r="L1178" s="22" t="b">
        <v>1</v>
      </c>
      <c r="M1178" s="23" t="str">
        <f t="shared" si="18"/>
        <v>Nein</v>
      </c>
    </row>
    <row r="1179" spans="1:13" x14ac:dyDescent="0.25">
      <c r="A1179" s="28">
        <v>1178</v>
      </c>
      <c r="B1179" s="24" t="s">
        <v>4092</v>
      </c>
      <c r="C1179" s="24">
        <v>1</v>
      </c>
      <c r="D1179" s="24" t="s">
        <v>4093</v>
      </c>
      <c r="E1179" s="24" t="b">
        <v>0</v>
      </c>
      <c r="F1179" s="24">
        <v>744</v>
      </c>
      <c r="G1179" s="24">
        <v>961</v>
      </c>
      <c r="H1179" s="24">
        <v>18529</v>
      </c>
      <c r="I1179" s="24">
        <v>2.67</v>
      </c>
      <c r="J1179" s="24">
        <v>18.98</v>
      </c>
      <c r="K1179" s="24" t="s">
        <v>4429</v>
      </c>
      <c r="L1179" s="24" t="b">
        <v>1</v>
      </c>
      <c r="M1179" s="25" t="str">
        <f t="shared" si="18"/>
        <v>Nein</v>
      </c>
    </row>
    <row r="1180" spans="1:13" x14ac:dyDescent="0.25">
      <c r="A1180" s="27">
        <v>1179</v>
      </c>
      <c r="B1180" s="22" t="s">
        <v>4095</v>
      </c>
      <c r="C1180" s="22">
        <v>1</v>
      </c>
      <c r="D1180" s="22" t="s">
        <v>4096</v>
      </c>
      <c r="E1180" s="22" t="b">
        <v>0</v>
      </c>
      <c r="F1180" s="22">
        <v>707</v>
      </c>
      <c r="G1180" s="22">
        <v>1046</v>
      </c>
      <c r="H1180" s="22">
        <v>3352</v>
      </c>
      <c r="I1180" s="22">
        <v>12.18</v>
      </c>
      <c r="J1180" s="22">
        <v>0.75</v>
      </c>
      <c r="K1180" s="22" t="s">
        <v>4429</v>
      </c>
      <c r="L1180" s="22" t="b">
        <v>1</v>
      </c>
      <c r="M1180" s="23" t="str">
        <f t="shared" si="18"/>
        <v>Nein</v>
      </c>
    </row>
    <row r="1181" spans="1:13" x14ac:dyDescent="0.25">
      <c r="A1181" s="28">
        <v>1180</v>
      </c>
      <c r="B1181" s="24" t="s">
        <v>4023</v>
      </c>
      <c r="C1181" s="24">
        <v>1</v>
      </c>
      <c r="D1181" s="24" t="s">
        <v>4024</v>
      </c>
      <c r="E1181" s="24" t="b">
        <v>0</v>
      </c>
      <c r="F1181" s="24">
        <v>430</v>
      </c>
      <c r="G1181" s="24">
        <v>666</v>
      </c>
      <c r="H1181" s="24">
        <v>10120</v>
      </c>
      <c r="I1181" s="24">
        <v>3.53</v>
      </c>
      <c r="J1181" s="24">
        <v>7.86</v>
      </c>
      <c r="K1181" s="24" t="s">
        <v>4429</v>
      </c>
      <c r="L1181" s="24" t="b">
        <v>1</v>
      </c>
      <c r="M1181" s="25" t="str">
        <f t="shared" si="18"/>
        <v>Nein</v>
      </c>
    </row>
    <row r="1182" spans="1:13" x14ac:dyDescent="0.25">
      <c r="A1182" s="27">
        <v>1181</v>
      </c>
      <c r="B1182" s="22" t="s">
        <v>4032</v>
      </c>
      <c r="C1182" s="22">
        <v>1</v>
      </c>
      <c r="D1182" s="22" t="s">
        <v>4033</v>
      </c>
      <c r="E1182" s="22" t="b">
        <v>0</v>
      </c>
      <c r="F1182" s="22">
        <v>813</v>
      </c>
      <c r="G1182" s="22">
        <v>1011</v>
      </c>
      <c r="H1182" s="22">
        <v>13232</v>
      </c>
      <c r="I1182" s="22">
        <v>1.88</v>
      </c>
      <c r="J1182" s="22">
        <v>19.260000000000002</v>
      </c>
      <c r="K1182" s="22" t="s">
        <v>4429</v>
      </c>
      <c r="L1182" s="22" t="b">
        <v>1</v>
      </c>
      <c r="M1182" s="23" t="str">
        <f t="shared" si="18"/>
        <v>Nein</v>
      </c>
    </row>
    <row r="1183" spans="1:13" x14ac:dyDescent="0.25">
      <c r="A1183" s="28">
        <v>1182</v>
      </c>
      <c r="B1183" s="24" t="s">
        <v>5289</v>
      </c>
      <c r="C1183" s="24">
        <v>1</v>
      </c>
      <c r="D1183" s="24" t="s">
        <v>5290</v>
      </c>
      <c r="E1183" s="24" t="b">
        <v>0</v>
      </c>
      <c r="F1183" s="24">
        <v>932</v>
      </c>
      <c r="G1183" s="24">
        <v>752</v>
      </c>
      <c r="H1183" s="24">
        <v>36449</v>
      </c>
      <c r="I1183" s="24">
        <v>6.13</v>
      </c>
      <c r="J1183" s="24">
        <v>16.29</v>
      </c>
      <c r="K1183" s="24" t="s">
        <v>4429</v>
      </c>
      <c r="L1183" s="24" t="b">
        <v>1</v>
      </c>
      <c r="M1183" s="25" t="str">
        <f t="shared" si="18"/>
        <v>Nein</v>
      </c>
    </row>
    <row r="1184" spans="1:13" x14ac:dyDescent="0.25">
      <c r="A1184" s="27">
        <v>1183</v>
      </c>
      <c r="B1184" s="22" t="s">
        <v>4101</v>
      </c>
      <c r="C1184" s="22">
        <v>1</v>
      </c>
      <c r="D1184" s="22" t="s">
        <v>4102</v>
      </c>
      <c r="E1184" s="22" t="b">
        <v>0</v>
      </c>
      <c r="F1184" s="22">
        <v>5870</v>
      </c>
      <c r="G1184" s="22">
        <v>425</v>
      </c>
      <c r="H1184" s="22">
        <v>40607</v>
      </c>
      <c r="I1184" s="22">
        <v>2.95</v>
      </c>
      <c r="J1184" s="22">
        <v>37.67</v>
      </c>
      <c r="K1184" s="22" t="s">
        <v>4429</v>
      </c>
      <c r="L1184" s="22" t="b">
        <v>1</v>
      </c>
      <c r="M1184" s="23" t="str">
        <f t="shared" si="18"/>
        <v>Nein</v>
      </c>
    </row>
    <row r="1185" spans="1:13" x14ac:dyDescent="0.25">
      <c r="A1185" s="28">
        <v>1184</v>
      </c>
      <c r="B1185" s="24" t="s">
        <v>5295</v>
      </c>
      <c r="C1185" s="24">
        <v>1</v>
      </c>
      <c r="D1185" s="24" t="s">
        <v>5296</v>
      </c>
      <c r="E1185" s="24" t="b">
        <v>0</v>
      </c>
      <c r="F1185" s="24">
        <v>562</v>
      </c>
      <c r="G1185" s="24">
        <v>629</v>
      </c>
      <c r="H1185" s="24">
        <v>30792</v>
      </c>
      <c r="I1185" s="24">
        <v>7.83</v>
      </c>
      <c r="J1185" s="24">
        <v>10.78</v>
      </c>
      <c r="K1185" s="24" t="s">
        <v>4429</v>
      </c>
      <c r="L1185" s="24" t="b">
        <v>1</v>
      </c>
      <c r="M1185" s="25" t="str">
        <f t="shared" si="18"/>
        <v>Nein</v>
      </c>
    </row>
    <row r="1186" spans="1:13" x14ac:dyDescent="0.25">
      <c r="A1186" s="27">
        <v>1185</v>
      </c>
      <c r="B1186" s="22" t="s">
        <v>4029</v>
      </c>
      <c r="C1186" s="22">
        <v>1</v>
      </c>
      <c r="D1186" s="22" t="s">
        <v>4030</v>
      </c>
      <c r="E1186" s="22" t="b">
        <v>0</v>
      </c>
      <c r="F1186" s="22">
        <v>155</v>
      </c>
      <c r="G1186" s="22">
        <v>404</v>
      </c>
      <c r="H1186" s="22">
        <v>3033</v>
      </c>
      <c r="I1186" s="22">
        <v>4.58</v>
      </c>
      <c r="J1186" s="22">
        <v>1.81</v>
      </c>
      <c r="K1186" s="22" t="s">
        <v>4429</v>
      </c>
      <c r="L1186" s="22" t="b">
        <v>1</v>
      </c>
      <c r="M1186" s="23" t="str">
        <f t="shared" si="18"/>
        <v>Nein</v>
      </c>
    </row>
    <row r="1187" spans="1:13" x14ac:dyDescent="0.25">
      <c r="A1187" s="28">
        <v>1186</v>
      </c>
      <c r="B1187" s="24" t="s">
        <v>4671</v>
      </c>
      <c r="C1187" s="24">
        <v>1</v>
      </c>
      <c r="D1187" s="24" t="s">
        <v>4672</v>
      </c>
      <c r="E1187" s="24" t="b">
        <v>0</v>
      </c>
      <c r="F1187" s="24">
        <v>1637</v>
      </c>
      <c r="G1187" s="24">
        <v>2556</v>
      </c>
      <c r="H1187" s="24">
        <v>15185</v>
      </c>
      <c r="I1187" s="24">
        <v>2.12</v>
      </c>
      <c r="J1187" s="24">
        <v>19.59</v>
      </c>
      <c r="K1187" s="24" t="s">
        <v>4429</v>
      </c>
      <c r="L1187" s="24" t="b">
        <v>1</v>
      </c>
      <c r="M1187" s="25" t="str">
        <f t="shared" si="18"/>
        <v>Nein</v>
      </c>
    </row>
    <row r="1188" spans="1:13" x14ac:dyDescent="0.25">
      <c r="A1188" s="27">
        <v>1187</v>
      </c>
      <c r="B1188" s="22" t="s">
        <v>4059</v>
      </c>
      <c r="C1188" s="22">
        <v>1</v>
      </c>
      <c r="D1188" s="22" t="s">
        <v>4060</v>
      </c>
      <c r="E1188" s="22" t="b">
        <v>0</v>
      </c>
      <c r="F1188" s="22">
        <v>45</v>
      </c>
      <c r="G1188" s="22">
        <v>50</v>
      </c>
      <c r="H1188" s="22">
        <v>6811</v>
      </c>
      <c r="I1188" s="22">
        <v>2.5499999999999998</v>
      </c>
      <c r="J1188" s="22">
        <v>7.32</v>
      </c>
      <c r="K1188" s="22" t="s">
        <v>4429</v>
      </c>
      <c r="L1188" s="22" t="b">
        <v>1</v>
      </c>
      <c r="M1188" s="23" t="str">
        <f t="shared" si="18"/>
        <v>Nein</v>
      </c>
    </row>
    <row r="1189" spans="1:13" x14ac:dyDescent="0.25">
      <c r="A1189" s="28">
        <v>1188</v>
      </c>
      <c r="B1189" s="24" t="s">
        <v>5304</v>
      </c>
      <c r="C1189" s="24">
        <v>1</v>
      </c>
      <c r="D1189" s="24" t="s">
        <v>5305</v>
      </c>
      <c r="E1189" s="24" t="b">
        <v>0</v>
      </c>
      <c r="F1189" s="24">
        <v>131</v>
      </c>
      <c r="G1189" s="24">
        <v>217</v>
      </c>
      <c r="H1189" s="24">
        <v>2729</v>
      </c>
      <c r="I1189" s="24">
        <v>4.82</v>
      </c>
      <c r="J1189" s="24">
        <v>1.55</v>
      </c>
      <c r="K1189" s="24" t="s">
        <v>4429</v>
      </c>
      <c r="L1189" s="24" t="b">
        <v>1</v>
      </c>
      <c r="M1189" s="25" t="str">
        <f t="shared" si="18"/>
        <v>Nein</v>
      </c>
    </row>
    <row r="1190" spans="1:13" x14ac:dyDescent="0.25">
      <c r="A1190" s="27">
        <v>1189</v>
      </c>
      <c r="B1190" s="22" t="s">
        <v>5286</v>
      </c>
      <c r="C1190" s="22">
        <v>1</v>
      </c>
      <c r="D1190" s="22" t="s">
        <v>5287</v>
      </c>
      <c r="E1190" s="22" t="b">
        <v>0</v>
      </c>
      <c r="F1190" s="22">
        <v>93</v>
      </c>
      <c r="G1190" s="22">
        <v>32</v>
      </c>
      <c r="H1190" s="22">
        <v>3017</v>
      </c>
      <c r="I1190" s="22">
        <v>1.71</v>
      </c>
      <c r="J1190" s="22">
        <v>4.84</v>
      </c>
      <c r="K1190" s="22" t="s">
        <v>4429</v>
      </c>
      <c r="L1190" s="22" t="b">
        <v>1</v>
      </c>
      <c r="M1190" s="23" t="str">
        <f t="shared" si="18"/>
        <v>Nein</v>
      </c>
    </row>
    <row r="1191" spans="1:13" x14ac:dyDescent="0.25">
      <c r="A1191" s="28">
        <v>1190</v>
      </c>
      <c r="B1191" s="24" t="s">
        <v>4623</v>
      </c>
      <c r="C1191" s="24">
        <v>1</v>
      </c>
      <c r="D1191" s="24" t="s">
        <v>4624</v>
      </c>
      <c r="E1191" s="24" t="b">
        <v>0</v>
      </c>
      <c r="F1191" s="24">
        <v>351</v>
      </c>
      <c r="G1191" s="24">
        <v>892</v>
      </c>
      <c r="H1191" s="24">
        <v>5691</v>
      </c>
      <c r="I1191" s="24">
        <v>11.27</v>
      </c>
      <c r="J1191" s="24">
        <v>1.38</v>
      </c>
      <c r="K1191" s="24" t="s">
        <v>4429</v>
      </c>
      <c r="L1191" s="24" t="b">
        <v>1</v>
      </c>
      <c r="M1191" s="25" t="str">
        <f t="shared" si="18"/>
        <v>Nein</v>
      </c>
    </row>
    <row r="1192" spans="1:13" x14ac:dyDescent="0.25">
      <c r="A1192" s="27">
        <v>1191</v>
      </c>
      <c r="B1192" s="22" t="s">
        <v>4293</v>
      </c>
      <c r="C1192" s="22">
        <v>1</v>
      </c>
      <c r="D1192" s="22" t="s">
        <v>4294</v>
      </c>
      <c r="E1192" s="22" t="b">
        <v>0</v>
      </c>
      <c r="F1192" s="22">
        <v>1029</v>
      </c>
      <c r="G1192" s="22">
        <v>198</v>
      </c>
      <c r="H1192" s="22">
        <v>5627</v>
      </c>
      <c r="I1192" s="22">
        <v>0.71</v>
      </c>
      <c r="J1192" s="22">
        <v>21.73</v>
      </c>
      <c r="K1192" s="22" t="s">
        <v>4429</v>
      </c>
      <c r="L1192" s="22" t="b">
        <v>1</v>
      </c>
      <c r="M1192" s="23" t="str">
        <f t="shared" si="18"/>
        <v>Nein</v>
      </c>
    </row>
    <row r="1193" spans="1:13" x14ac:dyDescent="0.25">
      <c r="A1193" s="28">
        <v>1192</v>
      </c>
      <c r="B1193" s="24" t="s">
        <v>5313</v>
      </c>
      <c r="C1193" s="24">
        <v>1</v>
      </c>
      <c r="D1193" s="24" t="s">
        <v>5314</v>
      </c>
      <c r="E1193" s="24" t="b">
        <v>0</v>
      </c>
      <c r="F1193" s="24">
        <v>1557</v>
      </c>
      <c r="G1193" s="24">
        <v>1957</v>
      </c>
      <c r="H1193" s="24">
        <v>7313</v>
      </c>
      <c r="I1193" s="24">
        <v>9.6</v>
      </c>
      <c r="J1193" s="24">
        <v>2.09</v>
      </c>
      <c r="K1193" s="24" t="s">
        <v>4429</v>
      </c>
      <c r="L1193" s="24" t="b">
        <v>1</v>
      </c>
      <c r="M1193" s="25" t="str">
        <f t="shared" si="18"/>
        <v>Nein</v>
      </c>
    </row>
    <row r="1194" spans="1:13" x14ac:dyDescent="0.25">
      <c r="A1194" s="27">
        <v>1193</v>
      </c>
      <c r="B1194" s="22" t="s">
        <v>4626</v>
      </c>
      <c r="C1194" s="22">
        <v>1</v>
      </c>
      <c r="D1194" s="22" t="s">
        <v>4627</v>
      </c>
      <c r="E1194" s="22" t="b">
        <v>0</v>
      </c>
      <c r="F1194" s="22">
        <v>47</v>
      </c>
      <c r="G1194" s="22">
        <v>63</v>
      </c>
      <c r="H1194" s="22">
        <v>7593</v>
      </c>
      <c r="I1194" s="22">
        <v>2.67</v>
      </c>
      <c r="J1194" s="22">
        <v>7.79</v>
      </c>
      <c r="K1194" s="22" t="s">
        <v>4429</v>
      </c>
      <c r="L1194" s="22" t="b">
        <v>1</v>
      </c>
      <c r="M1194" s="23" t="str">
        <f t="shared" si="18"/>
        <v>Nein</v>
      </c>
    </row>
    <row r="1195" spans="1:13" x14ac:dyDescent="0.25">
      <c r="A1195" s="28">
        <v>1194</v>
      </c>
      <c r="B1195" s="24" t="s">
        <v>4035</v>
      </c>
      <c r="C1195" s="24">
        <v>1</v>
      </c>
      <c r="D1195" s="24" t="s">
        <v>4036</v>
      </c>
      <c r="E1195" s="24" t="b">
        <v>0</v>
      </c>
      <c r="F1195" s="24">
        <v>129</v>
      </c>
      <c r="G1195" s="24">
        <v>388</v>
      </c>
      <c r="H1195" s="24">
        <v>16171</v>
      </c>
      <c r="I1195" s="24">
        <v>1.68</v>
      </c>
      <c r="J1195" s="24">
        <v>26.38</v>
      </c>
      <c r="K1195" s="24" t="s">
        <v>4429</v>
      </c>
      <c r="L1195" s="24" t="b">
        <v>1</v>
      </c>
      <c r="M1195" s="25" t="str">
        <f t="shared" si="18"/>
        <v>Nein</v>
      </c>
    </row>
    <row r="1196" spans="1:13" x14ac:dyDescent="0.25">
      <c r="A1196" s="27">
        <v>1195</v>
      </c>
      <c r="B1196" s="22" t="s">
        <v>4635</v>
      </c>
      <c r="C1196" s="22">
        <v>1</v>
      </c>
      <c r="D1196" s="22" t="s">
        <v>4636</v>
      </c>
      <c r="E1196" s="22" t="b">
        <v>0</v>
      </c>
      <c r="F1196" s="22">
        <v>1049</v>
      </c>
      <c r="G1196" s="22">
        <v>938</v>
      </c>
      <c r="H1196" s="22">
        <v>24154</v>
      </c>
      <c r="I1196" s="22">
        <v>5.03</v>
      </c>
      <c r="J1196" s="22">
        <v>13.16</v>
      </c>
      <c r="K1196" s="22" t="s">
        <v>4429</v>
      </c>
      <c r="L1196" s="22" t="b">
        <v>1</v>
      </c>
      <c r="M1196" s="23" t="str">
        <f t="shared" si="18"/>
        <v>Nein</v>
      </c>
    </row>
    <row r="1197" spans="1:13" x14ac:dyDescent="0.25">
      <c r="A1197" s="28">
        <v>1196</v>
      </c>
      <c r="B1197" s="24" t="s">
        <v>4077</v>
      </c>
      <c r="C1197" s="24">
        <v>1</v>
      </c>
      <c r="D1197" s="24" t="s">
        <v>4078</v>
      </c>
      <c r="E1197" s="24" t="b">
        <v>0</v>
      </c>
      <c r="F1197" s="24">
        <v>101</v>
      </c>
      <c r="G1197" s="24">
        <v>257</v>
      </c>
      <c r="H1197" s="24">
        <v>18277</v>
      </c>
      <c r="I1197" s="24">
        <v>4.07</v>
      </c>
      <c r="J1197" s="24">
        <v>12.3</v>
      </c>
      <c r="K1197" s="24" t="s">
        <v>4429</v>
      </c>
      <c r="L1197" s="24" t="b">
        <v>1</v>
      </c>
      <c r="M1197" s="25" t="str">
        <f t="shared" si="18"/>
        <v>Nein</v>
      </c>
    </row>
    <row r="1198" spans="1:13" x14ac:dyDescent="0.25">
      <c r="A1198" s="27">
        <v>1197</v>
      </c>
      <c r="B1198" s="22" t="s">
        <v>4641</v>
      </c>
      <c r="C1198" s="22">
        <v>1</v>
      </c>
      <c r="D1198" s="22" t="s">
        <v>4642</v>
      </c>
      <c r="E1198" s="22" t="b">
        <v>0</v>
      </c>
      <c r="F1198" s="22">
        <v>134</v>
      </c>
      <c r="G1198" s="22">
        <v>54</v>
      </c>
      <c r="H1198" s="22">
        <v>10931</v>
      </c>
      <c r="I1198" s="22">
        <v>0.91</v>
      </c>
      <c r="J1198" s="22">
        <v>33.020000000000003</v>
      </c>
      <c r="K1198" s="22" t="s">
        <v>4429</v>
      </c>
      <c r="L1198" s="22" t="b">
        <v>1</v>
      </c>
      <c r="M1198" s="23" t="str">
        <f t="shared" si="18"/>
        <v>Nein</v>
      </c>
    </row>
    <row r="1199" spans="1:13" x14ac:dyDescent="0.25">
      <c r="A1199" s="28">
        <v>1198</v>
      </c>
      <c r="B1199" s="24" t="s">
        <v>4644</v>
      </c>
      <c r="C1199" s="24">
        <v>1</v>
      </c>
      <c r="D1199" s="24" t="s">
        <v>4645</v>
      </c>
      <c r="E1199" s="24" t="b">
        <v>0</v>
      </c>
      <c r="F1199" s="24">
        <v>66</v>
      </c>
      <c r="G1199" s="24">
        <v>63</v>
      </c>
      <c r="H1199" s="24">
        <v>3312</v>
      </c>
      <c r="I1199" s="24">
        <v>5.12</v>
      </c>
      <c r="J1199" s="24">
        <v>1.77</v>
      </c>
      <c r="K1199" s="24" t="s">
        <v>4429</v>
      </c>
      <c r="L1199" s="24" t="b">
        <v>1</v>
      </c>
      <c r="M1199" s="25" t="str">
        <f t="shared" si="18"/>
        <v>Nein</v>
      </c>
    </row>
    <row r="1200" spans="1:13" x14ac:dyDescent="0.25">
      <c r="A1200" s="27">
        <v>1199</v>
      </c>
      <c r="B1200" s="22" t="s">
        <v>4068</v>
      </c>
      <c r="C1200" s="22">
        <v>1</v>
      </c>
      <c r="D1200" s="22" t="s">
        <v>4069</v>
      </c>
      <c r="E1200" s="22" t="b">
        <v>1</v>
      </c>
      <c r="F1200" s="22">
        <v>4485</v>
      </c>
      <c r="G1200" s="22">
        <v>483</v>
      </c>
      <c r="H1200" s="22">
        <v>1067</v>
      </c>
      <c r="I1200" s="22">
        <v>4.41</v>
      </c>
      <c r="J1200" s="22">
        <v>0.66</v>
      </c>
      <c r="K1200" s="22" t="s">
        <v>4429</v>
      </c>
      <c r="L1200" s="22" t="b">
        <v>1</v>
      </c>
      <c r="M1200" s="23" t="str">
        <f t="shared" si="18"/>
        <v>Nein</v>
      </c>
    </row>
    <row r="1201" spans="1:13" x14ac:dyDescent="0.25">
      <c r="A1201" s="28">
        <v>1200</v>
      </c>
      <c r="B1201" s="24" t="s">
        <v>4647</v>
      </c>
      <c r="C1201" s="24">
        <v>1</v>
      </c>
      <c r="D1201" s="24" t="s">
        <v>4648</v>
      </c>
      <c r="E1201" s="24" t="b">
        <v>0</v>
      </c>
      <c r="F1201" s="24">
        <v>690</v>
      </c>
      <c r="G1201" s="24">
        <v>731</v>
      </c>
      <c r="H1201" s="24">
        <v>19493</v>
      </c>
      <c r="I1201" s="24">
        <v>8.94</v>
      </c>
      <c r="J1201" s="24">
        <v>5.97</v>
      </c>
      <c r="K1201" s="24" t="s">
        <v>4429</v>
      </c>
      <c r="L1201" s="24" t="b">
        <v>1</v>
      </c>
      <c r="M1201" s="25" t="str">
        <f t="shared" si="18"/>
        <v>Nein</v>
      </c>
    </row>
    <row r="1202" spans="1:13" x14ac:dyDescent="0.25">
      <c r="A1202" s="27">
        <v>1201</v>
      </c>
      <c r="B1202" s="22" t="s">
        <v>5310</v>
      </c>
      <c r="C1202" s="22">
        <v>1</v>
      </c>
      <c r="D1202" s="22" t="s">
        <v>5311</v>
      </c>
      <c r="E1202" s="22" t="b">
        <v>0</v>
      </c>
      <c r="F1202" s="22">
        <v>182</v>
      </c>
      <c r="G1202" s="22">
        <v>263</v>
      </c>
      <c r="H1202" s="22">
        <v>9143</v>
      </c>
      <c r="I1202" s="22">
        <v>10.38</v>
      </c>
      <c r="J1202" s="22">
        <v>2.41</v>
      </c>
      <c r="K1202" s="22" t="s">
        <v>4429</v>
      </c>
      <c r="L1202" s="22" t="b">
        <v>1</v>
      </c>
      <c r="M1202" s="23" t="str">
        <f t="shared" si="18"/>
        <v>Nein</v>
      </c>
    </row>
    <row r="1203" spans="1:13" x14ac:dyDescent="0.25">
      <c r="A1203" s="28">
        <v>1202</v>
      </c>
      <c r="B1203" s="24" t="s">
        <v>4065</v>
      </c>
      <c r="C1203" s="24">
        <v>1</v>
      </c>
      <c r="D1203" s="24" t="s">
        <v>4066</v>
      </c>
      <c r="E1203" s="24" t="b">
        <v>0</v>
      </c>
      <c r="F1203" s="24">
        <v>1220</v>
      </c>
      <c r="G1203" s="24">
        <v>3379</v>
      </c>
      <c r="H1203" s="24">
        <v>4788</v>
      </c>
      <c r="I1203" s="24">
        <v>10.130000000000001</v>
      </c>
      <c r="J1203" s="24">
        <v>1.29</v>
      </c>
      <c r="K1203" s="24" t="s">
        <v>4429</v>
      </c>
      <c r="L1203" s="24" t="b">
        <v>1</v>
      </c>
      <c r="M1203" s="25" t="str">
        <f t="shared" si="18"/>
        <v>Nein</v>
      </c>
    </row>
    <row r="1204" spans="1:13" x14ac:dyDescent="0.25">
      <c r="A1204" s="27">
        <v>1203</v>
      </c>
      <c r="B1204" s="22" t="s">
        <v>4125</v>
      </c>
      <c r="C1204" s="22">
        <v>1</v>
      </c>
      <c r="D1204" s="22" t="s">
        <v>4126</v>
      </c>
      <c r="E1204" s="22" t="b">
        <v>0</v>
      </c>
      <c r="F1204" s="22">
        <v>122</v>
      </c>
      <c r="G1204" s="22">
        <v>116</v>
      </c>
      <c r="H1204" s="22">
        <v>3527</v>
      </c>
      <c r="I1204" s="22">
        <v>0.45</v>
      </c>
      <c r="J1204" s="22">
        <v>21.25</v>
      </c>
      <c r="K1204" s="22" t="s">
        <v>4429</v>
      </c>
      <c r="L1204" s="22" t="b">
        <v>1</v>
      </c>
      <c r="M1204" s="23" t="str">
        <f t="shared" si="18"/>
        <v>Nein</v>
      </c>
    </row>
    <row r="1205" spans="1:13" x14ac:dyDescent="0.25">
      <c r="A1205" s="28">
        <v>1204</v>
      </c>
      <c r="B1205" s="24" t="s">
        <v>4020</v>
      </c>
      <c r="C1205" s="24">
        <v>1</v>
      </c>
      <c r="D1205" s="24" t="s">
        <v>4021</v>
      </c>
      <c r="E1205" s="24" t="b">
        <v>0</v>
      </c>
      <c r="F1205" s="24">
        <v>94</v>
      </c>
      <c r="G1205" s="24">
        <v>49</v>
      </c>
      <c r="H1205" s="24">
        <v>12699</v>
      </c>
      <c r="I1205" s="24">
        <v>1.73</v>
      </c>
      <c r="J1205" s="24">
        <v>20.059999999999999</v>
      </c>
      <c r="K1205" s="24" t="s">
        <v>4429</v>
      </c>
      <c r="L1205" s="24" t="b">
        <v>1</v>
      </c>
      <c r="M1205" s="25" t="str">
        <f t="shared" si="18"/>
        <v>Nein</v>
      </c>
    </row>
    <row r="1206" spans="1:13" x14ac:dyDescent="0.25">
      <c r="A1206" s="27">
        <v>1205</v>
      </c>
      <c r="B1206" s="22" t="s">
        <v>5376</v>
      </c>
      <c r="C1206" s="22">
        <v>1</v>
      </c>
      <c r="D1206" s="22" t="s">
        <v>5377</v>
      </c>
      <c r="E1206" s="22" t="b">
        <v>0</v>
      </c>
      <c r="F1206" s="22">
        <v>36</v>
      </c>
      <c r="G1206" s="22">
        <v>769</v>
      </c>
      <c r="H1206" s="22">
        <v>911</v>
      </c>
      <c r="I1206" s="22">
        <v>4.91</v>
      </c>
      <c r="J1206" s="22">
        <v>0.51</v>
      </c>
      <c r="K1206" s="22" t="s">
        <v>4429</v>
      </c>
      <c r="L1206" s="22" t="b">
        <v>1</v>
      </c>
      <c r="M1206" s="23" t="str">
        <f t="shared" si="18"/>
        <v>Nein</v>
      </c>
    </row>
    <row r="1207" spans="1:13" x14ac:dyDescent="0.25">
      <c r="A1207" s="28">
        <v>1206</v>
      </c>
      <c r="B1207" s="24" t="s">
        <v>4650</v>
      </c>
      <c r="C1207" s="24">
        <v>1</v>
      </c>
      <c r="D1207" s="24" t="s">
        <v>4651</v>
      </c>
      <c r="E1207" s="24" t="b">
        <v>0</v>
      </c>
      <c r="F1207" s="24">
        <v>304</v>
      </c>
      <c r="G1207" s="24">
        <v>1380</v>
      </c>
      <c r="H1207" s="24">
        <v>16796</v>
      </c>
      <c r="I1207" s="24">
        <v>9.3000000000000007</v>
      </c>
      <c r="J1207" s="24">
        <v>4.95</v>
      </c>
      <c r="K1207" s="24" t="s">
        <v>4429</v>
      </c>
      <c r="L1207" s="24" t="b">
        <v>1</v>
      </c>
      <c r="M1207" s="25" t="str">
        <f t="shared" si="18"/>
        <v>Nein</v>
      </c>
    </row>
    <row r="1208" spans="1:13" x14ac:dyDescent="0.25">
      <c r="A1208" s="27">
        <v>1207</v>
      </c>
      <c r="B1208" s="22" t="s">
        <v>4656</v>
      </c>
      <c r="C1208" s="22">
        <v>1</v>
      </c>
      <c r="D1208" s="22" t="s">
        <v>4657</v>
      </c>
      <c r="E1208" s="22" t="b">
        <v>0</v>
      </c>
      <c r="F1208" s="22">
        <v>834</v>
      </c>
      <c r="G1208" s="22">
        <v>1363</v>
      </c>
      <c r="H1208" s="22">
        <v>29181</v>
      </c>
      <c r="I1208" s="22">
        <v>1.87</v>
      </c>
      <c r="J1208" s="22">
        <v>42.79</v>
      </c>
      <c r="K1208" s="22" t="s">
        <v>4429</v>
      </c>
      <c r="L1208" s="22" t="b">
        <v>1</v>
      </c>
      <c r="M1208" s="23" t="str">
        <f t="shared" si="18"/>
        <v>Nein</v>
      </c>
    </row>
    <row r="1209" spans="1:13" x14ac:dyDescent="0.25">
      <c r="A1209" s="28">
        <v>1208</v>
      </c>
      <c r="B1209" s="24" t="s">
        <v>5283</v>
      </c>
      <c r="C1209" s="24">
        <v>1</v>
      </c>
      <c r="D1209" s="24" t="s">
        <v>5284</v>
      </c>
      <c r="E1209" s="24" t="b">
        <v>0</v>
      </c>
      <c r="F1209" s="24">
        <v>795</v>
      </c>
      <c r="G1209" s="24">
        <v>428</v>
      </c>
      <c r="H1209" s="24">
        <v>990</v>
      </c>
      <c r="I1209" s="24">
        <v>4.54</v>
      </c>
      <c r="J1209" s="24">
        <v>0.6</v>
      </c>
      <c r="K1209" s="24" t="s">
        <v>4429</v>
      </c>
      <c r="L1209" s="24" t="b">
        <v>1</v>
      </c>
      <c r="M1209" s="25" t="str">
        <f t="shared" si="18"/>
        <v>Nein</v>
      </c>
    </row>
    <row r="1210" spans="1:13" x14ac:dyDescent="0.25">
      <c r="A1210" s="27">
        <v>1209</v>
      </c>
      <c r="B1210" s="22" t="s">
        <v>3999</v>
      </c>
      <c r="C1210" s="22">
        <v>1</v>
      </c>
      <c r="D1210" s="22" t="s">
        <v>4000</v>
      </c>
      <c r="E1210" s="22" t="b">
        <v>0</v>
      </c>
      <c r="F1210" s="22">
        <v>264</v>
      </c>
      <c r="G1210" s="22">
        <v>281</v>
      </c>
      <c r="H1210" s="22">
        <v>3698</v>
      </c>
      <c r="I1210" s="22">
        <v>2.04</v>
      </c>
      <c r="J1210" s="22">
        <v>4.96</v>
      </c>
      <c r="K1210" s="22" t="s">
        <v>4429</v>
      </c>
      <c r="L1210" s="22" t="b">
        <v>1</v>
      </c>
      <c r="M1210" s="23" t="str">
        <f t="shared" si="18"/>
        <v>Nein</v>
      </c>
    </row>
    <row r="1211" spans="1:13" x14ac:dyDescent="0.25">
      <c r="A1211" s="28">
        <v>1210</v>
      </c>
      <c r="B1211" s="24" t="s">
        <v>4392</v>
      </c>
      <c r="C1211" s="24">
        <v>1</v>
      </c>
      <c r="D1211" s="24" t="s">
        <v>4393</v>
      </c>
      <c r="E1211" s="24" t="b">
        <v>0</v>
      </c>
      <c r="F1211" s="24">
        <v>1829</v>
      </c>
      <c r="G1211" s="24">
        <v>2637</v>
      </c>
      <c r="H1211" s="24">
        <v>44089</v>
      </c>
      <c r="I1211" s="24">
        <v>4.5199999999999996</v>
      </c>
      <c r="J1211" s="24">
        <v>26.75</v>
      </c>
      <c r="K1211" s="24" t="s">
        <v>4429</v>
      </c>
      <c r="L1211" s="24" t="b">
        <v>1</v>
      </c>
      <c r="M1211" s="25" t="str">
        <f t="shared" si="18"/>
        <v>Nein</v>
      </c>
    </row>
    <row r="1212" spans="1:13" x14ac:dyDescent="0.25">
      <c r="A1212" s="27">
        <v>1211</v>
      </c>
      <c r="B1212" s="22" t="s">
        <v>5271</v>
      </c>
      <c r="C1212" s="22">
        <v>1</v>
      </c>
      <c r="D1212" s="22" t="s">
        <v>5272</v>
      </c>
      <c r="E1212" s="22" t="b">
        <v>0</v>
      </c>
      <c r="F1212" s="22">
        <v>976</v>
      </c>
      <c r="G1212" s="22">
        <v>998</v>
      </c>
      <c r="H1212" s="22">
        <v>7239</v>
      </c>
      <c r="I1212" s="22">
        <v>5.92</v>
      </c>
      <c r="J1212" s="22">
        <v>3.35</v>
      </c>
      <c r="K1212" s="22" t="s">
        <v>4429</v>
      </c>
      <c r="L1212" s="22" t="b">
        <v>1</v>
      </c>
      <c r="M1212" s="23" t="str">
        <f t="shared" si="18"/>
        <v>Nein</v>
      </c>
    </row>
    <row r="1213" spans="1:13" x14ac:dyDescent="0.25">
      <c r="A1213" s="28">
        <v>1212</v>
      </c>
      <c r="B1213" s="24" t="s">
        <v>3408</v>
      </c>
      <c r="C1213" s="24">
        <v>1</v>
      </c>
      <c r="D1213" s="24" t="s">
        <v>3409</v>
      </c>
      <c r="E1213" s="24" t="b">
        <v>0</v>
      </c>
      <c r="F1213" s="24">
        <v>77</v>
      </c>
      <c r="G1213" s="24">
        <v>183</v>
      </c>
      <c r="H1213" s="24">
        <v>242</v>
      </c>
      <c r="I1213" s="24">
        <v>0.44</v>
      </c>
      <c r="J1213" s="24">
        <v>1.51</v>
      </c>
      <c r="K1213" s="24" t="s">
        <v>4429</v>
      </c>
      <c r="L1213" s="24" t="b">
        <v>1</v>
      </c>
      <c r="M1213" s="25" t="str">
        <f t="shared" si="18"/>
        <v>Nein</v>
      </c>
    </row>
    <row r="1214" spans="1:13" x14ac:dyDescent="0.25">
      <c r="A1214" s="27">
        <v>1213</v>
      </c>
      <c r="B1214" s="22" t="s">
        <v>3534</v>
      </c>
      <c r="C1214" s="22">
        <v>1</v>
      </c>
      <c r="D1214" s="22" t="s">
        <v>3535</v>
      </c>
      <c r="E1214" s="22" t="b">
        <v>0</v>
      </c>
      <c r="F1214" s="22">
        <v>96</v>
      </c>
      <c r="G1214" s="22">
        <v>529</v>
      </c>
      <c r="H1214" s="22">
        <v>6926</v>
      </c>
      <c r="I1214" s="22">
        <v>12.91</v>
      </c>
      <c r="J1214" s="22">
        <v>1.47</v>
      </c>
      <c r="K1214" s="22" t="s">
        <v>4429</v>
      </c>
      <c r="L1214" s="22" t="b">
        <v>1</v>
      </c>
      <c r="M1214" s="23" t="str">
        <f t="shared" si="18"/>
        <v>Nein</v>
      </c>
    </row>
    <row r="1215" spans="1:13" x14ac:dyDescent="0.25">
      <c r="A1215" s="28">
        <v>1214</v>
      </c>
      <c r="B1215" s="24" t="s">
        <v>5670</v>
      </c>
      <c r="C1215" s="24">
        <v>1</v>
      </c>
      <c r="D1215" s="24" t="s">
        <v>5671</v>
      </c>
      <c r="E1215" s="24" t="b">
        <v>0</v>
      </c>
      <c r="F1215" s="24">
        <v>168</v>
      </c>
      <c r="G1215" s="24">
        <v>396</v>
      </c>
      <c r="H1215" s="24">
        <v>1426</v>
      </c>
      <c r="I1215" s="24">
        <v>1.35</v>
      </c>
      <c r="J1215" s="24">
        <v>2.89</v>
      </c>
      <c r="K1215" s="24" t="s">
        <v>4429</v>
      </c>
      <c r="L1215" s="24" t="b">
        <v>1</v>
      </c>
      <c r="M1215" s="25" t="str">
        <f t="shared" si="18"/>
        <v>Nein</v>
      </c>
    </row>
    <row r="1216" spans="1:13" x14ac:dyDescent="0.25">
      <c r="A1216" s="27">
        <v>1215</v>
      </c>
      <c r="B1216" s="22" t="s">
        <v>3441</v>
      </c>
      <c r="C1216" s="22">
        <v>1</v>
      </c>
      <c r="D1216" s="22" t="s">
        <v>3442</v>
      </c>
      <c r="E1216" s="22" t="b">
        <v>0</v>
      </c>
      <c r="F1216" s="22">
        <v>21</v>
      </c>
      <c r="G1216" s="22">
        <v>158</v>
      </c>
      <c r="H1216" s="22">
        <v>597</v>
      </c>
      <c r="I1216" s="22">
        <v>11.28</v>
      </c>
      <c r="J1216" s="22">
        <v>0.14000000000000001</v>
      </c>
      <c r="K1216" s="22" t="s">
        <v>4429</v>
      </c>
      <c r="L1216" s="22" t="b">
        <v>1</v>
      </c>
      <c r="M1216" s="23" t="str">
        <f t="shared" si="18"/>
        <v>Nein</v>
      </c>
    </row>
    <row r="1217" spans="1:13" x14ac:dyDescent="0.25">
      <c r="A1217" s="28">
        <v>1216</v>
      </c>
      <c r="B1217" s="24" t="s">
        <v>3438</v>
      </c>
      <c r="C1217" s="24">
        <v>1</v>
      </c>
      <c r="D1217" s="24" t="s">
        <v>3439</v>
      </c>
      <c r="E1217" s="24" t="b">
        <v>0</v>
      </c>
      <c r="F1217" s="24">
        <v>141</v>
      </c>
      <c r="G1217" s="24">
        <v>98</v>
      </c>
      <c r="H1217" s="24">
        <v>2561</v>
      </c>
      <c r="I1217" s="24">
        <v>1.55</v>
      </c>
      <c r="J1217" s="24">
        <v>4.5199999999999996</v>
      </c>
      <c r="K1217" s="24" t="s">
        <v>4429</v>
      </c>
      <c r="L1217" s="24" t="b">
        <v>1</v>
      </c>
      <c r="M1217" s="25" t="str">
        <f t="shared" si="18"/>
        <v>Nein</v>
      </c>
    </row>
    <row r="1218" spans="1:13" x14ac:dyDescent="0.25">
      <c r="A1218" s="27">
        <v>1217</v>
      </c>
      <c r="B1218" s="22" t="s">
        <v>3396</v>
      </c>
      <c r="C1218" s="22">
        <v>1</v>
      </c>
      <c r="D1218" s="22" t="s">
        <v>3397</v>
      </c>
      <c r="E1218" s="22" t="b">
        <v>0</v>
      </c>
      <c r="F1218" s="22">
        <v>221</v>
      </c>
      <c r="G1218" s="22">
        <v>268</v>
      </c>
      <c r="H1218" s="22">
        <v>5604</v>
      </c>
      <c r="I1218" s="22">
        <v>0.92</v>
      </c>
      <c r="J1218" s="22">
        <v>16.78</v>
      </c>
      <c r="K1218" s="22" t="s">
        <v>4429</v>
      </c>
      <c r="L1218" s="22" t="b">
        <v>1</v>
      </c>
      <c r="M1218" s="23" t="str">
        <f t="shared" ref="M1218:M1281" si="19">IF(J1218&gt;62.7015,"Ja","Nein")</f>
        <v>Nein</v>
      </c>
    </row>
    <row r="1219" spans="1:13" x14ac:dyDescent="0.25">
      <c r="A1219" s="28">
        <v>1218</v>
      </c>
      <c r="B1219" s="24" t="s">
        <v>5667</v>
      </c>
      <c r="C1219" s="24">
        <v>1</v>
      </c>
      <c r="D1219" s="24" t="s">
        <v>5668</v>
      </c>
      <c r="E1219" s="24" t="b">
        <v>0</v>
      </c>
      <c r="F1219" s="24">
        <v>1260</v>
      </c>
      <c r="G1219" s="24">
        <v>2265</v>
      </c>
      <c r="H1219" s="24">
        <v>11775</v>
      </c>
      <c r="I1219" s="24">
        <v>6.36</v>
      </c>
      <c r="J1219" s="24">
        <v>5.08</v>
      </c>
      <c r="K1219" s="24" t="s">
        <v>4429</v>
      </c>
      <c r="L1219" s="24" t="b">
        <v>1</v>
      </c>
      <c r="M1219" s="25" t="str">
        <f t="shared" si="19"/>
        <v>Nein</v>
      </c>
    </row>
    <row r="1220" spans="1:13" x14ac:dyDescent="0.25">
      <c r="A1220" s="27">
        <v>1219</v>
      </c>
      <c r="B1220" s="22" t="s">
        <v>3420</v>
      </c>
      <c r="C1220" s="22">
        <v>1</v>
      </c>
      <c r="D1220" s="22" t="s">
        <v>3421</v>
      </c>
      <c r="E1220" s="22" t="b">
        <v>0</v>
      </c>
      <c r="F1220" s="22">
        <v>213</v>
      </c>
      <c r="G1220" s="22">
        <v>241</v>
      </c>
      <c r="H1220" s="22">
        <v>11234</v>
      </c>
      <c r="I1220" s="22">
        <v>1.1299999999999999</v>
      </c>
      <c r="J1220" s="22">
        <v>27.27</v>
      </c>
      <c r="K1220" s="22" t="s">
        <v>4429</v>
      </c>
      <c r="L1220" s="22" t="b">
        <v>1</v>
      </c>
      <c r="M1220" s="23" t="str">
        <f t="shared" si="19"/>
        <v>Nein</v>
      </c>
    </row>
    <row r="1221" spans="1:13" x14ac:dyDescent="0.25">
      <c r="A1221" s="28">
        <v>1220</v>
      </c>
      <c r="B1221" s="24" t="s">
        <v>3564</v>
      </c>
      <c r="C1221" s="24">
        <v>1</v>
      </c>
      <c r="D1221" s="24" t="s">
        <v>3565</v>
      </c>
      <c r="E1221" s="24" t="b">
        <v>0</v>
      </c>
      <c r="F1221" s="24">
        <v>877</v>
      </c>
      <c r="G1221" s="24">
        <v>1134</v>
      </c>
      <c r="H1221" s="24">
        <v>9525</v>
      </c>
      <c r="I1221" s="24">
        <v>5.7</v>
      </c>
      <c r="J1221" s="24">
        <v>4.58</v>
      </c>
      <c r="K1221" s="24" t="s">
        <v>4429</v>
      </c>
      <c r="L1221" s="24" t="b">
        <v>1</v>
      </c>
      <c r="M1221" s="25" t="str">
        <f t="shared" si="19"/>
        <v>Nein</v>
      </c>
    </row>
    <row r="1222" spans="1:13" x14ac:dyDescent="0.25">
      <c r="A1222" s="27">
        <v>1221</v>
      </c>
      <c r="B1222" s="22" t="s">
        <v>3414</v>
      </c>
      <c r="C1222" s="22">
        <v>1</v>
      </c>
      <c r="D1222" s="22" t="s">
        <v>3415</v>
      </c>
      <c r="E1222" s="22" t="b">
        <v>0</v>
      </c>
      <c r="F1222" s="22">
        <v>169</v>
      </c>
      <c r="G1222" s="22">
        <v>625</v>
      </c>
      <c r="H1222" s="22">
        <v>10290</v>
      </c>
      <c r="I1222" s="22">
        <v>5.63</v>
      </c>
      <c r="J1222" s="22">
        <v>5.01</v>
      </c>
      <c r="K1222" s="22" t="s">
        <v>4429</v>
      </c>
      <c r="L1222" s="22" t="b">
        <v>1</v>
      </c>
      <c r="M1222" s="23" t="str">
        <f t="shared" si="19"/>
        <v>Nein</v>
      </c>
    </row>
    <row r="1223" spans="1:13" x14ac:dyDescent="0.25">
      <c r="A1223" s="28">
        <v>1222</v>
      </c>
      <c r="B1223" s="24" t="s">
        <v>5664</v>
      </c>
      <c r="C1223" s="24">
        <v>1</v>
      </c>
      <c r="D1223" s="24" t="s">
        <v>5665</v>
      </c>
      <c r="E1223" s="24" t="b">
        <v>0</v>
      </c>
      <c r="F1223" s="24">
        <v>1197</v>
      </c>
      <c r="G1223" s="24">
        <v>4902</v>
      </c>
      <c r="H1223" s="24">
        <v>25741</v>
      </c>
      <c r="I1223" s="24">
        <v>5.71</v>
      </c>
      <c r="J1223" s="24">
        <v>12.35</v>
      </c>
      <c r="K1223" s="24" t="s">
        <v>4429</v>
      </c>
      <c r="L1223" s="24" t="b">
        <v>1</v>
      </c>
      <c r="M1223" s="25" t="str">
        <f t="shared" si="19"/>
        <v>Nein</v>
      </c>
    </row>
    <row r="1224" spans="1:13" x14ac:dyDescent="0.25">
      <c r="A1224" s="27">
        <v>1223</v>
      </c>
      <c r="B1224" s="22" t="s">
        <v>3411</v>
      </c>
      <c r="C1224" s="22">
        <v>1</v>
      </c>
      <c r="D1224" s="22" t="s">
        <v>3412</v>
      </c>
      <c r="E1224" s="22" t="b">
        <v>0</v>
      </c>
      <c r="F1224" s="22">
        <v>40</v>
      </c>
      <c r="G1224" s="22">
        <v>110</v>
      </c>
      <c r="H1224" s="22">
        <v>7570</v>
      </c>
      <c r="I1224" s="22">
        <v>2.66</v>
      </c>
      <c r="J1224" s="22">
        <v>7.79</v>
      </c>
      <c r="K1224" s="22" t="s">
        <v>4429</v>
      </c>
      <c r="L1224" s="22" t="b">
        <v>1</v>
      </c>
      <c r="M1224" s="23" t="str">
        <f t="shared" si="19"/>
        <v>Nein</v>
      </c>
    </row>
    <row r="1225" spans="1:13" x14ac:dyDescent="0.25">
      <c r="A1225" s="28">
        <v>1224</v>
      </c>
      <c r="B1225" s="24" t="s">
        <v>5661</v>
      </c>
      <c r="C1225" s="24">
        <v>1</v>
      </c>
      <c r="D1225" s="24" t="s">
        <v>5662</v>
      </c>
      <c r="E1225" s="24" t="b">
        <v>0</v>
      </c>
      <c r="F1225" s="24">
        <v>542</v>
      </c>
      <c r="G1225" s="24">
        <v>635</v>
      </c>
      <c r="H1225" s="24">
        <v>28129</v>
      </c>
      <c r="I1225" s="24">
        <v>6.48</v>
      </c>
      <c r="J1225" s="24">
        <v>11.89</v>
      </c>
      <c r="K1225" s="24" t="s">
        <v>4429</v>
      </c>
      <c r="L1225" s="24" t="b">
        <v>1</v>
      </c>
      <c r="M1225" s="25" t="str">
        <f t="shared" si="19"/>
        <v>Nein</v>
      </c>
    </row>
    <row r="1226" spans="1:13" x14ac:dyDescent="0.25">
      <c r="A1226" s="27">
        <v>1225</v>
      </c>
      <c r="B1226" s="22" t="s">
        <v>5658</v>
      </c>
      <c r="C1226" s="22">
        <v>1</v>
      </c>
      <c r="D1226" s="22" t="s">
        <v>5659</v>
      </c>
      <c r="E1226" s="22" t="b">
        <v>0</v>
      </c>
      <c r="F1226" s="22">
        <v>90</v>
      </c>
      <c r="G1226" s="22">
        <v>71</v>
      </c>
      <c r="H1226" s="22">
        <v>2448</v>
      </c>
      <c r="I1226" s="22">
        <v>1.46</v>
      </c>
      <c r="J1226" s="22">
        <v>4.59</v>
      </c>
      <c r="K1226" s="22" t="s">
        <v>4429</v>
      </c>
      <c r="L1226" s="22" t="b">
        <v>1</v>
      </c>
      <c r="M1226" s="23" t="str">
        <f t="shared" si="19"/>
        <v>Nein</v>
      </c>
    </row>
    <row r="1227" spans="1:13" x14ac:dyDescent="0.25">
      <c r="A1227" s="28">
        <v>1226</v>
      </c>
      <c r="B1227" s="24" t="s">
        <v>3585</v>
      </c>
      <c r="C1227" s="24">
        <v>1</v>
      </c>
      <c r="D1227" s="24" t="s">
        <v>3586</v>
      </c>
      <c r="E1227" s="24" t="b">
        <v>0</v>
      </c>
      <c r="F1227" s="24">
        <v>433</v>
      </c>
      <c r="G1227" s="24">
        <v>3589</v>
      </c>
      <c r="H1227" s="24">
        <v>7510</v>
      </c>
      <c r="I1227" s="24">
        <v>1.21</v>
      </c>
      <c r="J1227" s="24">
        <v>17.03</v>
      </c>
      <c r="K1227" s="24" t="s">
        <v>4429</v>
      </c>
      <c r="L1227" s="24" t="b">
        <v>1</v>
      </c>
      <c r="M1227" s="25" t="str">
        <f t="shared" si="19"/>
        <v>Nein</v>
      </c>
    </row>
    <row r="1228" spans="1:13" x14ac:dyDescent="0.25">
      <c r="A1228" s="27">
        <v>1227</v>
      </c>
      <c r="B1228" s="22" t="s">
        <v>5559</v>
      </c>
      <c r="C1228" s="22">
        <v>1</v>
      </c>
      <c r="D1228" s="22" t="s">
        <v>5560</v>
      </c>
      <c r="E1228" s="22" t="b">
        <v>0</v>
      </c>
      <c r="F1228" s="22">
        <v>405</v>
      </c>
      <c r="G1228" s="22">
        <v>1184</v>
      </c>
      <c r="H1228" s="22">
        <v>5020</v>
      </c>
      <c r="I1228" s="22">
        <v>2.4700000000000002</v>
      </c>
      <c r="J1228" s="22">
        <v>5.58</v>
      </c>
      <c r="K1228" s="22" t="s">
        <v>4429</v>
      </c>
      <c r="L1228" s="22" t="b">
        <v>1</v>
      </c>
      <c r="M1228" s="23" t="str">
        <f t="shared" si="19"/>
        <v>Nein</v>
      </c>
    </row>
    <row r="1229" spans="1:13" x14ac:dyDescent="0.25">
      <c r="A1229" s="28">
        <v>1228</v>
      </c>
      <c r="B1229" s="24" t="s">
        <v>3567</v>
      </c>
      <c r="C1229" s="24">
        <v>1</v>
      </c>
      <c r="D1229" s="24" t="s">
        <v>3568</v>
      </c>
      <c r="E1229" s="24" t="b">
        <v>0</v>
      </c>
      <c r="F1229" s="24">
        <v>289</v>
      </c>
      <c r="G1229" s="24">
        <v>320</v>
      </c>
      <c r="H1229" s="24">
        <v>8001</v>
      </c>
      <c r="I1229" s="24">
        <v>2.08</v>
      </c>
      <c r="J1229" s="24">
        <v>10.51</v>
      </c>
      <c r="K1229" s="24" t="s">
        <v>4429</v>
      </c>
      <c r="L1229" s="24" t="b">
        <v>1</v>
      </c>
      <c r="M1229" s="25" t="str">
        <f t="shared" si="19"/>
        <v>Nein</v>
      </c>
    </row>
    <row r="1230" spans="1:13" x14ac:dyDescent="0.25">
      <c r="A1230" s="27">
        <v>1229</v>
      </c>
      <c r="B1230" s="22" t="s">
        <v>4731</v>
      </c>
      <c r="C1230" s="22">
        <v>1</v>
      </c>
      <c r="D1230" s="22" t="s">
        <v>4732</v>
      </c>
      <c r="E1230" s="22" t="b">
        <v>0</v>
      </c>
      <c r="F1230" s="22">
        <v>264</v>
      </c>
      <c r="G1230" s="22">
        <v>347</v>
      </c>
      <c r="H1230" s="22">
        <v>50760</v>
      </c>
      <c r="I1230" s="22">
        <v>1.85</v>
      </c>
      <c r="J1230" s="22">
        <v>75.2</v>
      </c>
      <c r="K1230" s="22" t="s">
        <v>4429</v>
      </c>
      <c r="L1230" s="22" t="b">
        <v>1</v>
      </c>
      <c r="M1230" s="23" t="str">
        <f t="shared" si="19"/>
        <v>Ja</v>
      </c>
    </row>
    <row r="1231" spans="1:13" x14ac:dyDescent="0.25">
      <c r="A1231" s="28">
        <v>1230</v>
      </c>
      <c r="B1231" s="24" t="s">
        <v>3498</v>
      </c>
      <c r="C1231" s="24">
        <v>1</v>
      </c>
      <c r="D1231" s="24" t="s">
        <v>3499</v>
      </c>
      <c r="E1231" s="24" t="b">
        <v>0</v>
      </c>
      <c r="F1231" s="24">
        <v>428</v>
      </c>
      <c r="G1231" s="24">
        <v>648</v>
      </c>
      <c r="H1231" s="24">
        <v>5595</v>
      </c>
      <c r="I1231" s="24">
        <v>7.9</v>
      </c>
      <c r="J1231" s="24">
        <v>1.94</v>
      </c>
      <c r="K1231" s="24" t="s">
        <v>4429</v>
      </c>
      <c r="L1231" s="24" t="b">
        <v>1</v>
      </c>
      <c r="M1231" s="25" t="str">
        <f t="shared" si="19"/>
        <v>Nein</v>
      </c>
    </row>
    <row r="1232" spans="1:13" x14ac:dyDescent="0.25">
      <c r="A1232" s="27">
        <v>1231</v>
      </c>
      <c r="B1232" s="22" t="s">
        <v>3459</v>
      </c>
      <c r="C1232" s="22">
        <v>1</v>
      </c>
      <c r="D1232" s="22" t="s">
        <v>3460</v>
      </c>
      <c r="E1232" s="22" t="b">
        <v>0</v>
      </c>
      <c r="F1232" s="22">
        <v>4</v>
      </c>
      <c r="G1232" s="22">
        <v>18</v>
      </c>
      <c r="H1232" s="22">
        <v>146</v>
      </c>
      <c r="I1232" s="22">
        <v>0.61</v>
      </c>
      <c r="J1232" s="22">
        <v>0.66</v>
      </c>
      <c r="K1232" s="22" t="s">
        <v>4429</v>
      </c>
      <c r="L1232" s="22" t="b">
        <v>1</v>
      </c>
      <c r="M1232" s="23" t="str">
        <f t="shared" si="19"/>
        <v>Nein</v>
      </c>
    </row>
    <row r="1233" spans="1:13" x14ac:dyDescent="0.25">
      <c r="A1233" s="28">
        <v>1232</v>
      </c>
      <c r="B1233" s="24" t="s">
        <v>5334</v>
      </c>
      <c r="C1233" s="24">
        <v>1</v>
      </c>
      <c r="D1233" s="24" t="s">
        <v>5335</v>
      </c>
      <c r="E1233" s="24" t="b">
        <v>0</v>
      </c>
      <c r="F1233" s="24">
        <v>286</v>
      </c>
      <c r="G1233" s="24">
        <v>56</v>
      </c>
      <c r="H1233" s="24">
        <v>5777</v>
      </c>
      <c r="I1233" s="24">
        <v>3.84</v>
      </c>
      <c r="J1233" s="24">
        <v>4.12</v>
      </c>
      <c r="K1233" s="24" t="s">
        <v>4429</v>
      </c>
      <c r="L1233" s="24" t="b">
        <v>1</v>
      </c>
      <c r="M1233" s="25" t="str">
        <f t="shared" si="19"/>
        <v>Nein</v>
      </c>
    </row>
    <row r="1234" spans="1:13" x14ac:dyDescent="0.25">
      <c r="A1234" s="27">
        <v>1233</v>
      </c>
      <c r="B1234" s="22" t="s">
        <v>5331</v>
      </c>
      <c r="C1234" s="22">
        <v>1</v>
      </c>
      <c r="D1234" s="22" t="s">
        <v>5332</v>
      </c>
      <c r="E1234" s="22" t="b">
        <v>0</v>
      </c>
      <c r="F1234" s="22">
        <v>370</v>
      </c>
      <c r="G1234" s="22">
        <v>574</v>
      </c>
      <c r="H1234" s="22">
        <v>37224</v>
      </c>
      <c r="I1234" s="22">
        <v>0.97</v>
      </c>
      <c r="J1234" s="22">
        <v>105.45</v>
      </c>
      <c r="K1234" s="22" t="s">
        <v>4429</v>
      </c>
      <c r="L1234" s="22" t="b">
        <v>1</v>
      </c>
      <c r="M1234" s="23" t="str">
        <f t="shared" si="19"/>
        <v>Ja</v>
      </c>
    </row>
    <row r="1235" spans="1:13" x14ac:dyDescent="0.25">
      <c r="A1235" s="28">
        <v>1234</v>
      </c>
      <c r="B1235" s="24" t="s">
        <v>3489</v>
      </c>
      <c r="C1235" s="24">
        <v>1</v>
      </c>
      <c r="D1235" s="24" t="s">
        <v>3490</v>
      </c>
      <c r="E1235" s="24" t="b">
        <v>0</v>
      </c>
      <c r="F1235" s="24">
        <v>548</v>
      </c>
      <c r="G1235" s="24">
        <v>521</v>
      </c>
      <c r="H1235" s="24">
        <v>32890</v>
      </c>
      <c r="I1235" s="24">
        <v>2.65</v>
      </c>
      <c r="J1235" s="24">
        <v>33.979999999999997</v>
      </c>
      <c r="K1235" s="24" t="s">
        <v>4429</v>
      </c>
      <c r="L1235" s="24" t="b">
        <v>1</v>
      </c>
      <c r="M1235" s="25" t="str">
        <f t="shared" si="19"/>
        <v>Nein</v>
      </c>
    </row>
    <row r="1236" spans="1:13" x14ac:dyDescent="0.25">
      <c r="A1236" s="27">
        <v>1235</v>
      </c>
      <c r="B1236" s="22" t="s">
        <v>5328</v>
      </c>
      <c r="C1236" s="22">
        <v>1</v>
      </c>
      <c r="D1236" s="22" t="s">
        <v>5329</v>
      </c>
      <c r="E1236" s="22" t="b">
        <v>0</v>
      </c>
      <c r="F1236" s="22">
        <v>348</v>
      </c>
      <c r="G1236" s="22">
        <v>386</v>
      </c>
      <c r="H1236" s="22">
        <v>4909</v>
      </c>
      <c r="I1236" s="22">
        <v>0.7</v>
      </c>
      <c r="J1236" s="22">
        <v>19.100000000000001</v>
      </c>
      <c r="K1236" s="22" t="s">
        <v>4429</v>
      </c>
      <c r="L1236" s="22" t="b">
        <v>1</v>
      </c>
      <c r="M1236" s="23" t="str">
        <f t="shared" si="19"/>
        <v>Nein</v>
      </c>
    </row>
    <row r="1237" spans="1:13" x14ac:dyDescent="0.25">
      <c r="A1237" s="28">
        <v>1236</v>
      </c>
      <c r="B1237" s="24" t="s">
        <v>3501</v>
      </c>
      <c r="C1237" s="24">
        <v>1</v>
      </c>
      <c r="D1237" s="24" t="s">
        <v>3502</v>
      </c>
      <c r="E1237" s="24" t="b">
        <v>0</v>
      </c>
      <c r="F1237" s="24">
        <v>350</v>
      </c>
      <c r="G1237" s="24">
        <v>590</v>
      </c>
      <c r="H1237" s="24">
        <v>8394</v>
      </c>
      <c r="I1237" s="24">
        <v>1.26</v>
      </c>
      <c r="J1237" s="24">
        <v>18.29</v>
      </c>
      <c r="K1237" s="24" t="s">
        <v>4429</v>
      </c>
      <c r="L1237" s="24" t="b">
        <v>1</v>
      </c>
      <c r="M1237" s="25" t="str">
        <f t="shared" si="19"/>
        <v>Nein</v>
      </c>
    </row>
    <row r="1238" spans="1:13" x14ac:dyDescent="0.25">
      <c r="A1238" s="27">
        <v>1237</v>
      </c>
      <c r="B1238" s="22" t="s">
        <v>5493</v>
      </c>
      <c r="C1238" s="22">
        <v>1</v>
      </c>
      <c r="D1238" s="22" t="s">
        <v>5494</v>
      </c>
      <c r="E1238" s="22" t="b">
        <v>0</v>
      </c>
      <c r="F1238" s="22">
        <v>1513</v>
      </c>
      <c r="G1238" s="22">
        <v>1257</v>
      </c>
      <c r="H1238" s="22">
        <v>43780</v>
      </c>
      <c r="I1238" s="22">
        <v>2.15</v>
      </c>
      <c r="J1238" s="22">
        <v>55.84</v>
      </c>
      <c r="K1238" s="22" t="s">
        <v>4429</v>
      </c>
      <c r="L1238" s="22" t="b">
        <v>1</v>
      </c>
      <c r="M1238" s="23" t="str">
        <f t="shared" si="19"/>
        <v>Nein</v>
      </c>
    </row>
    <row r="1239" spans="1:13" x14ac:dyDescent="0.25">
      <c r="A1239" s="28">
        <v>1238</v>
      </c>
      <c r="B1239" s="24" t="s">
        <v>3513</v>
      </c>
      <c r="C1239" s="24">
        <v>1</v>
      </c>
      <c r="D1239" s="24" t="s">
        <v>3514</v>
      </c>
      <c r="E1239" s="24" t="b">
        <v>0</v>
      </c>
      <c r="F1239" s="24">
        <v>105</v>
      </c>
      <c r="G1239" s="24">
        <v>137</v>
      </c>
      <c r="H1239" s="24">
        <v>3068</v>
      </c>
      <c r="I1239" s="24">
        <v>6.11</v>
      </c>
      <c r="J1239" s="24">
        <v>1.38</v>
      </c>
      <c r="K1239" s="24" t="s">
        <v>4429</v>
      </c>
      <c r="L1239" s="24" t="b">
        <v>1</v>
      </c>
      <c r="M1239" s="25" t="str">
        <f t="shared" si="19"/>
        <v>Nein</v>
      </c>
    </row>
    <row r="1240" spans="1:13" x14ac:dyDescent="0.25">
      <c r="A1240" s="27">
        <v>1239</v>
      </c>
      <c r="B1240" s="22" t="s">
        <v>3483</v>
      </c>
      <c r="C1240" s="22">
        <v>1</v>
      </c>
      <c r="D1240" s="22" t="s">
        <v>3484</v>
      </c>
      <c r="E1240" s="22" t="b">
        <v>0</v>
      </c>
      <c r="F1240" s="22">
        <v>3182</v>
      </c>
      <c r="G1240" s="22">
        <v>3429</v>
      </c>
      <c r="H1240" s="22">
        <v>38841</v>
      </c>
      <c r="I1240" s="22">
        <v>12.22</v>
      </c>
      <c r="J1240" s="22">
        <v>8.7100000000000009</v>
      </c>
      <c r="K1240" s="22" t="s">
        <v>4429</v>
      </c>
      <c r="L1240" s="22" t="b">
        <v>1</v>
      </c>
      <c r="M1240" s="23" t="str">
        <f t="shared" si="19"/>
        <v>Nein</v>
      </c>
    </row>
    <row r="1241" spans="1:13" x14ac:dyDescent="0.25">
      <c r="A1241" s="28">
        <v>1240</v>
      </c>
      <c r="B1241" s="24" t="s">
        <v>3474</v>
      </c>
      <c r="C1241" s="24">
        <v>1</v>
      </c>
      <c r="D1241" s="24" t="s">
        <v>3475</v>
      </c>
      <c r="E1241" s="24" t="b">
        <v>0</v>
      </c>
      <c r="F1241" s="24">
        <v>2337</v>
      </c>
      <c r="G1241" s="24">
        <v>3874</v>
      </c>
      <c r="H1241" s="24">
        <v>165153</v>
      </c>
      <c r="I1241" s="24">
        <v>6.38</v>
      </c>
      <c r="J1241" s="24">
        <v>70.97</v>
      </c>
      <c r="K1241" s="24" t="s">
        <v>4429</v>
      </c>
      <c r="L1241" s="24" t="b">
        <v>1</v>
      </c>
      <c r="M1241" s="25" t="str">
        <f t="shared" si="19"/>
        <v>Ja</v>
      </c>
    </row>
    <row r="1242" spans="1:13" x14ac:dyDescent="0.25">
      <c r="A1242" s="27">
        <v>1241</v>
      </c>
      <c r="B1242" s="22" t="s">
        <v>5322</v>
      </c>
      <c r="C1242" s="22">
        <v>1</v>
      </c>
      <c r="D1242" s="22" t="s">
        <v>5323</v>
      </c>
      <c r="E1242" s="22" t="b">
        <v>0</v>
      </c>
      <c r="F1242" s="22">
        <v>1369</v>
      </c>
      <c r="G1242" s="22">
        <v>1325</v>
      </c>
      <c r="H1242" s="22">
        <v>11543</v>
      </c>
      <c r="I1242" s="22">
        <v>1.1200000000000001</v>
      </c>
      <c r="J1242" s="22">
        <v>28.15</v>
      </c>
      <c r="K1242" s="22" t="s">
        <v>4429</v>
      </c>
      <c r="L1242" s="22" t="b">
        <v>1</v>
      </c>
      <c r="M1242" s="23" t="str">
        <f t="shared" si="19"/>
        <v>Nein</v>
      </c>
    </row>
    <row r="1243" spans="1:13" x14ac:dyDescent="0.25">
      <c r="A1243" s="28">
        <v>1242</v>
      </c>
      <c r="B1243" s="24" t="s">
        <v>3456</v>
      </c>
      <c r="C1243" s="24">
        <v>1</v>
      </c>
      <c r="D1243" s="24" t="s">
        <v>3457</v>
      </c>
      <c r="E1243" s="24" t="b">
        <v>0</v>
      </c>
      <c r="F1243" s="24">
        <v>221</v>
      </c>
      <c r="G1243" s="24">
        <v>267</v>
      </c>
      <c r="H1243" s="24">
        <v>7190</v>
      </c>
      <c r="I1243" s="24">
        <v>2.63</v>
      </c>
      <c r="J1243" s="24">
        <v>7.5</v>
      </c>
      <c r="K1243" s="24" t="s">
        <v>4429</v>
      </c>
      <c r="L1243" s="24" t="b">
        <v>1</v>
      </c>
      <c r="M1243" s="25" t="str">
        <f t="shared" si="19"/>
        <v>Nein</v>
      </c>
    </row>
    <row r="1244" spans="1:13" x14ac:dyDescent="0.25">
      <c r="A1244" s="27">
        <v>1243</v>
      </c>
      <c r="B1244" s="22" t="s">
        <v>5496</v>
      </c>
      <c r="C1244" s="22">
        <v>1</v>
      </c>
      <c r="D1244" s="22" t="s">
        <v>5497</v>
      </c>
      <c r="E1244" s="22" t="b">
        <v>0</v>
      </c>
      <c r="F1244" s="22">
        <v>243</v>
      </c>
      <c r="G1244" s="22">
        <v>478</v>
      </c>
      <c r="H1244" s="22">
        <v>13776</v>
      </c>
      <c r="I1244" s="22">
        <v>6.12</v>
      </c>
      <c r="J1244" s="22">
        <v>6.16</v>
      </c>
      <c r="K1244" s="22" t="s">
        <v>4429</v>
      </c>
      <c r="L1244" s="22" t="b">
        <v>1</v>
      </c>
      <c r="M1244" s="23" t="str">
        <f t="shared" si="19"/>
        <v>Nein</v>
      </c>
    </row>
    <row r="1245" spans="1:13" x14ac:dyDescent="0.25">
      <c r="A1245" s="28">
        <v>1244</v>
      </c>
      <c r="B1245" s="24" t="s">
        <v>3447</v>
      </c>
      <c r="C1245" s="24">
        <v>1</v>
      </c>
      <c r="D1245" s="24" t="s">
        <v>3448</v>
      </c>
      <c r="E1245" s="24" t="b">
        <v>0</v>
      </c>
      <c r="F1245" s="24">
        <v>1711</v>
      </c>
      <c r="G1245" s="24">
        <v>1440</v>
      </c>
      <c r="H1245" s="24">
        <v>59660</v>
      </c>
      <c r="I1245" s="24">
        <v>7.38</v>
      </c>
      <c r="J1245" s="24">
        <v>22.15</v>
      </c>
      <c r="K1245" s="24" t="s">
        <v>4429</v>
      </c>
      <c r="L1245" s="24" t="b">
        <v>1</v>
      </c>
      <c r="M1245" s="25" t="str">
        <f t="shared" si="19"/>
        <v>Nein</v>
      </c>
    </row>
    <row r="1246" spans="1:13" x14ac:dyDescent="0.25">
      <c r="A1246" s="27">
        <v>1245</v>
      </c>
      <c r="B1246" s="22" t="s">
        <v>5655</v>
      </c>
      <c r="C1246" s="22">
        <v>1</v>
      </c>
      <c r="D1246" s="22" t="s">
        <v>5656</v>
      </c>
      <c r="E1246" s="22" t="b">
        <v>0</v>
      </c>
      <c r="F1246" s="22">
        <v>646</v>
      </c>
      <c r="G1246" s="22">
        <v>438</v>
      </c>
      <c r="H1246" s="22">
        <v>19737</v>
      </c>
      <c r="I1246" s="22">
        <v>5.19</v>
      </c>
      <c r="J1246" s="22">
        <v>10.42</v>
      </c>
      <c r="K1246" s="22" t="s">
        <v>4429</v>
      </c>
      <c r="L1246" s="22" t="b">
        <v>1</v>
      </c>
      <c r="M1246" s="23" t="str">
        <f t="shared" si="19"/>
        <v>Nein</v>
      </c>
    </row>
    <row r="1247" spans="1:13" x14ac:dyDescent="0.25">
      <c r="A1247" s="28">
        <v>1246</v>
      </c>
      <c r="B1247" s="24" t="s">
        <v>3876</v>
      </c>
      <c r="C1247" s="24">
        <v>1</v>
      </c>
      <c r="D1247" s="24" t="s">
        <v>3877</v>
      </c>
      <c r="E1247" s="24" t="b">
        <v>0</v>
      </c>
      <c r="F1247" s="24">
        <v>102</v>
      </c>
      <c r="G1247" s="24">
        <v>186</v>
      </c>
      <c r="H1247" s="24">
        <v>631</v>
      </c>
      <c r="I1247" s="24">
        <v>0.5</v>
      </c>
      <c r="J1247" s="24">
        <v>3.49</v>
      </c>
      <c r="K1247" s="24" t="s">
        <v>4429</v>
      </c>
      <c r="L1247" s="24" t="b">
        <v>1</v>
      </c>
      <c r="M1247" s="25" t="str">
        <f t="shared" si="19"/>
        <v>Nein</v>
      </c>
    </row>
    <row r="1248" spans="1:13" x14ac:dyDescent="0.25">
      <c r="A1248" s="27">
        <v>1247</v>
      </c>
      <c r="B1248" s="22" t="s">
        <v>3873</v>
      </c>
      <c r="C1248" s="22">
        <v>1</v>
      </c>
      <c r="D1248" s="22" t="s">
        <v>3874</v>
      </c>
      <c r="E1248" s="22" t="b">
        <v>0</v>
      </c>
      <c r="F1248" s="22">
        <v>5949</v>
      </c>
      <c r="G1248" s="22">
        <v>777</v>
      </c>
      <c r="H1248" s="22">
        <v>1934</v>
      </c>
      <c r="I1248" s="22">
        <v>4.78</v>
      </c>
      <c r="J1248" s="22">
        <v>1.1100000000000001</v>
      </c>
      <c r="K1248" s="22" t="s">
        <v>4429</v>
      </c>
      <c r="L1248" s="22" t="b">
        <v>1</v>
      </c>
      <c r="M1248" s="23" t="str">
        <f t="shared" si="19"/>
        <v>Nein</v>
      </c>
    </row>
    <row r="1249" spans="1:13" x14ac:dyDescent="0.25">
      <c r="A1249" s="28">
        <v>1248</v>
      </c>
      <c r="B1249" s="24" t="s">
        <v>3582</v>
      </c>
      <c r="C1249" s="24">
        <v>1</v>
      </c>
      <c r="D1249" s="24" t="s">
        <v>3583</v>
      </c>
      <c r="E1249" s="24" t="b">
        <v>0</v>
      </c>
      <c r="F1249" s="24">
        <v>1871</v>
      </c>
      <c r="G1249" s="24">
        <v>1964</v>
      </c>
      <c r="H1249" s="24">
        <v>61788</v>
      </c>
      <c r="I1249" s="24">
        <v>3.82</v>
      </c>
      <c r="J1249" s="24">
        <v>44.29</v>
      </c>
      <c r="K1249" s="24" t="s">
        <v>4429</v>
      </c>
      <c r="L1249" s="24" t="b">
        <v>1</v>
      </c>
      <c r="M1249" s="25" t="str">
        <f t="shared" si="19"/>
        <v>Nein</v>
      </c>
    </row>
    <row r="1250" spans="1:13" x14ac:dyDescent="0.25">
      <c r="A1250" s="27">
        <v>1249</v>
      </c>
      <c r="B1250" s="22" t="s">
        <v>3819</v>
      </c>
      <c r="C1250" s="22">
        <v>1</v>
      </c>
      <c r="D1250" s="22" t="s">
        <v>3820</v>
      </c>
      <c r="E1250" s="22" t="b">
        <v>0</v>
      </c>
      <c r="F1250" s="22">
        <v>1039</v>
      </c>
      <c r="G1250" s="22">
        <v>2749</v>
      </c>
      <c r="H1250" s="22">
        <v>59678</v>
      </c>
      <c r="I1250" s="22">
        <v>5.33</v>
      </c>
      <c r="J1250" s="22">
        <v>30.68</v>
      </c>
      <c r="K1250" s="22" t="s">
        <v>4429</v>
      </c>
      <c r="L1250" s="22" t="b">
        <v>1</v>
      </c>
      <c r="M1250" s="23" t="str">
        <f t="shared" si="19"/>
        <v>Nein</v>
      </c>
    </row>
    <row r="1251" spans="1:13" x14ac:dyDescent="0.25">
      <c r="A1251" s="28">
        <v>1250</v>
      </c>
      <c r="B1251" s="24" t="s">
        <v>3816</v>
      </c>
      <c r="C1251" s="24">
        <v>1</v>
      </c>
      <c r="D1251" s="24" t="s">
        <v>3817</v>
      </c>
      <c r="E1251" s="24" t="b">
        <v>0</v>
      </c>
      <c r="F1251" s="24">
        <v>25</v>
      </c>
      <c r="G1251" s="24">
        <v>240</v>
      </c>
      <c r="H1251" s="24">
        <v>1173</v>
      </c>
      <c r="I1251" s="24">
        <v>2.52</v>
      </c>
      <c r="J1251" s="24">
        <v>1.28</v>
      </c>
      <c r="K1251" s="24" t="s">
        <v>4429</v>
      </c>
      <c r="L1251" s="24" t="b">
        <v>1</v>
      </c>
      <c r="M1251" s="25" t="str">
        <f t="shared" si="19"/>
        <v>Nein</v>
      </c>
    </row>
    <row r="1252" spans="1:13" x14ac:dyDescent="0.25">
      <c r="A1252" s="27">
        <v>1251</v>
      </c>
      <c r="B1252" s="22" t="s">
        <v>3804</v>
      </c>
      <c r="C1252" s="22">
        <v>1</v>
      </c>
      <c r="D1252" s="22" t="s">
        <v>3805</v>
      </c>
      <c r="E1252" s="22" t="b">
        <v>0</v>
      </c>
      <c r="F1252" s="22">
        <v>2134</v>
      </c>
      <c r="G1252" s="22">
        <v>5001</v>
      </c>
      <c r="H1252" s="22">
        <v>89099</v>
      </c>
      <c r="I1252" s="22">
        <v>2.62</v>
      </c>
      <c r="J1252" s="22">
        <v>93.1</v>
      </c>
      <c r="K1252" s="22" t="s">
        <v>4429</v>
      </c>
      <c r="L1252" s="22" t="b">
        <v>1</v>
      </c>
      <c r="M1252" s="23" t="str">
        <f t="shared" si="19"/>
        <v>Ja</v>
      </c>
    </row>
    <row r="1253" spans="1:13" x14ac:dyDescent="0.25">
      <c r="A1253" s="28">
        <v>1252</v>
      </c>
      <c r="B1253" s="24" t="s">
        <v>3798</v>
      </c>
      <c r="C1253" s="24">
        <v>1</v>
      </c>
      <c r="D1253" s="24" t="s">
        <v>3799</v>
      </c>
      <c r="E1253" s="24" t="b">
        <v>0</v>
      </c>
      <c r="F1253" s="24">
        <v>1039</v>
      </c>
      <c r="G1253" s="24">
        <v>845</v>
      </c>
      <c r="H1253" s="24">
        <v>59202</v>
      </c>
      <c r="I1253" s="24">
        <v>7.65</v>
      </c>
      <c r="J1253" s="24">
        <v>21.21</v>
      </c>
      <c r="K1253" s="24" t="s">
        <v>4429</v>
      </c>
      <c r="L1253" s="24" t="b">
        <v>1</v>
      </c>
      <c r="M1253" s="25" t="str">
        <f t="shared" si="19"/>
        <v>Nein</v>
      </c>
    </row>
    <row r="1254" spans="1:13" x14ac:dyDescent="0.25">
      <c r="A1254" s="27">
        <v>1253</v>
      </c>
      <c r="B1254" s="22" t="s">
        <v>3792</v>
      </c>
      <c r="C1254" s="22">
        <v>1</v>
      </c>
      <c r="D1254" s="22" t="s">
        <v>3793</v>
      </c>
      <c r="E1254" s="22" t="b">
        <v>0</v>
      </c>
      <c r="F1254" s="22">
        <v>3</v>
      </c>
      <c r="G1254" s="22">
        <v>16</v>
      </c>
      <c r="H1254" s="22">
        <v>10</v>
      </c>
      <c r="I1254" s="22">
        <v>2.17</v>
      </c>
      <c r="J1254" s="22">
        <v>0.01</v>
      </c>
      <c r="K1254" s="22" t="s">
        <v>4429</v>
      </c>
      <c r="L1254" s="22" t="b">
        <v>1</v>
      </c>
      <c r="M1254" s="23" t="str">
        <f t="shared" si="19"/>
        <v>Nein</v>
      </c>
    </row>
    <row r="1255" spans="1:13" x14ac:dyDescent="0.25">
      <c r="A1255" s="28">
        <v>1254</v>
      </c>
      <c r="B1255" s="24" t="s">
        <v>5631</v>
      </c>
      <c r="C1255" s="24">
        <v>1</v>
      </c>
      <c r="D1255" s="24" t="s">
        <v>5632</v>
      </c>
      <c r="E1255" s="24" t="b">
        <v>0</v>
      </c>
      <c r="F1255" s="24">
        <v>1295</v>
      </c>
      <c r="G1255" s="24">
        <v>133</v>
      </c>
      <c r="H1255" s="24">
        <v>76792</v>
      </c>
      <c r="I1255" s="24">
        <v>5.83</v>
      </c>
      <c r="J1255" s="24">
        <v>36.090000000000003</v>
      </c>
      <c r="K1255" s="24" t="s">
        <v>4429</v>
      </c>
      <c r="L1255" s="24" t="b">
        <v>1</v>
      </c>
      <c r="M1255" s="25" t="str">
        <f t="shared" si="19"/>
        <v>Nein</v>
      </c>
    </row>
    <row r="1256" spans="1:13" x14ac:dyDescent="0.25">
      <c r="A1256" s="27">
        <v>1255</v>
      </c>
      <c r="B1256" s="22" t="s">
        <v>3969</v>
      </c>
      <c r="C1256" s="22">
        <v>1</v>
      </c>
      <c r="D1256" s="22" t="s">
        <v>3970</v>
      </c>
      <c r="E1256" s="22" t="b">
        <v>0</v>
      </c>
      <c r="F1256" s="22">
        <v>205</v>
      </c>
      <c r="G1256" s="22">
        <v>186</v>
      </c>
      <c r="H1256" s="22">
        <v>319</v>
      </c>
      <c r="I1256" s="22">
        <v>0.64</v>
      </c>
      <c r="J1256" s="22">
        <v>1.37</v>
      </c>
      <c r="K1256" s="22" t="s">
        <v>4429</v>
      </c>
      <c r="L1256" s="22" t="b">
        <v>1</v>
      </c>
      <c r="M1256" s="23" t="str">
        <f t="shared" si="19"/>
        <v>Nein</v>
      </c>
    </row>
    <row r="1257" spans="1:13" x14ac:dyDescent="0.25">
      <c r="A1257" s="28">
        <v>1256</v>
      </c>
      <c r="B1257" s="24" t="s">
        <v>3870</v>
      </c>
      <c r="C1257" s="24">
        <v>1</v>
      </c>
      <c r="D1257" s="24" t="s">
        <v>3871</v>
      </c>
      <c r="E1257" s="24" t="b">
        <v>1</v>
      </c>
      <c r="F1257" s="24">
        <v>5357</v>
      </c>
      <c r="G1257" s="24">
        <v>870</v>
      </c>
      <c r="H1257" s="24">
        <v>9601</v>
      </c>
      <c r="I1257" s="24">
        <v>11.84</v>
      </c>
      <c r="J1257" s="24">
        <v>2.2200000000000002</v>
      </c>
      <c r="K1257" s="24" t="s">
        <v>4429</v>
      </c>
      <c r="L1257" s="24" t="b">
        <v>1</v>
      </c>
      <c r="M1257" s="25" t="str">
        <f t="shared" si="19"/>
        <v>Nein</v>
      </c>
    </row>
    <row r="1258" spans="1:13" x14ac:dyDescent="0.25">
      <c r="A1258" s="27">
        <v>1257</v>
      </c>
      <c r="B1258" s="22" t="s">
        <v>3966</v>
      </c>
      <c r="C1258" s="22">
        <v>1</v>
      </c>
      <c r="D1258" s="22" t="s">
        <v>3967</v>
      </c>
      <c r="E1258" s="22" t="b">
        <v>0</v>
      </c>
      <c r="F1258" s="22">
        <v>1859</v>
      </c>
      <c r="G1258" s="22">
        <v>2197</v>
      </c>
      <c r="H1258" s="22">
        <v>46665</v>
      </c>
      <c r="I1258" s="22">
        <v>4.95</v>
      </c>
      <c r="J1258" s="22">
        <v>25.82</v>
      </c>
      <c r="K1258" s="22" t="s">
        <v>4429</v>
      </c>
      <c r="L1258" s="22" t="b">
        <v>1</v>
      </c>
      <c r="M1258" s="23" t="str">
        <f t="shared" si="19"/>
        <v>Nein</v>
      </c>
    </row>
    <row r="1259" spans="1:13" x14ac:dyDescent="0.25">
      <c r="A1259" s="28">
        <v>1258</v>
      </c>
      <c r="B1259" s="24" t="s">
        <v>3954</v>
      </c>
      <c r="C1259" s="24">
        <v>1</v>
      </c>
      <c r="D1259" s="24" t="s">
        <v>3955</v>
      </c>
      <c r="E1259" s="24" t="b">
        <v>0</v>
      </c>
      <c r="F1259" s="24">
        <v>292</v>
      </c>
      <c r="G1259" s="24">
        <v>210</v>
      </c>
      <c r="H1259" s="24">
        <v>14226</v>
      </c>
      <c r="I1259" s="24">
        <v>11.49</v>
      </c>
      <c r="J1259" s="24">
        <v>3.39</v>
      </c>
      <c r="K1259" s="24" t="s">
        <v>4429</v>
      </c>
      <c r="L1259" s="24" t="b">
        <v>1</v>
      </c>
      <c r="M1259" s="25" t="str">
        <f t="shared" si="19"/>
        <v>Nein</v>
      </c>
    </row>
    <row r="1260" spans="1:13" x14ac:dyDescent="0.25">
      <c r="A1260" s="27">
        <v>1259</v>
      </c>
      <c r="B1260" s="22" t="s">
        <v>5628</v>
      </c>
      <c r="C1260" s="22">
        <v>1</v>
      </c>
      <c r="D1260" s="22" t="s">
        <v>5629</v>
      </c>
      <c r="E1260" s="22" t="b">
        <v>0</v>
      </c>
      <c r="F1260" s="22">
        <v>12</v>
      </c>
      <c r="G1260" s="22">
        <v>26</v>
      </c>
      <c r="H1260" s="22">
        <v>146</v>
      </c>
      <c r="I1260" s="22">
        <v>3.25</v>
      </c>
      <c r="J1260" s="22">
        <v>0.12</v>
      </c>
      <c r="K1260" s="22" t="s">
        <v>4429</v>
      </c>
      <c r="L1260" s="22" t="b">
        <v>1</v>
      </c>
      <c r="M1260" s="23" t="str">
        <f t="shared" si="19"/>
        <v>Nein</v>
      </c>
    </row>
    <row r="1261" spans="1:13" x14ac:dyDescent="0.25">
      <c r="A1261" s="28">
        <v>1260</v>
      </c>
      <c r="B1261" s="24" t="s">
        <v>3945</v>
      </c>
      <c r="C1261" s="24">
        <v>1</v>
      </c>
      <c r="D1261" s="24" t="s">
        <v>3946</v>
      </c>
      <c r="E1261" s="24" t="b">
        <v>0</v>
      </c>
      <c r="F1261" s="24">
        <v>3</v>
      </c>
      <c r="G1261" s="24">
        <v>113</v>
      </c>
      <c r="H1261" s="24">
        <v>71</v>
      </c>
      <c r="I1261" s="24">
        <v>1.05</v>
      </c>
      <c r="J1261" s="24">
        <v>0.19</v>
      </c>
      <c r="K1261" s="24" t="s">
        <v>4429</v>
      </c>
      <c r="L1261" s="24" t="b">
        <v>1</v>
      </c>
      <c r="M1261" s="25" t="str">
        <f t="shared" si="19"/>
        <v>Nein</v>
      </c>
    </row>
    <row r="1262" spans="1:13" x14ac:dyDescent="0.25">
      <c r="A1262" s="27">
        <v>1261</v>
      </c>
      <c r="B1262" s="22" t="s">
        <v>3942</v>
      </c>
      <c r="C1262" s="22">
        <v>1</v>
      </c>
      <c r="D1262" s="22" t="s">
        <v>3943</v>
      </c>
      <c r="E1262" s="22" t="b">
        <v>0</v>
      </c>
      <c r="F1262" s="22">
        <v>350</v>
      </c>
      <c r="G1262" s="22">
        <v>794</v>
      </c>
      <c r="H1262" s="22">
        <v>22721</v>
      </c>
      <c r="I1262" s="22">
        <v>2.79</v>
      </c>
      <c r="J1262" s="22">
        <v>22.32</v>
      </c>
      <c r="K1262" s="22" t="s">
        <v>4429</v>
      </c>
      <c r="L1262" s="22" t="b">
        <v>1</v>
      </c>
      <c r="M1262" s="23" t="str">
        <f t="shared" si="19"/>
        <v>Nein</v>
      </c>
    </row>
    <row r="1263" spans="1:13" x14ac:dyDescent="0.25">
      <c r="A1263" s="28">
        <v>1262</v>
      </c>
      <c r="B1263" s="24" t="s">
        <v>3939</v>
      </c>
      <c r="C1263" s="24">
        <v>1</v>
      </c>
      <c r="D1263" s="24" t="s">
        <v>3940</v>
      </c>
      <c r="E1263" s="24" t="b">
        <v>0</v>
      </c>
      <c r="F1263" s="24">
        <v>77</v>
      </c>
      <c r="G1263" s="24">
        <v>878</v>
      </c>
      <c r="H1263" s="24">
        <v>1603</v>
      </c>
      <c r="I1263" s="24">
        <v>1.62</v>
      </c>
      <c r="J1263" s="24">
        <v>2.71</v>
      </c>
      <c r="K1263" s="24" t="s">
        <v>4429</v>
      </c>
      <c r="L1263" s="24" t="b">
        <v>1</v>
      </c>
      <c r="M1263" s="25" t="str">
        <f t="shared" si="19"/>
        <v>Nein</v>
      </c>
    </row>
    <row r="1264" spans="1:13" x14ac:dyDescent="0.25">
      <c r="A1264" s="27">
        <v>1263</v>
      </c>
      <c r="B1264" s="22" t="s">
        <v>5634</v>
      </c>
      <c r="C1264" s="22">
        <v>1</v>
      </c>
      <c r="D1264" s="22" t="s">
        <v>5635</v>
      </c>
      <c r="E1264" s="22" t="b">
        <v>0</v>
      </c>
      <c r="F1264" s="22">
        <v>2365</v>
      </c>
      <c r="G1264" s="22">
        <v>2288</v>
      </c>
      <c r="H1264" s="22">
        <v>68272</v>
      </c>
      <c r="I1264" s="22">
        <v>2.61</v>
      </c>
      <c r="J1264" s="22">
        <v>71.709999999999994</v>
      </c>
      <c r="K1264" s="22" t="s">
        <v>4429</v>
      </c>
      <c r="L1264" s="22" t="b">
        <v>1</v>
      </c>
      <c r="M1264" s="23" t="str">
        <f t="shared" si="19"/>
        <v>Ja</v>
      </c>
    </row>
    <row r="1265" spans="1:13" x14ac:dyDescent="0.25">
      <c r="A1265" s="28">
        <v>1264</v>
      </c>
      <c r="B1265" s="24" t="s">
        <v>3822</v>
      </c>
      <c r="C1265" s="24">
        <v>1</v>
      </c>
      <c r="D1265" s="24" t="s">
        <v>3823</v>
      </c>
      <c r="E1265" s="24" t="b">
        <v>0</v>
      </c>
      <c r="F1265" s="24">
        <v>1680</v>
      </c>
      <c r="G1265" s="24">
        <v>1754</v>
      </c>
      <c r="H1265" s="24">
        <v>48871</v>
      </c>
      <c r="I1265" s="24">
        <v>12.49</v>
      </c>
      <c r="J1265" s="24">
        <v>10.72</v>
      </c>
      <c r="K1265" s="24" t="s">
        <v>4429</v>
      </c>
      <c r="L1265" s="24" t="b">
        <v>1</v>
      </c>
      <c r="M1265" s="25" t="str">
        <f t="shared" si="19"/>
        <v>Nein</v>
      </c>
    </row>
    <row r="1266" spans="1:13" x14ac:dyDescent="0.25">
      <c r="A1266" s="27">
        <v>1265</v>
      </c>
      <c r="B1266" s="22" t="s">
        <v>3825</v>
      </c>
      <c r="C1266" s="22">
        <v>1</v>
      </c>
      <c r="D1266" s="22" t="s">
        <v>3826</v>
      </c>
      <c r="E1266" s="22" t="b">
        <v>0</v>
      </c>
      <c r="F1266" s="22">
        <v>11</v>
      </c>
      <c r="G1266" s="22">
        <v>23</v>
      </c>
      <c r="H1266" s="22">
        <v>308</v>
      </c>
      <c r="I1266" s="22">
        <v>0.68</v>
      </c>
      <c r="J1266" s="22">
        <v>1.23</v>
      </c>
      <c r="K1266" s="22" t="s">
        <v>4429</v>
      </c>
      <c r="L1266" s="22" t="b">
        <v>1</v>
      </c>
      <c r="M1266" s="23" t="str">
        <f t="shared" si="19"/>
        <v>Nein</v>
      </c>
    </row>
    <row r="1267" spans="1:13" x14ac:dyDescent="0.25">
      <c r="A1267" s="28">
        <v>1266</v>
      </c>
      <c r="B1267" s="24" t="s">
        <v>3828</v>
      </c>
      <c r="C1267" s="24">
        <v>1</v>
      </c>
      <c r="D1267" s="24" t="s">
        <v>3829</v>
      </c>
      <c r="E1267" s="24" t="b">
        <v>0</v>
      </c>
      <c r="F1267" s="24">
        <v>1408</v>
      </c>
      <c r="G1267" s="24">
        <v>2541</v>
      </c>
      <c r="H1267" s="24">
        <v>22281</v>
      </c>
      <c r="I1267" s="24">
        <v>3</v>
      </c>
      <c r="J1267" s="24">
        <v>20.329999999999998</v>
      </c>
      <c r="K1267" s="24" t="s">
        <v>4429</v>
      </c>
      <c r="L1267" s="24" t="b">
        <v>1</v>
      </c>
      <c r="M1267" s="25" t="str">
        <f t="shared" si="19"/>
        <v>Nein</v>
      </c>
    </row>
    <row r="1268" spans="1:13" x14ac:dyDescent="0.25">
      <c r="A1268" s="27">
        <v>1267</v>
      </c>
      <c r="B1268" s="22" t="s">
        <v>5637</v>
      </c>
      <c r="C1268" s="22">
        <v>1</v>
      </c>
      <c r="D1268" s="22" t="s">
        <v>5638</v>
      </c>
      <c r="E1268" s="22" t="b">
        <v>0</v>
      </c>
      <c r="F1268" s="22">
        <v>2182</v>
      </c>
      <c r="G1268" s="22">
        <v>4126</v>
      </c>
      <c r="H1268" s="22">
        <v>33036</v>
      </c>
      <c r="I1268" s="22">
        <v>3.19</v>
      </c>
      <c r="J1268" s="22">
        <v>28.41</v>
      </c>
      <c r="K1268" s="22" t="s">
        <v>4429</v>
      </c>
      <c r="L1268" s="22" t="b">
        <v>1</v>
      </c>
      <c r="M1268" s="23" t="str">
        <f t="shared" si="19"/>
        <v>Nein</v>
      </c>
    </row>
    <row r="1269" spans="1:13" x14ac:dyDescent="0.25">
      <c r="A1269" s="28">
        <v>1268</v>
      </c>
      <c r="B1269" s="24" t="s">
        <v>5640</v>
      </c>
      <c r="C1269" s="24">
        <v>1</v>
      </c>
      <c r="D1269" s="24" t="s">
        <v>5641</v>
      </c>
      <c r="E1269" s="24" t="b">
        <v>0</v>
      </c>
      <c r="F1269" s="24">
        <v>134</v>
      </c>
      <c r="G1269" s="24">
        <v>282</v>
      </c>
      <c r="H1269" s="24">
        <v>4330</v>
      </c>
      <c r="I1269" s="24">
        <v>8.02</v>
      </c>
      <c r="J1269" s="24">
        <v>1.48</v>
      </c>
      <c r="K1269" s="24" t="s">
        <v>4429</v>
      </c>
      <c r="L1269" s="24" t="b">
        <v>1</v>
      </c>
      <c r="M1269" s="25" t="str">
        <f t="shared" si="19"/>
        <v>Nein</v>
      </c>
    </row>
    <row r="1270" spans="1:13" x14ac:dyDescent="0.25">
      <c r="A1270" s="27">
        <v>1269</v>
      </c>
      <c r="B1270" s="22" t="s">
        <v>5643</v>
      </c>
      <c r="C1270" s="22">
        <v>1</v>
      </c>
      <c r="D1270" s="22" t="s">
        <v>5644</v>
      </c>
      <c r="E1270" s="22" t="b">
        <v>0</v>
      </c>
      <c r="F1270" s="22">
        <v>1281</v>
      </c>
      <c r="G1270" s="22">
        <v>1528</v>
      </c>
      <c r="H1270" s="22">
        <v>66553</v>
      </c>
      <c r="I1270" s="22">
        <v>5.39</v>
      </c>
      <c r="J1270" s="22">
        <v>33.82</v>
      </c>
      <c r="K1270" s="22" t="s">
        <v>4429</v>
      </c>
      <c r="L1270" s="22" t="b">
        <v>1</v>
      </c>
      <c r="M1270" s="23" t="str">
        <f t="shared" si="19"/>
        <v>Nein</v>
      </c>
    </row>
    <row r="1271" spans="1:13" x14ac:dyDescent="0.25">
      <c r="A1271" s="28">
        <v>1270</v>
      </c>
      <c r="B1271" s="24" t="s">
        <v>3837</v>
      </c>
      <c r="C1271" s="24">
        <v>1</v>
      </c>
      <c r="D1271" s="24" t="s">
        <v>3838</v>
      </c>
      <c r="E1271" s="24" t="b">
        <v>0</v>
      </c>
      <c r="F1271" s="24">
        <v>1663</v>
      </c>
      <c r="G1271" s="24">
        <v>1659</v>
      </c>
      <c r="H1271" s="24">
        <v>72767</v>
      </c>
      <c r="I1271" s="24">
        <v>6.45</v>
      </c>
      <c r="J1271" s="24">
        <v>30.91</v>
      </c>
      <c r="K1271" s="24" t="s">
        <v>4429</v>
      </c>
      <c r="L1271" s="24" t="b">
        <v>1</v>
      </c>
      <c r="M1271" s="25" t="str">
        <f t="shared" si="19"/>
        <v>Nein</v>
      </c>
    </row>
    <row r="1272" spans="1:13" x14ac:dyDescent="0.25">
      <c r="A1272" s="27">
        <v>1271</v>
      </c>
      <c r="B1272" s="22" t="s">
        <v>3840</v>
      </c>
      <c r="C1272" s="22">
        <v>1</v>
      </c>
      <c r="D1272" s="22" t="s">
        <v>3841</v>
      </c>
      <c r="E1272" s="22" t="b">
        <v>0</v>
      </c>
      <c r="F1272" s="22">
        <v>122</v>
      </c>
      <c r="G1272" s="22">
        <v>51</v>
      </c>
      <c r="H1272" s="22">
        <v>12436</v>
      </c>
      <c r="I1272" s="22">
        <v>7.43</v>
      </c>
      <c r="J1272" s="22">
        <v>4.59</v>
      </c>
      <c r="K1272" s="22" t="s">
        <v>4429</v>
      </c>
      <c r="L1272" s="22" t="b">
        <v>1</v>
      </c>
      <c r="M1272" s="23" t="str">
        <f t="shared" si="19"/>
        <v>Nein</v>
      </c>
    </row>
    <row r="1273" spans="1:13" x14ac:dyDescent="0.25">
      <c r="A1273" s="28">
        <v>1272</v>
      </c>
      <c r="B1273" s="24" t="s">
        <v>5622</v>
      </c>
      <c r="C1273" s="24">
        <v>1</v>
      </c>
      <c r="D1273" s="24" t="s">
        <v>5623</v>
      </c>
      <c r="E1273" s="24" t="b">
        <v>0</v>
      </c>
      <c r="F1273" s="24">
        <v>705</v>
      </c>
      <c r="G1273" s="24">
        <v>671</v>
      </c>
      <c r="H1273" s="24">
        <v>19117</v>
      </c>
      <c r="I1273" s="24">
        <v>1.03</v>
      </c>
      <c r="J1273" s="24">
        <v>50.71</v>
      </c>
      <c r="K1273" s="24" t="s">
        <v>4429</v>
      </c>
      <c r="L1273" s="24" t="b">
        <v>1</v>
      </c>
      <c r="M1273" s="25" t="str">
        <f t="shared" si="19"/>
        <v>Nein</v>
      </c>
    </row>
    <row r="1274" spans="1:13" x14ac:dyDescent="0.25">
      <c r="A1274" s="27">
        <v>1273</v>
      </c>
      <c r="B1274" s="22" t="s">
        <v>3846</v>
      </c>
      <c r="C1274" s="22">
        <v>1</v>
      </c>
      <c r="D1274" s="22" t="s">
        <v>3847</v>
      </c>
      <c r="E1274" s="22" t="b">
        <v>0</v>
      </c>
      <c r="F1274" s="22">
        <v>5</v>
      </c>
      <c r="G1274" s="22">
        <v>24</v>
      </c>
      <c r="H1274" s="22">
        <v>890</v>
      </c>
      <c r="I1274" s="22">
        <v>0.52</v>
      </c>
      <c r="J1274" s="22">
        <v>4.71</v>
      </c>
      <c r="K1274" s="22" t="s">
        <v>4429</v>
      </c>
      <c r="L1274" s="22" t="b">
        <v>1</v>
      </c>
      <c r="M1274" s="23" t="str">
        <f t="shared" si="19"/>
        <v>Nein</v>
      </c>
    </row>
    <row r="1275" spans="1:13" x14ac:dyDescent="0.25">
      <c r="A1275" s="28">
        <v>1274</v>
      </c>
      <c r="B1275" s="24" t="s">
        <v>5646</v>
      </c>
      <c r="C1275" s="24">
        <v>1</v>
      </c>
      <c r="D1275" s="24" t="s">
        <v>5647</v>
      </c>
      <c r="E1275" s="24" t="b">
        <v>0</v>
      </c>
      <c r="F1275" s="24">
        <v>847</v>
      </c>
      <c r="G1275" s="24">
        <v>1285</v>
      </c>
      <c r="H1275" s="24">
        <v>17763</v>
      </c>
      <c r="I1275" s="24">
        <v>1.05</v>
      </c>
      <c r="J1275" s="24">
        <v>46.38</v>
      </c>
      <c r="K1275" s="24" t="s">
        <v>4429</v>
      </c>
      <c r="L1275" s="24" t="b">
        <v>1</v>
      </c>
      <c r="M1275" s="25" t="str">
        <f t="shared" si="19"/>
        <v>Nein</v>
      </c>
    </row>
    <row r="1276" spans="1:13" x14ac:dyDescent="0.25">
      <c r="A1276" s="27">
        <v>1275</v>
      </c>
      <c r="B1276" s="22" t="s">
        <v>3855</v>
      </c>
      <c r="C1276" s="22">
        <v>1</v>
      </c>
      <c r="D1276" s="22" t="s">
        <v>3856</v>
      </c>
      <c r="E1276" s="22" t="b">
        <v>0</v>
      </c>
      <c r="F1276" s="22">
        <v>95</v>
      </c>
      <c r="G1276" s="22">
        <v>44</v>
      </c>
      <c r="H1276" s="22">
        <v>1362</v>
      </c>
      <c r="I1276" s="22">
        <v>1.08</v>
      </c>
      <c r="J1276" s="22">
        <v>3.45</v>
      </c>
      <c r="K1276" s="22" t="s">
        <v>4429</v>
      </c>
      <c r="L1276" s="22" t="b">
        <v>1</v>
      </c>
      <c r="M1276" s="23" t="str">
        <f t="shared" si="19"/>
        <v>Nein</v>
      </c>
    </row>
    <row r="1277" spans="1:13" x14ac:dyDescent="0.25">
      <c r="A1277" s="28">
        <v>1276</v>
      </c>
      <c r="B1277" s="24" t="s">
        <v>3858</v>
      </c>
      <c r="C1277" s="24">
        <v>1</v>
      </c>
      <c r="D1277" s="24" t="s">
        <v>3859</v>
      </c>
      <c r="E1277" s="24" t="b">
        <v>0</v>
      </c>
      <c r="F1277" s="24">
        <v>2211</v>
      </c>
      <c r="G1277" s="24">
        <v>2651</v>
      </c>
      <c r="H1277" s="24">
        <v>16877</v>
      </c>
      <c r="I1277" s="24">
        <v>6.98</v>
      </c>
      <c r="J1277" s="24">
        <v>6.63</v>
      </c>
      <c r="K1277" s="24" t="s">
        <v>4429</v>
      </c>
      <c r="L1277" s="24" t="b">
        <v>1</v>
      </c>
      <c r="M1277" s="25" t="str">
        <f t="shared" si="19"/>
        <v>Nein</v>
      </c>
    </row>
    <row r="1278" spans="1:13" x14ac:dyDescent="0.25">
      <c r="A1278" s="27">
        <v>1277</v>
      </c>
      <c r="B1278" s="22" t="s">
        <v>3861</v>
      </c>
      <c r="C1278" s="22">
        <v>1</v>
      </c>
      <c r="D1278" s="22" t="s">
        <v>3862</v>
      </c>
      <c r="E1278" s="22" t="b">
        <v>0</v>
      </c>
      <c r="F1278" s="22">
        <v>5563</v>
      </c>
      <c r="G1278" s="22">
        <v>4174</v>
      </c>
      <c r="H1278" s="22">
        <v>252693</v>
      </c>
      <c r="I1278" s="22">
        <v>8.44</v>
      </c>
      <c r="J1278" s="22">
        <v>82.04</v>
      </c>
      <c r="K1278" s="22" t="s">
        <v>4429</v>
      </c>
      <c r="L1278" s="22" t="b">
        <v>1</v>
      </c>
      <c r="M1278" s="23" t="str">
        <f t="shared" si="19"/>
        <v>Ja</v>
      </c>
    </row>
    <row r="1279" spans="1:13" x14ac:dyDescent="0.25">
      <c r="A1279" s="28">
        <v>1278</v>
      </c>
      <c r="B1279" s="24" t="s">
        <v>5652</v>
      </c>
      <c r="C1279" s="24">
        <v>1</v>
      </c>
      <c r="D1279" s="24" t="s">
        <v>5653</v>
      </c>
      <c r="E1279" s="24" t="b">
        <v>0</v>
      </c>
      <c r="F1279" s="24">
        <v>4041</v>
      </c>
      <c r="G1279" s="24">
        <v>3872</v>
      </c>
      <c r="H1279" s="24">
        <v>139395</v>
      </c>
      <c r="I1279" s="24">
        <v>6.74</v>
      </c>
      <c r="J1279" s="24">
        <v>56.66</v>
      </c>
      <c r="K1279" s="24" t="s">
        <v>4429</v>
      </c>
      <c r="L1279" s="24" t="b">
        <v>1</v>
      </c>
      <c r="M1279" s="25" t="str">
        <f t="shared" si="19"/>
        <v>Nein</v>
      </c>
    </row>
    <row r="1280" spans="1:13" x14ac:dyDescent="0.25">
      <c r="A1280" s="27">
        <v>1279</v>
      </c>
      <c r="B1280" s="22" t="s">
        <v>3867</v>
      </c>
      <c r="C1280" s="22">
        <v>1</v>
      </c>
      <c r="D1280" s="22" t="s">
        <v>3868</v>
      </c>
      <c r="E1280" s="22" t="b">
        <v>0</v>
      </c>
      <c r="F1280" s="22">
        <v>1025</v>
      </c>
      <c r="G1280" s="22">
        <v>1087</v>
      </c>
      <c r="H1280" s="22">
        <v>3548</v>
      </c>
      <c r="I1280" s="22">
        <v>4.08</v>
      </c>
      <c r="J1280" s="22">
        <v>2.38</v>
      </c>
      <c r="K1280" s="22" t="s">
        <v>4429</v>
      </c>
      <c r="L1280" s="22" t="b">
        <v>1</v>
      </c>
      <c r="M1280" s="23" t="str">
        <f t="shared" si="19"/>
        <v>Nein</v>
      </c>
    </row>
    <row r="1281" spans="1:13" x14ac:dyDescent="0.25">
      <c r="A1281" s="28">
        <v>1280</v>
      </c>
      <c r="B1281" s="24" t="s">
        <v>3450</v>
      </c>
      <c r="C1281" s="24">
        <v>1</v>
      </c>
      <c r="D1281" s="24" t="s">
        <v>3451</v>
      </c>
      <c r="E1281" s="24" t="b">
        <v>0</v>
      </c>
      <c r="F1281" s="24">
        <v>111</v>
      </c>
      <c r="G1281" s="24">
        <v>65</v>
      </c>
      <c r="H1281" s="24">
        <v>7006</v>
      </c>
      <c r="I1281" s="24">
        <v>2.97</v>
      </c>
      <c r="J1281" s="24">
        <v>6.46</v>
      </c>
      <c r="K1281" s="24" t="s">
        <v>4429</v>
      </c>
      <c r="L1281" s="24" t="b">
        <v>1</v>
      </c>
      <c r="M1281" s="25" t="str">
        <f t="shared" si="19"/>
        <v>Nein</v>
      </c>
    </row>
    <row r="1282" spans="1:13" x14ac:dyDescent="0.25">
      <c r="A1282" s="27">
        <v>1281</v>
      </c>
      <c r="B1282" s="22" t="s">
        <v>5337</v>
      </c>
      <c r="C1282" s="22">
        <v>1</v>
      </c>
      <c r="D1282" s="22" t="s">
        <v>5338</v>
      </c>
      <c r="E1282" s="22" t="b">
        <v>0</v>
      </c>
      <c r="F1282" s="22">
        <v>312</v>
      </c>
      <c r="G1282" s="22">
        <v>576</v>
      </c>
      <c r="H1282" s="22">
        <v>33805</v>
      </c>
      <c r="I1282" s="22">
        <v>6.2</v>
      </c>
      <c r="J1282" s="22">
        <v>14.94</v>
      </c>
      <c r="K1282" s="22" t="s">
        <v>4429</v>
      </c>
      <c r="L1282" s="22" t="b">
        <v>1</v>
      </c>
      <c r="M1282" s="23" t="str">
        <f t="shared" ref="M1282:M1345" si="20">IF(J1282&gt;62.7015,"Ja","Nein")</f>
        <v>Nein</v>
      </c>
    </row>
    <row r="1283" spans="1:13" x14ac:dyDescent="0.25">
      <c r="A1283" s="28">
        <v>1282</v>
      </c>
      <c r="B1283" s="24" t="s">
        <v>5340</v>
      </c>
      <c r="C1283" s="24">
        <v>1</v>
      </c>
      <c r="D1283" s="24" t="s">
        <v>5341</v>
      </c>
      <c r="E1283" s="24" t="b">
        <v>0</v>
      </c>
      <c r="F1283" s="24">
        <v>1261</v>
      </c>
      <c r="G1283" s="24">
        <v>1373</v>
      </c>
      <c r="H1283" s="24">
        <v>34174</v>
      </c>
      <c r="I1283" s="24">
        <v>1.2</v>
      </c>
      <c r="J1283" s="24">
        <v>78.02</v>
      </c>
      <c r="K1283" s="24" t="s">
        <v>4429</v>
      </c>
      <c r="L1283" s="24" t="b">
        <v>1</v>
      </c>
      <c r="M1283" s="25" t="str">
        <f t="shared" si="20"/>
        <v>Ja</v>
      </c>
    </row>
    <row r="1284" spans="1:13" x14ac:dyDescent="0.25">
      <c r="A1284" s="27">
        <v>1283</v>
      </c>
      <c r="B1284" s="22" t="s">
        <v>5373</v>
      </c>
      <c r="C1284" s="22">
        <v>1</v>
      </c>
      <c r="D1284" s="22" t="s">
        <v>5374</v>
      </c>
      <c r="E1284" s="22" t="b">
        <v>0</v>
      </c>
      <c r="F1284" s="22">
        <v>181</v>
      </c>
      <c r="G1284" s="22">
        <v>701</v>
      </c>
      <c r="H1284" s="22">
        <v>5703</v>
      </c>
      <c r="I1284" s="22">
        <v>4.72</v>
      </c>
      <c r="J1284" s="22">
        <v>3.31</v>
      </c>
      <c r="K1284" s="22" t="s">
        <v>4429</v>
      </c>
      <c r="L1284" s="22" t="b">
        <v>1</v>
      </c>
      <c r="M1284" s="23" t="str">
        <f t="shared" si="20"/>
        <v>Nein</v>
      </c>
    </row>
    <row r="1285" spans="1:13" x14ac:dyDescent="0.25">
      <c r="A1285" s="28">
        <v>1284</v>
      </c>
      <c r="B1285" s="24" t="s">
        <v>4443</v>
      </c>
      <c r="C1285" s="24">
        <v>1</v>
      </c>
      <c r="D1285" s="24" t="s">
        <v>4444</v>
      </c>
      <c r="E1285" s="24" t="b">
        <v>0</v>
      </c>
      <c r="F1285" s="24">
        <v>15</v>
      </c>
      <c r="G1285" s="24">
        <v>172</v>
      </c>
      <c r="H1285" s="24">
        <v>490</v>
      </c>
      <c r="I1285" s="24">
        <v>1.04</v>
      </c>
      <c r="J1285" s="24">
        <v>1.29</v>
      </c>
      <c r="K1285" s="24" t="s">
        <v>4429</v>
      </c>
      <c r="L1285" s="24" t="b">
        <v>1</v>
      </c>
      <c r="M1285" s="25" t="str">
        <f t="shared" si="20"/>
        <v>Nein</v>
      </c>
    </row>
    <row r="1286" spans="1:13" x14ac:dyDescent="0.25">
      <c r="A1286" s="27">
        <v>1285</v>
      </c>
      <c r="B1286" s="22" t="s">
        <v>4440</v>
      </c>
      <c r="C1286" s="22">
        <v>1</v>
      </c>
      <c r="D1286" s="22" t="s">
        <v>4441</v>
      </c>
      <c r="E1286" s="22" t="b">
        <v>0</v>
      </c>
      <c r="F1286" s="22">
        <v>1321</v>
      </c>
      <c r="G1286" s="22">
        <v>1470</v>
      </c>
      <c r="H1286" s="22">
        <v>4444</v>
      </c>
      <c r="I1286" s="22">
        <v>0.47</v>
      </c>
      <c r="J1286" s="22">
        <v>26.14</v>
      </c>
      <c r="K1286" s="22" t="s">
        <v>4429</v>
      </c>
      <c r="L1286" s="22" t="b">
        <v>1</v>
      </c>
      <c r="M1286" s="23" t="str">
        <f t="shared" si="20"/>
        <v>Nein</v>
      </c>
    </row>
    <row r="1287" spans="1:13" x14ac:dyDescent="0.25">
      <c r="A1287" s="28">
        <v>1286</v>
      </c>
      <c r="B1287" s="24" t="s">
        <v>4389</v>
      </c>
      <c r="C1287" s="24">
        <v>1</v>
      </c>
      <c r="D1287" s="24" t="s">
        <v>4390</v>
      </c>
      <c r="E1287" s="24" t="b">
        <v>0</v>
      </c>
      <c r="F1287" s="24">
        <v>2161</v>
      </c>
      <c r="G1287" s="24">
        <v>4229</v>
      </c>
      <c r="H1287" s="24">
        <v>95124</v>
      </c>
      <c r="I1287" s="24">
        <v>11.76</v>
      </c>
      <c r="J1287" s="24">
        <v>22.16</v>
      </c>
      <c r="K1287" s="24" t="s">
        <v>4429</v>
      </c>
      <c r="L1287" s="24" t="b">
        <v>1</v>
      </c>
      <c r="M1287" s="25" t="str">
        <f t="shared" si="20"/>
        <v>Nein</v>
      </c>
    </row>
    <row r="1288" spans="1:13" x14ac:dyDescent="0.25">
      <c r="A1288" s="27">
        <v>1287</v>
      </c>
      <c r="B1288" s="22" t="s">
        <v>5319</v>
      </c>
      <c r="C1288" s="22">
        <v>1</v>
      </c>
      <c r="D1288" s="22" t="s">
        <v>5320</v>
      </c>
      <c r="E1288" s="22" t="b">
        <v>0</v>
      </c>
      <c r="F1288" s="22">
        <v>308</v>
      </c>
      <c r="G1288" s="22">
        <v>169</v>
      </c>
      <c r="H1288" s="22">
        <v>700</v>
      </c>
      <c r="I1288" s="22">
        <v>1.39</v>
      </c>
      <c r="J1288" s="22">
        <v>1.38</v>
      </c>
      <c r="K1288" s="22" t="s">
        <v>4429</v>
      </c>
      <c r="L1288" s="22" t="b">
        <v>1</v>
      </c>
      <c r="M1288" s="23" t="str">
        <f t="shared" si="20"/>
        <v>Nein</v>
      </c>
    </row>
    <row r="1289" spans="1:13" x14ac:dyDescent="0.25">
      <c r="A1289" s="28">
        <v>1288</v>
      </c>
      <c r="B1289" s="24" t="s">
        <v>4416</v>
      </c>
      <c r="C1289" s="24">
        <v>1</v>
      </c>
      <c r="D1289" s="24" t="s">
        <v>4417</v>
      </c>
      <c r="E1289" s="24" t="b">
        <v>0</v>
      </c>
      <c r="F1289" s="24">
        <v>735</v>
      </c>
      <c r="G1289" s="24">
        <v>4980</v>
      </c>
      <c r="H1289" s="24">
        <v>59725</v>
      </c>
      <c r="I1289" s="24">
        <v>5.78</v>
      </c>
      <c r="J1289" s="24">
        <v>28.31</v>
      </c>
      <c r="K1289" s="24" t="s">
        <v>4429</v>
      </c>
      <c r="L1289" s="24" t="b">
        <v>1</v>
      </c>
      <c r="M1289" s="25" t="str">
        <f t="shared" si="20"/>
        <v>Nein</v>
      </c>
    </row>
    <row r="1290" spans="1:13" x14ac:dyDescent="0.25">
      <c r="A1290" s="27">
        <v>1289</v>
      </c>
      <c r="B1290" s="22" t="s">
        <v>5352</v>
      </c>
      <c r="C1290" s="22">
        <v>1</v>
      </c>
      <c r="D1290" s="22" t="s">
        <v>5353</v>
      </c>
      <c r="E1290" s="22" t="b">
        <v>0</v>
      </c>
      <c r="F1290" s="22">
        <v>197</v>
      </c>
      <c r="G1290" s="22">
        <v>313</v>
      </c>
      <c r="H1290" s="22">
        <v>62262</v>
      </c>
      <c r="I1290" s="22">
        <v>5.15</v>
      </c>
      <c r="J1290" s="22">
        <v>33.1</v>
      </c>
      <c r="K1290" s="22" t="s">
        <v>4429</v>
      </c>
      <c r="L1290" s="22" t="b">
        <v>1</v>
      </c>
      <c r="M1290" s="23" t="str">
        <f t="shared" si="20"/>
        <v>Nein</v>
      </c>
    </row>
    <row r="1291" spans="1:13" x14ac:dyDescent="0.25">
      <c r="A1291" s="28">
        <v>1290</v>
      </c>
      <c r="B1291" s="24" t="s">
        <v>4410</v>
      </c>
      <c r="C1291" s="24">
        <v>1</v>
      </c>
      <c r="D1291" s="24" t="s">
        <v>4411</v>
      </c>
      <c r="E1291" s="24" t="b">
        <v>0</v>
      </c>
      <c r="F1291" s="24">
        <v>177</v>
      </c>
      <c r="G1291" s="24">
        <v>388</v>
      </c>
      <c r="H1291" s="24">
        <v>21157</v>
      </c>
      <c r="I1291" s="24">
        <v>9.1999999999999993</v>
      </c>
      <c r="J1291" s="24">
        <v>6.3</v>
      </c>
      <c r="K1291" s="24" t="s">
        <v>4429</v>
      </c>
      <c r="L1291" s="24" t="b">
        <v>1</v>
      </c>
      <c r="M1291" s="25" t="str">
        <f t="shared" si="20"/>
        <v>Nein</v>
      </c>
    </row>
    <row r="1292" spans="1:13" x14ac:dyDescent="0.25">
      <c r="A1292" s="27">
        <v>1291</v>
      </c>
      <c r="B1292" s="22" t="s">
        <v>4572</v>
      </c>
      <c r="C1292" s="22">
        <v>1</v>
      </c>
      <c r="D1292" s="22" t="s">
        <v>4573</v>
      </c>
      <c r="E1292" s="22" t="b">
        <v>0</v>
      </c>
      <c r="F1292" s="22">
        <v>3376</v>
      </c>
      <c r="G1292" s="22">
        <v>3557</v>
      </c>
      <c r="H1292" s="22">
        <v>7199</v>
      </c>
      <c r="I1292" s="22">
        <v>0.55000000000000004</v>
      </c>
      <c r="J1292" s="22">
        <v>35.99</v>
      </c>
      <c r="K1292" s="22" t="s">
        <v>4429</v>
      </c>
      <c r="L1292" s="22" t="b">
        <v>1</v>
      </c>
      <c r="M1292" s="23" t="str">
        <f t="shared" si="20"/>
        <v>Nein</v>
      </c>
    </row>
    <row r="1293" spans="1:13" x14ac:dyDescent="0.25">
      <c r="A1293" s="28">
        <v>1292</v>
      </c>
      <c r="B1293" s="24" t="s">
        <v>4407</v>
      </c>
      <c r="C1293" s="24">
        <v>1</v>
      </c>
      <c r="D1293" s="24" t="s">
        <v>4408</v>
      </c>
      <c r="E1293" s="24" t="b">
        <v>0</v>
      </c>
      <c r="F1293" s="24">
        <v>234</v>
      </c>
      <c r="G1293" s="24">
        <v>307</v>
      </c>
      <c r="H1293" s="24">
        <v>5376</v>
      </c>
      <c r="I1293" s="24">
        <v>8.4499999999999993</v>
      </c>
      <c r="J1293" s="24">
        <v>1.74</v>
      </c>
      <c r="K1293" s="24" t="s">
        <v>4429</v>
      </c>
      <c r="L1293" s="24" t="b">
        <v>1</v>
      </c>
      <c r="M1293" s="25" t="str">
        <f t="shared" si="20"/>
        <v>Nein</v>
      </c>
    </row>
    <row r="1294" spans="1:13" x14ac:dyDescent="0.25">
      <c r="A1294" s="27">
        <v>1293</v>
      </c>
      <c r="B1294" s="22" t="s">
        <v>5370</v>
      </c>
      <c r="C1294" s="22">
        <v>1</v>
      </c>
      <c r="D1294" s="22" t="s">
        <v>5371</v>
      </c>
      <c r="E1294" s="22" t="b">
        <v>0</v>
      </c>
      <c r="F1294" s="22">
        <v>2730</v>
      </c>
      <c r="G1294" s="22">
        <v>4310</v>
      </c>
      <c r="H1294" s="22">
        <v>3000</v>
      </c>
      <c r="I1294" s="22">
        <v>0.78</v>
      </c>
      <c r="J1294" s="22">
        <v>10.49</v>
      </c>
      <c r="K1294" s="22" t="s">
        <v>4429</v>
      </c>
      <c r="L1294" s="22" t="b">
        <v>1</v>
      </c>
      <c r="M1294" s="23" t="str">
        <f t="shared" si="20"/>
        <v>Nein</v>
      </c>
    </row>
    <row r="1295" spans="1:13" x14ac:dyDescent="0.25">
      <c r="A1295" s="28">
        <v>1294</v>
      </c>
      <c r="B1295" s="24" t="s">
        <v>5367</v>
      </c>
      <c r="C1295" s="24">
        <v>1</v>
      </c>
      <c r="D1295" s="24" t="s">
        <v>5368</v>
      </c>
      <c r="E1295" s="24" t="b">
        <v>0</v>
      </c>
      <c r="F1295" s="24">
        <v>104</v>
      </c>
      <c r="G1295" s="24">
        <v>336</v>
      </c>
      <c r="H1295" s="24">
        <v>2369</v>
      </c>
      <c r="I1295" s="24">
        <v>6.44</v>
      </c>
      <c r="J1295" s="24">
        <v>1.01</v>
      </c>
      <c r="K1295" s="24" t="s">
        <v>4429</v>
      </c>
      <c r="L1295" s="24" t="b">
        <v>1</v>
      </c>
      <c r="M1295" s="25" t="str">
        <f t="shared" si="20"/>
        <v>Nein</v>
      </c>
    </row>
    <row r="1296" spans="1:13" x14ac:dyDescent="0.25">
      <c r="A1296" s="27">
        <v>1295</v>
      </c>
      <c r="B1296" s="22" t="s">
        <v>4362</v>
      </c>
      <c r="C1296" s="22">
        <v>1</v>
      </c>
      <c r="D1296" s="22" t="s">
        <v>4363</v>
      </c>
      <c r="E1296" s="22" t="b">
        <v>0</v>
      </c>
      <c r="F1296" s="22">
        <v>540</v>
      </c>
      <c r="G1296" s="22">
        <v>1025</v>
      </c>
      <c r="H1296" s="22">
        <v>4560</v>
      </c>
      <c r="I1296" s="22">
        <v>1.79</v>
      </c>
      <c r="J1296" s="22">
        <v>6.97</v>
      </c>
      <c r="K1296" s="22" t="s">
        <v>4429</v>
      </c>
      <c r="L1296" s="22" t="b">
        <v>1</v>
      </c>
      <c r="M1296" s="23" t="str">
        <f t="shared" si="20"/>
        <v>Nein</v>
      </c>
    </row>
    <row r="1297" spans="1:13" x14ac:dyDescent="0.25">
      <c r="A1297" s="28">
        <v>1296</v>
      </c>
      <c r="B1297" s="24" t="s">
        <v>5364</v>
      </c>
      <c r="C1297" s="24">
        <v>1</v>
      </c>
      <c r="D1297" s="24" t="s">
        <v>5365</v>
      </c>
      <c r="E1297" s="24" t="b">
        <v>0</v>
      </c>
      <c r="F1297" s="24">
        <v>1705</v>
      </c>
      <c r="G1297" s="24">
        <v>1901</v>
      </c>
      <c r="H1297" s="24">
        <v>142999</v>
      </c>
      <c r="I1297" s="24">
        <v>10.95</v>
      </c>
      <c r="J1297" s="24">
        <v>35.770000000000003</v>
      </c>
      <c r="K1297" s="24" t="s">
        <v>4429</v>
      </c>
      <c r="L1297" s="24" t="b">
        <v>1</v>
      </c>
      <c r="M1297" s="25" t="str">
        <f t="shared" si="20"/>
        <v>Nein</v>
      </c>
    </row>
    <row r="1298" spans="1:13" x14ac:dyDescent="0.25">
      <c r="A1298" s="27">
        <v>1297</v>
      </c>
      <c r="B1298" s="22" t="s">
        <v>4485</v>
      </c>
      <c r="C1298" s="22">
        <v>1</v>
      </c>
      <c r="D1298" s="22" t="s">
        <v>4486</v>
      </c>
      <c r="E1298" s="22" t="b">
        <v>0</v>
      </c>
      <c r="F1298" s="22">
        <v>155</v>
      </c>
      <c r="G1298" s="22">
        <v>80</v>
      </c>
      <c r="H1298" s="22">
        <v>3567</v>
      </c>
      <c r="I1298" s="22">
        <v>1.82</v>
      </c>
      <c r="J1298" s="22">
        <v>5.36</v>
      </c>
      <c r="K1298" s="22" t="s">
        <v>4429</v>
      </c>
      <c r="L1298" s="22" t="b">
        <v>1</v>
      </c>
      <c r="M1298" s="23" t="str">
        <f t="shared" si="20"/>
        <v>Nein</v>
      </c>
    </row>
    <row r="1299" spans="1:13" x14ac:dyDescent="0.25">
      <c r="A1299" s="28">
        <v>1298</v>
      </c>
      <c r="B1299" s="24" t="s">
        <v>4449</v>
      </c>
      <c r="C1299" s="24">
        <v>1</v>
      </c>
      <c r="D1299" s="24" t="s">
        <v>4450</v>
      </c>
      <c r="E1299" s="24" t="b">
        <v>0</v>
      </c>
      <c r="F1299" s="24">
        <v>3332</v>
      </c>
      <c r="G1299" s="24">
        <v>187</v>
      </c>
      <c r="H1299" s="24">
        <v>2131</v>
      </c>
      <c r="I1299" s="24">
        <v>3.21</v>
      </c>
      <c r="J1299" s="24">
        <v>1.82</v>
      </c>
      <c r="K1299" s="24" t="s">
        <v>4429</v>
      </c>
      <c r="L1299" s="24" t="b">
        <v>1</v>
      </c>
      <c r="M1299" s="25" t="str">
        <f t="shared" si="20"/>
        <v>Nein</v>
      </c>
    </row>
    <row r="1300" spans="1:13" x14ac:dyDescent="0.25">
      <c r="A1300" s="27">
        <v>1299</v>
      </c>
      <c r="B1300" s="22" t="s">
        <v>4452</v>
      </c>
      <c r="C1300" s="22">
        <v>1</v>
      </c>
      <c r="D1300" s="22" t="s">
        <v>4453</v>
      </c>
      <c r="E1300" s="22" t="b">
        <v>0</v>
      </c>
      <c r="F1300" s="22">
        <v>828</v>
      </c>
      <c r="G1300" s="22">
        <v>824</v>
      </c>
      <c r="H1300" s="22">
        <v>5082</v>
      </c>
      <c r="I1300" s="22">
        <v>2.73</v>
      </c>
      <c r="J1300" s="22">
        <v>5.0999999999999996</v>
      </c>
      <c r="K1300" s="22" t="s">
        <v>4429</v>
      </c>
      <c r="L1300" s="22" t="b">
        <v>1</v>
      </c>
      <c r="M1300" s="23" t="str">
        <f t="shared" si="20"/>
        <v>Nein</v>
      </c>
    </row>
    <row r="1301" spans="1:13" x14ac:dyDescent="0.25">
      <c r="A1301" s="28">
        <v>1300</v>
      </c>
      <c r="B1301" s="24" t="s">
        <v>4455</v>
      </c>
      <c r="C1301" s="24">
        <v>1</v>
      </c>
      <c r="D1301" s="24" t="s">
        <v>4456</v>
      </c>
      <c r="E1301" s="24" t="b">
        <v>0</v>
      </c>
      <c r="F1301" s="24">
        <v>364</v>
      </c>
      <c r="G1301" s="24">
        <v>424</v>
      </c>
      <c r="H1301" s="24">
        <v>12517</v>
      </c>
      <c r="I1301" s="24">
        <v>1.62</v>
      </c>
      <c r="J1301" s="24">
        <v>21.18</v>
      </c>
      <c r="K1301" s="24" t="s">
        <v>4429</v>
      </c>
      <c r="L1301" s="24" t="b">
        <v>1</v>
      </c>
      <c r="M1301" s="25" t="str">
        <f t="shared" si="20"/>
        <v>Nein</v>
      </c>
    </row>
    <row r="1302" spans="1:13" x14ac:dyDescent="0.25">
      <c r="A1302" s="27">
        <v>1301</v>
      </c>
      <c r="B1302" s="22" t="s">
        <v>4461</v>
      </c>
      <c r="C1302" s="22">
        <v>1</v>
      </c>
      <c r="D1302" s="22" t="s">
        <v>4462</v>
      </c>
      <c r="E1302" s="22" t="b">
        <v>0</v>
      </c>
      <c r="F1302" s="22">
        <v>74</v>
      </c>
      <c r="G1302" s="22">
        <v>114</v>
      </c>
      <c r="H1302" s="22">
        <v>23194</v>
      </c>
      <c r="I1302" s="22">
        <v>4.3099999999999996</v>
      </c>
      <c r="J1302" s="22">
        <v>14.74</v>
      </c>
      <c r="K1302" s="22" t="s">
        <v>4429</v>
      </c>
      <c r="L1302" s="22" t="b">
        <v>1</v>
      </c>
      <c r="M1302" s="23" t="str">
        <f t="shared" si="20"/>
        <v>Nein</v>
      </c>
    </row>
    <row r="1303" spans="1:13" x14ac:dyDescent="0.25">
      <c r="A1303" s="28">
        <v>1302</v>
      </c>
      <c r="B1303" s="24" t="s">
        <v>5292</v>
      </c>
      <c r="C1303" s="24">
        <v>1</v>
      </c>
      <c r="D1303" s="24" t="s">
        <v>5293</v>
      </c>
      <c r="E1303" s="24" t="b">
        <v>0</v>
      </c>
      <c r="F1303" s="24">
        <v>602</v>
      </c>
      <c r="G1303" s="24">
        <v>1791</v>
      </c>
      <c r="H1303" s="24">
        <v>25406</v>
      </c>
      <c r="I1303" s="24">
        <v>10.039999999999999</v>
      </c>
      <c r="J1303" s="24">
        <v>6.93</v>
      </c>
      <c r="K1303" s="24" t="s">
        <v>4429</v>
      </c>
      <c r="L1303" s="24" t="b">
        <v>1</v>
      </c>
      <c r="M1303" s="25" t="str">
        <f t="shared" si="20"/>
        <v>Nein</v>
      </c>
    </row>
    <row r="1304" spans="1:13" x14ac:dyDescent="0.25">
      <c r="A1304" s="27">
        <v>1303</v>
      </c>
      <c r="B1304" s="22" t="s">
        <v>4479</v>
      </c>
      <c r="C1304" s="22">
        <v>1</v>
      </c>
      <c r="D1304" s="22" t="s">
        <v>4480</v>
      </c>
      <c r="E1304" s="22" t="b">
        <v>0</v>
      </c>
      <c r="F1304" s="22">
        <v>7</v>
      </c>
      <c r="G1304" s="22">
        <v>0</v>
      </c>
      <c r="H1304" s="22">
        <v>1866</v>
      </c>
      <c r="I1304" s="22">
        <v>1.22</v>
      </c>
      <c r="J1304" s="22">
        <v>4.17</v>
      </c>
      <c r="K1304" s="22" t="s">
        <v>4429</v>
      </c>
      <c r="L1304" s="22" t="b">
        <v>1</v>
      </c>
      <c r="M1304" s="23" t="str">
        <f t="shared" si="20"/>
        <v>Nein</v>
      </c>
    </row>
    <row r="1305" spans="1:13" x14ac:dyDescent="0.25">
      <c r="A1305" s="28">
        <v>1304</v>
      </c>
      <c r="B1305" s="24" t="s">
        <v>5316</v>
      </c>
      <c r="C1305" s="24">
        <v>1</v>
      </c>
      <c r="D1305" s="24" t="s">
        <v>5317</v>
      </c>
      <c r="E1305" s="24" t="b">
        <v>0</v>
      </c>
      <c r="F1305" s="24">
        <v>1764</v>
      </c>
      <c r="G1305" s="24">
        <v>645</v>
      </c>
      <c r="H1305" s="24">
        <v>104393</v>
      </c>
      <c r="I1305" s="24">
        <v>10.99</v>
      </c>
      <c r="J1305" s="24">
        <v>26.02</v>
      </c>
      <c r="K1305" s="24" t="s">
        <v>4429</v>
      </c>
      <c r="L1305" s="24" t="b">
        <v>1</v>
      </c>
      <c r="M1305" s="25" t="str">
        <f t="shared" si="20"/>
        <v>Nein</v>
      </c>
    </row>
    <row r="1306" spans="1:13" x14ac:dyDescent="0.25">
      <c r="A1306" s="27">
        <v>1305</v>
      </c>
      <c r="B1306" s="22" t="s">
        <v>4587</v>
      </c>
      <c r="C1306" s="22">
        <v>1</v>
      </c>
      <c r="D1306" s="22" t="s">
        <v>4588</v>
      </c>
      <c r="E1306" s="22" t="b">
        <v>0</v>
      </c>
      <c r="F1306" s="22">
        <v>8</v>
      </c>
      <c r="G1306" s="22">
        <v>14</v>
      </c>
      <c r="H1306" s="22">
        <v>545</v>
      </c>
      <c r="I1306" s="22">
        <v>1.5</v>
      </c>
      <c r="J1306" s="22">
        <v>1</v>
      </c>
      <c r="K1306" s="22" t="s">
        <v>4429</v>
      </c>
      <c r="L1306" s="22" t="b">
        <v>1</v>
      </c>
      <c r="M1306" s="23" t="str">
        <f t="shared" si="20"/>
        <v>Nein</v>
      </c>
    </row>
    <row r="1307" spans="1:13" x14ac:dyDescent="0.25">
      <c r="A1307" s="28">
        <v>1306</v>
      </c>
      <c r="B1307" s="24" t="s">
        <v>4692</v>
      </c>
      <c r="C1307" s="24">
        <v>1</v>
      </c>
      <c r="D1307" s="24" t="s">
        <v>4693</v>
      </c>
      <c r="E1307" s="24" t="b">
        <v>0</v>
      </c>
      <c r="F1307" s="24">
        <v>306</v>
      </c>
      <c r="G1307" s="24">
        <v>522</v>
      </c>
      <c r="H1307" s="24">
        <v>8631</v>
      </c>
      <c r="I1307" s="24">
        <v>3.36</v>
      </c>
      <c r="J1307" s="24">
        <v>7.03</v>
      </c>
      <c r="K1307" s="24" t="s">
        <v>4429</v>
      </c>
      <c r="L1307" s="24" t="b">
        <v>1</v>
      </c>
      <c r="M1307" s="25" t="str">
        <f t="shared" si="20"/>
        <v>Nein</v>
      </c>
    </row>
    <row r="1308" spans="1:13" x14ac:dyDescent="0.25">
      <c r="A1308" s="27">
        <v>1307</v>
      </c>
      <c r="B1308" s="22" t="s">
        <v>5268</v>
      </c>
      <c r="C1308" s="22">
        <v>1</v>
      </c>
      <c r="D1308" s="22" t="s">
        <v>5269</v>
      </c>
      <c r="E1308" s="22" t="b">
        <v>0</v>
      </c>
      <c r="F1308" s="22">
        <v>36</v>
      </c>
      <c r="G1308" s="22">
        <v>55</v>
      </c>
      <c r="H1308" s="22">
        <v>3501</v>
      </c>
      <c r="I1308" s="22">
        <v>2.95</v>
      </c>
      <c r="J1308" s="22">
        <v>3.25</v>
      </c>
      <c r="K1308" s="22" t="s">
        <v>4429</v>
      </c>
      <c r="L1308" s="22" t="b">
        <v>1</v>
      </c>
      <c r="M1308" s="23" t="str">
        <f t="shared" si="20"/>
        <v>Nein</v>
      </c>
    </row>
    <row r="1309" spans="1:13" x14ac:dyDescent="0.25">
      <c r="A1309" s="28">
        <v>1308</v>
      </c>
      <c r="B1309" s="24" t="s">
        <v>4698</v>
      </c>
      <c r="C1309" s="24">
        <v>1</v>
      </c>
      <c r="D1309" s="24" t="s">
        <v>4699</v>
      </c>
      <c r="E1309" s="24" t="b">
        <v>0</v>
      </c>
      <c r="F1309" s="24">
        <v>75</v>
      </c>
      <c r="G1309" s="24">
        <v>170</v>
      </c>
      <c r="H1309" s="24">
        <v>4764</v>
      </c>
      <c r="I1309" s="24">
        <v>0.6</v>
      </c>
      <c r="J1309" s="24">
        <v>21.85</v>
      </c>
      <c r="K1309" s="24" t="s">
        <v>4429</v>
      </c>
      <c r="L1309" s="24" t="b">
        <v>1</v>
      </c>
      <c r="M1309" s="25" t="str">
        <f t="shared" si="20"/>
        <v>Nein</v>
      </c>
    </row>
    <row r="1310" spans="1:13" x14ac:dyDescent="0.25">
      <c r="A1310" s="27">
        <v>1309</v>
      </c>
      <c r="B1310" s="22" t="s">
        <v>4704</v>
      </c>
      <c r="C1310" s="22">
        <v>1</v>
      </c>
      <c r="D1310" s="22" t="s">
        <v>4705</v>
      </c>
      <c r="E1310" s="22" t="b">
        <v>0</v>
      </c>
      <c r="F1310" s="22">
        <v>108</v>
      </c>
      <c r="G1310" s="22">
        <v>44</v>
      </c>
      <c r="H1310" s="22">
        <v>43092</v>
      </c>
      <c r="I1310" s="22">
        <v>3.98</v>
      </c>
      <c r="J1310" s="22">
        <v>29.7</v>
      </c>
      <c r="K1310" s="22" t="s">
        <v>4429</v>
      </c>
      <c r="L1310" s="22" t="b">
        <v>1</v>
      </c>
      <c r="M1310" s="23" t="str">
        <f t="shared" si="20"/>
        <v>Nein</v>
      </c>
    </row>
    <row r="1311" spans="1:13" x14ac:dyDescent="0.25">
      <c r="A1311" s="28">
        <v>1310</v>
      </c>
      <c r="B1311" s="24" t="s">
        <v>4707</v>
      </c>
      <c r="C1311" s="24">
        <v>1</v>
      </c>
      <c r="D1311" s="24" t="s">
        <v>4708</v>
      </c>
      <c r="E1311" s="24" t="b">
        <v>0</v>
      </c>
      <c r="F1311" s="24">
        <v>1920</v>
      </c>
      <c r="G1311" s="24">
        <v>4879</v>
      </c>
      <c r="H1311" s="24">
        <v>21678</v>
      </c>
      <c r="I1311" s="24">
        <v>1.81</v>
      </c>
      <c r="J1311" s="24">
        <v>32.85</v>
      </c>
      <c r="K1311" s="24" t="s">
        <v>4429</v>
      </c>
      <c r="L1311" s="24" t="b">
        <v>1</v>
      </c>
      <c r="M1311" s="25" t="str">
        <f t="shared" si="20"/>
        <v>Nein</v>
      </c>
    </row>
    <row r="1312" spans="1:13" x14ac:dyDescent="0.25">
      <c r="A1312" s="27">
        <v>1311</v>
      </c>
      <c r="B1312" s="22" t="s">
        <v>4710</v>
      </c>
      <c r="C1312" s="22">
        <v>1</v>
      </c>
      <c r="D1312" s="22" t="s">
        <v>4711</v>
      </c>
      <c r="E1312" s="22" t="b">
        <v>0</v>
      </c>
      <c r="F1312" s="22">
        <v>540</v>
      </c>
      <c r="G1312" s="22">
        <v>495</v>
      </c>
      <c r="H1312" s="22">
        <v>9179</v>
      </c>
      <c r="I1312" s="22">
        <v>1.1200000000000001</v>
      </c>
      <c r="J1312" s="22">
        <v>22.39</v>
      </c>
      <c r="K1312" s="22" t="s">
        <v>4429</v>
      </c>
      <c r="L1312" s="22" t="b">
        <v>1</v>
      </c>
      <c r="M1312" s="23" t="str">
        <f t="shared" si="20"/>
        <v>Nein</v>
      </c>
    </row>
    <row r="1313" spans="1:13" x14ac:dyDescent="0.25">
      <c r="A1313" s="28">
        <v>1312</v>
      </c>
      <c r="B1313" s="24" t="s">
        <v>4719</v>
      </c>
      <c r="C1313" s="24">
        <v>1</v>
      </c>
      <c r="D1313" s="24" t="s">
        <v>4720</v>
      </c>
      <c r="E1313" s="24" t="b">
        <v>0</v>
      </c>
      <c r="F1313" s="24">
        <v>658</v>
      </c>
      <c r="G1313" s="24">
        <v>415</v>
      </c>
      <c r="H1313" s="24">
        <v>20037</v>
      </c>
      <c r="I1313" s="24">
        <v>4.7300000000000004</v>
      </c>
      <c r="J1313" s="24">
        <v>11.6</v>
      </c>
      <c r="K1313" s="24" t="s">
        <v>4429</v>
      </c>
      <c r="L1313" s="24" t="b">
        <v>1</v>
      </c>
      <c r="M1313" s="25" t="str">
        <f t="shared" si="20"/>
        <v>Nein</v>
      </c>
    </row>
    <row r="1314" spans="1:13" x14ac:dyDescent="0.25">
      <c r="A1314" s="27">
        <v>1313</v>
      </c>
      <c r="B1314" s="22" t="s">
        <v>4722</v>
      </c>
      <c r="C1314" s="22">
        <v>1</v>
      </c>
      <c r="D1314" s="22" t="s">
        <v>4723</v>
      </c>
      <c r="E1314" s="22" t="b">
        <v>0</v>
      </c>
      <c r="F1314" s="22">
        <v>3813</v>
      </c>
      <c r="G1314" s="22">
        <v>4568</v>
      </c>
      <c r="H1314" s="22">
        <v>24213</v>
      </c>
      <c r="I1314" s="22">
        <v>11.94</v>
      </c>
      <c r="J1314" s="22">
        <v>5.56</v>
      </c>
      <c r="K1314" s="22" t="s">
        <v>4429</v>
      </c>
      <c r="L1314" s="22" t="b">
        <v>1</v>
      </c>
      <c r="M1314" s="23" t="str">
        <f t="shared" si="20"/>
        <v>Nein</v>
      </c>
    </row>
    <row r="1315" spans="1:13" x14ac:dyDescent="0.25">
      <c r="A1315" s="28">
        <v>1314</v>
      </c>
      <c r="B1315" s="24" t="s">
        <v>4728</v>
      </c>
      <c r="C1315" s="24">
        <v>1</v>
      </c>
      <c r="D1315" s="24" t="s">
        <v>4729</v>
      </c>
      <c r="E1315" s="24" t="b">
        <v>0</v>
      </c>
      <c r="F1315" s="24">
        <v>95</v>
      </c>
      <c r="G1315" s="24">
        <v>502</v>
      </c>
      <c r="H1315" s="24">
        <v>1901</v>
      </c>
      <c r="I1315" s="24">
        <v>8.64</v>
      </c>
      <c r="J1315" s="24">
        <v>0.6</v>
      </c>
      <c r="K1315" s="24" t="s">
        <v>4429</v>
      </c>
      <c r="L1315" s="24" t="b">
        <v>1</v>
      </c>
      <c r="M1315" s="25" t="str">
        <f t="shared" si="20"/>
        <v>Nein</v>
      </c>
    </row>
    <row r="1316" spans="1:13" x14ac:dyDescent="0.25">
      <c r="A1316" s="27">
        <v>1315</v>
      </c>
      <c r="B1316" s="22" t="s">
        <v>4575</v>
      </c>
      <c r="C1316" s="22">
        <v>1</v>
      </c>
      <c r="D1316" s="22" t="s">
        <v>4576</v>
      </c>
      <c r="E1316" s="22" t="b">
        <v>0</v>
      </c>
      <c r="F1316" s="22">
        <v>41</v>
      </c>
      <c r="G1316" s="22">
        <v>62</v>
      </c>
      <c r="H1316" s="22">
        <v>11202</v>
      </c>
      <c r="I1316" s="22">
        <v>3.16</v>
      </c>
      <c r="J1316" s="22">
        <v>9.7100000000000009</v>
      </c>
      <c r="K1316" s="22" t="s">
        <v>4429</v>
      </c>
      <c r="L1316" s="22" t="b">
        <v>1</v>
      </c>
      <c r="M1316" s="23" t="str">
        <f t="shared" si="20"/>
        <v>Nein</v>
      </c>
    </row>
    <row r="1317" spans="1:13" x14ac:dyDescent="0.25">
      <c r="A1317" s="28">
        <v>1316</v>
      </c>
      <c r="B1317" s="24" t="s">
        <v>4569</v>
      </c>
      <c r="C1317" s="24">
        <v>1</v>
      </c>
      <c r="D1317" s="24" t="s">
        <v>4570</v>
      </c>
      <c r="E1317" s="24" t="b">
        <v>0</v>
      </c>
      <c r="F1317" s="24">
        <v>525</v>
      </c>
      <c r="G1317" s="24">
        <v>1080</v>
      </c>
      <c r="H1317" s="24">
        <v>15105</v>
      </c>
      <c r="I1317" s="24">
        <v>1.74</v>
      </c>
      <c r="J1317" s="24">
        <v>23.75</v>
      </c>
      <c r="K1317" s="24" t="s">
        <v>4429</v>
      </c>
      <c r="L1317" s="24" t="b">
        <v>1</v>
      </c>
      <c r="M1317" s="25" t="str">
        <f t="shared" si="20"/>
        <v>Nein</v>
      </c>
    </row>
    <row r="1318" spans="1:13" x14ac:dyDescent="0.25">
      <c r="A1318" s="27">
        <v>1317</v>
      </c>
      <c r="B1318" s="22" t="s">
        <v>3561</v>
      </c>
      <c r="C1318" s="22">
        <v>1</v>
      </c>
      <c r="D1318" s="22" t="s">
        <v>3562</v>
      </c>
      <c r="E1318" s="22" t="b">
        <v>0</v>
      </c>
      <c r="F1318" s="22">
        <v>387</v>
      </c>
      <c r="G1318" s="22">
        <v>502</v>
      </c>
      <c r="H1318" s="22">
        <v>22382</v>
      </c>
      <c r="I1318" s="22">
        <v>2.79</v>
      </c>
      <c r="J1318" s="22">
        <v>21.99</v>
      </c>
      <c r="K1318" s="22" t="s">
        <v>4429</v>
      </c>
      <c r="L1318" s="22" t="b">
        <v>1</v>
      </c>
      <c r="M1318" s="23" t="str">
        <f t="shared" si="20"/>
        <v>Nein</v>
      </c>
    </row>
    <row r="1319" spans="1:13" x14ac:dyDescent="0.25">
      <c r="A1319" s="28">
        <v>1318</v>
      </c>
      <c r="B1319" s="24" t="s">
        <v>3402</v>
      </c>
      <c r="C1319" s="24">
        <v>1</v>
      </c>
      <c r="D1319" s="24" t="s">
        <v>3403</v>
      </c>
      <c r="E1319" s="24" t="b">
        <v>0</v>
      </c>
      <c r="F1319" s="24">
        <v>79</v>
      </c>
      <c r="G1319" s="24">
        <v>329</v>
      </c>
      <c r="H1319" s="24">
        <v>3475</v>
      </c>
      <c r="I1319" s="24">
        <v>11.45</v>
      </c>
      <c r="J1319" s="24">
        <v>0.83</v>
      </c>
      <c r="K1319" s="24" t="s">
        <v>4429</v>
      </c>
      <c r="L1319" s="24" t="b">
        <v>1</v>
      </c>
      <c r="M1319" s="25" t="str">
        <f t="shared" si="20"/>
        <v>Nein</v>
      </c>
    </row>
    <row r="1320" spans="1:13" x14ac:dyDescent="0.25">
      <c r="A1320" s="27">
        <v>1319</v>
      </c>
      <c r="B1320" s="22" t="s">
        <v>4497</v>
      </c>
      <c r="C1320" s="22">
        <v>1</v>
      </c>
      <c r="D1320" s="22" t="s">
        <v>4498</v>
      </c>
      <c r="E1320" s="22" t="b">
        <v>0</v>
      </c>
      <c r="F1320" s="22">
        <v>4</v>
      </c>
      <c r="G1320" s="22">
        <v>24</v>
      </c>
      <c r="H1320" s="22">
        <v>153</v>
      </c>
      <c r="I1320" s="22">
        <v>1.81</v>
      </c>
      <c r="J1320" s="22">
        <v>0.23</v>
      </c>
      <c r="K1320" s="22" t="s">
        <v>4429</v>
      </c>
      <c r="L1320" s="22" t="b">
        <v>1</v>
      </c>
      <c r="M1320" s="23" t="str">
        <f t="shared" si="20"/>
        <v>Nein</v>
      </c>
    </row>
    <row r="1321" spans="1:13" x14ac:dyDescent="0.25">
      <c r="A1321" s="28">
        <v>1320</v>
      </c>
      <c r="B1321" s="24" t="s">
        <v>4494</v>
      </c>
      <c r="C1321" s="24">
        <v>1</v>
      </c>
      <c r="D1321" s="24" t="s">
        <v>4495</v>
      </c>
      <c r="E1321" s="24" t="b">
        <v>0</v>
      </c>
      <c r="F1321" s="24">
        <v>16</v>
      </c>
      <c r="G1321" s="24">
        <v>69</v>
      </c>
      <c r="H1321" s="24">
        <v>3066</v>
      </c>
      <c r="I1321" s="24">
        <v>7.09</v>
      </c>
      <c r="J1321" s="24">
        <v>1.18</v>
      </c>
      <c r="K1321" s="24" t="s">
        <v>4429</v>
      </c>
      <c r="L1321" s="24" t="b">
        <v>1</v>
      </c>
      <c r="M1321" s="25" t="str">
        <f t="shared" si="20"/>
        <v>Nein</v>
      </c>
    </row>
    <row r="1322" spans="1:13" x14ac:dyDescent="0.25">
      <c r="A1322" s="27">
        <v>1321</v>
      </c>
      <c r="B1322" s="22" t="s">
        <v>4185</v>
      </c>
      <c r="C1322" s="22">
        <v>1</v>
      </c>
      <c r="D1322" s="22" t="s">
        <v>4186</v>
      </c>
      <c r="E1322" s="22" t="b">
        <v>0</v>
      </c>
      <c r="F1322" s="22">
        <v>723</v>
      </c>
      <c r="G1322" s="22">
        <v>886</v>
      </c>
      <c r="H1322" s="22">
        <v>52475</v>
      </c>
      <c r="I1322" s="22">
        <v>11.7</v>
      </c>
      <c r="J1322" s="22">
        <v>12.29</v>
      </c>
      <c r="K1322" s="22" t="s">
        <v>4429</v>
      </c>
      <c r="L1322" s="22" t="b">
        <v>1</v>
      </c>
      <c r="M1322" s="23" t="str">
        <f t="shared" si="20"/>
        <v>Nein</v>
      </c>
    </row>
    <row r="1323" spans="1:13" x14ac:dyDescent="0.25">
      <c r="A1323" s="28">
        <v>1322</v>
      </c>
      <c r="B1323" s="24" t="s">
        <v>3789</v>
      </c>
      <c r="C1323" s="24">
        <v>1</v>
      </c>
      <c r="D1323" s="24" t="s">
        <v>3790</v>
      </c>
      <c r="E1323" s="24" t="b">
        <v>0</v>
      </c>
      <c r="F1323" s="24">
        <v>35</v>
      </c>
      <c r="G1323" s="24">
        <v>37</v>
      </c>
      <c r="H1323" s="24">
        <v>2478</v>
      </c>
      <c r="I1323" s="24">
        <v>0.57999999999999996</v>
      </c>
      <c r="J1323" s="24">
        <v>11.63</v>
      </c>
      <c r="K1323" s="24" t="s">
        <v>4429</v>
      </c>
      <c r="L1323" s="24" t="b">
        <v>1</v>
      </c>
      <c r="M1323" s="25" t="str">
        <f t="shared" si="20"/>
        <v>Nein</v>
      </c>
    </row>
    <row r="1324" spans="1:13" x14ac:dyDescent="0.25">
      <c r="A1324" s="27">
        <v>1323</v>
      </c>
      <c r="B1324" s="22" t="s">
        <v>3978</v>
      </c>
      <c r="C1324" s="22">
        <v>1</v>
      </c>
      <c r="D1324" s="22" t="s">
        <v>3979</v>
      </c>
      <c r="E1324" s="22" t="b">
        <v>0</v>
      </c>
      <c r="F1324" s="22">
        <v>37</v>
      </c>
      <c r="G1324" s="22">
        <v>125</v>
      </c>
      <c r="H1324" s="22">
        <v>449</v>
      </c>
      <c r="I1324" s="22">
        <v>2.11</v>
      </c>
      <c r="J1324" s="22">
        <v>0.57999999999999996</v>
      </c>
      <c r="K1324" s="22" t="s">
        <v>4429</v>
      </c>
      <c r="L1324" s="22" t="b">
        <v>1</v>
      </c>
      <c r="M1324" s="23" t="str">
        <f t="shared" si="20"/>
        <v>Nein</v>
      </c>
    </row>
    <row r="1325" spans="1:13" x14ac:dyDescent="0.25">
      <c r="A1325" s="28">
        <v>1324</v>
      </c>
      <c r="B1325" s="24" t="s">
        <v>3384</v>
      </c>
      <c r="C1325" s="24">
        <v>1</v>
      </c>
      <c r="D1325" s="24" t="s">
        <v>3385</v>
      </c>
      <c r="E1325" s="24" t="b">
        <v>0</v>
      </c>
      <c r="F1325" s="24">
        <v>1667</v>
      </c>
      <c r="G1325" s="24">
        <v>3784</v>
      </c>
      <c r="H1325" s="24">
        <v>1017</v>
      </c>
      <c r="I1325" s="24">
        <v>3.82</v>
      </c>
      <c r="J1325" s="24">
        <v>0.73</v>
      </c>
      <c r="K1325" s="24" t="s">
        <v>4429</v>
      </c>
      <c r="L1325" s="24" t="b">
        <v>1</v>
      </c>
      <c r="M1325" s="25" t="str">
        <f t="shared" si="20"/>
        <v>Nein</v>
      </c>
    </row>
    <row r="1326" spans="1:13" x14ac:dyDescent="0.25">
      <c r="A1326" s="27">
        <v>1325</v>
      </c>
      <c r="B1326" s="22" t="s">
        <v>3393</v>
      </c>
      <c r="C1326" s="22">
        <v>1</v>
      </c>
      <c r="D1326" s="22" t="s">
        <v>3394</v>
      </c>
      <c r="E1326" s="22" t="b">
        <v>0</v>
      </c>
      <c r="F1326" s="22">
        <v>2360</v>
      </c>
      <c r="G1326" s="22">
        <v>3896</v>
      </c>
      <c r="H1326" s="22">
        <v>132449</v>
      </c>
      <c r="I1326" s="22">
        <v>10.93</v>
      </c>
      <c r="J1326" s="22">
        <v>33.200000000000003</v>
      </c>
      <c r="K1326" s="22" t="s">
        <v>4429</v>
      </c>
      <c r="L1326" s="22" t="b">
        <v>1</v>
      </c>
      <c r="M1326" s="23" t="str">
        <f t="shared" si="20"/>
        <v>Nein</v>
      </c>
    </row>
    <row r="1327" spans="1:13" x14ac:dyDescent="0.25">
      <c r="A1327" s="28">
        <v>1326</v>
      </c>
      <c r="B1327" s="24" t="s">
        <v>4566</v>
      </c>
      <c r="C1327" s="24">
        <v>1</v>
      </c>
      <c r="D1327" s="24" t="s">
        <v>4567</v>
      </c>
      <c r="E1327" s="24" t="b">
        <v>0</v>
      </c>
      <c r="F1327" s="24">
        <v>1771</v>
      </c>
      <c r="G1327" s="24">
        <v>1833</v>
      </c>
      <c r="H1327" s="24">
        <v>85071</v>
      </c>
      <c r="I1327" s="24">
        <v>4.13</v>
      </c>
      <c r="J1327" s="24">
        <v>56.38</v>
      </c>
      <c r="K1327" s="24" t="s">
        <v>4429</v>
      </c>
      <c r="L1327" s="24" t="b">
        <v>1</v>
      </c>
      <c r="M1327" s="25" t="str">
        <f t="shared" si="20"/>
        <v>Nein</v>
      </c>
    </row>
    <row r="1328" spans="1:13" x14ac:dyDescent="0.25">
      <c r="A1328" s="27">
        <v>1327</v>
      </c>
      <c r="B1328" s="22" t="s">
        <v>3417</v>
      </c>
      <c r="C1328" s="22">
        <v>1</v>
      </c>
      <c r="D1328" s="22" t="s">
        <v>3418</v>
      </c>
      <c r="E1328" s="22" t="b">
        <v>0</v>
      </c>
      <c r="F1328" s="22">
        <v>224</v>
      </c>
      <c r="G1328" s="22">
        <v>466</v>
      </c>
      <c r="H1328" s="22">
        <v>19828</v>
      </c>
      <c r="I1328" s="22">
        <v>12.83</v>
      </c>
      <c r="J1328" s="22">
        <v>4.2300000000000004</v>
      </c>
      <c r="K1328" s="22" t="s">
        <v>4429</v>
      </c>
      <c r="L1328" s="22" t="b">
        <v>1</v>
      </c>
      <c r="M1328" s="23" t="str">
        <f t="shared" si="20"/>
        <v>Nein</v>
      </c>
    </row>
    <row r="1329" spans="1:13" x14ac:dyDescent="0.25">
      <c r="A1329" s="28">
        <v>1328</v>
      </c>
      <c r="B1329" s="24" t="s">
        <v>5346</v>
      </c>
      <c r="C1329" s="24">
        <v>1</v>
      </c>
      <c r="D1329" s="24" t="s">
        <v>5347</v>
      </c>
      <c r="E1329" s="24" t="b">
        <v>0</v>
      </c>
      <c r="F1329" s="24">
        <v>250</v>
      </c>
      <c r="G1329" s="24">
        <v>275</v>
      </c>
      <c r="H1329" s="24">
        <v>1115</v>
      </c>
      <c r="I1329" s="24">
        <v>1.08</v>
      </c>
      <c r="J1329" s="24">
        <v>2.84</v>
      </c>
      <c r="K1329" s="24" t="s">
        <v>4429</v>
      </c>
      <c r="L1329" s="24" t="b">
        <v>1</v>
      </c>
      <c r="M1329" s="25" t="str">
        <f t="shared" si="20"/>
        <v>Nein</v>
      </c>
    </row>
    <row r="1330" spans="1:13" x14ac:dyDescent="0.25">
      <c r="A1330" s="27">
        <v>1329</v>
      </c>
      <c r="B1330" s="22" t="s">
        <v>3522</v>
      </c>
      <c r="C1330" s="22">
        <v>1</v>
      </c>
      <c r="D1330" s="22" t="s">
        <v>3523</v>
      </c>
      <c r="E1330" s="22" t="b">
        <v>0</v>
      </c>
      <c r="F1330" s="22">
        <v>8</v>
      </c>
      <c r="G1330" s="22">
        <v>220</v>
      </c>
      <c r="H1330" s="22">
        <v>343</v>
      </c>
      <c r="I1330" s="22">
        <v>5.59</v>
      </c>
      <c r="J1330" s="22">
        <v>0.17</v>
      </c>
      <c r="K1330" s="22" t="s">
        <v>4429</v>
      </c>
      <c r="L1330" s="22" t="b">
        <v>1</v>
      </c>
      <c r="M1330" s="23" t="str">
        <f t="shared" si="20"/>
        <v>Nein</v>
      </c>
    </row>
    <row r="1331" spans="1:13" x14ac:dyDescent="0.25">
      <c r="A1331" s="28">
        <v>1330</v>
      </c>
      <c r="B1331" s="24" t="s">
        <v>3525</v>
      </c>
      <c r="C1331" s="24">
        <v>1</v>
      </c>
      <c r="D1331" s="24" t="s">
        <v>3526</v>
      </c>
      <c r="E1331" s="24" t="b">
        <v>0</v>
      </c>
      <c r="F1331" s="24">
        <v>465</v>
      </c>
      <c r="G1331" s="24">
        <v>115</v>
      </c>
      <c r="H1331" s="24">
        <v>5050</v>
      </c>
      <c r="I1331" s="24">
        <v>2.57</v>
      </c>
      <c r="J1331" s="24">
        <v>5.39</v>
      </c>
      <c r="K1331" s="24" t="s">
        <v>4429</v>
      </c>
      <c r="L1331" s="24" t="b">
        <v>1</v>
      </c>
      <c r="M1331" s="25" t="str">
        <f t="shared" si="20"/>
        <v>Nein</v>
      </c>
    </row>
    <row r="1332" spans="1:13" x14ac:dyDescent="0.25">
      <c r="A1332" s="27">
        <v>1331</v>
      </c>
      <c r="B1332" s="22" t="s">
        <v>5343</v>
      </c>
      <c r="C1332" s="22">
        <v>1</v>
      </c>
      <c r="D1332" s="22" t="s">
        <v>5344</v>
      </c>
      <c r="E1332" s="22" t="b">
        <v>0</v>
      </c>
      <c r="F1332" s="22">
        <v>845</v>
      </c>
      <c r="G1332" s="22">
        <v>1381</v>
      </c>
      <c r="H1332" s="22">
        <v>94361</v>
      </c>
      <c r="I1332" s="22">
        <v>6.15</v>
      </c>
      <c r="J1332" s="22">
        <v>42.05</v>
      </c>
      <c r="K1332" s="22" t="s">
        <v>4429</v>
      </c>
      <c r="L1332" s="22" t="b">
        <v>1</v>
      </c>
      <c r="M1332" s="23" t="str">
        <f t="shared" si="20"/>
        <v>Nein</v>
      </c>
    </row>
    <row r="1333" spans="1:13" x14ac:dyDescent="0.25">
      <c r="A1333" s="28">
        <v>1332</v>
      </c>
      <c r="B1333" s="24" t="s">
        <v>3546</v>
      </c>
      <c r="C1333" s="24">
        <v>1</v>
      </c>
      <c r="D1333" s="24" t="s">
        <v>3547</v>
      </c>
      <c r="E1333" s="24" t="b">
        <v>0</v>
      </c>
      <c r="F1333" s="24">
        <v>2875</v>
      </c>
      <c r="G1333" s="24">
        <v>4858</v>
      </c>
      <c r="H1333" s="24">
        <v>86943</v>
      </c>
      <c r="I1333" s="24">
        <v>10.74</v>
      </c>
      <c r="J1333" s="24">
        <v>22.18</v>
      </c>
      <c r="K1333" s="24" t="s">
        <v>4429</v>
      </c>
      <c r="L1333" s="24" t="b">
        <v>1</v>
      </c>
      <c r="M1333" s="25" t="str">
        <f t="shared" si="20"/>
        <v>Nein</v>
      </c>
    </row>
    <row r="1334" spans="1:13" x14ac:dyDescent="0.25">
      <c r="A1334" s="27">
        <v>1333</v>
      </c>
      <c r="B1334" s="22" t="s">
        <v>5325</v>
      </c>
      <c r="C1334" s="22">
        <v>1</v>
      </c>
      <c r="D1334" s="22" t="s">
        <v>5326</v>
      </c>
      <c r="E1334" s="22" t="b">
        <v>0</v>
      </c>
      <c r="F1334" s="22">
        <v>1268</v>
      </c>
      <c r="G1334" s="22">
        <v>2011</v>
      </c>
      <c r="H1334" s="22">
        <v>58342</v>
      </c>
      <c r="I1334" s="22">
        <v>8.4499999999999993</v>
      </c>
      <c r="J1334" s="22">
        <v>18.920000000000002</v>
      </c>
      <c r="K1334" s="22" t="s">
        <v>4429</v>
      </c>
      <c r="L1334" s="22" t="b">
        <v>1</v>
      </c>
      <c r="M1334" s="23" t="str">
        <f t="shared" si="20"/>
        <v>Nein</v>
      </c>
    </row>
    <row r="1335" spans="1:13" x14ac:dyDescent="0.25">
      <c r="A1335" s="28">
        <v>1334</v>
      </c>
      <c r="B1335" s="24" t="s">
        <v>4500</v>
      </c>
      <c r="C1335" s="24">
        <v>1</v>
      </c>
      <c r="D1335" s="24" t="s">
        <v>4501</v>
      </c>
      <c r="E1335" s="24" t="b">
        <v>0</v>
      </c>
      <c r="F1335" s="24">
        <v>264</v>
      </c>
      <c r="G1335" s="24">
        <v>215</v>
      </c>
      <c r="H1335" s="24">
        <v>28727</v>
      </c>
      <c r="I1335" s="24">
        <v>4.71</v>
      </c>
      <c r="J1335" s="24">
        <v>16.71</v>
      </c>
      <c r="K1335" s="24" t="s">
        <v>4429</v>
      </c>
      <c r="L1335" s="24" t="b">
        <v>1</v>
      </c>
      <c r="M1335" s="25" t="str">
        <f t="shared" si="20"/>
        <v>Nein</v>
      </c>
    </row>
    <row r="1336" spans="1:13" x14ac:dyDescent="0.25">
      <c r="A1336" s="27">
        <v>1335</v>
      </c>
      <c r="B1336" s="22" t="s">
        <v>4503</v>
      </c>
      <c r="C1336" s="22">
        <v>1</v>
      </c>
      <c r="D1336" s="22" t="s">
        <v>4504</v>
      </c>
      <c r="E1336" s="22" t="b">
        <v>0</v>
      </c>
      <c r="F1336" s="22">
        <v>1788</v>
      </c>
      <c r="G1336" s="22">
        <v>2</v>
      </c>
      <c r="H1336" s="22">
        <v>76470</v>
      </c>
      <c r="I1336" s="22">
        <v>0.7</v>
      </c>
      <c r="J1336" s="22">
        <v>301.06</v>
      </c>
      <c r="K1336" s="22" t="s">
        <v>4429</v>
      </c>
      <c r="L1336" s="22" t="b">
        <v>1</v>
      </c>
      <c r="M1336" s="23" t="str">
        <f t="shared" si="20"/>
        <v>Ja</v>
      </c>
    </row>
    <row r="1337" spans="1:13" x14ac:dyDescent="0.25">
      <c r="A1337" s="28">
        <v>1336</v>
      </c>
      <c r="B1337" s="24" t="s">
        <v>4509</v>
      </c>
      <c r="C1337" s="24">
        <v>1</v>
      </c>
      <c r="D1337" s="24" t="s">
        <v>4510</v>
      </c>
      <c r="E1337" s="24" t="b">
        <v>0</v>
      </c>
      <c r="F1337" s="24">
        <v>403</v>
      </c>
      <c r="G1337" s="24">
        <v>1034</v>
      </c>
      <c r="H1337" s="24">
        <v>8938</v>
      </c>
      <c r="I1337" s="24">
        <v>3.01</v>
      </c>
      <c r="J1337" s="24">
        <v>8.15</v>
      </c>
      <c r="K1337" s="24" t="s">
        <v>4429</v>
      </c>
      <c r="L1337" s="24" t="b">
        <v>1</v>
      </c>
      <c r="M1337" s="25" t="str">
        <f t="shared" si="20"/>
        <v>Nein</v>
      </c>
    </row>
    <row r="1338" spans="1:13" x14ac:dyDescent="0.25">
      <c r="A1338" s="27">
        <v>1337</v>
      </c>
      <c r="B1338" s="22" t="s">
        <v>5349</v>
      </c>
      <c r="C1338" s="22">
        <v>1</v>
      </c>
      <c r="D1338" s="22" t="s">
        <v>5350</v>
      </c>
      <c r="E1338" s="22" t="b">
        <v>0</v>
      </c>
      <c r="F1338" s="22">
        <v>26</v>
      </c>
      <c r="G1338" s="22">
        <v>83</v>
      </c>
      <c r="H1338" s="22">
        <v>258</v>
      </c>
      <c r="I1338" s="22">
        <v>8.48</v>
      </c>
      <c r="J1338" s="22">
        <v>0.08</v>
      </c>
      <c r="K1338" s="22" t="s">
        <v>4429</v>
      </c>
      <c r="L1338" s="22" t="b">
        <v>1</v>
      </c>
      <c r="M1338" s="23" t="str">
        <f t="shared" si="20"/>
        <v>Nein</v>
      </c>
    </row>
    <row r="1339" spans="1:13" x14ac:dyDescent="0.25">
      <c r="A1339" s="28">
        <v>1338</v>
      </c>
      <c r="B1339" s="24" t="s">
        <v>4515</v>
      </c>
      <c r="C1339" s="24">
        <v>1</v>
      </c>
      <c r="D1339" s="24" t="s">
        <v>4516</v>
      </c>
      <c r="E1339" s="24" t="b">
        <v>0</v>
      </c>
      <c r="F1339" s="24">
        <v>102</v>
      </c>
      <c r="G1339" s="24">
        <v>120</v>
      </c>
      <c r="H1339" s="24">
        <v>6107</v>
      </c>
      <c r="I1339" s="24">
        <v>5.13</v>
      </c>
      <c r="J1339" s="24">
        <v>3.26</v>
      </c>
      <c r="K1339" s="24" t="s">
        <v>4429</v>
      </c>
      <c r="L1339" s="24" t="b">
        <v>1</v>
      </c>
      <c r="M1339" s="25" t="str">
        <f t="shared" si="20"/>
        <v>Nein</v>
      </c>
    </row>
    <row r="1340" spans="1:13" x14ac:dyDescent="0.25">
      <c r="A1340" s="27">
        <v>1339</v>
      </c>
      <c r="B1340" s="22" t="s">
        <v>4524</v>
      </c>
      <c r="C1340" s="22">
        <v>1</v>
      </c>
      <c r="D1340" s="22" t="s">
        <v>4525</v>
      </c>
      <c r="E1340" s="22" t="b">
        <v>0</v>
      </c>
      <c r="F1340" s="22">
        <v>1827</v>
      </c>
      <c r="G1340" s="22">
        <v>1919</v>
      </c>
      <c r="H1340" s="22">
        <v>11763</v>
      </c>
      <c r="I1340" s="22">
        <v>4.46</v>
      </c>
      <c r="J1340" s="22">
        <v>7.22</v>
      </c>
      <c r="K1340" s="22" t="s">
        <v>4429</v>
      </c>
      <c r="L1340" s="22" t="b">
        <v>1</v>
      </c>
      <c r="M1340" s="23" t="str">
        <f t="shared" si="20"/>
        <v>Nein</v>
      </c>
    </row>
    <row r="1341" spans="1:13" x14ac:dyDescent="0.25">
      <c r="A1341" s="28">
        <v>1340</v>
      </c>
      <c r="B1341" s="24" t="s">
        <v>5355</v>
      </c>
      <c r="C1341" s="24">
        <v>1</v>
      </c>
      <c r="D1341" s="24" t="s">
        <v>5356</v>
      </c>
      <c r="E1341" s="24" t="b">
        <v>0</v>
      </c>
      <c r="F1341" s="24">
        <v>1196</v>
      </c>
      <c r="G1341" s="24">
        <v>2172</v>
      </c>
      <c r="H1341" s="24">
        <v>4819</v>
      </c>
      <c r="I1341" s="24">
        <v>1.05</v>
      </c>
      <c r="J1341" s="24">
        <v>12.55</v>
      </c>
      <c r="K1341" s="24" t="s">
        <v>4429</v>
      </c>
      <c r="L1341" s="24" t="b">
        <v>1</v>
      </c>
      <c r="M1341" s="25" t="str">
        <f t="shared" si="20"/>
        <v>Nein</v>
      </c>
    </row>
    <row r="1342" spans="1:13" x14ac:dyDescent="0.25">
      <c r="A1342" s="27">
        <v>1341</v>
      </c>
      <c r="B1342" s="22" t="s">
        <v>5358</v>
      </c>
      <c r="C1342" s="22">
        <v>1</v>
      </c>
      <c r="D1342" s="22" t="s">
        <v>5359</v>
      </c>
      <c r="E1342" s="22" t="b">
        <v>0</v>
      </c>
      <c r="F1342" s="22">
        <v>63</v>
      </c>
      <c r="G1342" s="22">
        <v>190</v>
      </c>
      <c r="H1342" s="22">
        <v>1343</v>
      </c>
      <c r="I1342" s="22">
        <v>5.18</v>
      </c>
      <c r="J1342" s="22">
        <v>0.71</v>
      </c>
      <c r="K1342" s="22" t="s">
        <v>4429</v>
      </c>
      <c r="L1342" s="22" t="b">
        <v>1</v>
      </c>
      <c r="M1342" s="23" t="str">
        <f t="shared" si="20"/>
        <v>Nein</v>
      </c>
    </row>
    <row r="1343" spans="1:13" x14ac:dyDescent="0.25">
      <c r="A1343" s="28">
        <v>1342</v>
      </c>
      <c r="B1343" s="24" t="s">
        <v>4533</v>
      </c>
      <c r="C1343" s="24">
        <v>1</v>
      </c>
      <c r="D1343" s="24" t="s">
        <v>4534</v>
      </c>
      <c r="E1343" s="24" t="b">
        <v>0</v>
      </c>
      <c r="F1343" s="24">
        <v>1252</v>
      </c>
      <c r="G1343" s="24">
        <v>1245</v>
      </c>
      <c r="H1343" s="24">
        <v>19360</v>
      </c>
      <c r="I1343" s="24">
        <v>5.57</v>
      </c>
      <c r="J1343" s="24">
        <v>9.5299999999999994</v>
      </c>
      <c r="K1343" s="24" t="s">
        <v>4429</v>
      </c>
      <c r="L1343" s="24" t="b">
        <v>1</v>
      </c>
      <c r="M1343" s="25" t="str">
        <f t="shared" si="20"/>
        <v>Nein</v>
      </c>
    </row>
    <row r="1344" spans="1:13" x14ac:dyDescent="0.25">
      <c r="A1344" s="27">
        <v>1343</v>
      </c>
      <c r="B1344" s="22" t="s">
        <v>4536</v>
      </c>
      <c r="C1344" s="22">
        <v>1</v>
      </c>
      <c r="D1344" s="22" t="s">
        <v>4537</v>
      </c>
      <c r="E1344" s="22" t="b">
        <v>0</v>
      </c>
      <c r="F1344" s="22">
        <v>41</v>
      </c>
      <c r="G1344" s="22">
        <v>125</v>
      </c>
      <c r="H1344" s="22">
        <v>1092</v>
      </c>
      <c r="I1344" s="22">
        <v>2</v>
      </c>
      <c r="J1344" s="22">
        <v>1.49</v>
      </c>
      <c r="K1344" s="22" t="s">
        <v>4429</v>
      </c>
      <c r="L1344" s="22" t="b">
        <v>1</v>
      </c>
      <c r="M1344" s="23" t="str">
        <f t="shared" si="20"/>
        <v>Nein</v>
      </c>
    </row>
    <row r="1345" spans="1:13" x14ac:dyDescent="0.25">
      <c r="A1345" s="28">
        <v>1344</v>
      </c>
      <c r="B1345" s="24" t="s">
        <v>4539</v>
      </c>
      <c r="C1345" s="24">
        <v>1</v>
      </c>
      <c r="D1345" s="24" t="s">
        <v>4540</v>
      </c>
      <c r="E1345" s="24" t="b">
        <v>0</v>
      </c>
      <c r="F1345" s="24">
        <v>257</v>
      </c>
      <c r="G1345" s="24">
        <v>1167</v>
      </c>
      <c r="H1345" s="24">
        <v>30005</v>
      </c>
      <c r="I1345" s="24">
        <v>8.49</v>
      </c>
      <c r="J1345" s="24">
        <v>9.68</v>
      </c>
      <c r="K1345" s="24" t="s">
        <v>4429</v>
      </c>
      <c r="L1345" s="24" t="b">
        <v>1</v>
      </c>
      <c r="M1345" s="25" t="str">
        <f t="shared" si="20"/>
        <v>Nein</v>
      </c>
    </row>
    <row r="1346" spans="1:13" x14ac:dyDescent="0.25">
      <c r="A1346" s="27">
        <v>1345</v>
      </c>
      <c r="B1346" s="22" t="s">
        <v>4545</v>
      </c>
      <c r="C1346" s="22">
        <v>1</v>
      </c>
      <c r="D1346" s="22" t="s">
        <v>4546</v>
      </c>
      <c r="E1346" s="22" t="b">
        <v>0</v>
      </c>
      <c r="F1346" s="22">
        <v>69</v>
      </c>
      <c r="G1346" s="22">
        <v>61</v>
      </c>
      <c r="H1346" s="22">
        <v>7879</v>
      </c>
      <c r="I1346" s="22">
        <v>2.64</v>
      </c>
      <c r="J1346" s="22">
        <v>8.16</v>
      </c>
      <c r="K1346" s="22" t="s">
        <v>4429</v>
      </c>
      <c r="L1346" s="22" t="b">
        <v>1</v>
      </c>
      <c r="M1346" s="23" t="str">
        <f t="shared" ref="M1346:M1409" si="21">IF(J1346&gt;62.7015,"Ja","Nein")</f>
        <v>Nein</v>
      </c>
    </row>
    <row r="1347" spans="1:13" x14ac:dyDescent="0.25">
      <c r="A1347" s="28">
        <v>1346</v>
      </c>
      <c r="B1347" s="24" t="s">
        <v>4554</v>
      </c>
      <c r="C1347" s="24">
        <v>1</v>
      </c>
      <c r="D1347" s="24" t="s">
        <v>4555</v>
      </c>
      <c r="E1347" s="24" t="b">
        <v>0</v>
      </c>
      <c r="F1347" s="24">
        <v>388</v>
      </c>
      <c r="G1347" s="24">
        <v>298</v>
      </c>
      <c r="H1347" s="24">
        <v>25545</v>
      </c>
      <c r="I1347" s="24">
        <v>8.2100000000000009</v>
      </c>
      <c r="J1347" s="24">
        <v>8.5299999999999994</v>
      </c>
      <c r="K1347" s="24" t="s">
        <v>4429</v>
      </c>
      <c r="L1347" s="24" t="b">
        <v>1</v>
      </c>
      <c r="M1347" s="25" t="str">
        <f t="shared" si="21"/>
        <v>Nein</v>
      </c>
    </row>
    <row r="1348" spans="1:13" x14ac:dyDescent="0.25">
      <c r="A1348" s="27">
        <v>1347</v>
      </c>
      <c r="B1348" s="22" t="s">
        <v>4557</v>
      </c>
      <c r="C1348" s="22">
        <v>1</v>
      </c>
      <c r="D1348" s="22" t="s">
        <v>4558</v>
      </c>
      <c r="E1348" s="22" t="b">
        <v>0</v>
      </c>
      <c r="F1348" s="22">
        <v>1293</v>
      </c>
      <c r="G1348" s="22">
        <v>1332</v>
      </c>
      <c r="H1348" s="22">
        <v>6027</v>
      </c>
      <c r="I1348" s="22">
        <v>1.96</v>
      </c>
      <c r="J1348" s="22">
        <v>8.43</v>
      </c>
      <c r="K1348" s="22" t="s">
        <v>4429</v>
      </c>
      <c r="L1348" s="22" t="b">
        <v>1</v>
      </c>
      <c r="M1348" s="23" t="str">
        <f t="shared" si="21"/>
        <v>Nein</v>
      </c>
    </row>
    <row r="1349" spans="1:13" x14ac:dyDescent="0.25">
      <c r="A1349" s="28">
        <v>1348</v>
      </c>
      <c r="B1349" s="24" t="s">
        <v>4563</v>
      </c>
      <c r="C1349" s="24">
        <v>1</v>
      </c>
      <c r="D1349" s="24" t="s">
        <v>4564</v>
      </c>
      <c r="E1349" s="24" t="b">
        <v>0</v>
      </c>
      <c r="F1349" s="24">
        <v>94</v>
      </c>
      <c r="G1349" s="24">
        <v>113</v>
      </c>
      <c r="H1349" s="24">
        <v>5903</v>
      </c>
      <c r="I1349" s="24">
        <v>5.78</v>
      </c>
      <c r="J1349" s="24">
        <v>2.8</v>
      </c>
      <c r="K1349" s="24" t="s">
        <v>4429</v>
      </c>
      <c r="L1349" s="24" t="b">
        <v>1</v>
      </c>
      <c r="M1349" s="25" t="str">
        <f t="shared" si="21"/>
        <v>Nein</v>
      </c>
    </row>
    <row r="1350" spans="1:13" x14ac:dyDescent="0.25">
      <c r="A1350" s="27">
        <v>1349</v>
      </c>
      <c r="B1350" s="22" t="s">
        <v>5361</v>
      </c>
      <c r="C1350" s="22">
        <v>1</v>
      </c>
      <c r="D1350" s="22" t="s">
        <v>5362</v>
      </c>
      <c r="E1350" s="22" t="b">
        <v>0</v>
      </c>
      <c r="F1350" s="22">
        <v>1340</v>
      </c>
      <c r="G1350" s="22">
        <v>3162</v>
      </c>
      <c r="H1350" s="22">
        <v>404905</v>
      </c>
      <c r="I1350" s="22">
        <v>12.21</v>
      </c>
      <c r="J1350" s="22">
        <v>90.85</v>
      </c>
      <c r="K1350" s="22" t="s">
        <v>4429</v>
      </c>
      <c r="L1350" s="22" t="b">
        <v>1</v>
      </c>
      <c r="M1350" s="23" t="str">
        <f t="shared" si="21"/>
        <v>Ja</v>
      </c>
    </row>
    <row r="1351" spans="1:13" x14ac:dyDescent="0.25">
      <c r="A1351" s="28">
        <v>1350</v>
      </c>
      <c r="B1351" s="24" t="s">
        <v>4359</v>
      </c>
      <c r="C1351" s="24">
        <v>1</v>
      </c>
      <c r="D1351" s="24" t="s">
        <v>4360</v>
      </c>
      <c r="E1351" s="24" t="b">
        <v>0</v>
      </c>
      <c r="F1351" s="24">
        <v>9</v>
      </c>
      <c r="G1351" s="24">
        <v>46</v>
      </c>
      <c r="H1351" s="24">
        <v>367</v>
      </c>
      <c r="I1351" s="24">
        <v>0.48</v>
      </c>
      <c r="J1351" s="24">
        <v>2.11</v>
      </c>
      <c r="K1351" s="24" t="s">
        <v>4429</v>
      </c>
      <c r="L1351" s="24" t="b">
        <v>1</v>
      </c>
      <c r="M1351" s="25" t="str">
        <f t="shared" si="21"/>
        <v>Nein</v>
      </c>
    </row>
    <row r="1352" spans="1:13" x14ac:dyDescent="0.25">
      <c r="A1352" s="27">
        <v>1351</v>
      </c>
      <c r="B1352" s="22" t="s">
        <v>5130</v>
      </c>
      <c r="C1352" s="22">
        <v>1</v>
      </c>
      <c r="D1352" s="22" t="s">
        <v>5131</v>
      </c>
      <c r="E1352" s="22" t="b">
        <v>0</v>
      </c>
      <c r="F1352" s="22">
        <v>1086</v>
      </c>
      <c r="G1352" s="22">
        <v>1038</v>
      </c>
      <c r="H1352" s="22">
        <v>26086</v>
      </c>
      <c r="I1352" s="22">
        <v>4.71</v>
      </c>
      <c r="J1352" s="22">
        <v>15.17</v>
      </c>
      <c r="K1352" s="22" t="s">
        <v>4429</v>
      </c>
      <c r="L1352" s="22" t="b">
        <v>1</v>
      </c>
      <c r="M1352" s="23" t="str">
        <f t="shared" si="21"/>
        <v>Nein</v>
      </c>
    </row>
    <row r="1353" spans="1:13" x14ac:dyDescent="0.25">
      <c r="A1353" s="28">
        <v>1352</v>
      </c>
      <c r="B1353" s="24" t="s">
        <v>4371</v>
      </c>
      <c r="C1353" s="24">
        <v>1</v>
      </c>
      <c r="D1353" s="24" t="s">
        <v>4372</v>
      </c>
      <c r="E1353" s="24" t="b">
        <v>0</v>
      </c>
      <c r="F1353" s="24">
        <v>349</v>
      </c>
      <c r="G1353" s="24">
        <v>955</v>
      </c>
      <c r="H1353" s="24">
        <v>3649</v>
      </c>
      <c r="I1353" s="24">
        <v>4.68</v>
      </c>
      <c r="J1353" s="24">
        <v>2.14</v>
      </c>
      <c r="K1353" s="24" t="s">
        <v>4429</v>
      </c>
      <c r="L1353" s="24" t="b">
        <v>1</v>
      </c>
      <c r="M1353" s="25" t="str">
        <f t="shared" si="21"/>
        <v>Nein</v>
      </c>
    </row>
    <row r="1354" spans="1:13" x14ac:dyDescent="0.25">
      <c r="A1354" s="27">
        <v>1353</v>
      </c>
      <c r="B1354" s="22" t="s">
        <v>3429</v>
      </c>
      <c r="C1354" s="22">
        <v>1</v>
      </c>
      <c r="D1354" s="22" t="s">
        <v>3430</v>
      </c>
      <c r="E1354" s="22" t="b">
        <v>0</v>
      </c>
      <c r="F1354" s="22">
        <v>35</v>
      </c>
      <c r="G1354" s="22">
        <v>74</v>
      </c>
      <c r="H1354" s="22">
        <v>1205</v>
      </c>
      <c r="I1354" s="22">
        <v>5.1100000000000003</v>
      </c>
      <c r="J1354" s="22">
        <v>0.65</v>
      </c>
      <c r="K1354" s="22" t="s">
        <v>4429</v>
      </c>
      <c r="L1354" s="22" t="b">
        <v>1</v>
      </c>
      <c r="M1354" s="23" t="str">
        <f t="shared" si="21"/>
        <v>Nein</v>
      </c>
    </row>
    <row r="1355" spans="1:13" x14ac:dyDescent="0.25">
      <c r="A1355" s="28">
        <v>1354</v>
      </c>
      <c r="B1355" s="24" t="s">
        <v>5421</v>
      </c>
      <c r="C1355" s="24">
        <v>1</v>
      </c>
      <c r="D1355" s="24" t="s">
        <v>5422</v>
      </c>
      <c r="E1355" s="24" t="b">
        <v>0</v>
      </c>
      <c r="F1355" s="24">
        <v>120</v>
      </c>
      <c r="G1355" s="24">
        <v>92</v>
      </c>
      <c r="H1355" s="24">
        <v>5055</v>
      </c>
      <c r="I1355" s="24">
        <v>1.25</v>
      </c>
      <c r="J1355" s="24">
        <v>11.11</v>
      </c>
      <c r="K1355" s="24" t="s">
        <v>4429</v>
      </c>
      <c r="L1355" s="24" t="b">
        <v>1</v>
      </c>
      <c r="M1355" s="25" t="str">
        <f t="shared" si="21"/>
        <v>Nein</v>
      </c>
    </row>
    <row r="1356" spans="1:13" x14ac:dyDescent="0.25">
      <c r="A1356" s="27">
        <v>1355</v>
      </c>
      <c r="B1356" s="22" t="s">
        <v>3432</v>
      </c>
      <c r="C1356" s="22">
        <v>1</v>
      </c>
      <c r="D1356" s="22" t="s">
        <v>3433</v>
      </c>
      <c r="E1356" s="22" t="b">
        <v>0</v>
      </c>
      <c r="F1356" s="22">
        <v>465</v>
      </c>
      <c r="G1356" s="22">
        <v>442</v>
      </c>
      <c r="H1356" s="22">
        <v>6546</v>
      </c>
      <c r="I1356" s="22">
        <v>4.8600000000000003</v>
      </c>
      <c r="J1356" s="22">
        <v>3.69</v>
      </c>
      <c r="K1356" s="22" t="s">
        <v>4429</v>
      </c>
      <c r="L1356" s="22" t="b">
        <v>1</v>
      </c>
      <c r="M1356" s="23" t="str">
        <f t="shared" si="21"/>
        <v>Nein</v>
      </c>
    </row>
    <row r="1357" spans="1:13" x14ac:dyDescent="0.25">
      <c r="A1357" s="28">
        <v>1356</v>
      </c>
      <c r="B1357" s="24" t="s">
        <v>3405</v>
      </c>
      <c r="C1357" s="24">
        <v>1</v>
      </c>
      <c r="D1357" s="24" t="s">
        <v>3406</v>
      </c>
      <c r="E1357" s="24" t="b">
        <v>0</v>
      </c>
      <c r="F1357" s="24">
        <v>2512</v>
      </c>
      <c r="G1357" s="24">
        <v>347</v>
      </c>
      <c r="H1357" s="24">
        <v>27367</v>
      </c>
      <c r="I1357" s="24">
        <v>1.54</v>
      </c>
      <c r="J1357" s="24">
        <v>48.78</v>
      </c>
      <c r="K1357" s="24" t="s">
        <v>4429</v>
      </c>
      <c r="L1357" s="24" t="b">
        <v>1</v>
      </c>
      <c r="M1357" s="25" t="str">
        <f t="shared" si="21"/>
        <v>Nein</v>
      </c>
    </row>
    <row r="1358" spans="1:13" x14ac:dyDescent="0.25">
      <c r="A1358" s="27">
        <v>1357</v>
      </c>
      <c r="B1358" s="22" t="s">
        <v>3399</v>
      </c>
      <c r="C1358" s="22">
        <v>1</v>
      </c>
      <c r="D1358" s="22" t="s">
        <v>3400</v>
      </c>
      <c r="E1358" s="22" t="b">
        <v>0</v>
      </c>
      <c r="F1358" s="22">
        <v>1358</v>
      </c>
      <c r="G1358" s="22">
        <v>1447</v>
      </c>
      <c r="H1358" s="22">
        <v>14347</v>
      </c>
      <c r="I1358" s="22">
        <v>1.48</v>
      </c>
      <c r="J1358" s="22">
        <v>26.62</v>
      </c>
      <c r="K1358" s="22" t="s">
        <v>4429</v>
      </c>
      <c r="L1358" s="22" t="b">
        <v>1</v>
      </c>
      <c r="M1358" s="23" t="str">
        <f t="shared" si="21"/>
        <v>Nein</v>
      </c>
    </row>
    <row r="1359" spans="1:13" x14ac:dyDescent="0.25">
      <c r="A1359" s="28">
        <v>1358</v>
      </c>
      <c r="B1359" s="24" t="s">
        <v>3528</v>
      </c>
      <c r="C1359" s="24">
        <v>1</v>
      </c>
      <c r="D1359" s="24" t="s">
        <v>3529</v>
      </c>
      <c r="E1359" s="24" t="b">
        <v>0</v>
      </c>
      <c r="F1359" s="24">
        <v>2970</v>
      </c>
      <c r="G1359" s="24">
        <v>3407</v>
      </c>
      <c r="H1359" s="24">
        <v>8552</v>
      </c>
      <c r="I1359" s="24">
        <v>1.29</v>
      </c>
      <c r="J1359" s="24">
        <v>18.2</v>
      </c>
      <c r="K1359" s="24" t="s">
        <v>4429</v>
      </c>
      <c r="L1359" s="24" t="b">
        <v>1</v>
      </c>
      <c r="M1359" s="25" t="str">
        <f t="shared" si="21"/>
        <v>Nein</v>
      </c>
    </row>
    <row r="1360" spans="1:13" x14ac:dyDescent="0.25">
      <c r="A1360" s="27">
        <v>1359</v>
      </c>
      <c r="B1360" s="22" t="s">
        <v>3531</v>
      </c>
      <c r="C1360" s="22">
        <v>1</v>
      </c>
      <c r="D1360" s="22" t="s">
        <v>3532</v>
      </c>
      <c r="E1360" s="22" t="b">
        <v>0</v>
      </c>
      <c r="F1360" s="22">
        <v>655</v>
      </c>
      <c r="G1360" s="22">
        <v>764</v>
      </c>
      <c r="H1360" s="22">
        <v>29593</v>
      </c>
      <c r="I1360" s="22">
        <v>1.95</v>
      </c>
      <c r="J1360" s="22">
        <v>41.68</v>
      </c>
      <c r="K1360" s="22" t="s">
        <v>4429</v>
      </c>
      <c r="L1360" s="22" t="b">
        <v>1</v>
      </c>
      <c r="M1360" s="23" t="str">
        <f t="shared" si="21"/>
        <v>Nein</v>
      </c>
    </row>
    <row r="1361" spans="1:13" x14ac:dyDescent="0.25">
      <c r="A1361" s="28">
        <v>1360</v>
      </c>
      <c r="B1361" s="24" t="s">
        <v>3543</v>
      </c>
      <c r="C1361" s="24">
        <v>1</v>
      </c>
      <c r="D1361" s="24" t="s">
        <v>3544</v>
      </c>
      <c r="E1361" s="24" t="b">
        <v>0</v>
      </c>
      <c r="F1361" s="24">
        <v>0</v>
      </c>
      <c r="G1361" s="24">
        <v>2</v>
      </c>
      <c r="H1361" s="24">
        <v>10</v>
      </c>
      <c r="I1361" s="24">
        <v>0.47</v>
      </c>
      <c r="J1361" s="24">
        <v>0.06</v>
      </c>
      <c r="K1361" s="24" t="s">
        <v>4429</v>
      </c>
      <c r="L1361" s="24" t="b">
        <v>1</v>
      </c>
      <c r="M1361" s="25" t="str">
        <f t="shared" si="21"/>
        <v>Nein</v>
      </c>
    </row>
    <row r="1362" spans="1:13" x14ac:dyDescent="0.25">
      <c r="A1362" s="27">
        <v>1361</v>
      </c>
      <c r="B1362" s="22" t="s">
        <v>3552</v>
      </c>
      <c r="C1362" s="22">
        <v>1</v>
      </c>
      <c r="D1362" s="22" t="s">
        <v>3553</v>
      </c>
      <c r="E1362" s="22" t="b">
        <v>0</v>
      </c>
      <c r="F1362" s="22">
        <v>82</v>
      </c>
      <c r="G1362" s="22">
        <v>117</v>
      </c>
      <c r="H1362" s="22">
        <v>2856</v>
      </c>
      <c r="I1362" s="22">
        <v>5.08</v>
      </c>
      <c r="J1362" s="22">
        <v>1.54</v>
      </c>
      <c r="K1362" s="22" t="s">
        <v>4429</v>
      </c>
      <c r="L1362" s="22" t="b">
        <v>1</v>
      </c>
      <c r="M1362" s="23" t="str">
        <f t="shared" si="21"/>
        <v>Nein</v>
      </c>
    </row>
    <row r="1363" spans="1:13" x14ac:dyDescent="0.25">
      <c r="A1363" s="28">
        <v>1362</v>
      </c>
      <c r="B1363" s="24" t="s">
        <v>3555</v>
      </c>
      <c r="C1363" s="24">
        <v>1</v>
      </c>
      <c r="D1363" s="24" t="s">
        <v>3556</v>
      </c>
      <c r="E1363" s="24" t="b">
        <v>0</v>
      </c>
      <c r="F1363" s="24">
        <v>29</v>
      </c>
      <c r="G1363" s="24">
        <v>82</v>
      </c>
      <c r="H1363" s="24">
        <v>1367</v>
      </c>
      <c r="I1363" s="24">
        <v>2.67</v>
      </c>
      <c r="J1363" s="24">
        <v>1.4</v>
      </c>
      <c r="K1363" s="24" t="s">
        <v>4429</v>
      </c>
      <c r="L1363" s="24" t="b">
        <v>1</v>
      </c>
      <c r="M1363" s="25" t="str">
        <f t="shared" si="21"/>
        <v>Nein</v>
      </c>
    </row>
    <row r="1364" spans="1:13" x14ac:dyDescent="0.25">
      <c r="A1364" s="27">
        <v>1363</v>
      </c>
      <c r="B1364" s="22" t="s">
        <v>3558</v>
      </c>
      <c r="C1364" s="22">
        <v>1</v>
      </c>
      <c r="D1364" s="22" t="s">
        <v>3559</v>
      </c>
      <c r="E1364" s="22" t="b">
        <v>0</v>
      </c>
      <c r="F1364" s="22">
        <v>50</v>
      </c>
      <c r="G1364" s="22">
        <v>9</v>
      </c>
      <c r="H1364" s="22">
        <v>3630</v>
      </c>
      <c r="I1364" s="22">
        <v>11.54</v>
      </c>
      <c r="J1364" s="22">
        <v>0.86</v>
      </c>
      <c r="K1364" s="22" t="s">
        <v>4429</v>
      </c>
      <c r="L1364" s="22" t="b">
        <v>1</v>
      </c>
      <c r="M1364" s="23" t="str">
        <f t="shared" si="21"/>
        <v>Nein</v>
      </c>
    </row>
    <row r="1365" spans="1:13" x14ac:dyDescent="0.25">
      <c r="A1365" s="28">
        <v>1364</v>
      </c>
      <c r="B1365" s="24" t="s">
        <v>3570</v>
      </c>
      <c r="C1365" s="24">
        <v>1</v>
      </c>
      <c r="D1365" s="24" t="s">
        <v>3571</v>
      </c>
      <c r="E1365" s="24" t="b">
        <v>0</v>
      </c>
      <c r="F1365" s="24">
        <v>1446</v>
      </c>
      <c r="G1365" s="24">
        <v>1618</v>
      </c>
      <c r="H1365" s="24">
        <v>25896</v>
      </c>
      <c r="I1365" s="24">
        <v>10.61</v>
      </c>
      <c r="J1365" s="24">
        <v>6.69</v>
      </c>
      <c r="K1365" s="24" t="s">
        <v>4429</v>
      </c>
      <c r="L1365" s="24" t="b">
        <v>1</v>
      </c>
      <c r="M1365" s="25" t="str">
        <f t="shared" si="21"/>
        <v>Nein</v>
      </c>
    </row>
    <row r="1366" spans="1:13" x14ac:dyDescent="0.25">
      <c r="A1366" s="27">
        <v>1365</v>
      </c>
      <c r="B1366" s="22" t="s">
        <v>3549</v>
      </c>
      <c r="C1366" s="22">
        <v>1</v>
      </c>
      <c r="D1366" s="22" t="s">
        <v>3550</v>
      </c>
      <c r="E1366" s="22" t="b">
        <v>0</v>
      </c>
      <c r="F1366" s="22">
        <v>1043</v>
      </c>
      <c r="G1366" s="22">
        <v>4643</v>
      </c>
      <c r="H1366" s="22">
        <v>13286</v>
      </c>
      <c r="I1366" s="22">
        <v>11.95</v>
      </c>
      <c r="J1366" s="22">
        <v>3.05</v>
      </c>
      <c r="K1366" s="22" t="s">
        <v>4429</v>
      </c>
      <c r="L1366" s="22" t="b">
        <v>1</v>
      </c>
      <c r="M1366" s="23" t="str">
        <f t="shared" si="21"/>
        <v>Nein</v>
      </c>
    </row>
    <row r="1367" spans="1:13" x14ac:dyDescent="0.25">
      <c r="A1367" s="28">
        <v>1366</v>
      </c>
      <c r="B1367" s="24" t="s">
        <v>3444</v>
      </c>
      <c r="C1367" s="24">
        <v>1</v>
      </c>
      <c r="D1367" s="24" t="s">
        <v>3445</v>
      </c>
      <c r="E1367" s="24" t="b">
        <v>0</v>
      </c>
      <c r="F1367" s="24">
        <v>1036</v>
      </c>
      <c r="G1367" s="24">
        <v>1540</v>
      </c>
      <c r="H1367" s="24">
        <v>13183</v>
      </c>
      <c r="I1367" s="24">
        <v>2.13</v>
      </c>
      <c r="J1367" s="24">
        <v>16.940000000000001</v>
      </c>
      <c r="K1367" s="24" t="s">
        <v>4429</v>
      </c>
      <c r="L1367" s="24" t="b">
        <v>1</v>
      </c>
      <c r="M1367" s="25" t="str">
        <f t="shared" si="21"/>
        <v>Nein</v>
      </c>
    </row>
    <row r="1368" spans="1:13" x14ac:dyDescent="0.25">
      <c r="A1368" s="27">
        <v>1367</v>
      </c>
      <c r="B1368" s="22" t="s">
        <v>3453</v>
      </c>
      <c r="C1368" s="22">
        <v>1</v>
      </c>
      <c r="D1368" s="22" t="s">
        <v>3454</v>
      </c>
      <c r="E1368" s="22" t="b">
        <v>0</v>
      </c>
      <c r="F1368" s="22">
        <v>305</v>
      </c>
      <c r="G1368" s="22">
        <v>297</v>
      </c>
      <c r="H1368" s="22">
        <v>6236</v>
      </c>
      <c r="I1368" s="22">
        <v>2.52</v>
      </c>
      <c r="J1368" s="22">
        <v>6.79</v>
      </c>
      <c r="K1368" s="22" t="s">
        <v>4429</v>
      </c>
      <c r="L1368" s="22" t="b">
        <v>1</v>
      </c>
      <c r="M1368" s="23" t="str">
        <f t="shared" si="21"/>
        <v>Nein</v>
      </c>
    </row>
    <row r="1369" spans="1:13" x14ac:dyDescent="0.25">
      <c r="A1369" s="28">
        <v>1368</v>
      </c>
      <c r="B1369" s="24" t="s">
        <v>3462</v>
      </c>
      <c r="C1369" s="24">
        <v>1</v>
      </c>
      <c r="D1369" s="24" t="s">
        <v>3463</v>
      </c>
      <c r="E1369" s="24" t="b">
        <v>0</v>
      </c>
      <c r="F1369" s="24">
        <v>153</v>
      </c>
      <c r="G1369" s="24">
        <v>257</v>
      </c>
      <c r="H1369" s="24">
        <v>5962</v>
      </c>
      <c r="I1369" s="24">
        <v>1.95</v>
      </c>
      <c r="J1369" s="24">
        <v>8.36</v>
      </c>
      <c r="K1369" s="24" t="s">
        <v>4429</v>
      </c>
      <c r="L1369" s="24" t="b">
        <v>1</v>
      </c>
      <c r="M1369" s="25" t="str">
        <f t="shared" si="21"/>
        <v>Nein</v>
      </c>
    </row>
    <row r="1370" spans="1:13" x14ac:dyDescent="0.25">
      <c r="A1370" s="27">
        <v>1369</v>
      </c>
      <c r="B1370" s="22" t="s">
        <v>3390</v>
      </c>
      <c r="C1370" s="22">
        <v>1</v>
      </c>
      <c r="D1370" s="22" t="s">
        <v>3391</v>
      </c>
      <c r="E1370" s="22" t="b">
        <v>0</v>
      </c>
      <c r="F1370" s="22">
        <v>477</v>
      </c>
      <c r="G1370" s="22">
        <v>428</v>
      </c>
      <c r="H1370" s="22">
        <v>19919</v>
      </c>
      <c r="I1370" s="22">
        <v>2.4900000000000002</v>
      </c>
      <c r="J1370" s="22">
        <v>21.89</v>
      </c>
      <c r="K1370" s="22" t="s">
        <v>4429</v>
      </c>
      <c r="L1370" s="22" t="b">
        <v>1</v>
      </c>
      <c r="M1370" s="23" t="str">
        <f t="shared" si="21"/>
        <v>Nein</v>
      </c>
    </row>
    <row r="1371" spans="1:13" x14ac:dyDescent="0.25">
      <c r="A1371" s="28">
        <v>1370</v>
      </c>
      <c r="B1371" s="24" t="s">
        <v>3423</v>
      </c>
      <c r="C1371" s="24">
        <v>1</v>
      </c>
      <c r="D1371" s="24" t="s">
        <v>3424</v>
      </c>
      <c r="E1371" s="24" t="b">
        <v>0</v>
      </c>
      <c r="F1371" s="24">
        <v>407</v>
      </c>
      <c r="G1371" s="24">
        <v>269</v>
      </c>
      <c r="H1371" s="24">
        <v>13385</v>
      </c>
      <c r="I1371" s="24">
        <v>3.05</v>
      </c>
      <c r="J1371" s="24">
        <v>12</v>
      </c>
      <c r="K1371" s="24" t="s">
        <v>4429</v>
      </c>
      <c r="L1371" s="24" t="b">
        <v>1</v>
      </c>
      <c r="M1371" s="25" t="str">
        <f t="shared" si="21"/>
        <v>Nein</v>
      </c>
    </row>
    <row r="1372" spans="1:13" x14ac:dyDescent="0.25">
      <c r="A1372" s="27">
        <v>1371</v>
      </c>
      <c r="B1372" s="22" t="s">
        <v>3471</v>
      </c>
      <c r="C1372" s="22">
        <v>1</v>
      </c>
      <c r="D1372" s="22" t="s">
        <v>3472</v>
      </c>
      <c r="E1372" s="22" t="b">
        <v>0</v>
      </c>
      <c r="F1372" s="22">
        <v>112</v>
      </c>
      <c r="G1372" s="22">
        <v>253</v>
      </c>
      <c r="H1372" s="22">
        <v>4208</v>
      </c>
      <c r="I1372" s="22">
        <v>3.91</v>
      </c>
      <c r="J1372" s="22">
        <v>2.95</v>
      </c>
      <c r="K1372" s="22" t="s">
        <v>4429</v>
      </c>
      <c r="L1372" s="22" t="b">
        <v>1</v>
      </c>
      <c r="M1372" s="23" t="str">
        <f t="shared" si="21"/>
        <v>Nein</v>
      </c>
    </row>
    <row r="1373" spans="1:13" x14ac:dyDescent="0.25">
      <c r="A1373" s="28">
        <v>1372</v>
      </c>
      <c r="B1373" s="24" t="s">
        <v>3864</v>
      </c>
      <c r="C1373" s="24">
        <v>1</v>
      </c>
      <c r="D1373" s="24" t="s">
        <v>3865</v>
      </c>
      <c r="E1373" s="24" t="b">
        <v>0</v>
      </c>
      <c r="F1373" s="24">
        <v>15</v>
      </c>
      <c r="G1373" s="24">
        <v>42</v>
      </c>
      <c r="H1373" s="24">
        <v>233</v>
      </c>
      <c r="I1373" s="24">
        <v>2.91</v>
      </c>
      <c r="J1373" s="24">
        <v>0.22</v>
      </c>
      <c r="K1373" s="24" t="s">
        <v>4429</v>
      </c>
      <c r="L1373" s="24" t="b">
        <v>1</v>
      </c>
      <c r="M1373" s="25" t="str">
        <f t="shared" si="21"/>
        <v>Nein</v>
      </c>
    </row>
    <row r="1374" spans="1:13" x14ac:dyDescent="0.25">
      <c r="A1374" s="27">
        <v>1373</v>
      </c>
      <c r="B1374" s="22" t="s">
        <v>3963</v>
      </c>
      <c r="C1374" s="22">
        <v>1</v>
      </c>
      <c r="D1374" s="22" t="s">
        <v>3964</v>
      </c>
      <c r="E1374" s="22" t="b">
        <v>0</v>
      </c>
      <c r="F1374" s="22">
        <v>727</v>
      </c>
      <c r="G1374" s="22">
        <v>727</v>
      </c>
      <c r="H1374" s="22">
        <v>15342</v>
      </c>
      <c r="I1374" s="22">
        <v>4.1900000000000004</v>
      </c>
      <c r="J1374" s="22">
        <v>10.029999999999999</v>
      </c>
      <c r="K1374" s="22" t="s">
        <v>4429</v>
      </c>
      <c r="L1374" s="22" t="b">
        <v>1</v>
      </c>
      <c r="M1374" s="23" t="str">
        <f t="shared" si="21"/>
        <v>Nein</v>
      </c>
    </row>
    <row r="1375" spans="1:13" x14ac:dyDescent="0.25">
      <c r="A1375" s="28">
        <v>1374</v>
      </c>
      <c r="B1375" s="24" t="s">
        <v>3972</v>
      </c>
      <c r="C1375" s="24">
        <v>1</v>
      </c>
      <c r="D1375" s="24" t="s">
        <v>3973</v>
      </c>
      <c r="E1375" s="24" t="b">
        <v>0</v>
      </c>
      <c r="F1375" s="24">
        <v>31</v>
      </c>
      <c r="G1375" s="24">
        <v>51</v>
      </c>
      <c r="H1375" s="24">
        <v>270</v>
      </c>
      <c r="I1375" s="24">
        <v>3.52</v>
      </c>
      <c r="J1375" s="24">
        <v>0.21</v>
      </c>
      <c r="K1375" s="24" t="s">
        <v>4429</v>
      </c>
      <c r="L1375" s="24" t="b">
        <v>1</v>
      </c>
      <c r="M1375" s="25" t="str">
        <f t="shared" si="21"/>
        <v>Nein</v>
      </c>
    </row>
    <row r="1376" spans="1:13" x14ac:dyDescent="0.25">
      <c r="A1376" s="27">
        <v>1375</v>
      </c>
      <c r="B1376" s="22" t="s">
        <v>3975</v>
      </c>
      <c r="C1376" s="22">
        <v>1</v>
      </c>
      <c r="D1376" s="22" t="s">
        <v>3976</v>
      </c>
      <c r="E1376" s="22" t="b">
        <v>0</v>
      </c>
      <c r="F1376" s="22">
        <v>100</v>
      </c>
      <c r="G1376" s="22">
        <v>497</v>
      </c>
      <c r="H1376" s="22">
        <v>930</v>
      </c>
      <c r="I1376" s="22">
        <v>7.31</v>
      </c>
      <c r="J1376" s="22">
        <v>0.35</v>
      </c>
      <c r="K1376" s="22" t="s">
        <v>4429</v>
      </c>
      <c r="L1376" s="22" t="b">
        <v>1</v>
      </c>
      <c r="M1376" s="23" t="str">
        <f t="shared" si="21"/>
        <v>Nein</v>
      </c>
    </row>
    <row r="1377" spans="1:13" x14ac:dyDescent="0.25">
      <c r="A1377" s="28">
        <v>1376</v>
      </c>
      <c r="B1377" s="24" t="s">
        <v>3888</v>
      </c>
      <c r="C1377" s="24">
        <v>1</v>
      </c>
      <c r="D1377" s="24" t="s">
        <v>3889</v>
      </c>
      <c r="E1377" s="24" t="b">
        <v>0</v>
      </c>
      <c r="F1377" s="24">
        <v>3313</v>
      </c>
      <c r="G1377" s="24">
        <v>4864</v>
      </c>
      <c r="H1377" s="24">
        <v>80932</v>
      </c>
      <c r="I1377" s="24">
        <v>2.37</v>
      </c>
      <c r="J1377" s="24">
        <v>93.56</v>
      </c>
      <c r="K1377" s="24" t="s">
        <v>4429</v>
      </c>
      <c r="L1377" s="24" t="b">
        <v>1</v>
      </c>
      <c r="M1377" s="25" t="str">
        <f t="shared" si="21"/>
        <v>Ja</v>
      </c>
    </row>
    <row r="1378" spans="1:13" x14ac:dyDescent="0.25">
      <c r="A1378" s="27">
        <v>1377</v>
      </c>
      <c r="B1378" s="22" t="s">
        <v>3882</v>
      </c>
      <c r="C1378" s="22">
        <v>1</v>
      </c>
      <c r="D1378" s="22" t="s">
        <v>3883</v>
      </c>
      <c r="E1378" s="22" t="b">
        <v>0</v>
      </c>
      <c r="F1378" s="22">
        <v>2157</v>
      </c>
      <c r="G1378" s="22">
        <v>2037</v>
      </c>
      <c r="H1378" s="22">
        <v>56627</v>
      </c>
      <c r="I1378" s="22">
        <v>3.61</v>
      </c>
      <c r="J1378" s="22">
        <v>42.96</v>
      </c>
      <c r="K1378" s="22" t="s">
        <v>4429</v>
      </c>
      <c r="L1378" s="22" t="b">
        <v>1</v>
      </c>
      <c r="M1378" s="23" t="str">
        <f t="shared" si="21"/>
        <v>Nein</v>
      </c>
    </row>
    <row r="1379" spans="1:13" x14ac:dyDescent="0.25">
      <c r="A1379" s="28">
        <v>1378</v>
      </c>
      <c r="B1379" s="24" t="s">
        <v>5427</v>
      </c>
      <c r="C1379" s="24">
        <v>1</v>
      </c>
      <c r="D1379" s="24" t="s">
        <v>5428</v>
      </c>
      <c r="E1379" s="24" t="b">
        <v>0</v>
      </c>
      <c r="F1379" s="24">
        <v>1897</v>
      </c>
      <c r="G1379" s="24">
        <v>2274</v>
      </c>
      <c r="H1379" s="24">
        <v>15994</v>
      </c>
      <c r="I1379" s="24">
        <v>5.6</v>
      </c>
      <c r="J1379" s="24">
        <v>7.83</v>
      </c>
      <c r="K1379" s="24" t="s">
        <v>4429</v>
      </c>
      <c r="L1379" s="24" t="b">
        <v>1</v>
      </c>
      <c r="M1379" s="25" t="str">
        <f t="shared" si="21"/>
        <v>Nein</v>
      </c>
    </row>
    <row r="1380" spans="1:13" x14ac:dyDescent="0.25">
      <c r="A1380" s="27">
        <v>1379</v>
      </c>
      <c r="B1380" s="22" t="s">
        <v>3795</v>
      </c>
      <c r="C1380" s="22">
        <v>1</v>
      </c>
      <c r="D1380" s="22" t="s">
        <v>3796</v>
      </c>
      <c r="E1380" s="22" t="b">
        <v>0</v>
      </c>
      <c r="F1380" s="22">
        <v>21</v>
      </c>
      <c r="G1380" s="22">
        <v>53</v>
      </c>
      <c r="H1380" s="22">
        <v>4429</v>
      </c>
      <c r="I1380" s="22">
        <v>3.42</v>
      </c>
      <c r="J1380" s="22">
        <v>3.55</v>
      </c>
      <c r="K1380" s="22" t="s">
        <v>4429</v>
      </c>
      <c r="L1380" s="22" t="b">
        <v>1</v>
      </c>
      <c r="M1380" s="23" t="str">
        <f t="shared" si="21"/>
        <v>Nein</v>
      </c>
    </row>
    <row r="1381" spans="1:13" x14ac:dyDescent="0.25">
      <c r="A1381" s="28">
        <v>1380</v>
      </c>
      <c r="B1381" s="24" t="s">
        <v>3801</v>
      </c>
      <c r="C1381" s="24">
        <v>1</v>
      </c>
      <c r="D1381" s="24" t="s">
        <v>3802</v>
      </c>
      <c r="E1381" s="24" t="b">
        <v>0</v>
      </c>
      <c r="F1381" s="24">
        <v>686</v>
      </c>
      <c r="G1381" s="24">
        <v>455</v>
      </c>
      <c r="H1381" s="24">
        <v>28120</v>
      </c>
      <c r="I1381" s="24">
        <v>1.28</v>
      </c>
      <c r="J1381" s="24">
        <v>60.34</v>
      </c>
      <c r="K1381" s="24" t="s">
        <v>4429</v>
      </c>
      <c r="L1381" s="24" t="b">
        <v>1</v>
      </c>
      <c r="M1381" s="25" t="str">
        <f t="shared" si="21"/>
        <v>Nein</v>
      </c>
    </row>
    <row r="1382" spans="1:13" x14ac:dyDescent="0.25">
      <c r="A1382" s="27">
        <v>1381</v>
      </c>
      <c r="B1382" s="22" t="s">
        <v>3807</v>
      </c>
      <c r="C1382" s="22">
        <v>1</v>
      </c>
      <c r="D1382" s="22" t="s">
        <v>3808</v>
      </c>
      <c r="E1382" s="22" t="b">
        <v>0</v>
      </c>
      <c r="F1382" s="22">
        <v>1177</v>
      </c>
      <c r="G1382" s="22">
        <v>980</v>
      </c>
      <c r="H1382" s="22">
        <v>920</v>
      </c>
      <c r="I1382" s="22">
        <v>3.48</v>
      </c>
      <c r="J1382" s="22">
        <v>0.72</v>
      </c>
      <c r="K1382" s="22" t="s">
        <v>4429</v>
      </c>
      <c r="L1382" s="22" t="b">
        <v>1</v>
      </c>
      <c r="M1382" s="23" t="str">
        <f t="shared" si="21"/>
        <v>Nein</v>
      </c>
    </row>
    <row r="1383" spans="1:13" x14ac:dyDescent="0.25">
      <c r="A1383" s="28">
        <v>1382</v>
      </c>
      <c r="B1383" s="24" t="s">
        <v>3810</v>
      </c>
      <c r="C1383" s="24">
        <v>1</v>
      </c>
      <c r="D1383" s="24" t="s">
        <v>3811</v>
      </c>
      <c r="E1383" s="24" t="b">
        <v>0</v>
      </c>
      <c r="F1383" s="24">
        <v>215</v>
      </c>
      <c r="G1383" s="24">
        <v>312</v>
      </c>
      <c r="H1383" s="24">
        <v>3448</v>
      </c>
      <c r="I1383" s="24">
        <v>5.01</v>
      </c>
      <c r="J1383" s="24">
        <v>1.89</v>
      </c>
      <c r="K1383" s="24" t="s">
        <v>4429</v>
      </c>
      <c r="L1383" s="24" t="b">
        <v>1</v>
      </c>
      <c r="M1383" s="25" t="str">
        <f t="shared" si="21"/>
        <v>Nein</v>
      </c>
    </row>
    <row r="1384" spans="1:13" x14ac:dyDescent="0.25">
      <c r="A1384" s="27">
        <v>1383</v>
      </c>
      <c r="B1384" s="22" t="s">
        <v>3813</v>
      </c>
      <c r="C1384" s="22">
        <v>1</v>
      </c>
      <c r="D1384" s="22" t="s">
        <v>3814</v>
      </c>
      <c r="E1384" s="22" t="b">
        <v>0</v>
      </c>
      <c r="F1384" s="22">
        <v>210</v>
      </c>
      <c r="G1384" s="22">
        <v>94</v>
      </c>
      <c r="H1384" s="22">
        <v>4011</v>
      </c>
      <c r="I1384" s="22">
        <v>4.43</v>
      </c>
      <c r="J1384" s="22">
        <v>2.48</v>
      </c>
      <c r="K1384" s="22" t="s">
        <v>4429</v>
      </c>
      <c r="L1384" s="22" t="b">
        <v>1</v>
      </c>
      <c r="M1384" s="23" t="str">
        <f t="shared" si="21"/>
        <v>Nein</v>
      </c>
    </row>
    <row r="1385" spans="1:13" x14ac:dyDescent="0.25">
      <c r="A1385" s="28">
        <v>1384</v>
      </c>
      <c r="B1385" s="24" t="s">
        <v>5424</v>
      </c>
      <c r="C1385" s="24">
        <v>1</v>
      </c>
      <c r="D1385" s="24" t="s">
        <v>5425</v>
      </c>
      <c r="E1385" s="24" t="b">
        <v>0</v>
      </c>
      <c r="F1385" s="24">
        <v>22</v>
      </c>
      <c r="G1385" s="24">
        <v>169</v>
      </c>
      <c r="H1385" s="24">
        <v>623</v>
      </c>
      <c r="I1385" s="24">
        <v>1.0900000000000001</v>
      </c>
      <c r="J1385" s="24">
        <v>1.57</v>
      </c>
      <c r="K1385" s="24" t="s">
        <v>4429</v>
      </c>
      <c r="L1385" s="24" t="b">
        <v>1</v>
      </c>
      <c r="M1385" s="25" t="str">
        <f t="shared" si="21"/>
        <v>Nein</v>
      </c>
    </row>
    <row r="1386" spans="1:13" x14ac:dyDescent="0.25">
      <c r="A1386" s="27">
        <v>1385</v>
      </c>
      <c r="B1386" s="22" t="s">
        <v>3831</v>
      </c>
      <c r="C1386" s="22">
        <v>1</v>
      </c>
      <c r="D1386" s="22" t="s">
        <v>3832</v>
      </c>
      <c r="E1386" s="22" t="b">
        <v>0</v>
      </c>
      <c r="F1386" s="22">
        <v>823</v>
      </c>
      <c r="G1386" s="22">
        <v>825</v>
      </c>
      <c r="H1386" s="22">
        <v>3156</v>
      </c>
      <c r="I1386" s="22">
        <v>7.26</v>
      </c>
      <c r="J1386" s="22">
        <v>1.19</v>
      </c>
      <c r="K1386" s="22" t="s">
        <v>4429</v>
      </c>
      <c r="L1386" s="22" t="b">
        <v>1</v>
      </c>
      <c r="M1386" s="23" t="str">
        <f t="shared" si="21"/>
        <v>Nein</v>
      </c>
    </row>
    <row r="1387" spans="1:13" x14ac:dyDescent="0.25">
      <c r="A1387" s="28">
        <v>1386</v>
      </c>
      <c r="B1387" s="24" t="s">
        <v>3834</v>
      </c>
      <c r="C1387" s="24">
        <v>1</v>
      </c>
      <c r="D1387" s="24" t="s">
        <v>3835</v>
      </c>
      <c r="E1387" s="24" t="b">
        <v>0</v>
      </c>
      <c r="F1387" s="24">
        <v>271</v>
      </c>
      <c r="G1387" s="24">
        <v>190</v>
      </c>
      <c r="H1387" s="24">
        <v>21964</v>
      </c>
      <c r="I1387" s="24">
        <v>1.07</v>
      </c>
      <c r="J1387" s="24">
        <v>56.32</v>
      </c>
      <c r="K1387" s="24" t="s">
        <v>4429</v>
      </c>
      <c r="L1387" s="24" t="b">
        <v>1</v>
      </c>
      <c r="M1387" s="25" t="str">
        <f t="shared" si="21"/>
        <v>Nein</v>
      </c>
    </row>
    <row r="1388" spans="1:13" x14ac:dyDescent="0.25">
      <c r="A1388" s="27">
        <v>1387</v>
      </c>
      <c r="B1388" s="22" t="s">
        <v>3843</v>
      </c>
      <c r="C1388" s="22">
        <v>1</v>
      </c>
      <c r="D1388" s="22" t="s">
        <v>3844</v>
      </c>
      <c r="E1388" s="22" t="b">
        <v>0</v>
      </c>
      <c r="F1388" s="22">
        <v>65</v>
      </c>
      <c r="G1388" s="22">
        <v>115</v>
      </c>
      <c r="H1388" s="22">
        <v>22524</v>
      </c>
      <c r="I1388" s="22">
        <v>1.1299999999999999</v>
      </c>
      <c r="J1388" s="22">
        <v>54.54</v>
      </c>
      <c r="K1388" s="22" t="s">
        <v>4429</v>
      </c>
      <c r="L1388" s="22" t="b">
        <v>1</v>
      </c>
      <c r="M1388" s="23" t="str">
        <f t="shared" si="21"/>
        <v>Nein</v>
      </c>
    </row>
    <row r="1389" spans="1:13" x14ac:dyDescent="0.25">
      <c r="A1389" s="28">
        <v>1388</v>
      </c>
      <c r="B1389" s="24" t="s">
        <v>3468</v>
      </c>
      <c r="C1389" s="24">
        <v>1</v>
      </c>
      <c r="D1389" s="24" t="s">
        <v>3469</v>
      </c>
      <c r="E1389" s="24" t="b">
        <v>0</v>
      </c>
      <c r="F1389" s="24">
        <v>317</v>
      </c>
      <c r="G1389" s="24">
        <v>366</v>
      </c>
      <c r="H1389" s="24">
        <v>7690</v>
      </c>
      <c r="I1389" s="24">
        <v>1.05</v>
      </c>
      <c r="J1389" s="24">
        <v>20.03</v>
      </c>
      <c r="K1389" s="24" t="s">
        <v>4429</v>
      </c>
      <c r="L1389" s="24" t="b">
        <v>1</v>
      </c>
      <c r="M1389" s="25" t="str">
        <f t="shared" si="21"/>
        <v>Nein</v>
      </c>
    </row>
    <row r="1390" spans="1:13" x14ac:dyDescent="0.25">
      <c r="A1390" s="27">
        <v>1389</v>
      </c>
      <c r="B1390" s="22" t="s">
        <v>3486</v>
      </c>
      <c r="C1390" s="22">
        <v>1</v>
      </c>
      <c r="D1390" s="22" t="s">
        <v>3487</v>
      </c>
      <c r="E1390" s="22" t="b">
        <v>0</v>
      </c>
      <c r="F1390" s="22">
        <v>2069</v>
      </c>
      <c r="G1390" s="22">
        <v>1578</v>
      </c>
      <c r="H1390" s="22">
        <v>93186</v>
      </c>
      <c r="I1390" s="22">
        <v>5.64</v>
      </c>
      <c r="J1390" s="22">
        <v>45.3</v>
      </c>
      <c r="K1390" s="22" t="s">
        <v>4429</v>
      </c>
      <c r="L1390" s="22" t="b">
        <v>1</v>
      </c>
      <c r="M1390" s="23" t="str">
        <f t="shared" si="21"/>
        <v>Nein</v>
      </c>
    </row>
    <row r="1391" spans="1:13" x14ac:dyDescent="0.25">
      <c r="A1391" s="28">
        <v>1390</v>
      </c>
      <c r="B1391" s="24" t="s">
        <v>4377</v>
      </c>
      <c r="C1391" s="24">
        <v>1</v>
      </c>
      <c r="D1391" s="24" t="s">
        <v>4378</v>
      </c>
      <c r="E1391" s="24" t="b">
        <v>0</v>
      </c>
      <c r="F1391" s="24">
        <v>994</v>
      </c>
      <c r="G1391" s="24">
        <v>1130</v>
      </c>
      <c r="H1391" s="24">
        <v>6549</v>
      </c>
      <c r="I1391" s="24">
        <v>3.67</v>
      </c>
      <c r="J1391" s="24">
        <v>4.8899999999999997</v>
      </c>
      <c r="K1391" s="24" t="s">
        <v>4429</v>
      </c>
      <c r="L1391" s="24" t="b">
        <v>1</v>
      </c>
      <c r="M1391" s="25" t="str">
        <f t="shared" si="21"/>
        <v>Nein</v>
      </c>
    </row>
    <row r="1392" spans="1:13" x14ac:dyDescent="0.25">
      <c r="A1392" s="27">
        <v>1391</v>
      </c>
      <c r="B1392" s="22" t="s">
        <v>4530</v>
      </c>
      <c r="C1392" s="22">
        <v>1</v>
      </c>
      <c r="D1392" s="22" t="s">
        <v>4531</v>
      </c>
      <c r="E1392" s="22" t="b">
        <v>0</v>
      </c>
      <c r="F1392" s="22">
        <v>21</v>
      </c>
      <c r="G1392" s="22">
        <v>67</v>
      </c>
      <c r="H1392" s="22">
        <v>5275</v>
      </c>
      <c r="I1392" s="22">
        <v>1.05</v>
      </c>
      <c r="J1392" s="22">
        <v>13.7</v>
      </c>
      <c r="K1392" s="22" t="s">
        <v>4429</v>
      </c>
      <c r="L1392" s="22" t="b">
        <v>1</v>
      </c>
      <c r="M1392" s="23" t="str">
        <f t="shared" si="21"/>
        <v>Nein</v>
      </c>
    </row>
    <row r="1393" spans="1:13" x14ac:dyDescent="0.25">
      <c r="A1393" s="28">
        <v>1392</v>
      </c>
      <c r="B1393" s="24" t="s">
        <v>4548</v>
      </c>
      <c r="C1393" s="24">
        <v>1</v>
      </c>
      <c r="D1393" s="24" t="s">
        <v>4549</v>
      </c>
      <c r="E1393" s="24" t="b">
        <v>0</v>
      </c>
      <c r="F1393" s="24">
        <v>43</v>
      </c>
      <c r="G1393" s="24">
        <v>48</v>
      </c>
      <c r="H1393" s="24">
        <v>1612</v>
      </c>
      <c r="I1393" s="24">
        <v>2.56</v>
      </c>
      <c r="J1393" s="24">
        <v>1.72</v>
      </c>
      <c r="K1393" s="24" t="s">
        <v>4429</v>
      </c>
      <c r="L1393" s="24" t="b">
        <v>1</v>
      </c>
      <c r="M1393" s="25" t="str">
        <f t="shared" si="21"/>
        <v>Nein</v>
      </c>
    </row>
    <row r="1394" spans="1:13" x14ac:dyDescent="0.25">
      <c r="A1394" s="27">
        <v>1393</v>
      </c>
      <c r="B1394" s="22" t="s">
        <v>4551</v>
      </c>
      <c r="C1394" s="22">
        <v>1</v>
      </c>
      <c r="D1394" s="22" t="s">
        <v>4552</v>
      </c>
      <c r="E1394" s="22" t="b">
        <v>0</v>
      </c>
      <c r="F1394" s="22">
        <v>199</v>
      </c>
      <c r="G1394" s="22">
        <v>83</v>
      </c>
      <c r="H1394" s="22">
        <v>551</v>
      </c>
      <c r="I1394" s="22">
        <v>5.53</v>
      </c>
      <c r="J1394" s="22">
        <v>0.27</v>
      </c>
      <c r="K1394" s="22" t="s">
        <v>4429</v>
      </c>
      <c r="L1394" s="22" t="b">
        <v>1</v>
      </c>
      <c r="M1394" s="23" t="str">
        <f t="shared" si="21"/>
        <v>Nein</v>
      </c>
    </row>
    <row r="1395" spans="1:13" x14ac:dyDescent="0.25">
      <c r="A1395" s="28">
        <v>1394</v>
      </c>
      <c r="B1395" s="24" t="s">
        <v>4560</v>
      </c>
      <c r="C1395" s="24">
        <v>1</v>
      </c>
      <c r="D1395" s="24" t="s">
        <v>4561</v>
      </c>
      <c r="E1395" s="24" t="b">
        <v>0</v>
      </c>
      <c r="F1395" s="24">
        <v>106</v>
      </c>
      <c r="G1395" s="24">
        <v>110</v>
      </c>
      <c r="H1395" s="24">
        <v>3125</v>
      </c>
      <c r="I1395" s="24">
        <v>3.89</v>
      </c>
      <c r="J1395" s="24">
        <v>2.2000000000000002</v>
      </c>
      <c r="K1395" s="24" t="s">
        <v>4429</v>
      </c>
      <c r="L1395" s="24" t="b">
        <v>1</v>
      </c>
      <c r="M1395" s="25" t="str">
        <f t="shared" si="21"/>
        <v>Nein</v>
      </c>
    </row>
    <row r="1396" spans="1:13" x14ac:dyDescent="0.25">
      <c r="A1396" s="27">
        <v>1395</v>
      </c>
      <c r="B1396" s="22" t="s">
        <v>4578</v>
      </c>
      <c r="C1396" s="22">
        <v>1</v>
      </c>
      <c r="D1396" s="22" t="s">
        <v>4579</v>
      </c>
      <c r="E1396" s="22" t="b">
        <v>0</v>
      </c>
      <c r="F1396" s="22">
        <v>552</v>
      </c>
      <c r="G1396" s="22">
        <v>518</v>
      </c>
      <c r="H1396" s="22">
        <v>2866</v>
      </c>
      <c r="I1396" s="22">
        <v>0.8</v>
      </c>
      <c r="J1396" s="22">
        <v>9.85</v>
      </c>
      <c r="K1396" s="22" t="s">
        <v>4429</v>
      </c>
      <c r="L1396" s="22" t="b">
        <v>1</v>
      </c>
      <c r="M1396" s="23" t="str">
        <f t="shared" si="21"/>
        <v>Nein</v>
      </c>
    </row>
    <row r="1397" spans="1:13" x14ac:dyDescent="0.25">
      <c r="A1397" s="28">
        <v>1396</v>
      </c>
      <c r="B1397" s="24" t="s">
        <v>4491</v>
      </c>
      <c r="C1397" s="24">
        <v>1</v>
      </c>
      <c r="D1397" s="24" t="s">
        <v>4492</v>
      </c>
      <c r="E1397" s="24" t="b">
        <v>0</v>
      </c>
      <c r="F1397" s="24">
        <v>718</v>
      </c>
      <c r="G1397" s="24">
        <v>1372</v>
      </c>
      <c r="H1397" s="24">
        <v>5504</v>
      </c>
      <c r="I1397" s="24">
        <v>1.44</v>
      </c>
      <c r="J1397" s="24">
        <v>10.5</v>
      </c>
      <c r="K1397" s="24" t="s">
        <v>4429</v>
      </c>
      <c r="L1397" s="24" t="b">
        <v>1</v>
      </c>
      <c r="M1397" s="25" t="str">
        <f t="shared" si="21"/>
        <v>Nein</v>
      </c>
    </row>
    <row r="1398" spans="1:13" x14ac:dyDescent="0.25">
      <c r="A1398" s="27">
        <v>1397</v>
      </c>
      <c r="B1398" s="22" t="s">
        <v>4488</v>
      </c>
      <c r="C1398" s="22">
        <v>1</v>
      </c>
      <c r="D1398" s="22" t="s">
        <v>4489</v>
      </c>
      <c r="E1398" s="22" t="b">
        <v>0</v>
      </c>
      <c r="F1398" s="22">
        <v>482</v>
      </c>
      <c r="G1398" s="22">
        <v>1088</v>
      </c>
      <c r="H1398" s="22">
        <v>6779</v>
      </c>
      <c r="I1398" s="22">
        <v>7.08</v>
      </c>
      <c r="J1398" s="22">
        <v>2.62</v>
      </c>
      <c r="K1398" s="22" t="s">
        <v>4429</v>
      </c>
      <c r="L1398" s="22" t="b">
        <v>1</v>
      </c>
      <c r="M1398" s="23" t="str">
        <f t="shared" si="21"/>
        <v>Nein</v>
      </c>
    </row>
    <row r="1399" spans="1:13" x14ac:dyDescent="0.25">
      <c r="A1399" s="28">
        <v>1398</v>
      </c>
      <c r="B1399" s="24" t="s">
        <v>4482</v>
      </c>
      <c r="C1399" s="24">
        <v>1</v>
      </c>
      <c r="D1399" s="24" t="s">
        <v>4483</v>
      </c>
      <c r="E1399" s="24" t="b">
        <v>0</v>
      </c>
      <c r="F1399" s="24">
        <v>65</v>
      </c>
      <c r="G1399" s="24">
        <v>557</v>
      </c>
      <c r="H1399" s="24">
        <v>825</v>
      </c>
      <c r="I1399" s="24">
        <v>4.53</v>
      </c>
      <c r="J1399" s="24">
        <v>0.5</v>
      </c>
      <c r="K1399" s="24" t="s">
        <v>4429</v>
      </c>
      <c r="L1399" s="24" t="b">
        <v>1</v>
      </c>
      <c r="M1399" s="25" t="str">
        <f t="shared" si="21"/>
        <v>Nein</v>
      </c>
    </row>
    <row r="1400" spans="1:13" x14ac:dyDescent="0.25">
      <c r="A1400" s="27">
        <v>1399</v>
      </c>
      <c r="B1400" s="22" t="s">
        <v>4395</v>
      </c>
      <c r="C1400" s="22">
        <v>1</v>
      </c>
      <c r="D1400" s="22" t="s">
        <v>4396</v>
      </c>
      <c r="E1400" s="22" t="b">
        <v>0</v>
      </c>
      <c r="F1400" s="22">
        <v>687</v>
      </c>
      <c r="G1400" s="22">
        <v>1093</v>
      </c>
      <c r="H1400" s="22">
        <v>11590</v>
      </c>
      <c r="I1400" s="22">
        <v>1.35</v>
      </c>
      <c r="J1400" s="22">
        <v>23.46</v>
      </c>
      <c r="K1400" s="22" t="s">
        <v>4429</v>
      </c>
      <c r="L1400" s="22" t="b">
        <v>1</v>
      </c>
      <c r="M1400" s="23" t="str">
        <f t="shared" si="21"/>
        <v>Nein</v>
      </c>
    </row>
    <row r="1401" spans="1:13" x14ac:dyDescent="0.25">
      <c r="A1401" s="28">
        <v>1400</v>
      </c>
      <c r="B1401" s="24" t="s">
        <v>4401</v>
      </c>
      <c r="C1401" s="24">
        <v>1</v>
      </c>
      <c r="D1401" s="24" t="s">
        <v>4402</v>
      </c>
      <c r="E1401" s="24" t="b">
        <v>0</v>
      </c>
      <c r="F1401" s="24">
        <v>11</v>
      </c>
      <c r="G1401" s="24">
        <v>152</v>
      </c>
      <c r="H1401" s="24">
        <v>74</v>
      </c>
      <c r="I1401" s="24">
        <v>5.96</v>
      </c>
      <c r="J1401" s="24">
        <v>0.03</v>
      </c>
      <c r="K1401" s="24" t="s">
        <v>4429</v>
      </c>
      <c r="L1401" s="24" t="b">
        <v>1</v>
      </c>
      <c r="M1401" s="25" t="str">
        <f t="shared" si="21"/>
        <v>Nein</v>
      </c>
    </row>
    <row r="1402" spans="1:13" x14ac:dyDescent="0.25">
      <c r="A1402" s="27">
        <v>1401</v>
      </c>
      <c r="B1402" s="22" t="s">
        <v>4404</v>
      </c>
      <c r="C1402" s="22">
        <v>1</v>
      </c>
      <c r="D1402" s="22" t="s">
        <v>4405</v>
      </c>
      <c r="E1402" s="22" t="b">
        <v>0</v>
      </c>
      <c r="F1402" s="22">
        <v>969</v>
      </c>
      <c r="G1402" s="22">
        <v>881</v>
      </c>
      <c r="H1402" s="22">
        <v>1028</v>
      </c>
      <c r="I1402" s="22">
        <v>0.74</v>
      </c>
      <c r="J1402" s="22">
        <v>3.82</v>
      </c>
      <c r="K1402" s="22" t="s">
        <v>4429</v>
      </c>
      <c r="L1402" s="22" t="b">
        <v>1</v>
      </c>
      <c r="M1402" s="23" t="str">
        <f t="shared" si="21"/>
        <v>Nein</v>
      </c>
    </row>
    <row r="1403" spans="1:13" x14ac:dyDescent="0.25">
      <c r="A1403" s="28">
        <v>1402</v>
      </c>
      <c r="B1403" s="24" t="s">
        <v>4413</v>
      </c>
      <c r="C1403" s="24">
        <v>1</v>
      </c>
      <c r="D1403" s="24" t="s">
        <v>4414</v>
      </c>
      <c r="E1403" s="24" t="b">
        <v>0</v>
      </c>
      <c r="F1403" s="24">
        <v>350</v>
      </c>
      <c r="G1403" s="24">
        <v>465</v>
      </c>
      <c r="H1403" s="24">
        <v>26796</v>
      </c>
      <c r="I1403" s="24">
        <v>10.95</v>
      </c>
      <c r="J1403" s="24">
        <v>6.7</v>
      </c>
      <c r="K1403" s="24" t="s">
        <v>4429</v>
      </c>
      <c r="L1403" s="24" t="b">
        <v>1</v>
      </c>
      <c r="M1403" s="25" t="str">
        <f t="shared" si="21"/>
        <v>Nein</v>
      </c>
    </row>
    <row r="1404" spans="1:13" x14ac:dyDescent="0.25">
      <c r="A1404" s="27">
        <v>1403</v>
      </c>
      <c r="B1404" s="22" t="s">
        <v>4419</v>
      </c>
      <c r="C1404" s="22">
        <v>1</v>
      </c>
      <c r="D1404" s="22" t="s">
        <v>4420</v>
      </c>
      <c r="E1404" s="22" t="b">
        <v>0</v>
      </c>
      <c r="F1404" s="22">
        <v>428</v>
      </c>
      <c r="G1404" s="22">
        <v>595</v>
      </c>
      <c r="H1404" s="22">
        <v>27619</v>
      </c>
      <c r="I1404" s="22">
        <v>2.97</v>
      </c>
      <c r="J1404" s="22">
        <v>25.48</v>
      </c>
      <c r="K1404" s="22" t="s">
        <v>4429</v>
      </c>
      <c r="L1404" s="22" t="b">
        <v>1</v>
      </c>
      <c r="M1404" s="23" t="str">
        <f t="shared" si="21"/>
        <v>Nein</v>
      </c>
    </row>
    <row r="1405" spans="1:13" x14ac:dyDescent="0.25">
      <c r="A1405" s="28">
        <v>1404</v>
      </c>
      <c r="B1405" s="24" t="s">
        <v>4422</v>
      </c>
      <c r="C1405" s="24">
        <v>1</v>
      </c>
      <c r="D1405" s="24" t="s">
        <v>4423</v>
      </c>
      <c r="E1405" s="24" t="b">
        <v>0</v>
      </c>
      <c r="F1405" s="24">
        <v>921</v>
      </c>
      <c r="G1405" s="24">
        <v>1452</v>
      </c>
      <c r="H1405" s="24">
        <v>9347</v>
      </c>
      <c r="I1405" s="24">
        <v>5.99</v>
      </c>
      <c r="J1405" s="24">
        <v>4.28</v>
      </c>
      <c r="K1405" s="24" t="s">
        <v>4429</v>
      </c>
      <c r="L1405" s="24" t="b">
        <v>1</v>
      </c>
      <c r="M1405" s="25" t="str">
        <f t="shared" si="21"/>
        <v>Nein</v>
      </c>
    </row>
    <row r="1406" spans="1:13" x14ac:dyDescent="0.25">
      <c r="A1406" s="27">
        <v>1405</v>
      </c>
      <c r="B1406" s="22" t="s">
        <v>4425</v>
      </c>
      <c r="C1406" s="22">
        <v>1</v>
      </c>
      <c r="D1406" s="22" t="s">
        <v>4426</v>
      </c>
      <c r="E1406" s="22" t="b">
        <v>0</v>
      </c>
      <c r="F1406" s="22">
        <v>107</v>
      </c>
      <c r="G1406" s="22">
        <v>65</v>
      </c>
      <c r="H1406" s="22">
        <v>17533</v>
      </c>
      <c r="I1406" s="22">
        <v>2.73</v>
      </c>
      <c r="J1406" s="22">
        <v>17.600000000000001</v>
      </c>
      <c r="K1406" s="22" t="s">
        <v>4429</v>
      </c>
      <c r="L1406" s="22" t="b">
        <v>1</v>
      </c>
      <c r="M1406" s="23" t="str">
        <f t="shared" si="21"/>
        <v>Nein</v>
      </c>
    </row>
    <row r="1407" spans="1:13" x14ac:dyDescent="0.25">
      <c r="A1407" s="28">
        <v>1406</v>
      </c>
      <c r="B1407" s="24" t="s">
        <v>4428</v>
      </c>
      <c r="C1407" s="24">
        <v>1</v>
      </c>
      <c r="D1407" s="24" t="s">
        <v>4429</v>
      </c>
      <c r="E1407" s="24" t="b">
        <v>1</v>
      </c>
      <c r="F1407" s="24">
        <v>172951</v>
      </c>
      <c r="G1407" s="24">
        <v>907</v>
      </c>
      <c r="H1407" s="24">
        <v>4702</v>
      </c>
      <c r="I1407" s="24">
        <v>9.42</v>
      </c>
      <c r="J1407" s="24">
        <v>1.37</v>
      </c>
      <c r="K1407" s="24" t="s">
        <v>4429</v>
      </c>
      <c r="L1407" s="24" t="b">
        <v>1</v>
      </c>
      <c r="M1407" s="25" t="str">
        <f t="shared" si="21"/>
        <v>Nein</v>
      </c>
    </row>
    <row r="1408" spans="1:13" x14ac:dyDescent="0.25">
      <c r="A1408" s="27">
        <v>1407</v>
      </c>
      <c r="B1408" s="22" t="s">
        <v>4542</v>
      </c>
      <c r="C1408" s="22">
        <v>1</v>
      </c>
      <c r="D1408" s="22" t="s">
        <v>4543</v>
      </c>
      <c r="E1408" s="22" t="b">
        <v>0</v>
      </c>
      <c r="F1408" s="22">
        <v>31</v>
      </c>
      <c r="G1408" s="22">
        <v>72</v>
      </c>
      <c r="H1408" s="22">
        <v>7255</v>
      </c>
      <c r="I1408" s="22">
        <v>2.5</v>
      </c>
      <c r="J1408" s="22">
        <v>7.94</v>
      </c>
      <c r="K1408" s="22" t="s">
        <v>4429</v>
      </c>
      <c r="L1408" s="22" t="b">
        <v>1</v>
      </c>
      <c r="M1408" s="23" t="str">
        <f t="shared" si="21"/>
        <v>Nein</v>
      </c>
    </row>
    <row r="1409" spans="1:13" x14ac:dyDescent="0.25">
      <c r="A1409" s="28">
        <v>1408</v>
      </c>
      <c r="B1409" s="24" t="s">
        <v>4527</v>
      </c>
      <c r="C1409" s="24">
        <v>1</v>
      </c>
      <c r="D1409" s="24" t="s">
        <v>4528</v>
      </c>
      <c r="E1409" s="24" t="b">
        <v>0</v>
      </c>
      <c r="F1409" s="24">
        <v>279</v>
      </c>
      <c r="G1409" s="24">
        <v>348</v>
      </c>
      <c r="H1409" s="24">
        <v>22619</v>
      </c>
      <c r="I1409" s="24">
        <v>1.4</v>
      </c>
      <c r="J1409" s="24">
        <v>44.26</v>
      </c>
      <c r="K1409" s="24" t="s">
        <v>4429</v>
      </c>
      <c r="L1409" s="24" t="b">
        <v>1</v>
      </c>
      <c r="M1409" s="25" t="str">
        <f t="shared" si="21"/>
        <v>Nein</v>
      </c>
    </row>
    <row r="1410" spans="1:13" x14ac:dyDescent="0.25">
      <c r="A1410" s="27">
        <v>1409</v>
      </c>
      <c r="B1410" s="22" t="s">
        <v>5418</v>
      </c>
      <c r="C1410" s="22">
        <v>1</v>
      </c>
      <c r="D1410" s="22" t="s">
        <v>5419</v>
      </c>
      <c r="E1410" s="22" t="b">
        <v>0</v>
      </c>
      <c r="F1410" s="22">
        <v>1119</v>
      </c>
      <c r="G1410" s="22">
        <v>3370</v>
      </c>
      <c r="H1410" s="22">
        <v>17238</v>
      </c>
      <c r="I1410" s="22">
        <v>4.59</v>
      </c>
      <c r="J1410" s="22">
        <v>10.29</v>
      </c>
      <c r="K1410" s="22" t="s">
        <v>4429</v>
      </c>
      <c r="L1410" s="22" t="b">
        <v>1</v>
      </c>
      <c r="M1410" s="23" t="str">
        <f t="shared" ref="M1410:M1473" si="22">IF(J1410&gt;62.7015,"Ja","Nein")</f>
        <v>Nein</v>
      </c>
    </row>
    <row r="1411" spans="1:13" x14ac:dyDescent="0.25">
      <c r="A1411" s="28">
        <v>1410</v>
      </c>
      <c r="B1411" s="24" t="s">
        <v>4521</v>
      </c>
      <c r="C1411" s="24">
        <v>1</v>
      </c>
      <c r="D1411" s="24" t="s">
        <v>4522</v>
      </c>
      <c r="E1411" s="24" t="b">
        <v>0</v>
      </c>
      <c r="F1411" s="24">
        <v>1009</v>
      </c>
      <c r="G1411" s="24">
        <v>1328</v>
      </c>
      <c r="H1411" s="24">
        <v>12762</v>
      </c>
      <c r="I1411" s="24">
        <v>10.9</v>
      </c>
      <c r="J1411" s="24">
        <v>3.21</v>
      </c>
      <c r="K1411" s="24" t="s">
        <v>4429</v>
      </c>
      <c r="L1411" s="24" t="b">
        <v>1</v>
      </c>
      <c r="M1411" s="25" t="str">
        <f t="shared" si="22"/>
        <v>Nein</v>
      </c>
    </row>
    <row r="1412" spans="1:13" x14ac:dyDescent="0.25">
      <c r="A1412" s="27">
        <v>1411</v>
      </c>
      <c r="B1412" s="22" t="s">
        <v>3495</v>
      </c>
      <c r="C1412" s="22">
        <v>1</v>
      </c>
      <c r="D1412" s="22" t="s">
        <v>3496</v>
      </c>
      <c r="E1412" s="22" t="b">
        <v>0</v>
      </c>
      <c r="F1412" s="22">
        <v>90</v>
      </c>
      <c r="G1412" s="22">
        <v>69</v>
      </c>
      <c r="H1412" s="22">
        <v>7079</v>
      </c>
      <c r="I1412" s="22">
        <v>1.82</v>
      </c>
      <c r="J1412" s="22">
        <v>10.68</v>
      </c>
      <c r="K1412" s="22" t="s">
        <v>4429</v>
      </c>
      <c r="L1412" s="22" t="b">
        <v>1</v>
      </c>
      <c r="M1412" s="23" t="str">
        <f t="shared" si="22"/>
        <v>Nein</v>
      </c>
    </row>
    <row r="1413" spans="1:13" x14ac:dyDescent="0.25">
      <c r="A1413" s="28">
        <v>1412</v>
      </c>
      <c r="B1413" s="24" t="s">
        <v>3435</v>
      </c>
      <c r="C1413" s="24">
        <v>1</v>
      </c>
      <c r="D1413" s="24" t="s">
        <v>3436</v>
      </c>
      <c r="E1413" s="24" t="b">
        <v>0</v>
      </c>
      <c r="F1413" s="24">
        <v>2411</v>
      </c>
      <c r="G1413" s="24">
        <v>2873</v>
      </c>
      <c r="H1413" s="24">
        <v>19728</v>
      </c>
      <c r="I1413" s="24">
        <v>1.21</v>
      </c>
      <c r="J1413" s="24">
        <v>44.73</v>
      </c>
      <c r="K1413" s="24" t="s">
        <v>4429</v>
      </c>
      <c r="L1413" s="24" t="b">
        <v>1</v>
      </c>
      <c r="M1413" s="25" t="str">
        <f t="shared" si="22"/>
        <v>Nein</v>
      </c>
    </row>
    <row r="1414" spans="1:13" x14ac:dyDescent="0.25">
      <c r="A1414" s="27">
        <v>1413</v>
      </c>
      <c r="B1414" s="22" t="s">
        <v>3477</v>
      </c>
      <c r="C1414" s="22">
        <v>1</v>
      </c>
      <c r="D1414" s="22" t="s">
        <v>3478</v>
      </c>
      <c r="E1414" s="22" t="b">
        <v>0</v>
      </c>
      <c r="F1414" s="22">
        <v>100</v>
      </c>
      <c r="G1414" s="22">
        <v>457</v>
      </c>
      <c r="H1414" s="22">
        <v>1535</v>
      </c>
      <c r="I1414" s="22">
        <v>2.78</v>
      </c>
      <c r="J1414" s="22">
        <v>1.52</v>
      </c>
      <c r="K1414" s="22" t="s">
        <v>4429</v>
      </c>
      <c r="L1414" s="22" t="b">
        <v>1</v>
      </c>
      <c r="M1414" s="23" t="str">
        <f t="shared" si="22"/>
        <v>Nein</v>
      </c>
    </row>
    <row r="1415" spans="1:13" x14ac:dyDescent="0.25">
      <c r="A1415" s="28">
        <v>1414</v>
      </c>
      <c r="B1415" s="24" t="s">
        <v>3465</v>
      </c>
      <c r="C1415" s="24">
        <v>1</v>
      </c>
      <c r="D1415" s="24" t="s">
        <v>3466</v>
      </c>
      <c r="E1415" s="24" t="b">
        <v>0</v>
      </c>
      <c r="F1415" s="24">
        <v>53</v>
      </c>
      <c r="G1415" s="24">
        <v>95</v>
      </c>
      <c r="H1415" s="24">
        <v>20593</v>
      </c>
      <c r="I1415" s="24">
        <v>1.92</v>
      </c>
      <c r="J1415" s="24">
        <v>29.38</v>
      </c>
      <c r="K1415" s="24" t="s">
        <v>4429</v>
      </c>
      <c r="L1415" s="24" t="b">
        <v>1</v>
      </c>
      <c r="M1415" s="25" t="str">
        <f t="shared" si="22"/>
        <v>Nein</v>
      </c>
    </row>
    <row r="1416" spans="1:13" x14ac:dyDescent="0.25">
      <c r="A1416" s="27">
        <v>1415</v>
      </c>
      <c r="B1416" s="22" t="s">
        <v>3507</v>
      </c>
      <c r="C1416" s="22">
        <v>1</v>
      </c>
      <c r="D1416" s="22" t="s">
        <v>3508</v>
      </c>
      <c r="E1416" s="22" t="b">
        <v>0</v>
      </c>
      <c r="F1416" s="22">
        <v>1719</v>
      </c>
      <c r="G1416" s="22">
        <v>2858</v>
      </c>
      <c r="H1416" s="22">
        <v>81253</v>
      </c>
      <c r="I1416" s="22">
        <v>3.92</v>
      </c>
      <c r="J1416" s="22">
        <v>56.86</v>
      </c>
      <c r="K1416" s="22" t="s">
        <v>4429</v>
      </c>
      <c r="L1416" s="22" t="b">
        <v>1</v>
      </c>
      <c r="M1416" s="23" t="str">
        <f t="shared" si="22"/>
        <v>Nein</v>
      </c>
    </row>
    <row r="1417" spans="1:13" x14ac:dyDescent="0.25">
      <c r="A1417" s="28">
        <v>1416</v>
      </c>
      <c r="B1417" s="24" t="s">
        <v>3510</v>
      </c>
      <c r="C1417" s="24">
        <v>1</v>
      </c>
      <c r="D1417" s="24" t="s">
        <v>3511</v>
      </c>
      <c r="E1417" s="24" t="b">
        <v>0</v>
      </c>
      <c r="F1417" s="24">
        <v>16</v>
      </c>
      <c r="G1417" s="24">
        <v>14</v>
      </c>
      <c r="H1417" s="24">
        <v>853</v>
      </c>
      <c r="I1417" s="24">
        <v>1.93</v>
      </c>
      <c r="J1417" s="24">
        <v>1.21</v>
      </c>
      <c r="K1417" s="24" t="s">
        <v>4429</v>
      </c>
      <c r="L1417" s="24" t="b">
        <v>1</v>
      </c>
      <c r="M1417" s="25" t="str">
        <f t="shared" si="22"/>
        <v>Nein</v>
      </c>
    </row>
    <row r="1418" spans="1:13" x14ac:dyDescent="0.25">
      <c r="A1418" s="27">
        <v>1417</v>
      </c>
      <c r="B1418" s="22" t="s">
        <v>3573</v>
      </c>
      <c r="C1418" s="22">
        <v>1</v>
      </c>
      <c r="D1418" s="22" t="s">
        <v>3574</v>
      </c>
      <c r="E1418" s="22" t="b">
        <v>0</v>
      </c>
      <c r="F1418" s="22">
        <v>124</v>
      </c>
      <c r="G1418" s="22">
        <v>45</v>
      </c>
      <c r="H1418" s="22">
        <v>794</v>
      </c>
      <c r="I1418" s="22">
        <v>0.94</v>
      </c>
      <c r="J1418" s="22">
        <v>2.31</v>
      </c>
      <c r="K1418" s="22" t="s">
        <v>4429</v>
      </c>
      <c r="L1418" s="22" t="b">
        <v>1</v>
      </c>
      <c r="M1418" s="23" t="str">
        <f t="shared" si="22"/>
        <v>Nein</v>
      </c>
    </row>
    <row r="1419" spans="1:13" x14ac:dyDescent="0.25">
      <c r="A1419" s="28">
        <v>1418</v>
      </c>
      <c r="B1419" s="24" t="s">
        <v>3516</v>
      </c>
      <c r="C1419" s="24">
        <v>1</v>
      </c>
      <c r="D1419" s="24" t="s">
        <v>3517</v>
      </c>
      <c r="E1419" s="24" t="b">
        <v>0</v>
      </c>
      <c r="F1419" s="24">
        <v>89</v>
      </c>
      <c r="G1419" s="24">
        <v>20</v>
      </c>
      <c r="H1419" s="24">
        <v>2789</v>
      </c>
      <c r="I1419" s="24">
        <v>12.58</v>
      </c>
      <c r="J1419" s="24">
        <v>0.61</v>
      </c>
      <c r="K1419" s="24" t="s">
        <v>4429</v>
      </c>
      <c r="L1419" s="24" t="b">
        <v>1</v>
      </c>
      <c r="M1419" s="25" t="str">
        <f t="shared" si="22"/>
        <v>Nein</v>
      </c>
    </row>
    <row r="1420" spans="1:13" x14ac:dyDescent="0.25">
      <c r="A1420" s="27">
        <v>1419</v>
      </c>
      <c r="B1420" s="22" t="s">
        <v>3540</v>
      </c>
      <c r="C1420" s="22">
        <v>1</v>
      </c>
      <c r="D1420" s="22" t="s">
        <v>3541</v>
      </c>
      <c r="E1420" s="22" t="b">
        <v>0</v>
      </c>
      <c r="F1420" s="22">
        <v>53</v>
      </c>
      <c r="G1420" s="22">
        <v>25</v>
      </c>
      <c r="H1420" s="22">
        <v>397</v>
      </c>
      <c r="I1420" s="22">
        <v>7.07</v>
      </c>
      <c r="J1420" s="22">
        <v>0.15</v>
      </c>
      <c r="K1420" s="22" t="s">
        <v>4429</v>
      </c>
      <c r="L1420" s="22" t="b">
        <v>1</v>
      </c>
      <c r="M1420" s="23" t="str">
        <f t="shared" si="22"/>
        <v>Nein</v>
      </c>
    </row>
    <row r="1421" spans="1:13" x14ac:dyDescent="0.25">
      <c r="A1421" s="28">
        <v>1420</v>
      </c>
      <c r="B1421" s="24" t="s">
        <v>3519</v>
      </c>
      <c r="C1421" s="24">
        <v>1</v>
      </c>
      <c r="D1421" s="24" t="s">
        <v>3520</v>
      </c>
      <c r="E1421" s="24" t="b">
        <v>0</v>
      </c>
      <c r="F1421" s="24">
        <v>79</v>
      </c>
      <c r="G1421" s="24">
        <v>184</v>
      </c>
      <c r="H1421" s="24">
        <v>987</v>
      </c>
      <c r="I1421" s="24">
        <v>0.56999999999999995</v>
      </c>
      <c r="J1421" s="24">
        <v>4.7699999999999996</v>
      </c>
      <c r="K1421" s="24" t="s">
        <v>4429</v>
      </c>
      <c r="L1421" s="24" t="b">
        <v>1</v>
      </c>
      <c r="M1421" s="25" t="str">
        <f t="shared" si="22"/>
        <v>Nein</v>
      </c>
    </row>
    <row r="1422" spans="1:13" x14ac:dyDescent="0.25">
      <c r="A1422" s="27">
        <v>1421</v>
      </c>
      <c r="B1422" s="22" t="s">
        <v>3426</v>
      </c>
      <c r="C1422" s="22">
        <v>1</v>
      </c>
      <c r="D1422" s="22" t="s">
        <v>3427</v>
      </c>
      <c r="E1422" s="22" t="b">
        <v>0</v>
      </c>
      <c r="F1422" s="22">
        <v>220</v>
      </c>
      <c r="G1422" s="22">
        <v>701</v>
      </c>
      <c r="H1422" s="22">
        <v>4388</v>
      </c>
      <c r="I1422" s="22">
        <v>1.56</v>
      </c>
      <c r="J1422" s="22">
        <v>7.73</v>
      </c>
      <c r="K1422" s="22" t="s">
        <v>4429</v>
      </c>
      <c r="L1422" s="22" t="b">
        <v>1</v>
      </c>
      <c r="M1422" s="23" t="str">
        <f t="shared" si="22"/>
        <v>Nein</v>
      </c>
    </row>
    <row r="1423" spans="1:13" x14ac:dyDescent="0.25">
      <c r="A1423" s="28">
        <v>1422</v>
      </c>
      <c r="B1423" s="24" t="s">
        <v>3387</v>
      </c>
      <c r="C1423" s="24">
        <v>1</v>
      </c>
      <c r="D1423" s="24" t="s">
        <v>3388</v>
      </c>
      <c r="E1423" s="24" t="b">
        <v>0</v>
      </c>
      <c r="F1423" s="24">
        <v>863</v>
      </c>
      <c r="G1423" s="24">
        <v>1486</v>
      </c>
      <c r="H1423" s="24">
        <v>5192</v>
      </c>
      <c r="I1423" s="24">
        <v>0.95</v>
      </c>
      <c r="J1423" s="24">
        <v>14.96</v>
      </c>
      <c r="K1423" s="24" t="s">
        <v>4429</v>
      </c>
      <c r="L1423" s="24" t="b">
        <v>1</v>
      </c>
      <c r="M1423" s="25" t="str">
        <f t="shared" si="22"/>
        <v>Nein</v>
      </c>
    </row>
    <row r="1424" spans="1:13" x14ac:dyDescent="0.25">
      <c r="A1424" s="27">
        <v>1423</v>
      </c>
      <c r="B1424" s="22" t="s">
        <v>3984</v>
      </c>
      <c r="C1424" s="22">
        <v>1</v>
      </c>
      <c r="D1424" s="22" t="s">
        <v>3985</v>
      </c>
      <c r="E1424" s="22" t="b">
        <v>0</v>
      </c>
      <c r="F1424" s="22">
        <v>29</v>
      </c>
      <c r="G1424" s="22">
        <v>71</v>
      </c>
      <c r="H1424" s="22">
        <v>2024</v>
      </c>
      <c r="I1424" s="22">
        <v>0.61</v>
      </c>
      <c r="J1424" s="22">
        <v>9.16</v>
      </c>
      <c r="K1424" s="22" t="s">
        <v>4429</v>
      </c>
      <c r="L1424" s="22" t="b">
        <v>1</v>
      </c>
      <c r="M1424" s="23" t="str">
        <f t="shared" si="22"/>
        <v>Nein</v>
      </c>
    </row>
    <row r="1425" spans="1:13" x14ac:dyDescent="0.25">
      <c r="A1425" s="28">
        <v>1424</v>
      </c>
      <c r="B1425" s="24" t="s">
        <v>4512</v>
      </c>
      <c r="C1425" s="24">
        <v>1</v>
      </c>
      <c r="D1425" s="24" t="s">
        <v>4513</v>
      </c>
      <c r="E1425" s="24" t="b">
        <v>0</v>
      </c>
      <c r="F1425" s="24">
        <v>32</v>
      </c>
      <c r="G1425" s="24">
        <v>77</v>
      </c>
      <c r="H1425" s="24">
        <v>910</v>
      </c>
      <c r="I1425" s="24">
        <v>9.81</v>
      </c>
      <c r="J1425" s="24">
        <v>0.25</v>
      </c>
      <c r="K1425" s="24" t="s">
        <v>4429</v>
      </c>
      <c r="L1425" s="24" t="b">
        <v>1</v>
      </c>
      <c r="M1425" s="25" t="str">
        <f t="shared" si="22"/>
        <v>Nein</v>
      </c>
    </row>
    <row r="1426" spans="1:13" x14ac:dyDescent="0.25">
      <c r="A1426" s="27">
        <v>1425</v>
      </c>
      <c r="B1426" s="22" t="s">
        <v>4518</v>
      </c>
      <c r="C1426" s="22">
        <v>1</v>
      </c>
      <c r="D1426" s="22" t="s">
        <v>4519</v>
      </c>
      <c r="E1426" s="22" t="b">
        <v>0</v>
      </c>
      <c r="F1426" s="22">
        <v>164</v>
      </c>
      <c r="G1426" s="22">
        <v>385</v>
      </c>
      <c r="H1426" s="22">
        <v>1719</v>
      </c>
      <c r="I1426" s="22">
        <v>7</v>
      </c>
      <c r="J1426" s="22">
        <v>0.67</v>
      </c>
      <c r="K1426" s="22" t="s">
        <v>4429</v>
      </c>
      <c r="L1426" s="22" t="b">
        <v>1</v>
      </c>
      <c r="M1426" s="23" t="str">
        <f t="shared" si="22"/>
        <v>Nein</v>
      </c>
    </row>
    <row r="1427" spans="1:13" x14ac:dyDescent="0.25">
      <c r="A1427" s="28">
        <v>1426</v>
      </c>
      <c r="B1427" s="24" t="s">
        <v>3951</v>
      </c>
      <c r="C1427" s="24">
        <v>1</v>
      </c>
      <c r="D1427" s="24" t="s">
        <v>3952</v>
      </c>
      <c r="E1427" s="24" t="b">
        <v>0</v>
      </c>
      <c r="F1427" s="24">
        <v>1168</v>
      </c>
      <c r="G1427" s="24">
        <v>706</v>
      </c>
      <c r="H1427" s="24">
        <v>33747</v>
      </c>
      <c r="I1427" s="24">
        <v>1.93</v>
      </c>
      <c r="J1427" s="24">
        <v>48</v>
      </c>
      <c r="K1427" s="24" t="s">
        <v>4429</v>
      </c>
      <c r="L1427" s="24" t="b">
        <v>1</v>
      </c>
      <c r="M1427" s="25" t="str">
        <f t="shared" si="22"/>
        <v>Nein</v>
      </c>
    </row>
    <row r="1428" spans="1:13" x14ac:dyDescent="0.25">
      <c r="A1428" s="27">
        <v>1427</v>
      </c>
      <c r="B1428" s="22" t="s">
        <v>3948</v>
      </c>
      <c r="C1428" s="22">
        <v>1</v>
      </c>
      <c r="D1428" s="22" t="s">
        <v>3949</v>
      </c>
      <c r="E1428" s="22" t="b">
        <v>0</v>
      </c>
      <c r="F1428" s="22">
        <v>55</v>
      </c>
      <c r="G1428" s="22">
        <v>40</v>
      </c>
      <c r="H1428" s="22">
        <v>136</v>
      </c>
      <c r="I1428" s="22">
        <v>0.56000000000000005</v>
      </c>
      <c r="J1428" s="22">
        <v>0.67</v>
      </c>
      <c r="K1428" s="22" t="s">
        <v>4429</v>
      </c>
      <c r="L1428" s="22" t="b">
        <v>1</v>
      </c>
      <c r="M1428" s="23" t="str">
        <f t="shared" si="22"/>
        <v>Nein</v>
      </c>
    </row>
    <row r="1429" spans="1:13" x14ac:dyDescent="0.25">
      <c r="A1429" s="28">
        <v>1428</v>
      </c>
      <c r="B1429" s="24" t="s">
        <v>3933</v>
      </c>
      <c r="C1429" s="24">
        <v>1</v>
      </c>
      <c r="D1429" s="24" t="s">
        <v>3934</v>
      </c>
      <c r="E1429" s="24" t="b">
        <v>0</v>
      </c>
      <c r="F1429" s="24">
        <v>484</v>
      </c>
      <c r="G1429" s="24">
        <v>160</v>
      </c>
      <c r="H1429" s="24">
        <v>61365</v>
      </c>
      <c r="I1429" s="24">
        <v>12.69</v>
      </c>
      <c r="J1429" s="24">
        <v>13.25</v>
      </c>
      <c r="K1429" s="24" t="s">
        <v>4429</v>
      </c>
      <c r="L1429" s="24" t="b">
        <v>1</v>
      </c>
      <c r="M1429" s="25" t="str">
        <f t="shared" si="22"/>
        <v>Nein</v>
      </c>
    </row>
    <row r="1430" spans="1:13" x14ac:dyDescent="0.25">
      <c r="A1430" s="27">
        <v>1429</v>
      </c>
      <c r="B1430" s="22" t="s">
        <v>3492</v>
      </c>
      <c r="C1430" s="22">
        <v>1</v>
      </c>
      <c r="D1430" s="22" t="s">
        <v>3493</v>
      </c>
      <c r="E1430" s="22" t="b">
        <v>0</v>
      </c>
      <c r="F1430" s="22">
        <v>1226</v>
      </c>
      <c r="G1430" s="22">
        <v>1285</v>
      </c>
      <c r="H1430" s="22">
        <v>83076</v>
      </c>
      <c r="I1430" s="22">
        <v>11.5</v>
      </c>
      <c r="J1430" s="22">
        <v>19.8</v>
      </c>
      <c r="K1430" s="22" t="s">
        <v>4429</v>
      </c>
      <c r="L1430" s="22" t="b">
        <v>1</v>
      </c>
      <c r="M1430" s="23" t="str">
        <f t="shared" si="22"/>
        <v>Nein</v>
      </c>
    </row>
    <row r="1431" spans="1:13" x14ac:dyDescent="0.25">
      <c r="A1431" s="28">
        <v>1430</v>
      </c>
      <c r="B1431" s="24" t="s">
        <v>3537</v>
      </c>
      <c r="C1431" s="24">
        <v>1</v>
      </c>
      <c r="D1431" s="24" t="s">
        <v>3538</v>
      </c>
      <c r="E1431" s="24" t="b">
        <v>0</v>
      </c>
      <c r="F1431" s="24">
        <v>774</v>
      </c>
      <c r="G1431" s="24">
        <v>747</v>
      </c>
      <c r="H1431" s="24">
        <v>10237</v>
      </c>
      <c r="I1431" s="24">
        <v>0.72</v>
      </c>
      <c r="J1431" s="24">
        <v>38.92</v>
      </c>
      <c r="K1431" s="24" t="s">
        <v>4429</v>
      </c>
      <c r="L1431" s="24" t="b">
        <v>1</v>
      </c>
      <c r="M1431" s="25" t="str">
        <f t="shared" si="22"/>
        <v>Nein</v>
      </c>
    </row>
    <row r="1432" spans="1:13" x14ac:dyDescent="0.25">
      <c r="A1432" s="27">
        <v>1431</v>
      </c>
      <c r="B1432" s="22" t="s">
        <v>3852</v>
      </c>
      <c r="C1432" s="22">
        <v>1</v>
      </c>
      <c r="D1432" s="22" t="s">
        <v>3853</v>
      </c>
      <c r="E1432" s="22" t="b">
        <v>0</v>
      </c>
      <c r="F1432" s="22">
        <v>99</v>
      </c>
      <c r="G1432" s="22">
        <v>267</v>
      </c>
      <c r="H1432" s="22">
        <v>763</v>
      </c>
      <c r="I1432" s="22">
        <v>2.25</v>
      </c>
      <c r="J1432" s="22">
        <v>0.93</v>
      </c>
      <c r="K1432" s="22" t="s">
        <v>4429</v>
      </c>
      <c r="L1432" s="22" t="b">
        <v>1</v>
      </c>
      <c r="M1432" s="23" t="str">
        <f t="shared" si="22"/>
        <v>Nein</v>
      </c>
    </row>
    <row r="1433" spans="1:13" x14ac:dyDescent="0.25">
      <c r="A1433" s="28">
        <v>1432</v>
      </c>
      <c r="B1433" s="24" t="s">
        <v>3849</v>
      </c>
      <c r="C1433" s="24">
        <v>1</v>
      </c>
      <c r="D1433" s="24" t="s">
        <v>3850</v>
      </c>
      <c r="E1433" s="24" t="b">
        <v>0</v>
      </c>
      <c r="F1433" s="24">
        <v>295</v>
      </c>
      <c r="G1433" s="24">
        <v>274</v>
      </c>
      <c r="H1433" s="24">
        <v>48934</v>
      </c>
      <c r="I1433" s="24">
        <v>11.26</v>
      </c>
      <c r="J1433" s="24">
        <v>11.91</v>
      </c>
      <c r="K1433" s="24" t="s">
        <v>4429</v>
      </c>
      <c r="L1433" s="24" t="b">
        <v>1</v>
      </c>
      <c r="M1433" s="25" t="str">
        <f t="shared" si="22"/>
        <v>Nein</v>
      </c>
    </row>
    <row r="1434" spans="1:13" x14ac:dyDescent="0.25">
      <c r="A1434" s="27">
        <v>1433</v>
      </c>
      <c r="B1434" s="22" t="s">
        <v>3879</v>
      </c>
      <c r="C1434" s="22">
        <v>1</v>
      </c>
      <c r="D1434" s="22" t="s">
        <v>3880</v>
      </c>
      <c r="E1434" s="22" t="b">
        <v>0</v>
      </c>
      <c r="F1434" s="22">
        <v>219</v>
      </c>
      <c r="G1434" s="22">
        <v>346</v>
      </c>
      <c r="H1434" s="22">
        <v>3345</v>
      </c>
      <c r="I1434" s="22">
        <v>9.35</v>
      </c>
      <c r="J1434" s="22">
        <v>0.98</v>
      </c>
      <c r="K1434" s="22" t="s">
        <v>4429</v>
      </c>
      <c r="L1434" s="22" t="b">
        <v>1</v>
      </c>
      <c r="M1434" s="23" t="str">
        <f t="shared" si="22"/>
        <v>Nein</v>
      </c>
    </row>
    <row r="1435" spans="1:13" x14ac:dyDescent="0.25">
      <c r="A1435" s="28">
        <v>1434</v>
      </c>
      <c r="B1435" s="24" t="s">
        <v>3960</v>
      </c>
      <c r="C1435" s="24">
        <v>1</v>
      </c>
      <c r="D1435" s="24" t="s">
        <v>3961</v>
      </c>
      <c r="E1435" s="24" t="b">
        <v>0</v>
      </c>
      <c r="F1435" s="24">
        <v>1034</v>
      </c>
      <c r="G1435" s="24">
        <v>1893</v>
      </c>
      <c r="H1435" s="24">
        <v>9504</v>
      </c>
      <c r="I1435" s="24">
        <v>8.6</v>
      </c>
      <c r="J1435" s="24">
        <v>3.03</v>
      </c>
      <c r="K1435" s="24" t="s">
        <v>4429</v>
      </c>
      <c r="L1435" s="24" t="b">
        <v>1</v>
      </c>
      <c r="M1435" s="25" t="str">
        <f t="shared" si="22"/>
        <v>Nein</v>
      </c>
    </row>
    <row r="1436" spans="1:13" x14ac:dyDescent="0.25">
      <c r="A1436" s="27">
        <v>1435</v>
      </c>
      <c r="B1436" s="22" t="s">
        <v>3957</v>
      </c>
      <c r="C1436" s="22">
        <v>1</v>
      </c>
      <c r="D1436" s="22" t="s">
        <v>3958</v>
      </c>
      <c r="E1436" s="22" t="b">
        <v>0</v>
      </c>
      <c r="F1436" s="22">
        <v>449</v>
      </c>
      <c r="G1436" s="22">
        <v>479</v>
      </c>
      <c r="H1436" s="22">
        <v>11905</v>
      </c>
      <c r="I1436" s="22">
        <v>1.48</v>
      </c>
      <c r="J1436" s="22">
        <v>22.05</v>
      </c>
      <c r="K1436" s="22" t="s">
        <v>4429</v>
      </c>
      <c r="L1436" s="22" t="b">
        <v>1</v>
      </c>
      <c r="M1436" s="23" t="str">
        <f t="shared" si="22"/>
        <v>Nein</v>
      </c>
    </row>
    <row r="1437" spans="1:13" x14ac:dyDescent="0.25">
      <c r="A1437" s="28">
        <v>1436</v>
      </c>
      <c r="B1437" s="24" t="s">
        <v>3936</v>
      </c>
      <c r="C1437" s="24">
        <v>1</v>
      </c>
      <c r="D1437" s="24" t="s">
        <v>3937</v>
      </c>
      <c r="E1437" s="24" t="b">
        <v>0</v>
      </c>
      <c r="F1437" s="24">
        <v>703</v>
      </c>
      <c r="G1437" s="24">
        <v>423</v>
      </c>
      <c r="H1437" s="24">
        <v>3305</v>
      </c>
      <c r="I1437" s="24">
        <v>1.68</v>
      </c>
      <c r="J1437" s="24">
        <v>5.39</v>
      </c>
      <c r="K1437" s="24" t="s">
        <v>4429</v>
      </c>
      <c r="L1437" s="24" t="b">
        <v>1</v>
      </c>
      <c r="M1437" s="25" t="str">
        <f t="shared" si="22"/>
        <v>Nein</v>
      </c>
    </row>
    <row r="1438" spans="1:13" x14ac:dyDescent="0.25">
      <c r="A1438" s="27">
        <v>1437</v>
      </c>
      <c r="B1438" s="22" t="s">
        <v>3924</v>
      </c>
      <c r="C1438" s="22">
        <v>1</v>
      </c>
      <c r="D1438" s="22" t="s">
        <v>3925</v>
      </c>
      <c r="E1438" s="22" t="b">
        <v>0</v>
      </c>
      <c r="F1438" s="22">
        <v>2034</v>
      </c>
      <c r="G1438" s="22">
        <v>3823</v>
      </c>
      <c r="H1438" s="22">
        <v>34933</v>
      </c>
      <c r="I1438" s="22">
        <v>1.1299999999999999</v>
      </c>
      <c r="J1438" s="22">
        <v>84.58</v>
      </c>
      <c r="K1438" s="22" t="s">
        <v>4429</v>
      </c>
      <c r="L1438" s="22" t="b">
        <v>1</v>
      </c>
      <c r="M1438" s="23" t="str">
        <f t="shared" si="22"/>
        <v>Ja</v>
      </c>
    </row>
    <row r="1439" spans="1:13" x14ac:dyDescent="0.25">
      <c r="A1439" s="28">
        <v>1438</v>
      </c>
      <c r="B1439" s="24" t="s">
        <v>3912</v>
      </c>
      <c r="C1439" s="24">
        <v>1</v>
      </c>
      <c r="D1439" s="24" t="s">
        <v>3913</v>
      </c>
      <c r="E1439" s="24" t="b">
        <v>0</v>
      </c>
      <c r="F1439" s="24">
        <v>706</v>
      </c>
      <c r="G1439" s="24">
        <v>142</v>
      </c>
      <c r="H1439" s="24">
        <v>131999</v>
      </c>
      <c r="I1439" s="24">
        <v>12.06</v>
      </c>
      <c r="J1439" s="24">
        <v>29.99</v>
      </c>
      <c r="K1439" s="24" t="s">
        <v>4429</v>
      </c>
      <c r="L1439" s="24" t="b">
        <v>1</v>
      </c>
      <c r="M1439" s="25" t="str">
        <f t="shared" si="22"/>
        <v>Nein</v>
      </c>
    </row>
    <row r="1440" spans="1:13" x14ac:dyDescent="0.25">
      <c r="A1440" s="27">
        <v>1439</v>
      </c>
      <c r="B1440" s="22" t="s">
        <v>3660</v>
      </c>
      <c r="C1440" s="22">
        <v>1</v>
      </c>
      <c r="D1440" s="22" t="s">
        <v>3661</v>
      </c>
      <c r="E1440" s="22" t="b">
        <v>0</v>
      </c>
      <c r="F1440" s="22">
        <v>2182</v>
      </c>
      <c r="G1440" s="22">
        <v>2889</v>
      </c>
      <c r="H1440" s="22">
        <v>51802</v>
      </c>
      <c r="I1440" s="22">
        <v>4.71</v>
      </c>
      <c r="J1440" s="22">
        <v>30.15</v>
      </c>
      <c r="K1440" s="22" t="s">
        <v>4429</v>
      </c>
      <c r="L1440" s="22" t="b">
        <v>1</v>
      </c>
      <c r="M1440" s="23" t="str">
        <f t="shared" si="22"/>
        <v>Nein</v>
      </c>
    </row>
    <row r="1441" spans="1:13" x14ac:dyDescent="0.25">
      <c r="A1441" s="28">
        <v>1440</v>
      </c>
      <c r="B1441" s="24" t="s">
        <v>3645</v>
      </c>
      <c r="C1441" s="24">
        <v>1</v>
      </c>
      <c r="D1441" s="24" t="s">
        <v>3646</v>
      </c>
      <c r="E1441" s="24" t="b">
        <v>0</v>
      </c>
      <c r="F1441" s="24">
        <v>1920</v>
      </c>
      <c r="G1441" s="24">
        <v>2136</v>
      </c>
      <c r="H1441" s="24">
        <v>14193</v>
      </c>
      <c r="I1441" s="24">
        <v>7.53</v>
      </c>
      <c r="J1441" s="24">
        <v>5.17</v>
      </c>
      <c r="K1441" s="24" t="s">
        <v>4429</v>
      </c>
      <c r="L1441" s="24" t="b">
        <v>1</v>
      </c>
      <c r="M1441" s="25" t="str">
        <f t="shared" si="22"/>
        <v>Nein</v>
      </c>
    </row>
    <row r="1442" spans="1:13" x14ac:dyDescent="0.25">
      <c r="A1442" s="27">
        <v>1441</v>
      </c>
      <c r="B1442" s="22" t="s">
        <v>3594</v>
      </c>
      <c r="C1442" s="22">
        <v>1</v>
      </c>
      <c r="D1442" s="22" t="s">
        <v>3595</v>
      </c>
      <c r="E1442" s="22" t="b">
        <v>0</v>
      </c>
      <c r="F1442" s="22">
        <v>311</v>
      </c>
      <c r="G1442" s="22">
        <v>363</v>
      </c>
      <c r="H1442" s="22">
        <v>7784</v>
      </c>
      <c r="I1442" s="22">
        <v>2.83</v>
      </c>
      <c r="J1442" s="22">
        <v>7.54</v>
      </c>
      <c r="K1442" s="22" t="s">
        <v>4429</v>
      </c>
      <c r="L1442" s="22" t="b">
        <v>1</v>
      </c>
      <c r="M1442" s="23" t="str">
        <f t="shared" si="22"/>
        <v>Nein</v>
      </c>
    </row>
    <row r="1443" spans="1:13" x14ac:dyDescent="0.25">
      <c r="A1443" s="28">
        <v>1442</v>
      </c>
      <c r="B1443" s="24" t="s">
        <v>3684</v>
      </c>
      <c r="C1443" s="24">
        <v>1</v>
      </c>
      <c r="D1443" s="24" t="s">
        <v>3685</v>
      </c>
      <c r="E1443" s="24" t="b">
        <v>0</v>
      </c>
      <c r="F1443" s="24">
        <v>97</v>
      </c>
      <c r="G1443" s="24">
        <v>93</v>
      </c>
      <c r="H1443" s="24">
        <v>17861</v>
      </c>
      <c r="I1443" s="24">
        <v>7.97</v>
      </c>
      <c r="J1443" s="24">
        <v>6.14</v>
      </c>
      <c r="K1443" s="24" t="s">
        <v>4429</v>
      </c>
      <c r="L1443" s="24" t="b">
        <v>1</v>
      </c>
      <c r="M1443" s="25" t="str">
        <f t="shared" si="22"/>
        <v>Nein</v>
      </c>
    </row>
    <row r="1444" spans="1:13" x14ac:dyDescent="0.25">
      <c r="A1444" s="27">
        <v>1443</v>
      </c>
      <c r="B1444" s="22" t="s">
        <v>3690</v>
      </c>
      <c r="C1444" s="22">
        <v>1</v>
      </c>
      <c r="D1444" s="22" t="s">
        <v>3691</v>
      </c>
      <c r="E1444" s="22" t="b">
        <v>0</v>
      </c>
      <c r="F1444" s="22">
        <v>19</v>
      </c>
      <c r="G1444" s="22">
        <v>20</v>
      </c>
      <c r="H1444" s="22">
        <v>2786</v>
      </c>
      <c r="I1444" s="22">
        <v>8.41</v>
      </c>
      <c r="J1444" s="22">
        <v>0.91</v>
      </c>
      <c r="K1444" s="22" t="s">
        <v>4429</v>
      </c>
      <c r="L1444" s="22" t="b">
        <v>1</v>
      </c>
      <c r="M1444" s="23" t="str">
        <f t="shared" si="22"/>
        <v>Nein</v>
      </c>
    </row>
    <row r="1445" spans="1:13" x14ac:dyDescent="0.25">
      <c r="A1445" s="28">
        <v>1444</v>
      </c>
      <c r="B1445" s="24" t="s">
        <v>3768</v>
      </c>
      <c r="C1445" s="24">
        <v>1</v>
      </c>
      <c r="D1445" s="24" t="s">
        <v>3769</v>
      </c>
      <c r="E1445" s="24" t="b">
        <v>0</v>
      </c>
      <c r="F1445" s="24">
        <v>5848</v>
      </c>
      <c r="G1445" s="24">
        <v>805</v>
      </c>
      <c r="H1445" s="24">
        <v>846</v>
      </c>
      <c r="I1445" s="24">
        <v>4.96</v>
      </c>
      <c r="J1445" s="24">
        <v>0.47</v>
      </c>
      <c r="K1445" s="24" t="s">
        <v>4429</v>
      </c>
      <c r="L1445" s="24" t="b">
        <v>1</v>
      </c>
      <c r="M1445" s="25" t="str">
        <f t="shared" si="22"/>
        <v>Nein</v>
      </c>
    </row>
    <row r="1446" spans="1:13" x14ac:dyDescent="0.25">
      <c r="A1446" s="27">
        <v>1445</v>
      </c>
      <c r="B1446" s="22" t="s">
        <v>3504</v>
      </c>
      <c r="C1446" s="22">
        <v>1</v>
      </c>
      <c r="D1446" s="22" t="s">
        <v>3505</v>
      </c>
      <c r="E1446" s="22" t="b">
        <v>0</v>
      </c>
      <c r="F1446" s="22">
        <v>153</v>
      </c>
      <c r="G1446" s="22">
        <v>569</v>
      </c>
      <c r="H1446" s="22">
        <v>4987</v>
      </c>
      <c r="I1446" s="22">
        <v>5.99</v>
      </c>
      <c r="J1446" s="22">
        <v>2.2799999999999998</v>
      </c>
      <c r="K1446" s="22" t="s">
        <v>4429</v>
      </c>
      <c r="L1446" s="22" t="b">
        <v>1</v>
      </c>
      <c r="M1446" s="23" t="str">
        <f t="shared" si="22"/>
        <v>Nein</v>
      </c>
    </row>
    <row r="1447" spans="1:13" x14ac:dyDescent="0.25">
      <c r="A1447" s="28">
        <v>1446</v>
      </c>
      <c r="B1447" s="24" t="s">
        <v>3480</v>
      </c>
      <c r="C1447" s="24">
        <v>1</v>
      </c>
      <c r="D1447" s="24" t="s">
        <v>3481</v>
      </c>
      <c r="E1447" s="24" t="b">
        <v>0</v>
      </c>
      <c r="F1447" s="24">
        <v>696</v>
      </c>
      <c r="G1447" s="24">
        <v>770</v>
      </c>
      <c r="H1447" s="24">
        <v>43110</v>
      </c>
      <c r="I1447" s="24">
        <v>4.63</v>
      </c>
      <c r="J1447" s="24">
        <v>25.49</v>
      </c>
      <c r="K1447" s="24" t="s">
        <v>4429</v>
      </c>
      <c r="L1447" s="24" t="b">
        <v>1</v>
      </c>
      <c r="M1447" s="25" t="str">
        <f t="shared" si="22"/>
        <v>Nein</v>
      </c>
    </row>
    <row r="1448" spans="1:13" x14ac:dyDescent="0.25">
      <c r="A1448" s="27">
        <v>1447</v>
      </c>
      <c r="B1448" s="22" t="s">
        <v>5430</v>
      </c>
      <c r="C1448" s="22">
        <v>1</v>
      </c>
      <c r="D1448" s="22" t="s">
        <v>5431</v>
      </c>
      <c r="E1448" s="22" t="b">
        <v>0</v>
      </c>
      <c r="F1448" s="22">
        <v>442</v>
      </c>
      <c r="G1448" s="22">
        <v>738</v>
      </c>
      <c r="H1448" s="22">
        <v>10757</v>
      </c>
      <c r="I1448" s="22">
        <v>6.44</v>
      </c>
      <c r="J1448" s="22">
        <v>4.58</v>
      </c>
      <c r="K1448" s="22" t="s">
        <v>4429</v>
      </c>
      <c r="L1448" s="22" t="b">
        <v>1</v>
      </c>
      <c r="M1448" s="23" t="str">
        <f t="shared" si="22"/>
        <v>Nein</v>
      </c>
    </row>
    <row r="1449" spans="1:13" x14ac:dyDescent="0.25">
      <c r="A1449" s="28">
        <v>1448</v>
      </c>
      <c r="B1449" s="24" t="s">
        <v>3576</v>
      </c>
      <c r="C1449" s="24">
        <v>1</v>
      </c>
      <c r="D1449" s="24" t="s">
        <v>3577</v>
      </c>
      <c r="E1449" s="24" t="b">
        <v>0</v>
      </c>
      <c r="F1449" s="24">
        <v>691</v>
      </c>
      <c r="G1449" s="24">
        <v>1003</v>
      </c>
      <c r="H1449" s="24">
        <v>68157</v>
      </c>
      <c r="I1449" s="24">
        <v>1.45</v>
      </c>
      <c r="J1449" s="24">
        <v>128.6</v>
      </c>
      <c r="K1449" s="24" t="s">
        <v>4429</v>
      </c>
      <c r="L1449" s="24" t="b">
        <v>1</v>
      </c>
      <c r="M1449" s="25" t="str">
        <f t="shared" si="22"/>
        <v>Ja</v>
      </c>
    </row>
    <row r="1450" spans="1:13" x14ac:dyDescent="0.25">
      <c r="A1450" s="27">
        <v>1449</v>
      </c>
      <c r="B1450" s="22" t="s">
        <v>3636</v>
      </c>
      <c r="C1450" s="22">
        <v>1</v>
      </c>
      <c r="D1450" s="22" t="s">
        <v>3637</v>
      </c>
      <c r="E1450" s="22" t="b">
        <v>0</v>
      </c>
      <c r="F1450" s="22">
        <v>34</v>
      </c>
      <c r="G1450" s="22">
        <v>122</v>
      </c>
      <c r="H1450" s="22">
        <v>1466</v>
      </c>
      <c r="I1450" s="22">
        <v>2.2599999999999998</v>
      </c>
      <c r="J1450" s="22">
        <v>1.78</v>
      </c>
      <c r="K1450" s="22" t="s">
        <v>4429</v>
      </c>
      <c r="L1450" s="22" t="b">
        <v>1</v>
      </c>
      <c r="M1450" s="23" t="str">
        <f t="shared" si="22"/>
        <v>Nein</v>
      </c>
    </row>
    <row r="1451" spans="1:13" x14ac:dyDescent="0.25">
      <c r="A1451" s="28">
        <v>1450</v>
      </c>
      <c r="B1451" s="24" t="s">
        <v>4140</v>
      </c>
      <c r="C1451" s="24">
        <v>1</v>
      </c>
      <c r="D1451" s="24" t="s">
        <v>4141</v>
      </c>
      <c r="E1451" s="24" t="b">
        <v>0</v>
      </c>
      <c r="F1451" s="24">
        <v>555</v>
      </c>
      <c r="G1451" s="24">
        <v>675</v>
      </c>
      <c r="H1451" s="24">
        <v>8305</v>
      </c>
      <c r="I1451" s="24">
        <v>0.71</v>
      </c>
      <c r="J1451" s="24">
        <v>32.07</v>
      </c>
      <c r="K1451" s="24" t="s">
        <v>4429</v>
      </c>
      <c r="L1451" s="24" t="b">
        <v>1</v>
      </c>
      <c r="M1451" s="25" t="str">
        <f t="shared" si="22"/>
        <v>Nein</v>
      </c>
    </row>
    <row r="1452" spans="1:13" x14ac:dyDescent="0.25">
      <c r="A1452" s="27">
        <v>1451</v>
      </c>
      <c r="B1452" s="22" t="s">
        <v>4302</v>
      </c>
      <c r="C1452" s="22">
        <v>1</v>
      </c>
      <c r="D1452" s="22" t="s">
        <v>4303</v>
      </c>
      <c r="E1452" s="22" t="b">
        <v>0</v>
      </c>
      <c r="F1452" s="22">
        <v>317</v>
      </c>
      <c r="G1452" s="22">
        <v>307</v>
      </c>
      <c r="H1452" s="22">
        <v>15754</v>
      </c>
      <c r="I1452" s="22">
        <v>4.29</v>
      </c>
      <c r="J1452" s="22">
        <v>10.06</v>
      </c>
      <c r="K1452" s="22" t="s">
        <v>4429</v>
      </c>
      <c r="L1452" s="22" t="b">
        <v>1</v>
      </c>
      <c r="M1452" s="23" t="str">
        <f t="shared" si="22"/>
        <v>Nein</v>
      </c>
    </row>
    <row r="1453" spans="1:13" x14ac:dyDescent="0.25">
      <c r="A1453" s="28">
        <v>1452</v>
      </c>
      <c r="B1453" s="24" t="s">
        <v>4365</v>
      </c>
      <c r="C1453" s="24">
        <v>1</v>
      </c>
      <c r="D1453" s="24" t="s">
        <v>4366</v>
      </c>
      <c r="E1453" s="24" t="b">
        <v>0</v>
      </c>
      <c r="F1453" s="24">
        <v>2420</v>
      </c>
      <c r="G1453" s="24">
        <v>1979</v>
      </c>
      <c r="H1453" s="24">
        <v>30731</v>
      </c>
      <c r="I1453" s="24">
        <v>0.71</v>
      </c>
      <c r="J1453" s="24">
        <v>118.2</v>
      </c>
      <c r="K1453" s="24" t="s">
        <v>4429</v>
      </c>
      <c r="L1453" s="24" t="b">
        <v>1</v>
      </c>
      <c r="M1453" s="25" t="str">
        <f t="shared" si="22"/>
        <v>Ja</v>
      </c>
    </row>
    <row r="1454" spans="1:13" x14ac:dyDescent="0.25">
      <c r="A1454" s="27">
        <v>1453</v>
      </c>
      <c r="B1454" s="22" t="s">
        <v>4275</v>
      </c>
      <c r="C1454" s="22">
        <v>1</v>
      </c>
      <c r="D1454" s="22" t="s">
        <v>4276</v>
      </c>
      <c r="E1454" s="22" t="b">
        <v>0</v>
      </c>
      <c r="F1454" s="22">
        <v>775</v>
      </c>
      <c r="G1454" s="22">
        <v>1742</v>
      </c>
      <c r="H1454" s="22">
        <v>7514</v>
      </c>
      <c r="I1454" s="22">
        <v>7.52</v>
      </c>
      <c r="J1454" s="22">
        <v>2.74</v>
      </c>
      <c r="K1454" s="22" t="s">
        <v>4429</v>
      </c>
      <c r="L1454" s="22" t="b">
        <v>1</v>
      </c>
      <c r="M1454" s="23" t="str">
        <f t="shared" si="22"/>
        <v>Nein</v>
      </c>
    </row>
    <row r="1455" spans="1:13" x14ac:dyDescent="0.25">
      <c r="A1455" s="28">
        <v>1454</v>
      </c>
      <c r="B1455" s="24" t="s">
        <v>4218</v>
      </c>
      <c r="C1455" s="24">
        <v>1</v>
      </c>
      <c r="D1455" s="24" t="s">
        <v>4219</v>
      </c>
      <c r="E1455" s="24" t="b">
        <v>0</v>
      </c>
      <c r="F1455" s="24">
        <v>2545</v>
      </c>
      <c r="G1455" s="24">
        <v>2981</v>
      </c>
      <c r="H1455" s="24">
        <v>7579</v>
      </c>
      <c r="I1455" s="24">
        <v>5.41</v>
      </c>
      <c r="J1455" s="24">
        <v>3.84</v>
      </c>
      <c r="K1455" s="24" t="s">
        <v>4429</v>
      </c>
      <c r="L1455" s="24" t="b">
        <v>1</v>
      </c>
      <c r="M1455" s="25" t="str">
        <f t="shared" si="22"/>
        <v>Nein</v>
      </c>
    </row>
    <row r="1456" spans="1:13" x14ac:dyDescent="0.25">
      <c r="A1456" s="27">
        <v>1455</v>
      </c>
      <c r="B1456" s="22" t="s">
        <v>4128</v>
      </c>
      <c r="C1456" s="22">
        <v>1</v>
      </c>
      <c r="D1456" s="22" t="s">
        <v>4129</v>
      </c>
      <c r="E1456" s="22" t="b">
        <v>0</v>
      </c>
      <c r="F1456" s="22">
        <v>12702</v>
      </c>
      <c r="G1456" s="22">
        <v>13963</v>
      </c>
      <c r="H1456" s="22">
        <v>70411</v>
      </c>
      <c r="I1456" s="22">
        <v>7.62</v>
      </c>
      <c r="J1456" s="22">
        <v>25.32</v>
      </c>
      <c r="K1456" s="22" t="s">
        <v>4429</v>
      </c>
      <c r="L1456" s="22" t="b">
        <v>1</v>
      </c>
      <c r="M1456" s="23" t="str">
        <f t="shared" si="22"/>
        <v>Nein</v>
      </c>
    </row>
    <row r="1457" spans="1:13" x14ac:dyDescent="0.25">
      <c r="A1457" s="28">
        <v>1456</v>
      </c>
      <c r="B1457" s="24" t="s">
        <v>4665</v>
      </c>
      <c r="C1457" s="24">
        <v>1</v>
      </c>
      <c r="D1457" s="24" t="s">
        <v>4666</v>
      </c>
      <c r="E1457" s="24" t="b">
        <v>0</v>
      </c>
      <c r="F1457" s="24">
        <v>714</v>
      </c>
      <c r="G1457" s="24">
        <v>1088</v>
      </c>
      <c r="H1457" s="24">
        <v>38839</v>
      </c>
      <c r="I1457" s="24">
        <v>3.48</v>
      </c>
      <c r="J1457" s="24">
        <v>30.58</v>
      </c>
      <c r="K1457" s="24" t="s">
        <v>4429</v>
      </c>
      <c r="L1457" s="24" t="b">
        <v>1</v>
      </c>
      <c r="M1457" s="25" t="str">
        <f t="shared" si="22"/>
        <v>Nein</v>
      </c>
    </row>
    <row r="1458" spans="1:13" x14ac:dyDescent="0.25">
      <c r="A1458" s="27">
        <v>1457</v>
      </c>
      <c r="B1458" s="22" t="s">
        <v>4599</v>
      </c>
      <c r="C1458" s="22">
        <v>1</v>
      </c>
      <c r="D1458" s="22" t="s">
        <v>4600</v>
      </c>
      <c r="E1458" s="22" t="b">
        <v>0</v>
      </c>
      <c r="F1458" s="22">
        <v>2599</v>
      </c>
      <c r="G1458" s="22">
        <v>3105</v>
      </c>
      <c r="H1458" s="22">
        <v>52676</v>
      </c>
      <c r="I1458" s="22">
        <v>3.13</v>
      </c>
      <c r="J1458" s="22">
        <v>46.05</v>
      </c>
      <c r="K1458" s="22" t="s">
        <v>4429</v>
      </c>
      <c r="L1458" s="22" t="b">
        <v>1</v>
      </c>
      <c r="M1458" s="23" t="str">
        <f t="shared" si="22"/>
        <v>Nein</v>
      </c>
    </row>
    <row r="1459" spans="1:13" x14ac:dyDescent="0.25">
      <c r="A1459" s="28">
        <v>1458</v>
      </c>
      <c r="B1459" s="24" t="s">
        <v>4761</v>
      </c>
      <c r="C1459" s="24">
        <v>1</v>
      </c>
      <c r="D1459" s="24" t="s">
        <v>4762</v>
      </c>
      <c r="E1459" s="24" t="b">
        <v>0</v>
      </c>
      <c r="F1459" s="24">
        <v>24</v>
      </c>
      <c r="G1459" s="24">
        <v>67</v>
      </c>
      <c r="H1459" s="24">
        <v>1451</v>
      </c>
      <c r="I1459" s="24">
        <v>11.92</v>
      </c>
      <c r="J1459" s="24">
        <v>0.33</v>
      </c>
      <c r="K1459" s="24" t="s">
        <v>4429</v>
      </c>
      <c r="L1459" s="24" t="b">
        <v>1</v>
      </c>
      <c r="M1459" s="25" t="str">
        <f t="shared" si="22"/>
        <v>Nein</v>
      </c>
    </row>
    <row r="1460" spans="1:13" x14ac:dyDescent="0.25">
      <c r="A1460" s="27">
        <v>1459</v>
      </c>
      <c r="B1460" s="22" t="s">
        <v>4725</v>
      </c>
      <c r="C1460" s="22">
        <v>1</v>
      </c>
      <c r="D1460" s="22" t="s">
        <v>4726</v>
      </c>
      <c r="E1460" s="22" t="b">
        <v>0</v>
      </c>
      <c r="F1460" s="22">
        <v>50</v>
      </c>
      <c r="G1460" s="22">
        <v>83</v>
      </c>
      <c r="H1460" s="22">
        <v>295</v>
      </c>
      <c r="I1460" s="22">
        <v>0.49</v>
      </c>
      <c r="J1460" s="22">
        <v>1.64</v>
      </c>
      <c r="K1460" s="22" t="s">
        <v>4429</v>
      </c>
      <c r="L1460" s="22" t="b">
        <v>1</v>
      </c>
      <c r="M1460" s="23" t="str">
        <f t="shared" si="22"/>
        <v>Nein</v>
      </c>
    </row>
    <row r="1461" spans="1:13" x14ac:dyDescent="0.25">
      <c r="A1461" s="28">
        <v>1460</v>
      </c>
      <c r="B1461" s="24" t="s">
        <v>4458</v>
      </c>
      <c r="C1461" s="24">
        <v>1</v>
      </c>
      <c r="D1461" s="24" t="s">
        <v>4459</v>
      </c>
      <c r="E1461" s="24" t="b">
        <v>0</v>
      </c>
      <c r="F1461" s="24">
        <v>208</v>
      </c>
      <c r="G1461" s="24">
        <v>539</v>
      </c>
      <c r="H1461" s="24">
        <v>65546</v>
      </c>
      <c r="I1461" s="24">
        <v>3.2</v>
      </c>
      <c r="J1461" s="24">
        <v>56.07</v>
      </c>
      <c r="K1461" s="24" t="s">
        <v>4429</v>
      </c>
      <c r="L1461" s="24" t="b">
        <v>1</v>
      </c>
      <c r="M1461" s="25" t="str">
        <f t="shared" si="22"/>
        <v>Nein</v>
      </c>
    </row>
    <row r="1462" spans="1:13" x14ac:dyDescent="0.25">
      <c r="A1462" s="27">
        <v>1461</v>
      </c>
      <c r="B1462" s="22" t="s">
        <v>4431</v>
      </c>
      <c r="C1462" s="22">
        <v>1</v>
      </c>
      <c r="D1462" s="22" t="s">
        <v>4432</v>
      </c>
      <c r="E1462" s="22" t="b">
        <v>0</v>
      </c>
      <c r="F1462" s="22">
        <v>686</v>
      </c>
      <c r="G1462" s="22">
        <v>1000</v>
      </c>
      <c r="H1462" s="22">
        <v>40709</v>
      </c>
      <c r="I1462" s="22">
        <v>11.67</v>
      </c>
      <c r="J1462" s="22">
        <v>9.5500000000000007</v>
      </c>
      <c r="K1462" s="22" t="s">
        <v>4429</v>
      </c>
      <c r="L1462" s="22" t="b">
        <v>1</v>
      </c>
      <c r="M1462" s="23" t="str">
        <f t="shared" si="22"/>
        <v>Nein</v>
      </c>
    </row>
    <row r="1463" spans="1:13" x14ac:dyDescent="0.25">
      <c r="A1463" s="28">
        <v>1462</v>
      </c>
      <c r="B1463" s="24" t="s">
        <v>3981</v>
      </c>
      <c r="C1463" s="24">
        <v>1</v>
      </c>
      <c r="D1463" s="24" t="s">
        <v>3982</v>
      </c>
      <c r="E1463" s="24" t="b">
        <v>0</v>
      </c>
      <c r="F1463" s="24">
        <v>190</v>
      </c>
      <c r="G1463" s="24">
        <v>442</v>
      </c>
      <c r="H1463" s="24">
        <v>4488</v>
      </c>
      <c r="I1463" s="24">
        <v>9.86</v>
      </c>
      <c r="J1463" s="24">
        <v>1.25</v>
      </c>
      <c r="K1463" s="24" t="s">
        <v>4429</v>
      </c>
      <c r="L1463" s="24" t="b">
        <v>1</v>
      </c>
      <c r="M1463" s="25" t="str">
        <f t="shared" si="22"/>
        <v>Nein</v>
      </c>
    </row>
    <row r="1464" spans="1:13" x14ac:dyDescent="0.25">
      <c r="A1464" s="27">
        <v>1463</v>
      </c>
      <c r="B1464" s="22" t="s">
        <v>4506</v>
      </c>
      <c r="C1464" s="22">
        <v>1</v>
      </c>
      <c r="D1464" s="22" t="s">
        <v>4507</v>
      </c>
      <c r="E1464" s="22" t="b">
        <v>0</v>
      </c>
      <c r="F1464" s="22">
        <v>453</v>
      </c>
      <c r="G1464" s="22">
        <v>795</v>
      </c>
      <c r="H1464" s="22">
        <v>10689</v>
      </c>
      <c r="I1464" s="22">
        <v>1.17</v>
      </c>
      <c r="J1464" s="22">
        <v>25.03</v>
      </c>
      <c r="K1464" s="22" t="s">
        <v>4429</v>
      </c>
      <c r="L1464" s="22" t="b">
        <v>1</v>
      </c>
      <c r="M1464" s="23" t="str">
        <f t="shared" si="22"/>
        <v>Nein</v>
      </c>
    </row>
    <row r="1465" spans="1:13" x14ac:dyDescent="0.25">
      <c r="A1465" s="28">
        <v>1464</v>
      </c>
      <c r="B1465" s="24" t="s">
        <v>3765</v>
      </c>
      <c r="C1465" s="24">
        <v>1</v>
      </c>
      <c r="D1465" s="24" t="s">
        <v>3766</v>
      </c>
      <c r="E1465" s="24" t="b">
        <v>0</v>
      </c>
      <c r="F1465" s="24">
        <v>40</v>
      </c>
      <c r="G1465" s="24">
        <v>5</v>
      </c>
      <c r="H1465" s="24">
        <v>70</v>
      </c>
      <c r="I1465" s="24">
        <v>0.49</v>
      </c>
      <c r="J1465" s="24">
        <v>0.39</v>
      </c>
      <c r="K1465" s="24" t="s">
        <v>4429</v>
      </c>
      <c r="L1465" s="24" t="b">
        <v>1</v>
      </c>
      <c r="M1465" s="25" t="str">
        <f t="shared" si="22"/>
        <v>Nein</v>
      </c>
    </row>
    <row r="1466" spans="1:13" x14ac:dyDescent="0.25">
      <c r="A1466" s="27">
        <v>1465</v>
      </c>
      <c r="B1466" s="22" t="s">
        <v>3750</v>
      </c>
      <c r="C1466" s="22">
        <v>1</v>
      </c>
      <c r="D1466" s="22" t="s">
        <v>3751</v>
      </c>
      <c r="E1466" s="22" t="b">
        <v>0</v>
      </c>
      <c r="F1466" s="22">
        <v>1489</v>
      </c>
      <c r="G1466" s="22">
        <v>1991</v>
      </c>
      <c r="H1466" s="22">
        <v>136952</v>
      </c>
      <c r="I1466" s="22">
        <v>6.92</v>
      </c>
      <c r="J1466" s="22">
        <v>54.26</v>
      </c>
      <c r="K1466" s="22" t="s">
        <v>4429</v>
      </c>
      <c r="L1466" s="22" t="b">
        <v>1</v>
      </c>
      <c r="M1466" s="23" t="str">
        <f t="shared" si="22"/>
        <v>Nein</v>
      </c>
    </row>
    <row r="1467" spans="1:13" x14ac:dyDescent="0.25">
      <c r="A1467" s="28">
        <v>1466</v>
      </c>
      <c r="B1467" s="24" t="s">
        <v>3741</v>
      </c>
      <c r="C1467" s="24">
        <v>1</v>
      </c>
      <c r="D1467" s="24" t="s">
        <v>3742</v>
      </c>
      <c r="E1467" s="24" t="b">
        <v>0</v>
      </c>
      <c r="F1467" s="24">
        <v>1173</v>
      </c>
      <c r="G1467" s="24">
        <v>2666</v>
      </c>
      <c r="H1467" s="24">
        <v>9539</v>
      </c>
      <c r="I1467" s="24">
        <v>1.22</v>
      </c>
      <c r="J1467" s="24">
        <v>21.48</v>
      </c>
      <c r="K1467" s="24" t="s">
        <v>4429</v>
      </c>
      <c r="L1467" s="24" t="b">
        <v>1</v>
      </c>
      <c r="M1467" s="25" t="str">
        <f t="shared" si="22"/>
        <v>Nein</v>
      </c>
    </row>
    <row r="1468" spans="1:13" x14ac:dyDescent="0.25">
      <c r="A1468" s="27">
        <v>1467</v>
      </c>
      <c r="B1468" s="22" t="s">
        <v>3723</v>
      </c>
      <c r="C1468" s="22">
        <v>1</v>
      </c>
      <c r="D1468" s="22" t="s">
        <v>3724</v>
      </c>
      <c r="E1468" s="22" t="b">
        <v>0</v>
      </c>
      <c r="F1468" s="22">
        <v>722</v>
      </c>
      <c r="G1468" s="22">
        <v>859</v>
      </c>
      <c r="H1468" s="22">
        <v>13207</v>
      </c>
      <c r="I1468" s="22">
        <v>3.65</v>
      </c>
      <c r="J1468" s="22">
        <v>9.92</v>
      </c>
      <c r="K1468" s="22" t="s">
        <v>4429</v>
      </c>
      <c r="L1468" s="22" t="b">
        <v>1</v>
      </c>
      <c r="M1468" s="23" t="str">
        <f t="shared" si="22"/>
        <v>Nein</v>
      </c>
    </row>
    <row r="1469" spans="1:13" x14ac:dyDescent="0.25">
      <c r="A1469" s="28">
        <v>1468</v>
      </c>
      <c r="B1469" s="24" t="s">
        <v>3615</v>
      </c>
      <c r="C1469" s="24">
        <v>1</v>
      </c>
      <c r="D1469" s="24" t="s">
        <v>3616</v>
      </c>
      <c r="E1469" s="24" t="b">
        <v>0</v>
      </c>
      <c r="F1469" s="24">
        <v>25</v>
      </c>
      <c r="G1469" s="24">
        <v>120</v>
      </c>
      <c r="H1469" s="24">
        <v>2287</v>
      </c>
      <c r="I1469" s="24">
        <v>5.73</v>
      </c>
      <c r="J1469" s="24">
        <v>1.0900000000000001</v>
      </c>
      <c r="K1469" s="24" t="s">
        <v>4429</v>
      </c>
      <c r="L1469" s="24" t="b">
        <v>1</v>
      </c>
      <c r="M1469" s="25" t="str">
        <f t="shared" si="22"/>
        <v>Nein</v>
      </c>
    </row>
    <row r="1470" spans="1:13" x14ac:dyDescent="0.25">
      <c r="A1470" s="27">
        <v>1469</v>
      </c>
      <c r="B1470" s="22" t="s">
        <v>3618</v>
      </c>
      <c r="C1470" s="22">
        <v>1</v>
      </c>
      <c r="D1470" s="22" t="s">
        <v>3619</v>
      </c>
      <c r="E1470" s="22" t="b">
        <v>0</v>
      </c>
      <c r="F1470" s="22">
        <v>48</v>
      </c>
      <c r="G1470" s="22">
        <v>245</v>
      </c>
      <c r="H1470" s="22">
        <v>4</v>
      </c>
      <c r="I1470" s="22">
        <v>0.55000000000000004</v>
      </c>
      <c r="J1470" s="22">
        <v>0.02</v>
      </c>
      <c r="K1470" s="22" t="s">
        <v>4429</v>
      </c>
      <c r="L1470" s="22" t="b">
        <v>1</v>
      </c>
      <c r="M1470" s="23" t="str">
        <f t="shared" si="22"/>
        <v>Nein</v>
      </c>
    </row>
    <row r="1471" spans="1:13" x14ac:dyDescent="0.25">
      <c r="A1471" s="28">
        <v>1470</v>
      </c>
      <c r="B1471" s="24" t="s">
        <v>3633</v>
      </c>
      <c r="C1471" s="24">
        <v>1</v>
      </c>
      <c r="D1471" s="24" t="s">
        <v>3634</v>
      </c>
      <c r="E1471" s="24" t="b">
        <v>0</v>
      </c>
      <c r="F1471" s="24">
        <v>63</v>
      </c>
      <c r="G1471" s="24">
        <v>223</v>
      </c>
      <c r="H1471" s="24">
        <v>1044</v>
      </c>
      <c r="I1471" s="24">
        <v>0.68</v>
      </c>
      <c r="J1471" s="24">
        <v>4.1900000000000004</v>
      </c>
      <c r="K1471" s="24" t="s">
        <v>4429</v>
      </c>
      <c r="L1471" s="24" t="b">
        <v>1</v>
      </c>
      <c r="M1471" s="25" t="str">
        <f t="shared" si="22"/>
        <v>Nein</v>
      </c>
    </row>
    <row r="1472" spans="1:13" x14ac:dyDescent="0.25">
      <c r="A1472" s="27">
        <v>1471</v>
      </c>
      <c r="B1472" s="22" t="s">
        <v>3639</v>
      </c>
      <c r="C1472" s="22">
        <v>1</v>
      </c>
      <c r="D1472" s="22" t="s">
        <v>3640</v>
      </c>
      <c r="E1472" s="22" t="b">
        <v>0</v>
      </c>
      <c r="F1472" s="22">
        <v>308</v>
      </c>
      <c r="G1472" s="22">
        <v>112</v>
      </c>
      <c r="H1472" s="22">
        <v>12135</v>
      </c>
      <c r="I1472" s="22">
        <v>6.13</v>
      </c>
      <c r="J1472" s="22">
        <v>5.42</v>
      </c>
      <c r="K1472" s="22" t="s">
        <v>4429</v>
      </c>
      <c r="L1472" s="22" t="b">
        <v>1</v>
      </c>
      <c r="M1472" s="23" t="str">
        <f t="shared" si="22"/>
        <v>Nein</v>
      </c>
    </row>
    <row r="1473" spans="1:13" x14ac:dyDescent="0.25">
      <c r="A1473" s="28">
        <v>1472</v>
      </c>
      <c r="B1473" s="24" t="s">
        <v>3657</v>
      </c>
      <c r="C1473" s="24">
        <v>1</v>
      </c>
      <c r="D1473" s="24" t="s">
        <v>3658</v>
      </c>
      <c r="E1473" s="24" t="b">
        <v>0</v>
      </c>
      <c r="F1473" s="24">
        <v>1887</v>
      </c>
      <c r="G1473" s="24">
        <v>2503</v>
      </c>
      <c r="H1473" s="24">
        <v>27843</v>
      </c>
      <c r="I1473" s="24">
        <v>3.93</v>
      </c>
      <c r="J1473" s="24">
        <v>19.39</v>
      </c>
      <c r="K1473" s="24" t="s">
        <v>4429</v>
      </c>
      <c r="L1473" s="24" t="b">
        <v>1</v>
      </c>
      <c r="M1473" s="25" t="str">
        <f t="shared" si="22"/>
        <v>Nein</v>
      </c>
    </row>
    <row r="1474" spans="1:13" x14ac:dyDescent="0.25">
      <c r="A1474" s="27">
        <v>1473</v>
      </c>
      <c r="B1474" s="22" t="s">
        <v>3663</v>
      </c>
      <c r="C1474" s="22">
        <v>1</v>
      </c>
      <c r="D1474" s="22" t="s">
        <v>3664</v>
      </c>
      <c r="E1474" s="22" t="b">
        <v>0</v>
      </c>
      <c r="F1474" s="22">
        <v>874</v>
      </c>
      <c r="G1474" s="22">
        <v>626</v>
      </c>
      <c r="H1474" s="22">
        <v>61368</v>
      </c>
      <c r="I1474" s="22">
        <v>6.12</v>
      </c>
      <c r="J1474" s="22">
        <v>27.46</v>
      </c>
      <c r="K1474" s="22" t="s">
        <v>4429</v>
      </c>
      <c r="L1474" s="22" t="b">
        <v>1</v>
      </c>
      <c r="M1474" s="23" t="str">
        <f t="shared" ref="M1474:M1537" si="23">IF(J1474&gt;62.7015,"Ja","Nein")</f>
        <v>Nein</v>
      </c>
    </row>
    <row r="1475" spans="1:13" x14ac:dyDescent="0.25">
      <c r="A1475" s="28">
        <v>1474</v>
      </c>
      <c r="B1475" s="24" t="s">
        <v>3666</v>
      </c>
      <c r="C1475" s="24">
        <v>1</v>
      </c>
      <c r="D1475" s="24" t="s">
        <v>3667</v>
      </c>
      <c r="E1475" s="24" t="b">
        <v>0</v>
      </c>
      <c r="F1475" s="24">
        <v>1633</v>
      </c>
      <c r="G1475" s="24">
        <v>1699</v>
      </c>
      <c r="H1475" s="24">
        <v>27818</v>
      </c>
      <c r="I1475" s="24">
        <v>1.41</v>
      </c>
      <c r="J1475" s="24">
        <v>54.23</v>
      </c>
      <c r="K1475" s="24" t="s">
        <v>4429</v>
      </c>
      <c r="L1475" s="24" t="b">
        <v>1</v>
      </c>
      <c r="M1475" s="25" t="str">
        <f t="shared" si="23"/>
        <v>Nein</v>
      </c>
    </row>
    <row r="1476" spans="1:13" x14ac:dyDescent="0.25">
      <c r="A1476" s="27">
        <v>1475</v>
      </c>
      <c r="B1476" s="22" t="s">
        <v>3669</v>
      </c>
      <c r="C1476" s="22">
        <v>1</v>
      </c>
      <c r="D1476" s="22" t="s">
        <v>3670</v>
      </c>
      <c r="E1476" s="22" t="b">
        <v>0</v>
      </c>
      <c r="F1476" s="22">
        <v>656</v>
      </c>
      <c r="G1476" s="22">
        <v>0</v>
      </c>
      <c r="H1476" s="22">
        <v>11499</v>
      </c>
      <c r="I1476" s="22">
        <v>2.2999999999999998</v>
      </c>
      <c r="J1476" s="22">
        <v>13.69</v>
      </c>
      <c r="K1476" s="22" t="s">
        <v>4429</v>
      </c>
      <c r="L1476" s="22" t="b">
        <v>1</v>
      </c>
      <c r="M1476" s="23" t="str">
        <f t="shared" si="23"/>
        <v>Nein</v>
      </c>
    </row>
    <row r="1477" spans="1:13" x14ac:dyDescent="0.25">
      <c r="A1477" s="28">
        <v>1476</v>
      </c>
      <c r="B1477" s="24" t="s">
        <v>3672</v>
      </c>
      <c r="C1477" s="24">
        <v>1</v>
      </c>
      <c r="D1477" s="24" t="s">
        <v>3673</v>
      </c>
      <c r="E1477" s="24" t="b">
        <v>0</v>
      </c>
      <c r="F1477" s="24">
        <v>281</v>
      </c>
      <c r="G1477" s="24">
        <v>319</v>
      </c>
      <c r="H1477" s="24">
        <v>2959</v>
      </c>
      <c r="I1477" s="24">
        <v>1.62</v>
      </c>
      <c r="J1477" s="24">
        <v>5</v>
      </c>
      <c r="K1477" s="24" t="s">
        <v>4429</v>
      </c>
      <c r="L1477" s="24" t="b">
        <v>1</v>
      </c>
      <c r="M1477" s="25" t="str">
        <f t="shared" si="23"/>
        <v>Nein</v>
      </c>
    </row>
    <row r="1478" spans="1:13" x14ac:dyDescent="0.25">
      <c r="A1478" s="27">
        <v>1477</v>
      </c>
      <c r="B1478" s="22" t="s">
        <v>3678</v>
      </c>
      <c r="C1478" s="22">
        <v>1</v>
      </c>
      <c r="D1478" s="22" t="s">
        <v>3679</v>
      </c>
      <c r="E1478" s="22" t="b">
        <v>0</v>
      </c>
      <c r="F1478" s="22">
        <v>1824</v>
      </c>
      <c r="G1478" s="22">
        <v>2039</v>
      </c>
      <c r="H1478" s="22">
        <v>149097</v>
      </c>
      <c r="I1478" s="22">
        <v>5.21</v>
      </c>
      <c r="J1478" s="22">
        <v>78.39</v>
      </c>
      <c r="K1478" s="22" t="s">
        <v>4429</v>
      </c>
      <c r="L1478" s="22" t="b">
        <v>1</v>
      </c>
      <c r="M1478" s="23" t="str">
        <f t="shared" si="23"/>
        <v>Ja</v>
      </c>
    </row>
    <row r="1479" spans="1:13" x14ac:dyDescent="0.25">
      <c r="A1479" s="28">
        <v>1478</v>
      </c>
      <c r="B1479" s="24" t="s">
        <v>3786</v>
      </c>
      <c r="C1479" s="24">
        <v>1</v>
      </c>
      <c r="D1479" s="24" t="s">
        <v>3787</v>
      </c>
      <c r="E1479" s="24" t="b">
        <v>0</v>
      </c>
      <c r="F1479" s="24">
        <v>20</v>
      </c>
      <c r="G1479" s="24">
        <v>102</v>
      </c>
      <c r="H1479" s="24">
        <v>723</v>
      </c>
      <c r="I1479" s="24">
        <v>0.51</v>
      </c>
      <c r="J1479" s="24">
        <v>3.87</v>
      </c>
      <c r="K1479" s="24" t="s">
        <v>4429</v>
      </c>
      <c r="L1479" s="24" t="b">
        <v>1</v>
      </c>
      <c r="M1479" s="25" t="str">
        <f t="shared" si="23"/>
        <v>Nein</v>
      </c>
    </row>
    <row r="1480" spans="1:13" x14ac:dyDescent="0.25">
      <c r="A1480" s="27">
        <v>1479</v>
      </c>
      <c r="B1480" s="22" t="s">
        <v>3897</v>
      </c>
      <c r="C1480" s="22">
        <v>1</v>
      </c>
      <c r="D1480" s="22" t="s">
        <v>3898</v>
      </c>
      <c r="E1480" s="22" t="b">
        <v>0</v>
      </c>
      <c r="F1480" s="22">
        <v>47</v>
      </c>
      <c r="G1480" s="22">
        <v>115</v>
      </c>
      <c r="H1480" s="22">
        <v>1547</v>
      </c>
      <c r="I1480" s="22">
        <v>12.08</v>
      </c>
      <c r="J1480" s="22">
        <v>0.35</v>
      </c>
      <c r="K1480" s="22" t="s">
        <v>4429</v>
      </c>
      <c r="L1480" s="22" t="b">
        <v>1</v>
      </c>
      <c r="M1480" s="23" t="str">
        <f t="shared" si="23"/>
        <v>Nein</v>
      </c>
    </row>
    <row r="1481" spans="1:13" x14ac:dyDescent="0.25">
      <c r="A1481" s="28">
        <v>1480</v>
      </c>
      <c r="B1481" s="24" t="s">
        <v>3903</v>
      </c>
      <c r="C1481" s="24">
        <v>1</v>
      </c>
      <c r="D1481" s="24" t="s">
        <v>3904</v>
      </c>
      <c r="E1481" s="24" t="b">
        <v>0</v>
      </c>
      <c r="F1481" s="24">
        <v>542</v>
      </c>
      <c r="G1481" s="24">
        <v>987</v>
      </c>
      <c r="H1481" s="24">
        <v>6618</v>
      </c>
      <c r="I1481" s="24">
        <v>1.02</v>
      </c>
      <c r="J1481" s="24">
        <v>17.7</v>
      </c>
      <c r="K1481" s="24" t="s">
        <v>4429</v>
      </c>
      <c r="L1481" s="24" t="b">
        <v>1</v>
      </c>
      <c r="M1481" s="25" t="str">
        <f t="shared" si="23"/>
        <v>Nein</v>
      </c>
    </row>
    <row r="1482" spans="1:13" x14ac:dyDescent="0.25">
      <c r="A1482" s="27">
        <v>1481</v>
      </c>
      <c r="B1482" s="22" t="s">
        <v>3915</v>
      </c>
      <c r="C1482" s="22">
        <v>1</v>
      </c>
      <c r="D1482" s="22" t="s">
        <v>3916</v>
      </c>
      <c r="E1482" s="22" t="b">
        <v>0</v>
      </c>
      <c r="F1482" s="22">
        <v>866</v>
      </c>
      <c r="G1482" s="22">
        <v>1140</v>
      </c>
      <c r="H1482" s="22">
        <v>28177</v>
      </c>
      <c r="I1482" s="22">
        <v>11.56</v>
      </c>
      <c r="J1482" s="22">
        <v>6.68</v>
      </c>
      <c r="K1482" s="22" t="s">
        <v>4429</v>
      </c>
      <c r="L1482" s="22" t="b">
        <v>1</v>
      </c>
      <c r="M1482" s="23" t="str">
        <f t="shared" si="23"/>
        <v>Nein</v>
      </c>
    </row>
    <row r="1483" spans="1:13" x14ac:dyDescent="0.25">
      <c r="A1483" s="28">
        <v>1482</v>
      </c>
      <c r="B1483" s="24" t="s">
        <v>3921</v>
      </c>
      <c r="C1483" s="24">
        <v>1</v>
      </c>
      <c r="D1483" s="24" t="s">
        <v>3922</v>
      </c>
      <c r="E1483" s="24" t="b">
        <v>0</v>
      </c>
      <c r="F1483" s="24">
        <v>1463</v>
      </c>
      <c r="G1483" s="24">
        <v>1590</v>
      </c>
      <c r="H1483" s="24">
        <v>21021</v>
      </c>
      <c r="I1483" s="24">
        <v>3.43</v>
      </c>
      <c r="J1483" s="24">
        <v>16.78</v>
      </c>
      <c r="K1483" s="24" t="s">
        <v>4429</v>
      </c>
      <c r="L1483" s="24" t="b">
        <v>1</v>
      </c>
      <c r="M1483" s="25" t="str">
        <f t="shared" si="23"/>
        <v>Nein</v>
      </c>
    </row>
    <row r="1484" spans="1:13" x14ac:dyDescent="0.25">
      <c r="A1484" s="27">
        <v>1483</v>
      </c>
      <c r="B1484" s="22" t="s">
        <v>3612</v>
      </c>
      <c r="C1484" s="22">
        <v>1</v>
      </c>
      <c r="D1484" s="22" t="s">
        <v>3613</v>
      </c>
      <c r="E1484" s="22" t="b">
        <v>0</v>
      </c>
      <c r="F1484" s="22">
        <v>960</v>
      </c>
      <c r="G1484" s="22">
        <v>1378</v>
      </c>
      <c r="H1484" s="22">
        <v>102226</v>
      </c>
      <c r="I1484" s="22">
        <v>7.71</v>
      </c>
      <c r="J1484" s="22">
        <v>36.31</v>
      </c>
      <c r="K1484" s="22" t="s">
        <v>4429</v>
      </c>
      <c r="L1484" s="22" t="b">
        <v>1</v>
      </c>
      <c r="M1484" s="23" t="str">
        <f t="shared" si="23"/>
        <v>Nein</v>
      </c>
    </row>
    <row r="1485" spans="1:13" x14ac:dyDescent="0.25">
      <c r="A1485" s="28">
        <v>1484</v>
      </c>
      <c r="B1485" s="24" t="s">
        <v>3603</v>
      </c>
      <c r="C1485" s="24">
        <v>1</v>
      </c>
      <c r="D1485" s="24" t="s">
        <v>3604</v>
      </c>
      <c r="E1485" s="24" t="b">
        <v>0</v>
      </c>
      <c r="F1485" s="24">
        <v>143</v>
      </c>
      <c r="G1485" s="24">
        <v>493</v>
      </c>
      <c r="H1485" s="24">
        <v>3258</v>
      </c>
      <c r="I1485" s="24">
        <v>1.24</v>
      </c>
      <c r="J1485" s="24">
        <v>7.22</v>
      </c>
      <c r="K1485" s="24" t="s">
        <v>4429</v>
      </c>
      <c r="L1485" s="24" t="b">
        <v>1</v>
      </c>
      <c r="M1485" s="25" t="str">
        <f t="shared" si="23"/>
        <v>Nein</v>
      </c>
    </row>
    <row r="1486" spans="1:13" x14ac:dyDescent="0.25">
      <c r="A1486" s="27">
        <v>1485</v>
      </c>
      <c r="B1486" s="22" t="s">
        <v>3591</v>
      </c>
      <c r="C1486" s="22">
        <v>1</v>
      </c>
      <c r="D1486" s="22" t="s">
        <v>3592</v>
      </c>
      <c r="E1486" s="22" t="b">
        <v>0</v>
      </c>
      <c r="F1486" s="22">
        <v>539</v>
      </c>
      <c r="G1486" s="22">
        <v>400</v>
      </c>
      <c r="H1486" s="22">
        <v>17455</v>
      </c>
      <c r="I1486" s="22">
        <v>4.83</v>
      </c>
      <c r="J1486" s="22">
        <v>9.9</v>
      </c>
      <c r="K1486" s="22" t="s">
        <v>4429</v>
      </c>
      <c r="L1486" s="22" t="b">
        <v>1</v>
      </c>
      <c r="M1486" s="23" t="str">
        <f t="shared" si="23"/>
        <v>Nein</v>
      </c>
    </row>
    <row r="1487" spans="1:13" x14ac:dyDescent="0.25">
      <c r="A1487" s="28">
        <v>1486</v>
      </c>
      <c r="B1487" s="24" t="s">
        <v>3720</v>
      </c>
      <c r="C1487" s="24">
        <v>1</v>
      </c>
      <c r="D1487" s="24" t="s">
        <v>3721</v>
      </c>
      <c r="E1487" s="24" t="b">
        <v>0</v>
      </c>
      <c r="F1487" s="24">
        <v>186</v>
      </c>
      <c r="G1487" s="24">
        <v>487</v>
      </c>
      <c r="H1487" s="24">
        <v>281</v>
      </c>
      <c r="I1487" s="24">
        <v>11.28</v>
      </c>
      <c r="J1487" s="24">
        <v>7.0000000000000007E-2</v>
      </c>
      <c r="K1487" s="24" t="s">
        <v>4429</v>
      </c>
      <c r="L1487" s="24" t="b">
        <v>1</v>
      </c>
      <c r="M1487" s="25" t="str">
        <f t="shared" si="23"/>
        <v>Nein</v>
      </c>
    </row>
    <row r="1488" spans="1:13" x14ac:dyDescent="0.25">
      <c r="A1488" s="27">
        <v>1487</v>
      </c>
      <c r="B1488" s="22" t="s">
        <v>3717</v>
      </c>
      <c r="C1488" s="22">
        <v>1</v>
      </c>
      <c r="D1488" s="22" t="s">
        <v>3718</v>
      </c>
      <c r="E1488" s="22" t="b">
        <v>0</v>
      </c>
      <c r="F1488" s="22">
        <v>983</v>
      </c>
      <c r="G1488" s="22">
        <v>514</v>
      </c>
      <c r="H1488" s="22">
        <v>7067</v>
      </c>
      <c r="I1488" s="22">
        <v>9.07</v>
      </c>
      <c r="J1488" s="22">
        <v>2.13</v>
      </c>
      <c r="K1488" s="22" t="s">
        <v>4429</v>
      </c>
      <c r="L1488" s="22" t="b">
        <v>1</v>
      </c>
      <c r="M1488" s="23" t="str">
        <f t="shared" si="23"/>
        <v>Nein</v>
      </c>
    </row>
    <row r="1489" spans="1:13" x14ac:dyDescent="0.25">
      <c r="A1489" s="28">
        <v>1488</v>
      </c>
      <c r="B1489" s="24" t="s">
        <v>4779</v>
      </c>
      <c r="C1489" s="24">
        <v>1</v>
      </c>
      <c r="D1489" s="24" t="s">
        <v>4780</v>
      </c>
      <c r="E1489" s="24" t="b">
        <v>0</v>
      </c>
      <c r="F1489" s="24">
        <v>386</v>
      </c>
      <c r="G1489" s="24">
        <v>785</v>
      </c>
      <c r="H1489" s="24">
        <v>2323</v>
      </c>
      <c r="I1489" s="24">
        <v>1.1200000000000001</v>
      </c>
      <c r="J1489" s="24">
        <v>5.69</v>
      </c>
      <c r="K1489" s="24" t="s">
        <v>4429</v>
      </c>
      <c r="L1489" s="24" t="b">
        <v>1</v>
      </c>
      <c r="M1489" s="25" t="str">
        <f t="shared" si="23"/>
        <v>Nein</v>
      </c>
    </row>
    <row r="1490" spans="1:13" x14ac:dyDescent="0.25">
      <c r="A1490" s="27">
        <v>1489</v>
      </c>
      <c r="B1490" s="22" t="s">
        <v>3696</v>
      </c>
      <c r="C1490" s="22">
        <v>1</v>
      </c>
      <c r="D1490" s="22" t="s">
        <v>3697</v>
      </c>
      <c r="E1490" s="22" t="b">
        <v>0</v>
      </c>
      <c r="F1490" s="22">
        <v>147</v>
      </c>
      <c r="G1490" s="22">
        <v>231</v>
      </c>
      <c r="H1490" s="22">
        <v>2433</v>
      </c>
      <c r="I1490" s="22">
        <v>5.43</v>
      </c>
      <c r="J1490" s="22">
        <v>1.23</v>
      </c>
      <c r="K1490" s="22" t="s">
        <v>4429</v>
      </c>
      <c r="L1490" s="22" t="b">
        <v>1</v>
      </c>
      <c r="M1490" s="23" t="str">
        <f t="shared" si="23"/>
        <v>Nein</v>
      </c>
    </row>
    <row r="1491" spans="1:13" x14ac:dyDescent="0.25">
      <c r="A1491" s="28">
        <v>1490</v>
      </c>
      <c r="B1491" s="24" t="s">
        <v>3708</v>
      </c>
      <c r="C1491" s="24">
        <v>1</v>
      </c>
      <c r="D1491" s="24" t="s">
        <v>3709</v>
      </c>
      <c r="E1491" s="24" t="b">
        <v>0</v>
      </c>
      <c r="F1491" s="24">
        <v>208</v>
      </c>
      <c r="G1491" s="24">
        <v>287</v>
      </c>
      <c r="H1491" s="24">
        <v>4522</v>
      </c>
      <c r="I1491" s="24">
        <v>1.65</v>
      </c>
      <c r="J1491" s="24">
        <v>7.49</v>
      </c>
      <c r="K1491" s="24" t="s">
        <v>4429</v>
      </c>
      <c r="L1491" s="24" t="b">
        <v>1</v>
      </c>
      <c r="M1491" s="25" t="str">
        <f t="shared" si="23"/>
        <v>Nein</v>
      </c>
    </row>
    <row r="1492" spans="1:13" x14ac:dyDescent="0.25">
      <c r="A1492" s="27">
        <v>1491</v>
      </c>
      <c r="B1492" s="22" t="s">
        <v>3711</v>
      </c>
      <c r="C1492" s="22">
        <v>1</v>
      </c>
      <c r="D1492" s="22" t="s">
        <v>3712</v>
      </c>
      <c r="E1492" s="22" t="b">
        <v>0</v>
      </c>
      <c r="F1492" s="22">
        <v>63</v>
      </c>
      <c r="G1492" s="22">
        <v>460</v>
      </c>
      <c r="H1492" s="22">
        <v>2338</v>
      </c>
      <c r="I1492" s="22">
        <v>2.69</v>
      </c>
      <c r="J1492" s="22">
        <v>2.38</v>
      </c>
      <c r="K1492" s="22" t="s">
        <v>4429</v>
      </c>
      <c r="L1492" s="22" t="b">
        <v>1</v>
      </c>
      <c r="M1492" s="23" t="str">
        <f t="shared" si="23"/>
        <v>Nein</v>
      </c>
    </row>
    <row r="1493" spans="1:13" x14ac:dyDescent="0.25">
      <c r="A1493" s="28">
        <v>1492</v>
      </c>
      <c r="B1493" s="24" t="s">
        <v>3714</v>
      </c>
      <c r="C1493" s="24">
        <v>1</v>
      </c>
      <c r="D1493" s="24" t="s">
        <v>3715</v>
      </c>
      <c r="E1493" s="24" t="b">
        <v>1</v>
      </c>
      <c r="F1493" s="24">
        <v>6225</v>
      </c>
      <c r="G1493" s="24">
        <v>697</v>
      </c>
      <c r="H1493" s="24">
        <v>3604</v>
      </c>
      <c r="I1493" s="24">
        <v>5.0199999999999996</v>
      </c>
      <c r="J1493" s="24">
        <v>1.97</v>
      </c>
      <c r="K1493" s="24" t="s">
        <v>4429</v>
      </c>
      <c r="L1493" s="24" t="b">
        <v>1</v>
      </c>
      <c r="M1493" s="25" t="str">
        <f t="shared" si="23"/>
        <v>Nein</v>
      </c>
    </row>
    <row r="1494" spans="1:13" x14ac:dyDescent="0.25">
      <c r="A1494" s="27">
        <v>1493</v>
      </c>
      <c r="B1494" s="22" t="s">
        <v>3726</v>
      </c>
      <c r="C1494" s="22">
        <v>1</v>
      </c>
      <c r="D1494" s="22" t="s">
        <v>3727</v>
      </c>
      <c r="E1494" s="22" t="b">
        <v>0</v>
      </c>
      <c r="F1494" s="22">
        <v>34</v>
      </c>
      <c r="G1494" s="22">
        <v>7</v>
      </c>
      <c r="H1494" s="22">
        <v>4610</v>
      </c>
      <c r="I1494" s="22">
        <v>2.27</v>
      </c>
      <c r="J1494" s="22">
        <v>5.55</v>
      </c>
      <c r="K1494" s="22" t="s">
        <v>4429</v>
      </c>
      <c r="L1494" s="22" t="b">
        <v>1</v>
      </c>
      <c r="M1494" s="23" t="str">
        <f t="shared" si="23"/>
        <v>Nein</v>
      </c>
    </row>
    <row r="1495" spans="1:13" x14ac:dyDescent="0.25">
      <c r="A1495" s="28">
        <v>1494</v>
      </c>
      <c r="B1495" s="24" t="s">
        <v>3681</v>
      </c>
      <c r="C1495" s="24">
        <v>1</v>
      </c>
      <c r="D1495" s="24" t="s">
        <v>3682</v>
      </c>
      <c r="E1495" s="24" t="b">
        <v>0</v>
      </c>
      <c r="F1495" s="24">
        <v>1125</v>
      </c>
      <c r="G1495" s="24">
        <v>32</v>
      </c>
      <c r="H1495" s="24">
        <v>852</v>
      </c>
      <c r="I1495" s="24">
        <v>4.6399999999999997</v>
      </c>
      <c r="J1495" s="24">
        <v>0.5</v>
      </c>
      <c r="K1495" s="24" t="s">
        <v>4429</v>
      </c>
      <c r="L1495" s="24" t="b">
        <v>1</v>
      </c>
      <c r="M1495" s="25" t="str">
        <f t="shared" si="23"/>
        <v>Nein</v>
      </c>
    </row>
    <row r="1496" spans="1:13" x14ac:dyDescent="0.25">
      <c r="A1496" s="27">
        <v>1495</v>
      </c>
      <c r="B1496" s="22" t="s">
        <v>5433</v>
      </c>
      <c r="C1496" s="22">
        <v>1</v>
      </c>
      <c r="D1496" s="22" t="s">
        <v>5434</v>
      </c>
      <c r="E1496" s="22" t="b">
        <v>0</v>
      </c>
      <c r="F1496" s="22">
        <v>187</v>
      </c>
      <c r="G1496" s="22">
        <v>320</v>
      </c>
      <c r="H1496" s="22">
        <v>3461</v>
      </c>
      <c r="I1496" s="22">
        <v>8.6300000000000008</v>
      </c>
      <c r="J1496" s="22">
        <v>1.1000000000000001</v>
      </c>
      <c r="K1496" s="22" t="s">
        <v>4429</v>
      </c>
      <c r="L1496" s="22" t="b">
        <v>1</v>
      </c>
      <c r="M1496" s="23" t="str">
        <f t="shared" si="23"/>
        <v>Nein</v>
      </c>
    </row>
    <row r="1497" spans="1:13" x14ac:dyDescent="0.25">
      <c r="A1497" s="28">
        <v>1496</v>
      </c>
      <c r="B1497" s="24" t="s">
        <v>3729</v>
      </c>
      <c r="C1497" s="24">
        <v>1</v>
      </c>
      <c r="D1497" s="24" t="s">
        <v>3730</v>
      </c>
      <c r="E1497" s="24" t="b">
        <v>0</v>
      </c>
      <c r="F1497" s="24">
        <v>309</v>
      </c>
      <c r="G1497" s="24">
        <v>121</v>
      </c>
      <c r="H1497" s="24">
        <v>9213</v>
      </c>
      <c r="I1497" s="24">
        <v>4.4800000000000004</v>
      </c>
      <c r="J1497" s="24">
        <v>5.63</v>
      </c>
      <c r="K1497" s="24" t="s">
        <v>4429</v>
      </c>
      <c r="L1497" s="24" t="b">
        <v>1</v>
      </c>
      <c r="M1497" s="25" t="str">
        <f t="shared" si="23"/>
        <v>Nein</v>
      </c>
    </row>
    <row r="1498" spans="1:13" x14ac:dyDescent="0.25">
      <c r="A1498" s="27">
        <v>1497</v>
      </c>
      <c r="B1498" s="22" t="s">
        <v>3732</v>
      </c>
      <c r="C1498" s="22">
        <v>1</v>
      </c>
      <c r="D1498" s="22" t="s">
        <v>3733</v>
      </c>
      <c r="E1498" s="22" t="b">
        <v>0</v>
      </c>
      <c r="F1498" s="22">
        <v>342</v>
      </c>
      <c r="G1498" s="22">
        <v>640</v>
      </c>
      <c r="H1498" s="22">
        <v>2102</v>
      </c>
      <c r="I1498" s="22">
        <v>6.12</v>
      </c>
      <c r="J1498" s="22">
        <v>0.94</v>
      </c>
      <c r="K1498" s="22" t="s">
        <v>4429</v>
      </c>
      <c r="L1498" s="22" t="b">
        <v>1</v>
      </c>
      <c r="M1498" s="23" t="str">
        <f t="shared" si="23"/>
        <v>Nein</v>
      </c>
    </row>
    <row r="1499" spans="1:13" x14ac:dyDescent="0.25">
      <c r="A1499" s="28">
        <v>1498</v>
      </c>
      <c r="B1499" s="24" t="s">
        <v>3735</v>
      </c>
      <c r="C1499" s="24">
        <v>1</v>
      </c>
      <c r="D1499" s="24" t="s">
        <v>3736</v>
      </c>
      <c r="E1499" s="24" t="b">
        <v>0</v>
      </c>
      <c r="F1499" s="24">
        <v>7</v>
      </c>
      <c r="G1499" s="24">
        <v>28</v>
      </c>
      <c r="H1499" s="24">
        <v>634</v>
      </c>
      <c r="I1499" s="24">
        <v>6.32</v>
      </c>
      <c r="J1499" s="24">
        <v>0.27</v>
      </c>
      <c r="K1499" s="24" t="s">
        <v>4429</v>
      </c>
      <c r="L1499" s="24" t="b">
        <v>1</v>
      </c>
      <c r="M1499" s="25" t="str">
        <f t="shared" si="23"/>
        <v>Nein</v>
      </c>
    </row>
    <row r="1500" spans="1:13" x14ac:dyDescent="0.25">
      <c r="A1500" s="27">
        <v>1499</v>
      </c>
      <c r="B1500" s="22" t="s">
        <v>3756</v>
      </c>
      <c r="C1500" s="22">
        <v>1</v>
      </c>
      <c r="D1500" s="22" t="s">
        <v>3757</v>
      </c>
      <c r="E1500" s="22" t="b">
        <v>0</v>
      </c>
      <c r="F1500" s="22">
        <v>945</v>
      </c>
      <c r="G1500" s="22">
        <v>905</v>
      </c>
      <c r="H1500" s="22">
        <v>8892</v>
      </c>
      <c r="I1500" s="22">
        <v>11.05</v>
      </c>
      <c r="J1500" s="22">
        <v>2.2000000000000002</v>
      </c>
      <c r="K1500" s="22" t="s">
        <v>4429</v>
      </c>
      <c r="L1500" s="22" t="b">
        <v>1</v>
      </c>
      <c r="M1500" s="23" t="str">
        <f t="shared" si="23"/>
        <v>Nein</v>
      </c>
    </row>
    <row r="1501" spans="1:13" x14ac:dyDescent="0.25">
      <c r="A1501" s="28">
        <v>1500</v>
      </c>
      <c r="B1501" s="24" t="s">
        <v>3777</v>
      </c>
      <c r="C1501" s="24">
        <v>1</v>
      </c>
      <c r="D1501" s="24" t="s">
        <v>3778</v>
      </c>
      <c r="E1501" s="24" t="b">
        <v>0</v>
      </c>
      <c r="F1501" s="24">
        <v>135</v>
      </c>
      <c r="G1501" s="24">
        <v>978</v>
      </c>
      <c r="H1501" s="24">
        <v>25202</v>
      </c>
      <c r="I1501" s="24">
        <v>3.71</v>
      </c>
      <c r="J1501" s="24">
        <v>18.61</v>
      </c>
      <c r="K1501" s="24" t="s">
        <v>4429</v>
      </c>
      <c r="L1501" s="24" t="b">
        <v>1</v>
      </c>
      <c r="M1501" s="25" t="str">
        <f t="shared" si="23"/>
        <v>Nein</v>
      </c>
    </row>
    <row r="1502" spans="1:13" x14ac:dyDescent="0.25">
      <c r="A1502" s="27">
        <v>1501</v>
      </c>
      <c r="B1502" s="22" t="s">
        <v>4434</v>
      </c>
      <c r="C1502" s="22">
        <v>1</v>
      </c>
      <c r="D1502" s="22" t="s">
        <v>4435</v>
      </c>
      <c r="E1502" s="22" t="b">
        <v>0</v>
      </c>
      <c r="F1502" s="22">
        <v>321</v>
      </c>
      <c r="G1502" s="22">
        <v>682</v>
      </c>
      <c r="H1502" s="22">
        <v>17629</v>
      </c>
      <c r="I1502" s="22">
        <v>9.6199999999999992</v>
      </c>
      <c r="J1502" s="22">
        <v>5.0199999999999996</v>
      </c>
      <c r="K1502" s="22" t="s">
        <v>4429</v>
      </c>
      <c r="L1502" s="22" t="b">
        <v>1</v>
      </c>
      <c r="M1502" s="23" t="str">
        <f t="shared" si="23"/>
        <v>Nein</v>
      </c>
    </row>
    <row r="1503" spans="1:13" x14ac:dyDescent="0.25">
      <c r="A1503" s="28">
        <v>1502</v>
      </c>
      <c r="B1503" s="24" t="s">
        <v>4446</v>
      </c>
      <c r="C1503" s="24">
        <v>1</v>
      </c>
      <c r="D1503" s="24" t="s">
        <v>4447</v>
      </c>
      <c r="E1503" s="24" t="b">
        <v>0</v>
      </c>
      <c r="F1503" s="24">
        <v>225</v>
      </c>
      <c r="G1503" s="24">
        <v>117</v>
      </c>
      <c r="H1503" s="24">
        <v>21968</v>
      </c>
      <c r="I1503" s="24">
        <v>7.52</v>
      </c>
      <c r="J1503" s="24">
        <v>8.01</v>
      </c>
      <c r="K1503" s="24" t="s">
        <v>4429</v>
      </c>
      <c r="L1503" s="24" t="b">
        <v>1</v>
      </c>
      <c r="M1503" s="25" t="str">
        <f t="shared" si="23"/>
        <v>Nein</v>
      </c>
    </row>
    <row r="1504" spans="1:13" x14ac:dyDescent="0.25">
      <c r="A1504" s="27">
        <v>1503</v>
      </c>
      <c r="B1504" s="22" t="s">
        <v>4464</v>
      </c>
      <c r="C1504" s="22">
        <v>1</v>
      </c>
      <c r="D1504" s="22" t="s">
        <v>4465</v>
      </c>
      <c r="E1504" s="22" t="b">
        <v>0</v>
      </c>
      <c r="F1504" s="22">
        <v>284</v>
      </c>
      <c r="G1504" s="22">
        <v>300</v>
      </c>
      <c r="H1504" s="22">
        <v>52770</v>
      </c>
      <c r="I1504" s="22">
        <v>10.08</v>
      </c>
      <c r="J1504" s="22">
        <v>14.35</v>
      </c>
      <c r="K1504" s="22" t="s">
        <v>4429</v>
      </c>
      <c r="L1504" s="22" t="b">
        <v>1</v>
      </c>
      <c r="M1504" s="23" t="str">
        <f t="shared" si="23"/>
        <v>Nein</v>
      </c>
    </row>
    <row r="1505" spans="1:13" x14ac:dyDescent="0.25">
      <c r="A1505" s="28">
        <v>1504</v>
      </c>
      <c r="B1505" s="24" t="s">
        <v>4326</v>
      </c>
      <c r="C1505" s="24">
        <v>1</v>
      </c>
      <c r="D1505" s="24" t="s">
        <v>4327</v>
      </c>
      <c r="E1505" s="24" t="b">
        <v>0</v>
      </c>
      <c r="F1505" s="24">
        <v>293</v>
      </c>
      <c r="G1505" s="24">
        <v>365</v>
      </c>
      <c r="H1505" s="24">
        <v>33820</v>
      </c>
      <c r="I1505" s="24">
        <v>12.18</v>
      </c>
      <c r="J1505" s="24">
        <v>7.61</v>
      </c>
      <c r="K1505" s="24" t="s">
        <v>4429</v>
      </c>
      <c r="L1505" s="24" t="b">
        <v>1</v>
      </c>
      <c r="M1505" s="25" t="str">
        <f t="shared" si="23"/>
        <v>Nein</v>
      </c>
    </row>
    <row r="1506" spans="1:13" x14ac:dyDescent="0.25">
      <c r="A1506" s="27">
        <v>1505</v>
      </c>
      <c r="B1506" s="22" t="s">
        <v>4335</v>
      </c>
      <c r="C1506" s="22">
        <v>1</v>
      </c>
      <c r="D1506" s="22" t="s">
        <v>4336</v>
      </c>
      <c r="E1506" s="22" t="b">
        <v>0</v>
      </c>
      <c r="F1506" s="22">
        <v>772</v>
      </c>
      <c r="G1506" s="22">
        <v>1184</v>
      </c>
      <c r="H1506" s="22">
        <v>129592</v>
      </c>
      <c r="I1506" s="22">
        <v>4.25</v>
      </c>
      <c r="J1506" s="22">
        <v>83.5</v>
      </c>
      <c r="K1506" s="22" t="s">
        <v>4429</v>
      </c>
      <c r="L1506" s="22" t="b">
        <v>1</v>
      </c>
      <c r="M1506" s="23" t="str">
        <f t="shared" si="23"/>
        <v>Ja</v>
      </c>
    </row>
    <row r="1507" spans="1:13" x14ac:dyDescent="0.25">
      <c r="A1507" s="28">
        <v>1506</v>
      </c>
      <c r="B1507" s="24" t="s">
        <v>4338</v>
      </c>
      <c r="C1507" s="24">
        <v>1</v>
      </c>
      <c r="D1507" s="24" t="s">
        <v>4339</v>
      </c>
      <c r="E1507" s="24" t="b">
        <v>0</v>
      </c>
      <c r="F1507" s="24">
        <v>221</v>
      </c>
      <c r="G1507" s="24">
        <v>138</v>
      </c>
      <c r="H1507" s="24">
        <v>11303</v>
      </c>
      <c r="I1507" s="24">
        <v>5.86</v>
      </c>
      <c r="J1507" s="24">
        <v>5.29</v>
      </c>
      <c r="K1507" s="24" t="s">
        <v>4429</v>
      </c>
      <c r="L1507" s="24" t="b">
        <v>1</v>
      </c>
      <c r="M1507" s="25" t="str">
        <f t="shared" si="23"/>
        <v>Nein</v>
      </c>
    </row>
    <row r="1508" spans="1:13" x14ac:dyDescent="0.25">
      <c r="A1508" s="27">
        <v>1507</v>
      </c>
      <c r="B1508" s="22" t="s">
        <v>4341</v>
      </c>
      <c r="C1508" s="22">
        <v>1</v>
      </c>
      <c r="D1508" s="22" t="s">
        <v>4342</v>
      </c>
      <c r="E1508" s="22" t="b">
        <v>0</v>
      </c>
      <c r="F1508" s="22">
        <v>1762</v>
      </c>
      <c r="G1508" s="22">
        <v>2344</v>
      </c>
      <c r="H1508" s="22">
        <v>11462</v>
      </c>
      <c r="I1508" s="22">
        <v>0.9</v>
      </c>
      <c r="J1508" s="22">
        <v>34.840000000000003</v>
      </c>
      <c r="K1508" s="22" t="s">
        <v>4429</v>
      </c>
      <c r="L1508" s="22" t="b">
        <v>1</v>
      </c>
      <c r="M1508" s="23" t="str">
        <f t="shared" si="23"/>
        <v>Nein</v>
      </c>
    </row>
    <row r="1509" spans="1:13" x14ac:dyDescent="0.25">
      <c r="A1509" s="28">
        <v>1508</v>
      </c>
      <c r="B1509" s="24" t="s">
        <v>4347</v>
      </c>
      <c r="C1509" s="24">
        <v>1</v>
      </c>
      <c r="D1509" s="24" t="s">
        <v>4348</v>
      </c>
      <c r="E1509" s="24" t="b">
        <v>0</v>
      </c>
      <c r="F1509" s="24">
        <v>3274</v>
      </c>
      <c r="G1509" s="24">
        <v>4531</v>
      </c>
      <c r="H1509" s="24">
        <v>44679</v>
      </c>
      <c r="I1509" s="24">
        <v>1.51</v>
      </c>
      <c r="J1509" s="24">
        <v>81.09</v>
      </c>
      <c r="K1509" s="24" t="s">
        <v>4429</v>
      </c>
      <c r="L1509" s="24" t="b">
        <v>1</v>
      </c>
      <c r="M1509" s="25" t="str">
        <f t="shared" si="23"/>
        <v>Ja</v>
      </c>
    </row>
    <row r="1510" spans="1:13" x14ac:dyDescent="0.25">
      <c r="A1510" s="27">
        <v>1509</v>
      </c>
      <c r="B1510" s="22" t="s">
        <v>4350</v>
      </c>
      <c r="C1510" s="22">
        <v>1</v>
      </c>
      <c r="D1510" s="22" t="s">
        <v>4351</v>
      </c>
      <c r="E1510" s="22" t="b">
        <v>0</v>
      </c>
      <c r="F1510" s="22">
        <v>111</v>
      </c>
      <c r="G1510" s="22">
        <v>37</v>
      </c>
      <c r="H1510" s="22">
        <v>5273</v>
      </c>
      <c r="I1510" s="22">
        <v>1.55</v>
      </c>
      <c r="J1510" s="22">
        <v>9.33</v>
      </c>
      <c r="K1510" s="22" t="s">
        <v>4429</v>
      </c>
      <c r="L1510" s="22" t="b">
        <v>1</v>
      </c>
      <c r="M1510" s="23" t="str">
        <f t="shared" si="23"/>
        <v>Nein</v>
      </c>
    </row>
    <row r="1511" spans="1:13" x14ac:dyDescent="0.25">
      <c r="A1511" s="28">
        <v>1510</v>
      </c>
      <c r="B1511" s="24" t="s">
        <v>4356</v>
      </c>
      <c r="C1511" s="24">
        <v>1</v>
      </c>
      <c r="D1511" s="24" t="s">
        <v>4357</v>
      </c>
      <c r="E1511" s="24" t="b">
        <v>0</v>
      </c>
      <c r="F1511" s="24">
        <v>2506</v>
      </c>
      <c r="G1511" s="24">
        <v>5000</v>
      </c>
      <c r="H1511" s="24">
        <v>15580</v>
      </c>
      <c r="I1511" s="24">
        <v>11.2</v>
      </c>
      <c r="J1511" s="24">
        <v>3.81</v>
      </c>
      <c r="K1511" s="24" t="s">
        <v>4429</v>
      </c>
      <c r="L1511" s="24" t="b">
        <v>1</v>
      </c>
      <c r="M1511" s="25" t="str">
        <f t="shared" si="23"/>
        <v>Nein</v>
      </c>
    </row>
    <row r="1512" spans="1:13" x14ac:dyDescent="0.25">
      <c r="A1512" s="27">
        <v>1511</v>
      </c>
      <c r="B1512" s="22" t="s">
        <v>4368</v>
      </c>
      <c r="C1512" s="22">
        <v>1</v>
      </c>
      <c r="D1512" s="22" t="s">
        <v>4369</v>
      </c>
      <c r="E1512" s="22" t="b">
        <v>0</v>
      </c>
      <c r="F1512" s="22">
        <v>297</v>
      </c>
      <c r="G1512" s="22">
        <v>153</v>
      </c>
      <c r="H1512" s="22">
        <v>18371</v>
      </c>
      <c r="I1512" s="22">
        <v>10.53</v>
      </c>
      <c r="J1512" s="22">
        <v>4.78</v>
      </c>
      <c r="K1512" s="22" t="s">
        <v>4429</v>
      </c>
      <c r="L1512" s="22" t="b">
        <v>1</v>
      </c>
      <c r="M1512" s="23" t="str">
        <f t="shared" si="23"/>
        <v>Nein</v>
      </c>
    </row>
    <row r="1513" spans="1:13" x14ac:dyDescent="0.25">
      <c r="A1513" s="28">
        <v>1512</v>
      </c>
      <c r="B1513" s="24" t="s">
        <v>4374</v>
      </c>
      <c r="C1513" s="24">
        <v>1</v>
      </c>
      <c r="D1513" s="24" t="s">
        <v>4375</v>
      </c>
      <c r="E1513" s="24" t="b">
        <v>0</v>
      </c>
      <c r="F1513" s="24">
        <v>174</v>
      </c>
      <c r="G1513" s="24">
        <v>226</v>
      </c>
      <c r="H1513" s="24">
        <v>7560</v>
      </c>
      <c r="I1513" s="24">
        <v>0.57999999999999996</v>
      </c>
      <c r="J1513" s="24">
        <v>35.83</v>
      </c>
      <c r="K1513" s="24" t="s">
        <v>4429</v>
      </c>
      <c r="L1513" s="24" t="b">
        <v>1</v>
      </c>
      <c r="M1513" s="25" t="str">
        <f t="shared" si="23"/>
        <v>Nein</v>
      </c>
    </row>
    <row r="1514" spans="1:13" x14ac:dyDescent="0.25">
      <c r="A1514" s="27">
        <v>1513</v>
      </c>
      <c r="B1514" s="22" t="s">
        <v>4287</v>
      </c>
      <c r="C1514" s="22">
        <v>1</v>
      </c>
      <c r="D1514" s="22" t="s">
        <v>4288</v>
      </c>
      <c r="E1514" s="22" t="b">
        <v>0</v>
      </c>
      <c r="F1514" s="22">
        <v>1</v>
      </c>
      <c r="G1514" s="22">
        <v>5</v>
      </c>
      <c r="H1514" s="22">
        <v>11</v>
      </c>
      <c r="I1514" s="22">
        <v>0.51</v>
      </c>
      <c r="J1514" s="22">
        <v>0.06</v>
      </c>
      <c r="K1514" s="22" t="s">
        <v>4429</v>
      </c>
      <c r="L1514" s="22" t="b">
        <v>1</v>
      </c>
      <c r="M1514" s="23" t="str">
        <f t="shared" si="23"/>
        <v>Nein</v>
      </c>
    </row>
    <row r="1515" spans="1:13" x14ac:dyDescent="0.25">
      <c r="A1515" s="28">
        <v>1514</v>
      </c>
      <c r="B1515" s="24" t="s">
        <v>4284</v>
      </c>
      <c r="C1515" s="24">
        <v>1</v>
      </c>
      <c r="D1515" s="24" t="s">
        <v>4285</v>
      </c>
      <c r="E1515" s="24" t="b">
        <v>0</v>
      </c>
      <c r="F1515" s="24">
        <v>718</v>
      </c>
      <c r="G1515" s="24">
        <v>625</v>
      </c>
      <c r="H1515" s="24">
        <v>24979</v>
      </c>
      <c r="I1515" s="24">
        <v>4.3</v>
      </c>
      <c r="J1515" s="24">
        <v>15.9</v>
      </c>
      <c r="K1515" s="24" t="s">
        <v>4429</v>
      </c>
      <c r="L1515" s="24" t="b">
        <v>1</v>
      </c>
      <c r="M1515" s="25" t="str">
        <f t="shared" si="23"/>
        <v>Nein</v>
      </c>
    </row>
    <row r="1516" spans="1:13" x14ac:dyDescent="0.25">
      <c r="A1516" s="27">
        <v>1515</v>
      </c>
      <c r="B1516" s="22" t="s">
        <v>5487</v>
      </c>
      <c r="C1516" s="22">
        <v>1</v>
      </c>
      <c r="D1516" s="22" t="s">
        <v>5488</v>
      </c>
      <c r="E1516" s="22" t="b">
        <v>0</v>
      </c>
      <c r="F1516" s="22">
        <v>1</v>
      </c>
      <c r="G1516" s="22">
        <v>48</v>
      </c>
      <c r="H1516" s="22">
        <v>63</v>
      </c>
      <c r="I1516" s="22">
        <v>2.12</v>
      </c>
      <c r="J1516" s="22">
        <v>0.08</v>
      </c>
      <c r="K1516" s="22" t="s">
        <v>4429</v>
      </c>
      <c r="L1516" s="22" t="b">
        <v>1</v>
      </c>
      <c r="M1516" s="23" t="str">
        <f t="shared" si="23"/>
        <v>Nein</v>
      </c>
    </row>
    <row r="1517" spans="1:13" x14ac:dyDescent="0.25">
      <c r="A1517" s="28">
        <v>1516</v>
      </c>
      <c r="B1517" s="24" t="s">
        <v>4203</v>
      </c>
      <c r="C1517" s="24">
        <v>1</v>
      </c>
      <c r="D1517" s="24" t="s">
        <v>4204</v>
      </c>
      <c r="E1517" s="24" t="b">
        <v>0</v>
      </c>
      <c r="F1517" s="24">
        <v>92</v>
      </c>
      <c r="G1517" s="24">
        <v>295</v>
      </c>
      <c r="H1517" s="24">
        <v>4246</v>
      </c>
      <c r="I1517" s="24">
        <v>12.84</v>
      </c>
      <c r="J1517" s="24">
        <v>0.91</v>
      </c>
      <c r="K1517" s="24" t="s">
        <v>4429</v>
      </c>
      <c r="L1517" s="24" t="b">
        <v>1</v>
      </c>
      <c r="M1517" s="25" t="str">
        <f t="shared" si="23"/>
        <v>Nein</v>
      </c>
    </row>
    <row r="1518" spans="1:13" x14ac:dyDescent="0.25">
      <c r="A1518" s="27">
        <v>1517</v>
      </c>
      <c r="B1518" s="22" t="s">
        <v>4212</v>
      </c>
      <c r="C1518" s="22">
        <v>1</v>
      </c>
      <c r="D1518" s="22" t="s">
        <v>4213</v>
      </c>
      <c r="E1518" s="22" t="b">
        <v>0</v>
      </c>
      <c r="F1518" s="22">
        <v>817</v>
      </c>
      <c r="G1518" s="22">
        <v>825</v>
      </c>
      <c r="H1518" s="22">
        <v>93381</v>
      </c>
      <c r="I1518" s="22">
        <v>5.19</v>
      </c>
      <c r="J1518" s="22">
        <v>49.25</v>
      </c>
      <c r="K1518" s="22" t="s">
        <v>4429</v>
      </c>
      <c r="L1518" s="22" t="b">
        <v>1</v>
      </c>
      <c r="M1518" s="23" t="str">
        <f t="shared" si="23"/>
        <v>Nein</v>
      </c>
    </row>
    <row r="1519" spans="1:13" x14ac:dyDescent="0.25">
      <c r="A1519" s="28">
        <v>1518</v>
      </c>
      <c r="B1519" s="24" t="s">
        <v>4221</v>
      </c>
      <c r="C1519" s="24">
        <v>1</v>
      </c>
      <c r="D1519" s="24" t="s">
        <v>4222</v>
      </c>
      <c r="E1519" s="24" t="b">
        <v>0</v>
      </c>
      <c r="F1519" s="24">
        <v>137</v>
      </c>
      <c r="G1519" s="24">
        <v>530</v>
      </c>
      <c r="H1519" s="24">
        <v>2522</v>
      </c>
      <c r="I1519" s="24">
        <v>1.76</v>
      </c>
      <c r="J1519" s="24">
        <v>3.92</v>
      </c>
      <c r="K1519" s="24" t="s">
        <v>4429</v>
      </c>
      <c r="L1519" s="24" t="b">
        <v>1</v>
      </c>
      <c r="M1519" s="25" t="str">
        <f t="shared" si="23"/>
        <v>Nein</v>
      </c>
    </row>
    <row r="1520" spans="1:13" x14ac:dyDescent="0.25">
      <c r="A1520" s="27">
        <v>1519</v>
      </c>
      <c r="B1520" s="22" t="s">
        <v>4227</v>
      </c>
      <c r="C1520" s="22">
        <v>1</v>
      </c>
      <c r="D1520" s="22" t="s">
        <v>4228</v>
      </c>
      <c r="E1520" s="22" t="b">
        <v>0</v>
      </c>
      <c r="F1520" s="22">
        <v>500</v>
      </c>
      <c r="G1520" s="22">
        <v>332</v>
      </c>
      <c r="H1520" s="22">
        <v>4949</v>
      </c>
      <c r="I1520" s="22">
        <v>5.12</v>
      </c>
      <c r="J1520" s="22">
        <v>2.65</v>
      </c>
      <c r="K1520" s="22" t="s">
        <v>4429</v>
      </c>
      <c r="L1520" s="22" t="b">
        <v>1</v>
      </c>
      <c r="M1520" s="23" t="str">
        <f t="shared" si="23"/>
        <v>Nein</v>
      </c>
    </row>
    <row r="1521" spans="1:13" x14ac:dyDescent="0.25">
      <c r="A1521" s="28">
        <v>1520</v>
      </c>
      <c r="B1521" s="24" t="s">
        <v>4329</v>
      </c>
      <c r="C1521" s="24">
        <v>1</v>
      </c>
      <c r="D1521" s="24" t="s">
        <v>4330</v>
      </c>
      <c r="E1521" s="24" t="b">
        <v>0</v>
      </c>
      <c r="F1521" s="24">
        <v>10</v>
      </c>
      <c r="G1521" s="24">
        <v>99</v>
      </c>
      <c r="H1521" s="24">
        <v>839</v>
      </c>
      <c r="I1521" s="24">
        <v>5.31</v>
      </c>
      <c r="J1521" s="24">
        <v>0.43</v>
      </c>
      <c r="K1521" s="24" t="s">
        <v>4429</v>
      </c>
      <c r="L1521" s="24" t="b">
        <v>1</v>
      </c>
      <c r="M1521" s="25" t="str">
        <f t="shared" si="23"/>
        <v>Nein</v>
      </c>
    </row>
    <row r="1522" spans="1:13" x14ac:dyDescent="0.25">
      <c r="A1522" s="27">
        <v>1521</v>
      </c>
      <c r="B1522" s="22" t="s">
        <v>4320</v>
      </c>
      <c r="C1522" s="22">
        <v>1</v>
      </c>
      <c r="D1522" s="22" t="s">
        <v>4321</v>
      </c>
      <c r="E1522" s="22" t="b">
        <v>0</v>
      </c>
      <c r="F1522" s="22">
        <v>3691</v>
      </c>
      <c r="G1522" s="22">
        <v>4651</v>
      </c>
      <c r="H1522" s="22">
        <v>49687</v>
      </c>
      <c r="I1522" s="22">
        <v>8.43</v>
      </c>
      <c r="J1522" s="22">
        <v>16.149999999999999</v>
      </c>
      <c r="K1522" s="22" t="s">
        <v>4429</v>
      </c>
      <c r="L1522" s="22" t="b">
        <v>1</v>
      </c>
      <c r="M1522" s="23" t="str">
        <f t="shared" si="23"/>
        <v>Nein</v>
      </c>
    </row>
    <row r="1523" spans="1:13" x14ac:dyDescent="0.25">
      <c r="A1523" s="28">
        <v>1522</v>
      </c>
      <c r="B1523" s="24" t="s">
        <v>4044</v>
      </c>
      <c r="C1523" s="24">
        <v>1</v>
      </c>
      <c r="D1523" s="24" t="s">
        <v>4045</v>
      </c>
      <c r="E1523" s="24" t="b">
        <v>0</v>
      </c>
      <c r="F1523" s="24">
        <v>217</v>
      </c>
      <c r="G1523" s="24">
        <v>447</v>
      </c>
      <c r="H1523" s="24">
        <v>29603</v>
      </c>
      <c r="I1523" s="24">
        <v>3.58</v>
      </c>
      <c r="J1523" s="24">
        <v>22.68</v>
      </c>
      <c r="K1523" s="24" t="s">
        <v>4429</v>
      </c>
      <c r="L1523" s="24" t="b">
        <v>1</v>
      </c>
      <c r="M1523" s="25" t="str">
        <f t="shared" si="23"/>
        <v>Nein</v>
      </c>
    </row>
    <row r="1524" spans="1:13" x14ac:dyDescent="0.25">
      <c r="A1524" s="27">
        <v>1523</v>
      </c>
      <c r="B1524" s="22" t="s">
        <v>4317</v>
      </c>
      <c r="C1524" s="22">
        <v>1</v>
      </c>
      <c r="D1524" s="22" t="s">
        <v>4318</v>
      </c>
      <c r="E1524" s="22" t="b">
        <v>0</v>
      </c>
      <c r="F1524" s="22">
        <v>76</v>
      </c>
      <c r="G1524" s="22">
        <v>88</v>
      </c>
      <c r="H1524" s="22">
        <v>5424</v>
      </c>
      <c r="I1524" s="22">
        <v>12.44</v>
      </c>
      <c r="J1524" s="22">
        <v>1.19</v>
      </c>
      <c r="K1524" s="22" t="s">
        <v>4429</v>
      </c>
      <c r="L1524" s="22" t="b">
        <v>1</v>
      </c>
      <c r="M1524" s="23" t="str">
        <f t="shared" si="23"/>
        <v>Nein</v>
      </c>
    </row>
    <row r="1525" spans="1:13" x14ac:dyDescent="0.25">
      <c r="A1525" s="28">
        <v>1524</v>
      </c>
      <c r="B1525" s="24" t="s">
        <v>5442</v>
      </c>
      <c r="C1525" s="24">
        <v>1</v>
      </c>
      <c r="D1525" s="24" t="s">
        <v>5443</v>
      </c>
      <c r="E1525" s="24" t="b">
        <v>0</v>
      </c>
      <c r="F1525" s="24">
        <v>2758</v>
      </c>
      <c r="G1525" s="24">
        <v>4710</v>
      </c>
      <c r="H1525" s="24">
        <v>108054</v>
      </c>
      <c r="I1525" s="24">
        <v>13.05</v>
      </c>
      <c r="J1525" s="24">
        <v>22.69</v>
      </c>
      <c r="K1525" s="24" t="s">
        <v>4429</v>
      </c>
      <c r="L1525" s="24" t="b">
        <v>1</v>
      </c>
      <c r="M1525" s="25" t="str">
        <f t="shared" si="23"/>
        <v>Nein</v>
      </c>
    </row>
    <row r="1526" spans="1:13" x14ac:dyDescent="0.25">
      <c r="A1526" s="27">
        <v>1525</v>
      </c>
      <c r="B1526" s="22" t="s">
        <v>4056</v>
      </c>
      <c r="C1526" s="22">
        <v>1</v>
      </c>
      <c r="D1526" s="22" t="s">
        <v>4057</v>
      </c>
      <c r="E1526" s="22" t="b">
        <v>0</v>
      </c>
      <c r="F1526" s="22">
        <v>928</v>
      </c>
      <c r="G1526" s="22">
        <v>856</v>
      </c>
      <c r="H1526" s="22">
        <v>41870</v>
      </c>
      <c r="I1526" s="22">
        <v>10.41</v>
      </c>
      <c r="J1526" s="22">
        <v>11.02</v>
      </c>
      <c r="K1526" s="22" t="s">
        <v>4429</v>
      </c>
      <c r="L1526" s="22" t="b">
        <v>1</v>
      </c>
      <c r="M1526" s="23" t="str">
        <f t="shared" si="23"/>
        <v>Nein</v>
      </c>
    </row>
    <row r="1527" spans="1:13" x14ac:dyDescent="0.25">
      <c r="A1527" s="28">
        <v>1526</v>
      </c>
      <c r="B1527" s="24" t="s">
        <v>4062</v>
      </c>
      <c r="C1527" s="24">
        <v>1</v>
      </c>
      <c r="D1527" s="24" t="s">
        <v>4063</v>
      </c>
      <c r="E1527" s="24" t="b">
        <v>0</v>
      </c>
      <c r="F1527" s="24">
        <v>36</v>
      </c>
      <c r="G1527" s="24">
        <v>266</v>
      </c>
      <c r="H1527" s="24">
        <v>1172</v>
      </c>
      <c r="I1527" s="24">
        <v>8.69</v>
      </c>
      <c r="J1527" s="24">
        <v>0.37</v>
      </c>
      <c r="K1527" s="24" t="s">
        <v>4429</v>
      </c>
      <c r="L1527" s="24" t="b">
        <v>1</v>
      </c>
      <c r="M1527" s="25" t="str">
        <f t="shared" si="23"/>
        <v>Nein</v>
      </c>
    </row>
    <row r="1528" spans="1:13" x14ac:dyDescent="0.25">
      <c r="A1528" s="27">
        <v>1527</v>
      </c>
      <c r="B1528" s="22" t="s">
        <v>5445</v>
      </c>
      <c r="C1528" s="22">
        <v>1</v>
      </c>
      <c r="D1528" s="22" t="s">
        <v>5446</v>
      </c>
      <c r="E1528" s="22" t="b">
        <v>0</v>
      </c>
      <c r="F1528" s="22">
        <v>499</v>
      </c>
      <c r="G1528" s="22">
        <v>507</v>
      </c>
      <c r="H1528" s="22">
        <v>26724</v>
      </c>
      <c r="I1528" s="22">
        <v>12.34</v>
      </c>
      <c r="J1528" s="22">
        <v>5.93</v>
      </c>
      <c r="K1528" s="22" t="s">
        <v>4429</v>
      </c>
      <c r="L1528" s="22" t="b">
        <v>1</v>
      </c>
      <c r="M1528" s="23" t="str">
        <f t="shared" si="23"/>
        <v>Nein</v>
      </c>
    </row>
    <row r="1529" spans="1:13" x14ac:dyDescent="0.25">
      <c r="A1529" s="28">
        <v>1528</v>
      </c>
      <c r="B1529" s="24" t="s">
        <v>4071</v>
      </c>
      <c r="C1529" s="24">
        <v>1</v>
      </c>
      <c r="D1529" s="24" t="s">
        <v>4072</v>
      </c>
      <c r="E1529" s="24" t="b">
        <v>0</v>
      </c>
      <c r="F1529" s="24">
        <v>749</v>
      </c>
      <c r="G1529" s="24">
        <v>483</v>
      </c>
      <c r="H1529" s="24">
        <v>11403</v>
      </c>
      <c r="I1529" s="24">
        <v>4.41</v>
      </c>
      <c r="J1529" s="24">
        <v>7.09</v>
      </c>
      <c r="K1529" s="24" t="s">
        <v>4429</v>
      </c>
      <c r="L1529" s="24" t="b">
        <v>1</v>
      </c>
      <c r="M1529" s="25" t="str">
        <f t="shared" si="23"/>
        <v>Nein</v>
      </c>
    </row>
    <row r="1530" spans="1:13" x14ac:dyDescent="0.25">
      <c r="A1530" s="27">
        <v>1529</v>
      </c>
      <c r="B1530" s="22" t="s">
        <v>4074</v>
      </c>
      <c r="C1530" s="22">
        <v>1</v>
      </c>
      <c r="D1530" s="22" t="s">
        <v>4075</v>
      </c>
      <c r="E1530" s="22" t="b">
        <v>0</v>
      </c>
      <c r="F1530" s="22">
        <v>534</v>
      </c>
      <c r="G1530" s="22">
        <v>1144</v>
      </c>
      <c r="H1530" s="22">
        <v>5043</v>
      </c>
      <c r="I1530" s="22">
        <v>4.0199999999999996</v>
      </c>
      <c r="J1530" s="22">
        <v>3.44</v>
      </c>
      <c r="K1530" s="22" t="s">
        <v>4429</v>
      </c>
      <c r="L1530" s="22" t="b">
        <v>1</v>
      </c>
      <c r="M1530" s="23" t="str">
        <f t="shared" si="23"/>
        <v>Nein</v>
      </c>
    </row>
    <row r="1531" spans="1:13" x14ac:dyDescent="0.25">
      <c r="A1531" s="28">
        <v>1530</v>
      </c>
      <c r="B1531" s="24" t="s">
        <v>4179</v>
      </c>
      <c r="C1531" s="24">
        <v>1</v>
      </c>
      <c r="D1531" s="24" t="s">
        <v>4180</v>
      </c>
      <c r="E1531" s="24" t="b">
        <v>0</v>
      </c>
      <c r="F1531" s="24">
        <v>1309</v>
      </c>
      <c r="G1531" s="24">
        <v>2545</v>
      </c>
      <c r="H1531" s="24">
        <v>2538</v>
      </c>
      <c r="I1531" s="24">
        <v>9.1199999999999992</v>
      </c>
      <c r="J1531" s="24">
        <v>0.76</v>
      </c>
      <c r="K1531" s="24" t="s">
        <v>4429</v>
      </c>
      <c r="L1531" s="24" t="b">
        <v>1</v>
      </c>
      <c r="M1531" s="25" t="str">
        <f t="shared" si="23"/>
        <v>Nein</v>
      </c>
    </row>
    <row r="1532" spans="1:13" x14ac:dyDescent="0.25">
      <c r="A1532" s="27">
        <v>1531</v>
      </c>
      <c r="B1532" s="22" t="s">
        <v>4182</v>
      </c>
      <c r="C1532" s="22">
        <v>1</v>
      </c>
      <c r="D1532" s="22" t="s">
        <v>4183</v>
      </c>
      <c r="E1532" s="22" t="b">
        <v>0</v>
      </c>
      <c r="F1532" s="22">
        <v>339</v>
      </c>
      <c r="G1532" s="22">
        <v>366</v>
      </c>
      <c r="H1532" s="22">
        <v>4491</v>
      </c>
      <c r="I1532" s="22">
        <v>2</v>
      </c>
      <c r="J1532" s="22">
        <v>6.15</v>
      </c>
      <c r="K1532" s="22" t="s">
        <v>4429</v>
      </c>
      <c r="L1532" s="22" t="b">
        <v>1</v>
      </c>
      <c r="M1532" s="23" t="str">
        <f t="shared" si="23"/>
        <v>Nein</v>
      </c>
    </row>
    <row r="1533" spans="1:13" x14ac:dyDescent="0.25">
      <c r="A1533" s="28">
        <v>1532</v>
      </c>
      <c r="B1533" s="24" t="s">
        <v>4236</v>
      </c>
      <c r="C1533" s="24">
        <v>1</v>
      </c>
      <c r="D1533" s="24" t="s">
        <v>4237</v>
      </c>
      <c r="E1533" s="24" t="b">
        <v>0</v>
      </c>
      <c r="F1533" s="24">
        <v>362</v>
      </c>
      <c r="G1533" s="24">
        <v>369</v>
      </c>
      <c r="H1533" s="24">
        <v>5669</v>
      </c>
      <c r="I1533" s="24">
        <v>3.95</v>
      </c>
      <c r="J1533" s="24">
        <v>3.93</v>
      </c>
      <c r="K1533" s="24" t="s">
        <v>4429</v>
      </c>
      <c r="L1533" s="24" t="b">
        <v>1</v>
      </c>
      <c r="M1533" s="25" t="str">
        <f t="shared" si="23"/>
        <v>Nein</v>
      </c>
    </row>
    <row r="1534" spans="1:13" x14ac:dyDescent="0.25">
      <c r="A1534" s="27">
        <v>1533</v>
      </c>
      <c r="B1534" s="22" t="s">
        <v>4299</v>
      </c>
      <c r="C1534" s="22">
        <v>1</v>
      </c>
      <c r="D1534" s="22" t="s">
        <v>4300</v>
      </c>
      <c r="E1534" s="22" t="b">
        <v>0</v>
      </c>
      <c r="F1534" s="22">
        <v>1084</v>
      </c>
      <c r="G1534" s="22">
        <v>2408</v>
      </c>
      <c r="H1534" s="22">
        <v>28601</v>
      </c>
      <c r="I1534" s="22">
        <v>4.26</v>
      </c>
      <c r="J1534" s="22">
        <v>18.399999999999999</v>
      </c>
      <c r="K1534" s="22" t="s">
        <v>4429</v>
      </c>
      <c r="L1534" s="22" t="b">
        <v>1</v>
      </c>
      <c r="M1534" s="23" t="str">
        <f t="shared" si="23"/>
        <v>Nein</v>
      </c>
    </row>
    <row r="1535" spans="1:13" x14ac:dyDescent="0.25">
      <c r="A1535" s="28">
        <v>1534</v>
      </c>
      <c r="B1535" s="24" t="s">
        <v>4305</v>
      </c>
      <c r="C1535" s="24">
        <v>1</v>
      </c>
      <c r="D1535" s="24" t="s">
        <v>4306</v>
      </c>
      <c r="E1535" s="24" t="b">
        <v>0</v>
      </c>
      <c r="F1535" s="24">
        <v>154</v>
      </c>
      <c r="G1535" s="24">
        <v>94</v>
      </c>
      <c r="H1535" s="24">
        <v>5294</v>
      </c>
      <c r="I1535" s="24">
        <v>2.57</v>
      </c>
      <c r="J1535" s="24">
        <v>5.65</v>
      </c>
      <c r="K1535" s="24" t="s">
        <v>4429</v>
      </c>
      <c r="L1535" s="24" t="b">
        <v>1</v>
      </c>
      <c r="M1535" s="25" t="str">
        <f t="shared" si="23"/>
        <v>Nein</v>
      </c>
    </row>
    <row r="1536" spans="1:13" x14ac:dyDescent="0.25">
      <c r="A1536" s="27">
        <v>1535</v>
      </c>
      <c r="B1536" s="22" t="s">
        <v>5490</v>
      </c>
      <c r="C1536" s="22">
        <v>1</v>
      </c>
      <c r="D1536" s="22" t="s">
        <v>5491</v>
      </c>
      <c r="E1536" s="22" t="b">
        <v>0</v>
      </c>
      <c r="F1536" s="22">
        <v>3417</v>
      </c>
      <c r="G1536" s="22">
        <v>3504</v>
      </c>
      <c r="H1536" s="22">
        <v>18354</v>
      </c>
      <c r="I1536" s="22">
        <v>11.85</v>
      </c>
      <c r="J1536" s="22">
        <v>4.24</v>
      </c>
      <c r="K1536" s="22" t="s">
        <v>4429</v>
      </c>
      <c r="L1536" s="22" t="b">
        <v>1</v>
      </c>
      <c r="M1536" s="23" t="str">
        <f t="shared" si="23"/>
        <v>Nein</v>
      </c>
    </row>
    <row r="1537" spans="1:13" x14ac:dyDescent="0.25">
      <c r="A1537" s="28">
        <v>1536</v>
      </c>
      <c r="B1537" s="24" t="s">
        <v>4308</v>
      </c>
      <c r="C1537" s="24">
        <v>1</v>
      </c>
      <c r="D1537" s="24" t="s">
        <v>4309</v>
      </c>
      <c r="E1537" s="24" t="b">
        <v>0</v>
      </c>
      <c r="F1537" s="24">
        <v>1203</v>
      </c>
      <c r="G1537" s="24">
        <v>1414</v>
      </c>
      <c r="H1537" s="24">
        <v>69053</v>
      </c>
      <c r="I1537" s="24">
        <v>10.55</v>
      </c>
      <c r="J1537" s="24">
        <v>17.93</v>
      </c>
      <c r="K1537" s="24" t="s">
        <v>4429</v>
      </c>
      <c r="L1537" s="24" t="b">
        <v>1</v>
      </c>
      <c r="M1537" s="25" t="str">
        <f t="shared" si="23"/>
        <v>Nein</v>
      </c>
    </row>
    <row r="1538" spans="1:13" x14ac:dyDescent="0.25">
      <c r="A1538" s="27">
        <v>1537</v>
      </c>
      <c r="B1538" s="22" t="s">
        <v>4311</v>
      </c>
      <c r="C1538" s="22">
        <v>1</v>
      </c>
      <c r="D1538" s="22" t="s">
        <v>4312</v>
      </c>
      <c r="E1538" s="22" t="b">
        <v>0</v>
      </c>
      <c r="F1538" s="22">
        <v>152</v>
      </c>
      <c r="G1538" s="22">
        <v>119</v>
      </c>
      <c r="H1538" s="22">
        <v>7301</v>
      </c>
      <c r="I1538" s="22">
        <v>9.91</v>
      </c>
      <c r="J1538" s="22">
        <v>2.02</v>
      </c>
      <c r="K1538" s="22" t="s">
        <v>4429</v>
      </c>
      <c r="L1538" s="22" t="b">
        <v>1</v>
      </c>
      <c r="M1538" s="23" t="str">
        <f t="shared" ref="M1538:M1601" si="24">IF(J1538&gt;62.7015,"Ja","Nein")</f>
        <v>Nein</v>
      </c>
    </row>
    <row r="1539" spans="1:13" x14ac:dyDescent="0.25">
      <c r="A1539" s="28">
        <v>1538</v>
      </c>
      <c r="B1539" s="24" t="s">
        <v>4314</v>
      </c>
      <c r="C1539" s="24">
        <v>1</v>
      </c>
      <c r="D1539" s="24" t="s">
        <v>4315</v>
      </c>
      <c r="E1539" s="24" t="b">
        <v>0</v>
      </c>
      <c r="F1539" s="24">
        <v>61</v>
      </c>
      <c r="G1539" s="24">
        <v>107</v>
      </c>
      <c r="H1539" s="24">
        <v>2962</v>
      </c>
      <c r="I1539" s="24">
        <v>3.47</v>
      </c>
      <c r="J1539" s="24">
        <v>2.34</v>
      </c>
      <c r="K1539" s="24" t="s">
        <v>4429</v>
      </c>
      <c r="L1539" s="24" t="b">
        <v>1</v>
      </c>
      <c r="M1539" s="25" t="str">
        <f t="shared" si="24"/>
        <v>Nein</v>
      </c>
    </row>
    <row r="1540" spans="1:13" x14ac:dyDescent="0.25">
      <c r="A1540" s="27">
        <v>1539</v>
      </c>
      <c r="B1540" s="22" t="s">
        <v>4188</v>
      </c>
      <c r="C1540" s="22">
        <v>1</v>
      </c>
      <c r="D1540" s="22" t="s">
        <v>4189</v>
      </c>
      <c r="E1540" s="22" t="b">
        <v>0</v>
      </c>
      <c r="F1540" s="22">
        <v>158</v>
      </c>
      <c r="G1540" s="22">
        <v>219</v>
      </c>
      <c r="H1540" s="22">
        <v>172</v>
      </c>
      <c r="I1540" s="22">
        <v>0.45</v>
      </c>
      <c r="J1540" s="22">
        <v>1.04</v>
      </c>
      <c r="K1540" s="22" t="s">
        <v>4429</v>
      </c>
      <c r="L1540" s="22" t="b">
        <v>1</v>
      </c>
      <c r="M1540" s="23" t="str">
        <f t="shared" si="24"/>
        <v>Nein</v>
      </c>
    </row>
    <row r="1541" spans="1:13" x14ac:dyDescent="0.25">
      <c r="A1541" s="28">
        <v>1540</v>
      </c>
      <c r="B1541" s="24" t="s">
        <v>4242</v>
      </c>
      <c r="C1541" s="24">
        <v>1</v>
      </c>
      <c r="D1541" s="24" t="s">
        <v>4243</v>
      </c>
      <c r="E1541" s="24" t="b">
        <v>0</v>
      </c>
      <c r="F1541" s="24">
        <v>1108</v>
      </c>
      <c r="G1541" s="24">
        <v>1470</v>
      </c>
      <c r="H1541" s="24">
        <v>33002</v>
      </c>
      <c r="I1541" s="24">
        <v>5.39</v>
      </c>
      <c r="J1541" s="24">
        <v>16.760000000000002</v>
      </c>
      <c r="K1541" s="24" t="s">
        <v>4429</v>
      </c>
      <c r="L1541" s="24" t="b">
        <v>1</v>
      </c>
      <c r="M1541" s="25" t="str">
        <f t="shared" si="24"/>
        <v>Nein</v>
      </c>
    </row>
    <row r="1542" spans="1:13" x14ac:dyDescent="0.25">
      <c r="A1542" s="27">
        <v>1541</v>
      </c>
      <c r="B1542" s="22" t="s">
        <v>5484</v>
      </c>
      <c r="C1542" s="22">
        <v>1</v>
      </c>
      <c r="D1542" s="22" t="s">
        <v>5485</v>
      </c>
      <c r="E1542" s="22" t="b">
        <v>0</v>
      </c>
      <c r="F1542" s="22">
        <v>509</v>
      </c>
      <c r="G1542" s="22">
        <v>2057</v>
      </c>
      <c r="H1542" s="22">
        <v>14775</v>
      </c>
      <c r="I1542" s="22">
        <v>0.61</v>
      </c>
      <c r="J1542" s="22">
        <v>65.959999999999994</v>
      </c>
      <c r="K1542" s="22" t="s">
        <v>4429</v>
      </c>
      <c r="L1542" s="22" t="b">
        <v>1</v>
      </c>
      <c r="M1542" s="23" t="str">
        <f t="shared" si="24"/>
        <v>Ja</v>
      </c>
    </row>
    <row r="1543" spans="1:13" x14ac:dyDescent="0.25">
      <c r="A1543" s="28">
        <v>1542</v>
      </c>
      <c r="B1543" s="24" t="s">
        <v>5625</v>
      </c>
      <c r="C1543" s="24">
        <v>1</v>
      </c>
      <c r="D1543" s="24" t="s">
        <v>5626</v>
      </c>
      <c r="E1543" s="24" t="b">
        <v>0</v>
      </c>
      <c r="F1543" s="24">
        <v>209</v>
      </c>
      <c r="G1543" s="24">
        <v>1874</v>
      </c>
      <c r="H1543" s="24">
        <v>16525</v>
      </c>
      <c r="I1543" s="24">
        <v>4.9800000000000004</v>
      </c>
      <c r="J1543" s="24">
        <v>9.08</v>
      </c>
      <c r="K1543" s="24" t="s">
        <v>4429</v>
      </c>
      <c r="L1543" s="24" t="b">
        <v>1</v>
      </c>
      <c r="M1543" s="25" t="str">
        <f t="shared" si="24"/>
        <v>Nein</v>
      </c>
    </row>
    <row r="1544" spans="1:13" x14ac:dyDescent="0.25">
      <c r="A1544" s="27">
        <v>1543</v>
      </c>
      <c r="B1544" s="22" t="s">
        <v>4224</v>
      </c>
      <c r="C1544" s="22">
        <v>1</v>
      </c>
      <c r="D1544" s="22" t="s">
        <v>4225</v>
      </c>
      <c r="E1544" s="22" t="b">
        <v>0</v>
      </c>
      <c r="F1544" s="22">
        <v>65</v>
      </c>
      <c r="G1544" s="22">
        <v>128</v>
      </c>
      <c r="H1544" s="22">
        <v>4595</v>
      </c>
      <c r="I1544" s="22">
        <v>2.56</v>
      </c>
      <c r="J1544" s="22">
        <v>4.92</v>
      </c>
      <c r="K1544" s="22" t="s">
        <v>4429</v>
      </c>
      <c r="L1544" s="22" t="b">
        <v>1</v>
      </c>
      <c r="M1544" s="23" t="str">
        <f t="shared" si="24"/>
        <v>Nein</v>
      </c>
    </row>
    <row r="1545" spans="1:13" x14ac:dyDescent="0.25">
      <c r="A1545" s="28">
        <v>1544</v>
      </c>
      <c r="B1545" s="24" t="s">
        <v>5472</v>
      </c>
      <c r="C1545" s="24">
        <v>1</v>
      </c>
      <c r="D1545" s="24" t="s">
        <v>5473</v>
      </c>
      <c r="E1545" s="24" t="b">
        <v>0</v>
      </c>
      <c r="F1545" s="24">
        <v>16</v>
      </c>
      <c r="G1545" s="24">
        <v>125</v>
      </c>
      <c r="H1545" s="24">
        <v>366</v>
      </c>
      <c r="I1545" s="24">
        <v>1.45</v>
      </c>
      <c r="J1545" s="24">
        <v>0.69</v>
      </c>
      <c r="K1545" s="24" t="s">
        <v>4429</v>
      </c>
      <c r="L1545" s="24" t="b">
        <v>1</v>
      </c>
      <c r="M1545" s="25" t="str">
        <f t="shared" si="24"/>
        <v>Nein</v>
      </c>
    </row>
    <row r="1546" spans="1:13" x14ac:dyDescent="0.25">
      <c r="A1546" s="27">
        <v>1545</v>
      </c>
      <c r="B1546" s="22" t="s">
        <v>4215</v>
      </c>
      <c r="C1546" s="22">
        <v>1</v>
      </c>
      <c r="D1546" s="22" t="s">
        <v>4216</v>
      </c>
      <c r="E1546" s="22" t="b">
        <v>0</v>
      </c>
      <c r="F1546" s="22">
        <v>241</v>
      </c>
      <c r="G1546" s="22">
        <v>431</v>
      </c>
      <c r="H1546" s="22">
        <v>7281</v>
      </c>
      <c r="I1546" s="22">
        <v>3.98</v>
      </c>
      <c r="J1546" s="22">
        <v>5.01</v>
      </c>
      <c r="K1546" s="22" t="s">
        <v>4429</v>
      </c>
      <c r="L1546" s="22" t="b">
        <v>1</v>
      </c>
      <c r="M1546" s="23" t="str">
        <f t="shared" si="24"/>
        <v>Nein</v>
      </c>
    </row>
    <row r="1547" spans="1:13" x14ac:dyDescent="0.25">
      <c r="A1547" s="28">
        <v>1546</v>
      </c>
      <c r="B1547" s="24" t="s">
        <v>4209</v>
      </c>
      <c r="C1547" s="24">
        <v>1</v>
      </c>
      <c r="D1547" s="24" t="s">
        <v>4210</v>
      </c>
      <c r="E1547" s="24" t="b">
        <v>0</v>
      </c>
      <c r="F1547" s="24">
        <v>225</v>
      </c>
      <c r="G1547" s="24">
        <v>361</v>
      </c>
      <c r="H1547" s="24">
        <v>37036</v>
      </c>
      <c r="I1547" s="24">
        <v>11.78</v>
      </c>
      <c r="J1547" s="24">
        <v>8.61</v>
      </c>
      <c r="K1547" s="24" t="s">
        <v>4429</v>
      </c>
      <c r="L1547" s="24" t="b">
        <v>1</v>
      </c>
      <c r="M1547" s="25" t="str">
        <f t="shared" si="24"/>
        <v>Nein</v>
      </c>
    </row>
    <row r="1548" spans="1:13" x14ac:dyDescent="0.25">
      <c r="A1548" s="27">
        <v>1547</v>
      </c>
      <c r="B1548" s="22" t="s">
        <v>4206</v>
      </c>
      <c r="C1548" s="22">
        <v>1</v>
      </c>
      <c r="D1548" s="22" t="s">
        <v>4207</v>
      </c>
      <c r="E1548" s="22" t="b">
        <v>0</v>
      </c>
      <c r="F1548" s="22">
        <v>421</v>
      </c>
      <c r="G1548" s="22">
        <v>740</v>
      </c>
      <c r="H1548" s="22">
        <v>22899</v>
      </c>
      <c r="I1548" s="22">
        <v>4.58</v>
      </c>
      <c r="J1548" s="22">
        <v>13.69</v>
      </c>
      <c r="K1548" s="22" t="s">
        <v>4429</v>
      </c>
      <c r="L1548" s="22" t="b">
        <v>1</v>
      </c>
      <c r="M1548" s="23" t="str">
        <f t="shared" si="24"/>
        <v>Nein</v>
      </c>
    </row>
    <row r="1549" spans="1:13" x14ac:dyDescent="0.25">
      <c r="A1549" s="28">
        <v>1548</v>
      </c>
      <c r="B1549" s="24" t="s">
        <v>5469</v>
      </c>
      <c r="C1549" s="24">
        <v>1</v>
      </c>
      <c r="D1549" s="24" t="s">
        <v>5470</v>
      </c>
      <c r="E1549" s="24" t="b">
        <v>0</v>
      </c>
      <c r="F1549" s="24">
        <v>157</v>
      </c>
      <c r="G1549" s="24">
        <v>106</v>
      </c>
      <c r="H1549" s="24">
        <v>4685</v>
      </c>
      <c r="I1549" s="24">
        <v>2.41</v>
      </c>
      <c r="J1549" s="24">
        <v>5.33</v>
      </c>
      <c r="K1549" s="24" t="s">
        <v>4429</v>
      </c>
      <c r="L1549" s="24" t="b">
        <v>1</v>
      </c>
      <c r="M1549" s="25" t="str">
        <f t="shared" si="24"/>
        <v>Nein</v>
      </c>
    </row>
    <row r="1550" spans="1:13" x14ac:dyDescent="0.25">
      <c r="A1550" s="27">
        <v>1549</v>
      </c>
      <c r="B1550" s="22" t="s">
        <v>4200</v>
      </c>
      <c r="C1550" s="22">
        <v>1</v>
      </c>
      <c r="D1550" s="22" t="s">
        <v>4201</v>
      </c>
      <c r="E1550" s="22" t="b">
        <v>0</v>
      </c>
      <c r="F1550" s="22">
        <v>2660</v>
      </c>
      <c r="G1550" s="22">
        <v>3052</v>
      </c>
      <c r="H1550" s="22">
        <v>17925</v>
      </c>
      <c r="I1550" s="22">
        <v>1.69</v>
      </c>
      <c r="J1550" s="22">
        <v>29.1</v>
      </c>
      <c r="K1550" s="22" t="s">
        <v>4429</v>
      </c>
      <c r="L1550" s="22" t="b">
        <v>1</v>
      </c>
      <c r="M1550" s="23" t="str">
        <f t="shared" si="24"/>
        <v>Nein</v>
      </c>
    </row>
    <row r="1551" spans="1:13" x14ac:dyDescent="0.25">
      <c r="A1551" s="28">
        <v>1550</v>
      </c>
      <c r="B1551" s="24" t="s">
        <v>4197</v>
      </c>
      <c r="C1551" s="24">
        <v>1</v>
      </c>
      <c r="D1551" s="24" t="s">
        <v>4198</v>
      </c>
      <c r="E1551" s="24" t="b">
        <v>0</v>
      </c>
      <c r="F1551" s="24">
        <v>1037</v>
      </c>
      <c r="G1551" s="24">
        <v>1706</v>
      </c>
      <c r="H1551" s="24">
        <v>2264</v>
      </c>
      <c r="I1551" s="24">
        <v>9.6199999999999992</v>
      </c>
      <c r="J1551" s="24">
        <v>0.64</v>
      </c>
      <c r="K1551" s="24" t="s">
        <v>4429</v>
      </c>
      <c r="L1551" s="24" t="b">
        <v>1</v>
      </c>
      <c r="M1551" s="25" t="str">
        <f t="shared" si="24"/>
        <v>Nein</v>
      </c>
    </row>
    <row r="1552" spans="1:13" x14ac:dyDescent="0.25">
      <c r="A1552" s="27">
        <v>1551</v>
      </c>
      <c r="B1552" s="22" t="s">
        <v>5466</v>
      </c>
      <c r="C1552" s="22">
        <v>1</v>
      </c>
      <c r="D1552" s="22" t="s">
        <v>5467</v>
      </c>
      <c r="E1552" s="22" t="b">
        <v>0</v>
      </c>
      <c r="F1552" s="22">
        <v>1624</v>
      </c>
      <c r="G1552" s="22">
        <v>1831</v>
      </c>
      <c r="H1552" s="22">
        <v>46776</v>
      </c>
      <c r="I1552" s="22">
        <v>7.61</v>
      </c>
      <c r="J1552" s="22">
        <v>16.84</v>
      </c>
      <c r="K1552" s="22" t="s">
        <v>4429</v>
      </c>
      <c r="L1552" s="22" t="b">
        <v>1</v>
      </c>
      <c r="M1552" s="23" t="str">
        <f t="shared" si="24"/>
        <v>Nein</v>
      </c>
    </row>
    <row r="1553" spans="1:13" x14ac:dyDescent="0.25">
      <c r="A1553" s="28">
        <v>1552</v>
      </c>
      <c r="B1553" s="24" t="s">
        <v>4194</v>
      </c>
      <c r="C1553" s="24">
        <v>1</v>
      </c>
      <c r="D1553" s="24" t="s">
        <v>4195</v>
      </c>
      <c r="E1553" s="24" t="b">
        <v>0</v>
      </c>
      <c r="F1553" s="24">
        <v>341</v>
      </c>
      <c r="G1553" s="24">
        <v>579</v>
      </c>
      <c r="H1553" s="24">
        <v>5342</v>
      </c>
      <c r="I1553" s="24">
        <v>11.78</v>
      </c>
      <c r="J1553" s="24">
        <v>1.24</v>
      </c>
      <c r="K1553" s="24" t="s">
        <v>4429</v>
      </c>
      <c r="L1553" s="24" t="b">
        <v>1</v>
      </c>
      <c r="M1553" s="25" t="str">
        <f t="shared" si="24"/>
        <v>Nein</v>
      </c>
    </row>
    <row r="1554" spans="1:13" x14ac:dyDescent="0.25">
      <c r="A1554" s="27">
        <v>1553</v>
      </c>
      <c r="B1554" s="22" t="s">
        <v>4191</v>
      </c>
      <c r="C1554" s="22">
        <v>1</v>
      </c>
      <c r="D1554" s="22" t="s">
        <v>4192</v>
      </c>
      <c r="E1554" s="22" t="b">
        <v>0</v>
      </c>
      <c r="F1554" s="22">
        <v>360</v>
      </c>
      <c r="G1554" s="22">
        <v>353</v>
      </c>
      <c r="H1554" s="22">
        <v>56324</v>
      </c>
      <c r="I1554" s="22">
        <v>11.13</v>
      </c>
      <c r="J1554" s="22">
        <v>13.87</v>
      </c>
      <c r="K1554" s="22" t="s">
        <v>4429</v>
      </c>
      <c r="L1554" s="22" t="b">
        <v>1</v>
      </c>
      <c r="M1554" s="23" t="str">
        <f t="shared" si="24"/>
        <v>Nein</v>
      </c>
    </row>
    <row r="1555" spans="1:13" x14ac:dyDescent="0.25">
      <c r="A1555" s="28">
        <v>1554</v>
      </c>
      <c r="B1555" s="24" t="s">
        <v>4281</v>
      </c>
      <c r="C1555" s="24">
        <v>1</v>
      </c>
      <c r="D1555" s="24" t="s">
        <v>4282</v>
      </c>
      <c r="E1555" s="24" t="b">
        <v>0</v>
      </c>
      <c r="F1555" s="24">
        <v>738</v>
      </c>
      <c r="G1555" s="24">
        <v>2186</v>
      </c>
      <c r="H1555" s="24">
        <v>10680</v>
      </c>
      <c r="I1555" s="24">
        <v>1.48</v>
      </c>
      <c r="J1555" s="24">
        <v>19.78</v>
      </c>
      <c r="K1555" s="24" t="s">
        <v>4429</v>
      </c>
      <c r="L1555" s="24" t="b">
        <v>1</v>
      </c>
      <c r="M1555" s="25" t="str">
        <f t="shared" si="24"/>
        <v>Nein</v>
      </c>
    </row>
    <row r="1556" spans="1:13" x14ac:dyDescent="0.25">
      <c r="A1556" s="27">
        <v>1555</v>
      </c>
      <c r="B1556" s="22" t="s">
        <v>5463</v>
      </c>
      <c r="C1556" s="22">
        <v>1</v>
      </c>
      <c r="D1556" s="22" t="s">
        <v>5464</v>
      </c>
      <c r="E1556" s="22" t="b">
        <v>0</v>
      </c>
      <c r="F1556" s="22">
        <v>98</v>
      </c>
      <c r="G1556" s="22">
        <v>161</v>
      </c>
      <c r="H1556" s="22">
        <v>4683</v>
      </c>
      <c r="I1556" s="22">
        <v>0.9</v>
      </c>
      <c r="J1556" s="22">
        <v>14.19</v>
      </c>
      <c r="K1556" s="22" t="s">
        <v>4429</v>
      </c>
      <c r="L1556" s="22" t="b">
        <v>1</v>
      </c>
      <c r="M1556" s="23" t="str">
        <f t="shared" si="24"/>
        <v>Nein</v>
      </c>
    </row>
    <row r="1557" spans="1:13" x14ac:dyDescent="0.25">
      <c r="A1557" s="28">
        <v>1556</v>
      </c>
      <c r="B1557" s="24" t="s">
        <v>5460</v>
      </c>
      <c r="C1557" s="24">
        <v>1</v>
      </c>
      <c r="D1557" s="24" t="s">
        <v>5461</v>
      </c>
      <c r="E1557" s="24" t="b">
        <v>0</v>
      </c>
      <c r="F1557" s="24">
        <v>194</v>
      </c>
      <c r="G1557" s="24">
        <v>562</v>
      </c>
      <c r="H1557" s="24">
        <v>6616</v>
      </c>
      <c r="I1557" s="24">
        <v>0.83</v>
      </c>
      <c r="J1557" s="24">
        <v>21.91</v>
      </c>
      <c r="K1557" s="24" t="s">
        <v>4429</v>
      </c>
      <c r="L1557" s="24" t="b">
        <v>1</v>
      </c>
      <c r="M1557" s="25" t="str">
        <f t="shared" si="24"/>
        <v>Nein</v>
      </c>
    </row>
    <row r="1558" spans="1:13" x14ac:dyDescent="0.25">
      <c r="A1558" s="27">
        <v>1557</v>
      </c>
      <c r="B1558" s="22" t="s">
        <v>4290</v>
      </c>
      <c r="C1558" s="22">
        <v>1</v>
      </c>
      <c r="D1558" s="22" t="s">
        <v>4291</v>
      </c>
      <c r="E1558" s="22" t="b">
        <v>0</v>
      </c>
      <c r="F1558" s="22">
        <v>1626</v>
      </c>
      <c r="G1558" s="22">
        <v>3839</v>
      </c>
      <c r="H1558" s="22">
        <v>2230</v>
      </c>
      <c r="I1558" s="22">
        <v>0.62</v>
      </c>
      <c r="J1558" s="22">
        <v>9.91</v>
      </c>
      <c r="K1558" s="22" t="s">
        <v>4429</v>
      </c>
      <c r="L1558" s="22" t="b">
        <v>1</v>
      </c>
      <c r="M1558" s="23" t="str">
        <f t="shared" si="24"/>
        <v>Nein</v>
      </c>
    </row>
    <row r="1559" spans="1:13" x14ac:dyDescent="0.25">
      <c r="A1559" s="28">
        <v>1558</v>
      </c>
      <c r="B1559" s="24" t="s">
        <v>4230</v>
      </c>
      <c r="C1559" s="24">
        <v>1</v>
      </c>
      <c r="D1559" s="24" t="s">
        <v>4231</v>
      </c>
      <c r="E1559" s="24" t="b">
        <v>0</v>
      </c>
      <c r="F1559" s="24">
        <v>183</v>
      </c>
      <c r="G1559" s="24">
        <v>249</v>
      </c>
      <c r="H1559" s="24">
        <v>7857</v>
      </c>
      <c r="I1559" s="24">
        <v>1.38</v>
      </c>
      <c r="J1559" s="24">
        <v>15.62</v>
      </c>
      <c r="K1559" s="24" t="s">
        <v>4429</v>
      </c>
      <c r="L1559" s="24" t="b">
        <v>1</v>
      </c>
      <c r="M1559" s="25" t="str">
        <f t="shared" si="24"/>
        <v>Nein</v>
      </c>
    </row>
    <row r="1560" spans="1:13" x14ac:dyDescent="0.25">
      <c r="A1560" s="27">
        <v>1559</v>
      </c>
      <c r="B1560" s="22" t="s">
        <v>5475</v>
      </c>
      <c r="C1560" s="22">
        <v>1</v>
      </c>
      <c r="D1560" s="22" t="s">
        <v>5476</v>
      </c>
      <c r="E1560" s="22" t="b">
        <v>0</v>
      </c>
      <c r="F1560" s="22">
        <v>85</v>
      </c>
      <c r="G1560" s="22">
        <v>131</v>
      </c>
      <c r="H1560" s="22">
        <v>6576</v>
      </c>
      <c r="I1560" s="22">
        <v>1.65</v>
      </c>
      <c r="J1560" s="22">
        <v>10.89</v>
      </c>
      <c r="K1560" s="22" t="s">
        <v>4429</v>
      </c>
      <c r="L1560" s="22" t="b">
        <v>1</v>
      </c>
      <c r="M1560" s="23" t="str">
        <f t="shared" si="24"/>
        <v>Nein</v>
      </c>
    </row>
    <row r="1561" spans="1:13" x14ac:dyDescent="0.25">
      <c r="A1561" s="28">
        <v>1560</v>
      </c>
      <c r="B1561" s="24" t="s">
        <v>4233</v>
      </c>
      <c r="C1561" s="24">
        <v>1</v>
      </c>
      <c r="D1561" s="24" t="s">
        <v>4234</v>
      </c>
      <c r="E1561" s="24" t="b">
        <v>0</v>
      </c>
      <c r="F1561" s="24">
        <v>14</v>
      </c>
      <c r="G1561" s="24">
        <v>102</v>
      </c>
      <c r="H1561" s="24">
        <v>5785</v>
      </c>
      <c r="I1561" s="24">
        <v>1.69</v>
      </c>
      <c r="J1561" s="24">
        <v>9.39</v>
      </c>
      <c r="K1561" s="24" t="s">
        <v>4429</v>
      </c>
      <c r="L1561" s="24" t="b">
        <v>1</v>
      </c>
      <c r="M1561" s="25" t="str">
        <f t="shared" si="24"/>
        <v>Nein</v>
      </c>
    </row>
    <row r="1562" spans="1:13" x14ac:dyDescent="0.25">
      <c r="A1562" s="27">
        <v>1561</v>
      </c>
      <c r="B1562" s="22" t="s">
        <v>4272</v>
      </c>
      <c r="C1562" s="22">
        <v>1</v>
      </c>
      <c r="D1562" s="22" t="s">
        <v>4273</v>
      </c>
      <c r="E1562" s="22" t="b">
        <v>0</v>
      </c>
      <c r="F1562" s="22">
        <v>9</v>
      </c>
      <c r="G1562" s="22">
        <v>37</v>
      </c>
      <c r="H1562" s="22">
        <v>323</v>
      </c>
      <c r="I1562" s="22">
        <v>0.56000000000000005</v>
      </c>
      <c r="J1562" s="22">
        <v>1.58</v>
      </c>
      <c r="K1562" s="22" t="s">
        <v>4429</v>
      </c>
      <c r="L1562" s="22" t="b">
        <v>1</v>
      </c>
      <c r="M1562" s="23" t="str">
        <f t="shared" si="24"/>
        <v>Nein</v>
      </c>
    </row>
    <row r="1563" spans="1:13" x14ac:dyDescent="0.25">
      <c r="A1563" s="28">
        <v>1562</v>
      </c>
      <c r="B1563" s="24" t="s">
        <v>4254</v>
      </c>
      <c r="C1563" s="24">
        <v>1</v>
      </c>
      <c r="D1563" s="24" t="s">
        <v>4255</v>
      </c>
      <c r="E1563" s="24" t="b">
        <v>0</v>
      </c>
      <c r="F1563" s="24">
        <v>19</v>
      </c>
      <c r="G1563" s="24">
        <v>47</v>
      </c>
      <c r="H1563" s="24">
        <v>6224</v>
      </c>
      <c r="I1563" s="24">
        <v>2.08</v>
      </c>
      <c r="J1563" s="24">
        <v>8.18</v>
      </c>
      <c r="K1563" s="24" t="s">
        <v>4429</v>
      </c>
      <c r="L1563" s="24" t="b">
        <v>1</v>
      </c>
      <c r="M1563" s="25" t="str">
        <f t="shared" si="24"/>
        <v>Nein</v>
      </c>
    </row>
    <row r="1564" spans="1:13" x14ac:dyDescent="0.25">
      <c r="A1564" s="27">
        <v>1563</v>
      </c>
      <c r="B1564" s="22" t="s">
        <v>4260</v>
      </c>
      <c r="C1564" s="22">
        <v>1</v>
      </c>
      <c r="D1564" s="22" t="s">
        <v>4261</v>
      </c>
      <c r="E1564" s="22" t="b">
        <v>0</v>
      </c>
      <c r="F1564" s="22">
        <v>79</v>
      </c>
      <c r="G1564" s="22">
        <v>232</v>
      </c>
      <c r="H1564" s="22">
        <v>5960</v>
      </c>
      <c r="I1564" s="22">
        <v>12.23</v>
      </c>
      <c r="J1564" s="22">
        <v>1.34</v>
      </c>
      <c r="K1564" s="22" t="s">
        <v>4429</v>
      </c>
      <c r="L1564" s="22" t="b">
        <v>1</v>
      </c>
      <c r="M1564" s="23" t="str">
        <f t="shared" si="24"/>
        <v>Nein</v>
      </c>
    </row>
    <row r="1565" spans="1:13" x14ac:dyDescent="0.25">
      <c r="A1565" s="28">
        <v>1564</v>
      </c>
      <c r="B1565" s="24" t="s">
        <v>4269</v>
      </c>
      <c r="C1565" s="24">
        <v>1</v>
      </c>
      <c r="D1565" s="24" t="s">
        <v>4270</v>
      </c>
      <c r="E1565" s="24" t="b">
        <v>0</v>
      </c>
      <c r="F1565" s="24">
        <v>290</v>
      </c>
      <c r="G1565" s="24">
        <v>697</v>
      </c>
      <c r="H1565" s="24">
        <v>28337</v>
      </c>
      <c r="I1565" s="24">
        <v>8.77</v>
      </c>
      <c r="J1565" s="24">
        <v>8.85</v>
      </c>
      <c r="K1565" s="24" t="s">
        <v>4429</v>
      </c>
      <c r="L1565" s="24" t="b">
        <v>1</v>
      </c>
      <c r="M1565" s="25" t="str">
        <f t="shared" si="24"/>
        <v>Nein</v>
      </c>
    </row>
    <row r="1566" spans="1:13" x14ac:dyDescent="0.25">
      <c r="A1566" s="27">
        <v>1565</v>
      </c>
      <c r="B1566" s="22" t="s">
        <v>4278</v>
      </c>
      <c r="C1566" s="22">
        <v>1</v>
      </c>
      <c r="D1566" s="22" t="s">
        <v>4279</v>
      </c>
      <c r="E1566" s="22" t="b">
        <v>0</v>
      </c>
      <c r="F1566" s="22">
        <v>2274</v>
      </c>
      <c r="G1566" s="22">
        <v>4408</v>
      </c>
      <c r="H1566" s="22">
        <v>57108</v>
      </c>
      <c r="I1566" s="22">
        <v>5.72</v>
      </c>
      <c r="J1566" s="22">
        <v>27.36</v>
      </c>
      <c r="K1566" s="22" t="s">
        <v>4429</v>
      </c>
      <c r="L1566" s="22" t="b">
        <v>1</v>
      </c>
      <c r="M1566" s="23" t="str">
        <f t="shared" si="24"/>
        <v>Nein</v>
      </c>
    </row>
    <row r="1567" spans="1:13" x14ac:dyDescent="0.25">
      <c r="A1567" s="28">
        <v>1566</v>
      </c>
      <c r="B1567" s="24" t="s">
        <v>3579</v>
      </c>
      <c r="C1567" s="24">
        <v>1</v>
      </c>
      <c r="D1567" s="24" t="s">
        <v>3580</v>
      </c>
      <c r="E1567" s="24" t="b">
        <v>0</v>
      </c>
      <c r="F1567" s="24">
        <v>49</v>
      </c>
      <c r="G1567" s="24">
        <v>534</v>
      </c>
      <c r="H1567" s="24">
        <v>665</v>
      </c>
      <c r="I1567" s="24">
        <v>3.28</v>
      </c>
      <c r="J1567" s="24">
        <v>0.56000000000000005</v>
      </c>
      <c r="K1567" s="24" t="s">
        <v>4429</v>
      </c>
      <c r="L1567" s="24" t="b">
        <v>1</v>
      </c>
      <c r="M1567" s="25" t="str">
        <f t="shared" si="24"/>
        <v>Nein</v>
      </c>
    </row>
    <row r="1568" spans="1:13" x14ac:dyDescent="0.25">
      <c r="A1568" s="27">
        <v>1567</v>
      </c>
      <c r="B1568" s="22" t="s">
        <v>4398</v>
      </c>
      <c r="C1568" s="22">
        <v>1</v>
      </c>
      <c r="D1568" s="22" t="s">
        <v>4399</v>
      </c>
      <c r="E1568" s="22" t="b">
        <v>0</v>
      </c>
      <c r="F1568" s="22">
        <v>196</v>
      </c>
      <c r="G1568" s="22">
        <v>221</v>
      </c>
      <c r="H1568" s="22">
        <v>15827</v>
      </c>
      <c r="I1568" s="22">
        <v>1.01</v>
      </c>
      <c r="J1568" s="22">
        <v>43.13</v>
      </c>
      <c r="K1568" s="22" t="s">
        <v>4429</v>
      </c>
      <c r="L1568" s="22" t="b">
        <v>1</v>
      </c>
      <c r="M1568" s="23" t="str">
        <f t="shared" si="24"/>
        <v>Nein</v>
      </c>
    </row>
    <row r="1569" spans="1:13" x14ac:dyDescent="0.25">
      <c r="A1569" s="28">
        <v>1568</v>
      </c>
      <c r="B1569" s="24" t="s">
        <v>5481</v>
      </c>
      <c r="C1569" s="24">
        <v>1</v>
      </c>
      <c r="D1569" s="24" t="s">
        <v>5482</v>
      </c>
      <c r="E1569" s="24" t="b">
        <v>0</v>
      </c>
      <c r="F1569" s="24">
        <v>144</v>
      </c>
      <c r="G1569" s="24">
        <v>744</v>
      </c>
      <c r="H1569" s="24">
        <v>26770</v>
      </c>
      <c r="I1569" s="24">
        <v>9.89</v>
      </c>
      <c r="J1569" s="24">
        <v>7.42</v>
      </c>
      <c r="K1569" s="24" t="s">
        <v>4429</v>
      </c>
      <c r="L1569" s="24" t="b">
        <v>1</v>
      </c>
      <c r="M1569" s="25" t="str">
        <f t="shared" si="24"/>
        <v>Nein</v>
      </c>
    </row>
    <row r="1570" spans="1:13" x14ac:dyDescent="0.25">
      <c r="A1570" s="27">
        <v>1569</v>
      </c>
      <c r="B1570" s="22" t="s">
        <v>4239</v>
      </c>
      <c r="C1570" s="22">
        <v>1</v>
      </c>
      <c r="D1570" s="22" t="s">
        <v>4240</v>
      </c>
      <c r="E1570" s="22" t="b">
        <v>0</v>
      </c>
      <c r="F1570" s="22">
        <v>398</v>
      </c>
      <c r="G1570" s="22">
        <v>525</v>
      </c>
      <c r="H1570" s="22">
        <v>26199</v>
      </c>
      <c r="I1570" s="22">
        <v>1.94</v>
      </c>
      <c r="J1570" s="22">
        <v>37</v>
      </c>
      <c r="K1570" s="22" t="s">
        <v>4429</v>
      </c>
      <c r="L1570" s="22" t="b">
        <v>1</v>
      </c>
      <c r="M1570" s="23" t="str">
        <f t="shared" si="24"/>
        <v>Nein</v>
      </c>
    </row>
    <row r="1571" spans="1:13" x14ac:dyDescent="0.25">
      <c r="A1571" s="28">
        <v>1570</v>
      </c>
      <c r="B1571" s="24" t="s">
        <v>4266</v>
      </c>
      <c r="C1571" s="24">
        <v>1</v>
      </c>
      <c r="D1571" s="24" t="s">
        <v>4267</v>
      </c>
      <c r="E1571" s="24" t="b">
        <v>0</v>
      </c>
      <c r="F1571" s="24">
        <v>22</v>
      </c>
      <c r="G1571" s="24">
        <v>241</v>
      </c>
      <c r="H1571" s="24">
        <v>3423</v>
      </c>
      <c r="I1571" s="24">
        <v>12.58</v>
      </c>
      <c r="J1571" s="24">
        <v>0.75</v>
      </c>
      <c r="K1571" s="24" t="s">
        <v>4429</v>
      </c>
      <c r="L1571" s="24" t="b">
        <v>1</v>
      </c>
      <c r="M1571" s="25" t="str">
        <f t="shared" si="24"/>
        <v>Nein</v>
      </c>
    </row>
    <row r="1572" spans="1:13" x14ac:dyDescent="0.25">
      <c r="A1572" s="27">
        <v>1571</v>
      </c>
      <c r="B1572" s="22" t="s">
        <v>4263</v>
      </c>
      <c r="C1572" s="22">
        <v>1</v>
      </c>
      <c r="D1572" s="22" t="s">
        <v>4264</v>
      </c>
      <c r="E1572" s="22" t="b">
        <v>0</v>
      </c>
      <c r="F1572" s="22">
        <v>0</v>
      </c>
      <c r="G1572" s="22">
        <v>26</v>
      </c>
      <c r="H1572" s="22">
        <v>40</v>
      </c>
      <c r="I1572" s="22">
        <v>1.02</v>
      </c>
      <c r="J1572" s="22">
        <v>0.11</v>
      </c>
      <c r="K1572" s="22" t="s">
        <v>4429</v>
      </c>
      <c r="L1572" s="22" t="b">
        <v>1</v>
      </c>
      <c r="M1572" s="23" t="str">
        <f t="shared" si="24"/>
        <v>Nein</v>
      </c>
    </row>
    <row r="1573" spans="1:13" x14ac:dyDescent="0.25">
      <c r="A1573" s="28">
        <v>1572</v>
      </c>
      <c r="B1573" s="24" t="s">
        <v>4257</v>
      </c>
      <c r="C1573" s="24">
        <v>1</v>
      </c>
      <c r="D1573" s="24" t="s">
        <v>4258</v>
      </c>
      <c r="E1573" s="24" t="b">
        <v>0</v>
      </c>
      <c r="F1573" s="24">
        <v>1592</v>
      </c>
      <c r="G1573" s="24">
        <v>2608</v>
      </c>
      <c r="H1573" s="24">
        <v>7034</v>
      </c>
      <c r="I1573" s="24">
        <v>12.54</v>
      </c>
      <c r="J1573" s="24">
        <v>1.54</v>
      </c>
      <c r="K1573" s="24" t="s">
        <v>4429</v>
      </c>
      <c r="L1573" s="24" t="b">
        <v>1</v>
      </c>
      <c r="M1573" s="25" t="str">
        <f t="shared" si="24"/>
        <v>Nein</v>
      </c>
    </row>
    <row r="1574" spans="1:13" x14ac:dyDescent="0.25">
      <c r="A1574" s="27">
        <v>1573</v>
      </c>
      <c r="B1574" s="22" t="s">
        <v>4251</v>
      </c>
      <c r="C1574" s="22">
        <v>1</v>
      </c>
      <c r="D1574" s="22" t="s">
        <v>4252</v>
      </c>
      <c r="E1574" s="22" t="b">
        <v>0</v>
      </c>
      <c r="F1574" s="22">
        <v>1482</v>
      </c>
      <c r="G1574" s="22">
        <v>1592</v>
      </c>
      <c r="H1574" s="22">
        <v>38277</v>
      </c>
      <c r="I1574" s="22">
        <v>2.39</v>
      </c>
      <c r="J1574" s="22">
        <v>43.95</v>
      </c>
      <c r="K1574" s="22" t="s">
        <v>4429</v>
      </c>
      <c r="L1574" s="22" t="b">
        <v>1</v>
      </c>
      <c r="M1574" s="23" t="str">
        <f t="shared" si="24"/>
        <v>Nein</v>
      </c>
    </row>
    <row r="1575" spans="1:13" x14ac:dyDescent="0.25">
      <c r="A1575" s="28">
        <v>1574</v>
      </c>
      <c r="B1575" s="24" t="s">
        <v>5478</v>
      </c>
      <c r="C1575" s="24">
        <v>1</v>
      </c>
      <c r="D1575" s="24" t="s">
        <v>5479</v>
      </c>
      <c r="E1575" s="24" t="b">
        <v>0</v>
      </c>
      <c r="F1575" s="24">
        <v>46</v>
      </c>
      <c r="G1575" s="24">
        <v>71</v>
      </c>
      <c r="H1575" s="24">
        <v>2786</v>
      </c>
      <c r="I1575" s="24">
        <v>5.9</v>
      </c>
      <c r="J1575" s="24">
        <v>1.29</v>
      </c>
      <c r="K1575" s="24" t="s">
        <v>4429</v>
      </c>
      <c r="L1575" s="24" t="b">
        <v>1</v>
      </c>
      <c r="M1575" s="25" t="str">
        <f t="shared" si="24"/>
        <v>Nein</v>
      </c>
    </row>
    <row r="1576" spans="1:13" x14ac:dyDescent="0.25">
      <c r="A1576" s="27">
        <v>1575</v>
      </c>
      <c r="B1576" s="22" t="s">
        <v>4245</v>
      </c>
      <c r="C1576" s="22">
        <v>1</v>
      </c>
      <c r="D1576" s="22" t="s">
        <v>4246</v>
      </c>
      <c r="E1576" s="22" t="b">
        <v>0</v>
      </c>
      <c r="F1576" s="22">
        <v>1886</v>
      </c>
      <c r="G1576" s="22">
        <v>3094</v>
      </c>
      <c r="H1576" s="22">
        <v>48830</v>
      </c>
      <c r="I1576" s="22">
        <v>5.58</v>
      </c>
      <c r="J1576" s="22">
        <v>24</v>
      </c>
      <c r="K1576" s="22" t="s">
        <v>4429</v>
      </c>
      <c r="L1576" s="22" t="b">
        <v>1</v>
      </c>
      <c r="M1576" s="23" t="str">
        <f t="shared" si="24"/>
        <v>Nein</v>
      </c>
    </row>
    <row r="1577" spans="1:13" x14ac:dyDescent="0.25">
      <c r="A1577" s="28">
        <v>1576</v>
      </c>
      <c r="B1577" s="24" t="s">
        <v>4050</v>
      </c>
      <c r="C1577" s="24">
        <v>1</v>
      </c>
      <c r="D1577" s="24" t="s">
        <v>4051</v>
      </c>
      <c r="E1577" s="24" t="b">
        <v>0</v>
      </c>
      <c r="F1577" s="24">
        <v>2898</v>
      </c>
      <c r="G1577" s="24">
        <v>3125</v>
      </c>
      <c r="H1577" s="24">
        <v>34169</v>
      </c>
      <c r="I1577" s="24">
        <v>3.03</v>
      </c>
      <c r="J1577" s="24">
        <v>30.87</v>
      </c>
      <c r="K1577" s="24" t="s">
        <v>4429</v>
      </c>
      <c r="L1577" s="24" t="b">
        <v>1</v>
      </c>
      <c r="M1577" s="25" t="str">
        <f t="shared" si="24"/>
        <v>Nein</v>
      </c>
    </row>
    <row r="1578" spans="1:13" x14ac:dyDescent="0.25">
      <c r="A1578" s="27">
        <v>1577</v>
      </c>
      <c r="B1578" s="22" t="s">
        <v>4041</v>
      </c>
      <c r="C1578" s="22">
        <v>1</v>
      </c>
      <c r="D1578" s="22" t="s">
        <v>4042</v>
      </c>
      <c r="E1578" s="22" t="b">
        <v>0</v>
      </c>
      <c r="F1578" s="22">
        <v>214</v>
      </c>
      <c r="G1578" s="22">
        <v>48</v>
      </c>
      <c r="H1578" s="22">
        <v>11671</v>
      </c>
      <c r="I1578" s="22">
        <v>3.39</v>
      </c>
      <c r="J1578" s="22">
        <v>9.43</v>
      </c>
      <c r="K1578" s="22" t="s">
        <v>4429</v>
      </c>
      <c r="L1578" s="22" t="b">
        <v>1</v>
      </c>
      <c r="M1578" s="23" t="str">
        <f t="shared" si="24"/>
        <v>Nein</v>
      </c>
    </row>
    <row r="1579" spans="1:13" x14ac:dyDescent="0.25">
      <c r="A1579" s="28">
        <v>1578</v>
      </c>
      <c r="B1579" s="24" t="s">
        <v>4467</v>
      </c>
      <c r="C1579" s="24">
        <v>1</v>
      </c>
      <c r="D1579" s="24" t="s">
        <v>4468</v>
      </c>
      <c r="E1579" s="24" t="b">
        <v>0</v>
      </c>
      <c r="F1579" s="24">
        <v>1509</v>
      </c>
      <c r="G1579" s="24">
        <v>1510</v>
      </c>
      <c r="H1579" s="24">
        <v>3132</v>
      </c>
      <c r="I1579" s="24">
        <v>0.52</v>
      </c>
      <c r="J1579" s="24">
        <v>16.399999999999999</v>
      </c>
      <c r="K1579" s="24" t="s">
        <v>4429</v>
      </c>
      <c r="L1579" s="24" t="b">
        <v>1</v>
      </c>
      <c r="M1579" s="25" t="str">
        <f t="shared" si="24"/>
        <v>Nein</v>
      </c>
    </row>
    <row r="1580" spans="1:13" x14ac:dyDescent="0.25">
      <c r="A1580" s="27">
        <v>1579</v>
      </c>
      <c r="B1580" s="22" t="s">
        <v>5385</v>
      </c>
      <c r="C1580" s="22">
        <v>1</v>
      </c>
      <c r="D1580" s="22" t="s">
        <v>5386</v>
      </c>
      <c r="E1580" s="22" t="b">
        <v>0</v>
      </c>
      <c r="F1580" s="22">
        <v>1018</v>
      </c>
      <c r="G1580" s="22">
        <v>741</v>
      </c>
      <c r="H1580" s="22">
        <v>25749</v>
      </c>
      <c r="I1580" s="22">
        <v>5.36</v>
      </c>
      <c r="J1580" s="22">
        <v>13.17</v>
      </c>
      <c r="K1580" s="22" t="s">
        <v>4429</v>
      </c>
      <c r="L1580" s="22" t="b">
        <v>1</v>
      </c>
      <c r="M1580" s="23" t="str">
        <f t="shared" si="24"/>
        <v>Nein</v>
      </c>
    </row>
    <row r="1581" spans="1:13" x14ac:dyDescent="0.25">
      <c r="A1581" s="28">
        <v>1580</v>
      </c>
      <c r="B1581" s="24" t="s">
        <v>4758</v>
      </c>
      <c r="C1581" s="24">
        <v>1</v>
      </c>
      <c r="D1581" s="24" t="s">
        <v>4759</v>
      </c>
      <c r="E1581" s="24" t="b">
        <v>0</v>
      </c>
      <c r="F1581" s="24">
        <v>1343</v>
      </c>
      <c r="G1581" s="24">
        <v>1626</v>
      </c>
      <c r="H1581" s="24">
        <v>8058</v>
      </c>
      <c r="I1581" s="24">
        <v>4.18</v>
      </c>
      <c r="J1581" s="24">
        <v>5.28</v>
      </c>
      <c r="K1581" s="24" t="s">
        <v>4429</v>
      </c>
      <c r="L1581" s="24" t="b">
        <v>1</v>
      </c>
      <c r="M1581" s="25" t="str">
        <f t="shared" si="24"/>
        <v>Nein</v>
      </c>
    </row>
    <row r="1582" spans="1:13" x14ac:dyDescent="0.25">
      <c r="A1582" s="27">
        <v>1581</v>
      </c>
      <c r="B1582" s="22" t="s">
        <v>5406</v>
      </c>
      <c r="C1582" s="22">
        <v>1</v>
      </c>
      <c r="D1582" s="22" t="s">
        <v>5407</v>
      </c>
      <c r="E1582" s="22" t="b">
        <v>0</v>
      </c>
      <c r="F1582" s="22">
        <v>1050</v>
      </c>
      <c r="G1582" s="22">
        <v>941</v>
      </c>
      <c r="H1582" s="22">
        <v>26541</v>
      </c>
      <c r="I1582" s="22">
        <v>10.220000000000001</v>
      </c>
      <c r="J1582" s="22">
        <v>7.11</v>
      </c>
      <c r="K1582" s="22" t="s">
        <v>4429</v>
      </c>
      <c r="L1582" s="22" t="b">
        <v>1</v>
      </c>
      <c r="M1582" s="23" t="str">
        <f t="shared" si="24"/>
        <v>Nein</v>
      </c>
    </row>
    <row r="1583" spans="1:13" x14ac:dyDescent="0.25">
      <c r="A1583" s="28">
        <v>1582</v>
      </c>
      <c r="B1583" s="24" t="s">
        <v>4764</v>
      </c>
      <c r="C1583" s="24">
        <v>1</v>
      </c>
      <c r="D1583" s="24" t="s">
        <v>4765</v>
      </c>
      <c r="E1583" s="24" t="b">
        <v>0</v>
      </c>
      <c r="F1583" s="24">
        <v>1120</v>
      </c>
      <c r="G1583" s="24">
        <v>2070</v>
      </c>
      <c r="H1583" s="24">
        <v>205102</v>
      </c>
      <c r="I1583" s="24">
        <v>10.71</v>
      </c>
      <c r="J1583" s="24">
        <v>52.46</v>
      </c>
      <c r="K1583" s="24" t="s">
        <v>4429</v>
      </c>
      <c r="L1583" s="24" t="b">
        <v>1</v>
      </c>
      <c r="M1583" s="25" t="str">
        <f t="shared" si="24"/>
        <v>Nein</v>
      </c>
    </row>
    <row r="1584" spans="1:13" x14ac:dyDescent="0.25">
      <c r="A1584" s="27">
        <v>1583</v>
      </c>
      <c r="B1584" s="22" t="s">
        <v>4770</v>
      </c>
      <c r="C1584" s="22">
        <v>1</v>
      </c>
      <c r="D1584" s="22" t="s">
        <v>4771</v>
      </c>
      <c r="E1584" s="22" t="b">
        <v>0</v>
      </c>
      <c r="F1584" s="22">
        <v>11</v>
      </c>
      <c r="G1584" s="22">
        <v>83</v>
      </c>
      <c r="H1584" s="22">
        <v>529</v>
      </c>
      <c r="I1584" s="22">
        <v>0.48</v>
      </c>
      <c r="J1584" s="22">
        <v>3.01</v>
      </c>
      <c r="K1584" s="22" t="s">
        <v>4429</v>
      </c>
      <c r="L1584" s="22" t="b">
        <v>1</v>
      </c>
      <c r="M1584" s="23" t="str">
        <f t="shared" si="24"/>
        <v>Nein</v>
      </c>
    </row>
    <row r="1585" spans="1:13" x14ac:dyDescent="0.25">
      <c r="A1585" s="28">
        <v>1584</v>
      </c>
      <c r="B1585" s="24" t="s">
        <v>5403</v>
      </c>
      <c r="C1585" s="24">
        <v>1</v>
      </c>
      <c r="D1585" s="24" t="s">
        <v>5404</v>
      </c>
      <c r="E1585" s="24" t="b">
        <v>0</v>
      </c>
      <c r="F1585" s="24">
        <v>6968</v>
      </c>
      <c r="G1585" s="24">
        <v>7034</v>
      </c>
      <c r="H1585" s="24">
        <v>161325</v>
      </c>
      <c r="I1585" s="24">
        <v>3.69</v>
      </c>
      <c r="J1585" s="24">
        <v>119.86</v>
      </c>
      <c r="K1585" s="24" t="s">
        <v>4429</v>
      </c>
      <c r="L1585" s="24" t="b">
        <v>1</v>
      </c>
      <c r="M1585" s="25" t="str">
        <f t="shared" si="24"/>
        <v>Ja</v>
      </c>
    </row>
    <row r="1586" spans="1:13" x14ac:dyDescent="0.25">
      <c r="A1586" s="27">
        <v>1585</v>
      </c>
      <c r="B1586" s="22" t="s">
        <v>4683</v>
      </c>
      <c r="C1586" s="22">
        <v>1</v>
      </c>
      <c r="D1586" s="22" t="s">
        <v>4684</v>
      </c>
      <c r="E1586" s="22" t="b">
        <v>0</v>
      </c>
      <c r="F1586" s="22">
        <v>1322</v>
      </c>
      <c r="G1586" s="22">
        <v>1304</v>
      </c>
      <c r="H1586" s="22">
        <v>12139</v>
      </c>
      <c r="I1586" s="22">
        <v>2.34</v>
      </c>
      <c r="J1586" s="22">
        <v>14.2</v>
      </c>
      <c r="K1586" s="22" t="s">
        <v>4429</v>
      </c>
      <c r="L1586" s="22" t="b">
        <v>1</v>
      </c>
      <c r="M1586" s="23" t="str">
        <f t="shared" si="24"/>
        <v>Nein</v>
      </c>
    </row>
    <row r="1587" spans="1:13" x14ac:dyDescent="0.25">
      <c r="A1587" s="28">
        <v>1586</v>
      </c>
      <c r="B1587" s="24" t="s">
        <v>4590</v>
      </c>
      <c r="C1587" s="24">
        <v>1</v>
      </c>
      <c r="D1587" s="24" t="s">
        <v>4591</v>
      </c>
      <c r="E1587" s="24" t="b">
        <v>0</v>
      </c>
      <c r="F1587" s="24">
        <v>565</v>
      </c>
      <c r="G1587" s="24">
        <v>222</v>
      </c>
      <c r="H1587" s="24">
        <v>564</v>
      </c>
      <c r="I1587" s="24">
        <v>3.6</v>
      </c>
      <c r="J1587" s="24">
        <v>0.43</v>
      </c>
      <c r="K1587" s="24" t="s">
        <v>4429</v>
      </c>
      <c r="L1587" s="24" t="b">
        <v>1</v>
      </c>
      <c r="M1587" s="25" t="str">
        <f t="shared" si="24"/>
        <v>Nein</v>
      </c>
    </row>
    <row r="1588" spans="1:13" x14ac:dyDescent="0.25">
      <c r="A1588" s="27">
        <v>1587</v>
      </c>
      <c r="B1588" s="22" t="s">
        <v>4602</v>
      </c>
      <c r="C1588" s="22">
        <v>1</v>
      </c>
      <c r="D1588" s="22" t="s">
        <v>4603</v>
      </c>
      <c r="E1588" s="22" t="b">
        <v>0</v>
      </c>
      <c r="F1588" s="22">
        <v>1382</v>
      </c>
      <c r="G1588" s="22">
        <v>1806</v>
      </c>
      <c r="H1588" s="22">
        <v>8713</v>
      </c>
      <c r="I1588" s="22">
        <v>2.21</v>
      </c>
      <c r="J1588" s="22">
        <v>10.81</v>
      </c>
      <c r="K1588" s="22" t="s">
        <v>4429</v>
      </c>
      <c r="L1588" s="22" t="b">
        <v>1</v>
      </c>
      <c r="M1588" s="23" t="str">
        <f t="shared" si="24"/>
        <v>Nein</v>
      </c>
    </row>
    <row r="1589" spans="1:13" x14ac:dyDescent="0.25">
      <c r="A1589" s="28">
        <v>1588</v>
      </c>
      <c r="B1589" s="24" t="s">
        <v>4605</v>
      </c>
      <c r="C1589" s="24">
        <v>1</v>
      </c>
      <c r="D1589" s="24" t="s">
        <v>4606</v>
      </c>
      <c r="E1589" s="24" t="b">
        <v>0</v>
      </c>
      <c r="F1589" s="24">
        <v>72</v>
      </c>
      <c r="G1589" s="24">
        <v>85</v>
      </c>
      <c r="H1589" s="24">
        <v>5183</v>
      </c>
      <c r="I1589" s="24">
        <v>1.29</v>
      </c>
      <c r="J1589" s="24">
        <v>11</v>
      </c>
      <c r="K1589" s="24" t="s">
        <v>4429</v>
      </c>
      <c r="L1589" s="24" t="b">
        <v>1</v>
      </c>
      <c r="M1589" s="25" t="str">
        <f t="shared" si="24"/>
        <v>Nein</v>
      </c>
    </row>
    <row r="1590" spans="1:13" x14ac:dyDescent="0.25">
      <c r="A1590" s="27">
        <v>1589</v>
      </c>
      <c r="B1590" s="22" t="s">
        <v>4611</v>
      </c>
      <c r="C1590" s="22">
        <v>1</v>
      </c>
      <c r="D1590" s="22" t="s">
        <v>4612</v>
      </c>
      <c r="E1590" s="22" t="b">
        <v>0</v>
      </c>
      <c r="F1590" s="22">
        <v>2720</v>
      </c>
      <c r="G1590" s="22">
        <v>1219</v>
      </c>
      <c r="H1590" s="22">
        <v>18895</v>
      </c>
      <c r="I1590" s="22">
        <v>2.16</v>
      </c>
      <c r="J1590" s="22">
        <v>23.92</v>
      </c>
      <c r="K1590" s="22" t="s">
        <v>4429</v>
      </c>
      <c r="L1590" s="22" t="b">
        <v>1</v>
      </c>
      <c r="M1590" s="23" t="str">
        <f t="shared" si="24"/>
        <v>Nein</v>
      </c>
    </row>
    <row r="1591" spans="1:13" x14ac:dyDescent="0.25">
      <c r="A1591" s="28">
        <v>1590</v>
      </c>
      <c r="B1591" s="24" t="s">
        <v>4614</v>
      </c>
      <c r="C1591" s="24">
        <v>1</v>
      </c>
      <c r="D1591" s="24" t="s">
        <v>4615</v>
      </c>
      <c r="E1591" s="24" t="b">
        <v>0</v>
      </c>
      <c r="F1591" s="24">
        <v>863</v>
      </c>
      <c r="G1591" s="24">
        <v>1102</v>
      </c>
      <c r="H1591" s="24">
        <v>52742</v>
      </c>
      <c r="I1591" s="24">
        <v>4.99</v>
      </c>
      <c r="J1591" s="24">
        <v>28.95</v>
      </c>
      <c r="K1591" s="24" t="s">
        <v>4429</v>
      </c>
      <c r="L1591" s="24" t="b">
        <v>1</v>
      </c>
      <c r="M1591" s="25" t="str">
        <f t="shared" si="24"/>
        <v>Nein</v>
      </c>
    </row>
    <row r="1592" spans="1:13" x14ac:dyDescent="0.25">
      <c r="A1592" s="27">
        <v>1591</v>
      </c>
      <c r="B1592" s="22" t="s">
        <v>4629</v>
      </c>
      <c r="C1592" s="22">
        <v>1</v>
      </c>
      <c r="D1592" s="22" t="s">
        <v>4630</v>
      </c>
      <c r="E1592" s="22" t="b">
        <v>0</v>
      </c>
      <c r="F1592" s="22">
        <v>2500</v>
      </c>
      <c r="G1592" s="22">
        <v>4499</v>
      </c>
      <c r="H1592" s="22">
        <v>139454</v>
      </c>
      <c r="I1592" s="22">
        <v>8.27</v>
      </c>
      <c r="J1592" s="22">
        <v>46.19</v>
      </c>
      <c r="K1592" s="22" t="s">
        <v>4429</v>
      </c>
      <c r="L1592" s="22" t="b">
        <v>1</v>
      </c>
      <c r="M1592" s="23" t="str">
        <f t="shared" si="24"/>
        <v>Nein</v>
      </c>
    </row>
    <row r="1593" spans="1:13" x14ac:dyDescent="0.25">
      <c r="A1593" s="28">
        <v>1592</v>
      </c>
      <c r="B1593" s="24" t="s">
        <v>4632</v>
      </c>
      <c r="C1593" s="24">
        <v>1</v>
      </c>
      <c r="D1593" s="24" t="s">
        <v>4633</v>
      </c>
      <c r="E1593" s="24" t="b">
        <v>0</v>
      </c>
      <c r="F1593" s="24">
        <v>1309</v>
      </c>
      <c r="G1593" s="24">
        <v>1300</v>
      </c>
      <c r="H1593" s="24">
        <v>16758</v>
      </c>
      <c r="I1593" s="24">
        <v>2.33</v>
      </c>
      <c r="J1593" s="24">
        <v>19.72</v>
      </c>
      <c r="K1593" s="24" t="s">
        <v>4429</v>
      </c>
      <c r="L1593" s="24" t="b">
        <v>1</v>
      </c>
      <c r="M1593" s="25" t="str">
        <f t="shared" si="24"/>
        <v>Nein</v>
      </c>
    </row>
    <row r="1594" spans="1:13" x14ac:dyDescent="0.25">
      <c r="A1594" s="27">
        <v>1593</v>
      </c>
      <c r="B1594" s="22" t="s">
        <v>5400</v>
      </c>
      <c r="C1594" s="22">
        <v>1</v>
      </c>
      <c r="D1594" s="22" t="s">
        <v>5401</v>
      </c>
      <c r="E1594" s="22" t="b">
        <v>0</v>
      </c>
      <c r="F1594" s="22">
        <v>4672</v>
      </c>
      <c r="G1594" s="22">
        <v>4059</v>
      </c>
      <c r="H1594" s="22">
        <v>81074</v>
      </c>
      <c r="I1594" s="22">
        <v>3.92</v>
      </c>
      <c r="J1594" s="22">
        <v>56.7</v>
      </c>
      <c r="K1594" s="22" t="s">
        <v>4429</v>
      </c>
      <c r="L1594" s="22" t="b">
        <v>1</v>
      </c>
      <c r="M1594" s="23" t="str">
        <f t="shared" si="24"/>
        <v>Nein</v>
      </c>
    </row>
    <row r="1595" spans="1:13" x14ac:dyDescent="0.25">
      <c r="A1595" s="28">
        <v>1594</v>
      </c>
      <c r="B1595" s="24" t="s">
        <v>4638</v>
      </c>
      <c r="C1595" s="24">
        <v>1</v>
      </c>
      <c r="D1595" s="24" t="s">
        <v>4639</v>
      </c>
      <c r="E1595" s="24" t="b">
        <v>0</v>
      </c>
      <c r="F1595" s="24">
        <v>2025</v>
      </c>
      <c r="G1595" s="24">
        <v>3163</v>
      </c>
      <c r="H1595" s="24">
        <v>9676</v>
      </c>
      <c r="I1595" s="24">
        <v>4.49</v>
      </c>
      <c r="J1595" s="24">
        <v>5.91</v>
      </c>
      <c r="K1595" s="24" t="s">
        <v>4429</v>
      </c>
      <c r="L1595" s="24" t="b">
        <v>1</v>
      </c>
      <c r="M1595" s="25" t="str">
        <f t="shared" si="24"/>
        <v>Nein</v>
      </c>
    </row>
    <row r="1596" spans="1:13" x14ac:dyDescent="0.25">
      <c r="A1596" s="27">
        <v>1595</v>
      </c>
      <c r="B1596" s="22" t="s">
        <v>4755</v>
      </c>
      <c r="C1596" s="22">
        <v>1</v>
      </c>
      <c r="D1596" s="22" t="s">
        <v>4756</v>
      </c>
      <c r="E1596" s="22" t="b">
        <v>0</v>
      </c>
      <c r="F1596" s="22">
        <v>6652</v>
      </c>
      <c r="G1596" s="22">
        <v>4557</v>
      </c>
      <c r="H1596" s="22">
        <v>371271</v>
      </c>
      <c r="I1596" s="22">
        <v>4.4400000000000004</v>
      </c>
      <c r="J1596" s="22">
        <v>228.9</v>
      </c>
      <c r="K1596" s="22" t="s">
        <v>4429</v>
      </c>
      <c r="L1596" s="22" t="b">
        <v>1</v>
      </c>
      <c r="M1596" s="23" t="str">
        <f t="shared" si="24"/>
        <v>Ja</v>
      </c>
    </row>
    <row r="1597" spans="1:13" x14ac:dyDescent="0.25">
      <c r="A1597" s="28">
        <v>1596</v>
      </c>
      <c r="B1597" s="24" t="s">
        <v>4752</v>
      </c>
      <c r="C1597" s="24">
        <v>1</v>
      </c>
      <c r="D1597" s="24" t="s">
        <v>4753</v>
      </c>
      <c r="E1597" s="24" t="b">
        <v>0</v>
      </c>
      <c r="F1597" s="24">
        <v>1338</v>
      </c>
      <c r="G1597" s="24">
        <v>1350</v>
      </c>
      <c r="H1597" s="24">
        <v>49233</v>
      </c>
      <c r="I1597" s="24">
        <v>1.59</v>
      </c>
      <c r="J1597" s="24">
        <v>84.88</v>
      </c>
      <c r="K1597" s="24" t="s">
        <v>4429</v>
      </c>
      <c r="L1597" s="24" t="b">
        <v>1</v>
      </c>
      <c r="M1597" s="25" t="str">
        <f t="shared" si="24"/>
        <v>Ja</v>
      </c>
    </row>
    <row r="1598" spans="1:13" x14ac:dyDescent="0.25">
      <c r="A1598" s="27">
        <v>1597</v>
      </c>
      <c r="B1598" s="22" t="s">
        <v>4038</v>
      </c>
      <c r="C1598" s="22">
        <v>1</v>
      </c>
      <c r="D1598" s="22" t="s">
        <v>4039</v>
      </c>
      <c r="E1598" s="22" t="b">
        <v>0</v>
      </c>
      <c r="F1598" s="22">
        <v>294</v>
      </c>
      <c r="G1598" s="22">
        <v>1593</v>
      </c>
      <c r="H1598" s="22">
        <v>47869</v>
      </c>
      <c r="I1598" s="22">
        <v>6.47</v>
      </c>
      <c r="J1598" s="22">
        <v>20.27</v>
      </c>
      <c r="K1598" s="22" t="s">
        <v>4429</v>
      </c>
      <c r="L1598" s="22" t="b">
        <v>1</v>
      </c>
      <c r="M1598" s="23" t="str">
        <f t="shared" si="24"/>
        <v>Nein</v>
      </c>
    </row>
    <row r="1599" spans="1:13" x14ac:dyDescent="0.25">
      <c r="A1599" s="28">
        <v>1598</v>
      </c>
      <c r="B1599" s="24" t="s">
        <v>4743</v>
      </c>
      <c r="C1599" s="24">
        <v>1</v>
      </c>
      <c r="D1599" s="24" t="s">
        <v>4744</v>
      </c>
      <c r="E1599" s="24" t="b">
        <v>0</v>
      </c>
      <c r="F1599" s="24">
        <v>2</v>
      </c>
      <c r="G1599" s="24">
        <v>9</v>
      </c>
      <c r="H1599" s="24">
        <v>11</v>
      </c>
      <c r="I1599" s="24">
        <v>2.11</v>
      </c>
      <c r="J1599" s="24">
        <v>0.01</v>
      </c>
      <c r="K1599" s="24" t="s">
        <v>4429</v>
      </c>
      <c r="L1599" s="24" t="b">
        <v>1</v>
      </c>
      <c r="M1599" s="25" t="str">
        <f t="shared" si="24"/>
        <v>Nein</v>
      </c>
    </row>
    <row r="1600" spans="1:13" x14ac:dyDescent="0.25">
      <c r="A1600" s="27">
        <v>1599</v>
      </c>
      <c r="B1600" s="22" t="s">
        <v>4470</v>
      </c>
      <c r="C1600" s="22">
        <v>1</v>
      </c>
      <c r="D1600" s="22" t="s">
        <v>4471</v>
      </c>
      <c r="E1600" s="22" t="b">
        <v>0</v>
      </c>
      <c r="F1600" s="22">
        <v>552</v>
      </c>
      <c r="G1600" s="22">
        <v>450</v>
      </c>
      <c r="H1600" s="22">
        <v>3650</v>
      </c>
      <c r="I1600" s="22">
        <v>7.55</v>
      </c>
      <c r="J1600" s="22">
        <v>1.32</v>
      </c>
      <c r="K1600" s="22" t="s">
        <v>4429</v>
      </c>
      <c r="L1600" s="22" t="b">
        <v>1</v>
      </c>
      <c r="M1600" s="23" t="str">
        <f t="shared" si="24"/>
        <v>Nein</v>
      </c>
    </row>
    <row r="1601" spans="1:13" x14ac:dyDescent="0.25">
      <c r="A1601" s="28">
        <v>1600</v>
      </c>
      <c r="B1601" s="24" t="s">
        <v>4473</v>
      </c>
      <c r="C1601" s="24">
        <v>1</v>
      </c>
      <c r="D1601" s="24" t="s">
        <v>4474</v>
      </c>
      <c r="E1601" s="24" t="b">
        <v>0</v>
      </c>
      <c r="F1601" s="24">
        <v>5385</v>
      </c>
      <c r="G1601" s="24">
        <v>4355</v>
      </c>
      <c r="H1601" s="24">
        <v>83056</v>
      </c>
      <c r="I1601" s="24">
        <v>4.99</v>
      </c>
      <c r="J1601" s="24">
        <v>45.59</v>
      </c>
      <c r="K1601" s="24" t="s">
        <v>4429</v>
      </c>
      <c r="L1601" s="24" t="b">
        <v>1</v>
      </c>
      <c r="M1601" s="25" t="str">
        <f t="shared" si="24"/>
        <v>Nein</v>
      </c>
    </row>
    <row r="1602" spans="1:13" x14ac:dyDescent="0.25">
      <c r="A1602" s="27">
        <v>1601</v>
      </c>
      <c r="B1602" s="22" t="s">
        <v>4476</v>
      </c>
      <c r="C1602" s="22">
        <v>1</v>
      </c>
      <c r="D1602" s="22" t="s">
        <v>4477</v>
      </c>
      <c r="E1602" s="22" t="b">
        <v>0</v>
      </c>
      <c r="F1602" s="22">
        <v>57</v>
      </c>
      <c r="G1602" s="22">
        <v>37</v>
      </c>
      <c r="H1602" s="22">
        <v>1787</v>
      </c>
      <c r="I1602" s="22">
        <v>1.81</v>
      </c>
      <c r="J1602" s="22">
        <v>2.7</v>
      </c>
      <c r="K1602" s="22" t="s">
        <v>4429</v>
      </c>
      <c r="L1602" s="22" t="b">
        <v>1</v>
      </c>
      <c r="M1602" s="23" t="str">
        <f t="shared" ref="M1602:M1665" si="25">IF(J1602&gt;62.7015,"Ja","Nein")</f>
        <v>Nein</v>
      </c>
    </row>
    <row r="1603" spans="1:13" x14ac:dyDescent="0.25">
      <c r="A1603" s="28">
        <v>1602</v>
      </c>
      <c r="B1603" s="24" t="s">
        <v>4581</v>
      </c>
      <c r="C1603" s="24">
        <v>1</v>
      </c>
      <c r="D1603" s="24" t="s">
        <v>4582</v>
      </c>
      <c r="E1603" s="24" t="b">
        <v>0</v>
      </c>
      <c r="F1603" s="24">
        <v>33</v>
      </c>
      <c r="G1603" s="24">
        <v>39</v>
      </c>
      <c r="H1603" s="24">
        <v>734</v>
      </c>
      <c r="I1603" s="24">
        <v>1.1599999999999999</v>
      </c>
      <c r="J1603" s="24">
        <v>1.74</v>
      </c>
      <c r="K1603" s="24" t="s">
        <v>4429</v>
      </c>
      <c r="L1603" s="24" t="b">
        <v>1</v>
      </c>
      <c r="M1603" s="25" t="str">
        <f t="shared" si="25"/>
        <v>Nein</v>
      </c>
    </row>
    <row r="1604" spans="1:13" x14ac:dyDescent="0.25">
      <c r="A1604" s="27">
        <v>1603</v>
      </c>
      <c r="B1604" s="22" t="s">
        <v>4584</v>
      </c>
      <c r="C1604" s="22">
        <v>1</v>
      </c>
      <c r="D1604" s="22" t="s">
        <v>4585</v>
      </c>
      <c r="E1604" s="22" t="b">
        <v>0</v>
      </c>
      <c r="F1604" s="22">
        <v>377</v>
      </c>
      <c r="G1604" s="22">
        <v>505</v>
      </c>
      <c r="H1604" s="22">
        <v>32064</v>
      </c>
      <c r="I1604" s="22">
        <v>5.92</v>
      </c>
      <c r="J1604" s="22">
        <v>14.83</v>
      </c>
      <c r="K1604" s="22" t="s">
        <v>4429</v>
      </c>
      <c r="L1604" s="22" t="b">
        <v>1</v>
      </c>
      <c r="M1604" s="23" t="str">
        <f t="shared" si="25"/>
        <v>Nein</v>
      </c>
    </row>
    <row r="1605" spans="1:13" x14ac:dyDescent="0.25">
      <c r="A1605" s="28">
        <v>1604</v>
      </c>
      <c r="B1605" s="24" t="s">
        <v>4686</v>
      </c>
      <c r="C1605" s="24">
        <v>1</v>
      </c>
      <c r="D1605" s="24" t="s">
        <v>4687</v>
      </c>
      <c r="E1605" s="24" t="b">
        <v>0</v>
      </c>
      <c r="F1605" s="24">
        <v>208</v>
      </c>
      <c r="G1605" s="24">
        <v>1745</v>
      </c>
      <c r="H1605" s="24">
        <v>8693</v>
      </c>
      <c r="I1605" s="24">
        <v>0.96</v>
      </c>
      <c r="J1605" s="24">
        <v>24.77</v>
      </c>
      <c r="K1605" s="24" t="s">
        <v>4429</v>
      </c>
      <c r="L1605" s="24" t="b">
        <v>1</v>
      </c>
      <c r="M1605" s="25" t="str">
        <f t="shared" si="25"/>
        <v>Nein</v>
      </c>
    </row>
    <row r="1606" spans="1:13" x14ac:dyDescent="0.25">
      <c r="A1606" s="27">
        <v>1605</v>
      </c>
      <c r="B1606" s="22" t="s">
        <v>4695</v>
      </c>
      <c r="C1606" s="22">
        <v>1</v>
      </c>
      <c r="D1606" s="22" t="s">
        <v>4696</v>
      </c>
      <c r="E1606" s="22" t="b">
        <v>0</v>
      </c>
      <c r="F1606" s="22">
        <v>11</v>
      </c>
      <c r="G1606" s="22">
        <v>94</v>
      </c>
      <c r="H1606" s="22">
        <v>1203</v>
      </c>
      <c r="I1606" s="22">
        <v>1.45</v>
      </c>
      <c r="J1606" s="22">
        <v>2.27</v>
      </c>
      <c r="K1606" s="22" t="s">
        <v>4429</v>
      </c>
      <c r="L1606" s="22" t="b">
        <v>1</v>
      </c>
      <c r="M1606" s="23" t="str">
        <f t="shared" si="25"/>
        <v>Nein</v>
      </c>
    </row>
    <row r="1607" spans="1:13" x14ac:dyDescent="0.25">
      <c r="A1607" s="28">
        <v>1606</v>
      </c>
      <c r="B1607" s="24" t="s">
        <v>4701</v>
      </c>
      <c r="C1607" s="24">
        <v>1</v>
      </c>
      <c r="D1607" s="24" t="s">
        <v>4702</v>
      </c>
      <c r="E1607" s="24" t="b">
        <v>0</v>
      </c>
      <c r="F1607" s="24">
        <v>171</v>
      </c>
      <c r="G1607" s="24">
        <v>183</v>
      </c>
      <c r="H1607" s="24">
        <v>974</v>
      </c>
      <c r="I1607" s="24">
        <v>4.6100000000000003</v>
      </c>
      <c r="J1607" s="24">
        <v>0.57999999999999996</v>
      </c>
      <c r="K1607" s="24" t="s">
        <v>4429</v>
      </c>
      <c r="L1607" s="24" t="b">
        <v>1</v>
      </c>
      <c r="M1607" s="25" t="str">
        <f t="shared" si="25"/>
        <v>Nein</v>
      </c>
    </row>
    <row r="1608" spans="1:13" x14ac:dyDescent="0.25">
      <c r="A1608" s="27">
        <v>1607</v>
      </c>
      <c r="B1608" s="22" t="s">
        <v>4713</v>
      </c>
      <c r="C1608" s="22">
        <v>1</v>
      </c>
      <c r="D1608" s="22" t="s">
        <v>4714</v>
      </c>
      <c r="E1608" s="22" t="b">
        <v>0</v>
      </c>
      <c r="F1608" s="22">
        <v>32</v>
      </c>
      <c r="G1608" s="22">
        <v>58</v>
      </c>
      <c r="H1608" s="22">
        <v>2153</v>
      </c>
      <c r="I1608" s="22">
        <v>6.15</v>
      </c>
      <c r="J1608" s="22">
        <v>0.96</v>
      </c>
      <c r="K1608" s="22" t="s">
        <v>4429</v>
      </c>
      <c r="L1608" s="22" t="b">
        <v>1</v>
      </c>
      <c r="M1608" s="23" t="str">
        <f t="shared" si="25"/>
        <v>Nein</v>
      </c>
    </row>
    <row r="1609" spans="1:13" x14ac:dyDescent="0.25">
      <c r="A1609" s="28">
        <v>1608</v>
      </c>
      <c r="B1609" s="24" t="s">
        <v>4716</v>
      </c>
      <c r="C1609" s="24">
        <v>1</v>
      </c>
      <c r="D1609" s="24" t="s">
        <v>4717</v>
      </c>
      <c r="E1609" s="24" t="b">
        <v>0</v>
      </c>
      <c r="F1609" s="24">
        <v>78</v>
      </c>
      <c r="G1609" s="24">
        <v>207</v>
      </c>
      <c r="H1609" s="24">
        <v>15721</v>
      </c>
      <c r="I1609" s="24">
        <v>6.13</v>
      </c>
      <c r="J1609" s="24">
        <v>7.03</v>
      </c>
      <c r="K1609" s="24" t="s">
        <v>4429</v>
      </c>
      <c r="L1609" s="24" t="b">
        <v>1</v>
      </c>
      <c r="M1609" s="25" t="str">
        <f t="shared" si="25"/>
        <v>Nein</v>
      </c>
    </row>
    <row r="1610" spans="1:13" x14ac:dyDescent="0.25">
      <c r="A1610" s="27">
        <v>1609</v>
      </c>
      <c r="B1610" s="22" t="s">
        <v>4734</v>
      </c>
      <c r="C1610" s="22">
        <v>1</v>
      </c>
      <c r="D1610" s="22" t="s">
        <v>4735</v>
      </c>
      <c r="E1610" s="22" t="b">
        <v>0</v>
      </c>
      <c r="F1610" s="22">
        <v>1945</v>
      </c>
      <c r="G1610" s="22">
        <v>1514</v>
      </c>
      <c r="H1610" s="22">
        <v>94626</v>
      </c>
      <c r="I1610" s="22">
        <v>12.43</v>
      </c>
      <c r="J1610" s="22">
        <v>20.85</v>
      </c>
      <c r="K1610" s="22" t="s">
        <v>4429</v>
      </c>
      <c r="L1610" s="22" t="b">
        <v>1</v>
      </c>
      <c r="M1610" s="23" t="str">
        <f t="shared" si="25"/>
        <v>Nein</v>
      </c>
    </row>
    <row r="1611" spans="1:13" x14ac:dyDescent="0.25">
      <c r="A1611" s="28">
        <v>1610</v>
      </c>
      <c r="B1611" s="24" t="s">
        <v>5415</v>
      </c>
      <c r="C1611" s="24">
        <v>1</v>
      </c>
      <c r="D1611" s="24" t="s">
        <v>5416</v>
      </c>
      <c r="E1611" s="24" t="b">
        <v>0</v>
      </c>
      <c r="F1611" s="24">
        <v>504</v>
      </c>
      <c r="G1611" s="24">
        <v>1322</v>
      </c>
      <c r="H1611" s="24">
        <v>5543</v>
      </c>
      <c r="I1611" s="24">
        <v>0.75</v>
      </c>
      <c r="J1611" s="24">
        <v>20.16</v>
      </c>
      <c r="K1611" s="24" t="s">
        <v>4429</v>
      </c>
      <c r="L1611" s="24" t="b">
        <v>1</v>
      </c>
      <c r="M1611" s="25" t="str">
        <f t="shared" si="25"/>
        <v>Nein</v>
      </c>
    </row>
    <row r="1612" spans="1:13" x14ac:dyDescent="0.25">
      <c r="A1612" s="27">
        <v>1611</v>
      </c>
      <c r="B1612" s="22" t="s">
        <v>4737</v>
      </c>
      <c r="C1612" s="22">
        <v>1</v>
      </c>
      <c r="D1612" s="22" t="s">
        <v>4738</v>
      </c>
      <c r="E1612" s="22" t="b">
        <v>0</v>
      </c>
      <c r="F1612" s="22">
        <v>1428</v>
      </c>
      <c r="G1612" s="22">
        <v>2364</v>
      </c>
      <c r="H1612" s="22">
        <v>30865</v>
      </c>
      <c r="I1612" s="22">
        <v>7.39</v>
      </c>
      <c r="J1612" s="22">
        <v>11.44</v>
      </c>
      <c r="K1612" s="22" t="s">
        <v>4429</v>
      </c>
      <c r="L1612" s="22" t="b">
        <v>1</v>
      </c>
      <c r="M1612" s="23" t="str">
        <f t="shared" si="25"/>
        <v>Nein</v>
      </c>
    </row>
    <row r="1613" spans="1:13" x14ac:dyDescent="0.25">
      <c r="A1613" s="28">
        <v>1612</v>
      </c>
      <c r="B1613" s="24" t="s">
        <v>5409</v>
      </c>
      <c r="C1613" s="24">
        <v>1</v>
      </c>
      <c r="D1613" s="24" t="s">
        <v>5410</v>
      </c>
      <c r="E1613" s="24" t="b">
        <v>0</v>
      </c>
      <c r="F1613" s="24">
        <v>71</v>
      </c>
      <c r="G1613" s="24">
        <v>166</v>
      </c>
      <c r="H1613" s="24">
        <v>1695</v>
      </c>
      <c r="I1613" s="24">
        <v>4.6900000000000004</v>
      </c>
      <c r="J1613" s="24">
        <v>0.99</v>
      </c>
      <c r="K1613" s="24" t="s">
        <v>4429</v>
      </c>
      <c r="L1613" s="24" t="b">
        <v>1</v>
      </c>
      <c r="M1613" s="25" t="str">
        <f t="shared" si="25"/>
        <v>Nein</v>
      </c>
    </row>
    <row r="1614" spans="1:13" x14ac:dyDescent="0.25">
      <c r="A1614" s="27">
        <v>1613</v>
      </c>
      <c r="B1614" s="22" t="s">
        <v>4740</v>
      </c>
      <c r="C1614" s="22">
        <v>1</v>
      </c>
      <c r="D1614" s="22" t="s">
        <v>4741</v>
      </c>
      <c r="E1614" s="22" t="b">
        <v>0</v>
      </c>
      <c r="F1614" s="22">
        <v>42</v>
      </c>
      <c r="G1614" s="22">
        <v>24</v>
      </c>
      <c r="H1614" s="22">
        <v>9355</v>
      </c>
      <c r="I1614" s="22">
        <v>12.21</v>
      </c>
      <c r="J1614" s="22">
        <v>2.1</v>
      </c>
      <c r="K1614" s="22" t="s">
        <v>4429</v>
      </c>
      <c r="L1614" s="22" t="b">
        <v>1</v>
      </c>
      <c r="M1614" s="23" t="str">
        <f t="shared" si="25"/>
        <v>Nein</v>
      </c>
    </row>
    <row r="1615" spans="1:13" x14ac:dyDescent="0.25">
      <c r="A1615" s="28">
        <v>1614</v>
      </c>
      <c r="B1615" s="24" t="s">
        <v>4653</v>
      </c>
      <c r="C1615" s="24">
        <v>1</v>
      </c>
      <c r="D1615" s="24" t="s">
        <v>4654</v>
      </c>
      <c r="E1615" s="24" t="b">
        <v>0</v>
      </c>
      <c r="F1615" s="24">
        <v>125</v>
      </c>
      <c r="G1615" s="24">
        <v>140</v>
      </c>
      <c r="H1615" s="24">
        <v>6182</v>
      </c>
      <c r="I1615" s="24">
        <v>2.39</v>
      </c>
      <c r="J1615" s="24">
        <v>7.09</v>
      </c>
      <c r="K1615" s="24" t="s">
        <v>4429</v>
      </c>
      <c r="L1615" s="24" t="b">
        <v>1</v>
      </c>
      <c r="M1615" s="25" t="str">
        <f t="shared" si="25"/>
        <v>Nein</v>
      </c>
    </row>
    <row r="1616" spans="1:13" x14ac:dyDescent="0.25">
      <c r="A1616" s="27">
        <v>1615</v>
      </c>
      <c r="B1616" s="22" t="s">
        <v>4659</v>
      </c>
      <c r="C1616" s="22">
        <v>1</v>
      </c>
      <c r="D1616" s="22" t="s">
        <v>4660</v>
      </c>
      <c r="E1616" s="22" t="b">
        <v>0</v>
      </c>
      <c r="F1616" s="22">
        <v>535</v>
      </c>
      <c r="G1616" s="22">
        <v>143</v>
      </c>
      <c r="H1616" s="22">
        <v>108833</v>
      </c>
      <c r="I1616" s="22">
        <v>2.0499999999999998</v>
      </c>
      <c r="J1616" s="22">
        <v>145.30000000000001</v>
      </c>
      <c r="K1616" s="22" t="s">
        <v>4429</v>
      </c>
      <c r="L1616" s="22" t="b">
        <v>1</v>
      </c>
      <c r="M1616" s="23" t="str">
        <f t="shared" si="25"/>
        <v>Ja</v>
      </c>
    </row>
    <row r="1617" spans="1:13" x14ac:dyDescent="0.25">
      <c r="A1617" s="28">
        <v>1616</v>
      </c>
      <c r="B1617" s="24" t="s">
        <v>4662</v>
      </c>
      <c r="C1617" s="24">
        <v>1</v>
      </c>
      <c r="D1617" s="24" t="s">
        <v>4663</v>
      </c>
      <c r="E1617" s="24" t="b">
        <v>0</v>
      </c>
      <c r="F1617" s="24">
        <v>1606</v>
      </c>
      <c r="G1617" s="24">
        <v>1933</v>
      </c>
      <c r="H1617" s="24">
        <v>13963</v>
      </c>
      <c r="I1617" s="24">
        <v>2.96</v>
      </c>
      <c r="J1617" s="24">
        <v>12.94</v>
      </c>
      <c r="K1617" s="24" t="s">
        <v>4429</v>
      </c>
      <c r="L1617" s="24" t="b">
        <v>1</v>
      </c>
      <c r="M1617" s="25" t="str">
        <f t="shared" si="25"/>
        <v>Nein</v>
      </c>
    </row>
    <row r="1618" spans="1:13" x14ac:dyDescent="0.25">
      <c r="A1618" s="27">
        <v>1617</v>
      </c>
      <c r="B1618" s="22" t="s">
        <v>5397</v>
      </c>
      <c r="C1618" s="22">
        <v>1</v>
      </c>
      <c r="D1618" s="22" t="s">
        <v>5398</v>
      </c>
      <c r="E1618" s="22" t="b">
        <v>0</v>
      </c>
      <c r="F1618" s="22">
        <v>278</v>
      </c>
      <c r="G1618" s="22">
        <v>357</v>
      </c>
      <c r="H1618" s="22">
        <v>22598</v>
      </c>
      <c r="I1618" s="22">
        <v>1.34</v>
      </c>
      <c r="J1618" s="22">
        <v>46.31</v>
      </c>
      <c r="K1618" s="22" t="s">
        <v>4429</v>
      </c>
      <c r="L1618" s="22" t="b">
        <v>1</v>
      </c>
      <c r="M1618" s="23" t="str">
        <f t="shared" si="25"/>
        <v>Nein</v>
      </c>
    </row>
    <row r="1619" spans="1:13" x14ac:dyDescent="0.25">
      <c r="A1619" s="28">
        <v>1618</v>
      </c>
      <c r="B1619" s="24" t="s">
        <v>4173</v>
      </c>
      <c r="C1619" s="24">
        <v>1</v>
      </c>
      <c r="D1619" s="24" t="s">
        <v>4174</v>
      </c>
      <c r="E1619" s="24" t="b">
        <v>0</v>
      </c>
      <c r="F1619" s="24">
        <v>877</v>
      </c>
      <c r="G1619" s="24">
        <v>820</v>
      </c>
      <c r="H1619" s="24">
        <v>19200</v>
      </c>
      <c r="I1619" s="24">
        <v>2.95</v>
      </c>
      <c r="J1619" s="24">
        <v>17.84</v>
      </c>
      <c r="K1619" s="24" t="s">
        <v>4429</v>
      </c>
      <c r="L1619" s="24" t="b">
        <v>1</v>
      </c>
      <c r="M1619" s="25" t="str">
        <f t="shared" si="25"/>
        <v>Nein</v>
      </c>
    </row>
    <row r="1620" spans="1:13" x14ac:dyDescent="0.25">
      <c r="A1620" s="27">
        <v>1619</v>
      </c>
      <c r="B1620" s="22" t="s">
        <v>4176</v>
      </c>
      <c r="C1620" s="22">
        <v>1</v>
      </c>
      <c r="D1620" s="22" t="s">
        <v>4177</v>
      </c>
      <c r="E1620" s="22" t="b">
        <v>0</v>
      </c>
      <c r="F1620" s="22">
        <v>370</v>
      </c>
      <c r="G1620" s="22">
        <v>621</v>
      </c>
      <c r="H1620" s="22">
        <v>5500</v>
      </c>
      <c r="I1620" s="22">
        <v>11.43</v>
      </c>
      <c r="J1620" s="22">
        <v>1.32</v>
      </c>
      <c r="K1620" s="22" t="s">
        <v>4429</v>
      </c>
      <c r="L1620" s="22" t="b">
        <v>1</v>
      </c>
      <c r="M1620" s="23" t="str">
        <f t="shared" si="25"/>
        <v>Nein</v>
      </c>
    </row>
    <row r="1621" spans="1:13" x14ac:dyDescent="0.25">
      <c r="A1621" s="28">
        <v>1620</v>
      </c>
      <c r="B1621" s="24" t="s">
        <v>4089</v>
      </c>
      <c r="C1621" s="24">
        <v>1</v>
      </c>
      <c r="D1621" s="24" t="s">
        <v>4090</v>
      </c>
      <c r="E1621" s="24" t="b">
        <v>0</v>
      </c>
      <c r="F1621" s="24">
        <v>914</v>
      </c>
      <c r="G1621" s="24">
        <v>869</v>
      </c>
      <c r="H1621" s="24">
        <v>7774</v>
      </c>
      <c r="I1621" s="24">
        <v>2.13</v>
      </c>
      <c r="J1621" s="24">
        <v>10.02</v>
      </c>
      <c r="K1621" s="24" t="s">
        <v>4429</v>
      </c>
      <c r="L1621" s="24" t="b">
        <v>1</v>
      </c>
      <c r="M1621" s="25" t="str">
        <f t="shared" si="25"/>
        <v>Nein</v>
      </c>
    </row>
    <row r="1622" spans="1:13" x14ac:dyDescent="0.25">
      <c r="A1622" s="27">
        <v>1621</v>
      </c>
      <c r="B1622" s="22" t="s">
        <v>4080</v>
      </c>
      <c r="C1622" s="22">
        <v>1</v>
      </c>
      <c r="D1622" s="22" t="s">
        <v>4081</v>
      </c>
      <c r="E1622" s="22" t="b">
        <v>0</v>
      </c>
      <c r="F1622" s="22">
        <v>5118</v>
      </c>
      <c r="G1622" s="22">
        <v>5111</v>
      </c>
      <c r="H1622" s="22">
        <v>7260</v>
      </c>
      <c r="I1622" s="22">
        <v>0.66</v>
      </c>
      <c r="J1622" s="22">
        <v>30.12</v>
      </c>
      <c r="K1622" s="22" t="s">
        <v>4429</v>
      </c>
      <c r="L1622" s="22" t="b">
        <v>1</v>
      </c>
      <c r="M1622" s="23" t="str">
        <f t="shared" si="25"/>
        <v>Nein</v>
      </c>
    </row>
    <row r="1623" spans="1:13" x14ac:dyDescent="0.25">
      <c r="A1623" s="28">
        <v>1622</v>
      </c>
      <c r="B1623" s="24" t="s">
        <v>3990</v>
      </c>
      <c r="C1623" s="24">
        <v>1</v>
      </c>
      <c r="D1623" s="24" t="s">
        <v>3991</v>
      </c>
      <c r="E1623" s="24" t="b">
        <v>0</v>
      </c>
      <c r="F1623" s="24">
        <v>69</v>
      </c>
      <c r="G1623" s="24">
        <v>130</v>
      </c>
      <c r="H1623" s="24">
        <v>8560</v>
      </c>
      <c r="I1623" s="24">
        <v>3.3</v>
      </c>
      <c r="J1623" s="24">
        <v>7.12</v>
      </c>
      <c r="K1623" s="24" t="s">
        <v>4429</v>
      </c>
      <c r="L1623" s="24" t="b">
        <v>1</v>
      </c>
      <c r="M1623" s="25" t="str">
        <f t="shared" si="25"/>
        <v>Nein</v>
      </c>
    </row>
    <row r="1624" spans="1:13" x14ac:dyDescent="0.25">
      <c r="A1624" s="27">
        <v>1623</v>
      </c>
      <c r="B1624" s="22" t="s">
        <v>3993</v>
      </c>
      <c r="C1624" s="22">
        <v>1</v>
      </c>
      <c r="D1624" s="22" t="s">
        <v>3994</v>
      </c>
      <c r="E1624" s="22" t="b">
        <v>0</v>
      </c>
      <c r="F1624" s="22">
        <v>1760</v>
      </c>
      <c r="G1624" s="22">
        <v>2802</v>
      </c>
      <c r="H1624" s="22">
        <v>11341</v>
      </c>
      <c r="I1624" s="22">
        <v>4.13</v>
      </c>
      <c r="J1624" s="22">
        <v>7.52</v>
      </c>
      <c r="K1624" s="22" t="s">
        <v>4429</v>
      </c>
      <c r="L1624" s="22" t="b">
        <v>1</v>
      </c>
      <c r="M1624" s="23" t="str">
        <f t="shared" si="25"/>
        <v>Nein</v>
      </c>
    </row>
    <row r="1625" spans="1:13" x14ac:dyDescent="0.25">
      <c r="A1625" s="28">
        <v>1624</v>
      </c>
      <c r="B1625" s="24" t="s">
        <v>3996</v>
      </c>
      <c r="C1625" s="24">
        <v>1</v>
      </c>
      <c r="D1625" s="24" t="s">
        <v>3997</v>
      </c>
      <c r="E1625" s="24" t="b">
        <v>0</v>
      </c>
      <c r="F1625" s="24">
        <v>1002</v>
      </c>
      <c r="G1625" s="24">
        <v>1282</v>
      </c>
      <c r="H1625" s="24">
        <v>69303</v>
      </c>
      <c r="I1625" s="24">
        <v>10.119999999999999</v>
      </c>
      <c r="J1625" s="24">
        <v>18.760000000000002</v>
      </c>
      <c r="K1625" s="24" t="s">
        <v>4429</v>
      </c>
      <c r="L1625" s="24" t="b">
        <v>1</v>
      </c>
      <c r="M1625" s="25" t="str">
        <f t="shared" si="25"/>
        <v>Nein</v>
      </c>
    </row>
    <row r="1626" spans="1:13" x14ac:dyDescent="0.25">
      <c r="A1626" s="27">
        <v>1625</v>
      </c>
      <c r="B1626" s="22" t="s">
        <v>5436</v>
      </c>
      <c r="C1626" s="22">
        <v>1</v>
      </c>
      <c r="D1626" s="22" t="s">
        <v>5437</v>
      </c>
      <c r="E1626" s="22" t="b">
        <v>0</v>
      </c>
      <c r="F1626" s="22">
        <v>2402</v>
      </c>
      <c r="G1626" s="22">
        <v>2833</v>
      </c>
      <c r="H1626" s="22">
        <v>44675</v>
      </c>
      <c r="I1626" s="22">
        <v>2.25</v>
      </c>
      <c r="J1626" s="22">
        <v>54.42</v>
      </c>
      <c r="K1626" s="22" t="s">
        <v>4429</v>
      </c>
      <c r="L1626" s="22" t="b">
        <v>1</v>
      </c>
      <c r="M1626" s="23" t="str">
        <f t="shared" si="25"/>
        <v>Nein</v>
      </c>
    </row>
    <row r="1627" spans="1:13" x14ac:dyDescent="0.25">
      <c r="A1627" s="28">
        <v>1626</v>
      </c>
      <c r="B1627" s="24" t="s">
        <v>4002</v>
      </c>
      <c r="C1627" s="24">
        <v>1</v>
      </c>
      <c r="D1627" s="24" t="s">
        <v>4003</v>
      </c>
      <c r="E1627" s="24" t="b">
        <v>0</v>
      </c>
      <c r="F1627" s="24">
        <v>373</v>
      </c>
      <c r="G1627" s="24">
        <v>283</v>
      </c>
      <c r="H1627" s="24">
        <v>85202</v>
      </c>
      <c r="I1627" s="24">
        <v>7.85</v>
      </c>
      <c r="J1627" s="24">
        <v>29.74</v>
      </c>
      <c r="K1627" s="24" t="s">
        <v>4429</v>
      </c>
      <c r="L1627" s="24" t="b">
        <v>1</v>
      </c>
      <c r="M1627" s="25" t="str">
        <f t="shared" si="25"/>
        <v>Nein</v>
      </c>
    </row>
    <row r="1628" spans="1:13" x14ac:dyDescent="0.25">
      <c r="A1628" s="27">
        <v>1627</v>
      </c>
      <c r="B1628" s="22" t="s">
        <v>4005</v>
      </c>
      <c r="C1628" s="22">
        <v>1</v>
      </c>
      <c r="D1628" s="22" t="s">
        <v>4006</v>
      </c>
      <c r="E1628" s="22" t="b">
        <v>0</v>
      </c>
      <c r="F1628" s="22">
        <v>769</v>
      </c>
      <c r="G1628" s="22">
        <v>906</v>
      </c>
      <c r="H1628" s="22">
        <v>63567</v>
      </c>
      <c r="I1628" s="22">
        <v>11.5</v>
      </c>
      <c r="J1628" s="22">
        <v>15.14</v>
      </c>
      <c r="K1628" s="22" t="s">
        <v>4429</v>
      </c>
      <c r="L1628" s="22" t="b">
        <v>1</v>
      </c>
      <c r="M1628" s="23" t="str">
        <f t="shared" si="25"/>
        <v>Nein</v>
      </c>
    </row>
    <row r="1629" spans="1:13" x14ac:dyDescent="0.25">
      <c r="A1629" s="28">
        <v>1628</v>
      </c>
      <c r="B1629" s="24" t="s">
        <v>4014</v>
      </c>
      <c r="C1629" s="24">
        <v>1</v>
      </c>
      <c r="D1629" s="24" t="s">
        <v>4015</v>
      </c>
      <c r="E1629" s="24" t="b">
        <v>0</v>
      </c>
      <c r="F1629" s="24">
        <v>35</v>
      </c>
      <c r="G1629" s="24">
        <v>88</v>
      </c>
      <c r="H1629" s="24">
        <v>11082</v>
      </c>
      <c r="I1629" s="24">
        <v>5.07</v>
      </c>
      <c r="J1629" s="24">
        <v>5.99</v>
      </c>
      <c r="K1629" s="24" t="s">
        <v>4429</v>
      </c>
      <c r="L1629" s="24" t="b">
        <v>1</v>
      </c>
      <c r="M1629" s="25" t="str">
        <f t="shared" si="25"/>
        <v>Nein</v>
      </c>
    </row>
    <row r="1630" spans="1:13" x14ac:dyDescent="0.25">
      <c r="A1630" s="27">
        <v>1629</v>
      </c>
      <c r="B1630" s="22" t="s">
        <v>4017</v>
      </c>
      <c r="C1630" s="22">
        <v>1</v>
      </c>
      <c r="D1630" s="22" t="s">
        <v>4018</v>
      </c>
      <c r="E1630" s="22" t="b">
        <v>0</v>
      </c>
      <c r="F1630" s="22">
        <v>18</v>
      </c>
      <c r="G1630" s="22">
        <v>19</v>
      </c>
      <c r="H1630" s="22">
        <v>7083</v>
      </c>
      <c r="I1630" s="22">
        <v>1.98</v>
      </c>
      <c r="J1630" s="22">
        <v>9.82</v>
      </c>
      <c r="K1630" s="22" t="s">
        <v>4429</v>
      </c>
      <c r="L1630" s="22" t="b">
        <v>1</v>
      </c>
      <c r="M1630" s="23" t="str">
        <f t="shared" si="25"/>
        <v>Nein</v>
      </c>
    </row>
    <row r="1631" spans="1:13" x14ac:dyDescent="0.25">
      <c r="A1631" s="28">
        <v>1630</v>
      </c>
      <c r="B1631" s="24" t="s">
        <v>5439</v>
      </c>
      <c r="C1631" s="24">
        <v>1</v>
      </c>
      <c r="D1631" s="24" t="s">
        <v>5440</v>
      </c>
      <c r="E1631" s="24" t="b">
        <v>0</v>
      </c>
      <c r="F1631" s="24">
        <v>97</v>
      </c>
      <c r="G1631" s="24">
        <v>417</v>
      </c>
      <c r="H1631" s="24">
        <v>34896</v>
      </c>
      <c r="I1631" s="24">
        <v>4.07</v>
      </c>
      <c r="J1631" s="24">
        <v>23.47</v>
      </c>
      <c r="K1631" s="24" t="s">
        <v>4429</v>
      </c>
      <c r="L1631" s="24" t="b">
        <v>1</v>
      </c>
      <c r="M1631" s="25" t="str">
        <f t="shared" si="25"/>
        <v>Nein</v>
      </c>
    </row>
    <row r="1632" spans="1:13" x14ac:dyDescent="0.25">
      <c r="A1632" s="27">
        <v>1631</v>
      </c>
      <c r="B1632" s="22" t="s">
        <v>4026</v>
      </c>
      <c r="C1632" s="22">
        <v>1</v>
      </c>
      <c r="D1632" s="22" t="s">
        <v>4027</v>
      </c>
      <c r="E1632" s="22" t="b">
        <v>0</v>
      </c>
      <c r="F1632" s="22">
        <v>301</v>
      </c>
      <c r="G1632" s="22">
        <v>186</v>
      </c>
      <c r="H1632" s="22">
        <v>3322</v>
      </c>
      <c r="I1632" s="22">
        <v>8.85</v>
      </c>
      <c r="J1632" s="22">
        <v>1.03</v>
      </c>
      <c r="K1632" s="22" t="s">
        <v>4429</v>
      </c>
      <c r="L1632" s="22" t="b">
        <v>1</v>
      </c>
      <c r="M1632" s="23" t="str">
        <f t="shared" si="25"/>
        <v>Nein</v>
      </c>
    </row>
    <row r="1633" spans="1:13" x14ac:dyDescent="0.25">
      <c r="A1633" s="28">
        <v>1632</v>
      </c>
      <c r="B1633" s="24" t="s">
        <v>3987</v>
      </c>
      <c r="C1633" s="24">
        <v>1</v>
      </c>
      <c r="D1633" s="24" t="s">
        <v>3988</v>
      </c>
      <c r="E1633" s="24" t="b">
        <v>0</v>
      </c>
      <c r="F1633" s="24">
        <v>39</v>
      </c>
      <c r="G1633" s="24">
        <v>201</v>
      </c>
      <c r="H1633" s="24">
        <v>4524</v>
      </c>
      <c r="I1633" s="24">
        <v>5.68</v>
      </c>
      <c r="J1633" s="24">
        <v>2.1800000000000002</v>
      </c>
      <c r="K1633" s="24" t="s">
        <v>4429</v>
      </c>
      <c r="L1633" s="24" t="b">
        <v>1</v>
      </c>
      <c r="M1633" s="25" t="str">
        <f t="shared" si="25"/>
        <v>Nein</v>
      </c>
    </row>
    <row r="1634" spans="1:13" x14ac:dyDescent="0.25">
      <c r="A1634" s="27">
        <v>1633</v>
      </c>
      <c r="B1634" s="22" t="s">
        <v>4170</v>
      </c>
      <c r="C1634" s="22">
        <v>1</v>
      </c>
      <c r="D1634" s="22" t="s">
        <v>4171</v>
      </c>
      <c r="E1634" s="22" t="b">
        <v>0</v>
      </c>
      <c r="F1634" s="22">
        <v>1741</v>
      </c>
      <c r="G1634" s="22">
        <v>1994</v>
      </c>
      <c r="H1634" s="22">
        <v>8138</v>
      </c>
      <c r="I1634" s="22">
        <v>9.31</v>
      </c>
      <c r="J1634" s="22">
        <v>2.39</v>
      </c>
      <c r="K1634" s="22" t="s">
        <v>4429</v>
      </c>
      <c r="L1634" s="22" t="b">
        <v>1</v>
      </c>
      <c r="M1634" s="23" t="str">
        <f t="shared" si="25"/>
        <v>Nein</v>
      </c>
    </row>
    <row r="1635" spans="1:13" x14ac:dyDescent="0.25">
      <c r="A1635" s="28">
        <v>1634</v>
      </c>
      <c r="B1635" s="24" t="s">
        <v>5388</v>
      </c>
      <c r="C1635" s="24">
        <v>1</v>
      </c>
      <c r="D1635" s="24" t="s">
        <v>5389</v>
      </c>
      <c r="E1635" s="24" t="b">
        <v>0</v>
      </c>
      <c r="F1635" s="24">
        <v>2289</v>
      </c>
      <c r="G1635" s="24">
        <v>4962</v>
      </c>
      <c r="H1635" s="24">
        <v>23338</v>
      </c>
      <c r="I1635" s="24">
        <v>4.43</v>
      </c>
      <c r="J1635" s="24">
        <v>14.42</v>
      </c>
      <c r="K1635" s="24" t="s">
        <v>4429</v>
      </c>
      <c r="L1635" s="24" t="b">
        <v>1</v>
      </c>
      <c r="M1635" s="25" t="str">
        <f t="shared" si="25"/>
        <v>Nein</v>
      </c>
    </row>
    <row r="1636" spans="1:13" x14ac:dyDescent="0.25">
      <c r="A1636" s="27">
        <v>1635</v>
      </c>
      <c r="B1636" s="22" t="s">
        <v>4167</v>
      </c>
      <c r="C1636" s="22">
        <v>1</v>
      </c>
      <c r="D1636" s="22" t="s">
        <v>4168</v>
      </c>
      <c r="E1636" s="22" t="b">
        <v>0</v>
      </c>
      <c r="F1636" s="22">
        <v>98</v>
      </c>
      <c r="G1636" s="22">
        <v>98</v>
      </c>
      <c r="H1636" s="22">
        <v>3608</v>
      </c>
      <c r="I1636" s="22">
        <v>5.03</v>
      </c>
      <c r="J1636" s="22">
        <v>1.97</v>
      </c>
      <c r="K1636" s="22" t="s">
        <v>4429</v>
      </c>
      <c r="L1636" s="22" t="b">
        <v>1</v>
      </c>
      <c r="M1636" s="23" t="str">
        <f t="shared" si="25"/>
        <v>Nein</v>
      </c>
    </row>
    <row r="1637" spans="1:13" x14ac:dyDescent="0.25">
      <c r="A1637" s="28">
        <v>1636</v>
      </c>
      <c r="B1637" s="24" t="s">
        <v>5394</v>
      </c>
      <c r="C1637" s="24">
        <v>1</v>
      </c>
      <c r="D1637" s="24" t="s">
        <v>5395</v>
      </c>
      <c r="E1637" s="24" t="b">
        <v>0</v>
      </c>
      <c r="F1637" s="24">
        <v>172</v>
      </c>
      <c r="G1637" s="24">
        <v>138</v>
      </c>
      <c r="H1637" s="24">
        <v>17910</v>
      </c>
      <c r="I1637" s="24">
        <v>0.52</v>
      </c>
      <c r="J1637" s="24">
        <v>94.76</v>
      </c>
      <c r="K1637" s="24" t="s">
        <v>4429</v>
      </c>
      <c r="L1637" s="24" t="b">
        <v>1</v>
      </c>
      <c r="M1637" s="25" t="str">
        <f t="shared" si="25"/>
        <v>Ja</v>
      </c>
    </row>
    <row r="1638" spans="1:13" x14ac:dyDescent="0.25">
      <c r="A1638" s="27">
        <v>1637</v>
      </c>
      <c r="B1638" s="22" t="s">
        <v>4437</v>
      </c>
      <c r="C1638" s="22">
        <v>1</v>
      </c>
      <c r="D1638" s="22" t="s">
        <v>4438</v>
      </c>
      <c r="E1638" s="22" t="b">
        <v>0</v>
      </c>
      <c r="F1638" s="22">
        <v>764</v>
      </c>
      <c r="G1638" s="22">
        <v>1206</v>
      </c>
      <c r="H1638" s="22">
        <v>104701</v>
      </c>
      <c r="I1638" s="22">
        <v>6.04</v>
      </c>
      <c r="J1638" s="22">
        <v>47.48</v>
      </c>
      <c r="K1638" s="22" t="s">
        <v>4429</v>
      </c>
      <c r="L1638" s="22" t="b">
        <v>1</v>
      </c>
      <c r="M1638" s="23" t="str">
        <f t="shared" si="25"/>
        <v>Nein</v>
      </c>
    </row>
    <row r="1639" spans="1:13" x14ac:dyDescent="0.25">
      <c r="A1639" s="28">
        <v>1638</v>
      </c>
      <c r="B1639" s="24" t="s">
        <v>4380</v>
      </c>
      <c r="C1639" s="24">
        <v>1</v>
      </c>
      <c r="D1639" s="24" t="s">
        <v>4381</v>
      </c>
      <c r="E1639" s="24" t="b">
        <v>0</v>
      </c>
      <c r="F1639" s="24">
        <v>280</v>
      </c>
      <c r="G1639" s="24">
        <v>46</v>
      </c>
      <c r="H1639" s="24">
        <v>8463</v>
      </c>
      <c r="I1639" s="24">
        <v>1.3</v>
      </c>
      <c r="J1639" s="24">
        <v>17.89</v>
      </c>
      <c r="K1639" s="24" t="s">
        <v>4429</v>
      </c>
      <c r="L1639" s="24" t="b">
        <v>1</v>
      </c>
      <c r="M1639" s="25" t="str">
        <f t="shared" si="25"/>
        <v>Nein</v>
      </c>
    </row>
    <row r="1640" spans="1:13" x14ac:dyDescent="0.25">
      <c r="A1640" s="27">
        <v>1639</v>
      </c>
      <c r="B1640" s="22" t="s">
        <v>4098</v>
      </c>
      <c r="C1640" s="22">
        <v>1</v>
      </c>
      <c r="D1640" s="22" t="s">
        <v>4099</v>
      </c>
      <c r="E1640" s="22" t="b">
        <v>0</v>
      </c>
      <c r="F1640" s="22">
        <v>556</v>
      </c>
      <c r="G1640" s="22">
        <v>754</v>
      </c>
      <c r="H1640" s="22">
        <v>32684</v>
      </c>
      <c r="I1640" s="22">
        <v>2.56</v>
      </c>
      <c r="J1640" s="22">
        <v>35.03</v>
      </c>
      <c r="K1640" s="22" t="s">
        <v>4429</v>
      </c>
      <c r="L1640" s="22" t="b">
        <v>1</v>
      </c>
      <c r="M1640" s="23" t="str">
        <f t="shared" si="25"/>
        <v>Nein</v>
      </c>
    </row>
    <row r="1641" spans="1:13" x14ac:dyDescent="0.25">
      <c r="A1641" s="28">
        <v>1640</v>
      </c>
      <c r="B1641" s="24" t="s">
        <v>4104</v>
      </c>
      <c r="C1641" s="24">
        <v>1</v>
      </c>
      <c r="D1641" s="24" t="s">
        <v>4105</v>
      </c>
      <c r="E1641" s="24" t="b">
        <v>0</v>
      </c>
      <c r="F1641" s="24">
        <v>209</v>
      </c>
      <c r="G1641" s="24">
        <v>412</v>
      </c>
      <c r="H1641" s="24">
        <v>7951</v>
      </c>
      <c r="I1641" s="24">
        <v>10.61</v>
      </c>
      <c r="J1641" s="24">
        <v>2.0499999999999998</v>
      </c>
      <c r="K1641" s="24" t="s">
        <v>4429</v>
      </c>
      <c r="L1641" s="24" t="b">
        <v>1</v>
      </c>
      <c r="M1641" s="25" t="str">
        <f t="shared" si="25"/>
        <v>Nein</v>
      </c>
    </row>
    <row r="1642" spans="1:13" x14ac:dyDescent="0.25">
      <c r="A1642" s="27">
        <v>1641</v>
      </c>
      <c r="B1642" s="22" t="s">
        <v>4107</v>
      </c>
      <c r="C1642" s="22">
        <v>1</v>
      </c>
      <c r="D1642" s="22" t="s">
        <v>4108</v>
      </c>
      <c r="E1642" s="22" t="b">
        <v>0</v>
      </c>
      <c r="F1642" s="22">
        <v>378</v>
      </c>
      <c r="G1642" s="22">
        <v>594</v>
      </c>
      <c r="H1642" s="22">
        <v>122</v>
      </c>
      <c r="I1642" s="22">
        <v>0.85</v>
      </c>
      <c r="J1642" s="22">
        <v>0.39</v>
      </c>
      <c r="K1642" s="22" t="s">
        <v>4429</v>
      </c>
      <c r="L1642" s="22" t="b">
        <v>1</v>
      </c>
      <c r="M1642" s="23" t="str">
        <f t="shared" si="25"/>
        <v>Nein</v>
      </c>
    </row>
    <row r="1643" spans="1:13" x14ac:dyDescent="0.25">
      <c r="A1643" s="28">
        <v>1642</v>
      </c>
      <c r="B1643" s="24" t="s">
        <v>4110</v>
      </c>
      <c r="C1643" s="24">
        <v>1</v>
      </c>
      <c r="D1643" s="24" t="s">
        <v>4111</v>
      </c>
      <c r="E1643" s="24" t="b">
        <v>0</v>
      </c>
      <c r="F1643" s="24">
        <v>142</v>
      </c>
      <c r="G1643" s="24">
        <v>77</v>
      </c>
      <c r="H1643" s="24">
        <v>2068</v>
      </c>
      <c r="I1643" s="24">
        <v>0.98</v>
      </c>
      <c r="J1643" s="24">
        <v>5.78</v>
      </c>
      <c r="K1643" s="24" t="s">
        <v>4429</v>
      </c>
      <c r="L1643" s="24" t="b">
        <v>1</v>
      </c>
      <c r="M1643" s="25" t="str">
        <f t="shared" si="25"/>
        <v>Nein</v>
      </c>
    </row>
    <row r="1644" spans="1:13" x14ac:dyDescent="0.25">
      <c r="A1644" s="27">
        <v>1643</v>
      </c>
      <c r="B1644" s="22" t="s">
        <v>4122</v>
      </c>
      <c r="C1644" s="22">
        <v>1</v>
      </c>
      <c r="D1644" s="22" t="s">
        <v>4123</v>
      </c>
      <c r="E1644" s="22" t="b">
        <v>0</v>
      </c>
      <c r="F1644" s="22">
        <v>944</v>
      </c>
      <c r="G1644" s="22">
        <v>2131</v>
      </c>
      <c r="H1644" s="22">
        <v>7241</v>
      </c>
      <c r="I1644" s="22">
        <v>0.47</v>
      </c>
      <c r="J1644" s="22">
        <v>42.59</v>
      </c>
      <c r="K1644" s="22" t="s">
        <v>4429</v>
      </c>
      <c r="L1644" s="22" t="b">
        <v>1</v>
      </c>
      <c r="M1644" s="23" t="str">
        <f t="shared" si="25"/>
        <v>Nein</v>
      </c>
    </row>
    <row r="1645" spans="1:13" x14ac:dyDescent="0.25">
      <c r="A1645" s="28">
        <v>1644</v>
      </c>
      <c r="B1645" s="24" t="s">
        <v>4164</v>
      </c>
      <c r="C1645" s="24">
        <v>1</v>
      </c>
      <c r="D1645" s="24" t="s">
        <v>4165</v>
      </c>
      <c r="E1645" s="24" t="b">
        <v>0</v>
      </c>
      <c r="F1645" s="24">
        <v>2101</v>
      </c>
      <c r="G1645" s="24">
        <v>4796</v>
      </c>
      <c r="H1645" s="24">
        <v>81618</v>
      </c>
      <c r="I1645" s="24">
        <v>5.07</v>
      </c>
      <c r="J1645" s="24">
        <v>44.14</v>
      </c>
      <c r="K1645" s="24" t="s">
        <v>4429</v>
      </c>
      <c r="L1645" s="24" t="b">
        <v>1</v>
      </c>
      <c r="M1645" s="25" t="str">
        <f t="shared" si="25"/>
        <v>Nein</v>
      </c>
    </row>
    <row r="1646" spans="1:13" x14ac:dyDescent="0.25">
      <c r="A1646" s="27">
        <v>1645</v>
      </c>
      <c r="B1646" s="22" t="s">
        <v>4131</v>
      </c>
      <c r="C1646" s="22">
        <v>1</v>
      </c>
      <c r="D1646" s="22" t="s">
        <v>4132</v>
      </c>
      <c r="E1646" s="22" t="b">
        <v>0</v>
      </c>
      <c r="F1646" s="22">
        <v>1</v>
      </c>
      <c r="G1646" s="22">
        <v>20</v>
      </c>
      <c r="H1646" s="22">
        <v>64</v>
      </c>
      <c r="I1646" s="22">
        <v>0.46</v>
      </c>
      <c r="J1646" s="22">
        <v>0.38</v>
      </c>
      <c r="K1646" s="22" t="s">
        <v>4429</v>
      </c>
      <c r="L1646" s="22" t="b">
        <v>1</v>
      </c>
      <c r="M1646" s="23" t="str">
        <f t="shared" si="25"/>
        <v>Nein</v>
      </c>
    </row>
    <row r="1647" spans="1:13" x14ac:dyDescent="0.25">
      <c r="A1647" s="28">
        <v>1646</v>
      </c>
      <c r="B1647" s="24" t="s">
        <v>4134</v>
      </c>
      <c r="C1647" s="24">
        <v>1</v>
      </c>
      <c r="D1647" s="24" t="s">
        <v>4135</v>
      </c>
      <c r="E1647" s="24" t="b">
        <v>0</v>
      </c>
      <c r="F1647" s="24">
        <v>1896</v>
      </c>
      <c r="G1647" s="24">
        <v>1806</v>
      </c>
      <c r="H1647" s="24">
        <v>57937</v>
      </c>
      <c r="I1647" s="24">
        <v>8.43</v>
      </c>
      <c r="J1647" s="24">
        <v>18.82</v>
      </c>
      <c r="K1647" s="24" t="s">
        <v>4429</v>
      </c>
      <c r="L1647" s="24" t="b">
        <v>1</v>
      </c>
      <c r="M1647" s="25" t="str">
        <f t="shared" si="25"/>
        <v>Nein</v>
      </c>
    </row>
    <row r="1648" spans="1:13" x14ac:dyDescent="0.25">
      <c r="A1648" s="27">
        <v>1647</v>
      </c>
      <c r="B1648" s="22" t="s">
        <v>4137</v>
      </c>
      <c r="C1648" s="22">
        <v>1</v>
      </c>
      <c r="D1648" s="22" t="s">
        <v>4138</v>
      </c>
      <c r="E1648" s="22" t="b">
        <v>0</v>
      </c>
      <c r="F1648" s="22">
        <v>3101</v>
      </c>
      <c r="G1648" s="22">
        <v>3074</v>
      </c>
      <c r="H1648" s="22">
        <v>56826</v>
      </c>
      <c r="I1648" s="22">
        <v>5.25</v>
      </c>
      <c r="J1648" s="22">
        <v>29.67</v>
      </c>
      <c r="K1648" s="22" t="s">
        <v>4429</v>
      </c>
      <c r="L1648" s="22" t="b">
        <v>1</v>
      </c>
      <c r="M1648" s="23" t="str">
        <f t="shared" si="25"/>
        <v>Nein</v>
      </c>
    </row>
    <row r="1649" spans="1:13" x14ac:dyDescent="0.25">
      <c r="A1649" s="28">
        <v>1648</v>
      </c>
      <c r="B1649" s="24" t="s">
        <v>4143</v>
      </c>
      <c r="C1649" s="24">
        <v>1</v>
      </c>
      <c r="D1649" s="24" t="s">
        <v>4144</v>
      </c>
      <c r="E1649" s="24" t="b">
        <v>0</v>
      </c>
      <c r="F1649" s="24">
        <v>744</v>
      </c>
      <c r="G1649" s="24">
        <v>756</v>
      </c>
      <c r="H1649" s="24">
        <v>17352</v>
      </c>
      <c r="I1649" s="24">
        <v>8.3000000000000007</v>
      </c>
      <c r="J1649" s="24">
        <v>5.73</v>
      </c>
      <c r="K1649" s="24" t="s">
        <v>4429</v>
      </c>
      <c r="L1649" s="24" t="b">
        <v>1</v>
      </c>
      <c r="M1649" s="25" t="str">
        <f t="shared" si="25"/>
        <v>Nein</v>
      </c>
    </row>
    <row r="1650" spans="1:13" x14ac:dyDescent="0.25">
      <c r="A1650" s="27">
        <v>1649</v>
      </c>
      <c r="B1650" s="22" t="s">
        <v>5391</v>
      </c>
      <c r="C1650" s="22">
        <v>1</v>
      </c>
      <c r="D1650" s="22" t="s">
        <v>5392</v>
      </c>
      <c r="E1650" s="22" t="b">
        <v>0</v>
      </c>
      <c r="F1650" s="22">
        <v>1126</v>
      </c>
      <c r="G1650" s="22">
        <v>680</v>
      </c>
      <c r="H1650" s="22">
        <v>30284</v>
      </c>
      <c r="I1650" s="22">
        <v>8.44</v>
      </c>
      <c r="J1650" s="22">
        <v>9.83</v>
      </c>
      <c r="K1650" s="22" t="s">
        <v>4429</v>
      </c>
      <c r="L1650" s="22" t="b">
        <v>1</v>
      </c>
      <c r="M1650" s="23" t="str">
        <f t="shared" si="25"/>
        <v>Nein</v>
      </c>
    </row>
    <row r="1651" spans="1:13" x14ac:dyDescent="0.25">
      <c r="A1651" s="28">
        <v>1650</v>
      </c>
      <c r="B1651" s="24" t="s">
        <v>4161</v>
      </c>
      <c r="C1651" s="24">
        <v>1</v>
      </c>
      <c r="D1651" s="24" t="s">
        <v>4162</v>
      </c>
      <c r="E1651" s="24" t="b">
        <v>0</v>
      </c>
      <c r="F1651" s="24">
        <v>2057</v>
      </c>
      <c r="G1651" s="24">
        <v>2650</v>
      </c>
      <c r="H1651" s="24">
        <v>81503</v>
      </c>
      <c r="I1651" s="24">
        <v>5</v>
      </c>
      <c r="J1651" s="24">
        <v>44.68</v>
      </c>
      <c r="K1651" s="24" t="s">
        <v>4429</v>
      </c>
      <c r="L1651" s="24" t="b">
        <v>1</v>
      </c>
      <c r="M1651" s="25" t="str">
        <f t="shared" si="25"/>
        <v>Nein</v>
      </c>
    </row>
    <row r="1652" spans="1:13" x14ac:dyDescent="0.25">
      <c r="A1652" s="27">
        <v>1651</v>
      </c>
      <c r="B1652" s="22" t="s">
        <v>4248</v>
      </c>
      <c r="C1652" s="22">
        <v>1</v>
      </c>
      <c r="D1652" s="22" t="s">
        <v>4249</v>
      </c>
      <c r="E1652" s="22" t="b">
        <v>0</v>
      </c>
      <c r="F1652" s="22">
        <v>262</v>
      </c>
      <c r="G1652" s="22">
        <v>556</v>
      </c>
      <c r="H1652" s="22">
        <v>18361</v>
      </c>
      <c r="I1652" s="22">
        <v>1.65</v>
      </c>
      <c r="J1652" s="22">
        <v>30.45</v>
      </c>
      <c r="K1652" s="22" t="s">
        <v>4429</v>
      </c>
      <c r="L1652" s="22" t="b">
        <v>1</v>
      </c>
      <c r="M1652" s="23" t="str">
        <f t="shared" si="25"/>
        <v>Nein</v>
      </c>
    </row>
    <row r="1653" spans="1:13" x14ac:dyDescent="0.25">
      <c r="A1653" s="28">
        <v>1652</v>
      </c>
      <c r="B1653" s="24" t="s">
        <v>3693</v>
      </c>
      <c r="C1653" s="24">
        <v>1</v>
      </c>
      <c r="D1653" s="24" t="s">
        <v>3694</v>
      </c>
      <c r="E1653" s="24" t="b">
        <v>0</v>
      </c>
      <c r="F1653" s="24">
        <v>233</v>
      </c>
      <c r="G1653" s="24">
        <v>623</v>
      </c>
      <c r="H1653" s="24">
        <v>10674</v>
      </c>
      <c r="I1653" s="24">
        <v>2.57</v>
      </c>
      <c r="J1653" s="24">
        <v>11.39</v>
      </c>
      <c r="K1653" s="24" t="s">
        <v>4429</v>
      </c>
      <c r="L1653" s="24" t="b">
        <v>1</v>
      </c>
      <c r="M1653" s="25" t="str">
        <f t="shared" si="25"/>
        <v>Nein</v>
      </c>
    </row>
    <row r="1654" spans="1:13" x14ac:dyDescent="0.25">
      <c r="A1654" s="27">
        <v>1653</v>
      </c>
      <c r="B1654" s="22" t="s">
        <v>3930</v>
      </c>
      <c r="C1654" s="22">
        <v>1</v>
      </c>
      <c r="D1654" s="22" t="s">
        <v>3931</v>
      </c>
      <c r="E1654" s="22" t="b">
        <v>0</v>
      </c>
      <c r="F1654" s="22">
        <v>1043</v>
      </c>
      <c r="G1654" s="22">
        <v>1951</v>
      </c>
      <c r="H1654" s="22">
        <v>125469</v>
      </c>
      <c r="I1654" s="22">
        <v>6.05</v>
      </c>
      <c r="J1654" s="22">
        <v>56.85</v>
      </c>
      <c r="K1654" s="22" t="s">
        <v>4429</v>
      </c>
      <c r="L1654" s="22" t="b">
        <v>1</v>
      </c>
      <c r="M1654" s="23" t="str">
        <f t="shared" si="25"/>
        <v>Nein</v>
      </c>
    </row>
    <row r="1655" spans="1:13" x14ac:dyDescent="0.25">
      <c r="A1655" s="28">
        <v>1654</v>
      </c>
      <c r="B1655" s="24" t="s">
        <v>6576</v>
      </c>
      <c r="C1655" s="24">
        <v>1</v>
      </c>
      <c r="D1655" s="24" t="s">
        <v>6577</v>
      </c>
      <c r="E1655" s="24" t="b">
        <v>0</v>
      </c>
      <c r="F1655" s="24">
        <v>42</v>
      </c>
      <c r="G1655" s="24">
        <v>107</v>
      </c>
      <c r="H1655" s="24">
        <v>1197</v>
      </c>
      <c r="I1655" s="24">
        <v>2.68</v>
      </c>
      <c r="J1655" s="24">
        <v>1.22</v>
      </c>
      <c r="K1655" s="24" t="s">
        <v>4429</v>
      </c>
      <c r="L1655" s="24" t="b">
        <v>1</v>
      </c>
      <c r="M1655" s="25" t="str">
        <f t="shared" si="25"/>
        <v>Nein</v>
      </c>
    </row>
    <row r="1656" spans="1:13" x14ac:dyDescent="0.25">
      <c r="A1656" s="27">
        <v>1655</v>
      </c>
      <c r="B1656" s="22" t="s">
        <v>4893</v>
      </c>
      <c r="C1656" s="22">
        <v>1</v>
      </c>
      <c r="D1656" s="22" t="s">
        <v>4894</v>
      </c>
      <c r="E1656" s="22" t="b">
        <v>0</v>
      </c>
      <c r="F1656" s="22">
        <v>197</v>
      </c>
      <c r="G1656" s="22">
        <v>187</v>
      </c>
      <c r="H1656" s="22">
        <v>412</v>
      </c>
      <c r="I1656" s="22">
        <v>2.44</v>
      </c>
      <c r="J1656" s="22">
        <v>0.46</v>
      </c>
      <c r="K1656" s="22" t="s">
        <v>4429</v>
      </c>
      <c r="L1656" s="22" t="b">
        <v>1</v>
      </c>
      <c r="M1656" s="23" t="str">
        <f t="shared" si="25"/>
        <v>Nein</v>
      </c>
    </row>
    <row r="1657" spans="1:13" x14ac:dyDescent="0.25">
      <c r="A1657" s="28">
        <v>1656</v>
      </c>
      <c r="B1657" s="24" t="s">
        <v>6624</v>
      </c>
      <c r="C1657" s="24">
        <v>1</v>
      </c>
      <c r="D1657" s="24" t="s">
        <v>6625</v>
      </c>
      <c r="E1657" s="24" t="b">
        <v>0</v>
      </c>
      <c r="F1657" s="24">
        <v>305</v>
      </c>
      <c r="G1657" s="24">
        <v>1043</v>
      </c>
      <c r="H1657" s="24">
        <v>1002</v>
      </c>
      <c r="I1657" s="24">
        <v>1.66</v>
      </c>
      <c r="J1657" s="24">
        <v>1.65</v>
      </c>
      <c r="K1657" s="24" t="s">
        <v>4429</v>
      </c>
      <c r="L1657" s="24" t="b">
        <v>1</v>
      </c>
      <c r="M1657" s="25" t="str">
        <f t="shared" si="25"/>
        <v>Nein</v>
      </c>
    </row>
    <row r="1658" spans="1:13" x14ac:dyDescent="0.25">
      <c r="A1658" s="27">
        <v>1657</v>
      </c>
      <c r="B1658" s="22" t="s">
        <v>6621</v>
      </c>
      <c r="C1658" s="22">
        <v>1</v>
      </c>
      <c r="D1658" s="22" t="s">
        <v>6622</v>
      </c>
      <c r="E1658" s="22" t="b">
        <v>0</v>
      </c>
      <c r="F1658" s="22">
        <v>1961</v>
      </c>
      <c r="G1658" s="22">
        <v>2071</v>
      </c>
      <c r="H1658" s="22">
        <v>4816</v>
      </c>
      <c r="I1658" s="22">
        <v>3.32</v>
      </c>
      <c r="J1658" s="22">
        <v>3.98</v>
      </c>
      <c r="K1658" s="22" t="s">
        <v>4429</v>
      </c>
      <c r="L1658" s="22" t="b">
        <v>1</v>
      </c>
      <c r="M1658" s="23" t="str">
        <f t="shared" si="25"/>
        <v>Nein</v>
      </c>
    </row>
    <row r="1659" spans="1:13" x14ac:dyDescent="0.25">
      <c r="A1659" s="28">
        <v>1658</v>
      </c>
      <c r="B1659" s="24" t="s">
        <v>4890</v>
      </c>
      <c r="C1659" s="24">
        <v>1</v>
      </c>
      <c r="D1659" s="24" t="s">
        <v>4891</v>
      </c>
      <c r="E1659" s="24" t="b">
        <v>0</v>
      </c>
      <c r="F1659" s="24">
        <v>42</v>
      </c>
      <c r="G1659" s="24">
        <v>178</v>
      </c>
      <c r="H1659" s="24">
        <v>642</v>
      </c>
      <c r="I1659" s="24">
        <v>0.76</v>
      </c>
      <c r="J1659" s="24">
        <v>2.33</v>
      </c>
      <c r="K1659" s="24" t="s">
        <v>4429</v>
      </c>
      <c r="L1659" s="24" t="b">
        <v>1</v>
      </c>
      <c r="M1659" s="25" t="str">
        <f t="shared" si="25"/>
        <v>Nein</v>
      </c>
    </row>
    <row r="1660" spans="1:13" x14ac:dyDescent="0.25">
      <c r="A1660" s="27">
        <v>1659</v>
      </c>
      <c r="B1660" s="22" t="s">
        <v>4887</v>
      </c>
      <c r="C1660" s="22">
        <v>1</v>
      </c>
      <c r="D1660" s="22" t="s">
        <v>4888</v>
      </c>
      <c r="E1660" s="22" t="b">
        <v>0</v>
      </c>
      <c r="F1660" s="22">
        <v>2334</v>
      </c>
      <c r="G1660" s="22">
        <v>4465</v>
      </c>
      <c r="H1660" s="22">
        <v>68608</v>
      </c>
      <c r="I1660" s="22">
        <v>10.29</v>
      </c>
      <c r="J1660" s="22">
        <v>18.27</v>
      </c>
      <c r="K1660" s="22" t="s">
        <v>4429</v>
      </c>
      <c r="L1660" s="22" t="b">
        <v>1</v>
      </c>
      <c r="M1660" s="23" t="str">
        <f t="shared" si="25"/>
        <v>Nein</v>
      </c>
    </row>
    <row r="1661" spans="1:13" x14ac:dyDescent="0.25">
      <c r="A1661" s="28">
        <v>1660</v>
      </c>
      <c r="B1661" s="24" t="s">
        <v>6573</v>
      </c>
      <c r="C1661" s="24">
        <v>1</v>
      </c>
      <c r="D1661" s="24" t="s">
        <v>6574</v>
      </c>
      <c r="E1661" s="24" t="b">
        <v>0</v>
      </c>
      <c r="F1661" s="24">
        <v>23</v>
      </c>
      <c r="G1661" s="24">
        <v>101</v>
      </c>
      <c r="H1661" s="24">
        <v>535</v>
      </c>
      <c r="I1661" s="24">
        <v>0.81</v>
      </c>
      <c r="J1661" s="24">
        <v>1.81</v>
      </c>
      <c r="K1661" s="24" t="s">
        <v>4429</v>
      </c>
      <c r="L1661" s="24" t="b">
        <v>1</v>
      </c>
      <c r="M1661" s="25" t="str">
        <f t="shared" si="25"/>
        <v>Nein</v>
      </c>
    </row>
    <row r="1662" spans="1:13" x14ac:dyDescent="0.25">
      <c r="A1662" s="27">
        <v>1661</v>
      </c>
      <c r="B1662" s="22" t="s">
        <v>4884</v>
      </c>
      <c r="C1662" s="22">
        <v>1</v>
      </c>
      <c r="D1662" s="22" t="s">
        <v>4885</v>
      </c>
      <c r="E1662" s="22" t="b">
        <v>0</v>
      </c>
      <c r="F1662" s="22">
        <v>502</v>
      </c>
      <c r="G1662" s="22">
        <v>735</v>
      </c>
      <c r="H1662" s="22">
        <v>9541</v>
      </c>
      <c r="I1662" s="22">
        <v>0.65</v>
      </c>
      <c r="J1662" s="22">
        <v>40.26</v>
      </c>
      <c r="K1662" s="22" t="s">
        <v>4429</v>
      </c>
      <c r="L1662" s="22" t="b">
        <v>1</v>
      </c>
      <c r="M1662" s="23" t="str">
        <f t="shared" si="25"/>
        <v>Nein</v>
      </c>
    </row>
    <row r="1663" spans="1:13" x14ac:dyDescent="0.25">
      <c r="A1663" s="28">
        <v>1662</v>
      </c>
      <c r="B1663" s="24" t="s">
        <v>4875</v>
      </c>
      <c r="C1663" s="24">
        <v>1</v>
      </c>
      <c r="D1663" s="24" t="s">
        <v>4876</v>
      </c>
      <c r="E1663" s="24" t="b">
        <v>0</v>
      </c>
      <c r="F1663" s="24">
        <v>338</v>
      </c>
      <c r="G1663" s="24">
        <v>701</v>
      </c>
      <c r="H1663" s="24">
        <v>6153</v>
      </c>
      <c r="I1663" s="24">
        <v>0.77</v>
      </c>
      <c r="J1663" s="24">
        <v>21.82</v>
      </c>
      <c r="K1663" s="24" t="s">
        <v>4429</v>
      </c>
      <c r="L1663" s="24" t="b">
        <v>1</v>
      </c>
      <c r="M1663" s="25" t="str">
        <f t="shared" si="25"/>
        <v>Nein</v>
      </c>
    </row>
    <row r="1664" spans="1:13" x14ac:dyDescent="0.25">
      <c r="A1664" s="27">
        <v>1663</v>
      </c>
      <c r="B1664" s="22" t="s">
        <v>4881</v>
      </c>
      <c r="C1664" s="22">
        <v>1</v>
      </c>
      <c r="D1664" s="22" t="s">
        <v>4882</v>
      </c>
      <c r="E1664" s="22" t="b">
        <v>0</v>
      </c>
      <c r="F1664" s="22">
        <v>341</v>
      </c>
      <c r="G1664" s="22">
        <v>2275</v>
      </c>
      <c r="H1664" s="22">
        <v>5071</v>
      </c>
      <c r="I1664" s="22">
        <v>1.29</v>
      </c>
      <c r="J1664" s="22">
        <v>10.74</v>
      </c>
      <c r="K1664" s="22" t="s">
        <v>4429</v>
      </c>
      <c r="L1664" s="22" t="b">
        <v>1</v>
      </c>
      <c r="M1664" s="23" t="str">
        <f t="shared" si="25"/>
        <v>Nein</v>
      </c>
    </row>
    <row r="1665" spans="1:13" x14ac:dyDescent="0.25">
      <c r="A1665" s="28">
        <v>1664</v>
      </c>
      <c r="B1665" s="24" t="s">
        <v>4878</v>
      </c>
      <c r="C1665" s="24">
        <v>1</v>
      </c>
      <c r="D1665" s="24" t="s">
        <v>4879</v>
      </c>
      <c r="E1665" s="24" t="b">
        <v>0</v>
      </c>
      <c r="F1665" s="24">
        <v>958</v>
      </c>
      <c r="G1665" s="24">
        <v>466</v>
      </c>
      <c r="H1665" s="24">
        <v>3728</v>
      </c>
      <c r="I1665" s="24">
        <v>11.87</v>
      </c>
      <c r="J1665" s="24">
        <v>0.86</v>
      </c>
      <c r="K1665" s="24" t="s">
        <v>4429</v>
      </c>
      <c r="L1665" s="24" t="b">
        <v>1</v>
      </c>
      <c r="M1665" s="25" t="str">
        <f t="shared" si="25"/>
        <v>Nein</v>
      </c>
    </row>
    <row r="1666" spans="1:13" x14ac:dyDescent="0.25">
      <c r="A1666" s="27">
        <v>1665</v>
      </c>
      <c r="B1666" s="22" t="s">
        <v>4872</v>
      </c>
      <c r="C1666" s="22">
        <v>1</v>
      </c>
      <c r="D1666" s="22" t="s">
        <v>4873</v>
      </c>
      <c r="E1666" s="22" t="b">
        <v>0</v>
      </c>
      <c r="F1666" s="22">
        <v>345</v>
      </c>
      <c r="G1666" s="22">
        <v>485</v>
      </c>
      <c r="H1666" s="22">
        <v>29112</v>
      </c>
      <c r="I1666" s="22">
        <v>10.65</v>
      </c>
      <c r="J1666" s="22">
        <v>7.49</v>
      </c>
      <c r="K1666" s="22" t="s">
        <v>4429</v>
      </c>
      <c r="L1666" s="22" t="b">
        <v>1</v>
      </c>
      <c r="M1666" s="23" t="str">
        <f t="shared" ref="M1666:M1729" si="26">IF(J1666&gt;62.7015,"Ja","Nein")</f>
        <v>Nein</v>
      </c>
    </row>
    <row r="1667" spans="1:13" x14ac:dyDescent="0.25">
      <c r="A1667" s="28">
        <v>1666</v>
      </c>
      <c r="B1667" s="24" t="s">
        <v>4848</v>
      </c>
      <c r="C1667" s="24">
        <v>1</v>
      </c>
      <c r="D1667" s="24" t="s">
        <v>4849</v>
      </c>
      <c r="E1667" s="24" t="b">
        <v>0</v>
      </c>
      <c r="F1667" s="24">
        <v>765</v>
      </c>
      <c r="G1667" s="24">
        <v>131</v>
      </c>
      <c r="H1667" s="24">
        <v>1561</v>
      </c>
      <c r="I1667" s="24">
        <v>1.35</v>
      </c>
      <c r="J1667" s="24">
        <v>3.17</v>
      </c>
      <c r="K1667" s="24" t="s">
        <v>4429</v>
      </c>
      <c r="L1667" s="24" t="b">
        <v>1</v>
      </c>
      <c r="M1667" s="25" t="str">
        <f t="shared" si="26"/>
        <v>Nein</v>
      </c>
    </row>
    <row r="1668" spans="1:13" x14ac:dyDescent="0.25">
      <c r="A1668" s="27">
        <v>1667</v>
      </c>
      <c r="B1668" s="22" t="s">
        <v>4869</v>
      </c>
      <c r="C1668" s="22">
        <v>1</v>
      </c>
      <c r="D1668" s="22" t="s">
        <v>4870</v>
      </c>
      <c r="E1668" s="22" t="b">
        <v>0</v>
      </c>
      <c r="F1668" s="22">
        <v>114</v>
      </c>
      <c r="G1668" s="22">
        <v>212</v>
      </c>
      <c r="H1668" s="22">
        <v>19310</v>
      </c>
      <c r="I1668" s="22">
        <v>3.23</v>
      </c>
      <c r="J1668" s="22">
        <v>16.36</v>
      </c>
      <c r="K1668" s="22" t="s">
        <v>4429</v>
      </c>
      <c r="L1668" s="22" t="b">
        <v>1</v>
      </c>
      <c r="M1668" s="23" t="str">
        <f t="shared" si="26"/>
        <v>Nein</v>
      </c>
    </row>
    <row r="1669" spans="1:13" x14ac:dyDescent="0.25">
      <c r="A1669" s="28">
        <v>1668</v>
      </c>
      <c r="B1669" s="24" t="s">
        <v>6579</v>
      </c>
      <c r="C1669" s="24">
        <v>1</v>
      </c>
      <c r="D1669" s="24" t="s">
        <v>6580</v>
      </c>
      <c r="E1669" s="24" t="b">
        <v>0</v>
      </c>
      <c r="F1669" s="24">
        <v>263</v>
      </c>
      <c r="G1669" s="24">
        <v>133</v>
      </c>
      <c r="H1669" s="24">
        <v>6396</v>
      </c>
      <c r="I1669" s="24">
        <v>1.95</v>
      </c>
      <c r="J1669" s="24">
        <v>9.01</v>
      </c>
      <c r="K1669" s="24" t="s">
        <v>4429</v>
      </c>
      <c r="L1669" s="24" t="b">
        <v>1</v>
      </c>
      <c r="M1669" s="25" t="str">
        <f t="shared" si="26"/>
        <v>Nein</v>
      </c>
    </row>
    <row r="1670" spans="1:13" x14ac:dyDescent="0.25">
      <c r="A1670" s="27">
        <v>1669</v>
      </c>
      <c r="B1670" s="22" t="s">
        <v>4896</v>
      </c>
      <c r="C1670" s="22">
        <v>1</v>
      </c>
      <c r="D1670" s="22" t="s">
        <v>4897</v>
      </c>
      <c r="E1670" s="22" t="b">
        <v>0</v>
      </c>
      <c r="F1670" s="22">
        <v>165</v>
      </c>
      <c r="G1670" s="22">
        <v>479</v>
      </c>
      <c r="H1670" s="22">
        <v>2659</v>
      </c>
      <c r="I1670" s="22">
        <v>1.82</v>
      </c>
      <c r="J1670" s="22">
        <v>4</v>
      </c>
      <c r="K1670" s="22" t="s">
        <v>4429</v>
      </c>
      <c r="L1670" s="22" t="b">
        <v>1</v>
      </c>
      <c r="M1670" s="23" t="str">
        <f t="shared" si="26"/>
        <v>Nein</v>
      </c>
    </row>
    <row r="1671" spans="1:13" x14ac:dyDescent="0.25">
      <c r="A1671" s="28">
        <v>1670</v>
      </c>
      <c r="B1671" s="24" t="s">
        <v>4842</v>
      </c>
      <c r="C1671" s="24">
        <v>1</v>
      </c>
      <c r="D1671" s="24" t="s">
        <v>4843</v>
      </c>
      <c r="E1671" s="24" t="b">
        <v>0</v>
      </c>
      <c r="F1671" s="24">
        <v>94</v>
      </c>
      <c r="G1671" s="24">
        <v>247</v>
      </c>
      <c r="H1671" s="24">
        <v>3225</v>
      </c>
      <c r="I1671" s="24">
        <v>0.76</v>
      </c>
      <c r="J1671" s="24">
        <v>11.56</v>
      </c>
      <c r="K1671" s="24" t="s">
        <v>4429</v>
      </c>
      <c r="L1671" s="24" t="b">
        <v>1</v>
      </c>
      <c r="M1671" s="25" t="str">
        <f t="shared" si="26"/>
        <v>Nein</v>
      </c>
    </row>
    <row r="1672" spans="1:13" x14ac:dyDescent="0.25">
      <c r="A1672" s="27">
        <v>1671</v>
      </c>
      <c r="B1672" s="22" t="s">
        <v>6582</v>
      </c>
      <c r="C1672" s="22">
        <v>1</v>
      </c>
      <c r="D1672" s="22" t="s">
        <v>6583</v>
      </c>
      <c r="E1672" s="22" t="b">
        <v>0</v>
      </c>
      <c r="F1672" s="22">
        <v>547</v>
      </c>
      <c r="G1672" s="22">
        <v>504</v>
      </c>
      <c r="H1672" s="22">
        <v>3111</v>
      </c>
      <c r="I1672" s="22">
        <v>8.68</v>
      </c>
      <c r="J1672" s="22">
        <v>0.98</v>
      </c>
      <c r="K1672" s="22" t="s">
        <v>4429</v>
      </c>
      <c r="L1672" s="22" t="b">
        <v>1</v>
      </c>
      <c r="M1672" s="23" t="str">
        <f t="shared" si="26"/>
        <v>Nein</v>
      </c>
    </row>
    <row r="1673" spans="1:13" x14ac:dyDescent="0.25">
      <c r="A1673" s="28">
        <v>1672</v>
      </c>
      <c r="B1673" s="24" t="s">
        <v>6666</v>
      </c>
      <c r="C1673" s="24">
        <v>1</v>
      </c>
      <c r="D1673" s="24" t="s">
        <v>6667</v>
      </c>
      <c r="E1673" s="24" t="b">
        <v>0</v>
      </c>
      <c r="F1673" s="24">
        <v>703</v>
      </c>
      <c r="G1673" s="24">
        <v>733</v>
      </c>
      <c r="H1673" s="24">
        <v>4686</v>
      </c>
      <c r="I1673" s="24">
        <v>2.08</v>
      </c>
      <c r="J1673" s="24">
        <v>6.16</v>
      </c>
      <c r="K1673" s="24" t="s">
        <v>4429</v>
      </c>
      <c r="L1673" s="24" t="b">
        <v>1</v>
      </c>
      <c r="M1673" s="25" t="str">
        <f t="shared" si="26"/>
        <v>Nein</v>
      </c>
    </row>
    <row r="1674" spans="1:13" x14ac:dyDescent="0.25">
      <c r="A1674" s="27">
        <v>1673</v>
      </c>
      <c r="B1674" s="22" t="s">
        <v>6654</v>
      </c>
      <c r="C1674" s="22">
        <v>1</v>
      </c>
      <c r="D1674" s="22" t="s">
        <v>6655</v>
      </c>
      <c r="E1674" s="22" t="b">
        <v>0</v>
      </c>
      <c r="F1674" s="22">
        <v>18</v>
      </c>
      <c r="G1674" s="22">
        <v>233</v>
      </c>
      <c r="H1674" s="22">
        <v>360</v>
      </c>
      <c r="I1674" s="22">
        <v>0.54</v>
      </c>
      <c r="J1674" s="22">
        <v>1.84</v>
      </c>
      <c r="K1674" s="22" t="s">
        <v>4429</v>
      </c>
      <c r="L1674" s="22" t="b">
        <v>1</v>
      </c>
      <c r="M1674" s="23" t="str">
        <f t="shared" si="26"/>
        <v>Nein</v>
      </c>
    </row>
    <row r="1675" spans="1:13" x14ac:dyDescent="0.25">
      <c r="A1675" s="28">
        <v>1674</v>
      </c>
      <c r="B1675" s="24" t="s">
        <v>6657</v>
      </c>
      <c r="C1675" s="24">
        <v>1</v>
      </c>
      <c r="D1675" s="24" t="s">
        <v>6658</v>
      </c>
      <c r="E1675" s="24" t="b">
        <v>1</v>
      </c>
      <c r="F1675" s="24">
        <v>12764</v>
      </c>
      <c r="G1675" s="24">
        <v>536</v>
      </c>
      <c r="H1675" s="24">
        <v>482</v>
      </c>
      <c r="I1675" s="24">
        <v>5.14</v>
      </c>
      <c r="J1675" s="24">
        <v>0.26</v>
      </c>
      <c r="K1675" s="24" t="s">
        <v>4429</v>
      </c>
      <c r="L1675" s="24" t="b">
        <v>1</v>
      </c>
      <c r="M1675" s="25" t="str">
        <f t="shared" si="26"/>
        <v>Nein</v>
      </c>
    </row>
    <row r="1676" spans="1:13" x14ac:dyDescent="0.25">
      <c r="A1676" s="27">
        <v>1675</v>
      </c>
      <c r="B1676" s="22" t="s">
        <v>6660</v>
      </c>
      <c r="C1676" s="22">
        <v>1</v>
      </c>
      <c r="D1676" s="22" t="s">
        <v>6661</v>
      </c>
      <c r="E1676" s="22" t="b">
        <v>0</v>
      </c>
      <c r="F1676" s="22">
        <v>234</v>
      </c>
      <c r="G1676" s="22">
        <v>467</v>
      </c>
      <c r="H1676" s="22">
        <v>2707</v>
      </c>
      <c r="I1676" s="22">
        <v>0.51</v>
      </c>
      <c r="J1676" s="22">
        <v>14.63</v>
      </c>
      <c r="K1676" s="22" t="s">
        <v>4429</v>
      </c>
      <c r="L1676" s="22" t="b">
        <v>1</v>
      </c>
      <c r="M1676" s="23" t="str">
        <f t="shared" si="26"/>
        <v>Nein</v>
      </c>
    </row>
    <row r="1677" spans="1:13" x14ac:dyDescent="0.25">
      <c r="A1677" s="28">
        <v>1676</v>
      </c>
      <c r="B1677" s="24" t="s">
        <v>6663</v>
      </c>
      <c r="C1677" s="24">
        <v>1</v>
      </c>
      <c r="D1677" s="24" t="s">
        <v>6664</v>
      </c>
      <c r="E1677" s="24" t="b">
        <v>0</v>
      </c>
      <c r="F1677" s="24">
        <v>12</v>
      </c>
      <c r="G1677" s="24">
        <v>81</v>
      </c>
      <c r="H1677" s="24">
        <v>442</v>
      </c>
      <c r="I1677" s="24">
        <v>0.99</v>
      </c>
      <c r="J1677" s="24">
        <v>1.22</v>
      </c>
      <c r="K1677" s="24" t="s">
        <v>4429</v>
      </c>
      <c r="L1677" s="24" t="b">
        <v>1</v>
      </c>
      <c r="M1677" s="25" t="str">
        <f t="shared" si="26"/>
        <v>Nein</v>
      </c>
    </row>
    <row r="1678" spans="1:13" x14ac:dyDescent="0.25">
      <c r="A1678" s="27">
        <v>1677</v>
      </c>
      <c r="B1678" s="22" t="s">
        <v>4797</v>
      </c>
      <c r="C1678" s="22">
        <v>1</v>
      </c>
      <c r="D1678" s="22" t="s">
        <v>4798</v>
      </c>
      <c r="E1678" s="22" t="b">
        <v>0</v>
      </c>
      <c r="F1678" s="22">
        <v>562</v>
      </c>
      <c r="G1678" s="22">
        <v>251</v>
      </c>
      <c r="H1678" s="22">
        <v>3402</v>
      </c>
      <c r="I1678" s="22">
        <v>2.96</v>
      </c>
      <c r="J1678" s="22">
        <v>3.15</v>
      </c>
      <c r="K1678" s="22" t="s">
        <v>4429</v>
      </c>
      <c r="L1678" s="22" t="b">
        <v>1</v>
      </c>
      <c r="M1678" s="23" t="str">
        <f t="shared" si="26"/>
        <v>Nein</v>
      </c>
    </row>
    <row r="1679" spans="1:13" x14ac:dyDescent="0.25">
      <c r="A1679" s="28">
        <v>1678</v>
      </c>
      <c r="B1679" s="24" t="s">
        <v>4794</v>
      </c>
      <c r="C1679" s="24">
        <v>1</v>
      </c>
      <c r="D1679" s="24" t="s">
        <v>4795</v>
      </c>
      <c r="E1679" s="24" t="b">
        <v>0</v>
      </c>
      <c r="F1679" s="24">
        <v>213</v>
      </c>
      <c r="G1679" s="24">
        <v>170</v>
      </c>
      <c r="H1679" s="24">
        <v>6115</v>
      </c>
      <c r="I1679" s="24">
        <v>1.48</v>
      </c>
      <c r="J1679" s="24">
        <v>11.32</v>
      </c>
      <c r="K1679" s="24" t="s">
        <v>4429</v>
      </c>
      <c r="L1679" s="24" t="b">
        <v>1</v>
      </c>
      <c r="M1679" s="25" t="str">
        <f t="shared" si="26"/>
        <v>Nein</v>
      </c>
    </row>
    <row r="1680" spans="1:13" x14ac:dyDescent="0.25">
      <c r="A1680" s="27">
        <v>1679</v>
      </c>
      <c r="B1680" s="22" t="s">
        <v>6669</v>
      </c>
      <c r="C1680" s="22">
        <v>1</v>
      </c>
      <c r="D1680" s="22" t="s">
        <v>6670</v>
      </c>
      <c r="E1680" s="22" t="b">
        <v>0</v>
      </c>
      <c r="F1680" s="22">
        <v>314</v>
      </c>
      <c r="G1680" s="22">
        <v>718</v>
      </c>
      <c r="H1680" s="22">
        <v>2411</v>
      </c>
      <c r="I1680" s="22">
        <v>2.13</v>
      </c>
      <c r="J1680" s="22">
        <v>3.1</v>
      </c>
      <c r="K1680" s="22" t="s">
        <v>4429</v>
      </c>
      <c r="L1680" s="22" t="b">
        <v>1</v>
      </c>
      <c r="M1680" s="23" t="str">
        <f t="shared" si="26"/>
        <v>Nein</v>
      </c>
    </row>
    <row r="1681" spans="1:13" x14ac:dyDescent="0.25">
      <c r="A1681" s="28">
        <v>1680</v>
      </c>
      <c r="B1681" s="24" t="s">
        <v>4815</v>
      </c>
      <c r="C1681" s="24">
        <v>1</v>
      </c>
      <c r="D1681" s="24" t="s">
        <v>4816</v>
      </c>
      <c r="E1681" s="24" t="b">
        <v>0</v>
      </c>
      <c r="F1681" s="24">
        <v>341</v>
      </c>
      <c r="G1681" s="24">
        <v>406</v>
      </c>
      <c r="H1681" s="24">
        <v>10059</v>
      </c>
      <c r="I1681" s="24">
        <v>2.13</v>
      </c>
      <c r="J1681" s="24">
        <v>12.93</v>
      </c>
      <c r="K1681" s="24" t="s">
        <v>4429</v>
      </c>
      <c r="L1681" s="24" t="b">
        <v>1</v>
      </c>
      <c r="M1681" s="25" t="str">
        <f t="shared" si="26"/>
        <v>Nein</v>
      </c>
    </row>
    <row r="1682" spans="1:13" x14ac:dyDescent="0.25">
      <c r="A1682" s="27">
        <v>1681</v>
      </c>
      <c r="B1682" s="22" t="s">
        <v>4791</v>
      </c>
      <c r="C1682" s="22">
        <v>1</v>
      </c>
      <c r="D1682" s="22" t="s">
        <v>4792</v>
      </c>
      <c r="E1682" s="22" t="b">
        <v>0</v>
      </c>
      <c r="F1682" s="22">
        <v>1200</v>
      </c>
      <c r="G1682" s="22">
        <v>1788</v>
      </c>
      <c r="H1682" s="22">
        <v>10948</v>
      </c>
      <c r="I1682" s="22">
        <v>5.69</v>
      </c>
      <c r="J1682" s="22">
        <v>5.27</v>
      </c>
      <c r="K1682" s="22" t="s">
        <v>4429</v>
      </c>
      <c r="L1682" s="22" t="b">
        <v>1</v>
      </c>
      <c r="M1682" s="23" t="str">
        <f t="shared" si="26"/>
        <v>Nein</v>
      </c>
    </row>
    <row r="1683" spans="1:13" x14ac:dyDescent="0.25">
      <c r="A1683" s="28">
        <v>1682</v>
      </c>
      <c r="B1683" s="24" t="s">
        <v>6672</v>
      </c>
      <c r="C1683" s="24">
        <v>1</v>
      </c>
      <c r="D1683" s="24" t="s">
        <v>6673</v>
      </c>
      <c r="E1683" s="24" t="b">
        <v>0</v>
      </c>
      <c r="F1683" s="24">
        <v>779</v>
      </c>
      <c r="G1683" s="24">
        <v>1314</v>
      </c>
      <c r="H1683" s="24">
        <v>7971</v>
      </c>
      <c r="I1683" s="24">
        <v>7.83</v>
      </c>
      <c r="J1683" s="24">
        <v>2.79</v>
      </c>
      <c r="K1683" s="24" t="s">
        <v>4429</v>
      </c>
      <c r="L1683" s="24" t="b">
        <v>1</v>
      </c>
      <c r="M1683" s="25" t="str">
        <f t="shared" si="26"/>
        <v>Nein</v>
      </c>
    </row>
    <row r="1684" spans="1:13" x14ac:dyDescent="0.25">
      <c r="A1684" s="27">
        <v>1683</v>
      </c>
      <c r="B1684" s="22" t="s">
        <v>6675</v>
      </c>
      <c r="C1684" s="22">
        <v>1</v>
      </c>
      <c r="D1684" s="22" t="s">
        <v>6676</v>
      </c>
      <c r="E1684" s="22" t="b">
        <v>0</v>
      </c>
      <c r="F1684" s="22">
        <v>476</v>
      </c>
      <c r="G1684" s="22">
        <v>897</v>
      </c>
      <c r="H1684" s="22">
        <v>18733</v>
      </c>
      <c r="I1684" s="22">
        <v>3.78</v>
      </c>
      <c r="J1684" s="22">
        <v>13.59</v>
      </c>
      <c r="K1684" s="22" t="s">
        <v>4429</v>
      </c>
      <c r="L1684" s="22" t="b">
        <v>1</v>
      </c>
      <c r="M1684" s="23" t="str">
        <f t="shared" si="26"/>
        <v>Nein</v>
      </c>
    </row>
    <row r="1685" spans="1:13" x14ac:dyDescent="0.25">
      <c r="A1685" s="28">
        <v>1684</v>
      </c>
      <c r="B1685" s="24" t="s">
        <v>4839</v>
      </c>
      <c r="C1685" s="24">
        <v>1</v>
      </c>
      <c r="D1685" s="24" t="s">
        <v>4840</v>
      </c>
      <c r="E1685" s="24" t="b">
        <v>0</v>
      </c>
      <c r="F1685" s="24">
        <v>1397</v>
      </c>
      <c r="G1685" s="24">
        <v>241</v>
      </c>
      <c r="H1685" s="24">
        <v>918</v>
      </c>
      <c r="I1685" s="24">
        <v>6.8</v>
      </c>
      <c r="J1685" s="24">
        <v>0.37</v>
      </c>
      <c r="K1685" s="24" t="s">
        <v>4429</v>
      </c>
      <c r="L1685" s="24" t="b">
        <v>1</v>
      </c>
      <c r="M1685" s="25" t="str">
        <f t="shared" si="26"/>
        <v>Nein</v>
      </c>
    </row>
    <row r="1686" spans="1:13" x14ac:dyDescent="0.25">
      <c r="A1686" s="27">
        <v>1685</v>
      </c>
      <c r="B1686" s="22" t="s">
        <v>6630</v>
      </c>
      <c r="C1686" s="22">
        <v>1</v>
      </c>
      <c r="D1686" s="22" t="s">
        <v>6631</v>
      </c>
      <c r="E1686" s="22" t="b">
        <v>0</v>
      </c>
      <c r="F1686" s="22">
        <v>16</v>
      </c>
      <c r="G1686" s="22">
        <v>60</v>
      </c>
      <c r="H1686" s="22">
        <v>644</v>
      </c>
      <c r="I1686" s="22">
        <v>7.2</v>
      </c>
      <c r="J1686" s="22">
        <v>0.25</v>
      </c>
      <c r="K1686" s="22" t="s">
        <v>4429</v>
      </c>
      <c r="L1686" s="22" t="b">
        <v>1</v>
      </c>
      <c r="M1686" s="23" t="str">
        <f t="shared" si="26"/>
        <v>Nein</v>
      </c>
    </row>
    <row r="1687" spans="1:13" x14ac:dyDescent="0.25">
      <c r="A1687" s="28">
        <v>1686</v>
      </c>
      <c r="B1687" s="24" t="s">
        <v>6627</v>
      </c>
      <c r="C1687" s="24">
        <v>1</v>
      </c>
      <c r="D1687" s="24" t="s">
        <v>6628</v>
      </c>
      <c r="E1687" s="24" t="b">
        <v>0</v>
      </c>
      <c r="F1687" s="24">
        <v>162</v>
      </c>
      <c r="G1687" s="24">
        <v>198</v>
      </c>
      <c r="H1687" s="24">
        <v>5090</v>
      </c>
      <c r="I1687" s="24">
        <v>1.38</v>
      </c>
      <c r="J1687" s="24">
        <v>10.14</v>
      </c>
      <c r="K1687" s="24" t="s">
        <v>4429</v>
      </c>
      <c r="L1687" s="24" t="b">
        <v>1</v>
      </c>
      <c r="M1687" s="25" t="str">
        <f t="shared" si="26"/>
        <v>Nein</v>
      </c>
    </row>
    <row r="1688" spans="1:13" x14ac:dyDescent="0.25">
      <c r="A1688" s="27">
        <v>1687</v>
      </c>
      <c r="B1688" s="22" t="s">
        <v>4866</v>
      </c>
      <c r="C1688" s="22">
        <v>1</v>
      </c>
      <c r="D1688" s="22" t="s">
        <v>4867</v>
      </c>
      <c r="E1688" s="22" t="b">
        <v>0</v>
      </c>
      <c r="F1688" s="22">
        <v>2229</v>
      </c>
      <c r="G1688" s="22">
        <v>1388</v>
      </c>
      <c r="H1688" s="22">
        <v>92773</v>
      </c>
      <c r="I1688" s="22">
        <v>2.5499999999999998</v>
      </c>
      <c r="J1688" s="22">
        <v>99.65</v>
      </c>
      <c r="K1688" s="22" t="s">
        <v>4429</v>
      </c>
      <c r="L1688" s="22" t="b">
        <v>1</v>
      </c>
      <c r="M1688" s="23" t="str">
        <f t="shared" si="26"/>
        <v>Ja</v>
      </c>
    </row>
    <row r="1689" spans="1:13" x14ac:dyDescent="0.25">
      <c r="A1689" s="28">
        <v>1688</v>
      </c>
      <c r="B1689" s="24" t="s">
        <v>6585</v>
      </c>
      <c r="C1689" s="24">
        <v>1</v>
      </c>
      <c r="D1689" s="24" t="s">
        <v>6586</v>
      </c>
      <c r="E1689" s="24" t="b">
        <v>0</v>
      </c>
      <c r="F1689" s="24">
        <v>38</v>
      </c>
      <c r="G1689" s="24">
        <v>170</v>
      </c>
      <c r="H1689" s="24">
        <v>724</v>
      </c>
      <c r="I1689" s="24">
        <v>1.94</v>
      </c>
      <c r="J1689" s="24">
        <v>1.02</v>
      </c>
      <c r="K1689" s="24" t="s">
        <v>4429</v>
      </c>
      <c r="L1689" s="24" t="b">
        <v>1</v>
      </c>
      <c r="M1689" s="25" t="str">
        <f t="shared" si="26"/>
        <v>Nein</v>
      </c>
    </row>
    <row r="1690" spans="1:13" x14ac:dyDescent="0.25">
      <c r="A1690" s="27">
        <v>1689</v>
      </c>
      <c r="B1690" s="22" t="s">
        <v>6651</v>
      </c>
      <c r="C1690" s="22">
        <v>1</v>
      </c>
      <c r="D1690" s="22" t="s">
        <v>6652</v>
      </c>
      <c r="E1690" s="22" t="b">
        <v>0</v>
      </c>
      <c r="F1690" s="22">
        <v>683</v>
      </c>
      <c r="G1690" s="22">
        <v>982</v>
      </c>
      <c r="H1690" s="22">
        <v>8297</v>
      </c>
      <c r="I1690" s="22">
        <v>8.14</v>
      </c>
      <c r="J1690" s="22">
        <v>2.79</v>
      </c>
      <c r="K1690" s="22" t="s">
        <v>4429</v>
      </c>
      <c r="L1690" s="22" t="b">
        <v>1</v>
      </c>
      <c r="M1690" s="23" t="str">
        <f t="shared" si="26"/>
        <v>Nein</v>
      </c>
    </row>
    <row r="1691" spans="1:13" x14ac:dyDescent="0.25">
      <c r="A1691" s="28">
        <v>1690</v>
      </c>
      <c r="B1691" s="24" t="s">
        <v>6270</v>
      </c>
      <c r="C1691" s="24">
        <v>1</v>
      </c>
      <c r="D1691" s="24" t="s">
        <v>6271</v>
      </c>
      <c r="E1691" s="24" t="b">
        <v>0</v>
      </c>
      <c r="F1691" s="24">
        <v>1344</v>
      </c>
      <c r="G1691" s="24">
        <v>1534</v>
      </c>
      <c r="H1691" s="24">
        <v>79415</v>
      </c>
      <c r="I1691" s="24">
        <v>3.21</v>
      </c>
      <c r="J1691" s="24">
        <v>67.88</v>
      </c>
      <c r="K1691" s="24" t="s">
        <v>4429</v>
      </c>
      <c r="L1691" s="24" t="b">
        <v>1</v>
      </c>
      <c r="M1691" s="25" t="str">
        <f t="shared" si="26"/>
        <v>Ja</v>
      </c>
    </row>
    <row r="1692" spans="1:13" x14ac:dyDescent="0.25">
      <c r="A1692" s="27">
        <v>1691</v>
      </c>
      <c r="B1692" s="22" t="s">
        <v>5025</v>
      </c>
      <c r="C1692" s="22">
        <v>1</v>
      </c>
      <c r="D1692" s="22" t="s">
        <v>5026</v>
      </c>
      <c r="E1692" s="22" t="b">
        <v>0</v>
      </c>
      <c r="F1692" s="22">
        <v>241</v>
      </c>
      <c r="G1692" s="22">
        <v>299</v>
      </c>
      <c r="H1692" s="22">
        <v>1914</v>
      </c>
      <c r="I1692" s="22">
        <v>6.58</v>
      </c>
      <c r="J1692" s="22">
        <v>0.8</v>
      </c>
      <c r="K1692" s="22" t="s">
        <v>4429</v>
      </c>
      <c r="L1692" s="22" t="b">
        <v>1</v>
      </c>
      <c r="M1692" s="23" t="str">
        <f t="shared" si="26"/>
        <v>Nein</v>
      </c>
    </row>
    <row r="1693" spans="1:13" x14ac:dyDescent="0.25">
      <c r="A1693" s="28">
        <v>1692</v>
      </c>
      <c r="B1693" s="24" t="s">
        <v>5085</v>
      </c>
      <c r="C1693" s="24">
        <v>1</v>
      </c>
      <c r="D1693" s="24" t="s">
        <v>5086</v>
      </c>
      <c r="E1693" s="24" t="b">
        <v>0</v>
      </c>
      <c r="F1693" s="24">
        <v>939</v>
      </c>
      <c r="G1693" s="24">
        <v>2132</v>
      </c>
      <c r="H1693" s="24">
        <v>78816</v>
      </c>
      <c r="I1693" s="24">
        <v>12.23</v>
      </c>
      <c r="J1693" s="24">
        <v>17.649999999999999</v>
      </c>
      <c r="K1693" s="24" t="s">
        <v>4429</v>
      </c>
      <c r="L1693" s="24" t="b">
        <v>1</v>
      </c>
      <c r="M1693" s="25" t="str">
        <f t="shared" si="26"/>
        <v>Nein</v>
      </c>
    </row>
    <row r="1694" spans="1:13" x14ac:dyDescent="0.25">
      <c r="A1694" s="27">
        <v>1693</v>
      </c>
      <c r="B1694" s="22" t="s">
        <v>5196</v>
      </c>
      <c r="C1694" s="22">
        <v>1</v>
      </c>
      <c r="D1694" s="22" t="s">
        <v>5197</v>
      </c>
      <c r="E1694" s="22" t="b">
        <v>0</v>
      </c>
      <c r="F1694" s="22">
        <v>70</v>
      </c>
      <c r="G1694" s="22">
        <v>397</v>
      </c>
      <c r="H1694" s="22">
        <v>2423</v>
      </c>
      <c r="I1694" s="22">
        <v>4.47</v>
      </c>
      <c r="J1694" s="22">
        <v>1.49</v>
      </c>
      <c r="K1694" s="22" t="s">
        <v>4429</v>
      </c>
      <c r="L1694" s="22" t="b">
        <v>1</v>
      </c>
      <c r="M1694" s="23" t="str">
        <f t="shared" si="26"/>
        <v>Nein</v>
      </c>
    </row>
    <row r="1695" spans="1:13" x14ac:dyDescent="0.25">
      <c r="A1695" s="28">
        <v>1694</v>
      </c>
      <c r="B1695" s="24" t="s">
        <v>5193</v>
      </c>
      <c r="C1695" s="24">
        <v>1</v>
      </c>
      <c r="D1695" s="24" t="s">
        <v>5194</v>
      </c>
      <c r="E1695" s="24" t="b">
        <v>0</v>
      </c>
      <c r="F1695" s="24">
        <v>119</v>
      </c>
      <c r="G1695" s="24">
        <v>264</v>
      </c>
      <c r="H1695" s="24">
        <v>1818</v>
      </c>
      <c r="I1695" s="24">
        <v>0.56999999999999995</v>
      </c>
      <c r="J1695" s="24">
        <v>8.6999999999999993</v>
      </c>
      <c r="K1695" s="24" t="s">
        <v>4429</v>
      </c>
      <c r="L1695" s="24" t="b">
        <v>1</v>
      </c>
      <c r="M1695" s="25" t="str">
        <f t="shared" si="26"/>
        <v>Nein</v>
      </c>
    </row>
    <row r="1696" spans="1:13" x14ac:dyDescent="0.25">
      <c r="A1696" s="27">
        <v>1695</v>
      </c>
      <c r="B1696" s="22" t="s">
        <v>6444</v>
      </c>
      <c r="C1696" s="22">
        <v>1</v>
      </c>
      <c r="D1696" s="22" t="s">
        <v>6445</v>
      </c>
      <c r="E1696" s="22" t="b">
        <v>0</v>
      </c>
      <c r="F1696" s="22">
        <v>157</v>
      </c>
      <c r="G1696" s="22">
        <v>305</v>
      </c>
      <c r="H1696" s="22">
        <v>9607</v>
      </c>
      <c r="I1696" s="22">
        <v>5.35</v>
      </c>
      <c r="J1696" s="22">
        <v>4.92</v>
      </c>
      <c r="K1696" s="22" t="s">
        <v>4429</v>
      </c>
      <c r="L1696" s="22" t="b">
        <v>1</v>
      </c>
      <c r="M1696" s="23" t="str">
        <f t="shared" si="26"/>
        <v>Nein</v>
      </c>
    </row>
    <row r="1697" spans="1:13" x14ac:dyDescent="0.25">
      <c r="A1697" s="28">
        <v>1696</v>
      </c>
      <c r="B1697" s="24" t="s">
        <v>5190</v>
      </c>
      <c r="C1697" s="24">
        <v>1</v>
      </c>
      <c r="D1697" s="24" t="s">
        <v>5191</v>
      </c>
      <c r="E1697" s="24" t="b">
        <v>0</v>
      </c>
      <c r="F1697" s="24">
        <v>5642</v>
      </c>
      <c r="G1697" s="24">
        <v>5950</v>
      </c>
      <c r="H1697" s="24">
        <v>10988</v>
      </c>
      <c r="I1697" s="24">
        <v>2.4700000000000002</v>
      </c>
      <c r="J1697" s="24">
        <v>12.18</v>
      </c>
      <c r="K1697" s="24" t="s">
        <v>4429</v>
      </c>
      <c r="L1697" s="24" t="b">
        <v>1</v>
      </c>
      <c r="M1697" s="25" t="str">
        <f t="shared" si="26"/>
        <v>Nein</v>
      </c>
    </row>
    <row r="1698" spans="1:13" x14ac:dyDescent="0.25">
      <c r="A1698" s="27">
        <v>1697</v>
      </c>
      <c r="B1698" s="22" t="s">
        <v>6441</v>
      </c>
      <c r="C1698" s="22">
        <v>1</v>
      </c>
      <c r="D1698" s="22" t="s">
        <v>6442</v>
      </c>
      <c r="E1698" s="22" t="b">
        <v>0</v>
      </c>
      <c r="F1698" s="22">
        <v>1547</v>
      </c>
      <c r="G1698" s="22">
        <v>2</v>
      </c>
      <c r="H1698" s="22">
        <v>53719</v>
      </c>
      <c r="I1698" s="22">
        <v>2.14</v>
      </c>
      <c r="J1698" s="22">
        <v>68.87</v>
      </c>
      <c r="K1698" s="22" t="s">
        <v>4429</v>
      </c>
      <c r="L1698" s="22" t="b">
        <v>1</v>
      </c>
      <c r="M1698" s="23" t="str">
        <f t="shared" si="26"/>
        <v>Ja</v>
      </c>
    </row>
    <row r="1699" spans="1:13" x14ac:dyDescent="0.25">
      <c r="A1699" s="28">
        <v>1698</v>
      </c>
      <c r="B1699" s="24" t="s">
        <v>6618</v>
      </c>
      <c r="C1699" s="24">
        <v>1</v>
      </c>
      <c r="D1699" s="24" t="s">
        <v>6619</v>
      </c>
      <c r="E1699" s="24" t="b">
        <v>0</v>
      </c>
      <c r="F1699" s="24">
        <v>1861</v>
      </c>
      <c r="G1699" s="24">
        <v>1837</v>
      </c>
      <c r="H1699" s="24">
        <v>51173</v>
      </c>
      <c r="I1699" s="24">
        <v>8.52</v>
      </c>
      <c r="J1699" s="24">
        <v>16.45</v>
      </c>
      <c r="K1699" s="24" t="s">
        <v>4429</v>
      </c>
      <c r="L1699" s="24" t="b">
        <v>1</v>
      </c>
      <c r="M1699" s="25" t="str">
        <f t="shared" si="26"/>
        <v>Nein</v>
      </c>
    </row>
    <row r="1700" spans="1:13" x14ac:dyDescent="0.25">
      <c r="A1700" s="27">
        <v>1699</v>
      </c>
      <c r="B1700" s="22" t="s">
        <v>6276</v>
      </c>
      <c r="C1700" s="22">
        <v>1</v>
      </c>
      <c r="D1700" s="22" t="s">
        <v>6277</v>
      </c>
      <c r="E1700" s="22" t="b">
        <v>0</v>
      </c>
      <c r="F1700" s="22">
        <v>3</v>
      </c>
      <c r="G1700" s="22">
        <v>251</v>
      </c>
      <c r="H1700" s="22">
        <v>200</v>
      </c>
      <c r="I1700" s="22">
        <v>7.16</v>
      </c>
      <c r="J1700" s="22">
        <v>0.08</v>
      </c>
      <c r="K1700" s="22" t="s">
        <v>4429</v>
      </c>
      <c r="L1700" s="22" t="b">
        <v>1</v>
      </c>
      <c r="M1700" s="23" t="str">
        <f t="shared" si="26"/>
        <v>Nein</v>
      </c>
    </row>
    <row r="1701" spans="1:13" x14ac:dyDescent="0.25">
      <c r="A1701" s="28">
        <v>1700</v>
      </c>
      <c r="B1701" s="24" t="s">
        <v>6279</v>
      </c>
      <c r="C1701" s="24">
        <v>1</v>
      </c>
      <c r="D1701" s="24" t="s">
        <v>6280</v>
      </c>
      <c r="E1701" s="24" t="b">
        <v>0</v>
      </c>
      <c r="F1701" s="24">
        <v>2462</v>
      </c>
      <c r="G1701" s="24">
        <v>2503</v>
      </c>
      <c r="H1701" s="24">
        <v>32676</v>
      </c>
      <c r="I1701" s="24">
        <v>2.34</v>
      </c>
      <c r="J1701" s="24">
        <v>38.22</v>
      </c>
      <c r="K1701" s="24" t="s">
        <v>4429</v>
      </c>
      <c r="L1701" s="24" t="b">
        <v>1</v>
      </c>
      <c r="M1701" s="25" t="str">
        <f t="shared" si="26"/>
        <v>Nein</v>
      </c>
    </row>
    <row r="1702" spans="1:13" x14ac:dyDescent="0.25">
      <c r="A1702" s="27">
        <v>1701</v>
      </c>
      <c r="B1702" s="22" t="s">
        <v>6282</v>
      </c>
      <c r="C1702" s="22">
        <v>1</v>
      </c>
      <c r="D1702" s="22" t="s">
        <v>6283</v>
      </c>
      <c r="E1702" s="22" t="b">
        <v>0</v>
      </c>
      <c r="F1702" s="22">
        <v>1846</v>
      </c>
      <c r="G1702" s="22">
        <v>2646</v>
      </c>
      <c r="H1702" s="22">
        <v>28131</v>
      </c>
      <c r="I1702" s="22">
        <v>4.72</v>
      </c>
      <c r="J1702" s="22">
        <v>16.32</v>
      </c>
      <c r="K1702" s="22" t="s">
        <v>4429</v>
      </c>
      <c r="L1702" s="22" t="b">
        <v>1</v>
      </c>
      <c r="M1702" s="23" t="str">
        <f t="shared" si="26"/>
        <v>Nein</v>
      </c>
    </row>
    <row r="1703" spans="1:13" x14ac:dyDescent="0.25">
      <c r="A1703" s="28">
        <v>1702</v>
      </c>
      <c r="B1703" s="24" t="s">
        <v>5187</v>
      </c>
      <c r="C1703" s="24">
        <v>1</v>
      </c>
      <c r="D1703" s="24" t="s">
        <v>5188</v>
      </c>
      <c r="E1703" s="24" t="b">
        <v>0</v>
      </c>
      <c r="F1703" s="24">
        <v>560</v>
      </c>
      <c r="G1703" s="24">
        <v>1012</v>
      </c>
      <c r="H1703" s="24">
        <v>15537</v>
      </c>
      <c r="I1703" s="24">
        <v>1.98</v>
      </c>
      <c r="J1703" s="24">
        <v>21.52</v>
      </c>
      <c r="K1703" s="24" t="s">
        <v>4429</v>
      </c>
      <c r="L1703" s="24" t="b">
        <v>1</v>
      </c>
      <c r="M1703" s="25" t="str">
        <f t="shared" si="26"/>
        <v>Nein</v>
      </c>
    </row>
    <row r="1704" spans="1:13" x14ac:dyDescent="0.25">
      <c r="A1704" s="27">
        <v>1703</v>
      </c>
      <c r="B1704" s="22" t="s">
        <v>6285</v>
      </c>
      <c r="C1704" s="22">
        <v>1</v>
      </c>
      <c r="D1704" s="22" t="s">
        <v>6286</v>
      </c>
      <c r="E1704" s="22" t="b">
        <v>0</v>
      </c>
      <c r="F1704" s="22">
        <v>1045</v>
      </c>
      <c r="G1704" s="22">
        <v>2001</v>
      </c>
      <c r="H1704" s="22">
        <v>1968</v>
      </c>
      <c r="I1704" s="22">
        <v>0.91</v>
      </c>
      <c r="J1704" s="22">
        <v>5.95</v>
      </c>
      <c r="K1704" s="22" t="s">
        <v>4429</v>
      </c>
      <c r="L1704" s="22" t="b">
        <v>1</v>
      </c>
      <c r="M1704" s="23" t="str">
        <f t="shared" si="26"/>
        <v>Nein</v>
      </c>
    </row>
    <row r="1705" spans="1:13" x14ac:dyDescent="0.25">
      <c r="A1705" s="28">
        <v>1704</v>
      </c>
      <c r="B1705" s="24" t="s">
        <v>5184</v>
      </c>
      <c r="C1705" s="24">
        <v>1</v>
      </c>
      <c r="D1705" s="24" t="s">
        <v>5185</v>
      </c>
      <c r="E1705" s="24" t="b">
        <v>0</v>
      </c>
      <c r="F1705" s="24">
        <v>153</v>
      </c>
      <c r="G1705" s="24">
        <v>121</v>
      </c>
      <c r="H1705" s="24">
        <v>25137</v>
      </c>
      <c r="I1705" s="24">
        <v>10.54</v>
      </c>
      <c r="J1705" s="24">
        <v>6.54</v>
      </c>
      <c r="K1705" s="24" t="s">
        <v>4429</v>
      </c>
      <c r="L1705" s="24" t="b">
        <v>1</v>
      </c>
      <c r="M1705" s="25" t="str">
        <f t="shared" si="26"/>
        <v>Nein</v>
      </c>
    </row>
    <row r="1706" spans="1:13" x14ac:dyDescent="0.25">
      <c r="A1706" s="27">
        <v>1705</v>
      </c>
      <c r="B1706" s="22" t="s">
        <v>6507</v>
      </c>
      <c r="C1706" s="22">
        <v>1</v>
      </c>
      <c r="D1706" s="22" t="s">
        <v>6508</v>
      </c>
      <c r="E1706" s="22" t="b">
        <v>0</v>
      </c>
      <c r="F1706" s="22">
        <v>9533</v>
      </c>
      <c r="G1706" s="22">
        <v>8268</v>
      </c>
      <c r="H1706" s="22">
        <v>22039</v>
      </c>
      <c r="I1706" s="22">
        <v>1.87</v>
      </c>
      <c r="J1706" s="22">
        <v>32.32</v>
      </c>
      <c r="K1706" s="22" t="s">
        <v>4429</v>
      </c>
      <c r="L1706" s="22" t="b">
        <v>1</v>
      </c>
      <c r="M1706" s="23" t="str">
        <f t="shared" si="26"/>
        <v>Nein</v>
      </c>
    </row>
    <row r="1707" spans="1:13" x14ac:dyDescent="0.25">
      <c r="A1707" s="28">
        <v>1706</v>
      </c>
      <c r="B1707" s="24" t="s">
        <v>6615</v>
      </c>
      <c r="C1707" s="24">
        <v>1</v>
      </c>
      <c r="D1707" s="24" t="s">
        <v>6616</v>
      </c>
      <c r="E1707" s="24" t="b">
        <v>0</v>
      </c>
      <c r="F1707" s="24">
        <v>452</v>
      </c>
      <c r="G1707" s="24">
        <v>0</v>
      </c>
      <c r="H1707" s="24">
        <v>15869</v>
      </c>
      <c r="I1707" s="24">
        <v>5.31</v>
      </c>
      <c r="J1707" s="24">
        <v>8.19</v>
      </c>
      <c r="K1707" s="24" t="s">
        <v>4429</v>
      </c>
      <c r="L1707" s="24" t="b">
        <v>1</v>
      </c>
      <c r="M1707" s="25" t="str">
        <f t="shared" si="26"/>
        <v>Nein</v>
      </c>
    </row>
    <row r="1708" spans="1:13" x14ac:dyDescent="0.25">
      <c r="A1708" s="27">
        <v>1707</v>
      </c>
      <c r="B1708" s="22" t="s">
        <v>6588</v>
      </c>
      <c r="C1708" s="22">
        <v>1</v>
      </c>
      <c r="D1708" s="22" t="s">
        <v>6589</v>
      </c>
      <c r="E1708" s="22" t="b">
        <v>0</v>
      </c>
      <c r="F1708" s="22">
        <v>364</v>
      </c>
      <c r="G1708" s="22">
        <v>1185</v>
      </c>
      <c r="H1708" s="22">
        <v>9667</v>
      </c>
      <c r="I1708" s="22">
        <v>2.5299999999999998</v>
      </c>
      <c r="J1708" s="22">
        <v>10.47</v>
      </c>
      <c r="K1708" s="22" t="s">
        <v>4429</v>
      </c>
      <c r="L1708" s="22" t="b">
        <v>1</v>
      </c>
      <c r="M1708" s="23" t="str">
        <f t="shared" si="26"/>
        <v>Nein</v>
      </c>
    </row>
    <row r="1709" spans="1:13" x14ac:dyDescent="0.25">
      <c r="A1709" s="28">
        <v>1708</v>
      </c>
      <c r="B1709" s="24" t="s">
        <v>6600</v>
      </c>
      <c r="C1709" s="24">
        <v>1</v>
      </c>
      <c r="D1709" s="24" t="s">
        <v>6601</v>
      </c>
      <c r="E1709" s="24" t="b">
        <v>0</v>
      </c>
      <c r="F1709" s="24">
        <v>140</v>
      </c>
      <c r="G1709" s="24">
        <v>891</v>
      </c>
      <c r="H1709" s="24">
        <v>824</v>
      </c>
      <c r="I1709" s="24">
        <v>2.04</v>
      </c>
      <c r="J1709" s="24">
        <v>1.1100000000000001</v>
      </c>
      <c r="K1709" s="24" t="s">
        <v>4429</v>
      </c>
      <c r="L1709" s="24" t="b">
        <v>1</v>
      </c>
      <c r="M1709" s="25" t="str">
        <f t="shared" si="26"/>
        <v>Nein</v>
      </c>
    </row>
    <row r="1710" spans="1:13" x14ac:dyDescent="0.25">
      <c r="A1710" s="27">
        <v>1709</v>
      </c>
      <c r="B1710" s="22" t="s">
        <v>4863</v>
      </c>
      <c r="C1710" s="22">
        <v>1</v>
      </c>
      <c r="D1710" s="22" t="s">
        <v>4864</v>
      </c>
      <c r="E1710" s="22" t="b">
        <v>0</v>
      </c>
      <c r="F1710" s="22">
        <v>41</v>
      </c>
      <c r="G1710" s="22">
        <v>128</v>
      </c>
      <c r="H1710" s="22">
        <v>2098</v>
      </c>
      <c r="I1710" s="22">
        <v>5.46</v>
      </c>
      <c r="J1710" s="22">
        <v>1.05</v>
      </c>
      <c r="K1710" s="22" t="s">
        <v>4429</v>
      </c>
      <c r="L1710" s="22" t="b">
        <v>1</v>
      </c>
      <c r="M1710" s="23" t="str">
        <f t="shared" si="26"/>
        <v>Nein</v>
      </c>
    </row>
    <row r="1711" spans="1:13" x14ac:dyDescent="0.25">
      <c r="A1711" s="28">
        <v>1710</v>
      </c>
      <c r="B1711" s="24" t="s">
        <v>4860</v>
      </c>
      <c r="C1711" s="24">
        <v>1</v>
      </c>
      <c r="D1711" s="24" t="s">
        <v>4861</v>
      </c>
      <c r="E1711" s="24" t="b">
        <v>0</v>
      </c>
      <c r="F1711" s="24">
        <v>137</v>
      </c>
      <c r="G1711" s="24">
        <v>224</v>
      </c>
      <c r="H1711" s="24">
        <v>1675</v>
      </c>
      <c r="I1711" s="24">
        <v>5.59</v>
      </c>
      <c r="J1711" s="24">
        <v>0.82</v>
      </c>
      <c r="K1711" s="24" t="s">
        <v>4429</v>
      </c>
      <c r="L1711" s="24" t="b">
        <v>1</v>
      </c>
      <c r="M1711" s="25" t="str">
        <f t="shared" si="26"/>
        <v>Nein</v>
      </c>
    </row>
    <row r="1712" spans="1:13" x14ac:dyDescent="0.25">
      <c r="A1712" s="27">
        <v>1711</v>
      </c>
      <c r="B1712" s="22" t="s">
        <v>6591</v>
      </c>
      <c r="C1712" s="22">
        <v>1</v>
      </c>
      <c r="D1712" s="22" t="s">
        <v>6592</v>
      </c>
      <c r="E1712" s="22" t="b">
        <v>0</v>
      </c>
      <c r="F1712" s="22">
        <v>70</v>
      </c>
      <c r="G1712" s="22">
        <v>180</v>
      </c>
      <c r="H1712" s="22">
        <v>2180</v>
      </c>
      <c r="I1712" s="22">
        <v>0.71</v>
      </c>
      <c r="J1712" s="22">
        <v>8.42</v>
      </c>
      <c r="K1712" s="22" t="s">
        <v>4429</v>
      </c>
      <c r="L1712" s="22" t="b">
        <v>1</v>
      </c>
      <c r="M1712" s="23" t="str">
        <f t="shared" si="26"/>
        <v>Nein</v>
      </c>
    </row>
    <row r="1713" spans="1:13" x14ac:dyDescent="0.25">
      <c r="A1713" s="28">
        <v>1712</v>
      </c>
      <c r="B1713" s="24" t="s">
        <v>6570</v>
      </c>
      <c r="C1713" s="24">
        <v>1</v>
      </c>
      <c r="D1713" s="24" t="s">
        <v>6571</v>
      </c>
      <c r="E1713" s="24" t="b">
        <v>0</v>
      </c>
      <c r="F1713" s="24">
        <v>11</v>
      </c>
      <c r="G1713" s="24">
        <v>16</v>
      </c>
      <c r="H1713" s="24">
        <v>986</v>
      </c>
      <c r="I1713" s="24">
        <v>6.22</v>
      </c>
      <c r="J1713" s="24">
        <v>0.43</v>
      </c>
      <c r="K1713" s="24" t="s">
        <v>4429</v>
      </c>
      <c r="L1713" s="24" t="b">
        <v>1</v>
      </c>
      <c r="M1713" s="25" t="str">
        <f t="shared" si="26"/>
        <v>Nein</v>
      </c>
    </row>
    <row r="1714" spans="1:13" x14ac:dyDescent="0.25">
      <c r="A1714" s="27">
        <v>1713</v>
      </c>
      <c r="B1714" s="22" t="s">
        <v>4857</v>
      </c>
      <c r="C1714" s="22">
        <v>1</v>
      </c>
      <c r="D1714" s="22" t="s">
        <v>4858</v>
      </c>
      <c r="E1714" s="22" t="b">
        <v>0</v>
      </c>
      <c r="F1714" s="22">
        <v>291</v>
      </c>
      <c r="G1714" s="22">
        <v>489</v>
      </c>
      <c r="H1714" s="22">
        <v>13129</v>
      </c>
      <c r="I1714" s="22">
        <v>2.0499999999999998</v>
      </c>
      <c r="J1714" s="22">
        <v>17.510000000000002</v>
      </c>
      <c r="K1714" s="22" t="s">
        <v>4429</v>
      </c>
      <c r="L1714" s="22" t="b">
        <v>1</v>
      </c>
      <c r="M1714" s="23" t="str">
        <f t="shared" si="26"/>
        <v>Nein</v>
      </c>
    </row>
    <row r="1715" spans="1:13" x14ac:dyDescent="0.25">
      <c r="A1715" s="28">
        <v>1714</v>
      </c>
      <c r="B1715" s="24" t="s">
        <v>6594</v>
      </c>
      <c r="C1715" s="24">
        <v>1</v>
      </c>
      <c r="D1715" s="24" t="s">
        <v>6595</v>
      </c>
      <c r="E1715" s="24" t="b">
        <v>0</v>
      </c>
      <c r="F1715" s="24">
        <v>978</v>
      </c>
      <c r="G1715" s="24">
        <v>787</v>
      </c>
      <c r="H1715" s="24">
        <v>8391</v>
      </c>
      <c r="I1715" s="24">
        <v>6.39</v>
      </c>
      <c r="J1715" s="24">
        <v>3.6</v>
      </c>
      <c r="K1715" s="24" t="s">
        <v>4429</v>
      </c>
      <c r="L1715" s="24" t="b">
        <v>1</v>
      </c>
      <c r="M1715" s="25" t="str">
        <f t="shared" si="26"/>
        <v>Nein</v>
      </c>
    </row>
    <row r="1716" spans="1:13" x14ac:dyDescent="0.25">
      <c r="A1716" s="27">
        <v>1715</v>
      </c>
      <c r="B1716" s="22" t="s">
        <v>6603</v>
      </c>
      <c r="C1716" s="22">
        <v>1</v>
      </c>
      <c r="D1716" s="22" t="s">
        <v>6604</v>
      </c>
      <c r="E1716" s="22" t="b">
        <v>0</v>
      </c>
      <c r="F1716" s="22">
        <v>402</v>
      </c>
      <c r="G1716" s="22">
        <v>133</v>
      </c>
      <c r="H1716" s="22">
        <v>25533</v>
      </c>
      <c r="I1716" s="22">
        <v>4.26</v>
      </c>
      <c r="J1716" s="22">
        <v>16.420000000000002</v>
      </c>
      <c r="K1716" s="22" t="s">
        <v>4429</v>
      </c>
      <c r="L1716" s="22" t="b">
        <v>1</v>
      </c>
      <c r="M1716" s="23" t="str">
        <f t="shared" si="26"/>
        <v>Nein</v>
      </c>
    </row>
    <row r="1717" spans="1:13" x14ac:dyDescent="0.25">
      <c r="A1717" s="28">
        <v>1716</v>
      </c>
      <c r="B1717" s="24" t="s">
        <v>6612</v>
      </c>
      <c r="C1717" s="24">
        <v>1</v>
      </c>
      <c r="D1717" s="24" t="s">
        <v>6613</v>
      </c>
      <c r="E1717" s="24" t="b">
        <v>0</v>
      </c>
      <c r="F1717" s="24">
        <v>345</v>
      </c>
      <c r="G1717" s="24">
        <v>258</v>
      </c>
      <c r="H1717" s="24">
        <v>16371</v>
      </c>
      <c r="I1717" s="24">
        <v>3.79</v>
      </c>
      <c r="J1717" s="24">
        <v>11.85</v>
      </c>
      <c r="K1717" s="24" t="s">
        <v>4429</v>
      </c>
      <c r="L1717" s="24" t="b">
        <v>1</v>
      </c>
      <c r="M1717" s="25" t="str">
        <f t="shared" si="26"/>
        <v>Nein</v>
      </c>
    </row>
    <row r="1718" spans="1:13" x14ac:dyDescent="0.25">
      <c r="A1718" s="27">
        <v>1717</v>
      </c>
      <c r="B1718" s="22" t="s">
        <v>4854</v>
      </c>
      <c r="C1718" s="22">
        <v>1</v>
      </c>
      <c r="D1718" s="22" t="s">
        <v>4855</v>
      </c>
      <c r="E1718" s="22" t="b">
        <v>0</v>
      </c>
      <c r="F1718" s="22">
        <v>1059</v>
      </c>
      <c r="G1718" s="22">
        <v>1632</v>
      </c>
      <c r="H1718" s="22">
        <v>7397</v>
      </c>
      <c r="I1718" s="22">
        <v>11.9</v>
      </c>
      <c r="J1718" s="22">
        <v>1.7</v>
      </c>
      <c r="K1718" s="22" t="s">
        <v>4429</v>
      </c>
      <c r="L1718" s="22" t="b">
        <v>1</v>
      </c>
      <c r="M1718" s="23" t="str">
        <f t="shared" si="26"/>
        <v>Nein</v>
      </c>
    </row>
    <row r="1719" spans="1:13" x14ac:dyDescent="0.25">
      <c r="A1719" s="28">
        <v>1718</v>
      </c>
      <c r="B1719" s="24" t="s">
        <v>4851</v>
      </c>
      <c r="C1719" s="24">
        <v>1</v>
      </c>
      <c r="D1719" s="24" t="s">
        <v>4852</v>
      </c>
      <c r="E1719" s="24" t="b">
        <v>0</v>
      </c>
      <c r="F1719" s="24">
        <v>513</v>
      </c>
      <c r="G1719" s="24">
        <v>1454</v>
      </c>
      <c r="H1719" s="24">
        <v>6392</v>
      </c>
      <c r="I1719" s="24">
        <v>12.56</v>
      </c>
      <c r="J1719" s="24">
        <v>1.39</v>
      </c>
      <c r="K1719" s="24" t="s">
        <v>4429</v>
      </c>
      <c r="L1719" s="24" t="b">
        <v>1</v>
      </c>
      <c r="M1719" s="25" t="str">
        <f t="shared" si="26"/>
        <v>Nein</v>
      </c>
    </row>
    <row r="1720" spans="1:13" x14ac:dyDescent="0.25">
      <c r="A1720" s="27">
        <v>1719</v>
      </c>
      <c r="B1720" s="22" t="s">
        <v>5019</v>
      </c>
      <c r="C1720" s="22">
        <v>1</v>
      </c>
      <c r="D1720" s="22" t="s">
        <v>5020</v>
      </c>
      <c r="E1720" s="22" t="b">
        <v>0</v>
      </c>
      <c r="F1720" s="22">
        <v>457</v>
      </c>
      <c r="G1720" s="22">
        <v>498</v>
      </c>
      <c r="H1720" s="22">
        <v>9850</v>
      </c>
      <c r="I1720" s="22">
        <v>0.79</v>
      </c>
      <c r="J1720" s="22">
        <v>34.200000000000003</v>
      </c>
      <c r="K1720" s="22" t="s">
        <v>4429</v>
      </c>
      <c r="L1720" s="22" t="b">
        <v>1</v>
      </c>
      <c r="M1720" s="23" t="str">
        <f t="shared" si="26"/>
        <v>Nein</v>
      </c>
    </row>
    <row r="1721" spans="1:13" x14ac:dyDescent="0.25">
      <c r="A1721" s="28">
        <v>1720</v>
      </c>
      <c r="B1721" s="24" t="s">
        <v>6606</v>
      </c>
      <c r="C1721" s="24">
        <v>1</v>
      </c>
      <c r="D1721" s="24" t="s">
        <v>6607</v>
      </c>
      <c r="E1721" s="24" t="b">
        <v>0</v>
      </c>
      <c r="F1721" s="24">
        <v>59</v>
      </c>
      <c r="G1721" s="24">
        <v>117</v>
      </c>
      <c r="H1721" s="24">
        <v>1395</v>
      </c>
      <c r="I1721" s="24">
        <v>1.08</v>
      </c>
      <c r="J1721" s="24">
        <v>3.52</v>
      </c>
      <c r="K1721" s="24" t="s">
        <v>4429</v>
      </c>
      <c r="L1721" s="24" t="b">
        <v>1</v>
      </c>
      <c r="M1721" s="25" t="str">
        <f t="shared" si="26"/>
        <v>Nein</v>
      </c>
    </row>
    <row r="1722" spans="1:13" x14ac:dyDescent="0.25">
      <c r="A1722" s="27">
        <v>1721</v>
      </c>
      <c r="B1722" s="22" t="s">
        <v>5022</v>
      </c>
      <c r="C1722" s="22">
        <v>1</v>
      </c>
      <c r="D1722" s="22" t="s">
        <v>5023</v>
      </c>
      <c r="E1722" s="22" t="b">
        <v>0</v>
      </c>
      <c r="F1722" s="22">
        <v>7</v>
      </c>
      <c r="G1722" s="22">
        <v>286</v>
      </c>
      <c r="H1722" s="22">
        <v>114</v>
      </c>
      <c r="I1722" s="22">
        <v>0.66</v>
      </c>
      <c r="J1722" s="22">
        <v>0.47</v>
      </c>
      <c r="K1722" s="22" t="s">
        <v>4429</v>
      </c>
      <c r="L1722" s="22" t="b">
        <v>1</v>
      </c>
      <c r="M1722" s="23" t="str">
        <f t="shared" si="26"/>
        <v>Nein</v>
      </c>
    </row>
    <row r="1723" spans="1:13" x14ac:dyDescent="0.25">
      <c r="A1723" s="28">
        <v>1722</v>
      </c>
      <c r="B1723" s="24" t="s">
        <v>6609</v>
      </c>
      <c r="C1723" s="24">
        <v>1</v>
      </c>
      <c r="D1723" s="24" t="s">
        <v>6610</v>
      </c>
      <c r="E1723" s="24" t="b">
        <v>0</v>
      </c>
      <c r="F1723" s="24">
        <v>2076</v>
      </c>
      <c r="G1723" s="24">
        <v>774</v>
      </c>
      <c r="H1723" s="24">
        <v>66843</v>
      </c>
      <c r="I1723" s="24">
        <v>12.75</v>
      </c>
      <c r="J1723" s="24">
        <v>14.36</v>
      </c>
      <c r="K1723" s="24" t="s">
        <v>4429</v>
      </c>
      <c r="L1723" s="24" t="b">
        <v>1</v>
      </c>
      <c r="M1723" s="25" t="str">
        <f t="shared" si="26"/>
        <v>Nein</v>
      </c>
    </row>
    <row r="1724" spans="1:13" x14ac:dyDescent="0.25">
      <c r="A1724" s="27">
        <v>1723</v>
      </c>
      <c r="B1724" s="22" t="s">
        <v>4800</v>
      </c>
      <c r="C1724" s="22">
        <v>1</v>
      </c>
      <c r="D1724" s="22" t="s">
        <v>4801</v>
      </c>
      <c r="E1724" s="22" t="b">
        <v>0</v>
      </c>
      <c r="F1724" s="22">
        <v>1187</v>
      </c>
      <c r="G1724" s="22">
        <v>1013</v>
      </c>
      <c r="H1724" s="22">
        <v>96338</v>
      </c>
      <c r="I1724" s="22">
        <v>5.87</v>
      </c>
      <c r="J1724" s="22">
        <v>44.93</v>
      </c>
      <c r="K1724" s="22" t="s">
        <v>4429</v>
      </c>
      <c r="L1724" s="22" t="b">
        <v>1</v>
      </c>
      <c r="M1724" s="23" t="str">
        <f t="shared" si="26"/>
        <v>Nein</v>
      </c>
    </row>
    <row r="1725" spans="1:13" x14ac:dyDescent="0.25">
      <c r="A1725" s="28">
        <v>1724</v>
      </c>
      <c r="B1725" s="24" t="s">
        <v>6648</v>
      </c>
      <c r="C1725" s="24">
        <v>1</v>
      </c>
      <c r="D1725" s="24" t="s">
        <v>6649</v>
      </c>
      <c r="E1725" s="24" t="b">
        <v>0</v>
      </c>
      <c r="F1725" s="24">
        <v>19</v>
      </c>
      <c r="G1725" s="24">
        <v>54</v>
      </c>
      <c r="H1725" s="24">
        <v>507</v>
      </c>
      <c r="I1725" s="24">
        <v>3.27</v>
      </c>
      <c r="J1725" s="24">
        <v>0.43</v>
      </c>
      <c r="K1725" s="24" t="s">
        <v>4429</v>
      </c>
      <c r="L1725" s="24" t="b">
        <v>1</v>
      </c>
      <c r="M1725" s="25" t="str">
        <f t="shared" si="26"/>
        <v>Nein</v>
      </c>
    </row>
    <row r="1726" spans="1:13" x14ac:dyDescent="0.25">
      <c r="A1726" s="27">
        <v>1725</v>
      </c>
      <c r="B1726" s="22" t="s">
        <v>5178</v>
      </c>
      <c r="C1726" s="22">
        <v>1</v>
      </c>
      <c r="D1726" s="22" t="s">
        <v>5179</v>
      </c>
      <c r="E1726" s="22" t="b">
        <v>0</v>
      </c>
      <c r="F1726" s="22">
        <v>75</v>
      </c>
      <c r="G1726" s="22">
        <v>499</v>
      </c>
      <c r="H1726" s="22">
        <v>4307</v>
      </c>
      <c r="I1726" s="22">
        <v>9.75</v>
      </c>
      <c r="J1726" s="22">
        <v>1.21</v>
      </c>
      <c r="K1726" s="22" t="s">
        <v>4429</v>
      </c>
      <c r="L1726" s="22" t="b">
        <v>1</v>
      </c>
      <c r="M1726" s="23" t="str">
        <f t="shared" si="26"/>
        <v>Nein</v>
      </c>
    </row>
    <row r="1727" spans="1:13" x14ac:dyDescent="0.25">
      <c r="A1727" s="28">
        <v>1726</v>
      </c>
      <c r="B1727" s="24" t="s">
        <v>6504</v>
      </c>
      <c r="C1727" s="24">
        <v>1</v>
      </c>
      <c r="D1727" s="24" t="s">
        <v>6505</v>
      </c>
      <c r="E1727" s="24" t="b">
        <v>0</v>
      </c>
      <c r="F1727" s="24">
        <v>594</v>
      </c>
      <c r="G1727" s="24">
        <v>677</v>
      </c>
      <c r="H1727" s="24">
        <v>11782</v>
      </c>
      <c r="I1727" s="24">
        <v>2.35</v>
      </c>
      <c r="J1727" s="24">
        <v>13.72</v>
      </c>
      <c r="K1727" s="24" t="s">
        <v>4429</v>
      </c>
      <c r="L1727" s="24" t="b">
        <v>1</v>
      </c>
      <c r="M1727" s="25" t="str">
        <f t="shared" si="26"/>
        <v>Nein</v>
      </c>
    </row>
    <row r="1728" spans="1:13" x14ac:dyDescent="0.25">
      <c r="A1728" s="27">
        <v>1727</v>
      </c>
      <c r="B1728" s="22" t="s">
        <v>6555</v>
      </c>
      <c r="C1728" s="22">
        <v>1</v>
      </c>
      <c r="D1728" s="22" t="s">
        <v>6556</v>
      </c>
      <c r="E1728" s="22" t="b">
        <v>0</v>
      </c>
      <c r="F1728" s="22">
        <v>3110</v>
      </c>
      <c r="G1728" s="22">
        <v>3237</v>
      </c>
      <c r="H1728" s="22">
        <v>38047</v>
      </c>
      <c r="I1728" s="22">
        <v>4.0199999999999996</v>
      </c>
      <c r="J1728" s="22">
        <v>25.92</v>
      </c>
      <c r="K1728" s="22" t="s">
        <v>4429</v>
      </c>
      <c r="L1728" s="22" t="b">
        <v>1</v>
      </c>
      <c r="M1728" s="23" t="str">
        <f t="shared" si="26"/>
        <v>Nein</v>
      </c>
    </row>
    <row r="1729" spans="1:13" x14ac:dyDescent="0.25">
      <c r="A1729" s="28">
        <v>1728</v>
      </c>
      <c r="B1729" s="24" t="s">
        <v>6558</v>
      </c>
      <c r="C1729" s="24">
        <v>1</v>
      </c>
      <c r="D1729" s="24" t="s">
        <v>6559</v>
      </c>
      <c r="E1729" s="24" t="b">
        <v>0</v>
      </c>
      <c r="F1729" s="24">
        <v>76</v>
      </c>
      <c r="G1729" s="24">
        <v>250</v>
      </c>
      <c r="H1729" s="24">
        <v>4865</v>
      </c>
      <c r="I1729" s="24">
        <v>9.98</v>
      </c>
      <c r="J1729" s="24">
        <v>1.34</v>
      </c>
      <c r="K1729" s="24" t="s">
        <v>4429</v>
      </c>
      <c r="L1729" s="24" t="b">
        <v>1</v>
      </c>
      <c r="M1729" s="25" t="str">
        <f t="shared" si="26"/>
        <v>Nein</v>
      </c>
    </row>
    <row r="1730" spans="1:13" x14ac:dyDescent="0.25">
      <c r="A1730" s="27">
        <v>1729</v>
      </c>
      <c r="B1730" s="22" t="s">
        <v>4980</v>
      </c>
      <c r="C1730" s="22">
        <v>1</v>
      </c>
      <c r="D1730" s="22" t="s">
        <v>4981</v>
      </c>
      <c r="E1730" s="22" t="b">
        <v>0</v>
      </c>
      <c r="F1730" s="22">
        <v>228</v>
      </c>
      <c r="G1730" s="22">
        <v>337</v>
      </c>
      <c r="H1730" s="22">
        <v>6142</v>
      </c>
      <c r="I1730" s="22">
        <v>7.74</v>
      </c>
      <c r="J1730" s="22">
        <v>2.17</v>
      </c>
      <c r="K1730" s="22" t="s">
        <v>4429</v>
      </c>
      <c r="L1730" s="22" t="b">
        <v>1</v>
      </c>
      <c r="M1730" s="23" t="str">
        <f t="shared" ref="M1730:M1793" si="27">IF(J1730&gt;62.7015,"Ja","Nein")</f>
        <v>Nein</v>
      </c>
    </row>
    <row r="1731" spans="1:13" x14ac:dyDescent="0.25">
      <c r="A1731" s="28">
        <v>1730</v>
      </c>
      <c r="B1731" s="24" t="s">
        <v>6537</v>
      </c>
      <c r="C1731" s="24">
        <v>1</v>
      </c>
      <c r="D1731" s="24" t="s">
        <v>6538</v>
      </c>
      <c r="E1731" s="24" t="b">
        <v>0</v>
      </c>
      <c r="F1731" s="24">
        <v>655</v>
      </c>
      <c r="G1731" s="24">
        <v>1687</v>
      </c>
      <c r="H1731" s="24">
        <v>16908</v>
      </c>
      <c r="I1731" s="24">
        <v>1.1499999999999999</v>
      </c>
      <c r="J1731" s="24">
        <v>40.26</v>
      </c>
      <c r="K1731" s="24" t="s">
        <v>4429</v>
      </c>
      <c r="L1731" s="24" t="b">
        <v>1</v>
      </c>
      <c r="M1731" s="25" t="str">
        <f t="shared" si="27"/>
        <v>Nein</v>
      </c>
    </row>
    <row r="1732" spans="1:13" x14ac:dyDescent="0.25">
      <c r="A1732" s="27">
        <v>1731</v>
      </c>
      <c r="B1732" s="22" t="s">
        <v>4977</v>
      </c>
      <c r="C1732" s="22">
        <v>1</v>
      </c>
      <c r="D1732" s="22" t="s">
        <v>4978</v>
      </c>
      <c r="E1732" s="22" t="b">
        <v>0</v>
      </c>
      <c r="F1732" s="22">
        <v>1423</v>
      </c>
      <c r="G1732" s="22">
        <v>3920</v>
      </c>
      <c r="H1732" s="22">
        <v>23147</v>
      </c>
      <c r="I1732" s="22">
        <v>3.7</v>
      </c>
      <c r="J1732" s="22">
        <v>17.13</v>
      </c>
      <c r="K1732" s="22" t="s">
        <v>4429</v>
      </c>
      <c r="L1732" s="22" t="b">
        <v>1</v>
      </c>
      <c r="M1732" s="23" t="str">
        <f t="shared" si="27"/>
        <v>Nein</v>
      </c>
    </row>
    <row r="1733" spans="1:13" x14ac:dyDescent="0.25">
      <c r="A1733" s="28">
        <v>1732</v>
      </c>
      <c r="B1733" s="24" t="s">
        <v>4974</v>
      </c>
      <c r="C1733" s="24">
        <v>1</v>
      </c>
      <c r="D1733" s="24" t="s">
        <v>4975</v>
      </c>
      <c r="E1733" s="24" t="b">
        <v>0</v>
      </c>
      <c r="F1733" s="24">
        <v>230</v>
      </c>
      <c r="G1733" s="24">
        <v>114</v>
      </c>
      <c r="H1733" s="24">
        <v>4870</v>
      </c>
      <c r="I1733" s="24">
        <v>5.12</v>
      </c>
      <c r="J1733" s="24">
        <v>2.61</v>
      </c>
      <c r="K1733" s="24" t="s">
        <v>4429</v>
      </c>
      <c r="L1733" s="24" t="b">
        <v>1</v>
      </c>
      <c r="M1733" s="25" t="str">
        <f t="shared" si="27"/>
        <v>Nein</v>
      </c>
    </row>
    <row r="1734" spans="1:13" x14ac:dyDescent="0.25">
      <c r="A1734" s="27">
        <v>1733</v>
      </c>
      <c r="B1734" s="22" t="s">
        <v>6477</v>
      </c>
      <c r="C1734" s="22">
        <v>1</v>
      </c>
      <c r="D1734" s="22" t="s">
        <v>6478</v>
      </c>
      <c r="E1734" s="22" t="b">
        <v>0</v>
      </c>
      <c r="F1734" s="22">
        <v>267</v>
      </c>
      <c r="G1734" s="22">
        <v>415</v>
      </c>
      <c r="H1734" s="22">
        <v>13834</v>
      </c>
      <c r="I1734" s="22">
        <v>1.93</v>
      </c>
      <c r="J1734" s="22">
        <v>19.59</v>
      </c>
      <c r="K1734" s="22" t="s">
        <v>4429</v>
      </c>
      <c r="L1734" s="22" t="b">
        <v>1</v>
      </c>
      <c r="M1734" s="23" t="str">
        <f t="shared" si="27"/>
        <v>Nein</v>
      </c>
    </row>
    <row r="1735" spans="1:13" x14ac:dyDescent="0.25">
      <c r="A1735" s="28">
        <v>1734</v>
      </c>
      <c r="B1735" s="24" t="s">
        <v>6552</v>
      </c>
      <c r="C1735" s="24">
        <v>1</v>
      </c>
      <c r="D1735" s="24" t="s">
        <v>6553</v>
      </c>
      <c r="E1735" s="24" t="b">
        <v>0</v>
      </c>
      <c r="F1735" s="24">
        <v>1514</v>
      </c>
      <c r="G1735" s="24">
        <v>453</v>
      </c>
      <c r="H1735" s="24">
        <v>7233</v>
      </c>
      <c r="I1735" s="24">
        <v>1.24</v>
      </c>
      <c r="J1735" s="24">
        <v>16</v>
      </c>
      <c r="K1735" s="24" t="s">
        <v>4429</v>
      </c>
      <c r="L1735" s="24" t="b">
        <v>1</v>
      </c>
      <c r="M1735" s="25" t="str">
        <f t="shared" si="27"/>
        <v>Nein</v>
      </c>
    </row>
    <row r="1736" spans="1:13" x14ac:dyDescent="0.25">
      <c r="A1736" s="27">
        <v>1735</v>
      </c>
      <c r="B1736" s="22" t="s">
        <v>6501</v>
      </c>
      <c r="C1736" s="22">
        <v>1</v>
      </c>
      <c r="D1736" s="22" t="s">
        <v>6502</v>
      </c>
      <c r="E1736" s="22" t="b">
        <v>0</v>
      </c>
      <c r="F1736" s="22">
        <v>1731</v>
      </c>
      <c r="G1736" s="22">
        <v>3593</v>
      </c>
      <c r="H1736" s="22">
        <v>19947</v>
      </c>
      <c r="I1736" s="22">
        <v>4.87</v>
      </c>
      <c r="J1736" s="22">
        <v>11.21</v>
      </c>
      <c r="K1736" s="22" t="s">
        <v>4429</v>
      </c>
      <c r="L1736" s="22" t="b">
        <v>1</v>
      </c>
      <c r="M1736" s="23" t="str">
        <f t="shared" si="27"/>
        <v>Nein</v>
      </c>
    </row>
    <row r="1737" spans="1:13" x14ac:dyDescent="0.25">
      <c r="A1737" s="28">
        <v>1736</v>
      </c>
      <c r="B1737" s="24" t="s">
        <v>6453</v>
      </c>
      <c r="C1737" s="24">
        <v>1</v>
      </c>
      <c r="D1737" s="24" t="s">
        <v>6454</v>
      </c>
      <c r="E1737" s="24" t="b">
        <v>0</v>
      </c>
      <c r="F1737" s="24">
        <v>151</v>
      </c>
      <c r="G1737" s="24">
        <v>644</v>
      </c>
      <c r="H1737" s="24">
        <v>2511</v>
      </c>
      <c r="I1737" s="24">
        <v>1.19</v>
      </c>
      <c r="J1737" s="24">
        <v>5.8</v>
      </c>
      <c r="K1737" s="24" t="s">
        <v>4429</v>
      </c>
      <c r="L1737" s="24" t="b">
        <v>1</v>
      </c>
      <c r="M1737" s="25" t="str">
        <f t="shared" si="27"/>
        <v>Nein</v>
      </c>
    </row>
    <row r="1738" spans="1:13" x14ac:dyDescent="0.25">
      <c r="A1738" s="27">
        <v>1737</v>
      </c>
      <c r="B1738" s="22" t="s">
        <v>6456</v>
      </c>
      <c r="C1738" s="22">
        <v>1</v>
      </c>
      <c r="D1738" s="22" t="s">
        <v>6457</v>
      </c>
      <c r="E1738" s="22" t="b">
        <v>0</v>
      </c>
      <c r="F1738" s="22">
        <v>51</v>
      </c>
      <c r="G1738" s="22">
        <v>384</v>
      </c>
      <c r="H1738" s="22">
        <v>6341</v>
      </c>
      <c r="I1738" s="22">
        <v>0.66</v>
      </c>
      <c r="J1738" s="22">
        <v>26.42</v>
      </c>
      <c r="K1738" s="22" t="s">
        <v>4429</v>
      </c>
      <c r="L1738" s="22" t="b">
        <v>1</v>
      </c>
      <c r="M1738" s="23" t="str">
        <f t="shared" si="27"/>
        <v>Nein</v>
      </c>
    </row>
    <row r="1739" spans="1:13" x14ac:dyDescent="0.25">
      <c r="A1739" s="28">
        <v>1738</v>
      </c>
      <c r="B1739" s="24" t="s">
        <v>6459</v>
      </c>
      <c r="C1739" s="24">
        <v>1</v>
      </c>
      <c r="D1739" s="24" t="s">
        <v>6460</v>
      </c>
      <c r="E1739" s="24" t="b">
        <v>0</v>
      </c>
      <c r="F1739" s="24">
        <v>658</v>
      </c>
      <c r="G1739" s="24">
        <v>403</v>
      </c>
      <c r="H1739" s="24">
        <v>8140</v>
      </c>
      <c r="I1739" s="24">
        <v>3</v>
      </c>
      <c r="J1739" s="24">
        <v>7.43</v>
      </c>
      <c r="K1739" s="24" t="s">
        <v>4429</v>
      </c>
      <c r="L1739" s="24" t="b">
        <v>1</v>
      </c>
      <c r="M1739" s="25" t="str">
        <f t="shared" si="27"/>
        <v>Nein</v>
      </c>
    </row>
    <row r="1740" spans="1:13" x14ac:dyDescent="0.25">
      <c r="A1740" s="27">
        <v>1739</v>
      </c>
      <c r="B1740" s="22" t="s">
        <v>4971</v>
      </c>
      <c r="C1740" s="22">
        <v>1</v>
      </c>
      <c r="D1740" s="22" t="s">
        <v>4972</v>
      </c>
      <c r="E1740" s="22" t="b">
        <v>0</v>
      </c>
      <c r="F1740" s="22">
        <v>10</v>
      </c>
      <c r="G1740" s="22">
        <v>194</v>
      </c>
      <c r="H1740" s="22">
        <v>834</v>
      </c>
      <c r="I1740" s="22">
        <v>0.93</v>
      </c>
      <c r="J1740" s="22">
        <v>2.4500000000000002</v>
      </c>
      <c r="K1740" s="22" t="s">
        <v>4429</v>
      </c>
      <c r="L1740" s="22" t="b">
        <v>1</v>
      </c>
      <c r="M1740" s="23" t="str">
        <f t="shared" si="27"/>
        <v>Nein</v>
      </c>
    </row>
    <row r="1741" spans="1:13" x14ac:dyDescent="0.25">
      <c r="A1741" s="28">
        <v>1740</v>
      </c>
      <c r="B1741" s="24" t="s">
        <v>4965</v>
      </c>
      <c r="C1741" s="24">
        <v>1</v>
      </c>
      <c r="D1741" s="24" t="s">
        <v>4966</v>
      </c>
      <c r="E1741" s="24" t="b">
        <v>0</v>
      </c>
      <c r="F1741" s="24">
        <v>450</v>
      </c>
      <c r="G1741" s="24">
        <v>138</v>
      </c>
      <c r="H1741" s="24">
        <v>86155</v>
      </c>
      <c r="I1741" s="24">
        <v>8.44</v>
      </c>
      <c r="J1741" s="24">
        <v>27.95</v>
      </c>
      <c r="K1741" s="24" t="s">
        <v>4429</v>
      </c>
      <c r="L1741" s="24" t="b">
        <v>1</v>
      </c>
      <c r="M1741" s="25" t="str">
        <f t="shared" si="27"/>
        <v>Nein</v>
      </c>
    </row>
    <row r="1742" spans="1:13" x14ac:dyDescent="0.25">
      <c r="A1742" s="27">
        <v>1741</v>
      </c>
      <c r="B1742" s="22" t="s">
        <v>4983</v>
      </c>
      <c r="C1742" s="22">
        <v>1</v>
      </c>
      <c r="D1742" s="22" t="s">
        <v>4984</v>
      </c>
      <c r="E1742" s="22" t="b">
        <v>0</v>
      </c>
      <c r="F1742" s="22">
        <v>5360</v>
      </c>
      <c r="G1742" s="22">
        <v>4755</v>
      </c>
      <c r="H1742" s="22">
        <v>12845</v>
      </c>
      <c r="I1742" s="22">
        <v>1.21</v>
      </c>
      <c r="J1742" s="22">
        <v>29</v>
      </c>
      <c r="K1742" s="22" t="s">
        <v>4429</v>
      </c>
      <c r="L1742" s="22" t="b">
        <v>1</v>
      </c>
      <c r="M1742" s="23" t="str">
        <f t="shared" si="27"/>
        <v>Nein</v>
      </c>
    </row>
    <row r="1743" spans="1:13" x14ac:dyDescent="0.25">
      <c r="A1743" s="28">
        <v>1742</v>
      </c>
      <c r="B1743" s="24" t="s">
        <v>6549</v>
      </c>
      <c r="C1743" s="24">
        <v>1</v>
      </c>
      <c r="D1743" s="24" t="s">
        <v>6550</v>
      </c>
      <c r="E1743" s="24" t="b">
        <v>0</v>
      </c>
      <c r="F1743" s="24">
        <v>95</v>
      </c>
      <c r="G1743" s="24">
        <v>450</v>
      </c>
      <c r="H1743" s="24">
        <v>388</v>
      </c>
      <c r="I1743" s="24">
        <v>2.29</v>
      </c>
      <c r="J1743" s="24">
        <v>0.46</v>
      </c>
      <c r="K1743" s="24" t="s">
        <v>4429</v>
      </c>
      <c r="L1743" s="24" t="b">
        <v>1</v>
      </c>
      <c r="M1743" s="25" t="str">
        <f t="shared" si="27"/>
        <v>Nein</v>
      </c>
    </row>
    <row r="1744" spans="1:13" x14ac:dyDescent="0.25">
      <c r="A1744" s="27">
        <v>1743</v>
      </c>
      <c r="B1744" s="22" t="s">
        <v>6465</v>
      </c>
      <c r="C1744" s="22">
        <v>1</v>
      </c>
      <c r="D1744" s="22" t="s">
        <v>6466</v>
      </c>
      <c r="E1744" s="22" t="b">
        <v>0</v>
      </c>
      <c r="F1744" s="22">
        <v>1531</v>
      </c>
      <c r="G1744" s="22">
        <v>3480</v>
      </c>
      <c r="H1744" s="22">
        <v>30050</v>
      </c>
      <c r="I1744" s="22">
        <v>12.68</v>
      </c>
      <c r="J1744" s="22">
        <v>6.49</v>
      </c>
      <c r="K1744" s="22" t="s">
        <v>4429</v>
      </c>
      <c r="L1744" s="22" t="b">
        <v>1</v>
      </c>
      <c r="M1744" s="23" t="str">
        <f t="shared" si="27"/>
        <v>Nein</v>
      </c>
    </row>
    <row r="1745" spans="1:13" x14ac:dyDescent="0.25">
      <c r="A1745" s="28">
        <v>1744</v>
      </c>
      <c r="B1745" s="24" t="s">
        <v>6531</v>
      </c>
      <c r="C1745" s="24">
        <v>1</v>
      </c>
      <c r="D1745" s="24" t="s">
        <v>6532</v>
      </c>
      <c r="E1745" s="24" t="b">
        <v>0</v>
      </c>
      <c r="F1745" s="24">
        <v>1178</v>
      </c>
      <c r="G1745" s="24">
        <v>1000</v>
      </c>
      <c r="H1745" s="24">
        <v>5126</v>
      </c>
      <c r="I1745" s="24">
        <v>0.88</v>
      </c>
      <c r="J1745" s="24">
        <v>15.92</v>
      </c>
      <c r="K1745" s="24" t="s">
        <v>4429</v>
      </c>
      <c r="L1745" s="24" t="b">
        <v>1</v>
      </c>
      <c r="M1745" s="25" t="str">
        <f t="shared" si="27"/>
        <v>Nein</v>
      </c>
    </row>
    <row r="1746" spans="1:13" x14ac:dyDescent="0.25">
      <c r="A1746" s="27">
        <v>1745</v>
      </c>
      <c r="B1746" s="22" t="s">
        <v>4998</v>
      </c>
      <c r="C1746" s="22">
        <v>1</v>
      </c>
      <c r="D1746" s="22" t="s">
        <v>4999</v>
      </c>
      <c r="E1746" s="22" t="b">
        <v>0</v>
      </c>
      <c r="F1746" s="22">
        <v>2532</v>
      </c>
      <c r="G1746" s="22">
        <v>2715</v>
      </c>
      <c r="H1746" s="22">
        <v>4161</v>
      </c>
      <c r="I1746" s="22">
        <v>3.05</v>
      </c>
      <c r="J1746" s="22">
        <v>3.73</v>
      </c>
      <c r="K1746" s="22" t="s">
        <v>4429</v>
      </c>
      <c r="L1746" s="22" t="b">
        <v>1</v>
      </c>
      <c r="M1746" s="23" t="str">
        <f t="shared" si="27"/>
        <v>Nein</v>
      </c>
    </row>
    <row r="1747" spans="1:13" x14ac:dyDescent="0.25">
      <c r="A1747" s="28">
        <v>1746</v>
      </c>
      <c r="B1747" s="24" t="s">
        <v>6519</v>
      </c>
      <c r="C1747" s="24">
        <v>1</v>
      </c>
      <c r="D1747" s="24" t="s">
        <v>6520</v>
      </c>
      <c r="E1747" s="24" t="b">
        <v>0</v>
      </c>
      <c r="F1747" s="24">
        <v>622</v>
      </c>
      <c r="G1747" s="24">
        <v>1719</v>
      </c>
      <c r="H1747" s="24">
        <v>35411</v>
      </c>
      <c r="I1747" s="24">
        <v>3.68</v>
      </c>
      <c r="J1747" s="24">
        <v>26.37</v>
      </c>
      <c r="K1747" s="24" t="s">
        <v>4429</v>
      </c>
      <c r="L1747" s="24" t="b">
        <v>1</v>
      </c>
      <c r="M1747" s="25" t="str">
        <f t="shared" si="27"/>
        <v>Nein</v>
      </c>
    </row>
    <row r="1748" spans="1:13" x14ac:dyDescent="0.25">
      <c r="A1748" s="27">
        <v>1747</v>
      </c>
      <c r="B1748" s="22" t="s">
        <v>6522</v>
      </c>
      <c r="C1748" s="22">
        <v>1</v>
      </c>
      <c r="D1748" s="22" t="s">
        <v>6523</v>
      </c>
      <c r="E1748" s="22" t="b">
        <v>0</v>
      </c>
      <c r="F1748" s="22">
        <v>10</v>
      </c>
      <c r="G1748" s="22">
        <v>95</v>
      </c>
      <c r="H1748" s="22">
        <v>1450</v>
      </c>
      <c r="I1748" s="22">
        <v>1.3</v>
      </c>
      <c r="J1748" s="22">
        <v>3.07</v>
      </c>
      <c r="K1748" s="22" t="s">
        <v>4429</v>
      </c>
      <c r="L1748" s="22" t="b">
        <v>1</v>
      </c>
      <c r="M1748" s="23" t="str">
        <f t="shared" si="27"/>
        <v>Nein</v>
      </c>
    </row>
    <row r="1749" spans="1:13" x14ac:dyDescent="0.25">
      <c r="A1749" s="28">
        <v>1748</v>
      </c>
      <c r="B1749" s="24" t="s">
        <v>6525</v>
      </c>
      <c r="C1749" s="24">
        <v>1</v>
      </c>
      <c r="D1749" s="24" t="s">
        <v>6526</v>
      </c>
      <c r="E1749" s="24" t="b">
        <v>0</v>
      </c>
      <c r="F1749" s="24">
        <v>5</v>
      </c>
      <c r="G1749" s="24">
        <v>27</v>
      </c>
      <c r="H1749" s="24">
        <v>28</v>
      </c>
      <c r="I1749" s="24">
        <v>10.31</v>
      </c>
      <c r="J1749" s="24">
        <v>0.01</v>
      </c>
      <c r="K1749" s="24" t="s">
        <v>4429</v>
      </c>
      <c r="L1749" s="24" t="b">
        <v>1</v>
      </c>
      <c r="M1749" s="25" t="str">
        <f t="shared" si="27"/>
        <v>Nein</v>
      </c>
    </row>
    <row r="1750" spans="1:13" x14ac:dyDescent="0.25">
      <c r="A1750" s="27">
        <v>1749</v>
      </c>
      <c r="B1750" s="22" t="s">
        <v>4992</v>
      </c>
      <c r="C1750" s="22">
        <v>1</v>
      </c>
      <c r="D1750" s="22" t="s">
        <v>4993</v>
      </c>
      <c r="E1750" s="22" t="b">
        <v>0</v>
      </c>
      <c r="F1750" s="22">
        <v>731</v>
      </c>
      <c r="G1750" s="22">
        <v>1231</v>
      </c>
      <c r="H1750" s="22">
        <v>13409</v>
      </c>
      <c r="I1750" s="22">
        <v>7.23</v>
      </c>
      <c r="J1750" s="22">
        <v>5.08</v>
      </c>
      <c r="K1750" s="22" t="s">
        <v>4429</v>
      </c>
      <c r="L1750" s="22" t="b">
        <v>1</v>
      </c>
      <c r="M1750" s="23" t="str">
        <f t="shared" si="27"/>
        <v>Nein</v>
      </c>
    </row>
    <row r="1751" spans="1:13" x14ac:dyDescent="0.25">
      <c r="A1751" s="28">
        <v>1750</v>
      </c>
      <c r="B1751" s="24" t="s">
        <v>6528</v>
      </c>
      <c r="C1751" s="24">
        <v>1</v>
      </c>
      <c r="D1751" s="24" t="s">
        <v>6529</v>
      </c>
      <c r="E1751" s="24" t="b">
        <v>0</v>
      </c>
      <c r="F1751" s="24">
        <v>321</v>
      </c>
      <c r="G1751" s="24">
        <v>380</v>
      </c>
      <c r="H1751" s="24">
        <v>11327</v>
      </c>
      <c r="I1751" s="24">
        <v>0.54</v>
      </c>
      <c r="J1751" s="24">
        <v>57.5</v>
      </c>
      <c r="K1751" s="24" t="s">
        <v>4429</v>
      </c>
      <c r="L1751" s="24" t="b">
        <v>1</v>
      </c>
      <c r="M1751" s="25" t="str">
        <f t="shared" si="27"/>
        <v>Nein</v>
      </c>
    </row>
    <row r="1752" spans="1:13" x14ac:dyDescent="0.25">
      <c r="A1752" s="27">
        <v>1751</v>
      </c>
      <c r="B1752" s="22" t="s">
        <v>6510</v>
      </c>
      <c r="C1752" s="22">
        <v>1</v>
      </c>
      <c r="D1752" s="22" t="s">
        <v>6511</v>
      </c>
      <c r="E1752" s="22" t="b">
        <v>0</v>
      </c>
      <c r="F1752" s="22">
        <v>1512</v>
      </c>
      <c r="G1752" s="22">
        <v>4005</v>
      </c>
      <c r="H1752" s="22">
        <v>66181</v>
      </c>
      <c r="I1752" s="22">
        <v>3.98</v>
      </c>
      <c r="J1752" s="22">
        <v>45.52</v>
      </c>
      <c r="K1752" s="22" t="s">
        <v>4429</v>
      </c>
      <c r="L1752" s="22" t="b">
        <v>1</v>
      </c>
      <c r="M1752" s="23" t="str">
        <f t="shared" si="27"/>
        <v>Nein</v>
      </c>
    </row>
    <row r="1753" spans="1:13" x14ac:dyDescent="0.25">
      <c r="A1753" s="28">
        <v>1752</v>
      </c>
      <c r="B1753" s="24" t="s">
        <v>6546</v>
      </c>
      <c r="C1753" s="24">
        <v>1</v>
      </c>
      <c r="D1753" s="24" t="s">
        <v>6547</v>
      </c>
      <c r="E1753" s="24" t="b">
        <v>0</v>
      </c>
      <c r="F1753" s="24">
        <v>194</v>
      </c>
      <c r="G1753" s="24">
        <v>237</v>
      </c>
      <c r="H1753" s="24">
        <v>2352</v>
      </c>
      <c r="I1753" s="24">
        <v>1.83</v>
      </c>
      <c r="J1753" s="24">
        <v>3.52</v>
      </c>
      <c r="K1753" s="24" t="s">
        <v>4429</v>
      </c>
      <c r="L1753" s="24" t="b">
        <v>1</v>
      </c>
      <c r="M1753" s="25" t="str">
        <f t="shared" si="27"/>
        <v>Nein</v>
      </c>
    </row>
    <row r="1754" spans="1:13" x14ac:dyDescent="0.25">
      <c r="A1754" s="27">
        <v>1753</v>
      </c>
      <c r="B1754" s="22" t="s">
        <v>4968</v>
      </c>
      <c r="C1754" s="22">
        <v>1</v>
      </c>
      <c r="D1754" s="22" t="s">
        <v>4969</v>
      </c>
      <c r="E1754" s="22" t="b">
        <v>0</v>
      </c>
      <c r="F1754" s="22">
        <v>1528</v>
      </c>
      <c r="G1754" s="22">
        <v>1719</v>
      </c>
      <c r="H1754" s="22">
        <v>9698</v>
      </c>
      <c r="I1754" s="22">
        <v>1.27</v>
      </c>
      <c r="J1754" s="22">
        <v>20.95</v>
      </c>
      <c r="K1754" s="22" t="s">
        <v>4429</v>
      </c>
      <c r="L1754" s="22" t="b">
        <v>1</v>
      </c>
      <c r="M1754" s="23" t="str">
        <f t="shared" si="27"/>
        <v>Nein</v>
      </c>
    </row>
    <row r="1755" spans="1:13" x14ac:dyDescent="0.25">
      <c r="A1755" s="28">
        <v>1754</v>
      </c>
      <c r="B1755" s="24" t="s">
        <v>6534</v>
      </c>
      <c r="C1755" s="24">
        <v>1</v>
      </c>
      <c r="D1755" s="24" t="s">
        <v>6535</v>
      </c>
      <c r="E1755" s="24" t="b">
        <v>0</v>
      </c>
      <c r="F1755" s="24">
        <v>1575</v>
      </c>
      <c r="G1755" s="24">
        <v>4446</v>
      </c>
      <c r="H1755" s="24">
        <v>2321</v>
      </c>
      <c r="I1755" s="24">
        <v>7.92</v>
      </c>
      <c r="J1755" s="24">
        <v>0.8</v>
      </c>
      <c r="K1755" s="24" t="s">
        <v>4429</v>
      </c>
      <c r="L1755" s="24" t="b">
        <v>1</v>
      </c>
      <c r="M1755" s="25" t="str">
        <f t="shared" si="27"/>
        <v>Nein</v>
      </c>
    </row>
    <row r="1756" spans="1:13" x14ac:dyDescent="0.25">
      <c r="A1756" s="27">
        <v>1755</v>
      </c>
      <c r="B1756" s="22" t="s">
        <v>4989</v>
      </c>
      <c r="C1756" s="22">
        <v>1</v>
      </c>
      <c r="D1756" s="22" t="s">
        <v>4990</v>
      </c>
      <c r="E1756" s="22" t="b">
        <v>0</v>
      </c>
      <c r="F1756" s="22">
        <v>122</v>
      </c>
      <c r="G1756" s="22">
        <v>156</v>
      </c>
      <c r="H1756" s="22">
        <v>21610</v>
      </c>
      <c r="I1756" s="22">
        <v>8.32</v>
      </c>
      <c r="J1756" s="22">
        <v>7.12</v>
      </c>
      <c r="K1756" s="22" t="s">
        <v>4429</v>
      </c>
      <c r="L1756" s="22" t="b">
        <v>1</v>
      </c>
      <c r="M1756" s="23" t="str">
        <f t="shared" si="27"/>
        <v>Nein</v>
      </c>
    </row>
    <row r="1757" spans="1:13" x14ac:dyDescent="0.25">
      <c r="A1757" s="28">
        <v>1756</v>
      </c>
      <c r="B1757" s="24" t="s">
        <v>6540</v>
      </c>
      <c r="C1757" s="24">
        <v>1</v>
      </c>
      <c r="D1757" s="24" t="s">
        <v>6541</v>
      </c>
      <c r="E1757" s="24" t="b">
        <v>0</v>
      </c>
      <c r="F1757" s="24">
        <v>549</v>
      </c>
      <c r="G1757" s="24">
        <v>1037</v>
      </c>
      <c r="H1757" s="24">
        <v>11048</v>
      </c>
      <c r="I1757" s="24">
        <v>3.45</v>
      </c>
      <c r="J1757" s="24">
        <v>8.7799999999999994</v>
      </c>
      <c r="K1757" s="24" t="s">
        <v>4429</v>
      </c>
      <c r="L1757" s="24" t="b">
        <v>1</v>
      </c>
      <c r="M1757" s="25" t="str">
        <f t="shared" si="27"/>
        <v>Nein</v>
      </c>
    </row>
    <row r="1758" spans="1:13" x14ac:dyDescent="0.25">
      <c r="A1758" s="27">
        <v>1757</v>
      </c>
      <c r="B1758" s="22" t="s">
        <v>6543</v>
      </c>
      <c r="C1758" s="22">
        <v>1</v>
      </c>
      <c r="D1758" s="22" t="s">
        <v>6544</v>
      </c>
      <c r="E1758" s="22" t="b">
        <v>0</v>
      </c>
      <c r="F1758" s="22">
        <v>1</v>
      </c>
      <c r="G1758" s="22">
        <v>16</v>
      </c>
      <c r="H1758" s="22">
        <v>1209</v>
      </c>
      <c r="I1758" s="22">
        <v>1.82</v>
      </c>
      <c r="J1758" s="22">
        <v>1.82</v>
      </c>
      <c r="K1758" s="22" t="s">
        <v>4429</v>
      </c>
      <c r="L1758" s="22" t="b">
        <v>1</v>
      </c>
      <c r="M1758" s="23" t="str">
        <f t="shared" si="27"/>
        <v>Nein</v>
      </c>
    </row>
    <row r="1759" spans="1:13" x14ac:dyDescent="0.25">
      <c r="A1759" s="28">
        <v>1758</v>
      </c>
      <c r="B1759" s="24" t="s">
        <v>4986</v>
      </c>
      <c r="C1759" s="24">
        <v>1</v>
      </c>
      <c r="D1759" s="24" t="s">
        <v>4987</v>
      </c>
      <c r="E1759" s="24" t="b">
        <v>0</v>
      </c>
      <c r="F1759" s="24">
        <v>2184</v>
      </c>
      <c r="G1759" s="24">
        <v>2331</v>
      </c>
      <c r="H1759" s="24">
        <v>101915</v>
      </c>
      <c r="I1759" s="24">
        <v>4.84</v>
      </c>
      <c r="J1759" s="24">
        <v>57.71</v>
      </c>
      <c r="K1759" s="24" t="s">
        <v>4429</v>
      </c>
      <c r="L1759" s="24" t="b">
        <v>1</v>
      </c>
      <c r="M1759" s="25" t="str">
        <f t="shared" si="27"/>
        <v>Nein</v>
      </c>
    </row>
    <row r="1760" spans="1:13" x14ac:dyDescent="0.25">
      <c r="A1760" s="27">
        <v>1759</v>
      </c>
      <c r="B1760" s="22" t="s">
        <v>6462</v>
      </c>
      <c r="C1760" s="22">
        <v>1</v>
      </c>
      <c r="D1760" s="22" t="s">
        <v>6463</v>
      </c>
      <c r="E1760" s="22" t="b">
        <v>1</v>
      </c>
      <c r="F1760" s="22">
        <v>11988</v>
      </c>
      <c r="G1760" s="22">
        <v>2162</v>
      </c>
      <c r="H1760" s="22">
        <v>18618</v>
      </c>
      <c r="I1760" s="22">
        <v>8.7200000000000006</v>
      </c>
      <c r="J1760" s="22">
        <v>5.85</v>
      </c>
      <c r="K1760" s="22" t="s">
        <v>4429</v>
      </c>
      <c r="L1760" s="22" t="b">
        <v>1</v>
      </c>
      <c r="M1760" s="23" t="str">
        <f t="shared" si="27"/>
        <v>Nein</v>
      </c>
    </row>
    <row r="1761" spans="1:13" x14ac:dyDescent="0.25">
      <c r="A1761" s="28">
        <v>1760</v>
      </c>
      <c r="B1761" s="24" t="s">
        <v>6468</v>
      </c>
      <c r="C1761" s="24">
        <v>1</v>
      </c>
      <c r="D1761" s="24" t="s">
        <v>6469</v>
      </c>
      <c r="E1761" s="24" t="b">
        <v>0</v>
      </c>
      <c r="F1761" s="24">
        <v>396</v>
      </c>
      <c r="G1761" s="24">
        <v>1121</v>
      </c>
      <c r="H1761" s="24">
        <v>18425</v>
      </c>
      <c r="I1761" s="24">
        <v>12.66</v>
      </c>
      <c r="J1761" s="24">
        <v>3.99</v>
      </c>
      <c r="K1761" s="24" t="s">
        <v>4429</v>
      </c>
      <c r="L1761" s="24" t="b">
        <v>1</v>
      </c>
      <c r="M1761" s="25" t="str">
        <f t="shared" si="27"/>
        <v>Nein</v>
      </c>
    </row>
    <row r="1762" spans="1:13" x14ac:dyDescent="0.25">
      <c r="A1762" s="27">
        <v>1761</v>
      </c>
      <c r="B1762" s="22" t="s">
        <v>6645</v>
      </c>
      <c r="C1762" s="22">
        <v>1</v>
      </c>
      <c r="D1762" s="22" t="s">
        <v>6646</v>
      </c>
      <c r="E1762" s="22" t="b">
        <v>0</v>
      </c>
      <c r="F1762" s="22">
        <v>151</v>
      </c>
      <c r="G1762" s="22">
        <v>314</v>
      </c>
      <c r="H1762" s="22">
        <v>2486</v>
      </c>
      <c r="I1762" s="22">
        <v>12.33</v>
      </c>
      <c r="J1762" s="22">
        <v>0.55000000000000004</v>
      </c>
      <c r="K1762" s="22" t="s">
        <v>4429</v>
      </c>
      <c r="L1762" s="22" t="b">
        <v>1</v>
      </c>
      <c r="M1762" s="23" t="str">
        <f t="shared" si="27"/>
        <v>Nein</v>
      </c>
    </row>
    <row r="1763" spans="1:13" x14ac:dyDescent="0.25">
      <c r="A1763" s="28">
        <v>1762</v>
      </c>
      <c r="B1763" s="24" t="s">
        <v>6633</v>
      </c>
      <c r="C1763" s="24">
        <v>1</v>
      </c>
      <c r="D1763" s="24" t="s">
        <v>6634</v>
      </c>
      <c r="E1763" s="24" t="b">
        <v>0</v>
      </c>
      <c r="F1763" s="24">
        <v>2249</v>
      </c>
      <c r="G1763" s="24">
        <v>4971</v>
      </c>
      <c r="H1763" s="24">
        <v>29052</v>
      </c>
      <c r="I1763" s="24">
        <v>8.32</v>
      </c>
      <c r="J1763" s="24">
        <v>9.57</v>
      </c>
      <c r="K1763" s="24" t="s">
        <v>4429</v>
      </c>
      <c r="L1763" s="24" t="b">
        <v>1</v>
      </c>
      <c r="M1763" s="25" t="str">
        <f t="shared" si="27"/>
        <v>Nein</v>
      </c>
    </row>
    <row r="1764" spans="1:13" x14ac:dyDescent="0.25">
      <c r="A1764" s="27">
        <v>1763</v>
      </c>
      <c r="B1764" s="22" t="s">
        <v>4821</v>
      </c>
      <c r="C1764" s="22">
        <v>1</v>
      </c>
      <c r="D1764" s="22" t="s">
        <v>4822</v>
      </c>
      <c r="E1764" s="22" t="b">
        <v>0</v>
      </c>
      <c r="F1764" s="22">
        <v>292</v>
      </c>
      <c r="G1764" s="22">
        <v>1191</v>
      </c>
      <c r="H1764" s="22">
        <v>24551</v>
      </c>
      <c r="I1764" s="22">
        <v>7.62</v>
      </c>
      <c r="J1764" s="22">
        <v>8.82</v>
      </c>
      <c r="K1764" s="22" t="s">
        <v>4429</v>
      </c>
      <c r="L1764" s="22" t="b">
        <v>1</v>
      </c>
      <c r="M1764" s="23" t="str">
        <f t="shared" si="27"/>
        <v>Nein</v>
      </c>
    </row>
    <row r="1765" spans="1:13" x14ac:dyDescent="0.25">
      <c r="A1765" s="28">
        <v>1764</v>
      </c>
      <c r="B1765" s="24" t="s">
        <v>6564</v>
      </c>
      <c r="C1765" s="24">
        <v>1</v>
      </c>
      <c r="D1765" s="24" t="s">
        <v>6565</v>
      </c>
      <c r="E1765" s="24" t="b">
        <v>0</v>
      </c>
      <c r="F1765" s="24">
        <v>1137</v>
      </c>
      <c r="G1765" s="24">
        <v>2235</v>
      </c>
      <c r="H1765" s="24">
        <v>23858</v>
      </c>
      <c r="I1765" s="24">
        <v>9.68</v>
      </c>
      <c r="J1765" s="24">
        <v>6.75</v>
      </c>
      <c r="K1765" s="24" t="s">
        <v>4429</v>
      </c>
      <c r="L1765" s="24" t="b">
        <v>1</v>
      </c>
      <c r="M1765" s="25" t="str">
        <f t="shared" si="27"/>
        <v>Nein</v>
      </c>
    </row>
    <row r="1766" spans="1:13" x14ac:dyDescent="0.25">
      <c r="A1766" s="27">
        <v>1765</v>
      </c>
      <c r="B1766" s="22" t="s">
        <v>6567</v>
      </c>
      <c r="C1766" s="22">
        <v>1</v>
      </c>
      <c r="D1766" s="22" t="s">
        <v>6568</v>
      </c>
      <c r="E1766" s="22" t="b">
        <v>0</v>
      </c>
      <c r="F1766" s="22">
        <v>124</v>
      </c>
      <c r="G1766" s="22">
        <v>83</v>
      </c>
      <c r="H1766" s="22">
        <v>10402</v>
      </c>
      <c r="I1766" s="22">
        <v>6.13</v>
      </c>
      <c r="J1766" s="22">
        <v>4.6500000000000004</v>
      </c>
      <c r="K1766" s="22" t="s">
        <v>4429</v>
      </c>
      <c r="L1766" s="22" t="b">
        <v>1</v>
      </c>
      <c r="M1766" s="23" t="str">
        <f t="shared" si="27"/>
        <v>Nein</v>
      </c>
    </row>
    <row r="1767" spans="1:13" x14ac:dyDescent="0.25">
      <c r="A1767" s="28">
        <v>1766</v>
      </c>
      <c r="B1767" s="24" t="s">
        <v>6597</v>
      </c>
      <c r="C1767" s="24">
        <v>1</v>
      </c>
      <c r="D1767" s="24" t="s">
        <v>6598</v>
      </c>
      <c r="E1767" s="24" t="b">
        <v>0</v>
      </c>
      <c r="F1767" s="24">
        <v>855</v>
      </c>
      <c r="G1767" s="24">
        <v>926</v>
      </c>
      <c r="H1767" s="24">
        <v>113477</v>
      </c>
      <c r="I1767" s="24">
        <v>6.5</v>
      </c>
      <c r="J1767" s="24">
        <v>47.82</v>
      </c>
      <c r="K1767" s="24" t="s">
        <v>4429</v>
      </c>
      <c r="L1767" s="24" t="b">
        <v>1</v>
      </c>
      <c r="M1767" s="25" t="str">
        <f t="shared" si="27"/>
        <v>Nein</v>
      </c>
    </row>
    <row r="1768" spans="1:13" x14ac:dyDescent="0.25">
      <c r="A1768" s="27">
        <v>1767</v>
      </c>
      <c r="B1768" s="22" t="s">
        <v>4818</v>
      </c>
      <c r="C1768" s="22">
        <v>1</v>
      </c>
      <c r="D1768" s="22" t="s">
        <v>4819</v>
      </c>
      <c r="E1768" s="22" t="b">
        <v>0</v>
      </c>
      <c r="F1768" s="22">
        <v>1743</v>
      </c>
      <c r="G1768" s="22">
        <v>2922</v>
      </c>
      <c r="H1768" s="22">
        <v>14783</v>
      </c>
      <c r="I1768" s="22">
        <v>13.85</v>
      </c>
      <c r="J1768" s="22">
        <v>2.92</v>
      </c>
      <c r="K1768" s="22" t="s">
        <v>4429</v>
      </c>
      <c r="L1768" s="22" t="b">
        <v>1</v>
      </c>
      <c r="M1768" s="23" t="str">
        <f t="shared" si="27"/>
        <v>Nein</v>
      </c>
    </row>
    <row r="1769" spans="1:13" x14ac:dyDescent="0.25">
      <c r="A1769" s="28">
        <v>1768</v>
      </c>
      <c r="B1769" s="24" t="s">
        <v>4812</v>
      </c>
      <c r="C1769" s="24">
        <v>1</v>
      </c>
      <c r="D1769" s="24" t="s">
        <v>4813</v>
      </c>
      <c r="E1769" s="24" t="b">
        <v>0</v>
      </c>
      <c r="F1769" s="24">
        <v>16</v>
      </c>
      <c r="G1769" s="24">
        <v>71</v>
      </c>
      <c r="H1769" s="24">
        <v>2223</v>
      </c>
      <c r="I1769" s="24">
        <v>9.8800000000000008</v>
      </c>
      <c r="J1769" s="24">
        <v>0.62</v>
      </c>
      <c r="K1769" s="24" t="s">
        <v>4429</v>
      </c>
      <c r="L1769" s="24" t="b">
        <v>1</v>
      </c>
      <c r="M1769" s="25" t="str">
        <f t="shared" si="27"/>
        <v>Nein</v>
      </c>
    </row>
    <row r="1770" spans="1:13" x14ac:dyDescent="0.25">
      <c r="A1770" s="27">
        <v>1769</v>
      </c>
      <c r="B1770" s="22" t="s">
        <v>4788</v>
      </c>
      <c r="C1770" s="22">
        <v>1</v>
      </c>
      <c r="D1770" s="22" t="s">
        <v>4789</v>
      </c>
      <c r="E1770" s="22" t="b">
        <v>0</v>
      </c>
      <c r="F1770" s="22">
        <v>1191</v>
      </c>
      <c r="G1770" s="22">
        <v>1306</v>
      </c>
      <c r="H1770" s="22">
        <v>1089</v>
      </c>
      <c r="I1770" s="22">
        <v>1.37</v>
      </c>
      <c r="J1770" s="22">
        <v>2.1800000000000002</v>
      </c>
      <c r="K1770" s="22" t="s">
        <v>4429</v>
      </c>
      <c r="L1770" s="22" t="b">
        <v>1</v>
      </c>
      <c r="M1770" s="23" t="str">
        <f t="shared" si="27"/>
        <v>Nein</v>
      </c>
    </row>
    <row r="1771" spans="1:13" x14ac:dyDescent="0.25">
      <c r="A1771" s="28">
        <v>1770</v>
      </c>
      <c r="B1771" s="24" t="s">
        <v>6498</v>
      </c>
      <c r="C1771" s="24">
        <v>1</v>
      </c>
      <c r="D1771" s="24" t="s">
        <v>6499</v>
      </c>
      <c r="E1771" s="24" t="b">
        <v>0</v>
      </c>
      <c r="F1771" s="24">
        <v>776</v>
      </c>
      <c r="G1771" s="24">
        <v>843</v>
      </c>
      <c r="H1771" s="24">
        <v>36521</v>
      </c>
      <c r="I1771" s="24">
        <v>2.61</v>
      </c>
      <c r="J1771" s="24">
        <v>38.28</v>
      </c>
      <c r="K1771" s="24" t="s">
        <v>4429</v>
      </c>
      <c r="L1771" s="24" t="b">
        <v>1</v>
      </c>
      <c r="M1771" s="25" t="str">
        <f t="shared" si="27"/>
        <v>Nein</v>
      </c>
    </row>
    <row r="1772" spans="1:13" x14ac:dyDescent="0.25">
      <c r="A1772" s="27">
        <v>1771</v>
      </c>
      <c r="B1772" s="22" t="s">
        <v>4809</v>
      </c>
      <c r="C1772" s="22">
        <v>1</v>
      </c>
      <c r="D1772" s="22" t="s">
        <v>4810</v>
      </c>
      <c r="E1772" s="22" t="b">
        <v>0</v>
      </c>
      <c r="F1772" s="22">
        <v>532</v>
      </c>
      <c r="G1772" s="22">
        <v>828</v>
      </c>
      <c r="H1772" s="22">
        <v>26667</v>
      </c>
      <c r="I1772" s="22">
        <v>4.6100000000000003</v>
      </c>
      <c r="J1772" s="22">
        <v>15.84</v>
      </c>
      <c r="K1772" s="22" t="s">
        <v>4429</v>
      </c>
      <c r="L1772" s="22" t="b">
        <v>1</v>
      </c>
      <c r="M1772" s="23" t="str">
        <f t="shared" si="27"/>
        <v>Nein</v>
      </c>
    </row>
    <row r="1773" spans="1:13" x14ac:dyDescent="0.25">
      <c r="A1773" s="28">
        <v>1772</v>
      </c>
      <c r="B1773" s="24" t="s">
        <v>6636</v>
      </c>
      <c r="C1773" s="24">
        <v>1</v>
      </c>
      <c r="D1773" s="24" t="s">
        <v>6637</v>
      </c>
      <c r="E1773" s="24" t="b">
        <v>0</v>
      </c>
      <c r="F1773" s="24">
        <v>110</v>
      </c>
      <c r="G1773" s="24">
        <v>269</v>
      </c>
      <c r="H1773" s="24">
        <v>4564</v>
      </c>
      <c r="I1773" s="24">
        <v>9.08</v>
      </c>
      <c r="J1773" s="24">
        <v>1.38</v>
      </c>
      <c r="K1773" s="24" t="s">
        <v>4429</v>
      </c>
      <c r="L1773" s="24" t="b">
        <v>1</v>
      </c>
      <c r="M1773" s="25" t="str">
        <f t="shared" si="27"/>
        <v>Nein</v>
      </c>
    </row>
    <row r="1774" spans="1:13" x14ac:dyDescent="0.25">
      <c r="A1774" s="27">
        <v>1773</v>
      </c>
      <c r="B1774" s="22" t="s">
        <v>6639</v>
      </c>
      <c r="C1774" s="22">
        <v>1</v>
      </c>
      <c r="D1774" s="22" t="s">
        <v>6640</v>
      </c>
      <c r="E1774" s="22" t="b">
        <v>0</v>
      </c>
      <c r="F1774" s="22">
        <v>115</v>
      </c>
      <c r="G1774" s="22">
        <v>77</v>
      </c>
      <c r="H1774" s="22">
        <v>3274</v>
      </c>
      <c r="I1774" s="22">
        <v>1.27</v>
      </c>
      <c r="J1774" s="22">
        <v>7.07</v>
      </c>
      <c r="K1774" s="22" t="s">
        <v>4429</v>
      </c>
      <c r="L1774" s="22" t="b">
        <v>1</v>
      </c>
      <c r="M1774" s="23" t="str">
        <f t="shared" si="27"/>
        <v>Nein</v>
      </c>
    </row>
    <row r="1775" spans="1:13" x14ac:dyDescent="0.25">
      <c r="A1775" s="28">
        <v>1774</v>
      </c>
      <c r="B1775" s="24" t="s">
        <v>4806</v>
      </c>
      <c r="C1775" s="24">
        <v>1</v>
      </c>
      <c r="D1775" s="24" t="s">
        <v>4807</v>
      </c>
      <c r="E1775" s="24" t="b">
        <v>0</v>
      </c>
      <c r="F1775" s="24">
        <v>21</v>
      </c>
      <c r="G1775" s="24">
        <v>96</v>
      </c>
      <c r="H1775" s="24">
        <v>190</v>
      </c>
      <c r="I1775" s="24">
        <v>12.1</v>
      </c>
      <c r="J1775" s="24">
        <v>0.04</v>
      </c>
      <c r="K1775" s="24" t="s">
        <v>4429</v>
      </c>
      <c r="L1775" s="24" t="b">
        <v>1</v>
      </c>
      <c r="M1775" s="25" t="str">
        <f t="shared" si="27"/>
        <v>Nein</v>
      </c>
    </row>
    <row r="1776" spans="1:13" x14ac:dyDescent="0.25">
      <c r="A1776" s="27">
        <v>1775</v>
      </c>
      <c r="B1776" s="22" t="s">
        <v>6642</v>
      </c>
      <c r="C1776" s="22">
        <v>1</v>
      </c>
      <c r="D1776" s="22" t="s">
        <v>6643</v>
      </c>
      <c r="E1776" s="22" t="b">
        <v>0</v>
      </c>
      <c r="F1776" s="22">
        <v>712</v>
      </c>
      <c r="G1776" s="22">
        <v>239</v>
      </c>
      <c r="H1776" s="22">
        <v>4513</v>
      </c>
      <c r="I1776" s="22">
        <v>1.21</v>
      </c>
      <c r="J1776" s="22">
        <v>10.26</v>
      </c>
      <c r="K1776" s="22" t="s">
        <v>4429</v>
      </c>
      <c r="L1776" s="22" t="b">
        <v>1</v>
      </c>
      <c r="M1776" s="23" t="str">
        <f t="shared" si="27"/>
        <v>Nein</v>
      </c>
    </row>
    <row r="1777" spans="1:13" x14ac:dyDescent="0.25">
      <c r="A1777" s="28">
        <v>1776</v>
      </c>
      <c r="B1777" s="24" t="s">
        <v>4803</v>
      </c>
      <c r="C1777" s="24">
        <v>1</v>
      </c>
      <c r="D1777" s="24" t="s">
        <v>4804</v>
      </c>
      <c r="E1777" s="24" t="b">
        <v>0</v>
      </c>
      <c r="F1777" s="24">
        <v>90</v>
      </c>
      <c r="G1777" s="24">
        <v>78</v>
      </c>
      <c r="H1777" s="24">
        <v>7551</v>
      </c>
      <c r="I1777" s="24">
        <v>12.66</v>
      </c>
      <c r="J1777" s="24">
        <v>1.63</v>
      </c>
      <c r="K1777" s="24" t="s">
        <v>4429</v>
      </c>
      <c r="L1777" s="24" t="b">
        <v>1</v>
      </c>
      <c r="M1777" s="25" t="str">
        <f t="shared" si="27"/>
        <v>Nein</v>
      </c>
    </row>
    <row r="1778" spans="1:13" x14ac:dyDescent="0.25">
      <c r="A1778" s="27">
        <v>1777</v>
      </c>
      <c r="B1778" s="22" t="s">
        <v>6561</v>
      </c>
      <c r="C1778" s="22">
        <v>1</v>
      </c>
      <c r="D1778" s="22" t="s">
        <v>6562</v>
      </c>
      <c r="E1778" s="22" t="b">
        <v>0</v>
      </c>
      <c r="F1778" s="22">
        <v>87</v>
      </c>
      <c r="G1778" s="22">
        <v>213</v>
      </c>
      <c r="H1778" s="22">
        <v>5647</v>
      </c>
      <c r="I1778" s="22">
        <v>0.96</v>
      </c>
      <c r="J1778" s="22">
        <v>16.13</v>
      </c>
      <c r="K1778" s="22" t="s">
        <v>4429</v>
      </c>
      <c r="L1778" s="22" t="b">
        <v>1</v>
      </c>
      <c r="M1778" s="23" t="str">
        <f t="shared" si="27"/>
        <v>Nein</v>
      </c>
    </row>
    <row r="1779" spans="1:13" x14ac:dyDescent="0.25">
      <c r="A1779" s="28">
        <v>1778</v>
      </c>
      <c r="B1779" s="24" t="s">
        <v>4824</v>
      </c>
      <c r="C1779" s="24">
        <v>1</v>
      </c>
      <c r="D1779" s="24" t="s">
        <v>4825</v>
      </c>
      <c r="E1779" s="24" t="b">
        <v>0</v>
      </c>
      <c r="F1779" s="24">
        <v>271</v>
      </c>
      <c r="G1779" s="24">
        <v>400</v>
      </c>
      <c r="H1779" s="24">
        <v>5670</v>
      </c>
      <c r="I1779" s="24">
        <v>7.32</v>
      </c>
      <c r="J1779" s="24">
        <v>2.12</v>
      </c>
      <c r="K1779" s="24" t="s">
        <v>4429</v>
      </c>
      <c r="L1779" s="24" t="b">
        <v>1</v>
      </c>
      <c r="M1779" s="25" t="str">
        <f t="shared" si="27"/>
        <v>Nein</v>
      </c>
    </row>
    <row r="1780" spans="1:13" x14ac:dyDescent="0.25">
      <c r="A1780" s="27">
        <v>1779</v>
      </c>
      <c r="B1780" s="22" t="s">
        <v>6471</v>
      </c>
      <c r="C1780" s="22">
        <v>1</v>
      </c>
      <c r="D1780" s="22" t="s">
        <v>6472</v>
      </c>
      <c r="E1780" s="22" t="b">
        <v>0</v>
      </c>
      <c r="F1780" s="22">
        <v>5615</v>
      </c>
      <c r="G1780" s="22">
        <v>4103</v>
      </c>
      <c r="H1780" s="22">
        <v>16552</v>
      </c>
      <c r="I1780" s="22">
        <v>3.55</v>
      </c>
      <c r="J1780" s="22">
        <v>12.76</v>
      </c>
      <c r="K1780" s="22" t="s">
        <v>4429</v>
      </c>
      <c r="L1780" s="22" t="b">
        <v>1</v>
      </c>
      <c r="M1780" s="23" t="str">
        <f t="shared" si="27"/>
        <v>Nein</v>
      </c>
    </row>
    <row r="1781" spans="1:13" x14ac:dyDescent="0.25">
      <c r="A1781" s="28">
        <v>1780</v>
      </c>
      <c r="B1781" s="24" t="s">
        <v>4899</v>
      </c>
      <c r="C1781" s="24">
        <v>1</v>
      </c>
      <c r="D1781" s="24" t="s">
        <v>4900</v>
      </c>
      <c r="E1781" s="24" t="b">
        <v>0</v>
      </c>
      <c r="F1781" s="24">
        <v>136</v>
      </c>
      <c r="G1781" s="24">
        <v>33</v>
      </c>
      <c r="H1781" s="24">
        <v>9905</v>
      </c>
      <c r="I1781" s="24">
        <v>3.59</v>
      </c>
      <c r="J1781" s="24">
        <v>7.57</v>
      </c>
      <c r="K1781" s="24" t="s">
        <v>4429</v>
      </c>
      <c r="L1781" s="24" t="b">
        <v>1</v>
      </c>
      <c r="M1781" s="25" t="str">
        <f t="shared" si="27"/>
        <v>Nein</v>
      </c>
    </row>
    <row r="1782" spans="1:13" x14ac:dyDescent="0.25">
      <c r="A1782" s="27">
        <v>1781</v>
      </c>
      <c r="B1782" s="22" t="s">
        <v>6450</v>
      </c>
      <c r="C1782" s="22">
        <v>1</v>
      </c>
      <c r="D1782" s="22" t="s">
        <v>6451</v>
      </c>
      <c r="E1782" s="22" t="b">
        <v>0</v>
      </c>
      <c r="F1782" s="22">
        <v>1271</v>
      </c>
      <c r="G1782" s="22">
        <v>2018</v>
      </c>
      <c r="H1782" s="22">
        <v>13773</v>
      </c>
      <c r="I1782" s="22">
        <v>0.57999999999999996</v>
      </c>
      <c r="J1782" s="22">
        <v>65.27</v>
      </c>
      <c r="K1782" s="22" t="s">
        <v>4429</v>
      </c>
      <c r="L1782" s="22" t="b">
        <v>1</v>
      </c>
      <c r="M1782" s="23" t="str">
        <f t="shared" si="27"/>
        <v>Ja</v>
      </c>
    </row>
    <row r="1783" spans="1:13" x14ac:dyDescent="0.25">
      <c r="A1783" s="28">
        <v>1782</v>
      </c>
      <c r="B1783" s="24" t="s">
        <v>6474</v>
      </c>
      <c r="C1783" s="24">
        <v>1</v>
      </c>
      <c r="D1783" s="24" t="s">
        <v>6475</v>
      </c>
      <c r="E1783" s="24" t="b">
        <v>0</v>
      </c>
      <c r="F1783" s="24">
        <v>2159</v>
      </c>
      <c r="G1783" s="24">
        <v>4949</v>
      </c>
      <c r="H1783" s="24">
        <v>48043</v>
      </c>
      <c r="I1783" s="24">
        <v>9.92</v>
      </c>
      <c r="J1783" s="24">
        <v>13.27</v>
      </c>
      <c r="K1783" s="24" t="s">
        <v>4429</v>
      </c>
      <c r="L1783" s="24" t="b">
        <v>1</v>
      </c>
      <c r="M1783" s="25" t="str">
        <f t="shared" si="27"/>
        <v>Nein</v>
      </c>
    </row>
    <row r="1784" spans="1:13" x14ac:dyDescent="0.25">
      <c r="A1784" s="27">
        <v>1783</v>
      </c>
      <c r="B1784" s="22" t="s">
        <v>4902</v>
      </c>
      <c r="C1784" s="22">
        <v>1</v>
      </c>
      <c r="D1784" s="22" t="s">
        <v>4903</v>
      </c>
      <c r="E1784" s="22" t="b">
        <v>0</v>
      </c>
      <c r="F1784" s="22">
        <v>14</v>
      </c>
      <c r="G1784" s="22">
        <v>136</v>
      </c>
      <c r="H1784" s="22">
        <v>206</v>
      </c>
      <c r="I1784" s="22">
        <v>3.78</v>
      </c>
      <c r="J1784" s="22">
        <v>0.15</v>
      </c>
      <c r="K1784" s="22" t="s">
        <v>4429</v>
      </c>
      <c r="L1784" s="22" t="b">
        <v>1</v>
      </c>
      <c r="M1784" s="23" t="str">
        <f t="shared" si="27"/>
        <v>Nein</v>
      </c>
    </row>
    <row r="1785" spans="1:13" x14ac:dyDescent="0.25">
      <c r="A1785" s="28">
        <v>1784</v>
      </c>
      <c r="B1785" s="24" t="s">
        <v>6480</v>
      </c>
      <c r="C1785" s="24">
        <v>1</v>
      </c>
      <c r="D1785" s="24" t="s">
        <v>6481</v>
      </c>
      <c r="E1785" s="24" t="b">
        <v>0</v>
      </c>
      <c r="F1785" s="24">
        <v>409</v>
      </c>
      <c r="G1785" s="24">
        <v>645</v>
      </c>
      <c r="H1785" s="24">
        <v>4952</v>
      </c>
      <c r="I1785" s="24">
        <v>0.87</v>
      </c>
      <c r="J1785" s="24">
        <v>15.57</v>
      </c>
      <c r="K1785" s="24" t="s">
        <v>4429</v>
      </c>
      <c r="L1785" s="24" t="b">
        <v>1</v>
      </c>
      <c r="M1785" s="25" t="str">
        <f t="shared" si="27"/>
        <v>Nein</v>
      </c>
    </row>
    <row r="1786" spans="1:13" x14ac:dyDescent="0.25">
      <c r="A1786" s="27">
        <v>1785</v>
      </c>
      <c r="B1786" s="22" t="s">
        <v>4845</v>
      </c>
      <c r="C1786" s="22">
        <v>1</v>
      </c>
      <c r="D1786" s="22" t="s">
        <v>4846</v>
      </c>
      <c r="E1786" s="22" t="b">
        <v>0</v>
      </c>
      <c r="F1786" s="22">
        <v>479</v>
      </c>
      <c r="G1786" s="22">
        <v>694</v>
      </c>
      <c r="H1786" s="22">
        <v>19262</v>
      </c>
      <c r="I1786" s="22">
        <v>1.79</v>
      </c>
      <c r="J1786" s="22">
        <v>29.41</v>
      </c>
      <c r="K1786" s="22" t="s">
        <v>4429</v>
      </c>
      <c r="L1786" s="22" t="b">
        <v>1</v>
      </c>
      <c r="M1786" s="23" t="str">
        <f t="shared" si="27"/>
        <v>Nein</v>
      </c>
    </row>
    <row r="1787" spans="1:13" x14ac:dyDescent="0.25">
      <c r="A1787" s="28">
        <v>1786</v>
      </c>
      <c r="B1787" s="24" t="s">
        <v>6483</v>
      </c>
      <c r="C1787" s="24">
        <v>1</v>
      </c>
      <c r="D1787" s="24" t="s">
        <v>6484</v>
      </c>
      <c r="E1787" s="24" t="b">
        <v>0</v>
      </c>
      <c r="F1787" s="24">
        <v>205</v>
      </c>
      <c r="G1787" s="24">
        <v>391</v>
      </c>
      <c r="H1787" s="24">
        <v>904</v>
      </c>
      <c r="I1787" s="24">
        <v>7.66</v>
      </c>
      <c r="J1787" s="24">
        <v>0.32</v>
      </c>
      <c r="K1787" s="24" t="s">
        <v>4429</v>
      </c>
      <c r="L1787" s="24" t="b">
        <v>1</v>
      </c>
      <c r="M1787" s="25" t="str">
        <f t="shared" si="27"/>
        <v>Nein</v>
      </c>
    </row>
    <row r="1788" spans="1:13" x14ac:dyDescent="0.25">
      <c r="A1788" s="27">
        <v>1787</v>
      </c>
      <c r="B1788" s="22" t="s">
        <v>4836</v>
      </c>
      <c r="C1788" s="22">
        <v>1</v>
      </c>
      <c r="D1788" s="22" t="s">
        <v>4837</v>
      </c>
      <c r="E1788" s="22" t="b">
        <v>0</v>
      </c>
      <c r="F1788" s="22">
        <v>2013</v>
      </c>
      <c r="G1788" s="22">
        <v>2215</v>
      </c>
      <c r="H1788" s="22">
        <v>12852</v>
      </c>
      <c r="I1788" s="22">
        <v>5.15</v>
      </c>
      <c r="J1788" s="22">
        <v>6.84</v>
      </c>
      <c r="K1788" s="22" t="s">
        <v>4429</v>
      </c>
      <c r="L1788" s="22" t="b">
        <v>1</v>
      </c>
      <c r="M1788" s="23" t="str">
        <f t="shared" si="27"/>
        <v>Nein</v>
      </c>
    </row>
    <row r="1789" spans="1:13" x14ac:dyDescent="0.25">
      <c r="A1789" s="28">
        <v>1788</v>
      </c>
      <c r="B1789" s="24" t="s">
        <v>6495</v>
      </c>
      <c r="C1789" s="24">
        <v>1</v>
      </c>
      <c r="D1789" s="24" t="s">
        <v>6496</v>
      </c>
      <c r="E1789" s="24" t="b">
        <v>0</v>
      </c>
      <c r="F1789" s="24">
        <v>1655</v>
      </c>
      <c r="G1789" s="24">
        <v>336</v>
      </c>
      <c r="H1789" s="24">
        <v>539</v>
      </c>
      <c r="I1789" s="24">
        <v>6.6</v>
      </c>
      <c r="J1789" s="24">
        <v>0.22</v>
      </c>
      <c r="K1789" s="24" t="s">
        <v>4429</v>
      </c>
      <c r="L1789" s="24" t="b">
        <v>1</v>
      </c>
      <c r="M1789" s="25" t="str">
        <f t="shared" si="27"/>
        <v>Nein</v>
      </c>
    </row>
    <row r="1790" spans="1:13" x14ac:dyDescent="0.25">
      <c r="A1790" s="27">
        <v>1789</v>
      </c>
      <c r="B1790" s="22" t="s">
        <v>6486</v>
      </c>
      <c r="C1790" s="22">
        <v>1</v>
      </c>
      <c r="D1790" s="22" t="s">
        <v>6487</v>
      </c>
      <c r="E1790" s="22" t="b">
        <v>0</v>
      </c>
      <c r="F1790" s="22">
        <v>606</v>
      </c>
      <c r="G1790" s="22">
        <v>111</v>
      </c>
      <c r="H1790" s="22">
        <v>470</v>
      </c>
      <c r="I1790" s="22">
        <v>12.35</v>
      </c>
      <c r="J1790" s="22">
        <v>0.1</v>
      </c>
      <c r="K1790" s="22" t="s">
        <v>4429</v>
      </c>
      <c r="L1790" s="22" t="b">
        <v>1</v>
      </c>
      <c r="M1790" s="23" t="str">
        <f t="shared" si="27"/>
        <v>Nein</v>
      </c>
    </row>
    <row r="1791" spans="1:13" x14ac:dyDescent="0.25">
      <c r="A1791" s="28">
        <v>1790</v>
      </c>
      <c r="B1791" s="24" t="s">
        <v>4833</v>
      </c>
      <c r="C1791" s="24">
        <v>1</v>
      </c>
      <c r="D1791" s="24" t="s">
        <v>4834</v>
      </c>
      <c r="E1791" s="24" t="b">
        <v>0</v>
      </c>
      <c r="F1791" s="24">
        <v>990</v>
      </c>
      <c r="G1791" s="24">
        <v>1451</v>
      </c>
      <c r="H1791" s="24">
        <v>425</v>
      </c>
      <c r="I1791" s="24">
        <v>8.75</v>
      </c>
      <c r="J1791" s="24">
        <v>0.13</v>
      </c>
      <c r="K1791" s="24" t="s">
        <v>4429</v>
      </c>
      <c r="L1791" s="24" t="b">
        <v>1</v>
      </c>
      <c r="M1791" s="25" t="str">
        <f t="shared" si="27"/>
        <v>Nein</v>
      </c>
    </row>
    <row r="1792" spans="1:13" x14ac:dyDescent="0.25">
      <c r="A1792" s="27">
        <v>1791</v>
      </c>
      <c r="B1792" s="22" t="s">
        <v>4830</v>
      </c>
      <c r="C1792" s="22">
        <v>1</v>
      </c>
      <c r="D1792" s="22" t="s">
        <v>4831</v>
      </c>
      <c r="E1792" s="22" t="b">
        <v>0</v>
      </c>
      <c r="F1792" s="22">
        <v>1449</v>
      </c>
      <c r="G1792" s="22">
        <v>1761</v>
      </c>
      <c r="H1792" s="22">
        <v>19899</v>
      </c>
      <c r="I1792" s="22">
        <v>0.62</v>
      </c>
      <c r="J1792" s="22">
        <v>88.44</v>
      </c>
      <c r="K1792" s="22" t="s">
        <v>4429</v>
      </c>
      <c r="L1792" s="22" t="b">
        <v>1</v>
      </c>
      <c r="M1792" s="23" t="str">
        <f t="shared" si="27"/>
        <v>Ja</v>
      </c>
    </row>
    <row r="1793" spans="1:13" x14ac:dyDescent="0.25">
      <c r="A1793" s="28">
        <v>1792</v>
      </c>
      <c r="B1793" s="24" t="s">
        <v>6489</v>
      </c>
      <c r="C1793" s="24">
        <v>1</v>
      </c>
      <c r="D1793" s="24" t="s">
        <v>6490</v>
      </c>
      <c r="E1793" s="24" t="b">
        <v>0</v>
      </c>
      <c r="F1793" s="24">
        <v>2148</v>
      </c>
      <c r="G1793" s="24">
        <v>2045</v>
      </c>
      <c r="H1793" s="24">
        <v>51302</v>
      </c>
      <c r="I1793" s="24">
        <v>4.0199999999999996</v>
      </c>
      <c r="J1793" s="24">
        <v>34.99</v>
      </c>
      <c r="K1793" s="24" t="s">
        <v>4429</v>
      </c>
      <c r="L1793" s="24" t="b">
        <v>1</v>
      </c>
      <c r="M1793" s="25" t="str">
        <f t="shared" si="27"/>
        <v>Nein</v>
      </c>
    </row>
    <row r="1794" spans="1:13" x14ac:dyDescent="0.25">
      <c r="A1794" s="27">
        <v>1793</v>
      </c>
      <c r="B1794" s="22" t="s">
        <v>6492</v>
      </c>
      <c r="C1794" s="22">
        <v>1</v>
      </c>
      <c r="D1794" s="22" t="s">
        <v>6493</v>
      </c>
      <c r="E1794" s="22" t="b">
        <v>0</v>
      </c>
      <c r="F1794" s="22">
        <v>1679</v>
      </c>
      <c r="G1794" s="22">
        <v>207</v>
      </c>
      <c r="H1794" s="22">
        <v>1233</v>
      </c>
      <c r="I1794" s="22">
        <v>8.61</v>
      </c>
      <c r="J1794" s="22">
        <v>0.39</v>
      </c>
      <c r="K1794" s="22" t="s">
        <v>4429</v>
      </c>
      <c r="L1794" s="22" t="b">
        <v>1</v>
      </c>
      <c r="M1794" s="23" t="str">
        <f t="shared" ref="M1794:M1857" si="28">IF(J1794&gt;62.7015,"Ja","Nein")</f>
        <v>Nein</v>
      </c>
    </row>
    <row r="1795" spans="1:13" x14ac:dyDescent="0.25">
      <c r="A1795" s="28">
        <v>1794</v>
      </c>
      <c r="B1795" s="24" t="s">
        <v>4827</v>
      </c>
      <c r="C1795" s="24">
        <v>1</v>
      </c>
      <c r="D1795" s="24" t="s">
        <v>4828</v>
      </c>
      <c r="E1795" s="24" t="b">
        <v>0</v>
      </c>
      <c r="F1795" s="24">
        <v>6569</v>
      </c>
      <c r="G1795" s="24">
        <v>6437</v>
      </c>
      <c r="H1795" s="24">
        <v>105266</v>
      </c>
      <c r="I1795" s="24">
        <v>2.76</v>
      </c>
      <c r="J1795" s="24">
        <v>104.43</v>
      </c>
      <c r="K1795" s="24" t="s">
        <v>4429</v>
      </c>
      <c r="L1795" s="24" t="b">
        <v>1</v>
      </c>
      <c r="M1795" s="25" t="str">
        <f t="shared" si="28"/>
        <v>Ja</v>
      </c>
    </row>
    <row r="1796" spans="1:13" x14ac:dyDescent="0.25">
      <c r="A1796" s="27">
        <v>1795</v>
      </c>
      <c r="B1796" s="22" t="s">
        <v>5181</v>
      </c>
      <c r="C1796" s="22">
        <v>1</v>
      </c>
      <c r="D1796" s="22" t="s">
        <v>5182</v>
      </c>
      <c r="E1796" s="22" t="b">
        <v>0</v>
      </c>
      <c r="F1796" s="22">
        <v>13184</v>
      </c>
      <c r="G1796" s="22">
        <v>994</v>
      </c>
      <c r="H1796" s="22">
        <v>52583</v>
      </c>
      <c r="I1796" s="22">
        <v>5.3</v>
      </c>
      <c r="J1796" s="22">
        <v>27.2</v>
      </c>
      <c r="K1796" s="22" t="s">
        <v>4429</v>
      </c>
      <c r="L1796" s="22" t="b">
        <v>1</v>
      </c>
      <c r="M1796" s="23" t="str">
        <f t="shared" si="28"/>
        <v>Nein</v>
      </c>
    </row>
    <row r="1797" spans="1:13" x14ac:dyDescent="0.25">
      <c r="A1797" s="28">
        <v>1796</v>
      </c>
      <c r="B1797" s="24" t="s">
        <v>6288</v>
      </c>
      <c r="C1797" s="24">
        <v>1</v>
      </c>
      <c r="D1797" s="24" t="s">
        <v>6289</v>
      </c>
      <c r="E1797" s="24" t="b">
        <v>0</v>
      </c>
      <c r="F1797" s="24">
        <v>611</v>
      </c>
      <c r="G1797" s="24">
        <v>669</v>
      </c>
      <c r="H1797" s="24">
        <v>1530</v>
      </c>
      <c r="I1797" s="24">
        <v>1.83</v>
      </c>
      <c r="J1797" s="24">
        <v>2.29</v>
      </c>
      <c r="K1797" s="24" t="s">
        <v>4429</v>
      </c>
      <c r="L1797" s="24" t="b">
        <v>1</v>
      </c>
      <c r="M1797" s="25" t="str">
        <f t="shared" si="28"/>
        <v>Nein</v>
      </c>
    </row>
    <row r="1798" spans="1:13" x14ac:dyDescent="0.25">
      <c r="A1798" s="27">
        <v>1797</v>
      </c>
      <c r="B1798" s="22" t="s">
        <v>6513</v>
      </c>
      <c r="C1798" s="22">
        <v>1</v>
      </c>
      <c r="D1798" s="22" t="s">
        <v>6514</v>
      </c>
      <c r="E1798" s="22" t="b">
        <v>0</v>
      </c>
      <c r="F1798" s="22">
        <v>900</v>
      </c>
      <c r="G1798" s="22">
        <v>1497</v>
      </c>
      <c r="H1798" s="22">
        <v>10756</v>
      </c>
      <c r="I1798" s="22">
        <v>3.71</v>
      </c>
      <c r="J1798" s="22">
        <v>7.94</v>
      </c>
      <c r="K1798" s="22" t="s">
        <v>4429</v>
      </c>
      <c r="L1798" s="22" t="b">
        <v>1</v>
      </c>
      <c r="M1798" s="23" t="str">
        <f t="shared" si="28"/>
        <v>Nein</v>
      </c>
    </row>
    <row r="1799" spans="1:13" x14ac:dyDescent="0.25">
      <c r="A1799" s="28">
        <v>1798</v>
      </c>
      <c r="B1799" s="24" t="s">
        <v>5061</v>
      </c>
      <c r="C1799" s="24">
        <v>1</v>
      </c>
      <c r="D1799" s="24" t="s">
        <v>5062</v>
      </c>
      <c r="E1799" s="24" t="b">
        <v>0</v>
      </c>
      <c r="F1799" s="24">
        <v>348</v>
      </c>
      <c r="G1799" s="24">
        <v>942</v>
      </c>
      <c r="H1799" s="24">
        <v>11996</v>
      </c>
      <c r="I1799" s="24">
        <v>5.03</v>
      </c>
      <c r="J1799" s="24">
        <v>6.54</v>
      </c>
      <c r="K1799" s="24" t="s">
        <v>4429</v>
      </c>
      <c r="L1799" s="24" t="b">
        <v>1</v>
      </c>
      <c r="M1799" s="25" t="str">
        <f t="shared" si="28"/>
        <v>Nein</v>
      </c>
    </row>
    <row r="1800" spans="1:13" x14ac:dyDescent="0.25">
      <c r="A1800" s="27">
        <v>1799</v>
      </c>
      <c r="B1800" s="22" t="s">
        <v>6336</v>
      </c>
      <c r="C1800" s="22">
        <v>1</v>
      </c>
      <c r="D1800" s="22" t="s">
        <v>6337</v>
      </c>
      <c r="E1800" s="22" t="b">
        <v>0</v>
      </c>
      <c r="F1800" s="22">
        <v>1040</v>
      </c>
      <c r="G1800" s="22">
        <v>1345</v>
      </c>
      <c r="H1800" s="22">
        <v>38532</v>
      </c>
      <c r="I1800" s="22">
        <v>2.1800000000000002</v>
      </c>
      <c r="J1800" s="22">
        <v>48.53</v>
      </c>
      <c r="K1800" s="22" t="s">
        <v>4429</v>
      </c>
      <c r="L1800" s="22" t="b">
        <v>1</v>
      </c>
      <c r="M1800" s="23" t="str">
        <f t="shared" si="28"/>
        <v>Nein</v>
      </c>
    </row>
    <row r="1801" spans="1:13" x14ac:dyDescent="0.25">
      <c r="A1801" s="28">
        <v>1800</v>
      </c>
      <c r="B1801" s="24" t="s">
        <v>6339</v>
      </c>
      <c r="C1801" s="24">
        <v>1</v>
      </c>
      <c r="D1801" s="24" t="s">
        <v>6340</v>
      </c>
      <c r="E1801" s="24" t="b">
        <v>0</v>
      </c>
      <c r="F1801" s="24">
        <v>660</v>
      </c>
      <c r="G1801" s="24">
        <v>3</v>
      </c>
      <c r="H1801" s="24">
        <v>511</v>
      </c>
      <c r="I1801" s="24">
        <v>1.92</v>
      </c>
      <c r="J1801" s="24">
        <v>0.73</v>
      </c>
      <c r="K1801" s="24" t="s">
        <v>4429</v>
      </c>
      <c r="L1801" s="24" t="b">
        <v>1</v>
      </c>
      <c r="M1801" s="25" t="str">
        <f t="shared" si="28"/>
        <v>Nein</v>
      </c>
    </row>
    <row r="1802" spans="1:13" x14ac:dyDescent="0.25">
      <c r="A1802" s="27">
        <v>1801</v>
      </c>
      <c r="B1802" s="22" t="s">
        <v>6342</v>
      </c>
      <c r="C1802" s="22">
        <v>1</v>
      </c>
      <c r="D1802" s="22" t="s">
        <v>6343</v>
      </c>
      <c r="E1802" s="22" t="b">
        <v>0</v>
      </c>
      <c r="F1802" s="22">
        <v>456</v>
      </c>
      <c r="G1802" s="22">
        <v>791</v>
      </c>
      <c r="H1802" s="22">
        <v>1519</v>
      </c>
      <c r="I1802" s="22">
        <v>0.48</v>
      </c>
      <c r="J1802" s="22">
        <v>8.6300000000000008</v>
      </c>
      <c r="K1802" s="22" t="s">
        <v>4429</v>
      </c>
      <c r="L1802" s="22" t="b">
        <v>1</v>
      </c>
      <c r="M1802" s="23" t="str">
        <f t="shared" si="28"/>
        <v>Nein</v>
      </c>
    </row>
    <row r="1803" spans="1:13" x14ac:dyDescent="0.25">
      <c r="A1803" s="28">
        <v>1802</v>
      </c>
      <c r="B1803" s="24" t="s">
        <v>6345</v>
      </c>
      <c r="C1803" s="24">
        <v>1</v>
      </c>
      <c r="D1803" s="24" t="s">
        <v>6346</v>
      </c>
      <c r="E1803" s="24" t="b">
        <v>0</v>
      </c>
      <c r="F1803" s="24">
        <v>510</v>
      </c>
      <c r="G1803" s="24">
        <v>678</v>
      </c>
      <c r="H1803" s="24">
        <v>19411</v>
      </c>
      <c r="I1803" s="24">
        <v>3.25</v>
      </c>
      <c r="J1803" s="24">
        <v>16.38</v>
      </c>
      <c r="K1803" s="24" t="s">
        <v>4429</v>
      </c>
      <c r="L1803" s="24" t="b">
        <v>1</v>
      </c>
      <c r="M1803" s="25" t="str">
        <f t="shared" si="28"/>
        <v>Nein</v>
      </c>
    </row>
    <row r="1804" spans="1:13" x14ac:dyDescent="0.25">
      <c r="A1804" s="27">
        <v>1803</v>
      </c>
      <c r="B1804" s="22" t="s">
        <v>5064</v>
      </c>
      <c r="C1804" s="22">
        <v>1</v>
      </c>
      <c r="D1804" s="22" t="s">
        <v>5065</v>
      </c>
      <c r="E1804" s="22" t="b">
        <v>0</v>
      </c>
      <c r="F1804" s="22">
        <v>4</v>
      </c>
      <c r="G1804" s="22">
        <v>35</v>
      </c>
      <c r="H1804" s="22">
        <v>104</v>
      </c>
      <c r="I1804" s="22">
        <v>10.68</v>
      </c>
      <c r="J1804" s="22">
        <v>0.03</v>
      </c>
      <c r="K1804" s="22" t="s">
        <v>4429</v>
      </c>
      <c r="L1804" s="22" t="b">
        <v>1</v>
      </c>
      <c r="M1804" s="23" t="str">
        <f t="shared" si="28"/>
        <v>Nein</v>
      </c>
    </row>
    <row r="1805" spans="1:13" x14ac:dyDescent="0.25">
      <c r="A1805" s="28">
        <v>1804</v>
      </c>
      <c r="B1805" s="24" t="s">
        <v>6348</v>
      </c>
      <c r="C1805" s="24">
        <v>1</v>
      </c>
      <c r="D1805" s="24" t="s">
        <v>6349</v>
      </c>
      <c r="E1805" s="24" t="b">
        <v>0</v>
      </c>
      <c r="F1805" s="24">
        <v>360</v>
      </c>
      <c r="G1805" s="24">
        <v>286</v>
      </c>
      <c r="H1805" s="24">
        <v>2560</v>
      </c>
      <c r="I1805" s="24">
        <v>5.1100000000000003</v>
      </c>
      <c r="J1805" s="24">
        <v>1.37</v>
      </c>
      <c r="K1805" s="24" t="s">
        <v>4429</v>
      </c>
      <c r="L1805" s="24" t="b">
        <v>1</v>
      </c>
      <c r="M1805" s="25" t="str">
        <f t="shared" si="28"/>
        <v>Nein</v>
      </c>
    </row>
    <row r="1806" spans="1:13" x14ac:dyDescent="0.25">
      <c r="A1806" s="27">
        <v>1805</v>
      </c>
      <c r="B1806" s="22" t="s">
        <v>6351</v>
      </c>
      <c r="C1806" s="22">
        <v>1</v>
      </c>
      <c r="D1806" s="22" t="s">
        <v>6352</v>
      </c>
      <c r="E1806" s="22" t="b">
        <v>0</v>
      </c>
      <c r="F1806" s="22">
        <v>176</v>
      </c>
      <c r="G1806" s="22">
        <v>154</v>
      </c>
      <c r="H1806" s="22">
        <v>3576</v>
      </c>
      <c r="I1806" s="22">
        <v>4.21</v>
      </c>
      <c r="J1806" s="22">
        <v>2.33</v>
      </c>
      <c r="K1806" s="22" t="s">
        <v>4429</v>
      </c>
      <c r="L1806" s="22" t="b">
        <v>1</v>
      </c>
      <c r="M1806" s="23" t="str">
        <f t="shared" si="28"/>
        <v>Nein</v>
      </c>
    </row>
    <row r="1807" spans="1:13" x14ac:dyDescent="0.25">
      <c r="A1807" s="28">
        <v>1806</v>
      </c>
      <c r="B1807" s="24" t="s">
        <v>6384</v>
      </c>
      <c r="C1807" s="24">
        <v>1</v>
      </c>
      <c r="D1807" s="24" t="s">
        <v>6385</v>
      </c>
      <c r="E1807" s="24" t="b">
        <v>0</v>
      </c>
      <c r="F1807" s="24">
        <v>3697</v>
      </c>
      <c r="G1807" s="24">
        <v>2908</v>
      </c>
      <c r="H1807" s="24">
        <v>32010</v>
      </c>
      <c r="I1807" s="24">
        <v>2.41</v>
      </c>
      <c r="J1807" s="24">
        <v>36.42</v>
      </c>
      <c r="K1807" s="24" t="s">
        <v>4429</v>
      </c>
      <c r="L1807" s="24" t="b">
        <v>1</v>
      </c>
      <c r="M1807" s="25" t="str">
        <f t="shared" si="28"/>
        <v>Nein</v>
      </c>
    </row>
    <row r="1808" spans="1:13" x14ac:dyDescent="0.25">
      <c r="A1808" s="27">
        <v>1807</v>
      </c>
      <c r="B1808" s="22" t="s">
        <v>5058</v>
      </c>
      <c r="C1808" s="22">
        <v>1</v>
      </c>
      <c r="D1808" s="22" t="s">
        <v>5059</v>
      </c>
      <c r="E1808" s="22" t="b">
        <v>0</v>
      </c>
      <c r="F1808" s="22">
        <v>2421</v>
      </c>
      <c r="G1808" s="22">
        <v>2050</v>
      </c>
      <c r="H1808" s="22">
        <v>21409</v>
      </c>
      <c r="I1808" s="22">
        <v>4.32</v>
      </c>
      <c r="J1808" s="22">
        <v>13.59</v>
      </c>
      <c r="K1808" s="22" t="s">
        <v>4429</v>
      </c>
      <c r="L1808" s="22" t="b">
        <v>1</v>
      </c>
      <c r="M1808" s="23" t="str">
        <f t="shared" si="28"/>
        <v>Nein</v>
      </c>
    </row>
    <row r="1809" spans="1:13" x14ac:dyDescent="0.25">
      <c r="A1809" s="28">
        <v>1808</v>
      </c>
      <c r="B1809" s="24" t="s">
        <v>6354</v>
      </c>
      <c r="C1809" s="24">
        <v>1</v>
      </c>
      <c r="D1809" s="24" t="s">
        <v>6355</v>
      </c>
      <c r="E1809" s="24" t="b">
        <v>0</v>
      </c>
      <c r="F1809" s="24">
        <v>7092</v>
      </c>
      <c r="G1809" s="24">
        <v>4379</v>
      </c>
      <c r="H1809" s="24">
        <v>13687</v>
      </c>
      <c r="I1809" s="24">
        <v>4.8499999999999996</v>
      </c>
      <c r="J1809" s="24">
        <v>7.72</v>
      </c>
      <c r="K1809" s="24" t="s">
        <v>4429</v>
      </c>
      <c r="L1809" s="24" t="b">
        <v>1</v>
      </c>
      <c r="M1809" s="25" t="str">
        <f t="shared" si="28"/>
        <v>Nein</v>
      </c>
    </row>
    <row r="1810" spans="1:13" x14ac:dyDescent="0.25">
      <c r="A1810" s="27">
        <v>1809</v>
      </c>
      <c r="B1810" s="22" t="s">
        <v>5052</v>
      </c>
      <c r="C1810" s="22">
        <v>1</v>
      </c>
      <c r="D1810" s="22" t="s">
        <v>5053</v>
      </c>
      <c r="E1810" s="22" t="b">
        <v>0</v>
      </c>
      <c r="F1810" s="22">
        <v>9406</v>
      </c>
      <c r="G1810" s="22">
        <v>9703</v>
      </c>
      <c r="H1810" s="22">
        <v>74051</v>
      </c>
      <c r="I1810" s="22">
        <v>13.02</v>
      </c>
      <c r="J1810" s="22">
        <v>15.59</v>
      </c>
      <c r="K1810" s="22" t="s">
        <v>4429</v>
      </c>
      <c r="L1810" s="22" t="b">
        <v>1</v>
      </c>
      <c r="M1810" s="23" t="str">
        <f t="shared" si="28"/>
        <v>Nein</v>
      </c>
    </row>
    <row r="1811" spans="1:13" x14ac:dyDescent="0.25">
      <c r="A1811" s="28">
        <v>1810</v>
      </c>
      <c r="B1811" s="24" t="s">
        <v>6333</v>
      </c>
      <c r="C1811" s="24">
        <v>1</v>
      </c>
      <c r="D1811" s="24" t="s">
        <v>6334</v>
      </c>
      <c r="E1811" s="24" t="b">
        <v>0</v>
      </c>
      <c r="F1811" s="24">
        <v>290</v>
      </c>
      <c r="G1811" s="24">
        <v>955</v>
      </c>
      <c r="H1811" s="24">
        <v>2610</v>
      </c>
      <c r="I1811" s="24">
        <v>8.7200000000000006</v>
      </c>
      <c r="J1811" s="24">
        <v>0.82</v>
      </c>
      <c r="K1811" s="24" t="s">
        <v>4429</v>
      </c>
      <c r="L1811" s="24" t="b">
        <v>1</v>
      </c>
      <c r="M1811" s="25" t="str">
        <f t="shared" si="28"/>
        <v>Nein</v>
      </c>
    </row>
    <row r="1812" spans="1:13" x14ac:dyDescent="0.25">
      <c r="A1812" s="27">
        <v>1811</v>
      </c>
      <c r="B1812" s="22" t="s">
        <v>5028</v>
      </c>
      <c r="C1812" s="22">
        <v>1</v>
      </c>
      <c r="D1812" s="22" t="s">
        <v>5029</v>
      </c>
      <c r="E1812" s="22" t="b">
        <v>0</v>
      </c>
      <c r="F1812" s="22">
        <v>2253</v>
      </c>
      <c r="G1812" s="22">
        <v>4086</v>
      </c>
      <c r="H1812" s="22">
        <v>207303</v>
      </c>
      <c r="I1812" s="22">
        <v>2.96</v>
      </c>
      <c r="J1812" s="22">
        <v>192.13</v>
      </c>
      <c r="K1812" s="22" t="s">
        <v>4429</v>
      </c>
      <c r="L1812" s="22" t="b">
        <v>1</v>
      </c>
      <c r="M1812" s="23" t="str">
        <f t="shared" si="28"/>
        <v>Ja</v>
      </c>
    </row>
    <row r="1813" spans="1:13" x14ac:dyDescent="0.25">
      <c r="A1813" s="28">
        <v>1812</v>
      </c>
      <c r="B1813" s="24" t="s">
        <v>6357</v>
      </c>
      <c r="C1813" s="24">
        <v>1</v>
      </c>
      <c r="D1813" s="24" t="s">
        <v>6358</v>
      </c>
      <c r="E1813" s="24" t="b">
        <v>0</v>
      </c>
      <c r="F1813" s="24">
        <v>730</v>
      </c>
      <c r="G1813" s="24">
        <v>977</v>
      </c>
      <c r="H1813" s="24">
        <v>22202</v>
      </c>
      <c r="I1813" s="24">
        <v>2.14</v>
      </c>
      <c r="J1813" s="24">
        <v>28.46</v>
      </c>
      <c r="K1813" s="24" t="s">
        <v>4429</v>
      </c>
      <c r="L1813" s="24" t="b">
        <v>1</v>
      </c>
      <c r="M1813" s="25" t="str">
        <f t="shared" si="28"/>
        <v>Nein</v>
      </c>
    </row>
    <row r="1814" spans="1:13" x14ac:dyDescent="0.25">
      <c r="A1814" s="27">
        <v>1813</v>
      </c>
      <c r="B1814" s="22" t="s">
        <v>5067</v>
      </c>
      <c r="C1814" s="22">
        <v>1</v>
      </c>
      <c r="D1814" s="22" t="s">
        <v>5068</v>
      </c>
      <c r="E1814" s="22" t="b">
        <v>0</v>
      </c>
      <c r="F1814" s="22">
        <v>132</v>
      </c>
      <c r="G1814" s="22">
        <v>23</v>
      </c>
      <c r="H1814" s="22">
        <v>16069</v>
      </c>
      <c r="I1814" s="22">
        <v>1.35</v>
      </c>
      <c r="J1814" s="22">
        <v>32.729999999999997</v>
      </c>
      <c r="K1814" s="22" t="s">
        <v>4429</v>
      </c>
      <c r="L1814" s="22" t="b">
        <v>1</v>
      </c>
      <c r="M1814" s="23" t="str">
        <f t="shared" si="28"/>
        <v>Nein</v>
      </c>
    </row>
    <row r="1815" spans="1:13" x14ac:dyDescent="0.25">
      <c r="A1815" s="28">
        <v>1814</v>
      </c>
      <c r="B1815" s="24" t="s">
        <v>6387</v>
      </c>
      <c r="C1815" s="24">
        <v>1</v>
      </c>
      <c r="D1815" s="24" t="s">
        <v>6388</v>
      </c>
      <c r="E1815" s="24" t="b">
        <v>0</v>
      </c>
      <c r="F1815" s="24">
        <v>2307</v>
      </c>
      <c r="G1815" s="24">
        <v>805</v>
      </c>
      <c r="H1815" s="24">
        <v>19061</v>
      </c>
      <c r="I1815" s="24">
        <v>7.63</v>
      </c>
      <c r="J1815" s="24">
        <v>6.85</v>
      </c>
      <c r="K1815" s="24" t="s">
        <v>4429</v>
      </c>
      <c r="L1815" s="24" t="b">
        <v>1</v>
      </c>
      <c r="M1815" s="25" t="str">
        <f t="shared" si="28"/>
        <v>Nein</v>
      </c>
    </row>
    <row r="1816" spans="1:13" x14ac:dyDescent="0.25">
      <c r="A1816" s="27">
        <v>1815</v>
      </c>
      <c r="B1816" s="22" t="s">
        <v>6366</v>
      </c>
      <c r="C1816" s="22">
        <v>1</v>
      </c>
      <c r="D1816" s="22" t="s">
        <v>6367</v>
      </c>
      <c r="E1816" s="22" t="b">
        <v>0</v>
      </c>
      <c r="F1816" s="22">
        <v>973</v>
      </c>
      <c r="G1816" s="22">
        <v>452</v>
      </c>
      <c r="H1816" s="22">
        <v>166969</v>
      </c>
      <c r="I1816" s="22">
        <v>10.02</v>
      </c>
      <c r="J1816" s="22">
        <v>45.67</v>
      </c>
      <c r="K1816" s="22" t="s">
        <v>4429</v>
      </c>
      <c r="L1816" s="22" t="b">
        <v>1</v>
      </c>
      <c r="M1816" s="23" t="str">
        <f t="shared" si="28"/>
        <v>Nein</v>
      </c>
    </row>
    <row r="1817" spans="1:13" x14ac:dyDescent="0.25">
      <c r="A1817" s="28">
        <v>1816</v>
      </c>
      <c r="B1817" s="24" t="s">
        <v>6429</v>
      </c>
      <c r="C1817" s="24">
        <v>1</v>
      </c>
      <c r="D1817" s="24" t="s">
        <v>6430</v>
      </c>
      <c r="E1817" s="24" t="b">
        <v>0</v>
      </c>
      <c r="F1817" s="24">
        <v>102</v>
      </c>
      <c r="G1817" s="24">
        <v>260</v>
      </c>
      <c r="H1817" s="24">
        <v>1028</v>
      </c>
      <c r="I1817" s="24">
        <v>0.82</v>
      </c>
      <c r="J1817" s="24">
        <v>3.44</v>
      </c>
      <c r="K1817" s="24" t="s">
        <v>4429</v>
      </c>
      <c r="L1817" s="24" t="b">
        <v>1</v>
      </c>
      <c r="M1817" s="25" t="str">
        <f t="shared" si="28"/>
        <v>Nein</v>
      </c>
    </row>
    <row r="1818" spans="1:13" x14ac:dyDescent="0.25">
      <c r="A1818" s="27">
        <v>1817</v>
      </c>
      <c r="B1818" s="22" t="s">
        <v>6417</v>
      </c>
      <c r="C1818" s="22">
        <v>1</v>
      </c>
      <c r="D1818" s="22" t="s">
        <v>6418</v>
      </c>
      <c r="E1818" s="22" t="b">
        <v>0</v>
      </c>
      <c r="F1818" s="22">
        <v>292</v>
      </c>
      <c r="G1818" s="22">
        <v>393</v>
      </c>
      <c r="H1818" s="22">
        <v>9473</v>
      </c>
      <c r="I1818" s="22">
        <v>7.59</v>
      </c>
      <c r="J1818" s="22">
        <v>3.42</v>
      </c>
      <c r="K1818" s="22" t="s">
        <v>4429</v>
      </c>
      <c r="L1818" s="22" t="b">
        <v>1</v>
      </c>
      <c r="M1818" s="23" t="str">
        <f t="shared" si="28"/>
        <v>Nein</v>
      </c>
    </row>
    <row r="1819" spans="1:13" x14ac:dyDescent="0.25">
      <c r="A1819" s="28">
        <v>1818</v>
      </c>
      <c r="B1819" s="24" t="s">
        <v>6420</v>
      </c>
      <c r="C1819" s="24">
        <v>1</v>
      </c>
      <c r="D1819" s="24" t="s">
        <v>6421</v>
      </c>
      <c r="E1819" s="24" t="b">
        <v>0</v>
      </c>
      <c r="F1819" s="24">
        <v>623</v>
      </c>
      <c r="G1819" s="24">
        <v>926</v>
      </c>
      <c r="H1819" s="24">
        <v>2102</v>
      </c>
      <c r="I1819" s="24">
        <v>0.45</v>
      </c>
      <c r="J1819" s="24">
        <v>12.74</v>
      </c>
      <c r="K1819" s="24" t="s">
        <v>4429</v>
      </c>
      <c r="L1819" s="24" t="b">
        <v>1</v>
      </c>
      <c r="M1819" s="25" t="str">
        <f t="shared" si="28"/>
        <v>Nein</v>
      </c>
    </row>
    <row r="1820" spans="1:13" x14ac:dyDescent="0.25">
      <c r="A1820" s="27">
        <v>1819</v>
      </c>
      <c r="B1820" s="22" t="s">
        <v>6423</v>
      </c>
      <c r="C1820" s="22">
        <v>1</v>
      </c>
      <c r="D1820" s="22" t="s">
        <v>6424</v>
      </c>
      <c r="E1820" s="22" t="b">
        <v>0</v>
      </c>
      <c r="F1820" s="22">
        <v>161</v>
      </c>
      <c r="G1820" s="22">
        <v>251</v>
      </c>
      <c r="H1820" s="22">
        <v>773</v>
      </c>
      <c r="I1820" s="22">
        <v>1.41</v>
      </c>
      <c r="J1820" s="22">
        <v>1.51</v>
      </c>
      <c r="K1820" s="22" t="s">
        <v>4429</v>
      </c>
      <c r="L1820" s="22" t="b">
        <v>1</v>
      </c>
      <c r="M1820" s="23" t="str">
        <f t="shared" si="28"/>
        <v>Nein</v>
      </c>
    </row>
    <row r="1821" spans="1:13" x14ac:dyDescent="0.25">
      <c r="A1821" s="28">
        <v>1820</v>
      </c>
      <c r="B1821" s="24" t="s">
        <v>6426</v>
      </c>
      <c r="C1821" s="24">
        <v>1</v>
      </c>
      <c r="D1821" s="24" t="s">
        <v>6427</v>
      </c>
      <c r="E1821" s="24" t="b">
        <v>0</v>
      </c>
      <c r="F1821" s="24">
        <v>2397</v>
      </c>
      <c r="G1821" s="24">
        <v>3484</v>
      </c>
      <c r="H1821" s="24">
        <v>2870</v>
      </c>
      <c r="I1821" s="24">
        <v>1.85</v>
      </c>
      <c r="J1821" s="24">
        <v>4.26</v>
      </c>
      <c r="K1821" s="24" t="s">
        <v>4429</v>
      </c>
      <c r="L1821" s="24" t="b">
        <v>1</v>
      </c>
      <c r="M1821" s="25" t="str">
        <f t="shared" si="28"/>
        <v>Nein</v>
      </c>
    </row>
    <row r="1822" spans="1:13" x14ac:dyDescent="0.25">
      <c r="A1822" s="27">
        <v>1821</v>
      </c>
      <c r="B1822" s="22" t="s">
        <v>5142</v>
      </c>
      <c r="C1822" s="22">
        <v>1</v>
      </c>
      <c r="D1822" s="22" t="s">
        <v>5143</v>
      </c>
      <c r="E1822" s="22" t="b">
        <v>0</v>
      </c>
      <c r="F1822" s="22">
        <v>244</v>
      </c>
      <c r="G1822" s="22">
        <v>403</v>
      </c>
      <c r="H1822" s="22">
        <v>3016</v>
      </c>
      <c r="I1822" s="22">
        <v>7.33</v>
      </c>
      <c r="J1822" s="22">
        <v>1.1299999999999999</v>
      </c>
      <c r="K1822" s="22" t="s">
        <v>4429</v>
      </c>
      <c r="L1822" s="22" t="b">
        <v>1</v>
      </c>
      <c r="M1822" s="23" t="str">
        <f t="shared" si="28"/>
        <v>Nein</v>
      </c>
    </row>
    <row r="1823" spans="1:13" x14ac:dyDescent="0.25">
      <c r="A1823" s="28">
        <v>1822</v>
      </c>
      <c r="B1823" s="24" t="s">
        <v>5139</v>
      </c>
      <c r="C1823" s="24">
        <v>1</v>
      </c>
      <c r="D1823" s="24" t="s">
        <v>5140</v>
      </c>
      <c r="E1823" s="24" t="b">
        <v>0</v>
      </c>
      <c r="F1823" s="24">
        <v>166</v>
      </c>
      <c r="G1823" s="24">
        <v>260</v>
      </c>
      <c r="H1823" s="24">
        <v>11750</v>
      </c>
      <c r="I1823" s="24">
        <v>6.62</v>
      </c>
      <c r="J1823" s="24">
        <v>4.8600000000000003</v>
      </c>
      <c r="K1823" s="24" t="s">
        <v>4429</v>
      </c>
      <c r="L1823" s="24" t="b">
        <v>1</v>
      </c>
      <c r="M1823" s="25" t="str">
        <f t="shared" si="28"/>
        <v>Nein</v>
      </c>
    </row>
    <row r="1824" spans="1:13" x14ac:dyDescent="0.25">
      <c r="A1824" s="27">
        <v>1823</v>
      </c>
      <c r="B1824" s="22" t="s">
        <v>5076</v>
      </c>
      <c r="C1824" s="22">
        <v>1</v>
      </c>
      <c r="D1824" s="22" t="s">
        <v>5077</v>
      </c>
      <c r="E1824" s="22" t="b">
        <v>0</v>
      </c>
      <c r="F1824" s="22">
        <v>160</v>
      </c>
      <c r="G1824" s="22">
        <v>246</v>
      </c>
      <c r="H1824" s="22">
        <v>1509</v>
      </c>
      <c r="I1824" s="22">
        <v>5.59</v>
      </c>
      <c r="J1824" s="22">
        <v>0.74</v>
      </c>
      <c r="K1824" s="22" t="s">
        <v>4429</v>
      </c>
      <c r="L1824" s="22" t="b">
        <v>1</v>
      </c>
      <c r="M1824" s="23" t="str">
        <f t="shared" si="28"/>
        <v>Nein</v>
      </c>
    </row>
    <row r="1825" spans="1:13" x14ac:dyDescent="0.25">
      <c r="A1825" s="28">
        <v>1824</v>
      </c>
      <c r="B1825" s="24" t="s">
        <v>6390</v>
      </c>
      <c r="C1825" s="24">
        <v>1</v>
      </c>
      <c r="D1825" s="24" t="s">
        <v>6391</v>
      </c>
      <c r="E1825" s="24" t="b">
        <v>0</v>
      </c>
      <c r="F1825" s="24">
        <v>24</v>
      </c>
      <c r="G1825" s="24">
        <v>147</v>
      </c>
      <c r="H1825" s="24">
        <v>784</v>
      </c>
      <c r="I1825" s="24">
        <v>9.7799999999999994</v>
      </c>
      <c r="J1825" s="24">
        <v>0.22</v>
      </c>
      <c r="K1825" s="24" t="s">
        <v>4429</v>
      </c>
      <c r="L1825" s="24" t="b">
        <v>1</v>
      </c>
      <c r="M1825" s="25" t="str">
        <f t="shared" si="28"/>
        <v>Nein</v>
      </c>
    </row>
    <row r="1826" spans="1:13" x14ac:dyDescent="0.25">
      <c r="A1826" s="27">
        <v>1825</v>
      </c>
      <c r="B1826" s="22" t="s">
        <v>6432</v>
      </c>
      <c r="C1826" s="22">
        <v>1</v>
      </c>
      <c r="D1826" s="22" t="s">
        <v>6433</v>
      </c>
      <c r="E1826" s="22" t="b">
        <v>0</v>
      </c>
      <c r="F1826" s="22">
        <v>3763</v>
      </c>
      <c r="G1826" s="22">
        <v>3711</v>
      </c>
      <c r="H1826" s="22">
        <v>5274</v>
      </c>
      <c r="I1826" s="22">
        <v>2.65</v>
      </c>
      <c r="J1826" s="22">
        <v>5.46</v>
      </c>
      <c r="K1826" s="22" t="s">
        <v>4429</v>
      </c>
      <c r="L1826" s="22" t="b">
        <v>1</v>
      </c>
      <c r="M1826" s="23" t="str">
        <f t="shared" si="28"/>
        <v>Nein</v>
      </c>
    </row>
    <row r="1827" spans="1:13" x14ac:dyDescent="0.25">
      <c r="A1827" s="28">
        <v>1826</v>
      </c>
      <c r="B1827" s="24" t="s">
        <v>6435</v>
      </c>
      <c r="C1827" s="24">
        <v>1</v>
      </c>
      <c r="D1827" s="24" t="s">
        <v>6436</v>
      </c>
      <c r="E1827" s="24" t="b">
        <v>0</v>
      </c>
      <c r="F1827" s="24">
        <v>109</v>
      </c>
      <c r="G1827" s="24">
        <v>280</v>
      </c>
      <c r="H1827" s="24">
        <v>2598</v>
      </c>
      <c r="I1827" s="24">
        <v>5.89</v>
      </c>
      <c r="J1827" s="24">
        <v>1.21</v>
      </c>
      <c r="K1827" s="24" t="s">
        <v>4429</v>
      </c>
      <c r="L1827" s="24" t="b">
        <v>1</v>
      </c>
      <c r="M1827" s="25" t="str">
        <f t="shared" si="28"/>
        <v>Nein</v>
      </c>
    </row>
    <row r="1828" spans="1:13" x14ac:dyDescent="0.25">
      <c r="A1828" s="27">
        <v>1827</v>
      </c>
      <c r="B1828" s="22" t="s">
        <v>5073</v>
      </c>
      <c r="C1828" s="22">
        <v>1</v>
      </c>
      <c r="D1828" s="22" t="s">
        <v>5074</v>
      </c>
      <c r="E1828" s="22" t="b">
        <v>0</v>
      </c>
      <c r="F1828" s="22">
        <v>177</v>
      </c>
      <c r="G1828" s="22">
        <v>153</v>
      </c>
      <c r="H1828" s="22">
        <v>3558</v>
      </c>
      <c r="I1828" s="22">
        <v>2.48</v>
      </c>
      <c r="J1828" s="22">
        <v>3.94</v>
      </c>
      <c r="K1828" s="22" t="s">
        <v>4429</v>
      </c>
      <c r="L1828" s="22" t="b">
        <v>1</v>
      </c>
      <c r="M1828" s="23" t="str">
        <f t="shared" si="28"/>
        <v>Nein</v>
      </c>
    </row>
    <row r="1829" spans="1:13" x14ac:dyDescent="0.25">
      <c r="A1829" s="28">
        <v>1828</v>
      </c>
      <c r="B1829" s="24" t="s">
        <v>6438</v>
      </c>
      <c r="C1829" s="24">
        <v>1</v>
      </c>
      <c r="D1829" s="24" t="s">
        <v>6439</v>
      </c>
      <c r="E1829" s="24" t="b">
        <v>0</v>
      </c>
      <c r="F1829" s="24">
        <v>296</v>
      </c>
      <c r="G1829" s="24">
        <v>507</v>
      </c>
      <c r="H1829" s="24">
        <v>2897</v>
      </c>
      <c r="I1829" s="24">
        <v>0.84</v>
      </c>
      <c r="J1829" s="24">
        <v>9.5</v>
      </c>
      <c r="K1829" s="24" t="s">
        <v>4429</v>
      </c>
      <c r="L1829" s="24" t="b">
        <v>1</v>
      </c>
      <c r="M1829" s="25" t="str">
        <f t="shared" si="28"/>
        <v>Nein</v>
      </c>
    </row>
    <row r="1830" spans="1:13" x14ac:dyDescent="0.25">
      <c r="A1830" s="27">
        <v>1829</v>
      </c>
      <c r="B1830" s="22" t="s">
        <v>6393</v>
      </c>
      <c r="C1830" s="22">
        <v>1</v>
      </c>
      <c r="D1830" s="22" t="s">
        <v>6394</v>
      </c>
      <c r="E1830" s="22" t="b">
        <v>0</v>
      </c>
      <c r="F1830" s="22">
        <v>28</v>
      </c>
      <c r="G1830" s="22">
        <v>121</v>
      </c>
      <c r="H1830" s="22">
        <v>518</v>
      </c>
      <c r="I1830" s="22">
        <v>6.57</v>
      </c>
      <c r="J1830" s="22">
        <v>0.22</v>
      </c>
      <c r="K1830" s="22" t="s">
        <v>4429</v>
      </c>
      <c r="L1830" s="22" t="b">
        <v>1</v>
      </c>
      <c r="M1830" s="23" t="str">
        <f t="shared" si="28"/>
        <v>Nein</v>
      </c>
    </row>
    <row r="1831" spans="1:13" x14ac:dyDescent="0.25">
      <c r="A1831" s="28">
        <v>1830</v>
      </c>
      <c r="B1831" s="24" t="s">
        <v>5070</v>
      </c>
      <c r="C1831" s="24">
        <v>1</v>
      </c>
      <c r="D1831" s="24" t="s">
        <v>5071</v>
      </c>
      <c r="E1831" s="24" t="b">
        <v>0</v>
      </c>
      <c r="F1831" s="24">
        <v>1980</v>
      </c>
      <c r="G1831" s="24">
        <v>147</v>
      </c>
      <c r="H1831" s="24">
        <v>3213</v>
      </c>
      <c r="I1831" s="24">
        <v>4.09</v>
      </c>
      <c r="J1831" s="24">
        <v>2.15</v>
      </c>
      <c r="K1831" s="24" t="s">
        <v>4429</v>
      </c>
      <c r="L1831" s="24" t="b">
        <v>1</v>
      </c>
      <c r="M1831" s="25" t="str">
        <f t="shared" si="28"/>
        <v>Nein</v>
      </c>
    </row>
    <row r="1832" spans="1:13" x14ac:dyDescent="0.25">
      <c r="A1832" s="27">
        <v>1831</v>
      </c>
      <c r="B1832" s="22" t="s">
        <v>6363</v>
      </c>
      <c r="C1832" s="22">
        <v>1</v>
      </c>
      <c r="D1832" s="22" t="s">
        <v>6364</v>
      </c>
      <c r="E1832" s="22" t="b">
        <v>0</v>
      </c>
      <c r="F1832" s="22">
        <v>865</v>
      </c>
      <c r="G1832" s="22">
        <v>843</v>
      </c>
      <c r="H1832" s="22">
        <v>5832</v>
      </c>
      <c r="I1832" s="22">
        <v>2.4900000000000002</v>
      </c>
      <c r="J1832" s="22">
        <v>6.42</v>
      </c>
      <c r="K1832" s="22" t="s">
        <v>4429</v>
      </c>
      <c r="L1832" s="22" t="b">
        <v>1</v>
      </c>
      <c r="M1832" s="23" t="str">
        <f t="shared" si="28"/>
        <v>Nein</v>
      </c>
    </row>
    <row r="1833" spans="1:13" x14ac:dyDescent="0.25">
      <c r="A1833" s="28">
        <v>1832</v>
      </c>
      <c r="B1833" s="24" t="s">
        <v>5049</v>
      </c>
      <c r="C1833" s="24">
        <v>1</v>
      </c>
      <c r="D1833" s="24" t="s">
        <v>5050</v>
      </c>
      <c r="E1833" s="24" t="b">
        <v>0</v>
      </c>
      <c r="F1833" s="24">
        <v>1034</v>
      </c>
      <c r="G1833" s="24">
        <v>4519</v>
      </c>
      <c r="H1833" s="24">
        <v>56454</v>
      </c>
      <c r="I1833" s="24">
        <v>12.67</v>
      </c>
      <c r="J1833" s="24">
        <v>12.21</v>
      </c>
      <c r="K1833" s="24" t="s">
        <v>4429</v>
      </c>
      <c r="L1833" s="24" t="b">
        <v>1</v>
      </c>
      <c r="M1833" s="25" t="str">
        <f t="shared" si="28"/>
        <v>Nein</v>
      </c>
    </row>
    <row r="1834" spans="1:13" x14ac:dyDescent="0.25">
      <c r="A1834" s="27">
        <v>1833</v>
      </c>
      <c r="B1834" s="22" t="s">
        <v>6414</v>
      </c>
      <c r="C1834" s="22">
        <v>1</v>
      </c>
      <c r="D1834" s="22" t="s">
        <v>6415</v>
      </c>
      <c r="E1834" s="22" t="b">
        <v>0</v>
      </c>
      <c r="F1834" s="22">
        <v>1352</v>
      </c>
      <c r="G1834" s="22">
        <v>1443</v>
      </c>
      <c r="H1834" s="22">
        <v>15382</v>
      </c>
      <c r="I1834" s="22">
        <v>2.5499999999999998</v>
      </c>
      <c r="J1834" s="22">
        <v>16.559999999999999</v>
      </c>
      <c r="K1834" s="22" t="s">
        <v>4429</v>
      </c>
      <c r="L1834" s="22" t="b">
        <v>1</v>
      </c>
      <c r="M1834" s="23" t="str">
        <f t="shared" si="28"/>
        <v>Nein</v>
      </c>
    </row>
    <row r="1835" spans="1:13" x14ac:dyDescent="0.25">
      <c r="A1835" s="28">
        <v>1834</v>
      </c>
      <c r="B1835" s="24" t="s">
        <v>5112</v>
      </c>
      <c r="C1835" s="24">
        <v>1</v>
      </c>
      <c r="D1835" s="24" t="s">
        <v>5113</v>
      </c>
      <c r="E1835" s="24" t="b">
        <v>0</v>
      </c>
      <c r="F1835" s="24">
        <v>11498</v>
      </c>
      <c r="G1835" s="24">
        <v>9520</v>
      </c>
      <c r="H1835" s="24">
        <v>26114</v>
      </c>
      <c r="I1835" s="24">
        <v>6.27</v>
      </c>
      <c r="J1835" s="24">
        <v>11.41</v>
      </c>
      <c r="K1835" s="24" t="s">
        <v>4429</v>
      </c>
      <c r="L1835" s="24" t="b">
        <v>1</v>
      </c>
      <c r="M1835" s="25" t="str">
        <f t="shared" si="28"/>
        <v>Nein</v>
      </c>
    </row>
    <row r="1836" spans="1:13" x14ac:dyDescent="0.25">
      <c r="A1836" s="27">
        <v>1835</v>
      </c>
      <c r="B1836" s="22" t="s">
        <v>5034</v>
      </c>
      <c r="C1836" s="22">
        <v>1</v>
      </c>
      <c r="D1836" s="22" t="s">
        <v>5035</v>
      </c>
      <c r="E1836" s="22" t="b">
        <v>0</v>
      </c>
      <c r="F1836" s="22">
        <v>718</v>
      </c>
      <c r="G1836" s="22">
        <v>443</v>
      </c>
      <c r="H1836" s="22">
        <v>80173</v>
      </c>
      <c r="I1836" s="22">
        <v>3.91</v>
      </c>
      <c r="J1836" s="22">
        <v>56.22</v>
      </c>
      <c r="K1836" s="22" t="s">
        <v>4429</v>
      </c>
      <c r="L1836" s="22" t="b">
        <v>1</v>
      </c>
      <c r="M1836" s="23" t="str">
        <f t="shared" si="28"/>
        <v>Nein</v>
      </c>
    </row>
    <row r="1837" spans="1:13" x14ac:dyDescent="0.25">
      <c r="A1837" s="28">
        <v>1836</v>
      </c>
      <c r="B1837" s="24" t="s">
        <v>5109</v>
      </c>
      <c r="C1837" s="24">
        <v>1</v>
      </c>
      <c r="D1837" s="24" t="s">
        <v>5110</v>
      </c>
      <c r="E1837" s="24" t="b">
        <v>0</v>
      </c>
      <c r="F1837" s="24">
        <v>1453</v>
      </c>
      <c r="G1837" s="24">
        <v>1482</v>
      </c>
      <c r="H1837" s="24">
        <v>1194</v>
      </c>
      <c r="I1837" s="24">
        <v>2.17</v>
      </c>
      <c r="J1837" s="24">
        <v>1.51</v>
      </c>
      <c r="K1837" s="24" t="s">
        <v>4429</v>
      </c>
      <c r="L1837" s="24" t="b">
        <v>1</v>
      </c>
      <c r="M1837" s="25" t="str">
        <f t="shared" si="28"/>
        <v>Nein</v>
      </c>
    </row>
    <row r="1838" spans="1:13" x14ac:dyDescent="0.25">
      <c r="A1838" s="27">
        <v>1837</v>
      </c>
      <c r="B1838" s="22" t="s">
        <v>5031</v>
      </c>
      <c r="C1838" s="22">
        <v>1</v>
      </c>
      <c r="D1838" s="22" t="s">
        <v>5032</v>
      </c>
      <c r="E1838" s="22" t="b">
        <v>0</v>
      </c>
      <c r="F1838" s="22">
        <v>329</v>
      </c>
      <c r="G1838" s="22">
        <v>664</v>
      </c>
      <c r="H1838" s="22">
        <v>4884</v>
      </c>
      <c r="I1838" s="22">
        <v>0.05</v>
      </c>
      <c r="J1838" s="22">
        <v>244.2</v>
      </c>
      <c r="K1838" s="22" t="s">
        <v>4429</v>
      </c>
      <c r="L1838" s="22" t="b">
        <v>1</v>
      </c>
      <c r="M1838" s="23" t="str">
        <f t="shared" si="28"/>
        <v>Ja</v>
      </c>
    </row>
    <row r="1839" spans="1:13" x14ac:dyDescent="0.25">
      <c r="A1839" s="28">
        <v>1838</v>
      </c>
      <c r="B1839" s="24" t="s">
        <v>5079</v>
      </c>
      <c r="C1839" s="24">
        <v>1</v>
      </c>
      <c r="D1839" s="24" t="s">
        <v>5080</v>
      </c>
      <c r="E1839" s="24" t="b">
        <v>0</v>
      </c>
      <c r="F1839" s="24">
        <v>10</v>
      </c>
      <c r="G1839" s="24">
        <v>208</v>
      </c>
      <c r="H1839" s="24">
        <v>148</v>
      </c>
      <c r="I1839" s="24">
        <v>9.1199999999999992</v>
      </c>
      <c r="J1839" s="24">
        <v>0.04</v>
      </c>
      <c r="K1839" s="24" t="s">
        <v>4429</v>
      </c>
      <c r="L1839" s="24" t="b">
        <v>1</v>
      </c>
      <c r="M1839" s="25" t="str">
        <f t="shared" si="28"/>
        <v>Nein</v>
      </c>
    </row>
    <row r="1840" spans="1:13" x14ac:dyDescent="0.25">
      <c r="A1840" s="27">
        <v>1839</v>
      </c>
      <c r="B1840" s="22" t="s">
        <v>5055</v>
      </c>
      <c r="C1840" s="22">
        <v>1</v>
      </c>
      <c r="D1840" s="22" t="s">
        <v>5056</v>
      </c>
      <c r="E1840" s="22" t="b">
        <v>0</v>
      </c>
      <c r="F1840" s="22">
        <v>86</v>
      </c>
      <c r="G1840" s="22">
        <v>1386</v>
      </c>
      <c r="H1840" s="22">
        <v>1301</v>
      </c>
      <c r="I1840" s="22">
        <v>1.27</v>
      </c>
      <c r="J1840" s="22">
        <v>2.8</v>
      </c>
      <c r="K1840" s="22" t="s">
        <v>4429</v>
      </c>
      <c r="L1840" s="22" t="b">
        <v>1</v>
      </c>
      <c r="M1840" s="23" t="str">
        <f t="shared" si="28"/>
        <v>Nein</v>
      </c>
    </row>
    <row r="1841" spans="1:13" x14ac:dyDescent="0.25">
      <c r="A1841" s="28">
        <v>1840</v>
      </c>
      <c r="B1841" s="24" t="s">
        <v>5088</v>
      </c>
      <c r="C1841" s="24">
        <v>1</v>
      </c>
      <c r="D1841" s="24" t="s">
        <v>5089</v>
      </c>
      <c r="E1841" s="24" t="b">
        <v>0</v>
      </c>
      <c r="F1841" s="24">
        <v>468</v>
      </c>
      <c r="G1841" s="24">
        <v>552</v>
      </c>
      <c r="H1841" s="24">
        <v>2587</v>
      </c>
      <c r="I1841" s="24">
        <v>4.7</v>
      </c>
      <c r="J1841" s="24">
        <v>1.51</v>
      </c>
      <c r="K1841" s="24" t="s">
        <v>4429</v>
      </c>
      <c r="L1841" s="24" t="b">
        <v>1</v>
      </c>
      <c r="M1841" s="25" t="str">
        <f t="shared" si="28"/>
        <v>Nein</v>
      </c>
    </row>
    <row r="1842" spans="1:13" x14ac:dyDescent="0.25">
      <c r="A1842" s="27">
        <v>1841</v>
      </c>
      <c r="B1842" s="22" t="s">
        <v>5082</v>
      </c>
      <c r="C1842" s="22">
        <v>1</v>
      </c>
      <c r="D1842" s="22" t="s">
        <v>5083</v>
      </c>
      <c r="E1842" s="22" t="b">
        <v>0</v>
      </c>
      <c r="F1842" s="22">
        <v>1350</v>
      </c>
      <c r="G1842" s="22">
        <v>474</v>
      </c>
      <c r="H1842" s="22">
        <v>21199</v>
      </c>
      <c r="I1842" s="22">
        <v>4.58</v>
      </c>
      <c r="J1842" s="22">
        <v>12.69</v>
      </c>
      <c r="K1842" s="22" t="s">
        <v>4429</v>
      </c>
      <c r="L1842" s="22" t="b">
        <v>1</v>
      </c>
      <c r="M1842" s="23" t="str">
        <f t="shared" si="28"/>
        <v>Nein</v>
      </c>
    </row>
    <row r="1843" spans="1:13" x14ac:dyDescent="0.25">
      <c r="A1843" s="28">
        <v>1842</v>
      </c>
      <c r="B1843" s="24" t="s">
        <v>5037</v>
      </c>
      <c r="C1843" s="24">
        <v>1</v>
      </c>
      <c r="D1843" s="24" t="s">
        <v>5038</v>
      </c>
      <c r="E1843" s="24" t="b">
        <v>0</v>
      </c>
      <c r="F1843" s="24">
        <v>7779</v>
      </c>
      <c r="G1843" s="24">
        <v>6568</v>
      </c>
      <c r="H1843" s="24">
        <v>268376</v>
      </c>
      <c r="I1843" s="24">
        <v>10.89</v>
      </c>
      <c r="J1843" s="24">
        <v>67.52</v>
      </c>
      <c r="K1843" s="24" t="s">
        <v>4429</v>
      </c>
      <c r="L1843" s="24" t="b">
        <v>1</v>
      </c>
      <c r="M1843" s="25" t="str">
        <f t="shared" si="28"/>
        <v>Ja</v>
      </c>
    </row>
    <row r="1844" spans="1:13" x14ac:dyDescent="0.25">
      <c r="A1844" s="27">
        <v>1843</v>
      </c>
      <c r="B1844" s="22" t="s">
        <v>5118</v>
      </c>
      <c r="C1844" s="22">
        <v>1</v>
      </c>
      <c r="D1844" s="22" t="s">
        <v>5119</v>
      </c>
      <c r="E1844" s="22" t="b">
        <v>0</v>
      </c>
      <c r="F1844" s="22">
        <v>1954</v>
      </c>
      <c r="G1844" s="22">
        <v>2104</v>
      </c>
      <c r="H1844" s="22">
        <v>13970</v>
      </c>
      <c r="I1844" s="22">
        <v>5.0599999999999996</v>
      </c>
      <c r="J1844" s="22">
        <v>7.56</v>
      </c>
      <c r="K1844" s="22" t="s">
        <v>4429</v>
      </c>
      <c r="L1844" s="22" t="b">
        <v>1</v>
      </c>
      <c r="M1844" s="23" t="str">
        <f t="shared" si="28"/>
        <v>Nein</v>
      </c>
    </row>
    <row r="1845" spans="1:13" x14ac:dyDescent="0.25">
      <c r="A1845" s="28">
        <v>1844</v>
      </c>
      <c r="B1845" s="24" t="s">
        <v>5115</v>
      </c>
      <c r="C1845" s="24">
        <v>1</v>
      </c>
      <c r="D1845" s="24" t="s">
        <v>5116</v>
      </c>
      <c r="E1845" s="24" t="b">
        <v>0</v>
      </c>
      <c r="F1845" s="24">
        <v>77</v>
      </c>
      <c r="G1845" s="24">
        <v>209</v>
      </c>
      <c r="H1845" s="24">
        <v>2892</v>
      </c>
      <c r="I1845" s="24">
        <v>4.42</v>
      </c>
      <c r="J1845" s="24">
        <v>1.79</v>
      </c>
      <c r="K1845" s="24" t="s">
        <v>4429</v>
      </c>
      <c r="L1845" s="24" t="b">
        <v>1</v>
      </c>
      <c r="M1845" s="25" t="str">
        <f t="shared" si="28"/>
        <v>Nein</v>
      </c>
    </row>
    <row r="1846" spans="1:13" x14ac:dyDescent="0.25">
      <c r="A1846" s="27">
        <v>1845</v>
      </c>
      <c r="B1846" s="22" t="s">
        <v>5121</v>
      </c>
      <c r="C1846" s="22">
        <v>1</v>
      </c>
      <c r="D1846" s="22" t="s">
        <v>5122</v>
      </c>
      <c r="E1846" s="22" t="b">
        <v>0</v>
      </c>
      <c r="F1846" s="22">
        <v>870</v>
      </c>
      <c r="G1846" s="22">
        <v>1115</v>
      </c>
      <c r="H1846" s="22">
        <v>2922</v>
      </c>
      <c r="I1846" s="22">
        <v>6.78</v>
      </c>
      <c r="J1846" s="22">
        <v>1.18</v>
      </c>
      <c r="K1846" s="22" t="s">
        <v>4429</v>
      </c>
      <c r="L1846" s="22" t="b">
        <v>1</v>
      </c>
      <c r="M1846" s="23" t="str">
        <f t="shared" si="28"/>
        <v>Nein</v>
      </c>
    </row>
    <row r="1847" spans="1:13" x14ac:dyDescent="0.25">
      <c r="A1847" s="28">
        <v>1846</v>
      </c>
      <c r="B1847" s="24" t="s">
        <v>5124</v>
      </c>
      <c r="C1847" s="24">
        <v>1</v>
      </c>
      <c r="D1847" s="24" t="s">
        <v>5125</v>
      </c>
      <c r="E1847" s="24" t="b">
        <v>0</v>
      </c>
      <c r="F1847" s="24">
        <v>18</v>
      </c>
      <c r="G1847" s="24">
        <v>82</v>
      </c>
      <c r="H1847" s="24">
        <v>941</v>
      </c>
      <c r="I1847" s="24">
        <v>1.1499999999999999</v>
      </c>
      <c r="J1847" s="24">
        <v>2.25</v>
      </c>
      <c r="K1847" s="24" t="s">
        <v>4429</v>
      </c>
      <c r="L1847" s="24" t="b">
        <v>1</v>
      </c>
      <c r="M1847" s="25" t="str">
        <f t="shared" si="28"/>
        <v>Nein</v>
      </c>
    </row>
    <row r="1848" spans="1:13" x14ac:dyDescent="0.25">
      <c r="A1848" s="27">
        <v>1847</v>
      </c>
      <c r="B1848" s="22" t="s">
        <v>5136</v>
      </c>
      <c r="C1848" s="22">
        <v>1</v>
      </c>
      <c r="D1848" s="22" t="s">
        <v>5137</v>
      </c>
      <c r="E1848" s="22" t="b">
        <v>0</v>
      </c>
      <c r="F1848" s="22">
        <v>5095</v>
      </c>
      <c r="G1848" s="22">
        <v>4507</v>
      </c>
      <c r="H1848" s="22">
        <v>153095</v>
      </c>
      <c r="I1848" s="22">
        <v>10.45</v>
      </c>
      <c r="J1848" s="22">
        <v>40.119999999999997</v>
      </c>
      <c r="K1848" s="22" t="s">
        <v>4429</v>
      </c>
      <c r="L1848" s="22" t="b">
        <v>1</v>
      </c>
      <c r="M1848" s="23" t="str">
        <f t="shared" si="28"/>
        <v>Nein</v>
      </c>
    </row>
    <row r="1849" spans="1:13" x14ac:dyDescent="0.25">
      <c r="A1849" s="28">
        <v>1848</v>
      </c>
      <c r="B1849" s="24" t="s">
        <v>5133</v>
      </c>
      <c r="C1849" s="24">
        <v>1</v>
      </c>
      <c r="D1849" s="24" t="s">
        <v>5134</v>
      </c>
      <c r="E1849" s="24" t="b">
        <v>0</v>
      </c>
      <c r="F1849" s="24">
        <v>583</v>
      </c>
      <c r="G1849" s="24">
        <v>66</v>
      </c>
      <c r="H1849" s="24">
        <v>62997</v>
      </c>
      <c r="I1849" s="24">
        <v>5.63</v>
      </c>
      <c r="J1849" s="24">
        <v>30.64</v>
      </c>
      <c r="K1849" s="24" t="s">
        <v>4429</v>
      </c>
      <c r="L1849" s="24" t="b">
        <v>1</v>
      </c>
      <c r="M1849" s="25" t="str">
        <f t="shared" si="28"/>
        <v>Nein</v>
      </c>
    </row>
    <row r="1850" spans="1:13" x14ac:dyDescent="0.25">
      <c r="A1850" s="27">
        <v>1849</v>
      </c>
      <c r="B1850" s="22" t="s">
        <v>5106</v>
      </c>
      <c r="C1850" s="22">
        <v>1</v>
      </c>
      <c r="D1850" s="22" t="s">
        <v>5107</v>
      </c>
      <c r="E1850" s="22" t="b">
        <v>0</v>
      </c>
      <c r="F1850" s="22">
        <v>6520</v>
      </c>
      <c r="G1850" s="22">
        <v>881</v>
      </c>
      <c r="H1850" s="22">
        <v>10064</v>
      </c>
      <c r="I1850" s="22">
        <v>6.93</v>
      </c>
      <c r="J1850" s="22">
        <v>3.98</v>
      </c>
      <c r="K1850" s="22" t="s">
        <v>4429</v>
      </c>
      <c r="L1850" s="22" t="b">
        <v>1</v>
      </c>
      <c r="M1850" s="23" t="str">
        <f t="shared" si="28"/>
        <v>Nein</v>
      </c>
    </row>
    <row r="1851" spans="1:13" x14ac:dyDescent="0.25">
      <c r="A1851" s="28">
        <v>1850</v>
      </c>
      <c r="B1851" s="24" t="s">
        <v>5103</v>
      </c>
      <c r="C1851" s="24">
        <v>1</v>
      </c>
      <c r="D1851" s="24" t="s">
        <v>5104</v>
      </c>
      <c r="E1851" s="24" t="b">
        <v>0</v>
      </c>
      <c r="F1851" s="24">
        <v>162</v>
      </c>
      <c r="G1851" s="24">
        <v>317</v>
      </c>
      <c r="H1851" s="24">
        <v>5424</v>
      </c>
      <c r="I1851" s="24">
        <v>4.8099999999999996</v>
      </c>
      <c r="J1851" s="24">
        <v>3.09</v>
      </c>
      <c r="K1851" s="24" t="s">
        <v>4429</v>
      </c>
      <c r="L1851" s="24" t="b">
        <v>1</v>
      </c>
      <c r="M1851" s="25" t="str">
        <f t="shared" si="28"/>
        <v>Nein</v>
      </c>
    </row>
    <row r="1852" spans="1:13" x14ac:dyDescent="0.25">
      <c r="A1852" s="27">
        <v>1851</v>
      </c>
      <c r="B1852" s="22" t="s">
        <v>6369</v>
      </c>
      <c r="C1852" s="22">
        <v>1</v>
      </c>
      <c r="D1852" s="22" t="s">
        <v>6370</v>
      </c>
      <c r="E1852" s="22" t="b">
        <v>0</v>
      </c>
      <c r="F1852" s="22">
        <v>742</v>
      </c>
      <c r="G1852" s="22">
        <v>792</v>
      </c>
      <c r="H1852" s="22">
        <v>22637</v>
      </c>
      <c r="I1852" s="22">
        <v>9.66</v>
      </c>
      <c r="J1852" s="22">
        <v>6.42</v>
      </c>
      <c r="K1852" s="22" t="s">
        <v>4429</v>
      </c>
      <c r="L1852" s="22" t="b">
        <v>1</v>
      </c>
      <c r="M1852" s="23" t="str">
        <f t="shared" si="28"/>
        <v>Nein</v>
      </c>
    </row>
    <row r="1853" spans="1:13" x14ac:dyDescent="0.25">
      <c r="A1853" s="28">
        <v>1852</v>
      </c>
      <c r="B1853" s="24" t="s">
        <v>6210</v>
      </c>
      <c r="C1853" s="24">
        <v>1</v>
      </c>
      <c r="D1853" s="24" t="s">
        <v>6211</v>
      </c>
      <c r="E1853" s="24" t="b">
        <v>0</v>
      </c>
      <c r="F1853" s="24">
        <v>153</v>
      </c>
      <c r="G1853" s="24">
        <v>122</v>
      </c>
      <c r="H1853" s="24">
        <v>17146</v>
      </c>
      <c r="I1853" s="24">
        <v>5.75</v>
      </c>
      <c r="J1853" s="24">
        <v>8.17</v>
      </c>
      <c r="K1853" s="24" t="s">
        <v>4429</v>
      </c>
      <c r="L1853" s="24" t="b">
        <v>1</v>
      </c>
      <c r="M1853" s="25" t="str">
        <f t="shared" si="28"/>
        <v>Nein</v>
      </c>
    </row>
    <row r="1854" spans="1:13" x14ac:dyDescent="0.25">
      <c r="A1854" s="27">
        <v>1853</v>
      </c>
      <c r="B1854" s="22" t="s">
        <v>5046</v>
      </c>
      <c r="C1854" s="22">
        <v>1</v>
      </c>
      <c r="D1854" s="22" t="s">
        <v>5047</v>
      </c>
      <c r="E1854" s="22" t="b">
        <v>0</v>
      </c>
      <c r="F1854" s="22">
        <v>238</v>
      </c>
      <c r="G1854" s="22">
        <v>124</v>
      </c>
      <c r="H1854" s="22">
        <v>13790</v>
      </c>
      <c r="I1854" s="22">
        <v>3.64</v>
      </c>
      <c r="J1854" s="22">
        <v>10.38</v>
      </c>
      <c r="K1854" s="22" t="s">
        <v>4429</v>
      </c>
      <c r="L1854" s="22" t="b">
        <v>1</v>
      </c>
      <c r="M1854" s="23" t="str">
        <f t="shared" si="28"/>
        <v>Nein</v>
      </c>
    </row>
    <row r="1855" spans="1:13" x14ac:dyDescent="0.25">
      <c r="A1855" s="28">
        <v>1854</v>
      </c>
      <c r="B1855" s="24" t="s">
        <v>6372</v>
      </c>
      <c r="C1855" s="24">
        <v>1</v>
      </c>
      <c r="D1855" s="24" t="s">
        <v>6373</v>
      </c>
      <c r="E1855" s="24" t="b">
        <v>0</v>
      </c>
      <c r="F1855" s="24">
        <v>440</v>
      </c>
      <c r="G1855" s="24">
        <v>907</v>
      </c>
      <c r="H1855" s="24">
        <v>25884</v>
      </c>
      <c r="I1855" s="24">
        <v>2.34</v>
      </c>
      <c r="J1855" s="24">
        <v>30.27</v>
      </c>
      <c r="K1855" s="24" t="s">
        <v>4429</v>
      </c>
      <c r="L1855" s="24" t="b">
        <v>1</v>
      </c>
      <c r="M1855" s="25" t="str">
        <f t="shared" si="28"/>
        <v>Nein</v>
      </c>
    </row>
    <row r="1856" spans="1:13" x14ac:dyDescent="0.25">
      <c r="A1856" s="27">
        <v>1855</v>
      </c>
      <c r="B1856" s="22" t="s">
        <v>6375</v>
      </c>
      <c r="C1856" s="22">
        <v>1</v>
      </c>
      <c r="D1856" s="22" t="s">
        <v>6376</v>
      </c>
      <c r="E1856" s="22" t="b">
        <v>0</v>
      </c>
      <c r="F1856" s="22">
        <v>25</v>
      </c>
      <c r="G1856" s="22">
        <v>70</v>
      </c>
      <c r="H1856" s="22">
        <v>2047</v>
      </c>
      <c r="I1856" s="22">
        <v>1.26</v>
      </c>
      <c r="J1856" s="22">
        <v>4.45</v>
      </c>
      <c r="K1856" s="22" t="s">
        <v>4429</v>
      </c>
      <c r="L1856" s="22" t="b">
        <v>1</v>
      </c>
      <c r="M1856" s="23" t="str">
        <f t="shared" si="28"/>
        <v>Nein</v>
      </c>
    </row>
    <row r="1857" spans="1:13" x14ac:dyDescent="0.25">
      <c r="A1857" s="28">
        <v>1856</v>
      </c>
      <c r="B1857" s="24" t="s">
        <v>6378</v>
      </c>
      <c r="C1857" s="24">
        <v>1</v>
      </c>
      <c r="D1857" s="24" t="s">
        <v>6379</v>
      </c>
      <c r="E1857" s="24" t="b">
        <v>0</v>
      </c>
      <c r="F1857" s="24">
        <v>33</v>
      </c>
      <c r="G1857" s="24">
        <v>66</v>
      </c>
      <c r="H1857" s="24">
        <v>311</v>
      </c>
      <c r="I1857" s="24">
        <v>2.62</v>
      </c>
      <c r="J1857" s="24">
        <v>0.32</v>
      </c>
      <c r="K1857" s="24" t="s">
        <v>4429</v>
      </c>
      <c r="L1857" s="24" t="b">
        <v>1</v>
      </c>
      <c r="M1857" s="25" t="str">
        <f t="shared" si="28"/>
        <v>Nein</v>
      </c>
    </row>
    <row r="1858" spans="1:13" x14ac:dyDescent="0.25">
      <c r="A1858" s="27">
        <v>1857</v>
      </c>
      <c r="B1858" s="22" t="s">
        <v>6381</v>
      </c>
      <c r="C1858" s="22">
        <v>1</v>
      </c>
      <c r="D1858" s="22" t="s">
        <v>6382</v>
      </c>
      <c r="E1858" s="22" t="b">
        <v>0</v>
      </c>
      <c r="F1858" s="22">
        <v>411</v>
      </c>
      <c r="G1858" s="22">
        <v>170</v>
      </c>
      <c r="H1858" s="22">
        <v>38338</v>
      </c>
      <c r="I1858" s="22">
        <v>8.08</v>
      </c>
      <c r="J1858" s="22">
        <v>12.99</v>
      </c>
      <c r="K1858" s="22" t="s">
        <v>4429</v>
      </c>
      <c r="L1858" s="22" t="b">
        <v>1</v>
      </c>
      <c r="M1858" s="23" t="str">
        <f t="shared" ref="M1858:M1921" si="29">IF(J1858&gt;62.7015,"Ja","Nein")</f>
        <v>Nein</v>
      </c>
    </row>
    <row r="1859" spans="1:13" x14ac:dyDescent="0.25">
      <c r="A1859" s="28">
        <v>1858</v>
      </c>
      <c r="B1859" s="24" t="s">
        <v>5043</v>
      </c>
      <c r="C1859" s="24">
        <v>1</v>
      </c>
      <c r="D1859" s="24" t="s">
        <v>5044</v>
      </c>
      <c r="E1859" s="24" t="b">
        <v>0</v>
      </c>
      <c r="F1859" s="24">
        <v>256</v>
      </c>
      <c r="G1859" s="24">
        <v>316</v>
      </c>
      <c r="H1859" s="24">
        <v>8695</v>
      </c>
      <c r="I1859" s="24">
        <v>9.17</v>
      </c>
      <c r="J1859" s="24">
        <v>2.6</v>
      </c>
      <c r="K1859" s="24" t="s">
        <v>4429</v>
      </c>
      <c r="L1859" s="24" t="b">
        <v>1</v>
      </c>
      <c r="M1859" s="25" t="str">
        <f t="shared" si="29"/>
        <v>Nein</v>
      </c>
    </row>
    <row r="1860" spans="1:13" x14ac:dyDescent="0.25">
      <c r="A1860" s="27">
        <v>1859</v>
      </c>
      <c r="B1860" s="22" t="s">
        <v>5736</v>
      </c>
      <c r="C1860" s="22">
        <v>1</v>
      </c>
      <c r="D1860" s="22" t="s">
        <v>5737</v>
      </c>
      <c r="E1860" s="22" t="b">
        <v>0</v>
      </c>
      <c r="F1860" s="22">
        <v>375</v>
      </c>
      <c r="G1860" s="22">
        <v>328</v>
      </c>
      <c r="H1860" s="22">
        <v>6860</v>
      </c>
      <c r="I1860" s="22">
        <v>1.19</v>
      </c>
      <c r="J1860" s="22">
        <v>15.77</v>
      </c>
      <c r="K1860" s="22" t="s">
        <v>4429</v>
      </c>
      <c r="L1860" s="22" t="b">
        <v>1</v>
      </c>
      <c r="M1860" s="23" t="str">
        <f t="shared" si="29"/>
        <v>Nein</v>
      </c>
    </row>
    <row r="1861" spans="1:13" x14ac:dyDescent="0.25">
      <c r="A1861" s="28">
        <v>1860</v>
      </c>
      <c r="B1861" s="24" t="s">
        <v>5100</v>
      </c>
      <c r="C1861" s="24">
        <v>1</v>
      </c>
      <c r="D1861" s="24" t="s">
        <v>5101</v>
      </c>
      <c r="E1861" s="24" t="b">
        <v>0</v>
      </c>
      <c r="F1861" s="24">
        <v>1438</v>
      </c>
      <c r="G1861" s="24">
        <v>1857</v>
      </c>
      <c r="H1861" s="24">
        <v>23306</v>
      </c>
      <c r="I1861" s="24">
        <v>3.38</v>
      </c>
      <c r="J1861" s="24">
        <v>18.899999999999999</v>
      </c>
      <c r="K1861" s="24" t="s">
        <v>4429</v>
      </c>
      <c r="L1861" s="24" t="b">
        <v>1</v>
      </c>
      <c r="M1861" s="25" t="str">
        <f t="shared" si="29"/>
        <v>Nein</v>
      </c>
    </row>
    <row r="1862" spans="1:13" x14ac:dyDescent="0.25">
      <c r="A1862" s="27">
        <v>1861</v>
      </c>
      <c r="B1862" s="22" t="s">
        <v>5733</v>
      </c>
      <c r="C1862" s="22">
        <v>1</v>
      </c>
      <c r="D1862" s="22" t="s">
        <v>5734</v>
      </c>
      <c r="E1862" s="22" t="b">
        <v>0</v>
      </c>
      <c r="F1862" s="22">
        <v>29</v>
      </c>
      <c r="G1862" s="22">
        <v>69</v>
      </c>
      <c r="H1862" s="22">
        <v>453</v>
      </c>
      <c r="I1862" s="22">
        <v>5.29</v>
      </c>
      <c r="J1862" s="22">
        <v>0.23</v>
      </c>
      <c r="K1862" s="22" t="s">
        <v>4429</v>
      </c>
      <c r="L1862" s="22" t="b">
        <v>1</v>
      </c>
      <c r="M1862" s="23" t="str">
        <f t="shared" si="29"/>
        <v>Nein</v>
      </c>
    </row>
    <row r="1863" spans="1:13" x14ac:dyDescent="0.25">
      <c r="A1863" s="28">
        <v>1862</v>
      </c>
      <c r="B1863" s="24" t="s">
        <v>5730</v>
      </c>
      <c r="C1863" s="24">
        <v>1</v>
      </c>
      <c r="D1863" s="24" t="s">
        <v>5731</v>
      </c>
      <c r="E1863" s="24" t="b">
        <v>0</v>
      </c>
      <c r="F1863" s="24">
        <v>144</v>
      </c>
      <c r="G1863" s="24">
        <v>273</v>
      </c>
      <c r="H1863" s="24">
        <v>2546</v>
      </c>
      <c r="I1863" s="24">
        <v>4.5199999999999996</v>
      </c>
      <c r="J1863" s="24">
        <v>1.54</v>
      </c>
      <c r="K1863" s="24" t="s">
        <v>4429</v>
      </c>
      <c r="L1863" s="24" t="b">
        <v>1</v>
      </c>
      <c r="M1863" s="25" t="str">
        <f t="shared" si="29"/>
        <v>Nein</v>
      </c>
    </row>
    <row r="1864" spans="1:13" x14ac:dyDescent="0.25">
      <c r="A1864" s="27">
        <v>1863</v>
      </c>
      <c r="B1864" s="22" t="s">
        <v>5091</v>
      </c>
      <c r="C1864" s="22">
        <v>1</v>
      </c>
      <c r="D1864" s="22" t="s">
        <v>5092</v>
      </c>
      <c r="E1864" s="22" t="b">
        <v>0</v>
      </c>
      <c r="F1864" s="22">
        <v>1317</v>
      </c>
      <c r="G1864" s="22">
        <v>1516</v>
      </c>
      <c r="H1864" s="22">
        <v>22989</v>
      </c>
      <c r="I1864" s="22">
        <v>5.38</v>
      </c>
      <c r="J1864" s="22">
        <v>11.71</v>
      </c>
      <c r="K1864" s="22" t="s">
        <v>4429</v>
      </c>
      <c r="L1864" s="22" t="b">
        <v>1</v>
      </c>
      <c r="M1864" s="23" t="str">
        <f t="shared" si="29"/>
        <v>Nein</v>
      </c>
    </row>
    <row r="1865" spans="1:13" x14ac:dyDescent="0.25">
      <c r="A1865" s="28">
        <v>1864</v>
      </c>
      <c r="B1865" s="24" t="s">
        <v>5094</v>
      </c>
      <c r="C1865" s="24">
        <v>1</v>
      </c>
      <c r="D1865" s="24" t="s">
        <v>5095</v>
      </c>
      <c r="E1865" s="24" t="b">
        <v>0</v>
      </c>
      <c r="F1865" s="24">
        <v>499</v>
      </c>
      <c r="G1865" s="24">
        <v>325</v>
      </c>
      <c r="H1865" s="24">
        <v>17563</v>
      </c>
      <c r="I1865" s="24">
        <v>2.41</v>
      </c>
      <c r="J1865" s="24">
        <v>20</v>
      </c>
      <c r="K1865" s="24" t="s">
        <v>4429</v>
      </c>
      <c r="L1865" s="24" t="b">
        <v>1</v>
      </c>
      <c r="M1865" s="25" t="str">
        <f t="shared" si="29"/>
        <v>Nein</v>
      </c>
    </row>
    <row r="1866" spans="1:13" x14ac:dyDescent="0.25">
      <c r="A1866" s="27">
        <v>1865</v>
      </c>
      <c r="B1866" s="22" t="s">
        <v>5040</v>
      </c>
      <c r="C1866" s="22">
        <v>1</v>
      </c>
      <c r="D1866" s="22" t="s">
        <v>5041</v>
      </c>
      <c r="E1866" s="22" t="b">
        <v>0</v>
      </c>
      <c r="F1866" s="22">
        <v>1396</v>
      </c>
      <c r="G1866" s="22">
        <v>1713</v>
      </c>
      <c r="H1866" s="22">
        <v>47018</v>
      </c>
      <c r="I1866" s="22">
        <v>5.13</v>
      </c>
      <c r="J1866" s="22">
        <v>25.13</v>
      </c>
      <c r="K1866" s="22" t="s">
        <v>4429</v>
      </c>
      <c r="L1866" s="22" t="b">
        <v>1</v>
      </c>
      <c r="M1866" s="23" t="str">
        <f t="shared" si="29"/>
        <v>Nein</v>
      </c>
    </row>
    <row r="1867" spans="1:13" x14ac:dyDescent="0.25">
      <c r="A1867" s="28">
        <v>1866</v>
      </c>
      <c r="B1867" s="24" t="s">
        <v>5097</v>
      </c>
      <c r="C1867" s="24">
        <v>1</v>
      </c>
      <c r="D1867" s="24" t="s">
        <v>5098</v>
      </c>
      <c r="E1867" s="24" t="b">
        <v>0</v>
      </c>
      <c r="F1867" s="24">
        <v>46</v>
      </c>
      <c r="G1867" s="24">
        <v>302</v>
      </c>
      <c r="H1867" s="24">
        <v>1029</v>
      </c>
      <c r="I1867" s="24">
        <v>2.65</v>
      </c>
      <c r="J1867" s="24">
        <v>1.06</v>
      </c>
      <c r="K1867" s="24" t="s">
        <v>4429</v>
      </c>
      <c r="L1867" s="24" t="b">
        <v>1</v>
      </c>
      <c r="M1867" s="25" t="str">
        <f t="shared" si="29"/>
        <v>Nein</v>
      </c>
    </row>
    <row r="1868" spans="1:13" x14ac:dyDescent="0.25">
      <c r="A1868" s="27">
        <v>1867</v>
      </c>
      <c r="B1868" s="22" t="s">
        <v>5145</v>
      </c>
      <c r="C1868" s="22">
        <v>1</v>
      </c>
      <c r="D1868" s="22" t="s">
        <v>5146</v>
      </c>
      <c r="E1868" s="22" t="b">
        <v>0</v>
      </c>
      <c r="F1868" s="22">
        <v>154</v>
      </c>
      <c r="G1868" s="22">
        <v>249</v>
      </c>
      <c r="H1868" s="22">
        <v>3736</v>
      </c>
      <c r="I1868" s="22">
        <v>5.84</v>
      </c>
      <c r="J1868" s="22">
        <v>1.75</v>
      </c>
      <c r="K1868" s="22" t="s">
        <v>4429</v>
      </c>
      <c r="L1868" s="22" t="b">
        <v>1</v>
      </c>
      <c r="M1868" s="23" t="str">
        <f t="shared" si="29"/>
        <v>Nein</v>
      </c>
    </row>
    <row r="1869" spans="1:13" x14ac:dyDescent="0.25">
      <c r="A1869" s="28">
        <v>1868</v>
      </c>
      <c r="B1869" s="24" t="s">
        <v>5175</v>
      </c>
      <c r="C1869" s="24">
        <v>1</v>
      </c>
      <c r="D1869" s="24" t="s">
        <v>5176</v>
      </c>
      <c r="E1869" s="24" t="b">
        <v>0</v>
      </c>
      <c r="F1869" s="24">
        <v>40</v>
      </c>
      <c r="G1869" s="24">
        <v>37</v>
      </c>
      <c r="H1869" s="24">
        <v>3181</v>
      </c>
      <c r="I1869" s="24">
        <v>12.87</v>
      </c>
      <c r="J1869" s="24">
        <v>0.68</v>
      </c>
      <c r="K1869" s="24" t="s">
        <v>4429</v>
      </c>
      <c r="L1869" s="24" t="b">
        <v>1</v>
      </c>
      <c r="M1869" s="25" t="str">
        <f t="shared" si="29"/>
        <v>Nein</v>
      </c>
    </row>
    <row r="1870" spans="1:13" x14ac:dyDescent="0.25">
      <c r="A1870" s="27">
        <v>1869</v>
      </c>
      <c r="B1870" s="22" t="s">
        <v>6291</v>
      </c>
      <c r="C1870" s="22">
        <v>1</v>
      </c>
      <c r="D1870" s="22" t="s">
        <v>6292</v>
      </c>
      <c r="E1870" s="22" t="b">
        <v>0</v>
      </c>
      <c r="F1870" s="22">
        <v>20</v>
      </c>
      <c r="G1870" s="22">
        <v>226</v>
      </c>
      <c r="H1870" s="22">
        <v>3847</v>
      </c>
      <c r="I1870" s="22">
        <v>1.5</v>
      </c>
      <c r="J1870" s="22">
        <v>7.03</v>
      </c>
      <c r="K1870" s="22" t="s">
        <v>4429</v>
      </c>
      <c r="L1870" s="22" t="b">
        <v>1</v>
      </c>
      <c r="M1870" s="23" t="str">
        <f t="shared" si="29"/>
        <v>Nein</v>
      </c>
    </row>
    <row r="1871" spans="1:13" x14ac:dyDescent="0.25">
      <c r="A1871" s="28">
        <v>1870</v>
      </c>
      <c r="B1871" s="24" t="s">
        <v>6228</v>
      </c>
      <c r="C1871" s="24">
        <v>1</v>
      </c>
      <c r="D1871" s="24" t="s">
        <v>6229</v>
      </c>
      <c r="E1871" s="24" t="b">
        <v>0</v>
      </c>
      <c r="F1871" s="24">
        <v>1655</v>
      </c>
      <c r="G1871" s="24">
        <v>2115</v>
      </c>
      <c r="H1871" s="24">
        <v>32375</v>
      </c>
      <c r="I1871" s="24">
        <v>7.94</v>
      </c>
      <c r="J1871" s="24">
        <v>11.17</v>
      </c>
      <c r="K1871" s="24" t="s">
        <v>4429</v>
      </c>
      <c r="L1871" s="24" t="b">
        <v>1</v>
      </c>
      <c r="M1871" s="25" t="str">
        <f t="shared" si="29"/>
        <v>Nein</v>
      </c>
    </row>
    <row r="1872" spans="1:13" x14ac:dyDescent="0.25">
      <c r="A1872" s="27">
        <v>1871</v>
      </c>
      <c r="B1872" s="22" t="s">
        <v>6219</v>
      </c>
      <c r="C1872" s="22">
        <v>1</v>
      </c>
      <c r="D1872" s="22" t="s">
        <v>6220</v>
      </c>
      <c r="E1872" s="22" t="b">
        <v>0</v>
      </c>
      <c r="F1872" s="22">
        <v>4483</v>
      </c>
      <c r="G1872" s="22">
        <v>5003</v>
      </c>
      <c r="H1872" s="22">
        <v>163102</v>
      </c>
      <c r="I1872" s="22">
        <v>7.75</v>
      </c>
      <c r="J1872" s="22">
        <v>57.63</v>
      </c>
      <c r="K1872" s="22" t="s">
        <v>4429</v>
      </c>
      <c r="L1872" s="22" t="b">
        <v>1</v>
      </c>
      <c r="M1872" s="23" t="str">
        <f t="shared" si="29"/>
        <v>Nein</v>
      </c>
    </row>
    <row r="1873" spans="1:13" x14ac:dyDescent="0.25">
      <c r="A1873" s="28">
        <v>1872</v>
      </c>
      <c r="B1873" s="24" t="s">
        <v>6222</v>
      </c>
      <c r="C1873" s="24">
        <v>1</v>
      </c>
      <c r="D1873" s="24" t="s">
        <v>6223</v>
      </c>
      <c r="E1873" s="24" t="b">
        <v>1</v>
      </c>
      <c r="F1873" s="24">
        <v>50085</v>
      </c>
      <c r="G1873" s="24">
        <v>118</v>
      </c>
      <c r="H1873" s="24">
        <v>1175</v>
      </c>
      <c r="I1873" s="24">
        <v>7.41</v>
      </c>
      <c r="J1873" s="24">
        <v>0.43</v>
      </c>
      <c r="K1873" s="24" t="s">
        <v>4429</v>
      </c>
      <c r="L1873" s="24" t="b">
        <v>1</v>
      </c>
      <c r="M1873" s="25" t="str">
        <f t="shared" si="29"/>
        <v>Nein</v>
      </c>
    </row>
    <row r="1874" spans="1:13" x14ac:dyDescent="0.25">
      <c r="A1874" s="27">
        <v>1873</v>
      </c>
      <c r="B1874" s="22" t="s">
        <v>5166</v>
      </c>
      <c r="C1874" s="22">
        <v>1</v>
      </c>
      <c r="D1874" s="22" t="s">
        <v>5167</v>
      </c>
      <c r="E1874" s="22" t="b">
        <v>0</v>
      </c>
      <c r="F1874" s="22">
        <v>568</v>
      </c>
      <c r="G1874" s="22">
        <v>1074</v>
      </c>
      <c r="H1874" s="22">
        <v>5510</v>
      </c>
      <c r="I1874" s="22">
        <v>7.57</v>
      </c>
      <c r="J1874" s="22">
        <v>1.99</v>
      </c>
      <c r="K1874" s="22" t="s">
        <v>4429</v>
      </c>
      <c r="L1874" s="22" t="b">
        <v>1</v>
      </c>
      <c r="M1874" s="23" t="str">
        <f t="shared" si="29"/>
        <v>Nein</v>
      </c>
    </row>
    <row r="1875" spans="1:13" x14ac:dyDescent="0.25">
      <c r="A1875" s="28">
        <v>1874</v>
      </c>
      <c r="B1875" s="24" t="s">
        <v>5163</v>
      </c>
      <c r="C1875" s="24">
        <v>1</v>
      </c>
      <c r="D1875" s="24" t="s">
        <v>5164</v>
      </c>
      <c r="E1875" s="24" t="b">
        <v>0</v>
      </c>
      <c r="F1875" s="24">
        <v>1132</v>
      </c>
      <c r="G1875" s="24">
        <v>1534</v>
      </c>
      <c r="H1875" s="24">
        <v>19858</v>
      </c>
      <c r="I1875" s="24">
        <v>2.15</v>
      </c>
      <c r="J1875" s="24">
        <v>25.26</v>
      </c>
      <c r="K1875" s="24" t="s">
        <v>4429</v>
      </c>
      <c r="L1875" s="24" t="b">
        <v>1</v>
      </c>
      <c r="M1875" s="25" t="str">
        <f t="shared" si="29"/>
        <v>Nein</v>
      </c>
    </row>
    <row r="1876" spans="1:13" x14ac:dyDescent="0.25">
      <c r="A1876" s="27">
        <v>1875</v>
      </c>
      <c r="B1876" s="22" t="s">
        <v>6225</v>
      </c>
      <c r="C1876" s="22">
        <v>1</v>
      </c>
      <c r="D1876" s="22" t="s">
        <v>6226</v>
      </c>
      <c r="E1876" s="22" t="b">
        <v>0</v>
      </c>
      <c r="F1876" s="22">
        <v>296</v>
      </c>
      <c r="G1876" s="22">
        <v>490</v>
      </c>
      <c r="H1876" s="22">
        <v>10893</v>
      </c>
      <c r="I1876" s="22">
        <v>4.76</v>
      </c>
      <c r="J1876" s="22">
        <v>6.27</v>
      </c>
      <c r="K1876" s="22" t="s">
        <v>4429</v>
      </c>
      <c r="L1876" s="22" t="b">
        <v>1</v>
      </c>
      <c r="M1876" s="23" t="str">
        <f t="shared" si="29"/>
        <v>Nein</v>
      </c>
    </row>
    <row r="1877" spans="1:13" x14ac:dyDescent="0.25">
      <c r="A1877" s="28">
        <v>1876</v>
      </c>
      <c r="B1877" s="24" t="s">
        <v>5160</v>
      </c>
      <c r="C1877" s="24">
        <v>1</v>
      </c>
      <c r="D1877" s="24" t="s">
        <v>5161</v>
      </c>
      <c r="E1877" s="24" t="b">
        <v>0</v>
      </c>
      <c r="F1877" s="24">
        <v>620</v>
      </c>
      <c r="G1877" s="24">
        <v>1161</v>
      </c>
      <c r="H1877" s="24">
        <v>3080</v>
      </c>
      <c r="I1877" s="24">
        <v>13.03</v>
      </c>
      <c r="J1877" s="24">
        <v>0.65</v>
      </c>
      <c r="K1877" s="24" t="s">
        <v>4429</v>
      </c>
      <c r="L1877" s="24" t="b">
        <v>1</v>
      </c>
      <c r="M1877" s="25" t="str">
        <f t="shared" si="29"/>
        <v>Nein</v>
      </c>
    </row>
    <row r="1878" spans="1:13" x14ac:dyDescent="0.25">
      <c r="A1878" s="27">
        <v>1877</v>
      </c>
      <c r="B1878" s="22" t="s">
        <v>5157</v>
      </c>
      <c r="C1878" s="22">
        <v>1</v>
      </c>
      <c r="D1878" s="22" t="s">
        <v>5158</v>
      </c>
      <c r="E1878" s="22" t="b">
        <v>0</v>
      </c>
      <c r="F1878" s="22">
        <v>173</v>
      </c>
      <c r="G1878" s="22">
        <v>304</v>
      </c>
      <c r="H1878" s="22">
        <v>2006</v>
      </c>
      <c r="I1878" s="22">
        <v>4</v>
      </c>
      <c r="J1878" s="22">
        <v>1.37</v>
      </c>
      <c r="K1878" s="22" t="s">
        <v>4429</v>
      </c>
      <c r="L1878" s="22" t="b">
        <v>1</v>
      </c>
      <c r="M1878" s="23" t="str">
        <f t="shared" si="29"/>
        <v>Nein</v>
      </c>
    </row>
    <row r="1879" spans="1:13" x14ac:dyDescent="0.25">
      <c r="A1879" s="28">
        <v>1878</v>
      </c>
      <c r="B1879" s="24" t="s">
        <v>5169</v>
      </c>
      <c r="C1879" s="24">
        <v>1</v>
      </c>
      <c r="D1879" s="24" t="s">
        <v>5170</v>
      </c>
      <c r="E1879" s="24" t="b">
        <v>0</v>
      </c>
      <c r="F1879" s="24">
        <v>168</v>
      </c>
      <c r="G1879" s="24">
        <v>173</v>
      </c>
      <c r="H1879" s="24">
        <v>873</v>
      </c>
      <c r="I1879" s="24">
        <v>4.3600000000000003</v>
      </c>
      <c r="J1879" s="24">
        <v>0.55000000000000004</v>
      </c>
      <c r="K1879" s="24" t="s">
        <v>4429</v>
      </c>
      <c r="L1879" s="24" t="b">
        <v>1</v>
      </c>
      <c r="M1879" s="25" t="str">
        <f t="shared" si="29"/>
        <v>Nein</v>
      </c>
    </row>
    <row r="1880" spans="1:13" x14ac:dyDescent="0.25">
      <c r="A1880" s="27">
        <v>1879</v>
      </c>
      <c r="B1880" s="22" t="s">
        <v>4782</v>
      </c>
      <c r="C1880" s="22">
        <v>1</v>
      </c>
      <c r="D1880" s="22" t="s">
        <v>4783</v>
      </c>
      <c r="E1880" s="22" t="b">
        <v>0</v>
      </c>
      <c r="F1880" s="22">
        <v>10052</v>
      </c>
      <c r="G1880" s="22">
        <v>5622</v>
      </c>
      <c r="H1880" s="22">
        <v>107263</v>
      </c>
      <c r="I1880" s="22">
        <v>9.02</v>
      </c>
      <c r="J1880" s="22">
        <v>32.590000000000003</v>
      </c>
      <c r="K1880" s="22" t="s">
        <v>4429</v>
      </c>
      <c r="L1880" s="22" t="b">
        <v>1</v>
      </c>
      <c r="M1880" s="23" t="str">
        <f t="shared" si="29"/>
        <v>Nein</v>
      </c>
    </row>
    <row r="1881" spans="1:13" x14ac:dyDescent="0.25">
      <c r="A1881" s="28">
        <v>1880</v>
      </c>
      <c r="B1881" s="24" t="s">
        <v>5154</v>
      </c>
      <c r="C1881" s="24">
        <v>1</v>
      </c>
      <c r="D1881" s="24" t="s">
        <v>5155</v>
      </c>
      <c r="E1881" s="24" t="b">
        <v>0</v>
      </c>
      <c r="F1881" s="24">
        <v>984</v>
      </c>
      <c r="G1881" s="24">
        <v>1401</v>
      </c>
      <c r="H1881" s="24">
        <v>7041</v>
      </c>
      <c r="I1881" s="24">
        <v>1.86</v>
      </c>
      <c r="J1881" s="24">
        <v>10.37</v>
      </c>
      <c r="K1881" s="24" t="s">
        <v>4429</v>
      </c>
      <c r="L1881" s="24" t="b">
        <v>1</v>
      </c>
      <c r="M1881" s="25" t="str">
        <f t="shared" si="29"/>
        <v>Nein</v>
      </c>
    </row>
    <row r="1882" spans="1:13" x14ac:dyDescent="0.25">
      <c r="A1882" s="27">
        <v>1881</v>
      </c>
      <c r="B1882" s="22" t="s">
        <v>5151</v>
      </c>
      <c r="C1882" s="22">
        <v>1</v>
      </c>
      <c r="D1882" s="22" t="s">
        <v>5152</v>
      </c>
      <c r="E1882" s="22" t="b">
        <v>0</v>
      </c>
      <c r="F1882" s="22">
        <v>125</v>
      </c>
      <c r="G1882" s="22">
        <v>299</v>
      </c>
      <c r="H1882" s="22">
        <v>4374</v>
      </c>
      <c r="I1882" s="22">
        <v>7.03</v>
      </c>
      <c r="J1882" s="22">
        <v>1.71</v>
      </c>
      <c r="K1882" s="22" t="s">
        <v>4429</v>
      </c>
      <c r="L1882" s="22" t="b">
        <v>1</v>
      </c>
      <c r="M1882" s="23" t="str">
        <f t="shared" si="29"/>
        <v>Nein</v>
      </c>
    </row>
    <row r="1883" spans="1:13" x14ac:dyDescent="0.25">
      <c r="A1883" s="28">
        <v>1882</v>
      </c>
      <c r="B1883" s="24" t="s">
        <v>6231</v>
      </c>
      <c r="C1883" s="24">
        <v>1</v>
      </c>
      <c r="D1883" s="24" t="s">
        <v>6232</v>
      </c>
      <c r="E1883" s="24" t="b">
        <v>0</v>
      </c>
      <c r="F1883" s="24">
        <v>59</v>
      </c>
      <c r="G1883" s="24">
        <v>183</v>
      </c>
      <c r="H1883" s="24">
        <v>1029</v>
      </c>
      <c r="I1883" s="24">
        <v>5.07</v>
      </c>
      <c r="J1883" s="24">
        <v>0.56000000000000005</v>
      </c>
      <c r="K1883" s="24" t="s">
        <v>4429</v>
      </c>
      <c r="L1883" s="24" t="b">
        <v>1</v>
      </c>
      <c r="M1883" s="25" t="str">
        <f t="shared" si="29"/>
        <v>Nein</v>
      </c>
    </row>
    <row r="1884" spans="1:13" x14ac:dyDescent="0.25">
      <c r="A1884" s="27">
        <v>1883</v>
      </c>
      <c r="B1884" s="22" t="s">
        <v>6234</v>
      </c>
      <c r="C1884" s="22">
        <v>1</v>
      </c>
      <c r="D1884" s="22" t="s">
        <v>6235</v>
      </c>
      <c r="E1884" s="22" t="b">
        <v>0</v>
      </c>
      <c r="F1884" s="22">
        <v>213</v>
      </c>
      <c r="G1884" s="22">
        <v>551</v>
      </c>
      <c r="H1884" s="22">
        <v>1159</v>
      </c>
      <c r="I1884" s="22">
        <v>0.81</v>
      </c>
      <c r="J1884" s="22">
        <v>3.9</v>
      </c>
      <c r="K1884" s="22" t="s">
        <v>4429</v>
      </c>
      <c r="L1884" s="22" t="b">
        <v>1</v>
      </c>
      <c r="M1884" s="23" t="str">
        <f t="shared" si="29"/>
        <v>Nein</v>
      </c>
    </row>
    <row r="1885" spans="1:13" x14ac:dyDescent="0.25">
      <c r="A1885" s="28">
        <v>1884</v>
      </c>
      <c r="B1885" s="24" t="s">
        <v>6213</v>
      </c>
      <c r="C1885" s="24">
        <v>1</v>
      </c>
      <c r="D1885" s="24" t="s">
        <v>6214</v>
      </c>
      <c r="E1885" s="24" t="b">
        <v>0</v>
      </c>
      <c r="F1885" s="24">
        <v>1</v>
      </c>
      <c r="G1885" s="24">
        <v>36</v>
      </c>
      <c r="H1885" s="24">
        <v>63</v>
      </c>
      <c r="I1885" s="24">
        <v>0.05</v>
      </c>
      <c r="J1885" s="24">
        <v>3.15</v>
      </c>
      <c r="K1885" s="24" t="s">
        <v>4429</v>
      </c>
      <c r="L1885" s="24" t="b">
        <v>1</v>
      </c>
      <c r="M1885" s="25" t="str">
        <f t="shared" si="29"/>
        <v>Nein</v>
      </c>
    </row>
    <row r="1886" spans="1:13" x14ac:dyDescent="0.25">
      <c r="A1886" s="27">
        <v>1885</v>
      </c>
      <c r="B1886" s="22" t="s">
        <v>6216</v>
      </c>
      <c r="C1886" s="22">
        <v>1</v>
      </c>
      <c r="D1886" s="22" t="s">
        <v>6217</v>
      </c>
      <c r="E1886" s="22" t="b">
        <v>0</v>
      </c>
      <c r="F1886" s="22">
        <v>42</v>
      </c>
      <c r="G1886" s="22">
        <v>251</v>
      </c>
      <c r="H1886" s="22">
        <v>1387</v>
      </c>
      <c r="I1886" s="22">
        <v>0.65</v>
      </c>
      <c r="J1886" s="22">
        <v>5.85</v>
      </c>
      <c r="K1886" s="22" t="s">
        <v>4429</v>
      </c>
      <c r="L1886" s="22" t="b">
        <v>1</v>
      </c>
      <c r="M1886" s="23" t="str">
        <f t="shared" si="29"/>
        <v>Nein</v>
      </c>
    </row>
    <row r="1887" spans="1:13" x14ac:dyDescent="0.25">
      <c r="A1887" s="28">
        <v>1886</v>
      </c>
      <c r="B1887" s="24" t="s">
        <v>6264</v>
      </c>
      <c r="C1887" s="24">
        <v>1</v>
      </c>
      <c r="D1887" s="24" t="s">
        <v>6265</v>
      </c>
      <c r="E1887" s="24" t="b">
        <v>0</v>
      </c>
      <c r="F1887" s="24">
        <v>44</v>
      </c>
      <c r="G1887" s="24">
        <v>284</v>
      </c>
      <c r="H1887" s="24">
        <v>1327</v>
      </c>
      <c r="I1887" s="24">
        <v>0.95</v>
      </c>
      <c r="J1887" s="24">
        <v>3.85</v>
      </c>
      <c r="K1887" s="24" t="s">
        <v>4429</v>
      </c>
      <c r="L1887" s="24" t="b">
        <v>1</v>
      </c>
      <c r="M1887" s="25" t="str">
        <f t="shared" si="29"/>
        <v>Nein</v>
      </c>
    </row>
    <row r="1888" spans="1:13" x14ac:dyDescent="0.25">
      <c r="A1888" s="27">
        <v>1887</v>
      </c>
      <c r="B1888" s="22" t="s">
        <v>6243</v>
      </c>
      <c r="C1888" s="22">
        <v>1</v>
      </c>
      <c r="D1888" s="22" t="s">
        <v>6244</v>
      </c>
      <c r="E1888" s="22" t="b">
        <v>0</v>
      </c>
      <c r="F1888" s="22">
        <v>1855</v>
      </c>
      <c r="G1888" s="22">
        <v>1173</v>
      </c>
      <c r="H1888" s="22">
        <v>15342</v>
      </c>
      <c r="I1888" s="22">
        <v>1.18</v>
      </c>
      <c r="J1888" s="22">
        <v>35.6</v>
      </c>
      <c r="K1888" s="22" t="s">
        <v>4429</v>
      </c>
      <c r="L1888" s="22" t="b">
        <v>1</v>
      </c>
      <c r="M1888" s="23" t="str">
        <f t="shared" si="29"/>
        <v>Nein</v>
      </c>
    </row>
    <row r="1889" spans="1:13" x14ac:dyDescent="0.25">
      <c r="A1889" s="28">
        <v>1888</v>
      </c>
      <c r="B1889" s="24" t="s">
        <v>6312</v>
      </c>
      <c r="C1889" s="24">
        <v>1</v>
      </c>
      <c r="D1889" s="24" t="s">
        <v>6313</v>
      </c>
      <c r="E1889" s="24" t="b">
        <v>1</v>
      </c>
      <c r="F1889" s="24">
        <v>396</v>
      </c>
      <c r="G1889" s="24">
        <v>159</v>
      </c>
      <c r="H1889" s="24">
        <v>330</v>
      </c>
      <c r="I1889" s="24">
        <v>1.95</v>
      </c>
      <c r="J1889" s="24">
        <v>0.46</v>
      </c>
      <c r="K1889" s="24" t="s">
        <v>4429</v>
      </c>
      <c r="L1889" s="24" t="b">
        <v>1</v>
      </c>
      <c r="M1889" s="25" t="str">
        <f t="shared" si="29"/>
        <v>Nein</v>
      </c>
    </row>
    <row r="1890" spans="1:13" x14ac:dyDescent="0.25">
      <c r="A1890" s="27">
        <v>1889</v>
      </c>
      <c r="B1890" s="22" t="s">
        <v>6294</v>
      </c>
      <c r="C1890" s="22">
        <v>1</v>
      </c>
      <c r="D1890" s="22" t="s">
        <v>6295</v>
      </c>
      <c r="E1890" s="22" t="b">
        <v>0</v>
      </c>
      <c r="F1890" s="22">
        <v>33</v>
      </c>
      <c r="G1890" s="22">
        <v>98</v>
      </c>
      <c r="H1890" s="22">
        <v>1347</v>
      </c>
      <c r="I1890" s="22">
        <v>0.91</v>
      </c>
      <c r="J1890" s="22">
        <v>4.0599999999999996</v>
      </c>
      <c r="K1890" s="22" t="s">
        <v>4429</v>
      </c>
      <c r="L1890" s="22" t="b">
        <v>1</v>
      </c>
      <c r="M1890" s="23" t="str">
        <f t="shared" si="29"/>
        <v>Nein</v>
      </c>
    </row>
    <row r="1891" spans="1:13" x14ac:dyDescent="0.25">
      <c r="A1891" s="28">
        <v>1890</v>
      </c>
      <c r="B1891" s="24" t="s">
        <v>6273</v>
      </c>
      <c r="C1891" s="24">
        <v>1</v>
      </c>
      <c r="D1891" s="24" t="s">
        <v>6274</v>
      </c>
      <c r="E1891" s="24" t="b">
        <v>1</v>
      </c>
      <c r="F1891" s="24">
        <v>4288</v>
      </c>
      <c r="G1891" s="24">
        <v>609</v>
      </c>
      <c r="H1891" s="24">
        <v>9149</v>
      </c>
      <c r="I1891" s="24">
        <v>4.37</v>
      </c>
      <c r="J1891" s="24">
        <v>5.74</v>
      </c>
      <c r="K1891" s="24" t="s">
        <v>4429</v>
      </c>
      <c r="L1891" s="24" t="b">
        <v>1</v>
      </c>
      <c r="M1891" s="25" t="str">
        <f t="shared" si="29"/>
        <v>Nein</v>
      </c>
    </row>
    <row r="1892" spans="1:13" x14ac:dyDescent="0.25">
      <c r="A1892" s="27">
        <v>1891</v>
      </c>
      <c r="B1892" s="22" t="s">
        <v>6297</v>
      </c>
      <c r="C1892" s="22">
        <v>1</v>
      </c>
      <c r="D1892" s="22" t="s">
        <v>6298</v>
      </c>
      <c r="E1892" s="22" t="b">
        <v>0</v>
      </c>
      <c r="F1892" s="22">
        <v>485</v>
      </c>
      <c r="G1892" s="22">
        <v>793</v>
      </c>
      <c r="H1892" s="22">
        <v>9407</v>
      </c>
      <c r="I1892" s="22">
        <v>2.0099999999999998</v>
      </c>
      <c r="J1892" s="22">
        <v>12.8</v>
      </c>
      <c r="K1892" s="22" t="s">
        <v>4429</v>
      </c>
      <c r="L1892" s="22" t="b">
        <v>1</v>
      </c>
      <c r="M1892" s="23" t="str">
        <f t="shared" si="29"/>
        <v>Nein</v>
      </c>
    </row>
    <row r="1893" spans="1:13" x14ac:dyDescent="0.25">
      <c r="A1893" s="28">
        <v>1892</v>
      </c>
      <c r="B1893" s="24" t="s">
        <v>6303</v>
      </c>
      <c r="C1893" s="24">
        <v>1</v>
      </c>
      <c r="D1893" s="24" t="s">
        <v>6304</v>
      </c>
      <c r="E1893" s="24" t="b">
        <v>0</v>
      </c>
      <c r="F1893" s="24">
        <v>59</v>
      </c>
      <c r="G1893" s="24">
        <v>128</v>
      </c>
      <c r="H1893" s="24">
        <v>31745</v>
      </c>
      <c r="I1893" s="24">
        <v>1.6</v>
      </c>
      <c r="J1893" s="24">
        <v>54.45</v>
      </c>
      <c r="K1893" s="24" t="s">
        <v>4429</v>
      </c>
      <c r="L1893" s="24" t="b">
        <v>1</v>
      </c>
      <c r="M1893" s="25" t="str">
        <f t="shared" si="29"/>
        <v>Nein</v>
      </c>
    </row>
    <row r="1894" spans="1:13" x14ac:dyDescent="0.25">
      <c r="A1894" s="27">
        <v>1893</v>
      </c>
      <c r="B1894" s="22" t="s">
        <v>6306</v>
      </c>
      <c r="C1894" s="22">
        <v>1</v>
      </c>
      <c r="D1894" s="22" t="s">
        <v>6307</v>
      </c>
      <c r="E1894" s="22" t="b">
        <v>0</v>
      </c>
      <c r="F1894" s="22">
        <v>8</v>
      </c>
      <c r="G1894" s="22">
        <v>16</v>
      </c>
      <c r="H1894" s="22">
        <v>175</v>
      </c>
      <c r="I1894" s="22">
        <v>2.42</v>
      </c>
      <c r="J1894" s="22">
        <v>0.2</v>
      </c>
      <c r="K1894" s="22" t="s">
        <v>4429</v>
      </c>
      <c r="L1894" s="22" t="b">
        <v>1</v>
      </c>
      <c r="M1894" s="23" t="str">
        <f t="shared" si="29"/>
        <v>Nein</v>
      </c>
    </row>
    <row r="1895" spans="1:13" x14ac:dyDescent="0.25">
      <c r="A1895" s="28">
        <v>1894</v>
      </c>
      <c r="B1895" s="24" t="s">
        <v>6309</v>
      </c>
      <c r="C1895" s="24">
        <v>1</v>
      </c>
      <c r="D1895" s="24" t="s">
        <v>6310</v>
      </c>
      <c r="E1895" s="24" t="b">
        <v>0</v>
      </c>
      <c r="F1895" s="24">
        <v>1541</v>
      </c>
      <c r="G1895" s="24">
        <v>4743</v>
      </c>
      <c r="H1895" s="24">
        <v>9321</v>
      </c>
      <c r="I1895" s="24">
        <v>1.93</v>
      </c>
      <c r="J1895" s="24">
        <v>13.24</v>
      </c>
      <c r="K1895" s="24" t="s">
        <v>4429</v>
      </c>
      <c r="L1895" s="24" t="b">
        <v>1</v>
      </c>
      <c r="M1895" s="25" t="str">
        <f t="shared" si="29"/>
        <v>Nein</v>
      </c>
    </row>
    <row r="1896" spans="1:13" x14ac:dyDescent="0.25">
      <c r="A1896" s="27">
        <v>1895</v>
      </c>
      <c r="B1896" s="22" t="s">
        <v>5172</v>
      </c>
      <c r="C1896" s="22">
        <v>1</v>
      </c>
      <c r="D1896" s="22" t="s">
        <v>5173</v>
      </c>
      <c r="E1896" s="22" t="b">
        <v>0</v>
      </c>
      <c r="F1896" s="22">
        <v>108</v>
      </c>
      <c r="G1896" s="22">
        <v>441</v>
      </c>
      <c r="H1896" s="22">
        <v>1418</v>
      </c>
      <c r="I1896" s="22">
        <v>12.82</v>
      </c>
      <c r="J1896" s="22">
        <v>0.3</v>
      </c>
      <c r="K1896" s="22" t="s">
        <v>4429</v>
      </c>
      <c r="L1896" s="22" t="b">
        <v>1</v>
      </c>
      <c r="M1896" s="23" t="str">
        <f t="shared" si="29"/>
        <v>Nein</v>
      </c>
    </row>
    <row r="1897" spans="1:13" x14ac:dyDescent="0.25">
      <c r="A1897" s="28">
        <v>1896</v>
      </c>
      <c r="B1897" s="24" t="s">
        <v>6240</v>
      </c>
      <c r="C1897" s="24">
        <v>1</v>
      </c>
      <c r="D1897" s="24" t="s">
        <v>6241</v>
      </c>
      <c r="E1897" s="24" t="b">
        <v>0</v>
      </c>
      <c r="F1897" s="24">
        <v>4003</v>
      </c>
      <c r="G1897" s="24">
        <v>1210</v>
      </c>
      <c r="H1897" s="24">
        <v>6932</v>
      </c>
      <c r="I1897" s="24">
        <v>3.53</v>
      </c>
      <c r="J1897" s="24">
        <v>5.39</v>
      </c>
      <c r="K1897" s="24" t="s">
        <v>4429</v>
      </c>
      <c r="L1897" s="24" t="b">
        <v>1</v>
      </c>
      <c r="M1897" s="25" t="str">
        <f t="shared" si="29"/>
        <v>Nein</v>
      </c>
    </row>
    <row r="1898" spans="1:13" x14ac:dyDescent="0.25">
      <c r="A1898" s="27">
        <v>1897</v>
      </c>
      <c r="B1898" s="22" t="s">
        <v>6315</v>
      </c>
      <c r="C1898" s="22">
        <v>1</v>
      </c>
      <c r="D1898" s="22" t="s">
        <v>6316</v>
      </c>
      <c r="E1898" s="22" t="b">
        <v>0</v>
      </c>
      <c r="F1898" s="22">
        <v>1138</v>
      </c>
      <c r="G1898" s="22">
        <v>1584</v>
      </c>
      <c r="H1898" s="22">
        <v>27723</v>
      </c>
      <c r="I1898" s="22">
        <v>3.88</v>
      </c>
      <c r="J1898" s="22">
        <v>19.579999999999998</v>
      </c>
      <c r="K1898" s="22" t="s">
        <v>4429</v>
      </c>
      <c r="L1898" s="22" t="b">
        <v>1</v>
      </c>
      <c r="M1898" s="23" t="str">
        <f t="shared" si="29"/>
        <v>Nein</v>
      </c>
    </row>
    <row r="1899" spans="1:13" x14ac:dyDescent="0.25">
      <c r="A1899" s="28">
        <v>1898</v>
      </c>
      <c r="B1899" s="24" t="s">
        <v>6318</v>
      </c>
      <c r="C1899" s="24">
        <v>1</v>
      </c>
      <c r="D1899" s="24" t="s">
        <v>6319</v>
      </c>
      <c r="E1899" s="24" t="b">
        <v>0</v>
      </c>
      <c r="F1899" s="24">
        <v>113</v>
      </c>
      <c r="G1899" s="24">
        <v>285</v>
      </c>
      <c r="H1899" s="24">
        <v>506</v>
      </c>
      <c r="I1899" s="24">
        <v>4.01</v>
      </c>
      <c r="J1899" s="24">
        <v>0.35</v>
      </c>
      <c r="K1899" s="24" t="s">
        <v>4429</v>
      </c>
      <c r="L1899" s="24" t="b">
        <v>1</v>
      </c>
      <c r="M1899" s="25" t="str">
        <f t="shared" si="29"/>
        <v>Nein</v>
      </c>
    </row>
    <row r="1900" spans="1:13" x14ac:dyDescent="0.25">
      <c r="A1900" s="27">
        <v>1899</v>
      </c>
      <c r="B1900" s="22" t="s">
        <v>6321</v>
      </c>
      <c r="C1900" s="22">
        <v>1</v>
      </c>
      <c r="D1900" s="22" t="s">
        <v>6322</v>
      </c>
      <c r="E1900" s="22" t="b">
        <v>0</v>
      </c>
      <c r="F1900" s="22">
        <v>177</v>
      </c>
      <c r="G1900" s="22">
        <v>259</v>
      </c>
      <c r="H1900" s="22">
        <v>6189</v>
      </c>
      <c r="I1900" s="22">
        <v>0.91</v>
      </c>
      <c r="J1900" s="22">
        <v>18.7</v>
      </c>
      <c r="K1900" s="22" t="s">
        <v>4429</v>
      </c>
      <c r="L1900" s="22" t="b">
        <v>1</v>
      </c>
      <c r="M1900" s="23" t="str">
        <f t="shared" si="29"/>
        <v>Nein</v>
      </c>
    </row>
    <row r="1901" spans="1:13" x14ac:dyDescent="0.25">
      <c r="A1901" s="28">
        <v>1900</v>
      </c>
      <c r="B1901" s="24" t="s">
        <v>6300</v>
      </c>
      <c r="C1901" s="24">
        <v>1</v>
      </c>
      <c r="D1901" s="24" t="s">
        <v>6301</v>
      </c>
      <c r="E1901" s="24" t="b">
        <v>0</v>
      </c>
      <c r="F1901" s="24">
        <v>744</v>
      </c>
      <c r="G1901" s="24">
        <v>2181</v>
      </c>
      <c r="H1901" s="24">
        <v>27325</v>
      </c>
      <c r="I1901" s="24">
        <v>8.76</v>
      </c>
      <c r="J1901" s="24">
        <v>8.5500000000000007</v>
      </c>
      <c r="K1901" s="24" t="s">
        <v>4429</v>
      </c>
      <c r="L1901" s="24" t="b">
        <v>1</v>
      </c>
      <c r="M1901" s="25" t="str">
        <f t="shared" si="29"/>
        <v>Nein</v>
      </c>
    </row>
    <row r="1902" spans="1:13" x14ac:dyDescent="0.25">
      <c r="A1902" s="27">
        <v>1901</v>
      </c>
      <c r="B1902" s="22" t="s">
        <v>6267</v>
      </c>
      <c r="C1902" s="22">
        <v>1</v>
      </c>
      <c r="D1902" s="22" t="s">
        <v>6268</v>
      </c>
      <c r="E1902" s="22" t="b">
        <v>0</v>
      </c>
      <c r="F1902" s="22">
        <v>386</v>
      </c>
      <c r="G1902" s="22">
        <v>892</v>
      </c>
      <c r="H1902" s="22">
        <v>5017</v>
      </c>
      <c r="I1902" s="22">
        <v>1.88</v>
      </c>
      <c r="J1902" s="22">
        <v>7.32</v>
      </c>
      <c r="K1902" s="22" t="s">
        <v>4429</v>
      </c>
      <c r="L1902" s="22" t="b">
        <v>1</v>
      </c>
      <c r="M1902" s="23" t="str">
        <f t="shared" si="29"/>
        <v>Nein</v>
      </c>
    </row>
    <row r="1903" spans="1:13" x14ac:dyDescent="0.25">
      <c r="A1903" s="28">
        <v>1902</v>
      </c>
      <c r="B1903" s="24" t="s">
        <v>5148</v>
      </c>
      <c r="C1903" s="24">
        <v>1</v>
      </c>
      <c r="D1903" s="24" t="s">
        <v>5149</v>
      </c>
      <c r="E1903" s="24" t="b">
        <v>0</v>
      </c>
      <c r="F1903" s="24">
        <v>28</v>
      </c>
      <c r="G1903" s="24">
        <v>24</v>
      </c>
      <c r="H1903" s="24">
        <v>721</v>
      </c>
      <c r="I1903" s="24">
        <v>8.16</v>
      </c>
      <c r="J1903" s="24">
        <v>0.24</v>
      </c>
      <c r="K1903" s="24" t="s">
        <v>4429</v>
      </c>
      <c r="L1903" s="24" t="b">
        <v>1</v>
      </c>
      <c r="M1903" s="25" t="str">
        <f t="shared" si="29"/>
        <v>Nein</v>
      </c>
    </row>
    <row r="1904" spans="1:13" x14ac:dyDescent="0.25">
      <c r="A1904" s="27">
        <v>1903</v>
      </c>
      <c r="B1904" s="22" t="s">
        <v>6237</v>
      </c>
      <c r="C1904" s="22">
        <v>1</v>
      </c>
      <c r="D1904" s="22" t="s">
        <v>6238</v>
      </c>
      <c r="E1904" s="22" t="b">
        <v>0</v>
      </c>
      <c r="F1904" s="22">
        <v>1088</v>
      </c>
      <c r="G1904" s="22">
        <v>1331</v>
      </c>
      <c r="H1904" s="22">
        <v>37738</v>
      </c>
      <c r="I1904" s="22">
        <v>1.3</v>
      </c>
      <c r="J1904" s="22">
        <v>79.78</v>
      </c>
      <c r="K1904" s="22" t="s">
        <v>4429</v>
      </c>
      <c r="L1904" s="22" t="b">
        <v>1</v>
      </c>
      <c r="M1904" s="23" t="str">
        <f t="shared" si="29"/>
        <v>Ja</v>
      </c>
    </row>
    <row r="1905" spans="1:13" x14ac:dyDescent="0.25">
      <c r="A1905" s="28">
        <v>1904</v>
      </c>
      <c r="B1905" s="24" t="s">
        <v>5199</v>
      </c>
      <c r="C1905" s="24">
        <v>1</v>
      </c>
      <c r="D1905" s="24" t="s">
        <v>5200</v>
      </c>
      <c r="E1905" s="24" t="b">
        <v>0</v>
      </c>
      <c r="F1905" s="24">
        <v>2359</v>
      </c>
      <c r="G1905" s="24">
        <v>4858</v>
      </c>
      <c r="H1905" s="24">
        <v>24385</v>
      </c>
      <c r="I1905" s="24">
        <v>8.9499999999999993</v>
      </c>
      <c r="J1905" s="24">
        <v>7.46</v>
      </c>
      <c r="K1905" s="24" t="s">
        <v>4429</v>
      </c>
      <c r="L1905" s="24" t="b">
        <v>1</v>
      </c>
      <c r="M1905" s="25" t="str">
        <f t="shared" si="29"/>
        <v>Nein</v>
      </c>
    </row>
    <row r="1906" spans="1:13" x14ac:dyDescent="0.25">
      <c r="A1906" s="27">
        <v>1905</v>
      </c>
      <c r="B1906" s="22" t="s">
        <v>6411</v>
      </c>
      <c r="C1906" s="22">
        <v>1</v>
      </c>
      <c r="D1906" s="22" t="s">
        <v>6412</v>
      </c>
      <c r="E1906" s="22" t="b">
        <v>0</v>
      </c>
      <c r="F1906" s="22">
        <v>143</v>
      </c>
      <c r="G1906" s="22">
        <v>70</v>
      </c>
      <c r="H1906" s="22">
        <v>1601</v>
      </c>
      <c r="I1906" s="22">
        <v>2.73</v>
      </c>
      <c r="J1906" s="22">
        <v>1.61</v>
      </c>
      <c r="K1906" s="22" t="s">
        <v>4429</v>
      </c>
      <c r="L1906" s="22" t="b">
        <v>1</v>
      </c>
      <c r="M1906" s="23" t="str">
        <f t="shared" si="29"/>
        <v>Nein</v>
      </c>
    </row>
    <row r="1907" spans="1:13" x14ac:dyDescent="0.25">
      <c r="A1907" s="28">
        <v>1906</v>
      </c>
      <c r="B1907" s="24" t="s">
        <v>5220</v>
      </c>
      <c r="C1907" s="24">
        <v>1</v>
      </c>
      <c r="D1907" s="24" t="s">
        <v>5221</v>
      </c>
      <c r="E1907" s="24" t="b">
        <v>0</v>
      </c>
      <c r="F1907" s="24">
        <v>5567</v>
      </c>
      <c r="G1907" s="24">
        <v>3259</v>
      </c>
      <c r="H1907" s="24">
        <v>34258</v>
      </c>
      <c r="I1907" s="24">
        <v>3.28</v>
      </c>
      <c r="J1907" s="24">
        <v>28.6</v>
      </c>
      <c r="K1907" s="24" t="s">
        <v>4429</v>
      </c>
      <c r="L1907" s="24" t="b">
        <v>1</v>
      </c>
      <c r="M1907" s="25" t="str">
        <f t="shared" si="29"/>
        <v>Nein</v>
      </c>
    </row>
    <row r="1908" spans="1:13" x14ac:dyDescent="0.25">
      <c r="A1908" s="27">
        <v>1907</v>
      </c>
      <c r="B1908" s="22" t="s">
        <v>6327</v>
      </c>
      <c r="C1908" s="22">
        <v>1</v>
      </c>
      <c r="D1908" s="22" t="s">
        <v>6328</v>
      </c>
      <c r="E1908" s="22" t="b">
        <v>0</v>
      </c>
      <c r="F1908" s="22">
        <v>857</v>
      </c>
      <c r="G1908" s="22">
        <v>434</v>
      </c>
      <c r="H1908" s="22">
        <v>5810</v>
      </c>
      <c r="I1908" s="22">
        <v>4.07</v>
      </c>
      <c r="J1908" s="22">
        <v>3.92</v>
      </c>
      <c r="K1908" s="22" t="s">
        <v>4429</v>
      </c>
      <c r="L1908" s="22" t="b">
        <v>1</v>
      </c>
      <c r="M1908" s="23" t="str">
        <f t="shared" si="29"/>
        <v>Nein</v>
      </c>
    </row>
    <row r="1909" spans="1:13" x14ac:dyDescent="0.25">
      <c r="A1909" s="28">
        <v>1908</v>
      </c>
      <c r="B1909" s="24" t="s">
        <v>6330</v>
      </c>
      <c r="C1909" s="24">
        <v>1</v>
      </c>
      <c r="D1909" s="24" t="s">
        <v>6331</v>
      </c>
      <c r="E1909" s="24" t="b">
        <v>0</v>
      </c>
      <c r="F1909" s="24">
        <v>4944</v>
      </c>
      <c r="G1909" s="24">
        <v>5359</v>
      </c>
      <c r="H1909" s="24">
        <v>235043</v>
      </c>
      <c r="I1909" s="24">
        <v>12.45</v>
      </c>
      <c r="J1909" s="24">
        <v>51.73</v>
      </c>
      <c r="K1909" s="24" t="s">
        <v>4429</v>
      </c>
      <c r="L1909" s="24" t="b">
        <v>1</v>
      </c>
      <c r="M1909" s="25" t="str">
        <f t="shared" si="29"/>
        <v>Nein</v>
      </c>
    </row>
    <row r="1910" spans="1:13" x14ac:dyDescent="0.25">
      <c r="A1910" s="27">
        <v>1909</v>
      </c>
      <c r="B1910" s="22" t="s">
        <v>6360</v>
      </c>
      <c r="C1910" s="22">
        <v>1</v>
      </c>
      <c r="D1910" s="22" t="s">
        <v>6361</v>
      </c>
      <c r="E1910" s="22" t="b">
        <v>0</v>
      </c>
      <c r="F1910" s="22">
        <v>70</v>
      </c>
      <c r="G1910" s="22">
        <v>78</v>
      </c>
      <c r="H1910" s="22">
        <v>1938</v>
      </c>
      <c r="I1910" s="22">
        <v>4.0599999999999996</v>
      </c>
      <c r="J1910" s="22">
        <v>1.31</v>
      </c>
      <c r="K1910" s="22" t="s">
        <v>4429</v>
      </c>
      <c r="L1910" s="22" t="b">
        <v>1</v>
      </c>
      <c r="M1910" s="23" t="str">
        <f t="shared" si="29"/>
        <v>Nein</v>
      </c>
    </row>
    <row r="1911" spans="1:13" x14ac:dyDescent="0.25">
      <c r="A1911" s="28">
        <v>1910</v>
      </c>
      <c r="B1911" s="24" t="s">
        <v>6396</v>
      </c>
      <c r="C1911" s="24">
        <v>1</v>
      </c>
      <c r="D1911" s="24" t="s">
        <v>6397</v>
      </c>
      <c r="E1911" s="24" t="b">
        <v>0</v>
      </c>
      <c r="F1911" s="24">
        <v>14</v>
      </c>
      <c r="G1911" s="24">
        <v>42</v>
      </c>
      <c r="H1911" s="24">
        <v>652</v>
      </c>
      <c r="I1911" s="24">
        <v>0.53</v>
      </c>
      <c r="J1911" s="24">
        <v>3.34</v>
      </c>
      <c r="K1911" s="24" t="s">
        <v>4429</v>
      </c>
      <c r="L1911" s="24" t="b">
        <v>1</v>
      </c>
      <c r="M1911" s="25" t="str">
        <f t="shared" si="29"/>
        <v>Nein</v>
      </c>
    </row>
    <row r="1912" spans="1:13" x14ac:dyDescent="0.25">
      <c r="A1912" s="27">
        <v>1911</v>
      </c>
      <c r="B1912" s="22" t="s">
        <v>5226</v>
      </c>
      <c r="C1912" s="22">
        <v>1</v>
      </c>
      <c r="D1912" s="22" t="s">
        <v>5227</v>
      </c>
      <c r="E1912" s="22" t="b">
        <v>0</v>
      </c>
      <c r="F1912" s="22">
        <v>329</v>
      </c>
      <c r="G1912" s="22">
        <v>205</v>
      </c>
      <c r="H1912" s="22">
        <v>36115</v>
      </c>
      <c r="I1912" s="22">
        <v>1.1499999999999999</v>
      </c>
      <c r="J1912" s="22">
        <v>85.78</v>
      </c>
      <c r="K1912" s="22" t="s">
        <v>4429</v>
      </c>
      <c r="L1912" s="22" t="b">
        <v>1</v>
      </c>
      <c r="M1912" s="23" t="str">
        <f t="shared" si="29"/>
        <v>Ja</v>
      </c>
    </row>
    <row r="1913" spans="1:13" x14ac:dyDescent="0.25">
      <c r="A1913" s="28">
        <v>1912</v>
      </c>
      <c r="B1913" s="24" t="s">
        <v>5223</v>
      </c>
      <c r="C1913" s="24">
        <v>1</v>
      </c>
      <c r="D1913" s="24" t="s">
        <v>5224</v>
      </c>
      <c r="E1913" s="24" t="b">
        <v>0</v>
      </c>
      <c r="F1913" s="24">
        <v>309</v>
      </c>
      <c r="G1913" s="24">
        <v>43</v>
      </c>
      <c r="H1913" s="24">
        <v>17838</v>
      </c>
      <c r="I1913" s="24">
        <v>1.1499999999999999</v>
      </c>
      <c r="J1913" s="24">
        <v>42.57</v>
      </c>
      <c r="K1913" s="24" t="s">
        <v>4429</v>
      </c>
      <c r="L1913" s="24" t="b">
        <v>1</v>
      </c>
      <c r="M1913" s="25" t="str">
        <f t="shared" si="29"/>
        <v>Nein</v>
      </c>
    </row>
    <row r="1914" spans="1:13" x14ac:dyDescent="0.25">
      <c r="A1914" s="27">
        <v>1913</v>
      </c>
      <c r="B1914" s="22" t="s">
        <v>6399</v>
      </c>
      <c r="C1914" s="22">
        <v>1</v>
      </c>
      <c r="D1914" s="22" t="s">
        <v>6400</v>
      </c>
      <c r="E1914" s="22" t="b">
        <v>0</v>
      </c>
      <c r="F1914" s="22">
        <v>120</v>
      </c>
      <c r="G1914" s="22">
        <v>234</v>
      </c>
      <c r="H1914" s="22">
        <v>3933</v>
      </c>
      <c r="I1914" s="22">
        <v>1.07</v>
      </c>
      <c r="J1914" s="22">
        <v>10.08</v>
      </c>
      <c r="K1914" s="22" t="s">
        <v>4429</v>
      </c>
      <c r="L1914" s="22" t="b">
        <v>1</v>
      </c>
      <c r="M1914" s="23" t="str">
        <f t="shared" si="29"/>
        <v>Nein</v>
      </c>
    </row>
    <row r="1915" spans="1:13" x14ac:dyDescent="0.25">
      <c r="A1915" s="28">
        <v>1914</v>
      </c>
      <c r="B1915" s="24" t="s">
        <v>6324</v>
      </c>
      <c r="C1915" s="24">
        <v>1</v>
      </c>
      <c r="D1915" s="24" t="s">
        <v>6325</v>
      </c>
      <c r="E1915" s="24" t="b">
        <v>0</v>
      </c>
      <c r="F1915" s="24">
        <v>114</v>
      </c>
      <c r="G1915" s="24">
        <v>183</v>
      </c>
      <c r="H1915" s="24">
        <v>316</v>
      </c>
      <c r="I1915" s="24">
        <v>1.02</v>
      </c>
      <c r="J1915" s="24">
        <v>0.85</v>
      </c>
      <c r="K1915" s="24" t="s">
        <v>4429</v>
      </c>
      <c r="L1915" s="24" t="b">
        <v>1</v>
      </c>
      <c r="M1915" s="25" t="str">
        <f t="shared" si="29"/>
        <v>Nein</v>
      </c>
    </row>
    <row r="1916" spans="1:13" x14ac:dyDescent="0.25">
      <c r="A1916" s="27">
        <v>1915</v>
      </c>
      <c r="B1916" s="22" t="s">
        <v>5217</v>
      </c>
      <c r="C1916" s="22">
        <v>1</v>
      </c>
      <c r="D1916" s="22" t="s">
        <v>5218</v>
      </c>
      <c r="E1916" s="22" t="b">
        <v>0</v>
      </c>
      <c r="F1916" s="22">
        <v>1548</v>
      </c>
      <c r="G1916" s="22">
        <v>1484</v>
      </c>
      <c r="H1916" s="22">
        <v>81643</v>
      </c>
      <c r="I1916" s="22">
        <v>5.99</v>
      </c>
      <c r="J1916" s="22">
        <v>37.33</v>
      </c>
      <c r="K1916" s="22" t="s">
        <v>4429</v>
      </c>
      <c r="L1916" s="22" t="b">
        <v>1</v>
      </c>
      <c r="M1916" s="23" t="str">
        <f t="shared" si="29"/>
        <v>Nein</v>
      </c>
    </row>
    <row r="1917" spans="1:13" x14ac:dyDescent="0.25">
      <c r="A1917" s="28">
        <v>1916</v>
      </c>
      <c r="B1917" s="24" t="s">
        <v>6402</v>
      </c>
      <c r="C1917" s="24">
        <v>1</v>
      </c>
      <c r="D1917" s="24" t="s">
        <v>6403</v>
      </c>
      <c r="E1917" s="24" t="b">
        <v>0</v>
      </c>
      <c r="F1917" s="24">
        <v>411</v>
      </c>
      <c r="G1917" s="24">
        <v>1602</v>
      </c>
      <c r="H1917" s="24">
        <v>45003</v>
      </c>
      <c r="I1917" s="24">
        <v>1.82</v>
      </c>
      <c r="J1917" s="24">
        <v>67.88</v>
      </c>
      <c r="K1917" s="24" t="s">
        <v>4429</v>
      </c>
      <c r="L1917" s="24" t="b">
        <v>1</v>
      </c>
      <c r="M1917" s="25" t="str">
        <f t="shared" si="29"/>
        <v>Ja</v>
      </c>
    </row>
    <row r="1918" spans="1:13" x14ac:dyDescent="0.25">
      <c r="A1918" s="27">
        <v>1917</v>
      </c>
      <c r="B1918" s="22" t="s">
        <v>6405</v>
      </c>
      <c r="C1918" s="22">
        <v>1</v>
      </c>
      <c r="D1918" s="22" t="s">
        <v>6406</v>
      </c>
      <c r="E1918" s="22" t="b">
        <v>0</v>
      </c>
      <c r="F1918" s="22">
        <v>574</v>
      </c>
      <c r="G1918" s="22">
        <v>341</v>
      </c>
      <c r="H1918" s="22">
        <v>3894</v>
      </c>
      <c r="I1918" s="22">
        <v>3.7</v>
      </c>
      <c r="J1918" s="22">
        <v>2.89</v>
      </c>
      <c r="K1918" s="22" t="s">
        <v>4429</v>
      </c>
      <c r="L1918" s="22" t="b">
        <v>1</v>
      </c>
      <c r="M1918" s="23" t="str">
        <f t="shared" si="29"/>
        <v>Nein</v>
      </c>
    </row>
    <row r="1919" spans="1:13" x14ac:dyDescent="0.25">
      <c r="A1919" s="28">
        <v>1918</v>
      </c>
      <c r="B1919" s="24" t="s">
        <v>5214</v>
      </c>
      <c r="C1919" s="24">
        <v>1</v>
      </c>
      <c r="D1919" s="24" t="s">
        <v>5215</v>
      </c>
      <c r="E1919" s="24" t="b">
        <v>0</v>
      </c>
      <c r="F1919" s="24">
        <v>35</v>
      </c>
      <c r="G1919" s="24">
        <v>64</v>
      </c>
      <c r="H1919" s="24">
        <v>2731</v>
      </c>
      <c r="I1919" s="24">
        <v>0.63</v>
      </c>
      <c r="J1919" s="24">
        <v>11.93</v>
      </c>
      <c r="K1919" s="24" t="s">
        <v>4429</v>
      </c>
      <c r="L1919" s="24" t="b">
        <v>1</v>
      </c>
      <c r="M1919" s="25" t="str">
        <f t="shared" si="29"/>
        <v>Nein</v>
      </c>
    </row>
    <row r="1920" spans="1:13" x14ac:dyDescent="0.25">
      <c r="A1920" s="27">
        <v>1919</v>
      </c>
      <c r="B1920" s="22" t="s">
        <v>6408</v>
      </c>
      <c r="C1920" s="22">
        <v>1</v>
      </c>
      <c r="D1920" s="22" t="s">
        <v>6409</v>
      </c>
      <c r="E1920" s="22" t="b">
        <v>0</v>
      </c>
      <c r="F1920" s="22">
        <v>1912</v>
      </c>
      <c r="G1920" s="22">
        <v>2908</v>
      </c>
      <c r="H1920" s="22">
        <v>6009</v>
      </c>
      <c r="I1920" s="22">
        <v>0.63</v>
      </c>
      <c r="J1920" s="22">
        <v>26.24</v>
      </c>
      <c r="K1920" s="22" t="s">
        <v>4429</v>
      </c>
      <c r="L1920" s="22" t="b">
        <v>1</v>
      </c>
      <c r="M1920" s="23" t="str">
        <f t="shared" si="29"/>
        <v>Nein</v>
      </c>
    </row>
    <row r="1921" spans="1:13" x14ac:dyDescent="0.25">
      <c r="A1921" s="28">
        <v>1920</v>
      </c>
      <c r="B1921" s="24" t="s">
        <v>5211</v>
      </c>
      <c r="C1921" s="24">
        <v>1</v>
      </c>
      <c r="D1921" s="24" t="s">
        <v>5212</v>
      </c>
      <c r="E1921" s="24" t="b">
        <v>0</v>
      </c>
      <c r="F1921" s="24">
        <v>227</v>
      </c>
      <c r="G1921" s="24">
        <v>331</v>
      </c>
      <c r="H1921" s="24">
        <v>1654</v>
      </c>
      <c r="I1921" s="24">
        <v>0.49</v>
      </c>
      <c r="J1921" s="24">
        <v>9.19</v>
      </c>
      <c r="K1921" s="24" t="s">
        <v>4429</v>
      </c>
      <c r="L1921" s="24" t="b">
        <v>1</v>
      </c>
      <c r="M1921" s="25" t="str">
        <f t="shared" si="29"/>
        <v>Nein</v>
      </c>
    </row>
    <row r="1922" spans="1:13" x14ac:dyDescent="0.25">
      <c r="A1922" s="27">
        <v>1921</v>
      </c>
      <c r="B1922" s="22" t="s">
        <v>5229</v>
      </c>
      <c r="C1922" s="22">
        <v>1</v>
      </c>
      <c r="D1922" s="22" t="s">
        <v>5230</v>
      </c>
      <c r="E1922" s="22" t="b">
        <v>0</v>
      </c>
      <c r="F1922" s="22">
        <v>2147</v>
      </c>
      <c r="G1922" s="22">
        <v>2105</v>
      </c>
      <c r="H1922" s="22">
        <v>24465</v>
      </c>
      <c r="I1922" s="22">
        <v>4.3</v>
      </c>
      <c r="J1922" s="22">
        <v>15.58</v>
      </c>
      <c r="K1922" s="22" t="s">
        <v>4429</v>
      </c>
      <c r="L1922" s="22" t="b">
        <v>1</v>
      </c>
      <c r="M1922" s="23" t="str">
        <f t="shared" ref="M1922:M1985" si="30">IF(J1922&gt;62.7015,"Ja","Nein")</f>
        <v>Nein</v>
      </c>
    </row>
    <row r="1923" spans="1:13" x14ac:dyDescent="0.25">
      <c r="A1923" s="28">
        <v>1922</v>
      </c>
      <c r="B1923" s="24" t="s">
        <v>6261</v>
      </c>
      <c r="C1923" s="24">
        <v>1</v>
      </c>
      <c r="D1923" s="24" t="s">
        <v>6262</v>
      </c>
      <c r="E1923" s="24" t="b">
        <v>1</v>
      </c>
      <c r="F1923" s="24">
        <v>2377</v>
      </c>
      <c r="G1923" s="24">
        <v>422</v>
      </c>
      <c r="H1923" s="24">
        <v>2607</v>
      </c>
      <c r="I1923" s="24">
        <v>12.64</v>
      </c>
      <c r="J1923" s="24">
        <v>0.56999999999999995</v>
      </c>
      <c r="K1923" s="24" t="s">
        <v>4429</v>
      </c>
      <c r="L1923" s="24" t="b">
        <v>1</v>
      </c>
      <c r="M1923" s="25" t="str">
        <f t="shared" si="30"/>
        <v>Nein</v>
      </c>
    </row>
    <row r="1924" spans="1:13" x14ac:dyDescent="0.25">
      <c r="A1924" s="27">
        <v>1923</v>
      </c>
      <c r="B1924" s="22" t="s">
        <v>5202</v>
      </c>
      <c r="C1924" s="22">
        <v>1</v>
      </c>
      <c r="D1924" s="22" t="s">
        <v>5203</v>
      </c>
      <c r="E1924" s="22" t="b">
        <v>0</v>
      </c>
      <c r="F1924" s="22">
        <v>36073</v>
      </c>
      <c r="G1924" s="22">
        <v>2000</v>
      </c>
      <c r="H1924" s="22">
        <v>127710</v>
      </c>
      <c r="I1924" s="22">
        <v>12.12</v>
      </c>
      <c r="J1924" s="22">
        <v>28.87</v>
      </c>
      <c r="K1924" s="22" t="s">
        <v>4429</v>
      </c>
      <c r="L1924" s="22" t="b">
        <v>1</v>
      </c>
      <c r="M1924" s="23" t="str">
        <f t="shared" si="30"/>
        <v>Nein</v>
      </c>
    </row>
    <row r="1925" spans="1:13" x14ac:dyDescent="0.25">
      <c r="A1925" s="28">
        <v>1924</v>
      </c>
      <c r="B1925" s="24" t="s">
        <v>6252</v>
      </c>
      <c r="C1925" s="24">
        <v>1</v>
      </c>
      <c r="D1925" s="24" t="s">
        <v>6253</v>
      </c>
      <c r="E1925" s="24" t="b">
        <v>0</v>
      </c>
      <c r="F1925" s="24">
        <v>653</v>
      </c>
      <c r="G1925" s="24">
        <v>2502</v>
      </c>
      <c r="H1925" s="24">
        <v>30616</v>
      </c>
      <c r="I1925" s="24">
        <v>9.8699999999999992</v>
      </c>
      <c r="J1925" s="24">
        <v>8.5</v>
      </c>
      <c r="K1925" s="24" t="s">
        <v>4429</v>
      </c>
      <c r="L1925" s="24" t="b">
        <v>1</v>
      </c>
      <c r="M1925" s="25" t="str">
        <f t="shared" si="30"/>
        <v>Nein</v>
      </c>
    </row>
    <row r="1926" spans="1:13" x14ac:dyDescent="0.25">
      <c r="A1926" s="27">
        <v>1925</v>
      </c>
      <c r="B1926" s="22" t="s">
        <v>6246</v>
      </c>
      <c r="C1926" s="22">
        <v>1</v>
      </c>
      <c r="D1926" s="22" t="s">
        <v>6247</v>
      </c>
      <c r="E1926" s="22" t="b">
        <v>0</v>
      </c>
      <c r="F1926" s="22">
        <v>318</v>
      </c>
      <c r="G1926" s="22">
        <v>533</v>
      </c>
      <c r="H1926" s="22">
        <v>1407</v>
      </c>
      <c r="I1926" s="22">
        <v>2.0699999999999998</v>
      </c>
      <c r="J1926" s="22">
        <v>1.86</v>
      </c>
      <c r="K1926" s="22" t="s">
        <v>4429</v>
      </c>
      <c r="L1926" s="22" t="b">
        <v>1</v>
      </c>
      <c r="M1926" s="23" t="str">
        <f t="shared" si="30"/>
        <v>Nein</v>
      </c>
    </row>
    <row r="1927" spans="1:13" x14ac:dyDescent="0.25">
      <c r="A1927" s="28">
        <v>1926</v>
      </c>
      <c r="B1927" s="24" t="s">
        <v>5205</v>
      </c>
      <c r="C1927" s="24">
        <v>1</v>
      </c>
      <c r="D1927" s="24" t="s">
        <v>5206</v>
      </c>
      <c r="E1927" s="24" t="b">
        <v>0</v>
      </c>
      <c r="F1927" s="24">
        <v>22</v>
      </c>
      <c r="G1927" s="24">
        <v>52</v>
      </c>
      <c r="H1927" s="24">
        <v>304</v>
      </c>
      <c r="I1927" s="24">
        <v>1.83</v>
      </c>
      <c r="J1927" s="24">
        <v>0.46</v>
      </c>
      <c r="K1927" s="24" t="s">
        <v>4429</v>
      </c>
      <c r="L1927" s="24" t="b">
        <v>1</v>
      </c>
      <c r="M1927" s="25" t="str">
        <f t="shared" si="30"/>
        <v>Nein</v>
      </c>
    </row>
    <row r="1928" spans="1:13" x14ac:dyDescent="0.25">
      <c r="A1928" s="27">
        <v>1927</v>
      </c>
      <c r="B1928" s="22" t="s">
        <v>5208</v>
      </c>
      <c r="C1928" s="22">
        <v>1</v>
      </c>
      <c r="D1928" s="22" t="s">
        <v>5209</v>
      </c>
      <c r="E1928" s="22" t="b">
        <v>0</v>
      </c>
      <c r="F1928" s="22">
        <v>959</v>
      </c>
      <c r="G1928" s="22">
        <v>1523</v>
      </c>
      <c r="H1928" s="22">
        <v>53261</v>
      </c>
      <c r="I1928" s="22">
        <v>4.66</v>
      </c>
      <c r="J1928" s="22">
        <v>31.33</v>
      </c>
      <c r="K1928" s="22" t="s">
        <v>4429</v>
      </c>
      <c r="L1928" s="22" t="b">
        <v>1</v>
      </c>
      <c r="M1928" s="23" t="str">
        <f t="shared" si="30"/>
        <v>Nein</v>
      </c>
    </row>
    <row r="1929" spans="1:13" x14ac:dyDescent="0.25">
      <c r="A1929" s="28">
        <v>1928</v>
      </c>
      <c r="B1929" s="24" t="s">
        <v>5253</v>
      </c>
      <c r="C1929" s="24">
        <v>1</v>
      </c>
      <c r="D1929" s="24" t="s">
        <v>5254</v>
      </c>
      <c r="E1929" s="24" t="b">
        <v>1</v>
      </c>
      <c r="F1929" s="24">
        <v>8725</v>
      </c>
      <c r="G1929" s="24">
        <v>3750</v>
      </c>
      <c r="H1929" s="24">
        <v>2698</v>
      </c>
      <c r="I1929" s="24">
        <v>8</v>
      </c>
      <c r="J1929" s="24">
        <v>0.92</v>
      </c>
      <c r="K1929" s="24" t="s">
        <v>4429</v>
      </c>
      <c r="L1929" s="24" t="b">
        <v>1</v>
      </c>
      <c r="M1929" s="25" t="str">
        <f t="shared" si="30"/>
        <v>Nein</v>
      </c>
    </row>
    <row r="1930" spans="1:13" x14ac:dyDescent="0.25">
      <c r="A1930" s="27">
        <v>1929</v>
      </c>
      <c r="B1930" s="22" t="s">
        <v>6249</v>
      </c>
      <c r="C1930" s="22">
        <v>1</v>
      </c>
      <c r="D1930" s="22" t="s">
        <v>6250</v>
      </c>
      <c r="E1930" s="22" t="b">
        <v>0</v>
      </c>
      <c r="F1930" s="22">
        <v>348</v>
      </c>
      <c r="G1930" s="22">
        <v>81</v>
      </c>
      <c r="H1930" s="22">
        <v>52604</v>
      </c>
      <c r="I1930" s="22">
        <v>8.61</v>
      </c>
      <c r="J1930" s="22">
        <v>16.75</v>
      </c>
      <c r="K1930" s="22" t="s">
        <v>4429</v>
      </c>
      <c r="L1930" s="22" t="b">
        <v>1</v>
      </c>
      <c r="M1930" s="23" t="str">
        <f t="shared" si="30"/>
        <v>Nein</v>
      </c>
    </row>
    <row r="1931" spans="1:13" x14ac:dyDescent="0.25">
      <c r="A1931" s="28">
        <v>1930</v>
      </c>
      <c r="B1931" s="24" t="s">
        <v>5250</v>
      </c>
      <c r="C1931" s="24">
        <v>1</v>
      </c>
      <c r="D1931" s="24" t="s">
        <v>5251</v>
      </c>
      <c r="E1931" s="24" t="b">
        <v>0</v>
      </c>
      <c r="F1931" s="24">
        <v>791</v>
      </c>
      <c r="G1931" s="24">
        <v>651</v>
      </c>
      <c r="H1931" s="24">
        <v>38137</v>
      </c>
      <c r="I1931" s="24">
        <v>5.0599999999999996</v>
      </c>
      <c r="J1931" s="24">
        <v>20.66</v>
      </c>
      <c r="K1931" s="24" t="s">
        <v>4429</v>
      </c>
      <c r="L1931" s="24" t="b">
        <v>1</v>
      </c>
      <c r="M1931" s="25" t="str">
        <f t="shared" si="30"/>
        <v>Nein</v>
      </c>
    </row>
    <row r="1932" spans="1:13" x14ac:dyDescent="0.25">
      <c r="A1932" s="27">
        <v>1931</v>
      </c>
      <c r="B1932" s="22" t="s">
        <v>5247</v>
      </c>
      <c r="C1932" s="22">
        <v>1</v>
      </c>
      <c r="D1932" s="22" t="s">
        <v>5248</v>
      </c>
      <c r="E1932" s="22" t="b">
        <v>0</v>
      </c>
      <c r="F1932" s="22">
        <v>57</v>
      </c>
      <c r="G1932" s="22">
        <v>194</v>
      </c>
      <c r="H1932" s="22">
        <v>4727</v>
      </c>
      <c r="I1932" s="22">
        <v>1.42</v>
      </c>
      <c r="J1932" s="22">
        <v>9.09</v>
      </c>
      <c r="K1932" s="22" t="s">
        <v>4429</v>
      </c>
      <c r="L1932" s="22" t="b">
        <v>1</v>
      </c>
      <c r="M1932" s="23" t="str">
        <f t="shared" si="30"/>
        <v>Nein</v>
      </c>
    </row>
    <row r="1933" spans="1:13" x14ac:dyDescent="0.25">
      <c r="A1933" s="28">
        <v>1932</v>
      </c>
      <c r="B1933" s="24" t="s">
        <v>5232</v>
      </c>
      <c r="C1933" s="24">
        <v>1</v>
      </c>
      <c r="D1933" s="24" t="s">
        <v>5233</v>
      </c>
      <c r="E1933" s="24" t="b">
        <v>0</v>
      </c>
      <c r="F1933" s="24">
        <v>855</v>
      </c>
      <c r="G1933" s="24">
        <v>725</v>
      </c>
      <c r="H1933" s="24">
        <v>43591</v>
      </c>
      <c r="I1933" s="24">
        <v>5.01</v>
      </c>
      <c r="J1933" s="24">
        <v>23.86</v>
      </c>
      <c r="K1933" s="24" t="s">
        <v>4429</v>
      </c>
      <c r="L1933" s="24" t="b">
        <v>1</v>
      </c>
      <c r="M1933" s="25" t="str">
        <f t="shared" si="30"/>
        <v>Nein</v>
      </c>
    </row>
    <row r="1934" spans="1:13" x14ac:dyDescent="0.25">
      <c r="A1934" s="27">
        <v>1933</v>
      </c>
      <c r="B1934" s="22" t="s">
        <v>5244</v>
      </c>
      <c r="C1934" s="22">
        <v>1</v>
      </c>
      <c r="D1934" s="22" t="s">
        <v>5245</v>
      </c>
      <c r="E1934" s="22" t="b">
        <v>0</v>
      </c>
      <c r="F1934" s="22">
        <v>1570</v>
      </c>
      <c r="G1934" s="22">
        <v>3110</v>
      </c>
      <c r="H1934" s="22">
        <v>21667</v>
      </c>
      <c r="I1934" s="22">
        <v>0.81</v>
      </c>
      <c r="J1934" s="22">
        <v>73.45</v>
      </c>
      <c r="K1934" s="22" t="s">
        <v>4429</v>
      </c>
      <c r="L1934" s="22" t="b">
        <v>1</v>
      </c>
      <c r="M1934" s="23" t="str">
        <f t="shared" si="30"/>
        <v>Ja</v>
      </c>
    </row>
    <row r="1935" spans="1:13" x14ac:dyDescent="0.25">
      <c r="A1935" s="28">
        <v>1934</v>
      </c>
      <c r="B1935" s="24" t="s">
        <v>5241</v>
      </c>
      <c r="C1935" s="24">
        <v>1</v>
      </c>
      <c r="D1935" s="24" t="s">
        <v>5242</v>
      </c>
      <c r="E1935" s="24" t="b">
        <v>0</v>
      </c>
      <c r="F1935" s="24">
        <v>850</v>
      </c>
      <c r="G1935" s="24">
        <v>1000</v>
      </c>
      <c r="H1935" s="24">
        <v>246403</v>
      </c>
      <c r="I1935" s="24">
        <v>8.64</v>
      </c>
      <c r="J1935" s="24">
        <v>78.099999999999994</v>
      </c>
      <c r="K1935" s="24" t="s">
        <v>4429</v>
      </c>
      <c r="L1935" s="24" t="b">
        <v>1</v>
      </c>
      <c r="M1935" s="25" t="str">
        <f t="shared" si="30"/>
        <v>Ja</v>
      </c>
    </row>
    <row r="1936" spans="1:13" x14ac:dyDescent="0.25">
      <c r="A1936" s="27">
        <v>1935</v>
      </c>
      <c r="B1936" s="22" t="s">
        <v>5238</v>
      </c>
      <c r="C1936" s="22">
        <v>1</v>
      </c>
      <c r="D1936" s="22" t="s">
        <v>5239</v>
      </c>
      <c r="E1936" s="22" t="b">
        <v>0</v>
      </c>
      <c r="F1936" s="22">
        <v>1747</v>
      </c>
      <c r="G1936" s="22">
        <v>4998</v>
      </c>
      <c r="H1936" s="22">
        <v>39419</v>
      </c>
      <c r="I1936" s="22">
        <v>0.98</v>
      </c>
      <c r="J1936" s="22">
        <v>110.73</v>
      </c>
      <c r="K1936" s="22" t="s">
        <v>4429</v>
      </c>
      <c r="L1936" s="22" t="b">
        <v>1</v>
      </c>
      <c r="M1936" s="23" t="str">
        <f t="shared" si="30"/>
        <v>Ja</v>
      </c>
    </row>
    <row r="1937" spans="1:13" x14ac:dyDescent="0.25">
      <c r="A1937" s="28">
        <v>1936</v>
      </c>
      <c r="B1937" s="24" t="s">
        <v>6255</v>
      </c>
      <c r="C1937" s="24">
        <v>1</v>
      </c>
      <c r="D1937" s="24" t="s">
        <v>6256</v>
      </c>
      <c r="E1937" s="24" t="b">
        <v>0</v>
      </c>
      <c r="F1937" s="24">
        <v>363</v>
      </c>
      <c r="G1937" s="24">
        <v>853</v>
      </c>
      <c r="H1937" s="24">
        <v>24529</v>
      </c>
      <c r="I1937" s="24">
        <v>1.79</v>
      </c>
      <c r="J1937" s="24">
        <v>37.51</v>
      </c>
      <c r="K1937" s="24" t="s">
        <v>4429</v>
      </c>
      <c r="L1937" s="24" t="b">
        <v>1</v>
      </c>
      <c r="M1937" s="25" t="str">
        <f t="shared" si="30"/>
        <v>Nein</v>
      </c>
    </row>
    <row r="1938" spans="1:13" x14ac:dyDescent="0.25">
      <c r="A1938" s="27">
        <v>1937</v>
      </c>
      <c r="B1938" s="22" t="s">
        <v>6258</v>
      </c>
      <c r="C1938" s="22">
        <v>1</v>
      </c>
      <c r="D1938" s="22" t="s">
        <v>6259</v>
      </c>
      <c r="E1938" s="22" t="b">
        <v>0</v>
      </c>
      <c r="F1938" s="22">
        <v>141</v>
      </c>
      <c r="G1938" s="22">
        <v>175</v>
      </c>
      <c r="H1938" s="22">
        <v>3747</v>
      </c>
      <c r="I1938" s="22">
        <v>2.0099999999999998</v>
      </c>
      <c r="J1938" s="22">
        <v>5.1100000000000003</v>
      </c>
      <c r="K1938" s="22" t="s">
        <v>4429</v>
      </c>
      <c r="L1938" s="22" t="b">
        <v>1</v>
      </c>
      <c r="M1938" s="23" t="str">
        <f t="shared" si="30"/>
        <v>Nein</v>
      </c>
    </row>
    <row r="1939" spans="1:13" x14ac:dyDescent="0.25">
      <c r="A1939" s="28">
        <v>1938</v>
      </c>
      <c r="B1939" s="24" t="s">
        <v>5235</v>
      </c>
      <c r="C1939" s="24">
        <v>1</v>
      </c>
      <c r="D1939" s="24" t="s">
        <v>5236</v>
      </c>
      <c r="E1939" s="24" t="b">
        <v>0</v>
      </c>
      <c r="F1939" s="24">
        <v>779</v>
      </c>
      <c r="G1939" s="24">
        <v>507</v>
      </c>
      <c r="H1939" s="24">
        <v>82587</v>
      </c>
      <c r="I1939" s="24">
        <v>2.84</v>
      </c>
      <c r="J1939" s="24">
        <v>79.64</v>
      </c>
      <c r="K1939" s="24" t="s">
        <v>4429</v>
      </c>
      <c r="L1939" s="24" t="b">
        <v>1</v>
      </c>
      <c r="M1939" s="25" t="str">
        <f t="shared" si="30"/>
        <v>Ja</v>
      </c>
    </row>
    <row r="1940" spans="1:13" x14ac:dyDescent="0.25">
      <c r="A1940" s="27">
        <v>1939</v>
      </c>
      <c r="B1940" s="22" t="s">
        <v>6516</v>
      </c>
      <c r="C1940" s="22">
        <v>1</v>
      </c>
      <c r="D1940" s="22" t="s">
        <v>6517</v>
      </c>
      <c r="E1940" s="22" t="b">
        <v>0</v>
      </c>
      <c r="F1940" s="22">
        <v>34</v>
      </c>
      <c r="G1940" s="22">
        <v>98</v>
      </c>
      <c r="H1940" s="22">
        <v>1420</v>
      </c>
      <c r="I1940" s="22">
        <v>0.81</v>
      </c>
      <c r="J1940" s="22">
        <v>4.78</v>
      </c>
      <c r="K1940" s="22" t="s">
        <v>4429</v>
      </c>
      <c r="L1940" s="22" t="b">
        <v>1</v>
      </c>
      <c r="M1940" s="23" t="str">
        <f t="shared" si="30"/>
        <v>Nein</v>
      </c>
    </row>
    <row r="1941" spans="1:13" x14ac:dyDescent="0.25">
      <c r="A1941" s="28">
        <v>1940</v>
      </c>
      <c r="B1941" s="24" t="s">
        <v>5001</v>
      </c>
      <c r="C1941" s="24">
        <v>1</v>
      </c>
      <c r="D1941" s="24" t="s">
        <v>5002</v>
      </c>
      <c r="E1941" s="24" t="b">
        <v>0</v>
      </c>
      <c r="F1941" s="24">
        <v>709</v>
      </c>
      <c r="G1941" s="24">
        <v>755</v>
      </c>
      <c r="H1941" s="24">
        <v>8068</v>
      </c>
      <c r="I1941" s="24">
        <v>3.38</v>
      </c>
      <c r="J1941" s="24">
        <v>6.53</v>
      </c>
      <c r="K1941" s="24" t="s">
        <v>4429</v>
      </c>
      <c r="L1941" s="24" t="b">
        <v>1</v>
      </c>
      <c r="M1941" s="25" t="str">
        <f t="shared" si="30"/>
        <v>Nein</v>
      </c>
    </row>
    <row r="1942" spans="1:13" x14ac:dyDescent="0.25">
      <c r="A1942" s="27">
        <v>1941</v>
      </c>
      <c r="B1942" s="22" t="s">
        <v>3927</v>
      </c>
      <c r="C1942" s="22">
        <v>1</v>
      </c>
      <c r="D1942" s="22" t="s">
        <v>3928</v>
      </c>
      <c r="E1942" s="22" t="b">
        <v>0</v>
      </c>
      <c r="F1942" s="22">
        <v>336</v>
      </c>
      <c r="G1942" s="22">
        <v>405</v>
      </c>
      <c r="H1942" s="22">
        <v>22235</v>
      </c>
      <c r="I1942" s="22">
        <v>4.79</v>
      </c>
      <c r="J1942" s="22">
        <v>12.71</v>
      </c>
      <c r="K1942" s="22" t="s">
        <v>4429</v>
      </c>
      <c r="L1942" s="22" t="b">
        <v>1</v>
      </c>
      <c r="M1942" s="23" t="str">
        <f t="shared" si="30"/>
        <v>Nein</v>
      </c>
    </row>
    <row r="1943" spans="1:13" x14ac:dyDescent="0.25">
      <c r="A1943" s="28">
        <v>1942</v>
      </c>
      <c r="B1943" s="24" t="s">
        <v>5988</v>
      </c>
      <c r="C1943" s="24">
        <v>1</v>
      </c>
      <c r="D1943" s="24" t="s">
        <v>5989</v>
      </c>
      <c r="E1943" s="24" t="b">
        <v>0</v>
      </c>
      <c r="F1943" s="24">
        <v>1763</v>
      </c>
      <c r="G1943" s="24">
        <v>1049</v>
      </c>
      <c r="H1943" s="24">
        <v>215131</v>
      </c>
      <c r="I1943" s="24">
        <v>9.75</v>
      </c>
      <c r="J1943" s="24">
        <v>60.46</v>
      </c>
      <c r="K1943" s="24" t="s">
        <v>4429</v>
      </c>
      <c r="L1943" s="24" t="b">
        <v>1</v>
      </c>
      <c r="M1943" s="25" t="str">
        <f t="shared" si="30"/>
        <v>Nein</v>
      </c>
    </row>
    <row r="1944" spans="1:13" x14ac:dyDescent="0.25">
      <c r="A1944" s="27">
        <v>1943</v>
      </c>
      <c r="B1944" s="22" t="s">
        <v>6027</v>
      </c>
      <c r="C1944" s="22">
        <v>1</v>
      </c>
      <c r="D1944" s="22" t="s">
        <v>6028</v>
      </c>
      <c r="E1944" s="22" t="b">
        <v>0</v>
      </c>
      <c r="F1944" s="22">
        <v>394</v>
      </c>
      <c r="G1944" s="22">
        <v>382</v>
      </c>
      <c r="H1944" s="22">
        <v>6723</v>
      </c>
      <c r="I1944" s="22">
        <v>0.72</v>
      </c>
      <c r="J1944" s="22">
        <v>25.56</v>
      </c>
      <c r="K1944" s="22" t="s">
        <v>4429</v>
      </c>
      <c r="L1944" s="22" t="b">
        <v>1</v>
      </c>
      <c r="M1944" s="23" t="str">
        <f t="shared" si="30"/>
        <v>Nein</v>
      </c>
    </row>
    <row r="1945" spans="1:13" x14ac:dyDescent="0.25">
      <c r="A1945" s="28">
        <v>1944</v>
      </c>
      <c r="B1945" s="24" t="s">
        <v>5523</v>
      </c>
      <c r="C1945" s="24">
        <v>1</v>
      </c>
      <c r="D1945" s="24" t="s">
        <v>5524</v>
      </c>
      <c r="E1945" s="24" t="b">
        <v>0</v>
      </c>
      <c r="F1945" s="24">
        <v>298</v>
      </c>
      <c r="G1945" s="24">
        <v>818</v>
      </c>
      <c r="H1945" s="24">
        <v>11821</v>
      </c>
      <c r="I1945" s="24">
        <v>5.04</v>
      </c>
      <c r="J1945" s="24">
        <v>6.42</v>
      </c>
      <c r="K1945" s="24" t="s">
        <v>4429</v>
      </c>
      <c r="L1945" s="24" t="b">
        <v>1</v>
      </c>
      <c r="M1945" s="25" t="str">
        <f t="shared" si="30"/>
        <v>Nein</v>
      </c>
    </row>
    <row r="1946" spans="1:13" x14ac:dyDescent="0.25">
      <c r="A1946" s="27">
        <v>1945</v>
      </c>
      <c r="B1946" s="22" t="s">
        <v>5979</v>
      </c>
      <c r="C1946" s="22">
        <v>1</v>
      </c>
      <c r="D1946" s="22" t="s">
        <v>5980</v>
      </c>
      <c r="E1946" s="22" t="b">
        <v>0</v>
      </c>
      <c r="F1946" s="22">
        <v>1798</v>
      </c>
      <c r="G1946" s="22">
        <v>2148</v>
      </c>
      <c r="H1946" s="22">
        <v>23685</v>
      </c>
      <c r="I1946" s="22">
        <v>10.26</v>
      </c>
      <c r="J1946" s="22">
        <v>6.32</v>
      </c>
      <c r="K1946" s="22" t="s">
        <v>4429</v>
      </c>
      <c r="L1946" s="22" t="b">
        <v>1</v>
      </c>
      <c r="M1946" s="23" t="str">
        <f t="shared" si="30"/>
        <v>Nein</v>
      </c>
    </row>
    <row r="1947" spans="1:13" x14ac:dyDescent="0.25">
      <c r="A1947" s="28">
        <v>1946</v>
      </c>
      <c r="B1947" s="24" t="s">
        <v>5520</v>
      </c>
      <c r="C1947" s="24">
        <v>1</v>
      </c>
      <c r="D1947" s="24" t="s">
        <v>5521</v>
      </c>
      <c r="E1947" s="24" t="b">
        <v>0</v>
      </c>
      <c r="F1947" s="24">
        <v>1710</v>
      </c>
      <c r="G1947" s="24">
        <v>1729</v>
      </c>
      <c r="H1947" s="24">
        <v>22735</v>
      </c>
      <c r="I1947" s="24">
        <v>7.21</v>
      </c>
      <c r="J1947" s="24">
        <v>8.64</v>
      </c>
      <c r="K1947" s="24" t="s">
        <v>4429</v>
      </c>
      <c r="L1947" s="24" t="b">
        <v>1</v>
      </c>
      <c r="M1947" s="25" t="str">
        <f t="shared" si="30"/>
        <v>Nein</v>
      </c>
    </row>
    <row r="1948" spans="1:13" x14ac:dyDescent="0.25">
      <c r="A1948" s="27">
        <v>1947</v>
      </c>
      <c r="B1948" s="22" t="s">
        <v>5982</v>
      </c>
      <c r="C1948" s="22">
        <v>1</v>
      </c>
      <c r="D1948" s="22" t="s">
        <v>5983</v>
      </c>
      <c r="E1948" s="22" t="b">
        <v>0</v>
      </c>
      <c r="F1948" s="22">
        <v>4076</v>
      </c>
      <c r="G1948" s="22">
        <v>4192</v>
      </c>
      <c r="H1948" s="22">
        <v>10937</v>
      </c>
      <c r="I1948" s="22">
        <v>6.81</v>
      </c>
      <c r="J1948" s="22">
        <v>4.4000000000000004</v>
      </c>
      <c r="K1948" s="22" t="s">
        <v>4429</v>
      </c>
      <c r="L1948" s="22" t="b">
        <v>1</v>
      </c>
      <c r="M1948" s="23" t="str">
        <f t="shared" si="30"/>
        <v>Nein</v>
      </c>
    </row>
    <row r="1949" spans="1:13" x14ac:dyDescent="0.25">
      <c r="A1949" s="28">
        <v>1948</v>
      </c>
      <c r="B1949" s="24" t="s">
        <v>5985</v>
      </c>
      <c r="C1949" s="24">
        <v>1</v>
      </c>
      <c r="D1949" s="24" t="s">
        <v>5986</v>
      </c>
      <c r="E1949" s="24" t="b">
        <v>0</v>
      </c>
      <c r="F1949" s="24">
        <v>138</v>
      </c>
      <c r="G1949" s="24">
        <v>374</v>
      </c>
      <c r="H1949" s="24">
        <v>5622</v>
      </c>
      <c r="I1949" s="24">
        <v>3</v>
      </c>
      <c r="J1949" s="24">
        <v>5.14</v>
      </c>
      <c r="K1949" s="24" t="s">
        <v>4429</v>
      </c>
      <c r="L1949" s="24" t="b">
        <v>1</v>
      </c>
      <c r="M1949" s="25" t="str">
        <f t="shared" si="30"/>
        <v>Nein</v>
      </c>
    </row>
    <row r="1950" spans="1:13" x14ac:dyDescent="0.25">
      <c r="A1950" s="27">
        <v>1949</v>
      </c>
      <c r="B1950" s="22" t="s">
        <v>5991</v>
      </c>
      <c r="C1950" s="22">
        <v>1</v>
      </c>
      <c r="D1950" s="22" t="s">
        <v>5992</v>
      </c>
      <c r="E1950" s="22" t="b">
        <v>0</v>
      </c>
      <c r="F1950" s="22">
        <v>118</v>
      </c>
      <c r="G1950" s="22">
        <v>58</v>
      </c>
      <c r="H1950" s="22">
        <v>12606</v>
      </c>
      <c r="I1950" s="22">
        <v>3.44</v>
      </c>
      <c r="J1950" s="22">
        <v>10.039999999999999</v>
      </c>
      <c r="K1950" s="22" t="s">
        <v>4429</v>
      </c>
      <c r="L1950" s="22" t="b">
        <v>1</v>
      </c>
      <c r="M1950" s="23" t="str">
        <f t="shared" si="30"/>
        <v>Nein</v>
      </c>
    </row>
    <row r="1951" spans="1:13" x14ac:dyDescent="0.25">
      <c r="A1951" s="28">
        <v>1950</v>
      </c>
      <c r="B1951" s="24" t="s">
        <v>5502</v>
      </c>
      <c r="C1951" s="24">
        <v>1</v>
      </c>
      <c r="D1951" s="24" t="s">
        <v>5503</v>
      </c>
      <c r="E1951" s="24" t="b">
        <v>0</v>
      </c>
      <c r="F1951" s="24">
        <v>7</v>
      </c>
      <c r="G1951" s="24">
        <v>64</v>
      </c>
      <c r="H1951" s="24">
        <v>1223</v>
      </c>
      <c r="I1951" s="24">
        <v>2.89</v>
      </c>
      <c r="J1951" s="24">
        <v>1.1599999999999999</v>
      </c>
      <c r="K1951" s="24" t="s">
        <v>4429</v>
      </c>
      <c r="L1951" s="24" t="b">
        <v>1</v>
      </c>
      <c r="M1951" s="25" t="str">
        <f t="shared" si="30"/>
        <v>Nein</v>
      </c>
    </row>
    <row r="1952" spans="1:13" x14ac:dyDescent="0.25">
      <c r="A1952" s="27">
        <v>1951</v>
      </c>
      <c r="B1952" s="22" t="s">
        <v>5994</v>
      </c>
      <c r="C1952" s="22">
        <v>1</v>
      </c>
      <c r="D1952" s="22" t="s">
        <v>5995</v>
      </c>
      <c r="E1952" s="22" t="b">
        <v>0</v>
      </c>
      <c r="F1952" s="22">
        <v>297</v>
      </c>
      <c r="G1952" s="22">
        <v>314</v>
      </c>
      <c r="H1952" s="22">
        <v>13495</v>
      </c>
      <c r="I1952" s="22">
        <v>6.32</v>
      </c>
      <c r="J1952" s="22">
        <v>5.85</v>
      </c>
      <c r="K1952" s="22" t="s">
        <v>4429</v>
      </c>
      <c r="L1952" s="22" t="b">
        <v>1</v>
      </c>
      <c r="M1952" s="23" t="str">
        <f t="shared" si="30"/>
        <v>Nein</v>
      </c>
    </row>
    <row r="1953" spans="1:13" x14ac:dyDescent="0.25">
      <c r="A1953" s="28">
        <v>1952</v>
      </c>
      <c r="B1953" s="24" t="s">
        <v>5997</v>
      </c>
      <c r="C1953" s="24">
        <v>1</v>
      </c>
      <c r="D1953" s="24" t="s">
        <v>5998</v>
      </c>
      <c r="E1953" s="24" t="b">
        <v>0</v>
      </c>
      <c r="F1953" s="24">
        <v>178</v>
      </c>
      <c r="G1953" s="24">
        <v>160</v>
      </c>
      <c r="H1953" s="24">
        <v>30811</v>
      </c>
      <c r="I1953" s="24">
        <v>1.73</v>
      </c>
      <c r="J1953" s="24">
        <v>48.83</v>
      </c>
      <c r="K1953" s="24" t="s">
        <v>4429</v>
      </c>
      <c r="L1953" s="24" t="b">
        <v>1</v>
      </c>
      <c r="M1953" s="25" t="str">
        <f t="shared" si="30"/>
        <v>Nein</v>
      </c>
    </row>
    <row r="1954" spans="1:13" x14ac:dyDescent="0.25">
      <c r="A1954" s="27">
        <v>1953</v>
      </c>
      <c r="B1954" s="22" t="s">
        <v>5517</v>
      </c>
      <c r="C1954" s="22">
        <v>1</v>
      </c>
      <c r="D1954" s="22" t="s">
        <v>5518</v>
      </c>
      <c r="E1954" s="22" t="b">
        <v>0</v>
      </c>
      <c r="F1954" s="22">
        <v>1252</v>
      </c>
      <c r="G1954" s="22">
        <v>1577</v>
      </c>
      <c r="H1954" s="22">
        <v>5054</v>
      </c>
      <c r="I1954" s="22">
        <v>9.1</v>
      </c>
      <c r="J1954" s="22">
        <v>1.52</v>
      </c>
      <c r="K1954" s="22" t="s">
        <v>4429</v>
      </c>
      <c r="L1954" s="22" t="b">
        <v>1</v>
      </c>
      <c r="M1954" s="23" t="str">
        <f t="shared" si="30"/>
        <v>Nein</v>
      </c>
    </row>
    <row r="1955" spans="1:13" x14ac:dyDescent="0.25">
      <c r="A1955" s="28">
        <v>1954</v>
      </c>
      <c r="B1955" s="24" t="s">
        <v>5976</v>
      </c>
      <c r="C1955" s="24">
        <v>1</v>
      </c>
      <c r="D1955" s="24" t="s">
        <v>5977</v>
      </c>
      <c r="E1955" s="24" t="b">
        <v>0</v>
      </c>
      <c r="F1955" s="24">
        <v>1617</v>
      </c>
      <c r="G1955" s="24">
        <v>1832</v>
      </c>
      <c r="H1955" s="24">
        <v>220887</v>
      </c>
      <c r="I1955" s="24">
        <v>10.67</v>
      </c>
      <c r="J1955" s="24">
        <v>56.71</v>
      </c>
      <c r="K1955" s="24" t="s">
        <v>4429</v>
      </c>
      <c r="L1955" s="24" t="b">
        <v>1</v>
      </c>
      <c r="M1955" s="25" t="str">
        <f t="shared" si="30"/>
        <v>Nein</v>
      </c>
    </row>
    <row r="1956" spans="1:13" x14ac:dyDescent="0.25">
      <c r="A1956" s="27">
        <v>1955</v>
      </c>
      <c r="B1956" s="22" t="s">
        <v>6000</v>
      </c>
      <c r="C1956" s="22">
        <v>1</v>
      </c>
      <c r="D1956" s="22" t="s">
        <v>6001</v>
      </c>
      <c r="E1956" s="22" t="b">
        <v>0</v>
      </c>
      <c r="F1956" s="22">
        <v>1572</v>
      </c>
      <c r="G1956" s="22">
        <v>2584</v>
      </c>
      <c r="H1956" s="22">
        <v>16494</v>
      </c>
      <c r="I1956" s="22">
        <v>3.38</v>
      </c>
      <c r="J1956" s="22">
        <v>13.39</v>
      </c>
      <c r="K1956" s="22" t="s">
        <v>4429</v>
      </c>
      <c r="L1956" s="22" t="b">
        <v>1</v>
      </c>
      <c r="M1956" s="23" t="str">
        <f t="shared" si="30"/>
        <v>Nein</v>
      </c>
    </row>
    <row r="1957" spans="1:13" x14ac:dyDescent="0.25">
      <c r="A1957" s="28">
        <v>1956</v>
      </c>
      <c r="B1957" s="24" t="s">
        <v>5514</v>
      </c>
      <c r="C1957" s="24">
        <v>1</v>
      </c>
      <c r="D1957" s="24" t="s">
        <v>5515</v>
      </c>
      <c r="E1957" s="24" t="b">
        <v>0</v>
      </c>
      <c r="F1957" s="24">
        <v>2036</v>
      </c>
      <c r="G1957" s="24">
        <v>2869</v>
      </c>
      <c r="H1957" s="24">
        <v>9008</v>
      </c>
      <c r="I1957" s="24">
        <v>6.3</v>
      </c>
      <c r="J1957" s="24">
        <v>3.92</v>
      </c>
      <c r="K1957" s="24" t="s">
        <v>4429</v>
      </c>
      <c r="L1957" s="24" t="b">
        <v>1</v>
      </c>
      <c r="M1957" s="25" t="str">
        <f t="shared" si="30"/>
        <v>Nein</v>
      </c>
    </row>
    <row r="1958" spans="1:13" x14ac:dyDescent="0.25">
      <c r="A1958" s="27">
        <v>1957</v>
      </c>
      <c r="B1958" s="22" t="s">
        <v>6003</v>
      </c>
      <c r="C1958" s="22">
        <v>1</v>
      </c>
      <c r="D1958" s="22" t="s">
        <v>6004</v>
      </c>
      <c r="E1958" s="22" t="b">
        <v>0</v>
      </c>
      <c r="F1958" s="22">
        <v>4672</v>
      </c>
      <c r="G1958" s="22">
        <v>285</v>
      </c>
      <c r="H1958" s="22">
        <v>632109</v>
      </c>
      <c r="I1958" s="22">
        <v>11.5</v>
      </c>
      <c r="J1958" s="22">
        <v>150.61000000000001</v>
      </c>
      <c r="K1958" s="22" t="s">
        <v>4429</v>
      </c>
      <c r="L1958" s="22" t="b">
        <v>1</v>
      </c>
      <c r="M1958" s="23" t="str">
        <f t="shared" si="30"/>
        <v>Ja</v>
      </c>
    </row>
    <row r="1959" spans="1:13" x14ac:dyDescent="0.25">
      <c r="A1959" s="28">
        <v>1958</v>
      </c>
      <c r="B1959" s="24" t="s">
        <v>5526</v>
      </c>
      <c r="C1959" s="24">
        <v>1</v>
      </c>
      <c r="D1959" s="24" t="s">
        <v>5527</v>
      </c>
      <c r="E1959" s="24" t="b">
        <v>0</v>
      </c>
      <c r="F1959" s="24">
        <v>40</v>
      </c>
      <c r="G1959" s="24">
        <v>908</v>
      </c>
      <c r="H1959" s="24">
        <v>22620</v>
      </c>
      <c r="I1959" s="24">
        <v>9.1999999999999993</v>
      </c>
      <c r="J1959" s="24">
        <v>6.73</v>
      </c>
      <c r="K1959" s="24" t="s">
        <v>4429</v>
      </c>
      <c r="L1959" s="24" t="b">
        <v>1</v>
      </c>
      <c r="M1959" s="25" t="str">
        <f t="shared" si="30"/>
        <v>Nein</v>
      </c>
    </row>
    <row r="1960" spans="1:13" x14ac:dyDescent="0.25">
      <c r="A1960" s="27">
        <v>1959</v>
      </c>
      <c r="B1960" s="22" t="s">
        <v>5511</v>
      </c>
      <c r="C1960" s="22">
        <v>1</v>
      </c>
      <c r="D1960" s="22" t="s">
        <v>5512</v>
      </c>
      <c r="E1960" s="22" t="b">
        <v>0</v>
      </c>
      <c r="F1960" s="22">
        <v>100</v>
      </c>
      <c r="G1960" s="22">
        <v>151</v>
      </c>
      <c r="H1960" s="22">
        <v>5492</v>
      </c>
      <c r="I1960" s="22">
        <v>4.47</v>
      </c>
      <c r="J1960" s="22">
        <v>3.37</v>
      </c>
      <c r="K1960" s="22" t="s">
        <v>4429</v>
      </c>
      <c r="L1960" s="22" t="b">
        <v>1</v>
      </c>
      <c r="M1960" s="23" t="str">
        <f t="shared" si="30"/>
        <v>Nein</v>
      </c>
    </row>
    <row r="1961" spans="1:13" x14ac:dyDescent="0.25">
      <c r="A1961" s="28">
        <v>1960</v>
      </c>
      <c r="B1961" s="24" t="s">
        <v>6078</v>
      </c>
      <c r="C1961" s="24">
        <v>1</v>
      </c>
      <c r="D1961" s="24" t="s">
        <v>6079</v>
      </c>
      <c r="E1961" s="24" t="b">
        <v>0</v>
      </c>
      <c r="F1961" s="24">
        <v>200</v>
      </c>
      <c r="G1961" s="24">
        <v>266</v>
      </c>
      <c r="H1961" s="24">
        <v>6676</v>
      </c>
      <c r="I1961" s="24">
        <v>9.64</v>
      </c>
      <c r="J1961" s="24">
        <v>1.9</v>
      </c>
      <c r="K1961" s="24" t="s">
        <v>4429</v>
      </c>
      <c r="L1961" s="24" t="b">
        <v>1</v>
      </c>
      <c r="M1961" s="25" t="str">
        <f t="shared" si="30"/>
        <v>Nein</v>
      </c>
    </row>
    <row r="1962" spans="1:13" x14ac:dyDescent="0.25">
      <c r="A1962" s="27">
        <v>1961</v>
      </c>
      <c r="B1962" s="22" t="s">
        <v>6069</v>
      </c>
      <c r="C1962" s="22">
        <v>1</v>
      </c>
      <c r="D1962" s="22" t="s">
        <v>6070</v>
      </c>
      <c r="E1962" s="22" t="b">
        <v>0</v>
      </c>
      <c r="F1962" s="22">
        <v>1589</v>
      </c>
      <c r="G1962" s="22">
        <v>1733</v>
      </c>
      <c r="H1962" s="22">
        <v>42214</v>
      </c>
      <c r="I1962" s="22">
        <v>4.8899999999999997</v>
      </c>
      <c r="J1962" s="22">
        <v>23.65</v>
      </c>
      <c r="K1962" s="22" t="s">
        <v>4429</v>
      </c>
      <c r="L1962" s="22" t="b">
        <v>1</v>
      </c>
      <c r="M1962" s="23" t="str">
        <f t="shared" si="30"/>
        <v>Nein</v>
      </c>
    </row>
    <row r="1963" spans="1:13" x14ac:dyDescent="0.25">
      <c r="A1963" s="28">
        <v>1962</v>
      </c>
      <c r="B1963" s="24" t="s">
        <v>6072</v>
      </c>
      <c r="C1963" s="24">
        <v>1</v>
      </c>
      <c r="D1963" s="24" t="s">
        <v>6073</v>
      </c>
      <c r="E1963" s="24" t="b">
        <v>0</v>
      </c>
      <c r="F1963" s="24">
        <v>44</v>
      </c>
      <c r="G1963" s="24">
        <v>398</v>
      </c>
      <c r="H1963" s="24">
        <v>1955</v>
      </c>
      <c r="I1963" s="24">
        <v>4.91</v>
      </c>
      <c r="J1963" s="24">
        <v>1.0900000000000001</v>
      </c>
      <c r="K1963" s="24" t="s">
        <v>4429</v>
      </c>
      <c r="L1963" s="24" t="b">
        <v>1</v>
      </c>
      <c r="M1963" s="25" t="str">
        <f t="shared" si="30"/>
        <v>Nein</v>
      </c>
    </row>
    <row r="1964" spans="1:13" x14ac:dyDescent="0.25">
      <c r="A1964" s="27">
        <v>1963</v>
      </c>
      <c r="B1964" s="22" t="s">
        <v>5550</v>
      </c>
      <c r="C1964" s="22">
        <v>1</v>
      </c>
      <c r="D1964" s="22" t="s">
        <v>5551</v>
      </c>
      <c r="E1964" s="22" t="b">
        <v>0</v>
      </c>
      <c r="F1964" s="22">
        <v>337</v>
      </c>
      <c r="G1964" s="22">
        <v>1587</v>
      </c>
      <c r="H1964" s="22">
        <v>6976</v>
      </c>
      <c r="I1964" s="22">
        <v>4.18</v>
      </c>
      <c r="J1964" s="22">
        <v>4.58</v>
      </c>
      <c r="K1964" s="22" t="s">
        <v>4429</v>
      </c>
      <c r="L1964" s="22" t="b">
        <v>1</v>
      </c>
      <c r="M1964" s="23" t="str">
        <f t="shared" si="30"/>
        <v>Nein</v>
      </c>
    </row>
    <row r="1965" spans="1:13" x14ac:dyDescent="0.25">
      <c r="A1965" s="28">
        <v>1964</v>
      </c>
      <c r="B1965" s="24" t="s">
        <v>5547</v>
      </c>
      <c r="C1965" s="24">
        <v>1</v>
      </c>
      <c r="D1965" s="24" t="s">
        <v>5548</v>
      </c>
      <c r="E1965" s="24" t="b">
        <v>0</v>
      </c>
      <c r="F1965" s="24">
        <v>3500</v>
      </c>
      <c r="G1965" s="24">
        <v>3536</v>
      </c>
      <c r="H1965" s="24">
        <v>261780</v>
      </c>
      <c r="I1965" s="24">
        <v>12.67</v>
      </c>
      <c r="J1965" s="24">
        <v>56.6</v>
      </c>
      <c r="K1965" s="24" t="s">
        <v>4429</v>
      </c>
      <c r="L1965" s="24" t="b">
        <v>1</v>
      </c>
      <c r="M1965" s="25" t="str">
        <f t="shared" si="30"/>
        <v>Nein</v>
      </c>
    </row>
    <row r="1966" spans="1:13" x14ac:dyDescent="0.25">
      <c r="A1966" s="27">
        <v>1965</v>
      </c>
      <c r="B1966" s="22" t="s">
        <v>6075</v>
      </c>
      <c r="C1966" s="22">
        <v>1</v>
      </c>
      <c r="D1966" s="22" t="s">
        <v>6076</v>
      </c>
      <c r="E1966" s="22" t="b">
        <v>0</v>
      </c>
      <c r="F1966" s="22">
        <v>307</v>
      </c>
      <c r="G1966" s="22">
        <v>215</v>
      </c>
      <c r="H1966" s="22">
        <v>20114</v>
      </c>
      <c r="I1966" s="22">
        <v>1.0900000000000001</v>
      </c>
      <c r="J1966" s="22">
        <v>50.66</v>
      </c>
      <c r="K1966" s="22" t="s">
        <v>4429</v>
      </c>
      <c r="L1966" s="22" t="b">
        <v>1</v>
      </c>
      <c r="M1966" s="23" t="str">
        <f t="shared" si="30"/>
        <v>Nein</v>
      </c>
    </row>
    <row r="1967" spans="1:13" x14ac:dyDescent="0.25">
      <c r="A1967" s="28">
        <v>1966</v>
      </c>
      <c r="B1967" s="24" t="s">
        <v>5544</v>
      </c>
      <c r="C1967" s="24">
        <v>1</v>
      </c>
      <c r="D1967" s="24" t="s">
        <v>5545</v>
      </c>
      <c r="E1967" s="24" t="b">
        <v>0</v>
      </c>
      <c r="F1967" s="24">
        <v>410</v>
      </c>
      <c r="G1967" s="24">
        <v>576</v>
      </c>
      <c r="H1967" s="24">
        <v>23424</v>
      </c>
      <c r="I1967" s="24">
        <v>5.19</v>
      </c>
      <c r="J1967" s="24">
        <v>12.35</v>
      </c>
      <c r="K1967" s="24" t="s">
        <v>4429</v>
      </c>
      <c r="L1967" s="24" t="b">
        <v>1</v>
      </c>
      <c r="M1967" s="25" t="str">
        <f t="shared" si="30"/>
        <v>Nein</v>
      </c>
    </row>
    <row r="1968" spans="1:13" x14ac:dyDescent="0.25">
      <c r="A1968" s="27">
        <v>1967</v>
      </c>
      <c r="B1968" s="22" t="s">
        <v>5541</v>
      </c>
      <c r="C1968" s="22">
        <v>1</v>
      </c>
      <c r="D1968" s="22" t="s">
        <v>5542</v>
      </c>
      <c r="E1968" s="22" t="b">
        <v>0</v>
      </c>
      <c r="F1968" s="22">
        <v>143</v>
      </c>
      <c r="G1968" s="22">
        <v>228</v>
      </c>
      <c r="H1968" s="22">
        <v>11491</v>
      </c>
      <c r="I1968" s="22">
        <v>3.71</v>
      </c>
      <c r="J1968" s="22">
        <v>8.48</v>
      </c>
      <c r="K1968" s="22" t="s">
        <v>4429</v>
      </c>
      <c r="L1968" s="22" t="b">
        <v>1</v>
      </c>
      <c r="M1968" s="23" t="str">
        <f t="shared" si="30"/>
        <v>Nein</v>
      </c>
    </row>
    <row r="1969" spans="1:13" x14ac:dyDescent="0.25">
      <c r="A1969" s="28">
        <v>1968</v>
      </c>
      <c r="B1969" s="24" t="s">
        <v>6030</v>
      </c>
      <c r="C1969" s="24">
        <v>1</v>
      </c>
      <c r="D1969" s="24" t="s">
        <v>6031</v>
      </c>
      <c r="E1969" s="24" t="b">
        <v>0</v>
      </c>
      <c r="F1969" s="24">
        <v>1048</v>
      </c>
      <c r="G1969" s="24">
        <v>747</v>
      </c>
      <c r="H1969" s="24">
        <v>157688</v>
      </c>
      <c r="I1969" s="24">
        <v>5.58</v>
      </c>
      <c r="J1969" s="24">
        <v>77.41</v>
      </c>
      <c r="K1969" s="24" t="s">
        <v>4429</v>
      </c>
      <c r="L1969" s="24" t="b">
        <v>1</v>
      </c>
      <c r="M1969" s="25" t="str">
        <f t="shared" si="30"/>
        <v>Ja</v>
      </c>
    </row>
    <row r="1970" spans="1:13" x14ac:dyDescent="0.25">
      <c r="A1970" s="27">
        <v>1969</v>
      </c>
      <c r="B1970" s="22" t="s">
        <v>5538</v>
      </c>
      <c r="C1970" s="22">
        <v>1</v>
      </c>
      <c r="D1970" s="22" t="s">
        <v>5539</v>
      </c>
      <c r="E1970" s="22" t="b">
        <v>0</v>
      </c>
      <c r="F1970" s="22">
        <v>79</v>
      </c>
      <c r="G1970" s="22">
        <v>168</v>
      </c>
      <c r="H1970" s="22">
        <v>4143</v>
      </c>
      <c r="I1970" s="22">
        <v>0.84</v>
      </c>
      <c r="J1970" s="22">
        <v>13.58</v>
      </c>
      <c r="K1970" s="22" t="s">
        <v>4429</v>
      </c>
      <c r="L1970" s="22" t="b">
        <v>1</v>
      </c>
      <c r="M1970" s="23" t="str">
        <f t="shared" si="30"/>
        <v>Nein</v>
      </c>
    </row>
    <row r="1971" spans="1:13" x14ac:dyDescent="0.25">
      <c r="A1971" s="28">
        <v>1970</v>
      </c>
      <c r="B1971" s="24" t="s">
        <v>5535</v>
      </c>
      <c r="C1971" s="24">
        <v>1</v>
      </c>
      <c r="D1971" s="24" t="s">
        <v>5536</v>
      </c>
      <c r="E1971" s="24" t="b">
        <v>0</v>
      </c>
      <c r="F1971" s="24">
        <v>127</v>
      </c>
      <c r="G1971" s="24">
        <v>261</v>
      </c>
      <c r="H1971" s="24">
        <v>3392</v>
      </c>
      <c r="I1971" s="24">
        <v>7.3</v>
      </c>
      <c r="J1971" s="24">
        <v>1.27</v>
      </c>
      <c r="K1971" s="24" t="s">
        <v>4429</v>
      </c>
      <c r="L1971" s="24" t="b">
        <v>1</v>
      </c>
      <c r="M1971" s="25" t="str">
        <f t="shared" si="30"/>
        <v>Nein</v>
      </c>
    </row>
    <row r="1972" spans="1:13" x14ac:dyDescent="0.25">
      <c r="A1972" s="27">
        <v>1971</v>
      </c>
      <c r="B1972" s="22" t="s">
        <v>6081</v>
      </c>
      <c r="C1972" s="22">
        <v>1</v>
      </c>
      <c r="D1972" s="22" t="s">
        <v>6082</v>
      </c>
      <c r="E1972" s="22" t="b">
        <v>0</v>
      </c>
      <c r="F1972" s="22">
        <v>607</v>
      </c>
      <c r="G1972" s="22">
        <v>817</v>
      </c>
      <c r="H1972" s="22">
        <v>27423</v>
      </c>
      <c r="I1972" s="22">
        <v>1.86</v>
      </c>
      <c r="J1972" s="22">
        <v>40.450000000000003</v>
      </c>
      <c r="K1972" s="22" t="s">
        <v>4429</v>
      </c>
      <c r="L1972" s="22" t="b">
        <v>1</v>
      </c>
      <c r="M1972" s="23" t="str">
        <f t="shared" si="30"/>
        <v>Nein</v>
      </c>
    </row>
    <row r="1973" spans="1:13" x14ac:dyDescent="0.25">
      <c r="A1973" s="28">
        <v>1972</v>
      </c>
      <c r="B1973" s="24" t="s">
        <v>5532</v>
      </c>
      <c r="C1973" s="24">
        <v>1</v>
      </c>
      <c r="D1973" s="24" t="s">
        <v>5533</v>
      </c>
      <c r="E1973" s="24" t="b">
        <v>0</v>
      </c>
      <c r="F1973" s="24">
        <v>100</v>
      </c>
      <c r="G1973" s="24">
        <v>428</v>
      </c>
      <c r="H1973" s="24">
        <v>5577</v>
      </c>
      <c r="I1973" s="24">
        <v>2.48</v>
      </c>
      <c r="J1973" s="24">
        <v>6.16</v>
      </c>
      <c r="K1973" s="24" t="s">
        <v>4429</v>
      </c>
      <c r="L1973" s="24" t="b">
        <v>1</v>
      </c>
      <c r="M1973" s="25" t="str">
        <f t="shared" si="30"/>
        <v>Nein</v>
      </c>
    </row>
    <row r="1974" spans="1:13" x14ac:dyDescent="0.25">
      <c r="A1974" s="27">
        <v>1973</v>
      </c>
      <c r="B1974" s="22" t="s">
        <v>6084</v>
      </c>
      <c r="C1974" s="22">
        <v>1</v>
      </c>
      <c r="D1974" s="22" t="s">
        <v>6085</v>
      </c>
      <c r="E1974" s="22" t="b">
        <v>0</v>
      </c>
      <c r="F1974" s="22">
        <v>1812</v>
      </c>
      <c r="G1974" s="22">
        <v>803</v>
      </c>
      <c r="H1974" s="22">
        <v>4433</v>
      </c>
      <c r="I1974" s="22">
        <v>3.71</v>
      </c>
      <c r="J1974" s="22">
        <v>3.27</v>
      </c>
      <c r="K1974" s="22" t="s">
        <v>4429</v>
      </c>
      <c r="L1974" s="22" t="b">
        <v>1</v>
      </c>
      <c r="M1974" s="23" t="str">
        <f t="shared" si="30"/>
        <v>Nein</v>
      </c>
    </row>
    <row r="1975" spans="1:13" x14ac:dyDescent="0.25">
      <c r="A1975" s="28">
        <v>1974</v>
      </c>
      <c r="B1975" s="24" t="s">
        <v>6063</v>
      </c>
      <c r="C1975" s="24">
        <v>1</v>
      </c>
      <c r="D1975" s="24" t="s">
        <v>6064</v>
      </c>
      <c r="E1975" s="24" t="b">
        <v>0</v>
      </c>
      <c r="F1975" s="24">
        <v>30</v>
      </c>
      <c r="G1975" s="24">
        <v>111</v>
      </c>
      <c r="H1975" s="24">
        <v>6588</v>
      </c>
      <c r="I1975" s="24">
        <v>8.9700000000000006</v>
      </c>
      <c r="J1975" s="24">
        <v>2.0099999999999998</v>
      </c>
      <c r="K1975" s="24" t="s">
        <v>4429</v>
      </c>
      <c r="L1975" s="24" t="b">
        <v>1</v>
      </c>
      <c r="M1975" s="25" t="str">
        <f t="shared" si="30"/>
        <v>Nein</v>
      </c>
    </row>
    <row r="1976" spans="1:13" x14ac:dyDescent="0.25">
      <c r="A1976" s="27">
        <v>1975</v>
      </c>
      <c r="B1976" s="22" t="s">
        <v>6006</v>
      </c>
      <c r="C1976" s="22">
        <v>1</v>
      </c>
      <c r="D1976" s="22" t="s">
        <v>6007</v>
      </c>
      <c r="E1976" s="22" t="b">
        <v>0</v>
      </c>
      <c r="F1976" s="22">
        <v>84</v>
      </c>
      <c r="G1976" s="22">
        <v>269</v>
      </c>
      <c r="H1976" s="22">
        <v>1413</v>
      </c>
      <c r="I1976" s="22">
        <v>4.6900000000000004</v>
      </c>
      <c r="J1976" s="22">
        <v>0.83</v>
      </c>
      <c r="K1976" s="22" t="s">
        <v>4429</v>
      </c>
      <c r="L1976" s="22" t="b">
        <v>1</v>
      </c>
      <c r="M1976" s="23" t="str">
        <f t="shared" si="30"/>
        <v>Nein</v>
      </c>
    </row>
    <row r="1977" spans="1:13" x14ac:dyDescent="0.25">
      <c r="A1977" s="28">
        <v>1976</v>
      </c>
      <c r="B1977" s="24" t="s">
        <v>6009</v>
      </c>
      <c r="C1977" s="24">
        <v>1</v>
      </c>
      <c r="D1977" s="24" t="s">
        <v>6010</v>
      </c>
      <c r="E1977" s="24" t="b">
        <v>0</v>
      </c>
      <c r="F1977" s="24">
        <v>1011</v>
      </c>
      <c r="G1977" s="24">
        <v>1964</v>
      </c>
      <c r="H1977" s="24">
        <v>27011</v>
      </c>
      <c r="I1977" s="24">
        <v>2.54</v>
      </c>
      <c r="J1977" s="24">
        <v>29.17</v>
      </c>
      <c r="K1977" s="24" t="s">
        <v>4429</v>
      </c>
      <c r="L1977" s="24" t="b">
        <v>1</v>
      </c>
      <c r="M1977" s="25" t="str">
        <f t="shared" si="30"/>
        <v>Nein</v>
      </c>
    </row>
    <row r="1978" spans="1:13" x14ac:dyDescent="0.25">
      <c r="A1978" s="27">
        <v>1977</v>
      </c>
      <c r="B1978" s="22" t="s">
        <v>5613</v>
      </c>
      <c r="C1978" s="22">
        <v>1</v>
      </c>
      <c r="D1978" s="22" t="s">
        <v>5614</v>
      </c>
      <c r="E1978" s="22" t="b">
        <v>0</v>
      </c>
      <c r="F1978" s="22">
        <v>73</v>
      </c>
      <c r="G1978" s="22">
        <v>197</v>
      </c>
      <c r="H1978" s="22">
        <v>1343</v>
      </c>
      <c r="I1978" s="22">
        <v>1.96</v>
      </c>
      <c r="J1978" s="22">
        <v>1.88</v>
      </c>
      <c r="K1978" s="22" t="s">
        <v>4429</v>
      </c>
      <c r="L1978" s="22" t="b">
        <v>1</v>
      </c>
      <c r="M1978" s="23" t="str">
        <f t="shared" si="30"/>
        <v>Nein</v>
      </c>
    </row>
    <row r="1979" spans="1:13" x14ac:dyDescent="0.25">
      <c r="A1979" s="28">
        <v>1978</v>
      </c>
      <c r="B1979" s="24" t="s">
        <v>6186</v>
      </c>
      <c r="C1979" s="24">
        <v>1</v>
      </c>
      <c r="D1979" s="24" t="s">
        <v>6187</v>
      </c>
      <c r="E1979" s="24" t="b">
        <v>0</v>
      </c>
      <c r="F1979" s="24">
        <v>111</v>
      </c>
      <c r="G1979" s="24">
        <v>261</v>
      </c>
      <c r="H1979" s="24">
        <v>6934</v>
      </c>
      <c r="I1979" s="24">
        <v>2.46</v>
      </c>
      <c r="J1979" s="24">
        <v>7.73</v>
      </c>
      <c r="K1979" s="24" t="s">
        <v>4429</v>
      </c>
      <c r="L1979" s="24" t="b">
        <v>1</v>
      </c>
      <c r="M1979" s="25" t="str">
        <f t="shared" si="30"/>
        <v>Nein</v>
      </c>
    </row>
    <row r="1980" spans="1:13" x14ac:dyDescent="0.25">
      <c r="A1980" s="27">
        <v>1979</v>
      </c>
      <c r="B1980" s="22" t="s">
        <v>6171</v>
      </c>
      <c r="C1980" s="22">
        <v>1</v>
      </c>
      <c r="D1980" s="22" t="s">
        <v>6172</v>
      </c>
      <c r="E1980" s="22" t="b">
        <v>0</v>
      </c>
      <c r="F1980" s="22">
        <v>1358</v>
      </c>
      <c r="G1980" s="22">
        <v>1642</v>
      </c>
      <c r="H1980" s="22">
        <v>12102</v>
      </c>
      <c r="I1980" s="22">
        <v>0.6</v>
      </c>
      <c r="J1980" s="22">
        <v>55.01</v>
      </c>
      <c r="K1980" s="22" t="s">
        <v>4429</v>
      </c>
      <c r="L1980" s="22" t="b">
        <v>1</v>
      </c>
      <c r="M1980" s="23" t="str">
        <f t="shared" si="30"/>
        <v>Nein</v>
      </c>
    </row>
    <row r="1981" spans="1:13" x14ac:dyDescent="0.25">
      <c r="A1981" s="28">
        <v>1980</v>
      </c>
      <c r="B1981" s="24" t="s">
        <v>6174</v>
      </c>
      <c r="C1981" s="24">
        <v>1</v>
      </c>
      <c r="D1981" s="24" t="s">
        <v>6175</v>
      </c>
      <c r="E1981" s="24" t="b">
        <v>0</v>
      </c>
      <c r="F1981" s="24">
        <v>1253</v>
      </c>
      <c r="G1981" s="24">
        <v>1937</v>
      </c>
      <c r="H1981" s="24">
        <v>17103</v>
      </c>
      <c r="I1981" s="24">
        <v>4.1399999999999997</v>
      </c>
      <c r="J1981" s="24">
        <v>11.33</v>
      </c>
      <c r="K1981" s="24" t="s">
        <v>4429</v>
      </c>
      <c r="L1981" s="24" t="b">
        <v>1</v>
      </c>
      <c r="M1981" s="25" t="str">
        <f t="shared" si="30"/>
        <v>Nein</v>
      </c>
    </row>
    <row r="1982" spans="1:13" x14ac:dyDescent="0.25">
      <c r="A1982" s="27">
        <v>1981</v>
      </c>
      <c r="B1982" s="22" t="s">
        <v>6177</v>
      </c>
      <c r="C1982" s="22">
        <v>1</v>
      </c>
      <c r="D1982" s="22" t="s">
        <v>6178</v>
      </c>
      <c r="E1982" s="22" t="b">
        <v>0</v>
      </c>
      <c r="F1982" s="22">
        <v>70</v>
      </c>
      <c r="G1982" s="22">
        <v>196</v>
      </c>
      <c r="H1982" s="22">
        <v>1989</v>
      </c>
      <c r="I1982" s="22">
        <v>0.44</v>
      </c>
      <c r="J1982" s="22">
        <v>12.43</v>
      </c>
      <c r="K1982" s="22" t="s">
        <v>4429</v>
      </c>
      <c r="L1982" s="22" t="b">
        <v>1</v>
      </c>
      <c r="M1982" s="23" t="str">
        <f t="shared" si="30"/>
        <v>Nein</v>
      </c>
    </row>
    <row r="1983" spans="1:13" x14ac:dyDescent="0.25">
      <c r="A1983" s="28">
        <v>1982</v>
      </c>
      <c r="B1983" s="24" t="s">
        <v>6180</v>
      </c>
      <c r="C1983" s="24">
        <v>1</v>
      </c>
      <c r="D1983" s="24" t="s">
        <v>6181</v>
      </c>
      <c r="E1983" s="24" t="b">
        <v>0</v>
      </c>
      <c r="F1983" s="24">
        <v>165</v>
      </c>
      <c r="G1983" s="24">
        <v>773</v>
      </c>
      <c r="H1983" s="24">
        <v>1387</v>
      </c>
      <c r="I1983" s="24">
        <v>1.99</v>
      </c>
      <c r="J1983" s="24">
        <v>1.91</v>
      </c>
      <c r="K1983" s="24" t="s">
        <v>4429</v>
      </c>
      <c r="L1983" s="24" t="b">
        <v>1</v>
      </c>
      <c r="M1983" s="25" t="str">
        <f t="shared" si="30"/>
        <v>Nein</v>
      </c>
    </row>
    <row r="1984" spans="1:13" x14ac:dyDescent="0.25">
      <c r="A1984" s="27">
        <v>1983</v>
      </c>
      <c r="B1984" s="22" t="s">
        <v>5610</v>
      </c>
      <c r="C1984" s="22">
        <v>1</v>
      </c>
      <c r="D1984" s="22" t="s">
        <v>5611</v>
      </c>
      <c r="E1984" s="22" t="b">
        <v>0</v>
      </c>
      <c r="F1984" s="22">
        <v>75</v>
      </c>
      <c r="G1984" s="22">
        <v>2517</v>
      </c>
      <c r="H1984" s="22">
        <v>247</v>
      </c>
      <c r="I1984" s="22">
        <v>0.71</v>
      </c>
      <c r="J1984" s="22">
        <v>0.95</v>
      </c>
      <c r="K1984" s="22" t="s">
        <v>4429</v>
      </c>
      <c r="L1984" s="22" t="b">
        <v>1</v>
      </c>
      <c r="M1984" s="23" t="str">
        <f t="shared" si="30"/>
        <v>Nein</v>
      </c>
    </row>
    <row r="1985" spans="1:13" x14ac:dyDescent="0.25">
      <c r="A1985" s="28">
        <v>1984</v>
      </c>
      <c r="B1985" s="24" t="s">
        <v>6183</v>
      </c>
      <c r="C1985" s="24">
        <v>1</v>
      </c>
      <c r="D1985" s="24" t="s">
        <v>6184</v>
      </c>
      <c r="E1985" s="24" t="b">
        <v>0</v>
      </c>
      <c r="F1985" s="24">
        <v>1144</v>
      </c>
      <c r="G1985" s="24">
        <v>1271</v>
      </c>
      <c r="H1985" s="24">
        <v>4322</v>
      </c>
      <c r="I1985" s="24">
        <v>1.68</v>
      </c>
      <c r="J1985" s="24">
        <v>7.04</v>
      </c>
      <c r="K1985" s="24" t="s">
        <v>4429</v>
      </c>
      <c r="L1985" s="24" t="b">
        <v>1</v>
      </c>
      <c r="M1985" s="25" t="str">
        <f t="shared" si="30"/>
        <v>Nein</v>
      </c>
    </row>
    <row r="1986" spans="1:13" x14ac:dyDescent="0.25">
      <c r="A1986" s="27">
        <v>1985</v>
      </c>
      <c r="B1986" s="22" t="s">
        <v>5607</v>
      </c>
      <c r="C1986" s="22">
        <v>1</v>
      </c>
      <c r="D1986" s="22" t="s">
        <v>5608</v>
      </c>
      <c r="E1986" s="22" t="b">
        <v>0</v>
      </c>
      <c r="F1986" s="22">
        <v>907</v>
      </c>
      <c r="G1986" s="22">
        <v>1560</v>
      </c>
      <c r="H1986" s="22">
        <v>6289</v>
      </c>
      <c r="I1986" s="22">
        <v>4.24</v>
      </c>
      <c r="J1986" s="22">
        <v>4.07</v>
      </c>
      <c r="K1986" s="22" t="s">
        <v>4429</v>
      </c>
      <c r="L1986" s="22" t="b">
        <v>1</v>
      </c>
      <c r="M1986" s="23" t="str">
        <f t="shared" ref="M1986:M2049" si="31">IF(J1986&gt;62.7015,"Ja","Nein")</f>
        <v>Nein</v>
      </c>
    </row>
    <row r="1987" spans="1:13" x14ac:dyDescent="0.25">
      <c r="A1987" s="28">
        <v>1986</v>
      </c>
      <c r="B1987" s="24" t="s">
        <v>5589</v>
      </c>
      <c r="C1987" s="24">
        <v>1</v>
      </c>
      <c r="D1987" s="24" t="s">
        <v>5590</v>
      </c>
      <c r="E1987" s="24" t="b">
        <v>0</v>
      </c>
      <c r="F1987" s="24">
        <v>212</v>
      </c>
      <c r="G1987" s="24">
        <v>296</v>
      </c>
      <c r="H1987" s="24">
        <v>7134</v>
      </c>
      <c r="I1987" s="24">
        <v>11.24</v>
      </c>
      <c r="J1987" s="24">
        <v>1.74</v>
      </c>
      <c r="K1987" s="24" t="s">
        <v>4429</v>
      </c>
      <c r="L1987" s="24" t="b">
        <v>1</v>
      </c>
      <c r="M1987" s="25" t="str">
        <f t="shared" si="31"/>
        <v>Nein</v>
      </c>
    </row>
    <row r="1988" spans="1:13" x14ac:dyDescent="0.25">
      <c r="A1988" s="27">
        <v>1987</v>
      </c>
      <c r="B1988" s="22" t="s">
        <v>6189</v>
      </c>
      <c r="C1988" s="22">
        <v>1</v>
      </c>
      <c r="D1988" s="22" t="s">
        <v>6190</v>
      </c>
      <c r="E1988" s="22" t="b">
        <v>0</v>
      </c>
      <c r="F1988" s="22">
        <v>192</v>
      </c>
      <c r="G1988" s="22">
        <v>217</v>
      </c>
      <c r="H1988" s="22">
        <v>4291</v>
      </c>
      <c r="I1988" s="22">
        <v>4.3099999999999996</v>
      </c>
      <c r="J1988" s="22">
        <v>2.73</v>
      </c>
      <c r="K1988" s="22" t="s">
        <v>4429</v>
      </c>
      <c r="L1988" s="22" t="b">
        <v>1</v>
      </c>
      <c r="M1988" s="23" t="str">
        <f t="shared" si="31"/>
        <v>Nein</v>
      </c>
    </row>
    <row r="1989" spans="1:13" x14ac:dyDescent="0.25">
      <c r="A1989" s="28">
        <v>1988</v>
      </c>
      <c r="B1989" s="24" t="s">
        <v>6192</v>
      </c>
      <c r="C1989" s="24">
        <v>1</v>
      </c>
      <c r="D1989" s="24" t="s">
        <v>6193</v>
      </c>
      <c r="E1989" s="24" t="b">
        <v>0</v>
      </c>
      <c r="F1989" s="24">
        <v>286</v>
      </c>
      <c r="G1989" s="24">
        <v>84</v>
      </c>
      <c r="H1989" s="24">
        <v>3316</v>
      </c>
      <c r="I1989" s="24">
        <v>4.6900000000000004</v>
      </c>
      <c r="J1989" s="24">
        <v>1.94</v>
      </c>
      <c r="K1989" s="24" t="s">
        <v>4429</v>
      </c>
      <c r="L1989" s="24" t="b">
        <v>1</v>
      </c>
      <c r="M1989" s="25" t="str">
        <f t="shared" si="31"/>
        <v>Nein</v>
      </c>
    </row>
    <row r="1990" spans="1:13" x14ac:dyDescent="0.25">
      <c r="A1990" s="27">
        <v>1989</v>
      </c>
      <c r="B1990" s="22" t="s">
        <v>6195</v>
      </c>
      <c r="C1990" s="22">
        <v>1</v>
      </c>
      <c r="D1990" s="22" t="s">
        <v>6196</v>
      </c>
      <c r="E1990" s="22" t="b">
        <v>0</v>
      </c>
      <c r="F1990" s="22">
        <v>1836</v>
      </c>
      <c r="G1990" s="22">
        <v>2175</v>
      </c>
      <c r="H1990" s="22">
        <v>35429</v>
      </c>
      <c r="I1990" s="22">
        <v>6.93</v>
      </c>
      <c r="J1990" s="22">
        <v>14</v>
      </c>
      <c r="K1990" s="22" t="s">
        <v>4429</v>
      </c>
      <c r="L1990" s="22" t="b">
        <v>1</v>
      </c>
      <c r="M1990" s="23" t="str">
        <f t="shared" si="31"/>
        <v>Nein</v>
      </c>
    </row>
    <row r="1991" spans="1:13" x14ac:dyDescent="0.25">
      <c r="A1991" s="28">
        <v>1990</v>
      </c>
      <c r="B1991" s="24" t="s">
        <v>5604</v>
      </c>
      <c r="C1991" s="24">
        <v>1</v>
      </c>
      <c r="D1991" s="24" t="s">
        <v>5605</v>
      </c>
      <c r="E1991" s="24" t="b">
        <v>0</v>
      </c>
      <c r="F1991" s="24">
        <v>2292</v>
      </c>
      <c r="G1991" s="24">
        <v>2621</v>
      </c>
      <c r="H1991" s="24">
        <v>48791</v>
      </c>
      <c r="I1991" s="24">
        <v>5.58</v>
      </c>
      <c r="J1991" s="24">
        <v>23.95</v>
      </c>
      <c r="K1991" s="24" t="s">
        <v>4429</v>
      </c>
      <c r="L1991" s="24" t="b">
        <v>1</v>
      </c>
      <c r="M1991" s="25" t="str">
        <f t="shared" si="31"/>
        <v>Nein</v>
      </c>
    </row>
    <row r="1992" spans="1:13" x14ac:dyDescent="0.25">
      <c r="A1992" s="27">
        <v>1991</v>
      </c>
      <c r="B1992" s="22" t="s">
        <v>6198</v>
      </c>
      <c r="C1992" s="22">
        <v>1</v>
      </c>
      <c r="D1992" s="22" t="s">
        <v>6199</v>
      </c>
      <c r="E1992" s="22" t="b">
        <v>0</v>
      </c>
      <c r="F1992" s="22">
        <v>2782</v>
      </c>
      <c r="G1992" s="22">
        <v>3768</v>
      </c>
      <c r="H1992" s="22">
        <v>13534</v>
      </c>
      <c r="I1992" s="22">
        <v>6.13</v>
      </c>
      <c r="J1992" s="22">
        <v>6.05</v>
      </c>
      <c r="K1992" s="22" t="s">
        <v>4429</v>
      </c>
      <c r="L1992" s="22" t="b">
        <v>1</v>
      </c>
      <c r="M1992" s="23" t="str">
        <f t="shared" si="31"/>
        <v>Nein</v>
      </c>
    </row>
    <row r="1993" spans="1:13" x14ac:dyDescent="0.25">
      <c r="A1993" s="28">
        <v>1992</v>
      </c>
      <c r="B1993" s="24" t="s">
        <v>6201</v>
      </c>
      <c r="C1993" s="24">
        <v>1</v>
      </c>
      <c r="D1993" s="24" t="s">
        <v>6202</v>
      </c>
      <c r="E1993" s="24" t="b">
        <v>0</v>
      </c>
      <c r="F1993" s="24">
        <v>1390</v>
      </c>
      <c r="G1993" s="24">
        <v>1393</v>
      </c>
      <c r="H1993" s="24">
        <v>45144</v>
      </c>
      <c r="I1993" s="24">
        <v>6.47</v>
      </c>
      <c r="J1993" s="24">
        <v>19.13</v>
      </c>
      <c r="K1993" s="24" t="s">
        <v>4429</v>
      </c>
      <c r="L1993" s="24" t="b">
        <v>1</v>
      </c>
      <c r="M1993" s="25" t="str">
        <f t="shared" si="31"/>
        <v>Nein</v>
      </c>
    </row>
    <row r="1994" spans="1:13" x14ac:dyDescent="0.25">
      <c r="A1994" s="27">
        <v>1993</v>
      </c>
      <c r="B1994" s="22" t="s">
        <v>6168</v>
      </c>
      <c r="C1994" s="22">
        <v>1</v>
      </c>
      <c r="D1994" s="22" t="s">
        <v>6169</v>
      </c>
      <c r="E1994" s="22" t="b">
        <v>0</v>
      </c>
      <c r="F1994" s="22">
        <v>1885</v>
      </c>
      <c r="G1994" s="22">
        <v>209</v>
      </c>
      <c r="H1994" s="22">
        <v>5428</v>
      </c>
      <c r="I1994" s="22">
        <v>5.31</v>
      </c>
      <c r="J1994" s="22">
        <v>2.8</v>
      </c>
      <c r="K1994" s="22" t="s">
        <v>4429</v>
      </c>
      <c r="L1994" s="22" t="b">
        <v>1</v>
      </c>
      <c r="M1994" s="23" t="str">
        <f t="shared" si="31"/>
        <v>Nein</v>
      </c>
    </row>
    <row r="1995" spans="1:13" x14ac:dyDescent="0.25">
      <c r="A1995" s="28">
        <v>1994</v>
      </c>
      <c r="B1995" s="24" t="s">
        <v>6165</v>
      </c>
      <c r="C1995" s="24">
        <v>1</v>
      </c>
      <c r="D1995" s="24" t="s">
        <v>6166</v>
      </c>
      <c r="E1995" s="24" t="b">
        <v>0</v>
      </c>
      <c r="F1995" s="24">
        <v>108</v>
      </c>
      <c r="G1995" s="24">
        <v>290</v>
      </c>
      <c r="H1995" s="24">
        <v>6284</v>
      </c>
      <c r="I1995" s="24">
        <v>1.95</v>
      </c>
      <c r="J1995" s="24">
        <v>8.81</v>
      </c>
      <c r="K1995" s="24" t="s">
        <v>4429</v>
      </c>
      <c r="L1995" s="24" t="b">
        <v>1</v>
      </c>
      <c r="M1995" s="25" t="str">
        <f t="shared" si="31"/>
        <v>Nein</v>
      </c>
    </row>
    <row r="1996" spans="1:13" x14ac:dyDescent="0.25">
      <c r="A1996" s="27">
        <v>1995</v>
      </c>
      <c r="B1996" s="22" t="s">
        <v>6012</v>
      </c>
      <c r="C1996" s="22">
        <v>1</v>
      </c>
      <c r="D1996" s="22" t="s">
        <v>6013</v>
      </c>
      <c r="E1996" s="22" t="b">
        <v>0</v>
      </c>
      <c r="F1996" s="22">
        <v>84</v>
      </c>
      <c r="G1996" s="22">
        <v>77</v>
      </c>
      <c r="H1996" s="22">
        <v>6620</v>
      </c>
      <c r="I1996" s="22">
        <v>1.61</v>
      </c>
      <c r="J1996" s="22">
        <v>11.26</v>
      </c>
      <c r="K1996" s="22" t="s">
        <v>4429</v>
      </c>
      <c r="L1996" s="22" t="b">
        <v>1</v>
      </c>
      <c r="M1996" s="23" t="str">
        <f t="shared" si="31"/>
        <v>Nein</v>
      </c>
    </row>
    <row r="1997" spans="1:13" x14ac:dyDescent="0.25">
      <c r="A1997" s="28">
        <v>1996</v>
      </c>
      <c r="B1997" s="24" t="s">
        <v>5505</v>
      </c>
      <c r="C1997" s="24">
        <v>1</v>
      </c>
      <c r="D1997" s="24" t="s">
        <v>5506</v>
      </c>
      <c r="E1997" s="24" t="b">
        <v>0</v>
      </c>
      <c r="F1997" s="24">
        <v>25</v>
      </c>
      <c r="G1997" s="24">
        <v>107</v>
      </c>
      <c r="H1997" s="24">
        <v>488</v>
      </c>
      <c r="I1997" s="24">
        <v>4.79</v>
      </c>
      <c r="J1997" s="24">
        <v>0.28000000000000003</v>
      </c>
      <c r="K1997" s="24" t="s">
        <v>4429</v>
      </c>
      <c r="L1997" s="24" t="b">
        <v>1</v>
      </c>
      <c r="M1997" s="25" t="str">
        <f t="shared" si="31"/>
        <v>Nein</v>
      </c>
    </row>
    <row r="1998" spans="1:13" x14ac:dyDescent="0.25">
      <c r="A1998" s="27">
        <v>1997</v>
      </c>
      <c r="B1998" s="22" t="s">
        <v>6015</v>
      </c>
      <c r="C1998" s="22">
        <v>1</v>
      </c>
      <c r="D1998" s="22" t="s">
        <v>6016</v>
      </c>
      <c r="E1998" s="22" t="b">
        <v>0</v>
      </c>
      <c r="F1998" s="22">
        <v>568</v>
      </c>
      <c r="G1998" s="22">
        <v>189</v>
      </c>
      <c r="H1998" s="22">
        <v>104344</v>
      </c>
      <c r="I1998" s="22">
        <v>5.92</v>
      </c>
      <c r="J1998" s="22">
        <v>48.26</v>
      </c>
      <c r="K1998" s="22" t="s">
        <v>4429</v>
      </c>
      <c r="L1998" s="22" t="b">
        <v>1</v>
      </c>
      <c r="M1998" s="23" t="str">
        <f t="shared" si="31"/>
        <v>Nein</v>
      </c>
    </row>
    <row r="1999" spans="1:13" x14ac:dyDescent="0.25">
      <c r="A1999" s="28">
        <v>1998</v>
      </c>
      <c r="B1999" s="24" t="s">
        <v>6018</v>
      </c>
      <c r="C1999" s="24">
        <v>1</v>
      </c>
      <c r="D1999" s="24" t="s">
        <v>6019</v>
      </c>
      <c r="E1999" s="24" t="b">
        <v>0</v>
      </c>
      <c r="F1999" s="24">
        <v>274</v>
      </c>
      <c r="G1999" s="24">
        <v>118</v>
      </c>
      <c r="H1999" s="24">
        <v>2705</v>
      </c>
      <c r="I1999" s="24">
        <v>3.18</v>
      </c>
      <c r="J1999" s="24">
        <v>2.33</v>
      </c>
      <c r="K1999" s="24" t="s">
        <v>4429</v>
      </c>
      <c r="L1999" s="24" t="b">
        <v>1</v>
      </c>
      <c r="M1999" s="25" t="str">
        <f t="shared" si="31"/>
        <v>Nein</v>
      </c>
    </row>
    <row r="2000" spans="1:13" x14ac:dyDescent="0.25">
      <c r="A2000" s="27">
        <v>1999</v>
      </c>
      <c r="B2000" s="22" t="s">
        <v>6021</v>
      </c>
      <c r="C2000" s="22">
        <v>1</v>
      </c>
      <c r="D2000" s="22" t="s">
        <v>6022</v>
      </c>
      <c r="E2000" s="22" t="b">
        <v>0</v>
      </c>
      <c r="F2000" s="22">
        <v>110</v>
      </c>
      <c r="G2000" s="22">
        <v>217</v>
      </c>
      <c r="H2000" s="22">
        <v>4139</v>
      </c>
      <c r="I2000" s="22">
        <v>4.53</v>
      </c>
      <c r="J2000" s="22">
        <v>2.5</v>
      </c>
      <c r="K2000" s="22" t="s">
        <v>4429</v>
      </c>
      <c r="L2000" s="22" t="b">
        <v>1</v>
      </c>
      <c r="M2000" s="23" t="str">
        <f t="shared" si="31"/>
        <v>Nein</v>
      </c>
    </row>
    <row r="2001" spans="1:13" x14ac:dyDescent="0.25">
      <c r="A2001" s="28">
        <v>2000</v>
      </c>
      <c r="B2001" s="24" t="s">
        <v>6024</v>
      </c>
      <c r="C2001" s="24">
        <v>1</v>
      </c>
      <c r="D2001" s="24" t="s">
        <v>6025</v>
      </c>
      <c r="E2001" s="24" t="b">
        <v>0</v>
      </c>
      <c r="F2001" s="24">
        <v>1</v>
      </c>
      <c r="G2001" s="24">
        <v>16</v>
      </c>
      <c r="H2001" s="24">
        <v>261</v>
      </c>
      <c r="I2001" s="24">
        <v>0.77</v>
      </c>
      <c r="J2001" s="24">
        <v>0.93</v>
      </c>
      <c r="K2001" s="24" t="s">
        <v>4429</v>
      </c>
      <c r="L2001" s="24" t="b">
        <v>1</v>
      </c>
      <c r="M2001" s="25" t="str">
        <f t="shared" si="31"/>
        <v>Nein</v>
      </c>
    </row>
    <row r="2002" spans="1:13" x14ac:dyDescent="0.25">
      <c r="A2002" s="27">
        <v>2001</v>
      </c>
      <c r="B2002" s="22" t="s">
        <v>5508</v>
      </c>
      <c r="C2002" s="22">
        <v>1</v>
      </c>
      <c r="D2002" s="22" t="s">
        <v>5509</v>
      </c>
      <c r="E2002" s="22" t="b">
        <v>0</v>
      </c>
      <c r="F2002" s="22">
        <v>3354</v>
      </c>
      <c r="G2002" s="22">
        <v>543</v>
      </c>
      <c r="H2002" s="22">
        <v>19662</v>
      </c>
      <c r="I2002" s="22">
        <v>1.02</v>
      </c>
      <c r="J2002" s="22">
        <v>52.71</v>
      </c>
      <c r="K2002" s="22" t="s">
        <v>4429</v>
      </c>
      <c r="L2002" s="22" t="b">
        <v>1</v>
      </c>
      <c r="M2002" s="23" t="str">
        <f t="shared" si="31"/>
        <v>Nein</v>
      </c>
    </row>
    <row r="2003" spans="1:13" x14ac:dyDescent="0.25">
      <c r="A2003" s="28">
        <v>2002</v>
      </c>
      <c r="B2003" s="24" t="s">
        <v>6087</v>
      </c>
      <c r="C2003" s="24">
        <v>1</v>
      </c>
      <c r="D2003" s="24" t="s">
        <v>6088</v>
      </c>
      <c r="E2003" s="24" t="b">
        <v>0</v>
      </c>
      <c r="F2003" s="24">
        <v>340</v>
      </c>
      <c r="G2003" s="24">
        <v>264</v>
      </c>
      <c r="H2003" s="24">
        <v>12707</v>
      </c>
      <c r="I2003" s="24">
        <v>1.29</v>
      </c>
      <c r="J2003" s="24">
        <v>27.04</v>
      </c>
      <c r="K2003" s="24" t="s">
        <v>4429</v>
      </c>
      <c r="L2003" s="24" t="b">
        <v>1</v>
      </c>
      <c r="M2003" s="25" t="str">
        <f t="shared" si="31"/>
        <v>Nein</v>
      </c>
    </row>
    <row r="2004" spans="1:13" x14ac:dyDescent="0.25">
      <c r="A2004" s="27">
        <v>2003</v>
      </c>
      <c r="B2004" s="22" t="s">
        <v>6090</v>
      </c>
      <c r="C2004" s="22">
        <v>1</v>
      </c>
      <c r="D2004" s="22" t="s">
        <v>6091</v>
      </c>
      <c r="E2004" s="22" t="b">
        <v>0</v>
      </c>
      <c r="F2004" s="22">
        <v>1559</v>
      </c>
      <c r="G2004" s="22">
        <v>4426</v>
      </c>
      <c r="H2004" s="22">
        <v>28555</v>
      </c>
      <c r="I2004" s="22">
        <v>10.54</v>
      </c>
      <c r="J2004" s="22">
        <v>7.42</v>
      </c>
      <c r="K2004" s="22" t="s">
        <v>4429</v>
      </c>
      <c r="L2004" s="22" t="b">
        <v>1</v>
      </c>
      <c r="M2004" s="23" t="str">
        <f t="shared" si="31"/>
        <v>Nein</v>
      </c>
    </row>
    <row r="2005" spans="1:13" x14ac:dyDescent="0.25">
      <c r="A2005" s="28">
        <v>2004</v>
      </c>
      <c r="B2005" s="24" t="s">
        <v>6162</v>
      </c>
      <c r="C2005" s="24">
        <v>1</v>
      </c>
      <c r="D2005" s="24" t="s">
        <v>6163</v>
      </c>
      <c r="E2005" s="24" t="b">
        <v>0</v>
      </c>
      <c r="F2005" s="24">
        <v>22</v>
      </c>
      <c r="G2005" s="24">
        <v>100</v>
      </c>
      <c r="H2005" s="24">
        <v>324</v>
      </c>
      <c r="I2005" s="24">
        <v>1.95</v>
      </c>
      <c r="J2005" s="24">
        <v>0.46</v>
      </c>
      <c r="K2005" s="24" t="s">
        <v>4429</v>
      </c>
      <c r="L2005" s="24" t="b">
        <v>1</v>
      </c>
      <c r="M2005" s="25" t="str">
        <f t="shared" si="31"/>
        <v>Nein</v>
      </c>
    </row>
    <row r="2006" spans="1:13" x14ac:dyDescent="0.25">
      <c r="A2006" s="27">
        <v>2005</v>
      </c>
      <c r="B2006" s="22" t="s">
        <v>5553</v>
      </c>
      <c r="C2006" s="22">
        <v>1</v>
      </c>
      <c r="D2006" s="22" t="s">
        <v>5554</v>
      </c>
      <c r="E2006" s="22" t="b">
        <v>0</v>
      </c>
      <c r="F2006" s="22">
        <v>297</v>
      </c>
      <c r="G2006" s="22">
        <v>308</v>
      </c>
      <c r="H2006" s="22">
        <v>10381</v>
      </c>
      <c r="I2006" s="22">
        <v>1.19</v>
      </c>
      <c r="J2006" s="22">
        <v>23.86</v>
      </c>
      <c r="K2006" s="22" t="s">
        <v>4429</v>
      </c>
      <c r="L2006" s="22" t="b">
        <v>1</v>
      </c>
      <c r="M2006" s="23" t="str">
        <f t="shared" si="31"/>
        <v>Nein</v>
      </c>
    </row>
    <row r="2007" spans="1:13" x14ac:dyDescent="0.25">
      <c r="A2007" s="28">
        <v>2006</v>
      </c>
      <c r="B2007" s="24" t="s">
        <v>5529</v>
      </c>
      <c r="C2007" s="24">
        <v>1</v>
      </c>
      <c r="D2007" s="24" t="s">
        <v>5530</v>
      </c>
      <c r="E2007" s="24" t="b">
        <v>0</v>
      </c>
      <c r="F2007" s="24">
        <v>438</v>
      </c>
      <c r="G2007" s="24">
        <v>482</v>
      </c>
      <c r="H2007" s="24">
        <v>6141</v>
      </c>
      <c r="I2007" s="24">
        <v>0.41</v>
      </c>
      <c r="J2007" s="24">
        <v>41.21</v>
      </c>
      <c r="K2007" s="24" t="s">
        <v>4429</v>
      </c>
      <c r="L2007" s="24" t="b">
        <v>1</v>
      </c>
      <c r="M2007" s="25" t="str">
        <f t="shared" si="31"/>
        <v>Nein</v>
      </c>
    </row>
    <row r="2008" spans="1:13" x14ac:dyDescent="0.25">
      <c r="A2008" s="27">
        <v>2007</v>
      </c>
      <c r="B2008" s="22" t="s">
        <v>6093</v>
      </c>
      <c r="C2008" s="22">
        <v>1</v>
      </c>
      <c r="D2008" s="22" t="s">
        <v>6094</v>
      </c>
      <c r="E2008" s="22" t="b">
        <v>0</v>
      </c>
      <c r="F2008" s="22">
        <v>1291</v>
      </c>
      <c r="G2008" s="22">
        <v>1346</v>
      </c>
      <c r="H2008" s="22">
        <v>4009</v>
      </c>
      <c r="I2008" s="22">
        <v>1.87</v>
      </c>
      <c r="J2008" s="22">
        <v>5.88</v>
      </c>
      <c r="K2008" s="22" t="s">
        <v>4429</v>
      </c>
      <c r="L2008" s="22" t="b">
        <v>1</v>
      </c>
      <c r="M2008" s="23" t="str">
        <f t="shared" si="31"/>
        <v>Nein</v>
      </c>
    </row>
    <row r="2009" spans="1:13" x14ac:dyDescent="0.25">
      <c r="A2009" s="28">
        <v>2008</v>
      </c>
      <c r="B2009" s="24" t="s">
        <v>6123</v>
      </c>
      <c r="C2009" s="24">
        <v>1</v>
      </c>
      <c r="D2009" s="24" t="s">
        <v>6124</v>
      </c>
      <c r="E2009" s="24" t="b">
        <v>0</v>
      </c>
      <c r="F2009" s="24">
        <v>83</v>
      </c>
      <c r="G2009" s="24">
        <v>214</v>
      </c>
      <c r="H2009" s="24">
        <v>6574</v>
      </c>
      <c r="I2009" s="24">
        <v>3.64</v>
      </c>
      <c r="J2009" s="24">
        <v>4.95</v>
      </c>
      <c r="K2009" s="24" t="s">
        <v>4429</v>
      </c>
      <c r="L2009" s="24" t="b">
        <v>1</v>
      </c>
      <c r="M2009" s="25" t="str">
        <f t="shared" si="31"/>
        <v>Nein</v>
      </c>
    </row>
    <row r="2010" spans="1:13" x14ac:dyDescent="0.25">
      <c r="A2010" s="27">
        <v>2009</v>
      </c>
      <c r="B2010" s="22" t="s">
        <v>5556</v>
      </c>
      <c r="C2010" s="22">
        <v>1</v>
      </c>
      <c r="D2010" s="22" t="s">
        <v>5557</v>
      </c>
      <c r="E2010" s="22" t="b">
        <v>0</v>
      </c>
      <c r="F2010" s="22">
        <v>193</v>
      </c>
      <c r="G2010" s="22">
        <v>264</v>
      </c>
      <c r="H2010" s="22">
        <v>91184</v>
      </c>
      <c r="I2010" s="22">
        <v>8.75</v>
      </c>
      <c r="J2010" s="22">
        <v>28.57</v>
      </c>
      <c r="K2010" s="22" t="s">
        <v>4429</v>
      </c>
      <c r="L2010" s="22" t="b">
        <v>1</v>
      </c>
      <c r="M2010" s="23" t="str">
        <f t="shared" si="31"/>
        <v>Nein</v>
      </c>
    </row>
    <row r="2011" spans="1:13" x14ac:dyDescent="0.25">
      <c r="A2011" s="28">
        <v>2010</v>
      </c>
      <c r="B2011" s="24" t="s">
        <v>6159</v>
      </c>
      <c r="C2011" s="24">
        <v>1</v>
      </c>
      <c r="D2011" s="24" t="s">
        <v>6160</v>
      </c>
      <c r="E2011" s="24" t="b">
        <v>0</v>
      </c>
      <c r="F2011" s="24">
        <v>306</v>
      </c>
      <c r="G2011" s="24">
        <v>307</v>
      </c>
      <c r="H2011" s="24">
        <v>2087</v>
      </c>
      <c r="I2011" s="24">
        <v>5.51</v>
      </c>
      <c r="J2011" s="24">
        <v>1.04</v>
      </c>
      <c r="K2011" s="24" t="s">
        <v>4429</v>
      </c>
      <c r="L2011" s="24" t="b">
        <v>1</v>
      </c>
      <c r="M2011" s="25" t="str">
        <f t="shared" si="31"/>
        <v>Nein</v>
      </c>
    </row>
    <row r="2012" spans="1:13" x14ac:dyDescent="0.25">
      <c r="A2012" s="27">
        <v>2011</v>
      </c>
      <c r="B2012" s="22" t="s">
        <v>6066</v>
      </c>
      <c r="C2012" s="22">
        <v>1</v>
      </c>
      <c r="D2012" s="22" t="s">
        <v>6067</v>
      </c>
      <c r="E2012" s="22" t="b">
        <v>0</v>
      </c>
      <c r="F2012" s="22">
        <v>209</v>
      </c>
      <c r="G2012" s="22">
        <v>393</v>
      </c>
      <c r="H2012" s="22">
        <v>10914</v>
      </c>
      <c r="I2012" s="22">
        <v>4.37</v>
      </c>
      <c r="J2012" s="22">
        <v>6.84</v>
      </c>
      <c r="K2012" s="22" t="s">
        <v>4429</v>
      </c>
      <c r="L2012" s="22" t="b">
        <v>1</v>
      </c>
      <c r="M2012" s="23" t="str">
        <f t="shared" si="31"/>
        <v>Nein</v>
      </c>
    </row>
    <row r="2013" spans="1:13" x14ac:dyDescent="0.25">
      <c r="A2013" s="28">
        <v>2012</v>
      </c>
      <c r="B2013" s="24" t="s">
        <v>6060</v>
      </c>
      <c r="C2013" s="24">
        <v>1</v>
      </c>
      <c r="D2013" s="24" t="s">
        <v>6061</v>
      </c>
      <c r="E2013" s="24" t="b">
        <v>0</v>
      </c>
      <c r="F2013" s="24">
        <v>377</v>
      </c>
      <c r="G2013" s="24">
        <v>916</v>
      </c>
      <c r="H2013" s="24">
        <v>2801</v>
      </c>
      <c r="I2013" s="24">
        <v>2.41</v>
      </c>
      <c r="J2013" s="24">
        <v>3.19</v>
      </c>
      <c r="K2013" s="24" t="s">
        <v>4429</v>
      </c>
      <c r="L2013" s="24" t="b">
        <v>1</v>
      </c>
      <c r="M2013" s="25" t="str">
        <f t="shared" si="31"/>
        <v>Nein</v>
      </c>
    </row>
    <row r="2014" spans="1:13" x14ac:dyDescent="0.25">
      <c r="A2014" s="27">
        <v>2013</v>
      </c>
      <c r="B2014" s="22" t="s">
        <v>6153</v>
      </c>
      <c r="C2014" s="22">
        <v>1</v>
      </c>
      <c r="D2014" s="22" t="s">
        <v>6154</v>
      </c>
      <c r="E2014" s="22" t="b">
        <v>0</v>
      </c>
      <c r="F2014" s="22">
        <v>50</v>
      </c>
      <c r="G2014" s="22">
        <v>163</v>
      </c>
      <c r="H2014" s="22">
        <v>1019</v>
      </c>
      <c r="I2014" s="22">
        <v>2.5299999999999998</v>
      </c>
      <c r="J2014" s="22">
        <v>1.1100000000000001</v>
      </c>
      <c r="K2014" s="22" t="s">
        <v>4429</v>
      </c>
      <c r="L2014" s="22" t="b">
        <v>1</v>
      </c>
      <c r="M2014" s="23" t="str">
        <f t="shared" si="31"/>
        <v>Nein</v>
      </c>
    </row>
    <row r="2015" spans="1:13" x14ac:dyDescent="0.25">
      <c r="A2015" s="28">
        <v>2014</v>
      </c>
      <c r="B2015" s="24" t="s">
        <v>5724</v>
      </c>
      <c r="C2015" s="24">
        <v>1</v>
      </c>
      <c r="D2015" s="24" t="s">
        <v>5725</v>
      </c>
      <c r="E2015" s="24" t="b">
        <v>0</v>
      </c>
      <c r="F2015" s="24">
        <v>27438</v>
      </c>
      <c r="G2015" s="24">
        <v>20500</v>
      </c>
      <c r="H2015" s="24">
        <v>70479</v>
      </c>
      <c r="I2015" s="24">
        <v>8.5500000000000007</v>
      </c>
      <c r="J2015" s="24">
        <v>22.58</v>
      </c>
      <c r="K2015" s="24" t="s">
        <v>4429</v>
      </c>
      <c r="L2015" s="24" t="b">
        <v>1</v>
      </c>
      <c r="M2015" s="25" t="str">
        <f t="shared" si="31"/>
        <v>Nein</v>
      </c>
    </row>
    <row r="2016" spans="1:13" x14ac:dyDescent="0.25">
      <c r="A2016" s="27">
        <v>2015</v>
      </c>
      <c r="B2016" s="22" t="s">
        <v>3588</v>
      </c>
      <c r="C2016" s="22">
        <v>1</v>
      </c>
      <c r="D2016" s="22" t="s">
        <v>3589</v>
      </c>
      <c r="E2016" s="22" t="b">
        <v>0</v>
      </c>
      <c r="F2016" s="22">
        <v>133</v>
      </c>
      <c r="G2016" s="22">
        <v>208</v>
      </c>
      <c r="H2016" s="22">
        <v>2595</v>
      </c>
      <c r="I2016" s="22">
        <v>2.61</v>
      </c>
      <c r="J2016" s="22">
        <v>2.73</v>
      </c>
      <c r="K2016" s="22" t="s">
        <v>4429</v>
      </c>
      <c r="L2016" s="22" t="b">
        <v>1</v>
      </c>
      <c r="M2016" s="23" t="str">
        <f t="shared" si="31"/>
        <v>Nein</v>
      </c>
    </row>
    <row r="2017" spans="1:13" x14ac:dyDescent="0.25">
      <c r="A2017" s="28">
        <v>2016</v>
      </c>
      <c r="B2017" s="24" t="s">
        <v>3630</v>
      </c>
      <c r="C2017" s="24">
        <v>1</v>
      </c>
      <c r="D2017" s="24" t="s">
        <v>3631</v>
      </c>
      <c r="E2017" s="24" t="b">
        <v>0</v>
      </c>
      <c r="F2017" s="24">
        <v>323</v>
      </c>
      <c r="G2017" s="24">
        <v>206</v>
      </c>
      <c r="H2017" s="24">
        <v>21069</v>
      </c>
      <c r="I2017" s="24">
        <v>12.67</v>
      </c>
      <c r="J2017" s="24">
        <v>4.55</v>
      </c>
      <c r="K2017" s="24" t="s">
        <v>4429</v>
      </c>
      <c r="L2017" s="24" t="b">
        <v>1</v>
      </c>
      <c r="M2017" s="25" t="str">
        <f t="shared" si="31"/>
        <v>Nein</v>
      </c>
    </row>
    <row r="2018" spans="1:13" x14ac:dyDescent="0.25">
      <c r="A2018" s="27">
        <v>2017</v>
      </c>
      <c r="B2018" s="22" t="s">
        <v>3627</v>
      </c>
      <c r="C2018" s="22">
        <v>1</v>
      </c>
      <c r="D2018" s="22" t="s">
        <v>3628</v>
      </c>
      <c r="E2018" s="22" t="b">
        <v>0</v>
      </c>
      <c r="F2018" s="22">
        <v>372</v>
      </c>
      <c r="G2018" s="22">
        <v>661</v>
      </c>
      <c r="H2018" s="22">
        <v>49203</v>
      </c>
      <c r="I2018" s="22">
        <v>9.3699999999999992</v>
      </c>
      <c r="J2018" s="22">
        <v>14.39</v>
      </c>
      <c r="K2018" s="22" t="s">
        <v>4429</v>
      </c>
      <c r="L2018" s="22" t="b">
        <v>1</v>
      </c>
      <c r="M2018" s="23" t="str">
        <f t="shared" si="31"/>
        <v>Nein</v>
      </c>
    </row>
    <row r="2019" spans="1:13" x14ac:dyDescent="0.25">
      <c r="A2019" s="28">
        <v>2018</v>
      </c>
      <c r="B2019" s="24" t="s">
        <v>3624</v>
      </c>
      <c r="C2019" s="24">
        <v>1</v>
      </c>
      <c r="D2019" s="24" t="s">
        <v>3625</v>
      </c>
      <c r="E2019" s="24" t="b">
        <v>0</v>
      </c>
      <c r="F2019" s="24">
        <v>153</v>
      </c>
      <c r="G2019" s="24">
        <v>278</v>
      </c>
      <c r="H2019" s="24">
        <v>24053</v>
      </c>
      <c r="I2019" s="24">
        <v>5.97</v>
      </c>
      <c r="J2019" s="24">
        <v>11.03</v>
      </c>
      <c r="K2019" s="24" t="s">
        <v>4429</v>
      </c>
      <c r="L2019" s="24" t="b">
        <v>1</v>
      </c>
      <c r="M2019" s="25" t="str">
        <f t="shared" si="31"/>
        <v>Nein</v>
      </c>
    </row>
    <row r="2020" spans="1:13" x14ac:dyDescent="0.25">
      <c r="A2020" s="27">
        <v>2019</v>
      </c>
      <c r="B2020" s="22" t="s">
        <v>3621</v>
      </c>
      <c r="C2020" s="22">
        <v>1</v>
      </c>
      <c r="D2020" s="22" t="s">
        <v>3622</v>
      </c>
      <c r="E2020" s="22" t="b">
        <v>0</v>
      </c>
      <c r="F2020" s="22">
        <v>3657</v>
      </c>
      <c r="G2020" s="22">
        <v>4808</v>
      </c>
      <c r="H2020" s="22">
        <v>10815</v>
      </c>
      <c r="I2020" s="22">
        <v>1.66</v>
      </c>
      <c r="J2020" s="22">
        <v>17.82</v>
      </c>
      <c r="K2020" s="22" t="s">
        <v>4429</v>
      </c>
      <c r="L2020" s="22" t="b">
        <v>1</v>
      </c>
      <c r="M2020" s="23" t="str">
        <f t="shared" si="31"/>
        <v>Nein</v>
      </c>
    </row>
    <row r="2021" spans="1:13" x14ac:dyDescent="0.25">
      <c r="A2021" s="28">
        <v>2020</v>
      </c>
      <c r="B2021" s="24" t="s">
        <v>5727</v>
      </c>
      <c r="C2021" s="24">
        <v>1</v>
      </c>
      <c r="D2021" s="24" t="s">
        <v>5728</v>
      </c>
      <c r="E2021" s="24" t="b">
        <v>0</v>
      </c>
      <c r="F2021" s="24">
        <v>2005</v>
      </c>
      <c r="G2021" s="24">
        <v>3843</v>
      </c>
      <c r="H2021" s="24">
        <v>143347</v>
      </c>
      <c r="I2021" s="24">
        <v>9.25</v>
      </c>
      <c r="J2021" s="24">
        <v>42.47</v>
      </c>
      <c r="K2021" s="24" t="s">
        <v>4429</v>
      </c>
      <c r="L2021" s="24" t="b">
        <v>1</v>
      </c>
      <c r="M2021" s="25" t="str">
        <f t="shared" si="31"/>
        <v>Nein</v>
      </c>
    </row>
    <row r="2022" spans="1:13" x14ac:dyDescent="0.25">
      <c r="A2022" s="27">
        <v>2021</v>
      </c>
      <c r="B2022" s="22" t="s">
        <v>3609</v>
      </c>
      <c r="C2022" s="22">
        <v>1</v>
      </c>
      <c r="D2022" s="22" t="s">
        <v>3610</v>
      </c>
      <c r="E2022" s="22" t="b">
        <v>0</v>
      </c>
      <c r="F2022" s="22">
        <v>2547</v>
      </c>
      <c r="G2022" s="22">
        <v>2803</v>
      </c>
      <c r="H2022" s="22">
        <v>20039</v>
      </c>
      <c r="I2022" s="22">
        <v>7.03</v>
      </c>
      <c r="J2022" s="22">
        <v>7.81</v>
      </c>
      <c r="K2022" s="22" t="s">
        <v>4429</v>
      </c>
      <c r="L2022" s="22" t="b">
        <v>1</v>
      </c>
      <c r="M2022" s="23" t="str">
        <f t="shared" si="31"/>
        <v>Nein</v>
      </c>
    </row>
    <row r="2023" spans="1:13" x14ac:dyDescent="0.25">
      <c r="A2023" s="28">
        <v>2022</v>
      </c>
      <c r="B2023" s="24" t="s">
        <v>3648</v>
      </c>
      <c r="C2023" s="24">
        <v>1</v>
      </c>
      <c r="D2023" s="24" t="s">
        <v>3649</v>
      </c>
      <c r="E2023" s="24" t="b">
        <v>0</v>
      </c>
      <c r="F2023" s="24">
        <v>273</v>
      </c>
      <c r="G2023" s="24">
        <v>152</v>
      </c>
      <c r="H2023" s="24">
        <v>213</v>
      </c>
      <c r="I2023" s="24">
        <v>0.82</v>
      </c>
      <c r="J2023" s="24">
        <v>0.71</v>
      </c>
      <c r="K2023" s="24" t="s">
        <v>4429</v>
      </c>
      <c r="L2023" s="24" t="b">
        <v>1</v>
      </c>
      <c r="M2023" s="25" t="str">
        <f t="shared" si="31"/>
        <v>Nein</v>
      </c>
    </row>
    <row r="2024" spans="1:13" x14ac:dyDescent="0.25">
      <c r="A2024" s="27">
        <v>2023</v>
      </c>
      <c r="B2024" s="22" t="s">
        <v>3606</v>
      </c>
      <c r="C2024" s="22">
        <v>1</v>
      </c>
      <c r="D2024" s="22" t="s">
        <v>3607</v>
      </c>
      <c r="E2024" s="22" t="b">
        <v>0</v>
      </c>
      <c r="F2024" s="22">
        <v>420</v>
      </c>
      <c r="G2024" s="22">
        <v>889</v>
      </c>
      <c r="H2024" s="22">
        <v>4470</v>
      </c>
      <c r="I2024" s="22">
        <v>11.65</v>
      </c>
      <c r="J2024" s="22">
        <v>1.05</v>
      </c>
      <c r="K2024" s="22" t="s">
        <v>4429</v>
      </c>
      <c r="L2024" s="22" t="b">
        <v>1</v>
      </c>
      <c r="M2024" s="23" t="str">
        <f t="shared" si="31"/>
        <v>Nein</v>
      </c>
    </row>
    <row r="2025" spans="1:13" x14ac:dyDescent="0.25">
      <c r="A2025" s="28">
        <v>2024</v>
      </c>
      <c r="B2025" s="24" t="s">
        <v>3600</v>
      </c>
      <c r="C2025" s="24">
        <v>1</v>
      </c>
      <c r="D2025" s="24" t="s">
        <v>3601</v>
      </c>
      <c r="E2025" s="24" t="b">
        <v>0</v>
      </c>
      <c r="F2025" s="24">
        <v>200</v>
      </c>
      <c r="G2025" s="24">
        <v>445</v>
      </c>
      <c r="H2025" s="24">
        <v>21955</v>
      </c>
      <c r="I2025" s="24">
        <v>12.68</v>
      </c>
      <c r="J2025" s="24">
        <v>4.74</v>
      </c>
      <c r="K2025" s="24" t="s">
        <v>4429</v>
      </c>
      <c r="L2025" s="24" t="b">
        <v>1</v>
      </c>
      <c r="M2025" s="25" t="str">
        <f t="shared" si="31"/>
        <v>Nein</v>
      </c>
    </row>
    <row r="2026" spans="1:13" x14ac:dyDescent="0.25">
      <c r="A2026" s="27">
        <v>2025</v>
      </c>
      <c r="B2026" s="22" t="s">
        <v>3597</v>
      </c>
      <c r="C2026" s="22">
        <v>1</v>
      </c>
      <c r="D2026" s="22" t="s">
        <v>3598</v>
      </c>
      <c r="E2026" s="22" t="b">
        <v>0</v>
      </c>
      <c r="F2026" s="22">
        <v>591</v>
      </c>
      <c r="G2026" s="22">
        <v>706</v>
      </c>
      <c r="H2026" s="22">
        <v>4165</v>
      </c>
      <c r="I2026" s="22">
        <v>2.0699999999999998</v>
      </c>
      <c r="J2026" s="22">
        <v>5.5</v>
      </c>
      <c r="K2026" s="22" t="s">
        <v>4429</v>
      </c>
      <c r="L2026" s="22" t="b">
        <v>1</v>
      </c>
      <c r="M2026" s="23" t="str">
        <f t="shared" si="31"/>
        <v>Nein</v>
      </c>
    </row>
    <row r="2027" spans="1:13" x14ac:dyDescent="0.25">
      <c r="A2027" s="28">
        <v>2026</v>
      </c>
      <c r="B2027" s="24" t="s">
        <v>5721</v>
      </c>
      <c r="C2027" s="24">
        <v>1</v>
      </c>
      <c r="D2027" s="24" t="s">
        <v>5722</v>
      </c>
      <c r="E2027" s="24" t="b">
        <v>0</v>
      </c>
      <c r="F2027" s="24">
        <v>13</v>
      </c>
      <c r="G2027" s="24">
        <v>25</v>
      </c>
      <c r="H2027" s="24">
        <v>168</v>
      </c>
      <c r="I2027" s="24">
        <v>1.68</v>
      </c>
      <c r="J2027" s="24">
        <v>0.27</v>
      </c>
      <c r="K2027" s="24" t="s">
        <v>4429</v>
      </c>
      <c r="L2027" s="24" t="b">
        <v>1</v>
      </c>
      <c r="M2027" s="25" t="str">
        <f t="shared" si="31"/>
        <v>Nein</v>
      </c>
    </row>
    <row r="2028" spans="1:13" x14ac:dyDescent="0.25">
      <c r="A2028" s="27">
        <v>2027</v>
      </c>
      <c r="B2028" s="22" t="s">
        <v>3687</v>
      </c>
      <c r="C2028" s="22">
        <v>1</v>
      </c>
      <c r="D2028" s="22" t="s">
        <v>3688</v>
      </c>
      <c r="E2028" s="22" t="b">
        <v>0</v>
      </c>
      <c r="F2028" s="22">
        <v>2304</v>
      </c>
      <c r="G2028" s="22">
        <v>2466</v>
      </c>
      <c r="H2028" s="22">
        <v>81908</v>
      </c>
      <c r="I2028" s="22">
        <v>9.44</v>
      </c>
      <c r="J2028" s="22">
        <v>23.76</v>
      </c>
      <c r="K2028" s="22" t="s">
        <v>4429</v>
      </c>
      <c r="L2028" s="22" t="b">
        <v>1</v>
      </c>
      <c r="M2028" s="23" t="str">
        <f t="shared" si="31"/>
        <v>Nein</v>
      </c>
    </row>
    <row r="2029" spans="1:13" x14ac:dyDescent="0.25">
      <c r="A2029" s="28">
        <v>2028</v>
      </c>
      <c r="B2029" s="24" t="s">
        <v>5718</v>
      </c>
      <c r="C2029" s="24">
        <v>1</v>
      </c>
      <c r="D2029" s="24" t="s">
        <v>5719</v>
      </c>
      <c r="E2029" s="24" t="b">
        <v>0</v>
      </c>
      <c r="F2029" s="24">
        <v>425</v>
      </c>
      <c r="G2029" s="24">
        <v>1357</v>
      </c>
      <c r="H2029" s="24">
        <v>57390</v>
      </c>
      <c r="I2029" s="24">
        <v>11.49</v>
      </c>
      <c r="J2029" s="24">
        <v>13.69</v>
      </c>
      <c r="K2029" s="24" t="s">
        <v>4429</v>
      </c>
      <c r="L2029" s="24" t="b">
        <v>1</v>
      </c>
      <c r="M2029" s="25" t="str">
        <f t="shared" si="31"/>
        <v>Nein</v>
      </c>
    </row>
    <row r="2030" spans="1:13" x14ac:dyDescent="0.25">
      <c r="A2030" s="27">
        <v>2029</v>
      </c>
      <c r="B2030" s="22" t="s">
        <v>3642</v>
      </c>
      <c r="C2030" s="22">
        <v>1</v>
      </c>
      <c r="D2030" s="22" t="s">
        <v>3643</v>
      </c>
      <c r="E2030" s="22" t="b">
        <v>0</v>
      </c>
      <c r="F2030" s="22">
        <v>2356</v>
      </c>
      <c r="G2030" s="22">
        <v>4584</v>
      </c>
      <c r="H2030" s="22">
        <v>592</v>
      </c>
      <c r="I2030" s="22">
        <v>1.6</v>
      </c>
      <c r="J2030" s="22">
        <v>1.02</v>
      </c>
      <c r="K2030" s="22" t="s">
        <v>4429</v>
      </c>
      <c r="L2030" s="22" t="b">
        <v>1</v>
      </c>
      <c r="M2030" s="23" t="str">
        <f t="shared" si="31"/>
        <v>Nein</v>
      </c>
    </row>
    <row r="2031" spans="1:13" x14ac:dyDescent="0.25">
      <c r="A2031" s="28">
        <v>2030</v>
      </c>
      <c r="B2031" s="24" t="s">
        <v>3651</v>
      </c>
      <c r="C2031" s="24">
        <v>1</v>
      </c>
      <c r="D2031" s="24" t="s">
        <v>3652</v>
      </c>
      <c r="E2031" s="24" t="b">
        <v>0</v>
      </c>
      <c r="F2031" s="24">
        <v>918</v>
      </c>
      <c r="G2031" s="24">
        <v>1803</v>
      </c>
      <c r="H2031" s="24">
        <v>9565</v>
      </c>
      <c r="I2031" s="24">
        <v>6.57</v>
      </c>
      <c r="J2031" s="24">
        <v>3.99</v>
      </c>
      <c r="K2031" s="24" t="s">
        <v>4429</v>
      </c>
      <c r="L2031" s="24" t="b">
        <v>1</v>
      </c>
      <c r="M2031" s="25" t="str">
        <f t="shared" si="31"/>
        <v>Nein</v>
      </c>
    </row>
    <row r="2032" spans="1:13" x14ac:dyDescent="0.25">
      <c r="A2032" s="27">
        <v>2031</v>
      </c>
      <c r="B2032" s="22" t="s">
        <v>3771</v>
      </c>
      <c r="C2032" s="22">
        <v>1</v>
      </c>
      <c r="D2032" s="22" t="s">
        <v>3772</v>
      </c>
      <c r="E2032" s="22" t="b">
        <v>0</v>
      </c>
      <c r="F2032" s="22">
        <v>1074</v>
      </c>
      <c r="G2032" s="22">
        <v>1919</v>
      </c>
      <c r="H2032" s="22">
        <v>8912</v>
      </c>
      <c r="I2032" s="22">
        <v>0.6</v>
      </c>
      <c r="J2032" s="22">
        <v>40.880000000000003</v>
      </c>
      <c r="K2032" s="22" t="s">
        <v>4429</v>
      </c>
      <c r="L2032" s="22" t="b">
        <v>1</v>
      </c>
      <c r="M2032" s="23" t="str">
        <f t="shared" si="31"/>
        <v>Nein</v>
      </c>
    </row>
    <row r="2033" spans="1:13" x14ac:dyDescent="0.25">
      <c r="A2033" s="28">
        <v>2032</v>
      </c>
      <c r="B2033" s="24" t="s">
        <v>3891</v>
      </c>
      <c r="C2033" s="24">
        <v>1</v>
      </c>
      <c r="D2033" s="24" t="s">
        <v>3892</v>
      </c>
      <c r="E2033" s="24" t="b">
        <v>0</v>
      </c>
      <c r="F2033" s="24">
        <v>272</v>
      </c>
      <c r="G2033" s="24">
        <v>539</v>
      </c>
      <c r="H2033" s="24">
        <v>10936</v>
      </c>
      <c r="I2033" s="24">
        <v>4.99</v>
      </c>
      <c r="J2033" s="24">
        <v>6.01</v>
      </c>
      <c r="K2033" s="24" t="s">
        <v>4429</v>
      </c>
      <c r="L2033" s="24" t="b">
        <v>1</v>
      </c>
      <c r="M2033" s="25" t="str">
        <f t="shared" si="31"/>
        <v>Nein</v>
      </c>
    </row>
    <row r="2034" spans="1:13" x14ac:dyDescent="0.25">
      <c r="A2034" s="27">
        <v>2033</v>
      </c>
      <c r="B2034" s="22" t="s">
        <v>3918</v>
      </c>
      <c r="C2034" s="22">
        <v>1</v>
      </c>
      <c r="D2034" s="22" t="s">
        <v>3919</v>
      </c>
      <c r="E2034" s="22" t="b">
        <v>0</v>
      </c>
      <c r="F2034" s="22">
        <v>2699</v>
      </c>
      <c r="G2034" s="22">
        <v>2833</v>
      </c>
      <c r="H2034" s="22">
        <v>53125</v>
      </c>
      <c r="I2034" s="22">
        <v>11.35</v>
      </c>
      <c r="J2034" s="22">
        <v>12.82</v>
      </c>
      <c r="K2034" s="22" t="s">
        <v>4429</v>
      </c>
      <c r="L2034" s="22" t="b">
        <v>1</v>
      </c>
      <c r="M2034" s="23" t="str">
        <f t="shared" si="31"/>
        <v>Nein</v>
      </c>
    </row>
    <row r="2035" spans="1:13" x14ac:dyDescent="0.25">
      <c r="A2035" s="28">
        <v>2034</v>
      </c>
      <c r="B2035" s="24" t="s">
        <v>3909</v>
      </c>
      <c r="C2035" s="24">
        <v>1</v>
      </c>
      <c r="D2035" s="24" t="s">
        <v>3910</v>
      </c>
      <c r="E2035" s="24" t="b">
        <v>0</v>
      </c>
      <c r="F2035" s="24">
        <v>2666</v>
      </c>
      <c r="G2035" s="24">
        <v>1951</v>
      </c>
      <c r="H2035" s="24">
        <v>212986</v>
      </c>
      <c r="I2035" s="24">
        <v>4.0999999999999996</v>
      </c>
      <c r="J2035" s="24">
        <v>142.37</v>
      </c>
      <c r="K2035" s="24" t="s">
        <v>4429</v>
      </c>
      <c r="L2035" s="24" t="b">
        <v>1</v>
      </c>
      <c r="M2035" s="25" t="str">
        <f t="shared" si="31"/>
        <v>Ja</v>
      </c>
    </row>
    <row r="2036" spans="1:13" x14ac:dyDescent="0.25">
      <c r="A2036" s="27">
        <v>2035</v>
      </c>
      <c r="B2036" s="22" t="s">
        <v>5673</v>
      </c>
      <c r="C2036" s="22">
        <v>1</v>
      </c>
      <c r="D2036" s="22" t="s">
        <v>5674</v>
      </c>
      <c r="E2036" s="22" t="b">
        <v>0</v>
      </c>
      <c r="F2036" s="22">
        <v>69</v>
      </c>
      <c r="G2036" s="22">
        <v>99</v>
      </c>
      <c r="H2036" s="22">
        <v>1431</v>
      </c>
      <c r="I2036" s="22">
        <v>1.29</v>
      </c>
      <c r="J2036" s="22">
        <v>3.03</v>
      </c>
      <c r="K2036" s="22" t="s">
        <v>4429</v>
      </c>
      <c r="L2036" s="22" t="b">
        <v>1</v>
      </c>
      <c r="M2036" s="23" t="str">
        <f t="shared" si="31"/>
        <v>Nein</v>
      </c>
    </row>
    <row r="2037" spans="1:13" x14ac:dyDescent="0.25">
      <c r="A2037" s="28">
        <v>2036</v>
      </c>
      <c r="B2037" s="24" t="s">
        <v>3906</v>
      </c>
      <c r="C2037" s="24">
        <v>1</v>
      </c>
      <c r="D2037" s="24" t="s">
        <v>3907</v>
      </c>
      <c r="E2037" s="24" t="b">
        <v>0</v>
      </c>
      <c r="F2037" s="24">
        <v>766</v>
      </c>
      <c r="G2037" s="24">
        <v>1482</v>
      </c>
      <c r="H2037" s="24">
        <v>13399</v>
      </c>
      <c r="I2037" s="24">
        <v>2.0299999999999998</v>
      </c>
      <c r="J2037" s="24">
        <v>18.11</v>
      </c>
      <c r="K2037" s="24" t="s">
        <v>4429</v>
      </c>
      <c r="L2037" s="24" t="b">
        <v>1</v>
      </c>
      <c r="M2037" s="25" t="str">
        <f t="shared" si="31"/>
        <v>Nein</v>
      </c>
    </row>
    <row r="2038" spans="1:13" x14ac:dyDescent="0.25">
      <c r="A2038" s="27">
        <v>2037</v>
      </c>
      <c r="B2038" s="22" t="s">
        <v>3900</v>
      </c>
      <c r="C2038" s="22">
        <v>1</v>
      </c>
      <c r="D2038" s="22" t="s">
        <v>3901</v>
      </c>
      <c r="E2038" s="22" t="b">
        <v>0</v>
      </c>
      <c r="F2038" s="22">
        <v>1086</v>
      </c>
      <c r="G2038" s="22">
        <v>1136</v>
      </c>
      <c r="H2038" s="22">
        <v>42326</v>
      </c>
      <c r="I2038" s="22">
        <v>2.0699999999999998</v>
      </c>
      <c r="J2038" s="22">
        <v>55.91</v>
      </c>
      <c r="K2038" s="22" t="s">
        <v>4429</v>
      </c>
      <c r="L2038" s="22" t="b">
        <v>1</v>
      </c>
      <c r="M2038" s="23" t="str">
        <f t="shared" si="31"/>
        <v>Nein</v>
      </c>
    </row>
    <row r="2039" spans="1:13" x14ac:dyDescent="0.25">
      <c r="A2039" s="28">
        <v>2038</v>
      </c>
      <c r="B2039" s="24" t="s">
        <v>3894</v>
      </c>
      <c r="C2039" s="24">
        <v>1</v>
      </c>
      <c r="D2039" s="24" t="s">
        <v>3895</v>
      </c>
      <c r="E2039" s="24" t="b">
        <v>0</v>
      </c>
      <c r="F2039" s="24">
        <v>22</v>
      </c>
      <c r="G2039" s="24">
        <v>254</v>
      </c>
      <c r="H2039" s="24">
        <v>2326</v>
      </c>
      <c r="I2039" s="24">
        <v>1.08</v>
      </c>
      <c r="J2039" s="24">
        <v>5.87</v>
      </c>
      <c r="K2039" s="24" t="s">
        <v>4429</v>
      </c>
      <c r="L2039" s="24" t="b">
        <v>1</v>
      </c>
      <c r="M2039" s="25" t="str">
        <f t="shared" si="31"/>
        <v>Nein</v>
      </c>
    </row>
    <row r="2040" spans="1:13" x14ac:dyDescent="0.25">
      <c r="A2040" s="27">
        <v>2039</v>
      </c>
      <c r="B2040" s="22" t="s">
        <v>3885</v>
      </c>
      <c r="C2040" s="22">
        <v>1</v>
      </c>
      <c r="D2040" s="22" t="s">
        <v>3886</v>
      </c>
      <c r="E2040" s="22" t="b">
        <v>0</v>
      </c>
      <c r="F2040" s="22">
        <v>442</v>
      </c>
      <c r="G2040" s="22">
        <v>454</v>
      </c>
      <c r="H2040" s="22">
        <v>26796</v>
      </c>
      <c r="I2040" s="22">
        <v>6.84</v>
      </c>
      <c r="J2040" s="22">
        <v>10.73</v>
      </c>
      <c r="K2040" s="22" t="s">
        <v>4429</v>
      </c>
      <c r="L2040" s="22" t="b">
        <v>1</v>
      </c>
      <c r="M2040" s="23" t="str">
        <f t="shared" si="31"/>
        <v>Nein</v>
      </c>
    </row>
    <row r="2041" spans="1:13" x14ac:dyDescent="0.25">
      <c r="A2041" s="28">
        <v>2040</v>
      </c>
      <c r="B2041" s="24" t="s">
        <v>3654</v>
      </c>
      <c r="C2041" s="24">
        <v>1</v>
      </c>
      <c r="D2041" s="24" t="s">
        <v>3655</v>
      </c>
      <c r="E2041" s="24" t="b">
        <v>0</v>
      </c>
      <c r="F2041" s="24">
        <v>241</v>
      </c>
      <c r="G2041" s="24">
        <v>466</v>
      </c>
      <c r="H2041" s="24">
        <v>5689</v>
      </c>
      <c r="I2041" s="24">
        <v>1.1200000000000001</v>
      </c>
      <c r="J2041" s="24">
        <v>13.91</v>
      </c>
      <c r="K2041" s="24" t="s">
        <v>4429</v>
      </c>
      <c r="L2041" s="24" t="b">
        <v>1</v>
      </c>
      <c r="M2041" s="25" t="str">
        <f t="shared" si="31"/>
        <v>Nein</v>
      </c>
    </row>
    <row r="2042" spans="1:13" x14ac:dyDescent="0.25">
      <c r="A2042" s="27">
        <v>2041</v>
      </c>
      <c r="B2042" s="22" t="s">
        <v>3783</v>
      </c>
      <c r="C2042" s="22">
        <v>1</v>
      </c>
      <c r="D2042" s="22" t="s">
        <v>3784</v>
      </c>
      <c r="E2042" s="22" t="b">
        <v>0</v>
      </c>
      <c r="F2042" s="22">
        <v>1822</v>
      </c>
      <c r="G2042" s="22">
        <v>4407</v>
      </c>
      <c r="H2042" s="22">
        <v>6414</v>
      </c>
      <c r="I2042" s="22">
        <v>9.2799999999999994</v>
      </c>
      <c r="J2042" s="22">
        <v>1.89</v>
      </c>
      <c r="K2042" s="22" t="s">
        <v>4429</v>
      </c>
      <c r="L2042" s="22" t="b">
        <v>1</v>
      </c>
      <c r="M2042" s="23" t="str">
        <f t="shared" si="31"/>
        <v>Nein</v>
      </c>
    </row>
    <row r="2043" spans="1:13" x14ac:dyDescent="0.25">
      <c r="A2043" s="28">
        <v>2042</v>
      </c>
      <c r="B2043" s="24" t="s">
        <v>3780</v>
      </c>
      <c r="C2043" s="24">
        <v>1</v>
      </c>
      <c r="D2043" s="24" t="s">
        <v>3781</v>
      </c>
      <c r="E2043" s="24" t="b">
        <v>0</v>
      </c>
      <c r="F2043" s="24">
        <v>1270</v>
      </c>
      <c r="G2043" s="24">
        <v>1935</v>
      </c>
      <c r="H2043" s="24">
        <v>23468</v>
      </c>
      <c r="I2043" s="24">
        <v>9.2100000000000009</v>
      </c>
      <c r="J2043" s="24">
        <v>6.98</v>
      </c>
      <c r="K2043" s="24" t="s">
        <v>4429</v>
      </c>
      <c r="L2043" s="24" t="b">
        <v>1</v>
      </c>
      <c r="M2043" s="25" t="str">
        <f t="shared" si="31"/>
        <v>Nein</v>
      </c>
    </row>
    <row r="2044" spans="1:13" x14ac:dyDescent="0.25">
      <c r="A2044" s="27">
        <v>2043</v>
      </c>
      <c r="B2044" s="22" t="s">
        <v>3675</v>
      </c>
      <c r="C2044" s="22">
        <v>1</v>
      </c>
      <c r="D2044" s="22" t="s">
        <v>3676</v>
      </c>
      <c r="E2044" s="22" t="b">
        <v>0</v>
      </c>
      <c r="F2044" s="22">
        <v>16</v>
      </c>
      <c r="G2044" s="22">
        <v>26</v>
      </c>
      <c r="H2044" s="22">
        <v>12</v>
      </c>
      <c r="I2044" s="22">
        <v>0.5</v>
      </c>
      <c r="J2044" s="22">
        <v>7.0000000000000007E-2</v>
      </c>
      <c r="K2044" s="22" t="s">
        <v>4429</v>
      </c>
      <c r="L2044" s="22" t="b">
        <v>1</v>
      </c>
      <c r="M2044" s="23" t="str">
        <f t="shared" si="31"/>
        <v>Nein</v>
      </c>
    </row>
    <row r="2045" spans="1:13" x14ac:dyDescent="0.25">
      <c r="A2045" s="28">
        <v>2044</v>
      </c>
      <c r="B2045" s="24" t="s">
        <v>5676</v>
      </c>
      <c r="C2045" s="24">
        <v>1</v>
      </c>
      <c r="D2045" s="24" t="s">
        <v>5677</v>
      </c>
      <c r="E2045" s="24" t="b">
        <v>0</v>
      </c>
      <c r="F2045" s="24">
        <v>4915</v>
      </c>
      <c r="G2045" s="24">
        <v>5969</v>
      </c>
      <c r="H2045" s="24">
        <v>37592</v>
      </c>
      <c r="I2045" s="24">
        <v>11.52</v>
      </c>
      <c r="J2045" s="24">
        <v>8.94</v>
      </c>
      <c r="K2045" s="24" t="s">
        <v>4429</v>
      </c>
      <c r="L2045" s="24" t="b">
        <v>1</v>
      </c>
      <c r="M2045" s="25" t="str">
        <f t="shared" si="31"/>
        <v>Nein</v>
      </c>
    </row>
    <row r="2046" spans="1:13" x14ac:dyDescent="0.25">
      <c r="A2046" s="27">
        <v>2045</v>
      </c>
      <c r="B2046" s="22" t="s">
        <v>5679</v>
      </c>
      <c r="C2046" s="22">
        <v>1</v>
      </c>
      <c r="D2046" s="22" t="s">
        <v>5680</v>
      </c>
      <c r="E2046" s="22" t="b">
        <v>0</v>
      </c>
      <c r="F2046" s="22">
        <v>835</v>
      </c>
      <c r="G2046" s="22">
        <v>926</v>
      </c>
      <c r="H2046" s="22">
        <v>19490</v>
      </c>
      <c r="I2046" s="22">
        <v>1.26</v>
      </c>
      <c r="J2046" s="22">
        <v>42.28</v>
      </c>
      <c r="K2046" s="22" t="s">
        <v>4429</v>
      </c>
      <c r="L2046" s="22" t="b">
        <v>1</v>
      </c>
      <c r="M2046" s="23" t="str">
        <f t="shared" si="31"/>
        <v>Nein</v>
      </c>
    </row>
    <row r="2047" spans="1:13" x14ac:dyDescent="0.25">
      <c r="A2047" s="28">
        <v>2046</v>
      </c>
      <c r="B2047" s="24" t="s">
        <v>5682</v>
      </c>
      <c r="C2047" s="24">
        <v>1</v>
      </c>
      <c r="D2047" s="24" t="s">
        <v>5683</v>
      </c>
      <c r="E2047" s="24" t="b">
        <v>0</v>
      </c>
      <c r="F2047" s="24">
        <v>3510</v>
      </c>
      <c r="G2047" s="24">
        <v>5001</v>
      </c>
      <c r="H2047" s="24">
        <v>31330</v>
      </c>
      <c r="I2047" s="24">
        <v>0.56999999999999995</v>
      </c>
      <c r="J2047" s="24">
        <v>150.62</v>
      </c>
      <c r="K2047" s="24" t="s">
        <v>4429</v>
      </c>
      <c r="L2047" s="24" t="b">
        <v>1</v>
      </c>
      <c r="M2047" s="25" t="str">
        <f t="shared" si="31"/>
        <v>Ja</v>
      </c>
    </row>
    <row r="2048" spans="1:13" x14ac:dyDescent="0.25">
      <c r="A2048" s="27">
        <v>2047</v>
      </c>
      <c r="B2048" s="22" t="s">
        <v>3774</v>
      </c>
      <c r="C2048" s="22">
        <v>1</v>
      </c>
      <c r="D2048" s="22" t="s">
        <v>3775</v>
      </c>
      <c r="E2048" s="22" t="b">
        <v>0</v>
      </c>
      <c r="F2048" s="22">
        <v>10558</v>
      </c>
      <c r="G2048" s="22">
        <v>281</v>
      </c>
      <c r="H2048" s="22">
        <v>5610</v>
      </c>
      <c r="I2048" s="22">
        <v>5.0199999999999996</v>
      </c>
      <c r="J2048" s="22">
        <v>3.06</v>
      </c>
      <c r="K2048" s="22" t="s">
        <v>4429</v>
      </c>
      <c r="L2048" s="22" t="b">
        <v>1</v>
      </c>
      <c r="M2048" s="23" t="str">
        <f t="shared" si="31"/>
        <v>Nein</v>
      </c>
    </row>
    <row r="2049" spans="1:13" x14ac:dyDescent="0.25">
      <c r="A2049" s="28">
        <v>2048</v>
      </c>
      <c r="B2049" s="24" t="s">
        <v>3762</v>
      </c>
      <c r="C2049" s="24">
        <v>1</v>
      </c>
      <c r="D2049" s="24" t="s">
        <v>3763</v>
      </c>
      <c r="E2049" s="24" t="b">
        <v>0</v>
      </c>
      <c r="F2049" s="24">
        <v>166</v>
      </c>
      <c r="G2049" s="24">
        <v>310</v>
      </c>
      <c r="H2049" s="24">
        <v>22238</v>
      </c>
      <c r="I2049" s="24">
        <v>1.61</v>
      </c>
      <c r="J2049" s="24">
        <v>37.880000000000003</v>
      </c>
      <c r="K2049" s="24" t="s">
        <v>4429</v>
      </c>
      <c r="L2049" s="24" t="b">
        <v>1</v>
      </c>
      <c r="M2049" s="25" t="str">
        <f t="shared" si="31"/>
        <v>Nein</v>
      </c>
    </row>
    <row r="2050" spans="1:13" x14ac:dyDescent="0.25">
      <c r="A2050" s="27">
        <v>2049</v>
      </c>
      <c r="B2050" s="22" t="s">
        <v>6036</v>
      </c>
      <c r="C2050" s="22">
        <v>1</v>
      </c>
      <c r="D2050" s="22" t="s">
        <v>6037</v>
      </c>
      <c r="E2050" s="22" t="b">
        <v>0</v>
      </c>
      <c r="F2050" s="22">
        <v>3008</v>
      </c>
      <c r="G2050" s="22">
        <v>2472</v>
      </c>
      <c r="H2050" s="22">
        <v>18564</v>
      </c>
      <c r="I2050" s="22">
        <v>0.46</v>
      </c>
      <c r="J2050" s="22">
        <v>109.85</v>
      </c>
      <c r="K2050" s="22" t="s">
        <v>4429</v>
      </c>
      <c r="L2050" s="22" t="b">
        <v>1</v>
      </c>
      <c r="M2050" s="23" t="str">
        <f t="shared" ref="M2050:M2113" si="32">IF(J2050&gt;62.7015,"Ja","Nein")</f>
        <v>Ja</v>
      </c>
    </row>
    <row r="2051" spans="1:13" x14ac:dyDescent="0.25">
      <c r="A2051" s="28">
        <v>2050</v>
      </c>
      <c r="B2051" s="24" t="s">
        <v>5691</v>
      </c>
      <c r="C2051" s="24">
        <v>1</v>
      </c>
      <c r="D2051" s="24" t="s">
        <v>5692</v>
      </c>
      <c r="E2051" s="24" t="b">
        <v>0</v>
      </c>
      <c r="F2051" s="24">
        <v>795</v>
      </c>
      <c r="G2051" s="24">
        <v>240</v>
      </c>
      <c r="H2051" s="24">
        <v>149234</v>
      </c>
      <c r="I2051" s="24">
        <v>3.18</v>
      </c>
      <c r="J2051" s="24">
        <v>128.76</v>
      </c>
      <c r="K2051" s="24" t="s">
        <v>4429</v>
      </c>
      <c r="L2051" s="24" t="b">
        <v>1</v>
      </c>
      <c r="M2051" s="25" t="str">
        <f t="shared" si="32"/>
        <v>Ja</v>
      </c>
    </row>
    <row r="2052" spans="1:13" x14ac:dyDescent="0.25">
      <c r="A2052" s="27">
        <v>2051</v>
      </c>
      <c r="B2052" s="22" t="s">
        <v>5703</v>
      </c>
      <c r="C2052" s="22">
        <v>1</v>
      </c>
      <c r="D2052" s="22" t="s">
        <v>5704</v>
      </c>
      <c r="E2052" s="22" t="b">
        <v>0</v>
      </c>
      <c r="F2052" s="22">
        <v>3567</v>
      </c>
      <c r="G2052" s="22">
        <v>1503</v>
      </c>
      <c r="H2052" s="22">
        <v>18419</v>
      </c>
      <c r="I2052" s="22">
        <v>9.7899999999999991</v>
      </c>
      <c r="J2052" s="22">
        <v>5.15</v>
      </c>
      <c r="K2052" s="22" t="s">
        <v>4429</v>
      </c>
      <c r="L2052" s="22" t="b">
        <v>1</v>
      </c>
      <c r="M2052" s="23" t="str">
        <f t="shared" si="32"/>
        <v>Nein</v>
      </c>
    </row>
    <row r="2053" spans="1:13" x14ac:dyDescent="0.25">
      <c r="A2053" s="28">
        <v>2052</v>
      </c>
      <c r="B2053" s="24" t="s">
        <v>6048</v>
      </c>
      <c r="C2053" s="24">
        <v>1</v>
      </c>
      <c r="D2053" s="24" t="s">
        <v>6049</v>
      </c>
      <c r="E2053" s="24" t="b">
        <v>0</v>
      </c>
      <c r="F2053" s="24">
        <v>805</v>
      </c>
      <c r="G2053" s="24">
        <v>1126</v>
      </c>
      <c r="H2053" s="24">
        <v>3233</v>
      </c>
      <c r="I2053" s="24">
        <v>8.6999999999999993</v>
      </c>
      <c r="J2053" s="24">
        <v>1.02</v>
      </c>
      <c r="K2053" s="24" t="s">
        <v>4429</v>
      </c>
      <c r="L2053" s="24" t="b">
        <v>1</v>
      </c>
      <c r="M2053" s="25" t="str">
        <f t="shared" si="32"/>
        <v>Nein</v>
      </c>
    </row>
    <row r="2054" spans="1:13" x14ac:dyDescent="0.25">
      <c r="A2054" s="27">
        <v>2053</v>
      </c>
      <c r="B2054" s="22" t="s">
        <v>5700</v>
      </c>
      <c r="C2054" s="22">
        <v>1</v>
      </c>
      <c r="D2054" s="22" t="s">
        <v>5701</v>
      </c>
      <c r="E2054" s="22" t="b">
        <v>0</v>
      </c>
      <c r="F2054" s="22">
        <v>115</v>
      </c>
      <c r="G2054" s="22">
        <v>269</v>
      </c>
      <c r="H2054" s="22">
        <v>3972</v>
      </c>
      <c r="I2054" s="22">
        <v>4.33</v>
      </c>
      <c r="J2054" s="22">
        <v>2.5099999999999998</v>
      </c>
      <c r="K2054" s="22" t="s">
        <v>4429</v>
      </c>
      <c r="L2054" s="22" t="b">
        <v>1</v>
      </c>
      <c r="M2054" s="23" t="str">
        <f t="shared" si="32"/>
        <v>Nein</v>
      </c>
    </row>
    <row r="2055" spans="1:13" x14ac:dyDescent="0.25">
      <c r="A2055" s="28">
        <v>2054</v>
      </c>
      <c r="B2055" s="24" t="s">
        <v>6051</v>
      </c>
      <c r="C2055" s="24">
        <v>1</v>
      </c>
      <c r="D2055" s="24" t="s">
        <v>6052</v>
      </c>
      <c r="E2055" s="24" t="b">
        <v>0</v>
      </c>
      <c r="F2055" s="24">
        <v>759</v>
      </c>
      <c r="G2055" s="24">
        <v>1054</v>
      </c>
      <c r="H2055" s="24">
        <v>16943</v>
      </c>
      <c r="I2055" s="24">
        <v>2.0099999999999998</v>
      </c>
      <c r="J2055" s="24">
        <v>23.15</v>
      </c>
      <c r="K2055" s="24" t="s">
        <v>4429</v>
      </c>
      <c r="L2055" s="24" t="b">
        <v>1</v>
      </c>
      <c r="M2055" s="25" t="str">
        <f t="shared" si="32"/>
        <v>Nein</v>
      </c>
    </row>
    <row r="2056" spans="1:13" x14ac:dyDescent="0.25">
      <c r="A2056" s="27">
        <v>2055</v>
      </c>
      <c r="B2056" s="22" t="s">
        <v>5697</v>
      </c>
      <c r="C2056" s="22">
        <v>1</v>
      </c>
      <c r="D2056" s="22" t="s">
        <v>5698</v>
      </c>
      <c r="E2056" s="22" t="b">
        <v>0</v>
      </c>
      <c r="F2056" s="22">
        <v>4320</v>
      </c>
      <c r="G2056" s="22">
        <v>4962</v>
      </c>
      <c r="H2056" s="22">
        <v>44439</v>
      </c>
      <c r="I2056" s="22">
        <v>1.83</v>
      </c>
      <c r="J2056" s="22">
        <v>66.53</v>
      </c>
      <c r="K2056" s="22" t="s">
        <v>4429</v>
      </c>
      <c r="L2056" s="22" t="b">
        <v>1</v>
      </c>
      <c r="M2056" s="23" t="str">
        <f t="shared" si="32"/>
        <v>Ja</v>
      </c>
    </row>
    <row r="2057" spans="1:13" x14ac:dyDescent="0.25">
      <c r="A2057" s="28">
        <v>2056</v>
      </c>
      <c r="B2057" s="24" t="s">
        <v>5694</v>
      </c>
      <c r="C2057" s="24">
        <v>1</v>
      </c>
      <c r="D2057" s="24" t="s">
        <v>5695</v>
      </c>
      <c r="E2057" s="24" t="b">
        <v>0</v>
      </c>
      <c r="F2057" s="24">
        <v>580</v>
      </c>
      <c r="G2057" s="24">
        <v>915</v>
      </c>
      <c r="H2057" s="24">
        <v>19123</v>
      </c>
      <c r="I2057" s="24">
        <v>1.02</v>
      </c>
      <c r="J2057" s="24">
        <v>51.41</v>
      </c>
      <c r="K2057" s="24" t="s">
        <v>4429</v>
      </c>
      <c r="L2057" s="24" t="b">
        <v>1</v>
      </c>
      <c r="M2057" s="25" t="str">
        <f t="shared" si="32"/>
        <v>Nein</v>
      </c>
    </row>
    <row r="2058" spans="1:13" x14ac:dyDescent="0.25">
      <c r="A2058" s="27">
        <v>2057</v>
      </c>
      <c r="B2058" s="22" t="s">
        <v>5688</v>
      </c>
      <c r="C2058" s="22">
        <v>1</v>
      </c>
      <c r="D2058" s="22" t="s">
        <v>5689</v>
      </c>
      <c r="E2058" s="22" t="b">
        <v>0</v>
      </c>
      <c r="F2058" s="22">
        <v>525</v>
      </c>
      <c r="G2058" s="22">
        <v>345</v>
      </c>
      <c r="H2058" s="22">
        <v>22399</v>
      </c>
      <c r="I2058" s="22">
        <v>10.52</v>
      </c>
      <c r="J2058" s="22">
        <v>5.83</v>
      </c>
      <c r="K2058" s="22" t="s">
        <v>4429</v>
      </c>
      <c r="L2058" s="22" t="b">
        <v>1</v>
      </c>
      <c r="M2058" s="23" t="str">
        <f t="shared" si="32"/>
        <v>Nein</v>
      </c>
    </row>
    <row r="2059" spans="1:13" x14ac:dyDescent="0.25">
      <c r="A2059" s="28">
        <v>2058</v>
      </c>
      <c r="B2059" s="24" t="s">
        <v>6042</v>
      </c>
      <c r="C2059" s="24">
        <v>1</v>
      </c>
      <c r="D2059" s="24" t="s">
        <v>6043</v>
      </c>
      <c r="E2059" s="24" t="b">
        <v>0</v>
      </c>
      <c r="F2059" s="24">
        <v>1361</v>
      </c>
      <c r="G2059" s="24">
        <v>286</v>
      </c>
      <c r="H2059" s="24">
        <v>32018</v>
      </c>
      <c r="I2059" s="24">
        <v>2</v>
      </c>
      <c r="J2059" s="24">
        <v>43.92</v>
      </c>
      <c r="K2059" s="24" t="s">
        <v>4429</v>
      </c>
      <c r="L2059" s="24" t="b">
        <v>1</v>
      </c>
      <c r="M2059" s="25" t="str">
        <f t="shared" si="32"/>
        <v>Nein</v>
      </c>
    </row>
    <row r="2060" spans="1:13" x14ac:dyDescent="0.25">
      <c r="A2060" s="27">
        <v>2059</v>
      </c>
      <c r="B2060" s="22" t="s">
        <v>5685</v>
      </c>
      <c r="C2060" s="22">
        <v>1</v>
      </c>
      <c r="D2060" s="22" t="s">
        <v>5686</v>
      </c>
      <c r="E2060" s="22" t="b">
        <v>0</v>
      </c>
      <c r="F2060" s="22">
        <v>6783</v>
      </c>
      <c r="G2060" s="22">
        <v>5229</v>
      </c>
      <c r="H2060" s="22">
        <v>5303</v>
      </c>
      <c r="I2060" s="22">
        <v>1.37</v>
      </c>
      <c r="J2060" s="22">
        <v>10.63</v>
      </c>
      <c r="K2060" s="22" t="s">
        <v>4429</v>
      </c>
      <c r="L2060" s="22" t="b">
        <v>1</v>
      </c>
      <c r="M2060" s="23" t="str">
        <f t="shared" si="32"/>
        <v>Nein</v>
      </c>
    </row>
    <row r="2061" spans="1:13" x14ac:dyDescent="0.25">
      <c r="A2061" s="28">
        <v>2060</v>
      </c>
      <c r="B2061" s="24" t="s">
        <v>5649</v>
      </c>
      <c r="C2061" s="24">
        <v>1</v>
      </c>
      <c r="D2061" s="24" t="s">
        <v>5650</v>
      </c>
      <c r="E2061" s="24" t="b">
        <v>0</v>
      </c>
      <c r="F2061" s="24">
        <v>1653</v>
      </c>
      <c r="G2061" s="24">
        <v>842</v>
      </c>
      <c r="H2061" s="24">
        <v>41912</v>
      </c>
      <c r="I2061" s="24">
        <v>9.42</v>
      </c>
      <c r="J2061" s="24">
        <v>12.19</v>
      </c>
      <c r="K2061" s="24" t="s">
        <v>4429</v>
      </c>
      <c r="L2061" s="24" t="b">
        <v>1</v>
      </c>
      <c r="M2061" s="25" t="str">
        <f t="shared" si="32"/>
        <v>Nein</v>
      </c>
    </row>
    <row r="2062" spans="1:13" x14ac:dyDescent="0.25">
      <c r="A2062" s="27">
        <v>2061</v>
      </c>
      <c r="B2062" s="22" t="s">
        <v>5619</v>
      </c>
      <c r="C2062" s="22">
        <v>1</v>
      </c>
      <c r="D2062" s="22" t="s">
        <v>5620</v>
      </c>
      <c r="E2062" s="22" t="b">
        <v>0</v>
      </c>
      <c r="F2062" s="22">
        <v>992</v>
      </c>
      <c r="G2062" s="22">
        <v>443</v>
      </c>
      <c r="H2062" s="22">
        <v>84278</v>
      </c>
      <c r="I2062" s="22">
        <v>11.53</v>
      </c>
      <c r="J2062" s="22">
        <v>20.03</v>
      </c>
      <c r="K2062" s="22" t="s">
        <v>4429</v>
      </c>
      <c r="L2062" s="22" t="b">
        <v>1</v>
      </c>
      <c r="M2062" s="23" t="str">
        <f t="shared" si="32"/>
        <v>Nein</v>
      </c>
    </row>
    <row r="2063" spans="1:13" x14ac:dyDescent="0.25">
      <c r="A2063" s="28">
        <v>2062</v>
      </c>
      <c r="B2063" s="24" t="s">
        <v>5616</v>
      </c>
      <c r="C2063" s="24">
        <v>1</v>
      </c>
      <c r="D2063" s="24" t="s">
        <v>5617</v>
      </c>
      <c r="E2063" s="24" t="b">
        <v>0</v>
      </c>
      <c r="F2063" s="24">
        <v>413</v>
      </c>
      <c r="G2063" s="24">
        <v>147</v>
      </c>
      <c r="H2063" s="24">
        <v>3555</v>
      </c>
      <c r="I2063" s="24">
        <v>0.43</v>
      </c>
      <c r="J2063" s="24">
        <v>22.64</v>
      </c>
      <c r="K2063" s="24" t="s">
        <v>4429</v>
      </c>
      <c r="L2063" s="24" t="b">
        <v>1</v>
      </c>
      <c r="M2063" s="25" t="str">
        <f t="shared" si="32"/>
        <v>Nein</v>
      </c>
    </row>
    <row r="2064" spans="1:13" x14ac:dyDescent="0.25">
      <c r="A2064" s="27">
        <v>2063</v>
      </c>
      <c r="B2064" s="22" t="s">
        <v>6054</v>
      </c>
      <c r="C2064" s="22">
        <v>1</v>
      </c>
      <c r="D2064" s="22" t="s">
        <v>6055</v>
      </c>
      <c r="E2064" s="22" t="b">
        <v>0</v>
      </c>
      <c r="F2064" s="22">
        <v>890</v>
      </c>
      <c r="G2064" s="22">
        <v>2211</v>
      </c>
      <c r="H2064" s="22">
        <v>39903</v>
      </c>
      <c r="I2064" s="22">
        <v>8.9600000000000009</v>
      </c>
      <c r="J2064" s="22">
        <v>12.21</v>
      </c>
      <c r="K2064" s="22" t="s">
        <v>4429</v>
      </c>
      <c r="L2064" s="22" t="b">
        <v>1</v>
      </c>
      <c r="M2064" s="23" t="str">
        <f t="shared" si="32"/>
        <v>Nein</v>
      </c>
    </row>
    <row r="2065" spans="1:13" x14ac:dyDescent="0.25">
      <c r="A2065" s="28">
        <v>2064</v>
      </c>
      <c r="B2065" s="24" t="s">
        <v>6057</v>
      </c>
      <c r="C2065" s="24">
        <v>1</v>
      </c>
      <c r="D2065" s="24" t="s">
        <v>6058</v>
      </c>
      <c r="E2065" s="24" t="b">
        <v>0</v>
      </c>
      <c r="F2065" s="24">
        <v>101</v>
      </c>
      <c r="G2065" s="24">
        <v>179</v>
      </c>
      <c r="H2065" s="24">
        <v>2245</v>
      </c>
      <c r="I2065" s="24">
        <v>8.1199999999999992</v>
      </c>
      <c r="J2065" s="24">
        <v>0.76</v>
      </c>
      <c r="K2065" s="24" t="s">
        <v>4429</v>
      </c>
      <c r="L2065" s="24" t="b">
        <v>1</v>
      </c>
      <c r="M2065" s="25" t="str">
        <f t="shared" si="32"/>
        <v>Nein</v>
      </c>
    </row>
    <row r="2066" spans="1:13" x14ac:dyDescent="0.25">
      <c r="A2066" s="27">
        <v>2065</v>
      </c>
      <c r="B2066" s="22" t="s">
        <v>6045</v>
      </c>
      <c r="C2066" s="22">
        <v>1</v>
      </c>
      <c r="D2066" s="22" t="s">
        <v>6046</v>
      </c>
      <c r="E2066" s="22" t="b">
        <v>0</v>
      </c>
      <c r="F2066" s="22">
        <v>2309</v>
      </c>
      <c r="G2066" s="22">
        <v>2844</v>
      </c>
      <c r="H2066" s="22">
        <v>40826</v>
      </c>
      <c r="I2066" s="22">
        <v>1.03</v>
      </c>
      <c r="J2066" s="22">
        <v>108.29</v>
      </c>
      <c r="K2066" s="22" t="s">
        <v>4429</v>
      </c>
      <c r="L2066" s="22" t="b">
        <v>1</v>
      </c>
      <c r="M2066" s="23" t="str">
        <f t="shared" si="32"/>
        <v>Ja</v>
      </c>
    </row>
    <row r="2067" spans="1:13" x14ac:dyDescent="0.25">
      <c r="A2067" s="28">
        <v>2066</v>
      </c>
      <c r="B2067" s="24" t="s">
        <v>5706</v>
      </c>
      <c r="C2067" s="24">
        <v>1</v>
      </c>
      <c r="D2067" s="24" t="s">
        <v>5707</v>
      </c>
      <c r="E2067" s="24" t="b">
        <v>0</v>
      </c>
      <c r="F2067" s="24">
        <v>860</v>
      </c>
      <c r="G2067" s="24">
        <v>976</v>
      </c>
      <c r="H2067" s="24">
        <v>18194</v>
      </c>
      <c r="I2067" s="24">
        <v>4.1900000000000004</v>
      </c>
      <c r="J2067" s="24">
        <v>11.91</v>
      </c>
      <c r="K2067" s="24" t="s">
        <v>4429</v>
      </c>
      <c r="L2067" s="24" t="b">
        <v>1</v>
      </c>
      <c r="M2067" s="25" t="str">
        <f t="shared" si="32"/>
        <v>Nein</v>
      </c>
    </row>
    <row r="2068" spans="1:13" x14ac:dyDescent="0.25">
      <c r="A2068" s="27">
        <v>2067</v>
      </c>
      <c r="B2068" s="22" t="s">
        <v>3759</v>
      </c>
      <c r="C2068" s="22">
        <v>1</v>
      </c>
      <c r="D2068" s="22" t="s">
        <v>3760</v>
      </c>
      <c r="E2068" s="22" t="b">
        <v>0</v>
      </c>
      <c r="F2068" s="22">
        <v>279</v>
      </c>
      <c r="G2068" s="22">
        <v>259</v>
      </c>
      <c r="H2068" s="22">
        <v>17049</v>
      </c>
      <c r="I2068" s="22">
        <v>4.6500000000000004</v>
      </c>
      <c r="J2068" s="22">
        <v>10.029999999999999</v>
      </c>
      <c r="K2068" s="22" t="s">
        <v>4429</v>
      </c>
      <c r="L2068" s="22" t="b">
        <v>1</v>
      </c>
      <c r="M2068" s="23" t="str">
        <f t="shared" si="32"/>
        <v>Nein</v>
      </c>
    </row>
    <row r="2069" spans="1:13" x14ac:dyDescent="0.25">
      <c r="A2069" s="28">
        <v>2068</v>
      </c>
      <c r="B2069" s="24" t="s">
        <v>3705</v>
      </c>
      <c r="C2069" s="24">
        <v>1</v>
      </c>
      <c r="D2069" s="24" t="s">
        <v>3706</v>
      </c>
      <c r="E2069" s="24" t="b">
        <v>0</v>
      </c>
      <c r="F2069" s="24">
        <v>483</v>
      </c>
      <c r="G2069" s="24">
        <v>1102</v>
      </c>
      <c r="H2069" s="24">
        <v>5132</v>
      </c>
      <c r="I2069" s="24">
        <v>2.1</v>
      </c>
      <c r="J2069" s="24">
        <v>6.7</v>
      </c>
      <c r="K2069" s="24" t="s">
        <v>4429</v>
      </c>
      <c r="L2069" s="24" t="b">
        <v>1</v>
      </c>
      <c r="M2069" s="25" t="str">
        <f t="shared" si="32"/>
        <v>Nein</v>
      </c>
    </row>
    <row r="2070" spans="1:13" x14ac:dyDescent="0.25">
      <c r="A2070" s="27">
        <v>2069</v>
      </c>
      <c r="B2070" s="22" t="s">
        <v>3753</v>
      </c>
      <c r="C2070" s="22">
        <v>1</v>
      </c>
      <c r="D2070" s="22" t="s">
        <v>3754</v>
      </c>
      <c r="E2070" s="22" t="b">
        <v>0</v>
      </c>
      <c r="F2070" s="22">
        <v>1073</v>
      </c>
      <c r="G2070" s="22">
        <v>305</v>
      </c>
      <c r="H2070" s="22">
        <v>25982</v>
      </c>
      <c r="I2070" s="22">
        <v>8.42</v>
      </c>
      <c r="J2070" s="22">
        <v>8.4499999999999993</v>
      </c>
      <c r="K2070" s="22" t="s">
        <v>4429</v>
      </c>
      <c r="L2070" s="22" t="b">
        <v>1</v>
      </c>
      <c r="M2070" s="23" t="str">
        <f t="shared" si="32"/>
        <v>Nein</v>
      </c>
    </row>
    <row r="2071" spans="1:13" x14ac:dyDescent="0.25">
      <c r="A2071" s="28">
        <v>2070</v>
      </c>
      <c r="B2071" s="24" t="s">
        <v>3747</v>
      </c>
      <c r="C2071" s="24">
        <v>1</v>
      </c>
      <c r="D2071" s="24" t="s">
        <v>3748</v>
      </c>
      <c r="E2071" s="24" t="b">
        <v>0</v>
      </c>
      <c r="F2071" s="24">
        <v>37</v>
      </c>
      <c r="G2071" s="24">
        <v>145</v>
      </c>
      <c r="H2071" s="24">
        <v>270</v>
      </c>
      <c r="I2071" s="24">
        <v>1.02</v>
      </c>
      <c r="J2071" s="24">
        <v>0.73</v>
      </c>
      <c r="K2071" s="24" t="s">
        <v>4429</v>
      </c>
      <c r="L2071" s="24" t="b">
        <v>1</v>
      </c>
      <c r="M2071" s="25" t="str">
        <f t="shared" si="32"/>
        <v>Nein</v>
      </c>
    </row>
    <row r="2072" spans="1:13" x14ac:dyDescent="0.25">
      <c r="A2072" s="27">
        <v>2071</v>
      </c>
      <c r="B2072" s="22" t="s">
        <v>3744</v>
      </c>
      <c r="C2072" s="22">
        <v>1</v>
      </c>
      <c r="D2072" s="22" t="s">
        <v>3745</v>
      </c>
      <c r="E2072" s="22" t="b">
        <v>0</v>
      </c>
      <c r="F2072" s="22">
        <v>128</v>
      </c>
      <c r="G2072" s="22">
        <v>72</v>
      </c>
      <c r="H2072" s="22">
        <v>8905</v>
      </c>
      <c r="I2072" s="22">
        <v>1.94</v>
      </c>
      <c r="J2072" s="22">
        <v>12.56</v>
      </c>
      <c r="K2072" s="22" t="s">
        <v>4429</v>
      </c>
      <c r="L2072" s="22" t="b">
        <v>1</v>
      </c>
      <c r="M2072" s="23" t="str">
        <f t="shared" si="32"/>
        <v>Nein</v>
      </c>
    </row>
    <row r="2073" spans="1:13" x14ac:dyDescent="0.25">
      <c r="A2073" s="28">
        <v>2072</v>
      </c>
      <c r="B2073" s="24" t="s">
        <v>5715</v>
      </c>
      <c r="C2073" s="24">
        <v>1</v>
      </c>
      <c r="D2073" s="24" t="s">
        <v>5716</v>
      </c>
      <c r="E2073" s="24" t="b">
        <v>0</v>
      </c>
      <c r="F2073" s="24">
        <v>1</v>
      </c>
      <c r="G2073" s="24">
        <v>155</v>
      </c>
      <c r="H2073" s="24">
        <v>1</v>
      </c>
      <c r="I2073" s="24">
        <v>1.28</v>
      </c>
      <c r="J2073" s="24">
        <v>0</v>
      </c>
      <c r="K2073" s="24" t="s">
        <v>4429</v>
      </c>
      <c r="L2073" s="24" t="b">
        <v>1</v>
      </c>
      <c r="M2073" s="25" t="str">
        <f t="shared" si="32"/>
        <v>Nein</v>
      </c>
    </row>
    <row r="2074" spans="1:13" x14ac:dyDescent="0.25">
      <c r="A2074" s="27">
        <v>2073</v>
      </c>
      <c r="B2074" s="22" t="s">
        <v>3738</v>
      </c>
      <c r="C2074" s="22">
        <v>1</v>
      </c>
      <c r="D2074" s="22" t="s">
        <v>3739</v>
      </c>
      <c r="E2074" s="22" t="b">
        <v>0</v>
      </c>
      <c r="F2074" s="22">
        <v>777</v>
      </c>
      <c r="G2074" s="22">
        <v>692</v>
      </c>
      <c r="H2074" s="22">
        <v>49122</v>
      </c>
      <c r="I2074" s="22">
        <v>8.93</v>
      </c>
      <c r="J2074" s="22">
        <v>15.06</v>
      </c>
      <c r="K2074" s="22" t="s">
        <v>4429</v>
      </c>
      <c r="L2074" s="22" t="b">
        <v>1</v>
      </c>
      <c r="M2074" s="23" t="str">
        <f t="shared" si="32"/>
        <v>Nein</v>
      </c>
    </row>
    <row r="2075" spans="1:13" x14ac:dyDescent="0.25">
      <c r="A2075" s="28">
        <v>2074</v>
      </c>
      <c r="B2075" s="24" t="s">
        <v>5712</v>
      </c>
      <c r="C2075" s="24">
        <v>1</v>
      </c>
      <c r="D2075" s="24" t="s">
        <v>5713</v>
      </c>
      <c r="E2075" s="24" t="b">
        <v>0</v>
      </c>
      <c r="F2075" s="24">
        <v>516</v>
      </c>
      <c r="G2075" s="24">
        <v>527</v>
      </c>
      <c r="H2075" s="24">
        <v>11405</v>
      </c>
      <c r="I2075" s="24">
        <v>5.38</v>
      </c>
      <c r="J2075" s="24">
        <v>5.81</v>
      </c>
      <c r="K2075" s="24" t="s">
        <v>4429</v>
      </c>
      <c r="L2075" s="24" t="b">
        <v>1</v>
      </c>
      <c r="M2075" s="25" t="str">
        <f t="shared" si="32"/>
        <v>Nein</v>
      </c>
    </row>
    <row r="2076" spans="1:13" x14ac:dyDescent="0.25">
      <c r="A2076" s="27">
        <v>2075</v>
      </c>
      <c r="B2076" s="22" t="s">
        <v>3702</v>
      </c>
      <c r="C2076" s="22">
        <v>1</v>
      </c>
      <c r="D2076" s="22" t="s">
        <v>3703</v>
      </c>
      <c r="E2076" s="22" t="b">
        <v>0</v>
      </c>
      <c r="F2076" s="22">
        <v>939</v>
      </c>
      <c r="G2076" s="22">
        <v>1822</v>
      </c>
      <c r="H2076" s="22">
        <v>9404</v>
      </c>
      <c r="I2076" s="22">
        <v>2.0299999999999998</v>
      </c>
      <c r="J2076" s="22">
        <v>12.69</v>
      </c>
      <c r="K2076" s="22" t="s">
        <v>4429</v>
      </c>
      <c r="L2076" s="22" t="b">
        <v>1</v>
      </c>
      <c r="M2076" s="23" t="str">
        <f t="shared" si="32"/>
        <v>Nein</v>
      </c>
    </row>
    <row r="2077" spans="1:13" x14ac:dyDescent="0.25">
      <c r="A2077" s="28">
        <v>2076</v>
      </c>
      <c r="B2077" s="24" t="s">
        <v>6039</v>
      </c>
      <c r="C2077" s="24">
        <v>1</v>
      </c>
      <c r="D2077" s="24" t="s">
        <v>6040</v>
      </c>
      <c r="E2077" s="24" t="b">
        <v>0</v>
      </c>
      <c r="F2077" s="24">
        <v>202</v>
      </c>
      <c r="G2077" s="24">
        <v>973</v>
      </c>
      <c r="H2077" s="24">
        <v>341</v>
      </c>
      <c r="I2077" s="24">
        <v>0.54</v>
      </c>
      <c r="J2077" s="24">
        <v>1.72</v>
      </c>
      <c r="K2077" s="24" t="s">
        <v>4429</v>
      </c>
      <c r="L2077" s="24" t="b">
        <v>1</v>
      </c>
      <c r="M2077" s="25" t="str">
        <f t="shared" si="32"/>
        <v>Nein</v>
      </c>
    </row>
    <row r="2078" spans="1:13" x14ac:dyDescent="0.25">
      <c r="A2078" s="27">
        <v>2077</v>
      </c>
      <c r="B2078" s="22" t="s">
        <v>3699</v>
      </c>
      <c r="C2078" s="22">
        <v>1</v>
      </c>
      <c r="D2078" s="22" t="s">
        <v>3700</v>
      </c>
      <c r="E2078" s="22" t="b">
        <v>0</v>
      </c>
      <c r="F2078" s="22">
        <v>550</v>
      </c>
      <c r="G2078" s="22">
        <v>809</v>
      </c>
      <c r="H2078" s="22">
        <v>23030</v>
      </c>
      <c r="I2078" s="22">
        <v>12.21</v>
      </c>
      <c r="J2078" s="22">
        <v>5.17</v>
      </c>
      <c r="K2078" s="22" t="s">
        <v>4429</v>
      </c>
      <c r="L2078" s="22" t="b">
        <v>1</v>
      </c>
      <c r="M2078" s="23" t="str">
        <f t="shared" si="32"/>
        <v>Nein</v>
      </c>
    </row>
    <row r="2079" spans="1:13" x14ac:dyDescent="0.25">
      <c r="A2079" s="28">
        <v>2078</v>
      </c>
      <c r="B2079" s="24" t="s">
        <v>5127</v>
      </c>
      <c r="C2079" s="24">
        <v>1</v>
      </c>
      <c r="D2079" s="24" t="s">
        <v>5128</v>
      </c>
      <c r="E2079" s="24" t="b">
        <v>0</v>
      </c>
      <c r="F2079" s="24">
        <v>671</v>
      </c>
      <c r="G2079" s="24">
        <v>4911</v>
      </c>
      <c r="H2079" s="24">
        <v>11430</v>
      </c>
      <c r="I2079" s="24">
        <v>4.6500000000000004</v>
      </c>
      <c r="J2079" s="24">
        <v>6.74</v>
      </c>
      <c r="K2079" s="24" t="s">
        <v>4429</v>
      </c>
      <c r="L2079" s="24" t="b">
        <v>1</v>
      </c>
      <c r="M2079" s="25" t="str">
        <f t="shared" si="32"/>
        <v>Nein</v>
      </c>
    </row>
    <row r="2080" spans="1:13" x14ac:dyDescent="0.25">
      <c r="A2080" s="27">
        <v>2079</v>
      </c>
      <c r="B2080" s="22" t="s">
        <v>5709</v>
      </c>
      <c r="C2080" s="22">
        <v>1</v>
      </c>
      <c r="D2080" s="22" t="s">
        <v>5710</v>
      </c>
      <c r="E2080" s="22" t="b">
        <v>0</v>
      </c>
      <c r="F2080" s="22">
        <v>122</v>
      </c>
      <c r="G2080" s="22">
        <v>93</v>
      </c>
      <c r="H2080" s="22">
        <v>436</v>
      </c>
      <c r="I2080" s="22">
        <v>7.24</v>
      </c>
      <c r="J2080" s="22">
        <v>0.17</v>
      </c>
      <c r="K2080" s="22" t="s">
        <v>4429</v>
      </c>
      <c r="L2080" s="22" t="b">
        <v>1</v>
      </c>
      <c r="M2080" s="23" t="str">
        <f t="shared" si="32"/>
        <v>Nein</v>
      </c>
    </row>
    <row r="2081" spans="1:13" x14ac:dyDescent="0.25">
      <c r="A2081" s="28">
        <v>2080</v>
      </c>
      <c r="B2081" s="24" t="s">
        <v>4008</v>
      </c>
      <c r="C2081" s="24">
        <v>1</v>
      </c>
      <c r="D2081" s="24" t="s">
        <v>4009</v>
      </c>
      <c r="E2081" s="24" t="b">
        <v>0</v>
      </c>
      <c r="F2081" s="24">
        <v>389</v>
      </c>
      <c r="G2081" s="24">
        <v>468</v>
      </c>
      <c r="H2081" s="24">
        <v>13490</v>
      </c>
      <c r="I2081" s="24">
        <v>3.17</v>
      </c>
      <c r="J2081" s="24">
        <v>11.67</v>
      </c>
      <c r="K2081" s="24" t="s">
        <v>4429</v>
      </c>
      <c r="L2081" s="24" t="b">
        <v>1</v>
      </c>
      <c r="M2081" s="25" t="str">
        <f t="shared" si="32"/>
        <v>Nein</v>
      </c>
    </row>
    <row r="2082" spans="1:13" x14ac:dyDescent="0.25">
      <c r="A2082" s="27">
        <v>2081</v>
      </c>
      <c r="B2082" s="22" t="s">
        <v>4785</v>
      </c>
      <c r="C2082" s="22">
        <v>1</v>
      </c>
      <c r="D2082" s="22" t="s">
        <v>4786</v>
      </c>
      <c r="E2082" s="22" t="b">
        <v>0</v>
      </c>
      <c r="F2082" s="22">
        <v>249</v>
      </c>
      <c r="G2082" s="22">
        <v>416</v>
      </c>
      <c r="H2082" s="22">
        <v>20140</v>
      </c>
      <c r="I2082" s="22">
        <v>10.93</v>
      </c>
      <c r="J2082" s="22">
        <v>5.05</v>
      </c>
      <c r="K2082" s="22" t="s">
        <v>4429</v>
      </c>
      <c r="L2082" s="22" t="b">
        <v>1</v>
      </c>
      <c r="M2082" s="23" t="str">
        <f t="shared" si="32"/>
        <v>Nein</v>
      </c>
    </row>
    <row r="2083" spans="1:13" x14ac:dyDescent="0.25">
      <c r="A2083" s="28">
        <v>2082</v>
      </c>
      <c r="B2083" s="24" t="s">
        <v>4905</v>
      </c>
      <c r="C2083" s="24">
        <v>1</v>
      </c>
      <c r="D2083" s="24" t="s">
        <v>4906</v>
      </c>
      <c r="E2083" s="24" t="b">
        <v>0</v>
      </c>
      <c r="F2083" s="24">
        <v>235</v>
      </c>
      <c r="G2083" s="24">
        <v>363</v>
      </c>
      <c r="H2083" s="24">
        <v>8816</v>
      </c>
      <c r="I2083" s="24">
        <v>2.1800000000000002</v>
      </c>
      <c r="J2083" s="24">
        <v>11.08</v>
      </c>
      <c r="K2083" s="24" t="s">
        <v>4429</v>
      </c>
      <c r="L2083" s="24" t="b">
        <v>1</v>
      </c>
      <c r="M2083" s="25" t="str">
        <f t="shared" si="32"/>
        <v>Nein</v>
      </c>
    </row>
    <row r="2084" spans="1:13" x14ac:dyDescent="0.25">
      <c r="A2084" s="27">
        <v>2083</v>
      </c>
      <c r="B2084" s="22" t="s">
        <v>6156</v>
      </c>
      <c r="C2084" s="22">
        <v>1</v>
      </c>
      <c r="D2084" s="22" t="s">
        <v>6157</v>
      </c>
      <c r="E2084" s="22" t="b">
        <v>0</v>
      </c>
      <c r="F2084" s="22">
        <v>1698</v>
      </c>
      <c r="G2084" s="22">
        <v>2128</v>
      </c>
      <c r="H2084" s="22">
        <v>55362</v>
      </c>
      <c r="I2084" s="22">
        <v>5.29</v>
      </c>
      <c r="J2084" s="22">
        <v>28.68</v>
      </c>
      <c r="K2084" s="22" t="s">
        <v>4429</v>
      </c>
      <c r="L2084" s="22" t="b">
        <v>1</v>
      </c>
      <c r="M2084" s="23" t="str">
        <f t="shared" si="32"/>
        <v>Nein</v>
      </c>
    </row>
    <row r="2085" spans="1:13" x14ac:dyDescent="0.25">
      <c r="A2085" s="28">
        <v>2084</v>
      </c>
      <c r="B2085" s="24" t="s">
        <v>5601</v>
      </c>
      <c r="C2085" s="24">
        <v>1</v>
      </c>
      <c r="D2085" s="24" t="s">
        <v>5602</v>
      </c>
      <c r="E2085" s="24" t="b">
        <v>0</v>
      </c>
      <c r="F2085" s="24">
        <v>566</v>
      </c>
      <c r="G2085" s="24">
        <v>343</v>
      </c>
      <c r="H2085" s="24">
        <v>72265</v>
      </c>
      <c r="I2085" s="24">
        <v>4.1100000000000003</v>
      </c>
      <c r="J2085" s="24">
        <v>48.21</v>
      </c>
      <c r="K2085" s="24" t="s">
        <v>4429</v>
      </c>
      <c r="L2085" s="24" t="b">
        <v>1</v>
      </c>
      <c r="M2085" s="25" t="str">
        <f t="shared" si="32"/>
        <v>Nein</v>
      </c>
    </row>
    <row r="2086" spans="1:13" x14ac:dyDescent="0.25">
      <c r="A2086" s="27">
        <v>2085</v>
      </c>
      <c r="B2086" s="22" t="s">
        <v>6447</v>
      </c>
      <c r="C2086" s="22">
        <v>1</v>
      </c>
      <c r="D2086" s="22" t="s">
        <v>6448</v>
      </c>
      <c r="E2086" s="22" t="b">
        <v>0</v>
      </c>
      <c r="F2086" s="22">
        <v>83</v>
      </c>
      <c r="G2086" s="22">
        <v>75</v>
      </c>
      <c r="H2086" s="22">
        <v>1858</v>
      </c>
      <c r="I2086" s="22">
        <v>2.94</v>
      </c>
      <c r="J2086" s="22">
        <v>1.73</v>
      </c>
      <c r="K2086" s="22" t="s">
        <v>4429</v>
      </c>
      <c r="L2086" s="22" t="b">
        <v>1</v>
      </c>
      <c r="M2086" s="23" t="str">
        <f t="shared" si="32"/>
        <v>Nein</v>
      </c>
    </row>
    <row r="2087" spans="1:13" x14ac:dyDescent="0.25">
      <c r="A2087" s="28">
        <v>2086</v>
      </c>
      <c r="B2087" s="24" t="s">
        <v>5940</v>
      </c>
      <c r="C2087" s="24">
        <v>1</v>
      </c>
      <c r="D2087" s="24" t="s">
        <v>5941</v>
      </c>
      <c r="E2087" s="24" t="b">
        <v>0</v>
      </c>
      <c r="F2087" s="24">
        <v>209</v>
      </c>
      <c r="G2087" s="24">
        <v>373</v>
      </c>
      <c r="H2087" s="24">
        <v>2692</v>
      </c>
      <c r="I2087" s="24">
        <v>1.95</v>
      </c>
      <c r="J2087" s="24">
        <v>3.78</v>
      </c>
      <c r="K2087" s="24" t="s">
        <v>4429</v>
      </c>
      <c r="L2087" s="24" t="b">
        <v>1</v>
      </c>
      <c r="M2087" s="25" t="str">
        <f t="shared" si="32"/>
        <v>Nein</v>
      </c>
    </row>
    <row r="2088" spans="1:13" x14ac:dyDescent="0.25">
      <c r="A2088" s="27">
        <v>2087</v>
      </c>
      <c r="B2088" s="22" t="s">
        <v>4923</v>
      </c>
      <c r="C2088" s="22">
        <v>1</v>
      </c>
      <c r="D2088" s="22" t="s">
        <v>4924</v>
      </c>
      <c r="E2088" s="22" t="b">
        <v>0</v>
      </c>
      <c r="F2088" s="22">
        <v>206</v>
      </c>
      <c r="G2088" s="22">
        <v>959</v>
      </c>
      <c r="H2088" s="22">
        <v>9045</v>
      </c>
      <c r="I2088" s="22">
        <v>0.96</v>
      </c>
      <c r="J2088" s="22">
        <v>25.84</v>
      </c>
      <c r="K2088" s="22" t="s">
        <v>4429</v>
      </c>
      <c r="L2088" s="22" t="b">
        <v>1</v>
      </c>
      <c r="M2088" s="23" t="str">
        <f t="shared" si="32"/>
        <v>Nein</v>
      </c>
    </row>
    <row r="2089" spans="1:13" x14ac:dyDescent="0.25">
      <c r="A2089" s="28">
        <v>2088</v>
      </c>
      <c r="B2089" s="24" t="s">
        <v>5928</v>
      </c>
      <c r="C2089" s="24">
        <v>1</v>
      </c>
      <c r="D2089" s="24" t="s">
        <v>5929</v>
      </c>
      <c r="E2089" s="24" t="b">
        <v>0</v>
      </c>
      <c r="F2089" s="24">
        <v>1556</v>
      </c>
      <c r="G2089" s="24">
        <v>1905</v>
      </c>
      <c r="H2089" s="24">
        <v>13160</v>
      </c>
      <c r="I2089" s="24">
        <v>2.94</v>
      </c>
      <c r="J2089" s="24">
        <v>12.28</v>
      </c>
      <c r="K2089" s="24" t="s">
        <v>4429</v>
      </c>
      <c r="L2089" s="24" t="b">
        <v>1</v>
      </c>
      <c r="M2089" s="25" t="str">
        <f t="shared" si="32"/>
        <v>Nein</v>
      </c>
    </row>
    <row r="2090" spans="1:13" x14ac:dyDescent="0.25">
      <c r="A2090" s="27">
        <v>2089</v>
      </c>
      <c r="B2090" s="22" t="s">
        <v>5931</v>
      </c>
      <c r="C2090" s="22">
        <v>1</v>
      </c>
      <c r="D2090" s="22" t="s">
        <v>5932</v>
      </c>
      <c r="E2090" s="22" t="b">
        <v>0</v>
      </c>
      <c r="F2090" s="22">
        <v>2125</v>
      </c>
      <c r="G2090" s="22">
        <v>2080</v>
      </c>
      <c r="H2090" s="22">
        <v>5986</v>
      </c>
      <c r="I2090" s="22">
        <v>4.47</v>
      </c>
      <c r="J2090" s="22">
        <v>3.67</v>
      </c>
      <c r="K2090" s="22" t="s">
        <v>4429</v>
      </c>
      <c r="L2090" s="22" t="b">
        <v>1</v>
      </c>
      <c r="M2090" s="23" t="str">
        <f t="shared" si="32"/>
        <v>Nein</v>
      </c>
    </row>
    <row r="2091" spans="1:13" x14ac:dyDescent="0.25">
      <c r="A2091" s="28">
        <v>2090</v>
      </c>
      <c r="B2091" s="24" t="s">
        <v>5934</v>
      </c>
      <c r="C2091" s="24">
        <v>1</v>
      </c>
      <c r="D2091" s="24" t="s">
        <v>5935</v>
      </c>
      <c r="E2091" s="24" t="b">
        <v>0</v>
      </c>
      <c r="F2091" s="24">
        <v>1657</v>
      </c>
      <c r="G2091" s="24">
        <v>1918</v>
      </c>
      <c r="H2091" s="24">
        <v>19213</v>
      </c>
      <c r="I2091" s="24">
        <v>2.67</v>
      </c>
      <c r="J2091" s="24">
        <v>19.75</v>
      </c>
      <c r="K2091" s="24" t="s">
        <v>4429</v>
      </c>
      <c r="L2091" s="24" t="b">
        <v>1</v>
      </c>
      <c r="M2091" s="25" t="str">
        <f t="shared" si="32"/>
        <v>Nein</v>
      </c>
    </row>
    <row r="2092" spans="1:13" x14ac:dyDescent="0.25">
      <c r="A2092" s="27">
        <v>2091</v>
      </c>
      <c r="B2092" s="22" t="s">
        <v>4920</v>
      </c>
      <c r="C2092" s="22">
        <v>1</v>
      </c>
      <c r="D2092" s="22" t="s">
        <v>4921</v>
      </c>
      <c r="E2092" s="22" t="b">
        <v>0</v>
      </c>
      <c r="F2092" s="22">
        <v>7</v>
      </c>
      <c r="G2092" s="22">
        <v>123</v>
      </c>
      <c r="H2092" s="22">
        <v>508</v>
      </c>
      <c r="I2092" s="22">
        <v>0.41</v>
      </c>
      <c r="J2092" s="22">
        <v>3.36</v>
      </c>
      <c r="K2092" s="22" t="s">
        <v>4429</v>
      </c>
      <c r="L2092" s="22" t="b">
        <v>1</v>
      </c>
      <c r="M2092" s="23" t="str">
        <f t="shared" si="32"/>
        <v>Nein</v>
      </c>
    </row>
    <row r="2093" spans="1:13" x14ac:dyDescent="0.25">
      <c r="A2093" s="28">
        <v>2092</v>
      </c>
      <c r="B2093" s="24" t="s">
        <v>5937</v>
      </c>
      <c r="C2093" s="24">
        <v>1</v>
      </c>
      <c r="D2093" s="24" t="s">
        <v>5938</v>
      </c>
      <c r="E2093" s="24" t="b">
        <v>0</v>
      </c>
      <c r="F2093" s="24">
        <v>1269</v>
      </c>
      <c r="G2093" s="24">
        <v>2722</v>
      </c>
      <c r="H2093" s="24">
        <v>14572</v>
      </c>
      <c r="I2093" s="24">
        <v>0.51</v>
      </c>
      <c r="J2093" s="24">
        <v>78.77</v>
      </c>
      <c r="K2093" s="24" t="s">
        <v>4429</v>
      </c>
      <c r="L2093" s="24" t="b">
        <v>1</v>
      </c>
      <c r="M2093" s="25" t="str">
        <f t="shared" si="32"/>
        <v>Ja</v>
      </c>
    </row>
    <row r="2094" spans="1:13" x14ac:dyDescent="0.25">
      <c r="A2094" s="27">
        <v>2093</v>
      </c>
      <c r="B2094" s="22" t="s">
        <v>4917</v>
      </c>
      <c r="C2094" s="22">
        <v>1</v>
      </c>
      <c r="D2094" s="22" t="s">
        <v>4918</v>
      </c>
      <c r="E2094" s="22" t="b">
        <v>0</v>
      </c>
      <c r="F2094" s="22">
        <v>1437</v>
      </c>
      <c r="G2094" s="22">
        <v>1695</v>
      </c>
      <c r="H2094" s="22">
        <v>15287</v>
      </c>
      <c r="I2094" s="22">
        <v>2.95</v>
      </c>
      <c r="J2094" s="22">
        <v>14.22</v>
      </c>
      <c r="K2094" s="22" t="s">
        <v>4429</v>
      </c>
      <c r="L2094" s="22" t="b">
        <v>1</v>
      </c>
      <c r="M2094" s="23" t="str">
        <f t="shared" si="32"/>
        <v>Nein</v>
      </c>
    </row>
    <row r="2095" spans="1:13" x14ac:dyDescent="0.25">
      <c r="A2095" s="28">
        <v>2094</v>
      </c>
      <c r="B2095" s="24" t="s">
        <v>4926</v>
      </c>
      <c r="C2095" s="24">
        <v>1</v>
      </c>
      <c r="D2095" s="24" t="s">
        <v>4927</v>
      </c>
      <c r="E2095" s="24" t="b">
        <v>0</v>
      </c>
      <c r="F2095" s="24">
        <v>9367</v>
      </c>
      <c r="G2095" s="24">
        <v>8624</v>
      </c>
      <c r="H2095" s="24">
        <v>8831</v>
      </c>
      <c r="I2095" s="24">
        <v>1.41</v>
      </c>
      <c r="J2095" s="24">
        <v>17.11</v>
      </c>
      <c r="K2095" s="24" t="s">
        <v>4429</v>
      </c>
      <c r="L2095" s="24" t="b">
        <v>1</v>
      </c>
      <c r="M2095" s="25" t="str">
        <f t="shared" si="32"/>
        <v>Nein</v>
      </c>
    </row>
    <row r="2096" spans="1:13" x14ac:dyDescent="0.25">
      <c r="A2096" s="27">
        <v>2095</v>
      </c>
      <c r="B2096" s="22" t="s">
        <v>5943</v>
      </c>
      <c r="C2096" s="22">
        <v>1</v>
      </c>
      <c r="D2096" s="22" t="s">
        <v>5944</v>
      </c>
      <c r="E2096" s="22" t="b">
        <v>0</v>
      </c>
      <c r="F2096" s="22">
        <v>567</v>
      </c>
      <c r="G2096" s="22">
        <v>1231</v>
      </c>
      <c r="H2096" s="22">
        <v>14599</v>
      </c>
      <c r="I2096" s="22">
        <v>8.1300000000000008</v>
      </c>
      <c r="J2096" s="22">
        <v>4.92</v>
      </c>
      <c r="K2096" s="22" t="s">
        <v>4429</v>
      </c>
      <c r="L2096" s="22" t="b">
        <v>1</v>
      </c>
      <c r="M2096" s="23" t="str">
        <f t="shared" si="32"/>
        <v>Nein</v>
      </c>
    </row>
    <row r="2097" spans="1:13" x14ac:dyDescent="0.25">
      <c r="A2097" s="28">
        <v>2096</v>
      </c>
      <c r="B2097" s="24" t="s">
        <v>4914</v>
      </c>
      <c r="C2097" s="24">
        <v>1</v>
      </c>
      <c r="D2097" s="24" t="s">
        <v>4915</v>
      </c>
      <c r="E2097" s="24" t="b">
        <v>0</v>
      </c>
      <c r="F2097" s="24">
        <v>1374</v>
      </c>
      <c r="G2097" s="24">
        <v>1982</v>
      </c>
      <c r="H2097" s="24">
        <v>43536</v>
      </c>
      <c r="I2097" s="24">
        <v>8.93</v>
      </c>
      <c r="J2097" s="24">
        <v>13.35</v>
      </c>
      <c r="K2097" s="24" t="s">
        <v>4429</v>
      </c>
      <c r="L2097" s="24" t="b">
        <v>1</v>
      </c>
      <c r="M2097" s="25" t="str">
        <f t="shared" si="32"/>
        <v>Nein</v>
      </c>
    </row>
    <row r="2098" spans="1:13" x14ac:dyDescent="0.25">
      <c r="A2098" s="27">
        <v>2097</v>
      </c>
      <c r="B2098" s="22" t="s">
        <v>5946</v>
      </c>
      <c r="C2098" s="22">
        <v>1</v>
      </c>
      <c r="D2098" s="22" t="s">
        <v>5947</v>
      </c>
      <c r="E2098" s="22" t="b">
        <v>0</v>
      </c>
      <c r="F2098" s="22">
        <v>34</v>
      </c>
      <c r="G2098" s="22">
        <v>56</v>
      </c>
      <c r="H2098" s="22">
        <v>129</v>
      </c>
      <c r="I2098" s="22">
        <v>0.89</v>
      </c>
      <c r="J2098" s="22">
        <v>0.4</v>
      </c>
      <c r="K2098" s="22" t="s">
        <v>4429</v>
      </c>
      <c r="L2098" s="22" t="b">
        <v>1</v>
      </c>
      <c r="M2098" s="23" t="str">
        <f t="shared" si="32"/>
        <v>Nein</v>
      </c>
    </row>
    <row r="2099" spans="1:13" x14ac:dyDescent="0.25">
      <c r="A2099" s="28">
        <v>2098</v>
      </c>
      <c r="B2099" s="24" t="s">
        <v>5949</v>
      </c>
      <c r="C2099" s="24">
        <v>1</v>
      </c>
      <c r="D2099" s="24" t="s">
        <v>5950</v>
      </c>
      <c r="E2099" s="24" t="b">
        <v>0</v>
      </c>
      <c r="F2099" s="24">
        <v>310</v>
      </c>
      <c r="G2099" s="24">
        <v>564</v>
      </c>
      <c r="H2099" s="24">
        <v>1468</v>
      </c>
      <c r="I2099" s="24">
        <v>0.85</v>
      </c>
      <c r="J2099" s="24">
        <v>4.71</v>
      </c>
      <c r="K2099" s="24" t="s">
        <v>4429</v>
      </c>
      <c r="L2099" s="24" t="b">
        <v>1</v>
      </c>
      <c r="M2099" s="25" t="str">
        <f t="shared" si="32"/>
        <v>Nein</v>
      </c>
    </row>
    <row r="2100" spans="1:13" x14ac:dyDescent="0.25">
      <c r="A2100" s="27">
        <v>2099</v>
      </c>
      <c r="B2100" s="22" t="s">
        <v>5952</v>
      </c>
      <c r="C2100" s="22">
        <v>1</v>
      </c>
      <c r="D2100" s="22" t="s">
        <v>5953</v>
      </c>
      <c r="E2100" s="22" t="b">
        <v>0</v>
      </c>
      <c r="F2100" s="22">
        <v>306</v>
      </c>
      <c r="G2100" s="22">
        <v>898</v>
      </c>
      <c r="H2100" s="22">
        <v>9675</v>
      </c>
      <c r="I2100" s="22">
        <v>0.9</v>
      </c>
      <c r="J2100" s="22">
        <v>29.5</v>
      </c>
      <c r="K2100" s="22" t="s">
        <v>4429</v>
      </c>
      <c r="L2100" s="22" t="b">
        <v>1</v>
      </c>
      <c r="M2100" s="23" t="str">
        <f t="shared" si="32"/>
        <v>Nein</v>
      </c>
    </row>
    <row r="2101" spans="1:13" x14ac:dyDescent="0.25">
      <c r="A2101" s="28">
        <v>2100</v>
      </c>
      <c r="B2101" s="24" t="s">
        <v>5955</v>
      </c>
      <c r="C2101" s="24">
        <v>1</v>
      </c>
      <c r="D2101" s="24" t="s">
        <v>5956</v>
      </c>
      <c r="E2101" s="24" t="b">
        <v>0</v>
      </c>
      <c r="F2101" s="24">
        <v>14</v>
      </c>
      <c r="G2101" s="24">
        <v>122</v>
      </c>
      <c r="H2101" s="24">
        <v>222</v>
      </c>
      <c r="I2101" s="24">
        <v>1.3</v>
      </c>
      <c r="J2101" s="24">
        <v>0.47</v>
      </c>
      <c r="K2101" s="24" t="s">
        <v>4429</v>
      </c>
      <c r="L2101" s="24" t="b">
        <v>1</v>
      </c>
      <c r="M2101" s="25" t="str">
        <f t="shared" si="32"/>
        <v>Nein</v>
      </c>
    </row>
    <row r="2102" spans="1:13" x14ac:dyDescent="0.25">
      <c r="A2102" s="27">
        <v>2101</v>
      </c>
      <c r="B2102" s="22" t="s">
        <v>5925</v>
      </c>
      <c r="C2102" s="22">
        <v>1</v>
      </c>
      <c r="D2102" s="22" t="s">
        <v>5926</v>
      </c>
      <c r="E2102" s="22" t="b">
        <v>0</v>
      </c>
      <c r="F2102" s="22">
        <v>99</v>
      </c>
      <c r="G2102" s="22">
        <v>246</v>
      </c>
      <c r="H2102" s="22">
        <v>4215</v>
      </c>
      <c r="I2102" s="22">
        <v>5.73</v>
      </c>
      <c r="J2102" s="22">
        <v>2.02</v>
      </c>
      <c r="K2102" s="22" t="s">
        <v>4429</v>
      </c>
      <c r="L2102" s="22" t="b">
        <v>1</v>
      </c>
      <c r="M2102" s="23" t="str">
        <f t="shared" si="32"/>
        <v>Nein</v>
      </c>
    </row>
    <row r="2103" spans="1:13" x14ac:dyDescent="0.25">
      <c r="A2103" s="28">
        <v>2102</v>
      </c>
      <c r="B2103" s="24" t="s">
        <v>5922</v>
      </c>
      <c r="C2103" s="24">
        <v>1</v>
      </c>
      <c r="D2103" s="24" t="s">
        <v>5923</v>
      </c>
      <c r="E2103" s="24" t="b">
        <v>0</v>
      </c>
      <c r="F2103" s="24">
        <v>14</v>
      </c>
      <c r="G2103" s="24">
        <v>30</v>
      </c>
      <c r="H2103" s="24">
        <v>265</v>
      </c>
      <c r="I2103" s="24">
        <v>0.56000000000000005</v>
      </c>
      <c r="J2103" s="24">
        <v>1.3</v>
      </c>
      <c r="K2103" s="24" t="s">
        <v>4429</v>
      </c>
      <c r="L2103" s="24" t="b">
        <v>1</v>
      </c>
      <c r="M2103" s="25" t="str">
        <f t="shared" si="32"/>
        <v>Nein</v>
      </c>
    </row>
    <row r="2104" spans="1:13" x14ac:dyDescent="0.25">
      <c r="A2104" s="27">
        <v>2103</v>
      </c>
      <c r="B2104" s="22" t="s">
        <v>5961</v>
      </c>
      <c r="C2104" s="22">
        <v>1</v>
      </c>
      <c r="D2104" s="22" t="s">
        <v>5962</v>
      </c>
      <c r="E2104" s="22" t="b">
        <v>0</v>
      </c>
      <c r="F2104" s="22">
        <v>142</v>
      </c>
      <c r="G2104" s="22">
        <v>368</v>
      </c>
      <c r="H2104" s="22">
        <v>3707</v>
      </c>
      <c r="I2104" s="22">
        <v>8.18</v>
      </c>
      <c r="J2104" s="22">
        <v>1.24</v>
      </c>
      <c r="K2104" s="22" t="s">
        <v>4429</v>
      </c>
      <c r="L2104" s="22" t="b">
        <v>1</v>
      </c>
      <c r="M2104" s="23" t="str">
        <f t="shared" si="32"/>
        <v>Nein</v>
      </c>
    </row>
    <row r="2105" spans="1:13" x14ac:dyDescent="0.25">
      <c r="A2105" s="28">
        <v>2104</v>
      </c>
      <c r="B2105" s="24" t="s">
        <v>4932</v>
      </c>
      <c r="C2105" s="24">
        <v>1</v>
      </c>
      <c r="D2105" s="24" t="s">
        <v>4933</v>
      </c>
      <c r="E2105" s="24" t="b">
        <v>0</v>
      </c>
      <c r="F2105" s="24">
        <v>140</v>
      </c>
      <c r="G2105" s="24">
        <v>321</v>
      </c>
      <c r="H2105" s="24">
        <v>1741</v>
      </c>
      <c r="I2105" s="24">
        <v>2.63</v>
      </c>
      <c r="J2105" s="24">
        <v>1.81</v>
      </c>
      <c r="K2105" s="24" t="s">
        <v>4429</v>
      </c>
      <c r="L2105" s="24" t="b">
        <v>1</v>
      </c>
      <c r="M2105" s="25" t="str">
        <f t="shared" si="32"/>
        <v>Nein</v>
      </c>
    </row>
    <row r="2106" spans="1:13" x14ac:dyDescent="0.25">
      <c r="A2106" s="27">
        <v>2105</v>
      </c>
      <c r="B2106" s="22" t="s">
        <v>5772</v>
      </c>
      <c r="C2106" s="22">
        <v>1</v>
      </c>
      <c r="D2106" s="22" t="s">
        <v>5773</v>
      </c>
      <c r="E2106" s="22" t="b">
        <v>0</v>
      </c>
      <c r="F2106" s="22">
        <v>135</v>
      </c>
      <c r="G2106" s="22">
        <v>378</v>
      </c>
      <c r="H2106" s="22">
        <v>4187</v>
      </c>
      <c r="I2106" s="22">
        <v>1.72</v>
      </c>
      <c r="J2106" s="22">
        <v>6.69</v>
      </c>
      <c r="K2106" s="22" t="s">
        <v>4429</v>
      </c>
      <c r="L2106" s="22" t="b">
        <v>1</v>
      </c>
      <c r="M2106" s="23" t="str">
        <f t="shared" si="32"/>
        <v>Nein</v>
      </c>
    </row>
    <row r="2107" spans="1:13" x14ac:dyDescent="0.25">
      <c r="A2107" s="28">
        <v>2106</v>
      </c>
      <c r="B2107" s="24" t="s">
        <v>4941</v>
      </c>
      <c r="C2107" s="24">
        <v>1</v>
      </c>
      <c r="D2107" s="24" t="s">
        <v>4942</v>
      </c>
      <c r="E2107" s="24" t="b">
        <v>0</v>
      </c>
      <c r="F2107" s="24">
        <v>655</v>
      </c>
      <c r="G2107" s="24">
        <v>406</v>
      </c>
      <c r="H2107" s="24">
        <v>125220</v>
      </c>
      <c r="I2107" s="24">
        <v>7.98</v>
      </c>
      <c r="J2107" s="24">
        <v>42.97</v>
      </c>
      <c r="K2107" s="24" t="s">
        <v>4429</v>
      </c>
      <c r="L2107" s="24" t="b">
        <v>1</v>
      </c>
      <c r="M2107" s="25" t="str">
        <f t="shared" si="32"/>
        <v>Nein</v>
      </c>
    </row>
    <row r="2108" spans="1:13" x14ac:dyDescent="0.25">
      <c r="A2108" s="27">
        <v>2107</v>
      </c>
      <c r="B2108" s="22" t="s">
        <v>5775</v>
      </c>
      <c r="C2108" s="22">
        <v>1</v>
      </c>
      <c r="D2108" s="22" t="s">
        <v>5776</v>
      </c>
      <c r="E2108" s="22" t="b">
        <v>0</v>
      </c>
      <c r="F2108" s="22">
        <v>3525</v>
      </c>
      <c r="G2108" s="22">
        <v>3627</v>
      </c>
      <c r="H2108" s="22">
        <v>15177</v>
      </c>
      <c r="I2108" s="22">
        <v>3.44</v>
      </c>
      <c r="J2108" s="22">
        <v>12.09</v>
      </c>
      <c r="K2108" s="22" t="s">
        <v>4429</v>
      </c>
      <c r="L2108" s="22" t="b">
        <v>1</v>
      </c>
      <c r="M2108" s="23" t="str">
        <f t="shared" si="32"/>
        <v>Nein</v>
      </c>
    </row>
    <row r="2109" spans="1:13" x14ac:dyDescent="0.25">
      <c r="A2109" s="28">
        <v>2108</v>
      </c>
      <c r="B2109" s="24" t="s">
        <v>5778</v>
      </c>
      <c r="C2109" s="24">
        <v>1</v>
      </c>
      <c r="D2109" s="24" t="s">
        <v>5779</v>
      </c>
      <c r="E2109" s="24" t="b">
        <v>0</v>
      </c>
      <c r="F2109" s="24">
        <v>852</v>
      </c>
      <c r="G2109" s="24">
        <v>1022</v>
      </c>
      <c r="H2109" s="24">
        <v>5293</v>
      </c>
      <c r="I2109" s="24">
        <v>1.1299999999999999</v>
      </c>
      <c r="J2109" s="24">
        <v>12.85</v>
      </c>
      <c r="K2109" s="24" t="s">
        <v>4429</v>
      </c>
      <c r="L2109" s="24" t="b">
        <v>1</v>
      </c>
      <c r="M2109" s="25" t="str">
        <f t="shared" si="32"/>
        <v>Nein</v>
      </c>
    </row>
    <row r="2110" spans="1:13" x14ac:dyDescent="0.25">
      <c r="A2110" s="27">
        <v>2109</v>
      </c>
      <c r="B2110" s="22" t="s">
        <v>5781</v>
      </c>
      <c r="C2110" s="22">
        <v>1</v>
      </c>
      <c r="D2110" s="22" t="s">
        <v>5782</v>
      </c>
      <c r="E2110" s="22" t="b">
        <v>0</v>
      </c>
      <c r="F2110" s="22">
        <v>166</v>
      </c>
      <c r="G2110" s="22">
        <v>324</v>
      </c>
      <c r="H2110" s="22">
        <v>8671</v>
      </c>
      <c r="I2110" s="22">
        <v>5.09</v>
      </c>
      <c r="J2110" s="22">
        <v>4.66</v>
      </c>
      <c r="K2110" s="22" t="s">
        <v>4429</v>
      </c>
      <c r="L2110" s="22" t="b">
        <v>1</v>
      </c>
      <c r="M2110" s="23" t="str">
        <f t="shared" si="32"/>
        <v>Nein</v>
      </c>
    </row>
    <row r="2111" spans="1:13" x14ac:dyDescent="0.25">
      <c r="A2111" s="28">
        <v>2110</v>
      </c>
      <c r="B2111" s="24" t="s">
        <v>4938</v>
      </c>
      <c r="C2111" s="24">
        <v>1</v>
      </c>
      <c r="D2111" s="24" t="s">
        <v>4939</v>
      </c>
      <c r="E2111" s="24" t="b">
        <v>0</v>
      </c>
      <c r="F2111" s="24">
        <v>203</v>
      </c>
      <c r="G2111" s="24">
        <v>330</v>
      </c>
      <c r="H2111" s="24">
        <v>6589</v>
      </c>
      <c r="I2111" s="24">
        <v>0.9</v>
      </c>
      <c r="J2111" s="24">
        <v>20.09</v>
      </c>
      <c r="K2111" s="24" t="s">
        <v>4429</v>
      </c>
      <c r="L2111" s="24" t="b">
        <v>1</v>
      </c>
      <c r="M2111" s="25" t="str">
        <f t="shared" si="32"/>
        <v>Nein</v>
      </c>
    </row>
    <row r="2112" spans="1:13" x14ac:dyDescent="0.25">
      <c r="A2112" s="27">
        <v>2111</v>
      </c>
      <c r="B2112" s="22" t="s">
        <v>4908</v>
      </c>
      <c r="C2112" s="22">
        <v>1</v>
      </c>
      <c r="D2112" s="22" t="s">
        <v>4909</v>
      </c>
      <c r="E2112" s="22" t="b">
        <v>0</v>
      </c>
      <c r="F2112" s="22">
        <v>1750</v>
      </c>
      <c r="G2112" s="22">
        <v>1870</v>
      </c>
      <c r="H2112" s="22">
        <v>35228</v>
      </c>
      <c r="I2112" s="22">
        <v>5.18</v>
      </c>
      <c r="J2112" s="22">
        <v>18.649999999999999</v>
      </c>
      <c r="K2112" s="22" t="s">
        <v>4429</v>
      </c>
      <c r="L2112" s="22" t="b">
        <v>1</v>
      </c>
      <c r="M2112" s="23" t="str">
        <f t="shared" si="32"/>
        <v>Nein</v>
      </c>
    </row>
    <row r="2113" spans="1:13" x14ac:dyDescent="0.25">
      <c r="A2113" s="28">
        <v>2112</v>
      </c>
      <c r="B2113" s="24" t="s">
        <v>5886</v>
      </c>
      <c r="C2113" s="24">
        <v>1</v>
      </c>
      <c r="D2113" s="24" t="s">
        <v>5887</v>
      </c>
      <c r="E2113" s="24" t="b">
        <v>0</v>
      </c>
      <c r="F2113" s="24">
        <v>1041</v>
      </c>
      <c r="G2113" s="24">
        <v>913</v>
      </c>
      <c r="H2113" s="24">
        <v>49250</v>
      </c>
      <c r="I2113" s="24">
        <v>5.0999999999999996</v>
      </c>
      <c r="J2113" s="24">
        <v>26.46</v>
      </c>
      <c r="K2113" s="24" t="s">
        <v>4429</v>
      </c>
      <c r="L2113" s="24" t="b">
        <v>1</v>
      </c>
      <c r="M2113" s="25" t="str">
        <f t="shared" si="32"/>
        <v>Nein</v>
      </c>
    </row>
    <row r="2114" spans="1:13" x14ac:dyDescent="0.25">
      <c r="A2114" s="27">
        <v>2113</v>
      </c>
      <c r="B2114" s="22" t="s">
        <v>5784</v>
      </c>
      <c r="C2114" s="22">
        <v>1</v>
      </c>
      <c r="D2114" s="22" t="s">
        <v>5785</v>
      </c>
      <c r="E2114" s="22" t="b">
        <v>0</v>
      </c>
      <c r="F2114" s="22">
        <v>41</v>
      </c>
      <c r="G2114" s="22">
        <v>571</v>
      </c>
      <c r="H2114" s="22">
        <v>859</v>
      </c>
      <c r="I2114" s="22">
        <v>1.25</v>
      </c>
      <c r="J2114" s="22">
        <v>1.88</v>
      </c>
      <c r="K2114" s="22" t="s">
        <v>4429</v>
      </c>
      <c r="L2114" s="22" t="b">
        <v>1</v>
      </c>
      <c r="M2114" s="23" t="str">
        <f t="shared" ref="M2114:M2177" si="33">IF(J2114&gt;62.7015,"Ja","Nein")</f>
        <v>Nein</v>
      </c>
    </row>
    <row r="2115" spans="1:13" x14ac:dyDescent="0.25">
      <c r="A2115" s="28">
        <v>2114</v>
      </c>
      <c r="B2115" s="24" t="s">
        <v>5787</v>
      </c>
      <c r="C2115" s="24">
        <v>1</v>
      </c>
      <c r="D2115" s="24" t="s">
        <v>5788</v>
      </c>
      <c r="E2115" s="24" t="b">
        <v>0</v>
      </c>
      <c r="F2115" s="24">
        <v>152</v>
      </c>
      <c r="G2115" s="24">
        <v>283</v>
      </c>
      <c r="H2115" s="24">
        <v>1378</v>
      </c>
      <c r="I2115" s="24">
        <v>2.16</v>
      </c>
      <c r="J2115" s="24">
        <v>1.75</v>
      </c>
      <c r="K2115" s="24" t="s">
        <v>4429</v>
      </c>
      <c r="L2115" s="24" t="b">
        <v>1</v>
      </c>
      <c r="M2115" s="25" t="str">
        <f t="shared" si="33"/>
        <v>Nein</v>
      </c>
    </row>
    <row r="2116" spans="1:13" x14ac:dyDescent="0.25">
      <c r="A2116" s="27">
        <v>2115</v>
      </c>
      <c r="B2116" s="22" t="s">
        <v>5850</v>
      </c>
      <c r="C2116" s="22">
        <v>1</v>
      </c>
      <c r="D2116" s="22" t="s">
        <v>5851</v>
      </c>
      <c r="E2116" s="22" t="b">
        <v>0</v>
      </c>
      <c r="F2116" s="22">
        <v>906</v>
      </c>
      <c r="G2116" s="22">
        <v>901</v>
      </c>
      <c r="H2116" s="22">
        <v>4543</v>
      </c>
      <c r="I2116" s="22">
        <v>0.56000000000000005</v>
      </c>
      <c r="J2116" s="22">
        <v>22.27</v>
      </c>
      <c r="K2116" s="22" t="s">
        <v>4429</v>
      </c>
      <c r="L2116" s="22" t="b">
        <v>1</v>
      </c>
      <c r="M2116" s="23" t="str">
        <f t="shared" si="33"/>
        <v>Nein</v>
      </c>
    </row>
    <row r="2117" spans="1:13" x14ac:dyDescent="0.25">
      <c r="A2117" s="28">
        <v>2116</v>
      </c>
      <c r="B2117" s="24" t="s">
        <v>5853</v>
      </c>
      <c r="C2117" s="24">
        <v>1</v>
      </c>
      <c r="D2117" s="24" t="s">
        <v>5854</v>
      </c>
      <c r="E2117" s="24" t="b">
        <v>0</v>
      </c>
      <c r="F2117" s="24">
        <v>200</v>
      </c>
      <c r="G2117" s="24">
        <v>199</v>
      </c>
      <c r="H2117" s="24">
        <v>5084</v>
      </c>
      <c r="I2117" s="24">
        <v>4.82</v>
      </c>
      <c r="J2117" s="24">
        <v>2.89</v>
      </c>
      <c r="K2117" s="24" t="s">
        <v>4429</v>
      </c>
      <c r="L2117" s="24" t="b">
        <v>1</v>
      </c>
      <c r="M2117" s="25" t="str">
        <f t="shared" si="33"/>
        <v>Nein</v>
      </c>
    </row>
    <row r="2118" spans="1:13" x14ac:dyDescent="0.25">
      <c r="A2118" s="27">
        <v>2117</v>
      </c>
      <c r="B2118" s="22" t="s">
        <v>4929</v>
      </c>
      <c r="C2118" s="22">
        <v>1</v>
      </c>
      <c r="D2118" s="22" t="s">
        <v>4930</v>
      </c>
      <c r="E2118" s="22" t="b">
        <v>0</v>
      </c>
      <c r="F2118" s="22">
        <v>219</v>
      </c>
      <c r="G2118" s="22">
        <v>1657</v>
      </c>
      <c r="H2118" s="22">
        <v>6081</v>
      </c>
      <c r="I2118" s="22">
        <v>4.51</v>
      </c>
      <c r="J2118" s="22">
        <v>3.69</v>
      </c>
      <c r="K2118" s="22" t="s">
        <v>4429</v>
      </c>
      <c r="L2118" s="22" t="b">
        <v>1</v>
      </c>
      <c r="M2118" s="23" t="str">
        <f t="shared" si="33"/>
        <v>Nein</v>
      </c>
    </row>
    <row r="2119" spans="1:13" x14ac:dyDescent="0.25">
      <c r="A2119" s="28">
        <v>2118</v>
      </c>
      <c r="B2119" s="24" t="s">
        <v>5856</v>
      </c>
      <c r="C2119" s="24">
        <v>1</v>
      </c>
      <c r="D2119" s="24" t="s">
        <v>5857</v>
      </c>
      <c r="E2119" s="24" t="b">
        <v>0</v>
      </c>
      <c r="F2119" s="24">
        <v>2704</v>
      </c>
      <c r="G2119" s="24">
        <v>2897</v>
      </c>
      <c r="H2119" s="24">
        <v>18671</v>
      </c>
      <c r="I2119" s="24">
        <v>1.04</v>
      </c>
      <c r="J2119" s="24">
        <v>49.01</v>
      </c>
      <c r="K2119" s="24" t="s">
        <v>4429</v>
      </c>
      <c r="L2119" s="24" t="b">
        <v>1</v>
      </c>
      <c r="M2119" s="25" t="str">
        <f t="shared" si="33"/>
        <v>Nein</v>
      </c>
    </row>
    <row r="2120" spans="1:13" x14ac:dyDescent="0.25">
      <c r="A2120" s="27">
        <v>2119</v>
      </c>
      <c r="B2120" s="22" t="s">
        <v>5958</v>
      </c>
      <c r="C2120" s="22">
        <v>1</v>
      </c>
      <c r="D2120" s="22" t="s">
        <v>5959</v>
      </c>
      <c r="E2120" s="22" t="b">
        <v>0</v>
      </c>
      <c r="F2120" s="22">
        <v>1373</v>
      </c>
      <c r="G2120" s="22">
        <v>1844</v>
      </c>
      <c r="H2120" s="22">
        <v>23003</v>
      </c>
      <c r="I2120" s="22">
        <v>3.53</v>
      </c>
      <c r="J2120" s="22">
        <v>17.86</v>
      </c>
      <c r="K2120" s="22" t="s">
        <v>4429</v>
      </c>
      <c r="L2120" s="22" t="b">
        <v>1</v>
      </c>
      <c r="M2120" s="23" t="str">
        <f t="shared" si="33"/>
        <v>Nein</v>
      </c>
    </row>
    <row r="2121" spans="1:13" x14ac:dyDescent="0.25">
      <c r="A2121" s="28">
        <v>2120</v>
      </c>
      <c r="B2121" s="24" t="s">
        <v>5964</v>
      </c>
      <c r="C2121" s="24">
        <v>1</v>
      </c>
      <c r="D2121" s="24" t="s">
        <v>5965</v>
      </c>
      <c r="E2121" s="24" t="b">
        <v>0</v>
      </c>
      <c r="F2121" s="24">
        <v>62</v>
      </c>
      <c r="G2121" s="24">
        <v>149</v>
      </c>
      <c r="H2121" s="24">
        <v>3382</v>
      </c>
      <c r="I2121" s="24">
        <v>5.93</v>
      </c>
      <c r="J2121" s="24">
        <v>1.56</v>
      </c>
      <c r="K2121" s="24" t="s">
        <v>4429</v>
      </c>
      <c r="L2121" s="24" t="b">
        <v>1</v>
      </c>
      <c r="M2121" s="25" t="str">
        <f t="shared" si="33"/>
        <v>Nein</v>
      </c>
    </row>
    <row r="2122" spans="1:13" x14ac:dyDescent="0.25">
      <c r="A2122" s="27">
        <v>2121</v>
      </c>
      <c r="B2122" s="22" t="s">
        <v>4947</v>
      </c>
      <c r="C2122" s="22">
        <v>1</v>
      </c>
      <c r="D2122" s="22" t="s">
        <v>4948</v>
      </c>
      <c r="E2122" s="22" t="b">
        <v>0</v>
      </c>
      <c r="F2122" s="22">
        <v>299</v>
      </c>
      <c r="G2122" s="22">
        <v>353</v>
      </c>
      <c r="H2122" s="22">
        <v>22123</v>
      </c>
      <c r="I2122" s="22">
        <v>4.8</v>
      </c>
      <c r="J2122" s="22">
        <v>12.63</v>
      </c>
      <c r="K2122" s="22" t="s">
        <v>4429</v>
      </c>
      <c r="L2122" s="22" t="b">
        <v>1</v>
      </c>
      <c r="M2122" s="23" t="str">
        <f t="shared" si="33"/>
        <v>Nein</v>
      </c>
    </row>
    <row r="2123" spans="1:13" x14ac:dyDescent="0.25">
      <c r="A2123" s="28">
        <v>2122</v>
      </c>
      <c r="B2123" s="24" t="s">
        <v>5907</v>
      </c>
      <c r="C2123" s="24">
        <v>1</v>
      </c>
      <c r="D2123" s="24" t="s">
        <v>5908</v>
      </c>
      <c r="E2123" s="24" t="b">
        <v>0</v>
      </c>
      <c r="F2123" s="24">
        <v>3673</v>
      </c>
      <c r="G2123" s="24">
        <v>3802</v>
      </c>
      <c r="H2123" s="24">
        <v>36879</v>
      </c>
      <c r="I2123" s="24">
        <v>3.16</v>
      </c>
      <c r="J2123" s="24">
        <v>32.01</v>
      </c>
      <c r="K2123" s="24" t="s">
        <v>4429</v>
      </c>
      <c r="L2123" s="24" t="b">
        <v>1</v>
      </c>
      <c r="M2123" s="25" t="str">
        <f t="shared" si="33"/>
        <v>Nein</v>
      </c>
    </row>
    <row r="2124" spans="1:13" x14ac:dyDescent="0.25">
      <c r="A2124" s="27">
        <v>2123</v>
      </c>
      <c r="B2124" s="22" t="s">
        <v>5016</v>
      </c>
      <c r="C2124" s="22">
        <v>1</v>
      </c>
      <c r="D2124" s="22" t="s">
        <v>5017</v>
      </c>
      <c r="E2124" s="22" t="b">
        <v>0</v>
      </c>
      <c r="F2124" s="22">
        <v>632</v>
      </c>
      <c r="G2124" s="22">
        <v>1833</v>
      </c>
      <c r="H2124" s="22">
        <v>5743</v>
      </c>
      <c r="I2124" s="22">
        <v>2.7</v>
      </c>
      <c r="J2124" s="22">
        <v>5.82</v>
      </c>
      <c r="K2124" s="22" t="s">
        <v>4429</v>
      </c>
      <c r="L2124" s="22" t="b">
        <v>1</v>
      </c>
      <c r="M2124" s="23" t="str">
        <f t="shared" si="33"/>
        <v>Nein</v>
      </c>
    </row>
    <row r="2125" spans="1:13" x14ac:dyDescent="0.25">
      <c r="A2125" s="28">
        <v>2124</v>
      </c>
      <c r="B2125" s="24" t="s">
        <v>5892</v>
      </c>
      <c r="C2125" s="24">
        <v>1</v>
      </c>
      <c r="D2125" s="24" t="s">
        <v>5893</v>
      </c>
      <c r="E2125" s="24" t="b">
        <v>0</v>
      </c>
      <c r="F2125" s="24">
        <v>223</v>
      </c>
      <c r="G2125" s="24">
        <v>456</v>
      </c>
      <c r="H2125" s="24">
        <v>5226</v>
      </c>
      <c r="I2125" s="24">
        <v>0.9</v>
      </c>
      <c r="J2125" s="24">
        <v>15.93</v>
      </c>
      <c r="K2125" s="24" t="s">
        <v>4429</v>
      </c>
      <c r="L2125" s="24" t="b">
        <v>1</v>
      </c>
      <c r="M2125" s="25" t="str">
        <f t="shared" si="33"/>
        <v>Nein</v>
      </c>
    </row>
    <row r="2126" spans="1:13" x14ac:dyDescent="0.25">
      <c r="A2126" s="27">
        <v>2125</v>
      </c>
      <c r="B2126" s="22" t="s">
        <v>5895</v>
      </c>
      <c r="C2126" s="22">
        <v>1</v>
      </c>
      <c r="D2126" s="22" t="s">
        <v>5896</v>
      </c>
      <c r="E2126" s="22" t="b">
        <v>0</v>
      </c>
      <c r="F2126" s="22">
        <v>2665</v>
      </c>
      <c r="G2126" s="22">
        <v>2859</v>
      </c>
      <c r="H2126" s="22">
        <v>5321</v>
      </c>
      <c r="I2126" s="22">
        <v>5.99</v>
      </c>
      <c r="J2126" s="22">
        <v>2.4300000000000002</v>
      </c>
      <c r="K2126" s="22" t="s">
        <v>4429</v>
      </c>
      <c r="L2126" s="22" t="b">
        <v>1</v>
      </c>
      <c r="M2126" s="23" t="str">
        <f t="shared" si="33"/>
        <v>Nein</v>
      </c>
    </row>
    <row r="2127" spans="1:13" x14ac:dyDescent="0.25">
      <c r="A2127" s="28">
        <v>2126</v>
      </c>
      <c r="B2127" s="24" t="s">
        <v>5898</v>
      </c>
      <c r="C2127" s="24">
        <v>1</v>
      </c>
      <c r="D2127" s="24" t="s">
        <v>5899</v>
      </c>
      <c r="E2127" s="24" t="b">
        <v>0</v>
      </c>
      <c r="F2127" s="24">
        <v>1298</v>
      </c>
      <c r="G2127" s="24">
        <v>1252</v>
      </c>
      <c r="H2127" s="24">
        <v>34676</v>
      </c>
      <c r="I2127" s="24">
        <v>12.6</v>
      </c>
      <c r="J2127" s="24">
        <v>7.54</v>
      </c>
      <c r="K2127" s="24" t="s">
        <v>4429</v>
      </c>
      <c r="L2127" s="24" t="b">
        <v>1</v>
      </c>
      <c r="M2127" s="25" t="str">
        <f t="shared" si="33"/>
        <v>Nein</v>
      </c>
    </row>
    <row r="2128" spans="1:13" x14ac:dyDescent="0.25">
      <c r="A2128" s="27">
        <v>2127</v>
      </c>
      <c r="B2128" s="22" t="s">
        <v>5901</v>
      </c>
      <c r="C2128" s="22">
        <v>1</v>
      </c>
      <c r="D2128" s="22" t="s">
        <v>5902</v>
      </c>
      <c r="E2128" s="22" t="b">
        <v>0</v>
      </c>
      <c r="F2128" s="22">
        <v>117</v>
      </c>
      <c r="G2128" s="22">
        <v>551</v>
      </c>
      <c r="H2128" s="22">
        <v>4157</v>
      </c>
      <c r="I2128" s="22">
        <v>1.1499999999999999</v>
      </c>
      <c r="J2128" s="22">
        <v>9.94</v>
      </c>
      <c r="K2128" s="22" t="s">
        <v>4429</v>
      </c>
      <c r="L2128" s="22" t="b">
        <v>1</v>
      </c>
      <c r="M2128" s="23" t="str">
        <f t="shared" si="33"/>
        <v>Nein</v>
      </c>
    </row>
    <row r="2129" spans="1:13" x14ac:dyDescent="0.25">
      <c r="A2129" s="28">
        <v>2128</v>
      </c>
      <c r="B2129" s="24" t="s">
        <v>5904</v>
      </c>
      <c r="C2129" s="24">
        <v>1</v>
      </c>
      <c r="D2129" s="24" t="s">
        <v>5905</v>
      </c>
      <c r="E2129" s="24" t="b">
        <v>0</v>
      </c>
      <c r="F2129" s="24">
        <v>813</v>
      </c>
      <c r="G2129" s="24">
        <v>1250</v>
      </c>
      <c r="H2129" s="24">
        <v>16885</v>
      </c>
      <c r="I2129" s="24">
        <v>2.12</v>
      </c>
      <c r="J2129" s="24">
        <v>21.87</v>
      </c>
      <c r="K2129" s="24" t="s">
        <v>4429</v>
      </c>
      <c r="L2129" s="24" t="b">
        <v>1</v>
      </c>
      <c r="M2129" s="25" t="str">
        <f t="shared" si="33"/>
        <v>Nein</v>
      </c>
    </row>
    <row r="2130" spans="1:13" x14ac:dyDescent="0.25">
      <c r="A2130" s="27">
        <v>2129</v>
      </c>
      <c r="B2130" s="22" t="s">
        <v>6204</v>
      </c>
      <c r="C2130" s="22">
        <v>1</v>
      </c>
      <c r="D2130" s="22" t="s">
        <v>6205</v>
      </c>
      <c r="E2130" s="22" t="b">
        <v>0</v>
      </c>
      <c r="F2130" s="22">
        <v>122</v>
      </c>
      <c r="G2130" s="22">
        <v>96</v>
      </c>
      <c r="H2130" s="22">
        <v>1728</v>
      </c>
      <c r="I2130" s="22">
        <v>0.92</v>
      </c>
      <c r="J2130" s="22">
        <v>5.16</v>
      </c>
      <c r="K2130" s="22" t="s">
        <v>4429</v>
      </c>
      <c r="L2130" s="22" t="b">
        <v>1</v>
      </c>
      <c r="M2130" s="23" t="str">
        <f t="shared" si="33"/>
        <v>Nein</v>
      </c>
    </row>
    <row r="2131" spans="1:13" x14ac:dyDescent="0.25">
      <c r="A2131" s="28">
        <v>2130</v>
      </c>
      <c r="B2131" s="24" t="s">
        <v>5883</v>
      </c>
      <c r="C2131" s="24">
        <v>1</v>
      </c>
      <c r="D2131" s="24" t="s">
        <v>5884</v>
      </c>
      <c r="E2131" s="24" t="b">
        <v>0</v>
      </c>
      <c r="F2131" s="24">
        <v>203</v>
      </c>
      <c r="G2131" s="24">
        <v>284</v>
      </c>
      <c r="H2131" s="24">
        <v>10738</v>
      </c>
      <c r="I2131" s="24">
        <v>10.42</v>
      </c>
      <c r="J2131" s="24">
        <v>2.82</v>
      </c>
      <c r="K2131" s="24" t="s">
        <v>4429</v>
      </c>
      <c r="L2131" s="24" t="b">
        <v>1</v>
      </c>
      <c r="M2131" s="25" t="str">
        <f t="shared" si="33"/>
        <v>Nein</v>
      </c>
    </row>
    <row r="2132" spans="1:13" x14ac:dyDescent="0.25">
      <c r="A2132" s="27">
        <v>2131</v>
      </c>
      <c r="B2132" s="22" t="s">
        <v>5013</v>
      </c>
      <c r="C2132" s="22">
        <v>1</v>
      </c>
      <c r="D2132" s="22" t="s">
        <v>5014</v>
      </c>
      <c r="E2132" s="22" t="b">
        <v>0</v>
      </c>
      <c r="F2132" s="22">
        <v>5624</v>
      </c>
      <c r="G2132" s="22">
        <v>5825</v>
      </c>
      <c r="H2132" s="22">
        <v>15530</v>
      </c>
      <c r="I2132" s="22">
        <v>1.38</v>
      </c>
      <c r="J2132" s="22">
        <v>30.87</v>
      </c>
      <c r="K2132" s="22" t="s">
        <v>4429</v>
      </c>
      <c r="L2132" s="22" t="b">
        <v>1</v>
      </c>
      <c r="M2132" s="23" t="str">
        <f t="shared" si="33"/>
        <v>Nein</v>
      </c>
    </row>
    <row r="2133" spans="1:13" x14ac:dyDescent="0.25">
      <c r="A2133" s="28">
        <v>2132</v>
      </c>
      <c r="B2133" s="24" t="s">
        <v>5973</v>
      </c>
      <c r="C2133" s="24">
        <v>1</v>
      </c>
      <c r="D2133" s="24" t="s">
        <v>5974</v>
      </c>
      <c r="E2133" s="24" t="b">
        <v>0</v>
      </c>
      <c r="F2133" s="24">
        <v>464</v>
      </c>
      <c r="G2133" s="24">
        <v>1185</v>
      </c>
      <c r="H2133" s="24">
        <v>19095</v>
      </c>
      <c r="I2133" s="24">
        <v>5.59</v>
      </c>
      <c r="J2133" s="24">
        <v>9.36</v>
      </c>
      <c r="K2133" s="24" t="s">
        <v>4429</v>
      </c>
      <c r="L2133" s="24" t="b">
        <v>1</v>
      </c>
      <c r="M2133" s="25" t="str">
        <f t="shared" si="33"/>
        <v>Nein</v>
      </c>
    </row>
    <row r="2134" spans="1:13" x14ac:dyDescent="0.25">
      <c r="A2134" s="27">
        <v>2133</v>
      </c>
      <c r="B2134" s="22" t="s">
        <v>5010</v>
      </c>
      <c r="C2134" s="22">
        <v>1</v>
      </c>
      <c r="D2134" s="22" t="s">
        <v>5011</v>
      </c>
      <c r="E2134" s="22" t="b">
        <v>0</v>
      </c>
      <c r="F2134" s="22">
        <v>380</v>
      </c>
      <c r="G2134" s="22">
        <v>561</v>
      </c>
      <c r="H2134" s="22">
        <v>43069</v>
      </c>
      <c r="I2134" s="22">
        <v>6.13</v>
      </c>
      <c r="J2134" s="22">
        <v>19.25</v>
      </c>
      <c r="K2134" s="22" t="s">
        <v>4429</v>
      </c>
      <c r="L2134" s="22" t="b">
        <v>1</v>
      </c>
      <c r="M2134" s="23" t="str">
        <f t="shared" si="33"/>
        <v>Nein</v>
      </c>
    </row>
    <row r="2135" spans="1:13" x14ac:dyDescent="0.25">
      <c r="A2135" s="28">
        <v>2134</v>
      </c>
      <c r="B2135" s="24" t="s">
        <v>6207</v>
      </c>
      <c r="C2135" s="24">
        <v>1</v>
      </c>
      <c r="D2135" s="24" t="s">
        <v>6208</v>
      </c>
      <c r="E2135" s="24" t="b">
        <v>0</v>
      </c>
      <c r="F2135" s="24">
        <v>95</v>
      </c>
      <c r="G2135" s="24">
        <v>1070</v>
      </c>
      <c r="H2135" s="24">
        <v>3121</v>
      </c>
      <c r="I2135" s="24">
        <v>3.98</v>
      </c>
      <c r="J2135" s="24">
        <v>2.15</v>
      </c>
      <c r="K2135" s="24" t="s">
        <v>4429</v>
      </c>
      <c r="L2135" s="24" t="b">
        <v>1</v>
      </c>
      <c r="M2135" s="25" t="str">
        <f t="shared" si="33"/>
        <v>Nein</v>
      </c>
    </row>
    <row r="2136" spans="1:13" x14ac:dyDescent="0.25">
      <c r="A2136" s="27">
        <v>2135</v>
      </c>
      <c r="B2136" s="22" t="s">
        <v>5007</v>
      </c>
      <c r="C2136" s="22">
        <v>1</v>
      </c>
      <c r="D2136" s="22" t="s">
        <v>5008</v>
      </c>
      <c r="E2136" s="22" t="b">
        <v>0</v>
      </c>
      <c r="F2136" s="22">
        <v>1156</v>
      </c>
      <c r="G2136" s="22">
        <v>1208</v>
      </c>
      <c r="H2136" s="22">
        <v>13378</v>
      </c>
      <c r="I2136" s="22">
        <v>4.8099999999999996</v>
      </c>
      <c r="J2136" s="22">
        <v>7.63</v>
      </c>
      <c r="K2136" s="22" t="s">
        <v>4429</v>
      </c>
      <c r="L2136" s="22" t="b">
        <v>1</v>
      </c>
      <c r="M2136" s="23" t="str">
        <f t="shared" si="33"/>
        <v>Nein</v>
      </c>
    </row>
    <row r="2137" spans="1:13" x14ac:dyDescent="0.25">
      <c r="A2137" s="28">
        <v>2136</v>
      </c>
      <c r="B2137" s="24" t="s">
        <v>5004</v>
      </c>
      <c r="C2137" s="24">
        <v>1</v>
      </c>
      <c r="D2137" s="24" t="s">
        <v>5005</v>
      </c>
      <c r="E2137" s="24" t="b">
        <v>0</v>
      </c>
      <c r="F2137" s="24">
        <v>398</v>
      </c>
      <c r="G2137" s="24">
        <v>340</v>
      </c>
      <c r="H2137" s="24">
        <v>600</v>
      </c>
      <c r="I2137" s="24">
        <v>0.87</v>
      </c>
      <c r="J2137" s="24">
        <v>1.88</v>
      </c>
      <c r="K2137" s="24" t="s">
        <v>4429</v>
      </c>
      <c r="L2137" s="24" t="b">
        <v>1</v>
      </c>
      <c r="M2137" s="25" t="str">
        <f t="shared" si="33"/>
        <v>Nein</v>
      </c>
    </row>
    <row r="2138" spans="1:13" x14ac:dyDescent="0.25">
      <c r="A2138" s="27">
        <v>2137</v>
      </c>
      <c r="B2138" s="22" t="s">
        <v>5889</v>
      </c>
      <c r="C2138" s="22">
        <v>1</v>
      </c>
      <c r="D2138" s="22" t="s">
        <v>5890</v>
      </c>
      <c r="E2138" s="22" t="b">
        <v>0</v>
      </c>
      <c r="F2138" s="22">
        <v>507</v>
      </c>
      <c r="G2138" s="22">
        <v>802</v>
      </c>
      <c r="H2138" s="22">
        <v>16436</v>
      </c>
      <c r="I2138" s="22">
        <v>8.59</v>
      </c>
      <c r="J2138" s="22">
        <v>5.24</v>
      </c>
      <c r="K2138" s="22" t="s">
        <v>4429</v>
      </c>
      <c r="L2138" s="22" t="b">
        <v>1</v>
      </c>
      <c r="M2138" s="23" t="str">
        <f t="shared" si="33"/>
        <v>Nein</v>
      </c>
    </row>
    <row r="2139" spans="1:13" x14ac:dyDescent="0.25">
      <c r="A2139" s="28">
        <v>2138</v>
      </c>
      <c r="B2139" s="24" t="s">
        <v>5859</v>
      </c>
      <c r="C2139" s="24">
        <v>1</v>
      </c>
      <c r="D2139" s="24" t="s">
        <v>5860</v>
      </c>
      <c r="E2139" s="24" t="b">
        <v>0</v>
      </c>
      <c r="F2139" s="24">
        <v>399</v>
      </c>
      <c r="G2139" s="24">
        <v>681</v>
      </c>
      <c r="H2139" s="24">
        <v>3902</v>
      </c>
      <c r="I2139" s="24">
        <v>4.3499999999999996</v>
      </c>
      <c r="J2139" s="24">
        <v>2.46</v>
      </c>
      <c r="K2139" s="24" t="s">
        <v>4429</v>
      </c>
      <c r="L2139" s="24" t="b">
        <v>1</v>
      </c>
      <c r="M2139" s="25" t="str">
        <f t="shared" si="33"/>
        <v>Nein</v>
      </c>
    </row>
    <row r="2140" spans="1:13" x14ac:dyDescent="0.25">
      <c r="A2140" s="27">
        <v>2139</v>
      </c>
      <c r="B2140" s="22" t="s">
        <v>5919</v>
      </c>
      <c r="C2140" s="22">
        <v>1</v>
      </c>
      <c r="D2140" s="22" t="s">
        <v>5920</v>
      </c>
      <c r="E2140" s="22" t="b">
        <v>0</v>
      </c>
      <c r="F2140" s="22">
        <v>890</v>
      </c>
      <c r="G2140" s="22">
        <v>107</v>
      </c>
      <c r="H2140" s="22">
        <v>213</v>
      </c>
      <c r="I2140" s="22">
        <v>0.97</v>
      </c>
      <c r="J2140" s="22">
        <v>0.6</v>
      </c>
      <c r="K2140" s="22" t="s">
        <v>4429</v>
      </c>
      <c r="L2140" s="22" t="b">
        <v>1</v>
      </c>
      <c r="M2140" s="23" t="str">
        <f t="shared" si="33"/>
        <v>Nein</v>
      </c>
    </row>
    <row r="2141" spans="1:13" x14ac:dyDescent="0.25">
      <c r="A2141" s="28">
        <v>2140</v>
      </c>
      <c r="B2141" s="24" t="s">
        <v>5862</v>
      </c>
      <c r="C2141" s="24">
        <v>1</v>
      </c>
      <c r="D2141" s="24" t="s">
        <v>5863</v>
      </c>
      <c r="E2141" s="24" t="b">
        <v>0</v>
      </c>
      <c r="F2141" s="24">
        <v>140</v>
      </c>
      <c r="G2141" s="24">
        <v>338</v>
      </c>
      <c r="H2141" s="24">
        <v>1815</v>
      </c>
      <c r="I2141" s="24">
        <v>8.92</v>
      </c>
      <c r="J2141" s="24">
        <v>0.56000000000000005</v>
      </c>
      <c r="K2141" s="24" t="s">
        <v>4429</v>
      </c>
      <c r="L2141" s="24" t="b">
        <v>1</v>
      </c>
      <c r="M2141" s="25" t="str">
        <f t="shared" si="33"/>
        <v>Nein</v>
      </c>
    </row>
    <row r="2142" spans="1:13" x14ac:dyDescent="0.25">
      <c r="A2142" s="27">
        <v>2141</v>
      </c>
      <c r="B2142" s="22" t="s">
        <v>5916</v>
      </c>
      <c r="C2142" s="22">
        <v>1</v>
      </c>
      <c r="D2142" s="22" t="s">
        <v>5917</v>
      </c>
      <c r="E2142" s="22" t="b">
        <v>0</v>
      </c>
      <c r="F2142" s="22">
        <v>1546</v>
      </c>
      <c r="G2142" s="22">
        <v>1625</v>
      </c>
      <c r="H2142" s="22">
        <v>208938</v>
      </c>
      <c r="I2142" s="22">
        <v>1.86</v>
      </c>
      <c r="J2142" s="22">
        <v>308.17</v>
      </c>
      <c r="K2142" s="22" t="s">
        <v>4429</v>
      </c>
      <c r="L2142" s="22" t="b">
        <v>1</v>
      </c>
      <c r="M2142" s="23" t="str">
        <f t="shared" si="33"/>
        <v>Ja</v>
      </c>
    </row>
    <row r="2143" spans="1:13" x14ac:dyDescent="0.25">
      <c r="A2143" s="28">
        <v>2142</v>
      </c>
      <c r="B2143" s="24" t="s">
        <v>4911</v>
      </c>
      <c r="C2143" s="24">
        <v>1</v>
      </c>
      <c r="D2143" s="24" t="s">
        <v>4912</v>
      </c>
      <c r="E2143" s="24" t="b">
        <v>0</v>
      </c>
      <c r="F2143" s="24">
        <v>3707</v>
      </c>
      <c r="G2143" s="24">
        <v>3697</v>
      </c>
      <c r="H2143" s="24">
        <v>248880</v>
      </c>
      <c r="I2143" s="24">
        <v>6.28</v>
      </c>
      <c r="J2143" s="24">
        <v>108.63</v>
      </c>
      <c r="K2143" s="24" t="s">
        <v>4429</v>
      </c>
      <c r="L2143" s="24" t="b">
        <v>1</v>
      </c>
      <c r="M2143" s="25" t="str">
        <f t="shared" si="33"/>
        <v>Ja</v>
      </c>
    </row>
    <row r="2144" spans="1:13" x14ac:dyDescent="0.25">
      <c r="A2144" s="27">
        <v>2143</v>
      </c>
      <c r="B2144" s="22" t="s">
        <v>4959</v>
      </c>
      <c r="C2144" s="22">
        <v>1</v>
      </c>
      <c r="D2144" s="22" t="s">
        <v>4960</v>
      </c>
      <c r="E2144" s="22" t="b">
        <v>0</v>
      </c>
      <c r="F2144" s="22">
        <v>89</v>
      </c>
      <c r="G2144" s="22">
        <v>168</v>
      </c>
      <c r="H2144" s="22">
        <v>371</v>
      </c>
      <c r="I2144" s="22">
        <v>0.77</v>
      </c>
      <c r="J2144" s="22">
        <v>1.32</v>
      </c>
      <c r="K2144" s="22" t="s">
        <v>4429</v>
      </c>
      <c r="L2144" s="22" t="b">
        <v>1</v>
      </c>
      <c r="M2144" s="23" t="str">
        <f t="shared" si="33"/>
        <v>Nein</v>
      </c>
    </row>
    <row r="2145" spans="1:13" x14ac:dyDescent="0.25">
      <c r="A2145" s="28">
        <v>2144</v>
      </c>
      <c r="B2145" s="24" t="s">
        <v>5913</v>
      </c>
      <c r="C2145" s="24">
        <v>1</v>
      </c>
      <c r="D2145" s="24" t="s">
        <v>5914</v>
      </c>
      <c r="E2145" s="24" t="b">
        <v>0</v>
      </c>
      <c r="F2145" s="24">
        <v>57</v>
      </c>
      <c r="G2145" s="24">
        <v>99</v>
      </c>
      <c r="H2145" s="24">
        <v>796</v>
      </c>
      <c r="I2145" s="24">
        <v>0.69</v>
      </c>
      <c r="J2145" s="24">
        <v>3.16</v>
      </c>
      <c r="K2145" s="24" t="s">
        <v>4429</v>
      </c>
      <c r="L2145" s="24" t="b">
        <v>1</v>
      </c>
      <c r="M2145" s="25" t="str">
        <f t="shared" si="33"/>
        <v>Nein</v>
      </c>
    </row>
    <row r="2146" spans="1:13" x14ac:dyDescent="0.25">
      <c r="A2146" s="27">
        <v>2145</v>
      </c>
      <c r="B2146" s="22" t="s">
        <v>4935</v>
      </c>
      <c r="C2146" s="22">
        <v>1</v>
      </c>
      <c r="D2146" s="22" t="s">
        <v>4936</v>
      </c>
      <c r="E2146" s="22" t="b">
        <v>0</v>
      </c>
      <c r="F2146" s="22">
        <v>2370</v>
      </c>
      <c r="G2146" s="22">
        <v>2552</v>
      </c>
      <c r="H2146" s="22">
        <v>121074</v>
      </c>
      <c r="I2146" s="22">
        <v>4.03</v>
      </c>
      <c r="J2146" s="22">
        <v>82.25</v>
      </c>
      <c r="K2146" s="22" t="s">
        <v>4429</v>
      </c>
      <c r="L2146" s="22" t="b">
        <v>1</v>
      </c>
      <c r="M2146" s="23" t="str">
        <f t="shared" si="33"/>
        <v>Ja</v>
      </c>
    </row>
    <row r="2147" spans="1:13" x14ac:dyDescent="0.25">
      <c r="A2147" s="28">
        <v>2146</v>
      </c>
      <c r="B2147" s="24" t="s">
        <v>5910</v>
      </c>
      <c r="C2147" s="24">
        <v>1</v>
      </c>
      <c r="D2147" s="24" t="s">
        <v>5911</v>
      </c>
      <c r="E2147" s="24" t="b">
        <v>0</v>
      </c>
      <c r="F2147" s="24">
        <v>199</v>
      </c>
      <c r="G2147" s="24">
        <v>279</v>
      </c>
      <c r="H2147" s="24">
        <v>5765</v>
      </c>
      <c r="I2147" s="24">
        <v>0.94</v>
      </c>
      <c r="J2147" s="24">
        <v>16.760000000000002</v>
      </c>
      <c r="K2147" s="24" t="s">
        <v>4429</v>
      </c>
      <c r="L2147" s="24" t="b">
        <v>1</v>
      </c>
      <c r="M2147" s="25" t="str">
        <f t="shared" si="33"/>
        <v>Nein</v>
      </c>
    </row>
    <row r="2148" spans="1:13" x14ac:dyDescent="0.25">
      <c r="A2148" s="27">
        <v>2147</v>
      </c>
      <c r="B2148" s="22" t="s">
        <v>5865</v>
      </c>
      <c r="C2148" s="22">
        <v>1</v>
      </c>
      <c r="D2148" s="22" t="s">
        <v>5866</v>
      </c>
      <c r="E2148" s="22" t="b">
        <v>0</v>
      </c>
      <c r="F2148" s="22">
        <v>2113</v>
      </c>
      <c r="G2148" s="22">
        <v>2409</v>
      </c>
      <c r="H2148" s="22">
        <v>11737</v>
      </c>
      <c r="I2148" s="22">
        <v>9.8800000000000008</v>
      </c>
      <c r="J2148" s="22">
        <v>3.25</v>
      </c>
      <c r="K2148" s="22" t="s">
        <v>4429</v>
      </c>
      <c r="L2148" s="22" t="b">
        <v>1</v>
      </c>
      <c r="M2148" s="23" t="str">
        <f t="shared" si="33"/>
        <v>Nein</v>
      </c>
    </row>
    <row r="2149" spans="1:13" x14ac:dyDescent="0.25">
      <c r="A2149" s="28">
        <v>2148</v>
      </c>
      <c r="B2149" s="24" t="s">
        <v>4995</v>
      </c>
      <c r="C2149" s="24">
        <v>1</v>
      </c>
      <c r="D2149" s="24" t="s">
        <v>4996</v>
      </c>
      <c r="E2149" s="24" t="b">
        <v>0</v>
      </c>
      <c r="F2149" s="24">
        <v>135</v>
      </c>
      <c r="G2149" s="24">
        <v>101</v>
      </c>
      <c r="H2149" s="24">
        <v>13636</v>
      </c>
      <c r="I2149" s="24">
        <v>9.76</v>
      </c>
      <c r="J2149" s="24">
        <v>3.83</v>
      </c>
      <c r="K2149" s="24" t="s">
        <v>4429</v>
      </c>
      <c r="L2149" s="24" t="b">
        <v>1</v>
      </c>
      <c r="M2149" s="25" t="str">
        <f t="shared" si="33"/>
        <v>Nein</v>
      </c>
    </row>
    <row r="2150" spans="1:13" x14ac:dyDescent="0.25">
      <c r="A2150" s="27">
        <v>2149</v>
      </c>
      <c r="B2150" s="22" t="s">
        <v>5868</v>
      </c>
      <c r="C2150" s="22">
        <v>1</v>
      </c>
      <c r="D2150" s="22" t="s">
        <v>5869</v>
      </c>
      <c r="E2150" s="22" t="b">
        <v>0</v>
      </c>
      <c r="F2150" s="22">
        <v>1973</v>
      </c>
      <c r="G2150" s="22">
        <v>1910</v>
      </c>
      <c r="H2150" s="22">
        <v>22368</v>
      </c>
      <c r="I2150" s="22">
        <v>9.77</v>
      </c>
      <c r="J2150" s="22">
        <v>6.27</v>
      </c>
      <c r="K2150" s="22" t="s">
        <v>4429</v>
      </c>
      <c r="L2150" s="22" t="b">
        <v>1</v>
      </c>
      <c r="M2150" s="23" t="str">
        <f t="shared" si="33"/>
        <v>Nein</v>
      </c>
    </row>
    <row r="2151" spans="1:13" x14ac:dyDescent="0.25">
      <c r="A2151" s="28">
        <v>2150</v>
      </c>
      <c r="B2151" s="24" t="s">
        <v>5871</v>
      </c>
      <c r="C2151" s="24">
        <v>1</v>
      </c>
      <c r="D2151" s="24" t="s">
        <v>5872</v>
      </c>
      <c r="E2151" s="24" t="b">
        <v>0</v>
      </c>
      <c r="F2151" s="24">
        <v>2815</v>
      </c>
      <c r="G2151" s="24">
        <v>4576</v>
      </c>
      <c r="H2151" s="24">
        <v>108811</v>
      </c>
      <c r="I2151" s="24">
        <v>9.99</v>
      </c>
      <c r="J2151" s="24">
        <v>29.85</v>
      </c>
      <c r="K2151" s="24" t="s">
        <v>4429</v>
      </c>
      <c r="L2151" s="24" t="b">
        <v>1</v>
      </c>
      <c r="M2151" s="25" t="str">
        <f t="shared" si="33"/>
        <v>Nein</v>
      </c>
    </row>
    <row r="2152" spans="1:13" x14ac:dyDescent="0.25">
      <c r="A2152" s="27">
        <v>2151</v>
      </c>
      <c r="B2152" s="22" t="s">
        <v>5874</v>
      </c>
      <c r="C2152" s="22">
        <v>1</v>
      </c>
      <c r="D2152" s="22" t="s">
        <v>5875</v>
      </c>
      <c r="E2152" s="22" t="b">
        <v>0</v>
      </c>
      <c r="F2152" s="22">
        <v>125</v>
      </c>
      <c r="G2152" s="22">
        <v>112</v>
      </c>
      <c r="H2152" s="22">
        <v>3923</v>
      </c>
      <c r="I2152" s="22">
        <v>5.32</v>
      </c>
      <c r="J2152" s="22">
        <v>2.02</v>
      </c>
      <c r="K2152" s="22" t="s">
        <v>4429</v>
      </c>
      <c r="L2152" s="22" t="b">
        <v>1</v>
      </c>
      <c r="M2152" s="23" t="str">
        <f t="shared" si="33"/>
        <v>Nein</v>
      </c>
    </row>
    <row r="2153" spans="1:13" x14ac:dyDescent="0.25">
      <c r="A2153" s="28">
        <v>2152</v>
      </c>
      <c r="B2153" s="24" t="s">
        <v>4962</v>
      </c>
      <c r="C2153" s="24">
        <v>1</v>
      </c>
      <c r="D2153" s="24" t="s">
        <v>4963</v>
      </c>
      <c r="E2153" s="24" t="b">
        <v>0</v>
      </c>
      <c r="F2153" s="24">
        <v>723</v>
      </c>
      <c r="G2153" s="24">
        <v>1086</v>
      </c>
      <c r="H2153" s="24">
        <v>6157</v>
      </c>
      <c r="I2153" s="24">
        <v>3.61</v>
      </c>
      <c r="J2153" s="24">
        <v>4.67</v>
      </c>
      <c r="K2153" s="24" t="s">
        <v>4429</v>
      </c>
      <c r="L2153" s="24" t="b">
        <v>1</v>
      </c>
      <c r="M2153" s="25" t="str">
        <f t="shared" si="33"/>
        <v>Nein</v>
      </c>
    </row>
    <row r="2154" spans="1:13" x14ac:dyDescent="0.25">
      <c r="A2154" s="27">
        <v>2153</v>
      </c>
      <c r="B2154" s="22" t="s">
        <v>5877</v>
      </c>
      <c r="C2154" s="22">
        <v>1</v>
      </c>
      <c r="D2154" s="22" t="s">
        <v>5878</v>
      </c>
      <c r="E2154" s="22" t="b">
        <v>0</v>
      </c>
      <c r="F2154" s="22">
        <v>1</v>
      </c>
      <c r="G2154" s="22">
        <v>46</v>
      </c>
      <c r="H2154" s="22">
        <v>5</v>
      </c>
      <c r="I2154" s="22">
        <v>0.59</v>
      </c>
      <c r="J2154" s="22">
        <v>0.02</v>
      </c>
      <c r="K2154" s="22" t="s">
        <v>4429</v>
      </c>
      <c r="L2154" s="22" t="b">
        <v>1</v>
      </c>
      <c r="M2154" s="23" t="str">
        <f t="shared" si="33"/>
        <v>Nein</v>
      </c>
    </row>
    <row r="2155" spans="1:13" x14ac:dyDescent="0.25">
      <c r="A2155" s="28">
        <v>2154</v>
      </c>
      <c r="B2155" s="24" t="s">
        <v>5880</v>
      </c>
      <c r="C2155" s="24">
        <v>1</v>
      </c>
      <c r="D2155" s="24" t="s">
        <v>5881</v>
      </c>
      <c r="E2155" s="24" t="b">
        <v>0</v>
      </c>
      <c r="F2155" s="24">
        <v>466</v>
      </c>
      <c r="G2155" s="24">
        <v>1560</v>
      </c>
      <c r="H2155" s="24">
        <v>9035</v>
      </c>
      <c r="I2155" s="24">
        <v>10.18</v>
      </c>
      <c r="J2155" s="24">
        <v>2.4300000000000002</v>
      </c>
      <c r="K2155" s="24" t="s">
        <v>4429</v>
      </c>
      <c r="L2155" s="24" t="b">
        <v>1</v>
      </c>
      <c r="M2155" s="25" t="str">
        <f t="shared" si="33"/>
        <v>Nein</v>
      </c>
    </row>
    <row r="2156" spans="1:13" x14ac:dyDescent="0.25">
      <c r="A2156" s="27">
        <v>2155</v>
      </c>
      <c r="B2156" s="22" t="s">
        <v>4944</v>
      </c>
      <c r="C2156" s="22">
        <v>1</v>
      </c>
      <c r="D2156" s="22" t="s">
        <v>4945</v>
      </c>
      <c r="E2156" s="22" t="b">
        <v>0</v>
      </c>
      <c r="F2156" s="22">
        <v>620</v>
      </c>
      <c r="G2156" s="22">
        <v>608</v>
      </c>
      <c r="H2156" s="22">
        <v>6890</v>
      </c>
      <c r="I2156" s="22">
        <v>0.62</v>
      </c>
      <c r="J2156" s="22">
        <v>30.62</v>
      </c>
      <c r="K2156" s="22" t="s">
        <v>4429</v>
      </c>
      <c r="L2156" s="22" t="b">
        <v>1</v>
      </c>
      <c r="M2156" s="23" t="str">
        <f t="shared" si="33"/>
        <v>Nein</v>
      </c>
    </row>
    <row r="2157" spans="1:13" x14ac:dyDescent="0.25">
      <c r="A2157" s="28">
        <v>2156</v>
      </c>
      <c r="B2157" s="24" t="s">
        <v>5769</v>
      </c>
      <c r="C2157" s="24">
        <v>1</v>
      </c>
      <c r="D2157" s="24" t="s">
        <v>5770</v>
      </c>
      <c r="E2157" s="24" t="b">
        <v>0</v>
      </c>
      <c r="F2157" s="24">
        <v>406</v>
      </c>
      <c r="G2157" s="24">
        <v>571</v>
      </c>
      <c r="H2157" s="24">
        <v>3683</v>
      </c>
      <c r="I2157" s="24">
        <v>0.69</v>
      </c>
      <c r="J2157" s="24">
        <v>14.56</v>
      </c>
      <c r="K2157" s="24" t="s">
        <v>4429</v>
      </c>
      <c r="L2157" s="24" t="b">
        <v>1</v>
      </c>
      <c r="M2157" s="25" t="str">
        <f t="shared" si="33"/>
        <v>Nein</v>
      </c>
    </row>
    <row r="2158" spans="1:13" x14ac:dyDescent="0.25">
      <c r="A2158" s="27">
        <v>2157</v>
      </c>
      <c r="B2158" s="22" t="s">
        <v>6150</v>
      </c>
      <c r="C2158" s="22">
        <v>1</v>
      </c>
      <c r="D2158" s="22" t="s">
        <v>6151</v>
      </c>
      <c r="E2158" s="22" t="b">
        <v>0</v>
      </c>
      <c r="F2158" s="22">
        <v>274</v>
      </c>
      <c r="G2158" s="22">
        <v>440</v>
      </c>
      <c r="H2158" s="22">
        <v>4233</v>
      </c>
      <c r="I2158" s="22">
        <v>2.81</v>
      </c>
      <c r="J2158" s="22">
        <v>4.13</v>
      </c>
      <c r="K2158" s="22" t="s">
        <v>4429</v>
      </c>
      <c r="L2158" s="22" t="b">
        <v>1</v>
      </c>
      <c r="M2158" s="23" t="str">
        <f t="shared" si="33"/>
        <v>Nein</v>
      </c>
    </row>
    <row r="2159" spans="1:13" x14ac:dyDescent="0.25">
      <c r="A2159" s="28">
        <v>2158</v>
      </c>
      <c r="B2159" s="24" t="s">
        <v>6141</v>
      </c>
      <c r="C2159" s="24">
        <v>1</v>
      </c>
      <c r="D2159" s="24" t="s">
        <v>6142</v>
      </c>
      <c r="E2159" s="24" t="b">
        <v>0</v>
      </c>
      <c r="F2159" s="24">
        <v>775</v>
      </c>
      <c r="G2159" s="24">
        <v>798</v>
      </c>
      <c r="H2159" s="24">
        <v>51439</v>
      </c>
      <c r="I2159" s="24">
        <v>8.19</v>
      </c>
      <c r="J2159" s="24">
        <v>17.2</v>
      </c>
      <c r="K2159" s="24" t="s">
        <v>4429</v>
      </c>
      <c r="L2159" s="24" t="b">
        <v>1</v>
      </c>
      <c r="M2159" s="25" t="str">
        <f t="shared" si="33"/>
        <v>Nein</v>
      </c>
    </row>
    <row r="2160" spans="1:13" x14ac:dyDescent="0.25">
      <c r="A2160" s="27">
        <v>2159</v>
      </c>
      <c r="B2160" s="22" t="s">
        <v>5580</v>
      </c>
      <c r="C2160" s="22">
        <v>1</v>
      </c>
      <c r="D2160" s="22" t="s">
        <v>5581</v>
      </c>
      <c r="E2160" s="22" t="b">
        <v>0</v>
      </c>
      <c r="F2160" s="22">
        <v>1009</v>
      </c>
      <c r="G2160" s="22">
        <v>4034</v>
      </c>
      <c r="H2160" s="22">
        <v>19974</v>
      </c>
      <c r="I2160" s="22">
        <v>4.82</v>
      </c>
      <c r="J2160" s="22">
        <v>11.35</v>
      </c>
      <c r="K2160" s="22" t="s">
        <v>4429</v>
      </c>
      <c r="L2160" s="22" t="b">
        <v>1</v>
      </c>
      <c r="M2160" s="23" t="str">
        <f t="shared" si="33"/>
        <v>Nein</v>
      </c>
    </row>
    <row r="2161" spans="1:13" x14ac:dyDescent="0.25">
      <c r="A2161" s="28">
        <v>2160</v>
      </c>
      <c r="B2161" s="24" t="s">
        <v>5577</v>
      </c>
      <c r="C2161" s="24">
        <v>1</v>
      </c>
      <c r="D2161" s="24" t="s">
        <v>5578</v>
      </c>
      <c r="E2161" s="24" t="b">
        <v>0</v>
      </c>
      <c r="F2161" s="24">
        <v>2347</v>
      </c>
      <c r="G2161" s="24">
        <v>2334</v>
      </c>
      <c r="H2161" s="24">
        <v>46840</v>
      </c>
      <c r="I2161" s="24">
        <v>3.08</v>
      </c>
      <c r="J2161" s="24">
        <v>41.71</v>
      </c>
      <c r="K2161" s="24" t="s">
        <v>4429</v>
      </c>
      <c r="L2161" s="24" t="b">
        <v>1</v>
      </c>
      <c r="M2161" s="25" t="str">
        <f t="shared" si="33"/>
        <v>Nein</v>
      </c>
    </row>
    <row r="2162" spans="1:13" x14ac:dyDescent="0.25">
      <c r="A2162" s="27">
        <v>2161</v>
      </c>
      <c r="B2162" s="22" t="s">
        <v>5574</v>
      </c>
      <c r="C2162" s="22">
        <v>1</v>
      </c>
      <c r="D2162" s="22" t="s">
        <v>5575</v>
      </c>
      <c r="E2162" s="22" t="b">
        <v>0</v>
      </c>
      <c r="F2162" s="22">
        <v>178</v>
      </c>
      <c r="G2162" s="22">
        <v>237</v>
      </c>
      <c r="H2162" s="22">
        <v>5425</v>
      </c>
      <c r="I2162" s="22">
        <v>4.6100000000000003</v>
      </c>
      <c r="J2162" s="22">
        <v>3.22</v>
      </c>
      <c r="K2162" s="22" t="s">
        <v>4429</v>
      </c>
      <c r="L2162" s="22" t="b">
        <v>1</v>
      </c>
      <c r="M2162" s="23" t="str">
        <f t="shared" si="33"/>
        <v>Nein</v>
      </c>
    </row>
    <row r="2163" spans="1:13" x14ac:dyDescent="0.25">
      <c r="A2163" s="28">
        <v>2162</v>
      </c>
      <c r="B2163" s="24" t="s">
        <v>6132</v>
      </c>
      <c r="C2163" s="24">
        <v>1</v>
      </c>
      <c r="D2163" s="24" t="s">
        <v>6133</v>
      </c>
      <c r="E2163" s="24" t="b">
        <v>0</v>
      </c>
      <c r="F2163" s="24">
        <v>949</v>
      </c>
      <c r="G2163" s="24">
        <v>1186</v>
      </c>
      <c r="H2163" s="24">
        <v>7301</v>
      </c>
      <c r="I2163" s="24">
        <v>1.06</v>
      </c>
      <c r="J2163" s="24">
        <v>18.91</v>
      </c>
      <c r="K2163" s="24" t="s">
        <v>4429</v>
      </c>
      <c r="L2163" s="24" t="b">
        <v>1</v>
      </c>
      <c r="M2163" s="25" t="str">
        <f t="shared" si="33"/>
        <v>Nein</v>
      </c>
    </row>
    <row r="2164" spans="1:13" x14ac:dyDescent="0.25">
      <c r="A2164" s="27">
        <v>2163</v>
      </c>
      <c r="B2164" s="22" t="s">
        <v>6135</v>
      </c>
      <c r="C2164" s="22">
        <v>1</v>
      </c>
      <c r="D2164" s="22" t="s">
        <v>6136</v>
      </c>
      <c r="E2164" s="22" t="b">
        <v>0</v>
      </c>
      <c r="F2164" s="22">
        <v>3250</v>
      </c>
      <c r="G2164" s="22">
        <v>352</v>
      </c>
      <c r="H2164" s="22">
        <v>1622</v>
      </c>
      <c r="I2164" s="22">
        <v>6.2</v>
      </c>
      <c r="J2164" s="22">
        <v>0.72</v>
      </c>
      <c r="K2164" s="22" t="s">
        <v>4429</v>
      </c>
      <c r="L2164" s="22" t="b">
        <v>1</v>
      </c>
      <c r="M2164" s="23" t="str">
        <f t="shared" si="33"/>
        <v>Nein</v>
      </c>
    </row>
    <row r="2165" spans="1:13" x14ac:dyDescent="0.25">
      <c r="A2165" s="28">
        <v>2164</v>
      </c>
      <c r="B2165" s="24" t="s">
        <v>6138</v>
      </c>
      <c r="C2165" s="24">
        <v>1</v>
      </c>
      <c r="D2165" s="24" t="s">
        <v>6139</v>
      </c>
      <c r="E2165" s="24" t="b">
        <v>0</v>
      </c>
      <c r="F2165" s="24">
        <v>1703</v>
      </c>
      <c r="G2165" s="24">
        <v>2977</v>
      </c>
      <c r="H2165" s="24">
        <v>6223</v>
      </c>
      <c r="I2165" s="24">
        <v>0.88</v>
      </c>
      <c r="J2165" s="24">
        <v>19.329999999999998</v>
      </c>
      <c r="K2165" s="24" t="s">
        <v>4429</v>
      </c>
      <c r="L2165" s="24" t="b">
        <v>1</v>
      </c>
      <c r="M2165" s="25" t="str">
        <f t="shared" si="33"/>
        <v>Nein</v>
      </c>
    </row>
    <row r="2166" spans="1:13" x14ac:dyDescent="0.25">
      <c r="A2166" s="27">
        <v>2165</v>
      </c>
      <c r="B2166" s="22" t="s">
        <v>6144</v>
      </c>
      <c r="C2166" s="22">
        <v>1</v>
      </c>
      <c r="D2166" s="22" t="s">
        <v>6145</v>
      </c>
      <c r="E2166" s="22" t="b">
        <v>0</v>
      </c>
      <c r="F2166" s="22">
        <v>685</v>
      </c>
      <c r="G2166" s="22">
        <v>614</v>
      </c>
      <c r="H2166" s="22">
        <v>3591</v>
      </c>
      <c r="I2166" s="22">
        <v>0.7</v>
      </c>
      <c r="J2166" s="22">
        <v>14.03</v>
      </c>
      <c r="K2166" s="22" t="s">
        <v>4429</v>
      </c>
      <c r="L2166" s="22" t="b">
        <v>1</v>
      </c>
      <c r="M2166" s="23" t="str">
        <f t="shared" si="33"/>
        <v>Nein</v>
      </c>
    </row>
    <row r="2167" spans="1:13" x14ac:dyDescent="0.25">
      <c r="A2167" s="28">
        <v>2166</v>
      </c>
      <c r="B2167" s="24" t="s">
        <v>5583</v>
      </c>
      <c r="C2167" s="24">
        <v>1</v>
      </c>
      <c r="D2167" s="24" t="s">
        <v>5584</v>
      </c>
      <c r="E2167" s="24" t="b">
        <v>0</v>
      </c>
      <c r="F2167" s="24">
        <v>331</v>
      </c>
      <c r="G2167" s="24">
        <v>484</v>
      </c>
      <c r="H2167" s="24">
        <v>8962</v>
      </c>
      <c r="I2167" s="24">
        <v>3.3</v>
      </c>
      <c r="J2167" s="24">
        <v>7.43</v>
      </c>
      <c r="K2167" s="24" t="s">
        <v>4429</v>
      </c>
      <c r="L2167" s="24" t="b">
        <v>1</v>
      </c>
      <c r="M2167" s="25" t="str">
        <f t="shared" si="33"/>
        <v>Nein</v>
      </c>
    </row>
    <row r="2168" spans="1:13" x14ac:dyDescent="0.25">
      <c r="A2168" s="27">
        <v>2167</v>
      </c>
      <c r="B2168" s="22" t="s">
        <v>6033</v>
      </c>
      <c r="C2168" s="22">
        <v>1</v>
      </c>
      <c r="D2168" s="22" t="s">
        <v>6034</v>
      </c>
      <c r="E2168" s="22" t="b">
        <v>0</v>
      </c>
      <c r="F2168" s="22">
        <v>551</v>
      </c>
      <c r="G2168" s="22">
        <v>504</v>
      </c>
      <c r="H2168" s="22">
        <v>6578</v>
      </c>
      <c r="I2168" s="22">
        <v>1.9</v>
      </c>
      <c r="J2168" s="22">
        <v>9.4600000000000009</v>
      </c>
      <c r="K2168" s="22" t="s">
        <v>4429</v>
      </c>
      <c r="L2168" s="22" t="b">
        <v>1</v>
      </c>
      <c r="M2168" s="23" t="str">
        <f t="shared" si="33"/>
        <v>Nein</v>
      </c>
    </row>
    <row r="2169" spans="1:13" x14ac:dyDescent="0.25">
      <c r="A2169" s="28">
        <v>2168</v>
      </c>
      <c r="B2169" s="24" t="s">
        <v>5970</v>
      </c>
      <c r="C2169" s="24">
        <v>1</v>
      </c>
      <c r="D2169" s="24" t="s">
        <v>5971</v>
      </c>
      <c r="E2169" s="24" t="b">
        <v>0</v>
      </c>
      <c r="F2169" s="24">
        <v>289</v>
      </c>
      <c r="G2169" s="24">
        <v>0</v>
      </c>
      <c r="H2169" s="24">
        <v>1998</v>
      </c>
      <c r="I2169" s="24">
        <v>0.85</v>
      </c>
      <c r="J2169" s="24">
        <v>6.47</v>
      </c>
      <c r="K2169" s="24" t="s">
        <v>4429</v>
      </c>
      <c r="L2169" s="24" t="b">
        <v>1</v>
      </c>
      <c r="M2169" s="25" t="str">
        <f t="shared" si="33"/>
        <v>Nein</v>
      </c>
    </row>
    <row r="2170" spans="1:13" x14ac:dyDescent="0.25">
      <c r="A2170" s="27">
        <v>2169</v>
      </c>
      <c r="B2170" s="22" t="s">
        <v>5796</v>
      </c>
      <c r="C2170" s="22">
        <v>1</v>
      </c>
      <c r="D2170" s="22" t="s">
        <v>5797</v>
      </c>
      <c r="E2170" s="22" t="b">
        <v>0</v>
      </c>
      <c r="F2170" s="22">
        <v>39</v>
      </c>
      <c r="G2170" s="22">
        <v>26</v>
      </c>
      <c r="H2170" s="22">
        <v>1327</v>
      </c>
      <c r="I2170" s="22">
        <v>1.1299999999999999</v>
      </c>
      <c r="J2170" s="22">
        <v>3.21</v>
      </c>
      <c r="K2170" s="22" t="s">
        <v>4429</v>
      </c>
      <c r="L2170" s="22" t="b">
        <v>1</v>
      </c>
      <c r="M2170" s="23" t="str">
        <f t="shared" si="33"/>
        <v>Nein</v>
      </c>
    </row>
    <row r="2171" spans="1:13" x14ac:dyDescent="0.25">
      <c r="A2171" s="28">
        <v>2170</v>
      </c>
      <c r="B2171" s="24" t="s">
        <v>5967</v>
      </c>
      <c r="C2171" s="24">
        <v>1</v>
      </c>
      <c r="D2171" s="24" t="s">
        <v>5968</v>
      </c>
      <c r="E2171" s="24" t="b">
        <v>0</v>
      </c>
      <c r="F2171" s="24">
        <v>97</v>
      </c>
      <c r="G2171" s="24">
        <v>30</v>
      </c>
      <c r="H2171" s="24">
        <v>2551</v>
      </c>
      <c r="I2171" s="24">
        <v>12</v>
      </c>
      <c r="J2171" s="24">
        <v>0.57999999999999996</v>
      </c>
      <c r="K2171" s="24" t="s">
        <v>4429</v>
      </c>
      <c r="L2171" s="24" t="b">
        <v>1</v>
      </c>
      <c r="M2171" s="25" t="str">
        <f t="shared" si="33"/>
        <v>Nein</v>
      </c>
    </row>
    <row r="2172" spans="1:13" x14ac:dyDescent="0.25">
      <c r="A2172" s="27">
        <v>2171</v>
      </c>
      <c r="B2172" s="22" t="s">
        <v>5802</v>
      </c>
      <c r="C2172" s="22">
        <v>1</v>
      </c>
      <c r="D2172" s="22" t="s">
        <v>5803</v>
      </c>
      <c r="E2172" s="22" t="b">
        <v>0</v>
      </c>
      <c r="F2172" s="22">
        <v>85</v>
      </c>
      <c r="G2172" s="22">
        <v>125</v>
      </c>
      <c r="H2172" s="22">
        <v>3319</v>
      </c>
      <c r="I2172" s="22">
        <v>4.75</v>
      </c>
      <c r="J2172" s="22">
        <v>1.91</v>
      </c>
      <c r="K2172" s="22" t="s">
        <v>4429</v>
      </c>
      <c r="L2172" s="22" t="b">
        <v>1</v>
      </c>
      <c r="M2172" s="23" t="str">
        <f t="shared" si="33"/>
        <v>Nein</v>
      </c>
    </row>
    <row r="2173" spans="1:13" x14ac:dyDescent="0.25">
      <c r="A2173" s="28">
        <v>2172</v>
      </c>
      <c r="B2173" s="24" t="s">
        <v>5805</v>
      </c>
      <c r="C2173" s="24">
        <v>1</v>
      </c>
      <c r="D2173" s="24" t="s">
        <v>5806</v>
      </c>
      <c r="E2173" s="24" t="b">
        <v>0</v>
      </c>
      <c r="F2173" s="24">
        <v>338</v>
      </c>
      <c r="G2173" s="24">
        <v>565</v>
      </c>
      <c r="H2173" s="24">
        <v>3873</v>
      </c>
      <c r="I2173" s="24">
        <v>2.0499999999999998</v>
      </c>
      <c r="J2173" s="24">
        <v>5.16</v>
      </c>
      <c r="K2173" s="24" t="s">
        <v>4429</v>
      </c>
      <c r="L2173" s="24" t="b">
        <v>1</v>
      </c>
      <c r="M2173" s="25" t="str">
        <f t="shared" si="33"/>
        <v>Nein</v>
      </c>
    </row>
    <row r="2174" spans="1:13" x14ac:dyDescent="0.25">
      <c r="A2174" s="27">
        <v>2173</v>
      </c>
      <c r="B2174" s="22" t="s">
        <v>6129</v>
      </c>
      <c r="C2174" s="22">
        <v>1</v>
      </c>
      <c r="D2174" s="22" t="s">
        <v>6130</v>
      </c>
      <c r="E2174" s="22" t="b">
        <v>0</v>
      </c>
      <c r="F2174" s="22">
        <v>22</v>
      </c>
      <c r="G2174" s="22">
        <v>106</v>
      </c>
      <c r="H2174" s="22">
        <v>100</v>
      </c>
      <c r="I2174" s="22">
        <v>9.43</v>
      </c>
      <c r="J2174" s="22">
        <v>0.03</v>
      </c>
      <c r="K2174" s="22" t="s">
        <v>4429</v>
      </c>
      <c r="L2174" s="22" t="b">
        <v>1</v>
      </c>
      <c r="M2174" s="23" t="str">
        <f t="shared" si="33"/>
        <v>Nein</v>
      </c>
    </row>
    <row r="2175" spans="1:13" x14ac:dyDescent="0.25">
      <c r="A2175" s="28">
        <v>2174</v>
      </c>
      <c r="B2175" s="24" t="s">
        <v>6126</v>
      </c>
      <c r="C2175" s="24">
        <v>1</v>
      </c>
      <c r="D2175" s="24" t="s">
        <v>6127</v>
      </c>
      <c r="E2175" s="24" t="b">
        <v>0</v>
      </c>
      <c r="F2175" s="24">
        <v>70</v>
      </c>
      <c r="G2175" s="24">
        <v>58</v>
      </c>
      <c r="H2175" s="24">
        <v>1537</v>
      </c>
      <c r="I2175" s="24">
        <v>3.75</v>
      </c>
      <c r="J2175" s="24">
        <v>1.1200000000000001</v>
      </c>
      <c r="K2175" s="24" t="s">
        <v>4429</v>
      </c>
      <c r="L2175" s="24" t="b">
        <v>1</v>
      </c>
      <c r="M2175" s="25" t="str">
        <f t="shared" si="33"/>
        <v>Nein</v>
      </c>
    </row>
    <row r="2176" spans="1:13" x14ac:dyDescent="0.25">
      <c r="A2176" s="27">
        <v>2175</v>
      </c>
      <c r="B2176" s="22" t="s">
        <v>5568</v>
      </c>
      <c r="C2176" s="22">
        <v>1</v>
      </c>
      <c r="D2176" s="22" t="s">
        <v>5569</v>
      </c>
      <c r="E2176" s="22" t="b">
        <v>0</v>
      </c>
      <c r="F2176" s="22">
        <v>329</v>
      </c>
      <c r="G2176" s="22">
        <v>1130</v>
      </c>
      <c r="H2176" s="22">
        <v>5270</v>
      </c>
      <c r="I2176" s="22">
        <v>0.76</v>
      </c>
      <c r="J2176" s="22">
        <v>19.09</v>
      </c>
      <c r="K2176" s="22" t="s">
        <v>4429</v>
      </c>
      <c r="L2176" s="22" t="b">
        <v>1</v>
      </c>
      <c r="M2176" s="23" t="str">
        <f t="shared" si="33"/>
        <v>Nein</v>
      </c>
    </row>
    <row r="2177" spans="1:13" x14ac:dyDescent="0.25">
      <c r="A2177" s="28">
        <v>2176</v>
      </c>
      <c r="B2177" s="24" t="s">
        <v>6108</v>
      </c>
      <c r="C2177" s="24">
        <v>1</v>
      </c>
      <c r="D2177" s="24" t="s">
        <v>6109</v>
      </c>
      <c r="E2177" s="24" t="b">
        <v>0</v>
      </c>
      <c r="F2177" s="24">
        <v>1694</v>
      </c>
      <c r="G2177" s="24">
        <v>2401</v>
      </c>
      <c r="H2177" s="24">
        <v>6064</v>
      </c>
      <c r="I2177" s="24">
        <v>2.36</v>
      </c>
      <c r="J2177" s="24">
        <v>7.03</v>
      </c>
      <c r="K2177" s="24" t="s">
        <v>4429</v>
      </c>
      <c r="L2177" s="24" t="b">
        <v>1</v>
      </c>
      <c r="M2177" s="25" t="str">
        <f t="shared" si="33"/>
        <v>Nein</v>
      </c>
    </row>
    <row r="2178" spans="1:13" x14ac:dyDescent="0.25">
      <c r="A2178" s="27">
        <v>2177</v>
      </c>
      <c r="B2178" s="22" t="s">
        <v>6147</v>
      </c>
      <c r="C2178" s="22">
        <v>1</v>
      </c>
      <c r="D2178" s="22" t="s">
        <v>6148</v>
      </c>
      <c r="E2178" s="22" t="b">
        <v>0</v>
      </c>
      <c r="F2178" s="22">
        <v>92</v>
      </c>
      <c r="G2178" s="22">
        <v>93</v>
      </c>
      <c r="H2178" s="22">
        <v>2405</v>
      </c>
      <c r="I2178" s="22">
        <v>9.0299999999999994</v>
      </c>
      <c r="J2178" s="22">
        <v>0.73</v>
      </c>
      <c r="K2178" s="22" t="s">
        <v>4429</v>
      </c>
      <c r="L2178" s="22" t="b">
        <v>1</v>
      </c>
      <c r="M2178" s="23" t="str">
        <f t="shared" ref="M2178:M2241" si="34">IF(J2178&gt;62.7015,"Ja","Nein")</f>
        <v>Nein</v>
      </c>
    </row>
    <row r="2179" spans="1:13" x14ac:dyDescent="0.25">
      <c r="A2179" s="28">
        <v>2178</v>
      </c>
      <c r="B2179" s="24" t="s">
        <v>6099</v>
      </c>
      <c r="C2179" s="24">
        <v>1</v>
      </c>
      <c r="D2179" s="24" t="s">
        <v>6100</v>
      </c>
      <c r="E2179" s="24" t="b">
        <v>0</v>
      </c>
      <c r="F2179" s="24">
        <v>1926</v>
      </c>
      <c r="G2179" s="24">
        <v>2268</v>
      </c>
      <c r="H2179" s="24">
        <v>28815</v>
      </c>
      <c r="I2179" s="24">
        <v>5.15</v>
      </c>
      <c r="J2179" s="24">
        <v>15.34</v>
      </c>
      <c r="K2179" s="24" t="s">
        <v>4429</v>
      </c>
      <c r="L2179" s="24" t="b">
        <v>1</v>
      </c>
      <c r="M2179" s="25" t="str">
        <f t="shared" si="34"/>
        <v>Nein</v>
      </c>
    </row>
    <row r="2180" spans="1:13" x14ac:dyDescent="0.25">
      <c r="A2180" s="27">
        <v>2179</v>
      </c>
      <c r="B2180" s="22" t="s">
        <v>5598</v>
      </c>
      <c r="C2180" s="22">
        <v>1</v>
      </c>
      <c r="D2180" s="22" t="s">
        <v>5599</v>
      </c>
      <c r="E2180" s="22" t="b">
        <v>0</v>
      </c>
      <c r="F2180" s="22">
        <v>863</v>
      </c>
      <c r="G2180" s="22">
        <v>522</v>
      </c>
      <c r="H2180" s="22">
        <v>119293</v>
      </c>
      <c r="I2180" s="22">
        <v>8.74</v>
      </c>
      <c r="J2180" s="22">
        <v>37.4</v>
      </c>
      <c r="K2180" s="22" t="s">
        <v>4429</v>
      </c>
      <c r="L2180" s="22" t="b">
        <v>1</v>
      </c>
      <c r="M2180" s="23" t="str">
        <f t="shared" si="34"/>
        <v>Nein</v>
      </c>
    </row>
    <row r="2181" spans="1:13" x14ac:dyDescent="0.25">
      <c r="A2181" s="28">
        <v>2180</v>
      </c>
      <c r="B2181" s="24" t="s">
        <v>6102</v>
      </c>
      <c r="C2181" s="24">
        <v>1</v>
      </c>
      <c r="D2181" s="24" t="s">
        <v>6103</v>
      </c>
      <c r="E2181" s="24" t="b">
        <v>0</v>
      </c>
      <c r="F2181" s="24">
        <v>68</v>
      </c>
      <c r="G2181" s="24">
        <v>215</v>
      </c>
      <c r="H2181" s="24">
        <v>3179</v>
      </c>
      <c r="I2181" s="24">
        <v>4.5</v>
      </c>
      <c r="J2181" s="24">
        <v>1.94</v>
      </c>
      <c r="K2181" s="24" t="s">
        <v>4429</v>
      </c>
      <c r="L2181" s="24" t="b">
        <v>1</v>
      </c>
      <c r="M2181" s="25" t="str">
        <f t="shared" si="34"/>
        <v>Nein</v>
      </c>
    </row>
    <row r="2182" spans="1:13" x14ac:dyDescent="0.25">
      <c r="A2182" s="27">
        <v>2181</v>
      </c>
      <c r="B2182" s="22" t="s">
        <v>5595</v>
      </c>
      <c r="C2182" s="22">
        <v>1</v>
      </c>
      <c r="D2182" s="22" t="s">
        <v>5596</v>
      </c>
      <c r="E2182" s="22" t="b">
        <v>0</v>
      </c>
      <c r="F2182" s="22">
        <v>2220</v>
      </c>
      <c r="G2182" s="22">
        <v>2270</v>
      </c>
      <c r="H2182" s="22">
        <v>29921</v>
      </c>
      <c r="I2182" s="22">
        <v>2.5499999999999998</v>
      </c>
      <c r="J2182" s="22">
        <v>32.21</v>
      </c>
      <c r="K2182" s="22" t="s">
        <v>4429</v>
      </c>
      <c r="L2182" s="22" t="b">
        <v>1</v>
      </c>
      <c r="M2182" s="23" t="str">
        <f t="shared" si="34"/>
        <v>Nein</v>
      </c>
    </row>
    <row r="2183" spans="1:13" x14ac:dyDescent="0.25">
      <c r="A2183" s="28">
        <v>2182</v>
      </c>
      <c r="B2183" s="24" t="s">
        <v>6105</v>
      </c>
      <c r="C2183" s="24">
        <v>1</v>
      </c>
      <c r="D2183" s="24" t="s">
        <v>6106</v>
      </c>
      <c r="E2183" s="24" t="b">
        <v>0</v>
      </c>
      <c r="F2183" s="24">
        <v>889</v>
      </c>
      <c r="G2183" s="24">
        <v>1817</v>
      </c>
      <c r="H2183" s="24">
        <v>1462</v>
      </c>
      <c r="I2183" s="24">
        <v>0.75</v>
      </c>
      <c r="J2183" s="24">
        <v>5.34</v>
      </c>
      <c r="K2183" s="24" t="s">
        <v>4429</v>
      </c>
      <c r="L2183" s="24" t="b">
        <v>1</v>
      </c>
      <c r="M2183" s="25" t="str">
        <f t="shared" si="34"/>
        <v>Nein</v>
      </c>
    </row>
    <row r="2184" spans="1:13" x14ac:dyDescent="0.25">
      <c r="A2184" s="27">
        <v>2183</v>
      </c>
      <c r="B2184" s="22" t="s">
        <v>5592</v>
      </c>
      <c r="C2184" s="22">
        <v>1</v>
      </c>
      <c r="D2184" s="22" t="s">
        <v>5593</v>
      </c>
      <c r="E2184" s="22" t="b">
        <v>0</v>
      </c>
      <c r="F2184" s="22">
        <v>245</v>
      </c>
      <c r="G2184" s="22">
        <v>388</v>
      </c>
      <c r="H2184" s="22">
        <v>407</v>
      </c>
      <c r="I2184" s="22">
        <v>0.96</v>
      </c>
      <c r="J2184" s="22">
        <v>1.17</v>
      </c>
      <c r="K2184" s="22" t="s">
        <v>4429</v>
      </c>
      <c r="L2184" s="22" t="b">
        <v>1</v>
      </c>
      <c r="M2184" s="23" t="str">
        <f t="shared" si="34"/>
        <v>Nein</v>
      </c>
    </row>
    <row r="2185" spans="1:13" x14ac:dyDescent="0.25">
      <c r="A2185" s="28">
        <v>2184</v>
      </c>
      <c r="B2185" s="24" t="s">
        <v>6120</v>
      </c>
      <c r="C2185" s="24">
        <v>1</v>
      </c>
      <c r="D2185" s="24" t="s">
        <v>6121</v>
      </c>
      <c r="E2185" s="24" t="b">
        <v>0</v>
      </c>
      <c r="F2185" s="24">
        <v>209</v>
      </c>
      <c r="G2185" s="24">
        <v>607</v>
      </c>
      <c r="H2185" s="24">
        <v>2234</v>
      </c>
      <c r="I2185" s="24">
        <v>2.61</v>
      </c>
      <c r="J2185" s="24">
        <v>2.34</v>
      </c>
      <c r="K2185" s="24" t="s">
        <v>4429</v>
      </c>
      <c r="L2185" s="24" t="b">
        <v>1</v>
      </c>
      <c r="M2185" s="25" t="str">
        <f t="shared" si="34"/>
        <v>Nein</v>
      </c>
    </row>
    <row r="2186" spans="1:13" x14ac:dyDescent="0.25">
      <c r="A2186" s="27">
        <v>2185</v>
      </c>
      <c r="B2186" s="22" t="s">
        <v>5586</v>
      </c>
      <c r="C2186" s="22">
        <v>1</v>
      </c>
      <c r="D2186" s="22" t="s">
        <v>5587</v>
      </c>
      <c r="E2186" s="22" t="b">
        <v>0</v>
      </c>
      <c r="F2186" s="22">
        <v>98</v>
      </c>
      <c r="G2186" s="22">
        <v>712</v>
      </c>
      <c r="H2186" s="22">
        <v>3305</v>
      </c>
      <c r="I2186" s="22">
        <v>4.03</v>
      </c>
      <c r="J2186" s="22">
        <v>2.25</v>
      </c>
      <c r="K2186" s="22" t="s">
        <v>4429</v>
      </c>
      <c r="L2186" s="22" t="b">
        <v>1</v>
      </c>
      <c r="M2186" s="23" t="str">
        <f t="shared" si="34"/>
        <v>Nein</v>
      </c>
    </row>
    <row r="2187" spans="1:13" x14ac:dyDescent="0.25">
      <c r="A2187" s="28">
        <v>2186</v>
      </c>
      <c r="B2187" s="24" t="s">
        <v>5562</v>
      </c>
      <c r="C2187" s="24">
        <v>1</v>
      </c>
      <c r="D2187" s="24" t="s">
        <v>5563</v>
      </c>
      <c r="E2187" s="24" t="b">
        <v>0</v>
      </c>
      <c r="F2187" s="24">
        <v>4756</v>
      </c>
      <c r="G2187" s="24">
        <v>4773</v>
      </c>
      <c r="H2187" s="24">
        <v>38858</v>
      </c>
      <c r="I2187" s="24">
        <v>8.8800000000000008</v>
      </c>
      <c r="J2187" s="24">
        <v>11.99</v>
      </c>
      <c r="K2187" s="24" t="s">
        <v>4429</v>
      </c>
      <c r="L2187" s="24" t="b">
        <v>1</v>
      </c>
      <c r="M2187" s="25" t="str">
        <f t="shared" si="34"/>
        <v>Nein</v>
      </c>
    </row>
    <row r="2188" spans="1:13" x14ac:dyDescent="0.25">
      <c r="A2188" s="27">
        <v>2187</v>
      </c>
      <c r="B2188" s="22" t="s">
        <v>6111</v>
      </c>
      <c r="C2188" s="22">
        <v>1</v>
      </c>
      <c r="D2188" s="22" t="s">
        <v>6112</v>
      </c>
      <c r="E2188" s="22" t="b">
        <v>0</v>
      </c>
      <c r="F2188" s="22">
        <v>2194</v>
      </c>
      <c r="G2188" s="22">
        <v>5003</v>
      </c>
      <c r="H2188" s="22">
        <v>71351</v>
      </c>
      <c r="I2188" s="22">
        <v>4.25</v>
      </c>
      <c r="J2188" s="22">
        <v>45.94</v>
      </c>
      <c r="K2188" s="22" t="s">
        <v>4429</v>
      </c>
      <c r="L2188" s="22" t="b">
        <v>1</v>
      </c>
      <c r="M2188" s="23" t="str">
        <f t="shared" si="34"/>
        <v>Nein</v>
      </c>
    </row>
    <row r="2189" spans="1:13" x14ac:dyDescent="0.25">
      <c r="A2189" s="28">
        <v>2188</v>
      </c>
      <c r="B2189" s="24" t="s">
        <v>6114</v>
      </c>
      <c r="C2189" s="24">
        <v>1</v>
      </c>
      <c r="D2189" s="24" t="s">
        <v>6115</v>
      </c>
      <c r="E2189" s="24" t="b">
        <v>0</v>
      </c>
      <c r="F2189" s="24">
        <v>98</v>
      </c>
      <c r="G2189" s="24">
        <v>287</v>
      </c>
      <c r="H2189" s="24">
        <v>1497</v>
      </c>
      <c r="I2189" s="24">
        <v>10.67</v>
      </c>
      <c r="J2189" s="24">
        <v>0.38</v>
      </c>
      <c r="K2189" s="24" t="s">
        <v>4429</v>
      </c>
      <c r="L2189" s="24" t="b">
        <v>1</v>
      </c>
      <c r="M2189" s="25" t="str">
        <f t="shared" si="34"/>
        <v>Nein</v>
      </c>
    </row>
    <row r="2190" spans="1:13" x14ac:dyDescent="0.25">
      <c r="A2190" s="27">
        <v>2189</v>
      </c>
      <c r="B2190" s="22" t="s">
        <v>6117</v>
      </c>
      <c r="C2190" s="22">
        <v>1</v>
      </c>
      <c r="D2190" s="22" t="s">
        <v>6118</v>
      </c>
      <c r="E2190" s="22" t="b">
        <v>0</v>
      </c>
      <c r="F2190" s="22">
        <v>598</v>
      </c>
      <c r="G2190" s="22">
        <v>216</v>
      </c>
      <c r="H2190" s="22">
        <v>32264</v>
      </c>
      <c r="I2190" s="22">
        <v>7.08</v>
      </c>
      <c r="J2190" s="22">
        <v>12.48</v>
      </c>
      <c r="K2190" s="22" t="s">
        <v>4429</v>
      </c>
      <c r="L2190" s="22" t="b">
        <v>1</v>
      </c>
      <c r="M2190" s="23" t="str">
        <f t="shared" si="34"/>
        <v>Nein</v>
      </c>
    </row>
    <row r="2191" spans="1:13" x14ac:dyDescent="0.25">
      <c r="A2191" s="28">
        <v>2190</v>
      </c>
      <c r="B2191" s="24" t="s">
        <v>6096</v>
      </c>
      <c r="C2191" s="24">
        <v>1</v>
      </c>
      <c r="D2191" s="24" t="s">
        <v>6097</v>
      </c>
      <c r="E2191" s="24" t="b">
        <v>0</v>
      </c>
      <c r="F2191" s="24">
        <v>264</v>
      </c>
      <c r="G2191" s="24">
        <v>224</v>
      </c>
      <c r="H2191" s="24">
        <v>9824</v>
      </c>
      <c r="I2191" s="24">
        <v>4.6399999999999997</v>
      </c>
      <c r="J2191" s="24">
        <v>5.8</v>
      </c>
      <c r="K2191" s="24" t="s">
        <v>4429</v>
      </c>
      <c r="L2191" s="24" t="b">
        <v>1</v>
      </c>
      <c r="M2191" s="25" t="str">
        <f t="shared" si="34"/>
        <v>Nein</v>
      </c>
    </row>
    <row r="2192" spans="1:13" x14ac:dyDescent="0.25">
      <c r="A2192" s="27">
        <v>2191</v>
      </c>
      <c r="B2192" s="22" t="s">
        <v>5571</v>
      </c>
      <c r="C2192" s="22">
        <v>1</v>
      </c>
      <c r="D2192" s="22" t="s">
        <v>5572</v>
      </c>
      <c r="E2192" s="22" t="b">
        <v>0</v>
      </c>
      <c r="F2192" s="22">
        <v>116</v>
      </c>
      <c r="G2192" s="22">
        <v>230</v>
      </c>
      <c r="H2192" s="22">
        <v>319</v>
      </c>
      <c r="I2192" s="22">
        <v>3.72</v>
      </c>
      <c r="J2192" s="22">
        <v>0.23</v>
      </c>
      <c r="K2192" s="22" t="s">
        <v>4429</v>
      </c>
      <c r="L2192" s="22" t="b">
        <v>1</v>
      </c>
      <c r="M2192" s="23" t="str">
        <f t="shared" si="34"/>
        <v>Nein</v>
      </c>
    </row>
    <row r="2193" spans="1:13" x14ac:dyDescent="0.25">
      <c r="A2193" s="28">
        <v>2192</v>
      </c>
      <c r="B2193" s="24" t="s">
        <v>5808</v>
      </c>
      <c r="C2193" s="24">
        <v>1</v>
      </c>
      <c r="D2193" s="24" t="s">
        <v>5809</v>
      </c>
      <c r="E2193" s="24" t="b">
        <v>0</v>
      </c>
      <c r="F2193" s="24">
        <v>238</v>
      </c>
      <c r="G2193" s="24">
        <v>233</v>
      </c>
      <c r="H2193" s="24">
        <v>16422</v>
      </c>
      <c r="I2193" s="24">
        <v>5.49</v>
      </c>
      <c r="J2193" s="24">
        <v>8.1999999999999993</v>
      </c>
      <c r="K2193" s="24" t="s">
        <v>4429</v>
      </c>
      <c r="L2193" s="24" t="b">
        <v>1</v>
      </c>
      <c r="M2193" s="25" t="str">
        <f t="shared" si="34"/>
        <v>Nein</v>
      </c>
    </row>
    <row r="2194" spans="1:13" x14ac:dyDescent="0.25">
      <c r="A2194" s="27">
        <v>2193</v>
      </c>
      <c r="B2194" s="22" t="s">
        <v>5763</v>
      </c>
      <c r="C2194" s="22">
        <v>1</v>
      </c>
      <c r="D2194" s="22" t="s">
        <v>5764</v>
      </c>
      <c r="E2194" s="22" t="b">
        <v>0</v>
      </c>
      <c r="F2194" s="22">
        <v>1</v>
      </c>
      <c r="G2194" s="22">
        <v>4</v>
      </c>
      <c r="H2194" s="22">
        <v>29</v>
      </c>
      <c r="I2194" s="22">
        <v>9.26</v>
      </c>
      <c r="J2194" s="22">
        <v>0.01</v>
      </c>
      <c r="K2194" s="22" t="s">
        <v>4429</v>
      </c>
      <c r="L2194" s="22" t="b">
        <v>1</v>
      </c>
      <c r="M2194" s="23" t="str">
        <f t="shared" si="34"/>
        <v>Nein</v>
      </c>
    </row>
    <row r="2195" spans="1:13" x14ac:dyDescent="0.25">
      <c r="A2195" s="28">
        <v>2194</v>
      </c>
      <c r="B2195" s="24" t="s">
        <v>5751</v>
      </c>
      <c r="C2195" s="24">
        <v>1</v>
      </c>
      <c r="D2195" s="24" t="s">
        <v>5752</v>
      </c>
      <c r="E2195" s="24" t="b">
        <v>0</v>
      </c>
      <c r="F2195" s="24">
        <v>3636</v>
      </c>
      <c r="G2195" s="24">
        <v>3978</v>
      </c>
      <c r="H2195" s="24">
        <v>55897</v>
      </c>
      <c r="I2195" s="24">
        <v>3.08</v>
      </c>
      <c r="J2195" s="24">
        <v>49.77</v>
      </c>
      <c r="K2195" s="24" t="s">
        <v>4429</v>
      </c>
      <c r="L2195" s="24" t="b">
        <v>1</v>
      </c>
      <c r="M2195" s="25" t="str">
        <f t="shared" si="34"/>
        <v>Nein</v>
      </c>
    </row>
    <row r="2196" spans="1:13" x14ac:dyDescent="0.25">
      <c r="A2196" s="27">
        <v>2195</v>
      </c>
      <c r="B2196" s="22" t="s">
        <v>5790</v>
      </c>
      <c r="C2196" s="22">
        <v>1</v>
      </c>
      <c r="D2196" s="22" t="s">
        <v>5791</v>
      </c>
      <c r="E2196" s="22" t="b">
        <v>0</v>
      </c>
      <c r="F2196" s="22">
        <v>105</v>
      </c>
      <c r="G2196" s="22">
        <v>165</v>
      </c>
      <c r="H2196" s="22">
        <v>8</v>
      </c>
      <c r="I2196" s="22">
        <v>0.84</v>
      </c>
      <c r="J2196" s="22">
        <v>0.03</v>
      </c>
      <c r="K2196" s="22" t="s">
        <v>4429</v>
      </c>
      <c r="L2196" s="22" t="b">
        <v>1</v>
      </c>
      <c r="M2196" s="23" t="str">
        <f t="shared" si="34"/>
        <v>Nein</v>
      </c>
    </row>
    <row r="2197" spans="1:13" x14ac:dyDescent="0.25">
      <c r="A2197" s="28">
        <v>2196</v>
      </c>
      <c r="B2197" s="24" t="s">
        <v>5259</v>
      </c>
      <c r="C2197" s="24">
        <v>1</v>
      </c>
      <c r="D2197" s="24" t="s">
        <v>5260</v>
      </c>
      <c r="E2197" s="24" t="b">
        <v>0</v>
      </c>
      <c r="F2197" s="24">
        <v>4579</v>
      </c>
      <c r="G2197" s="24">
        <v>4861</v>
      </c>
      <c r="H2197" s="24">
        <v>209737</v>
      </c>
      <c r="I2197" s="24">
        <v>7.78</v>
      </c>
      <c r="J2197" s="24">
        <v>73.88</v>
      </c>
      <c r="K2197" s="24" t="s">
        <v>4429</v>
      </c>
      <c r="L2197" s="24" t="b">
        <v>1</v>
      </c>
      <c r="M2197" s="25" t="str">
        <f t="shared" si="34"/>
        <v>Ja</v>
      </c>
    </row>
    <row r="2198" spans="1:13" x14ac:dyDescent="0.25">
      <c r="A2198" s="27">
        <v>2197</v>
      </c>
      <c r="B2198" s="22" t="s">
        <v>5256</v>
      </c>
      <c r="C2198" s="22">
        <v>1</v>
      </c>
      <c r="D2198" s="22" t="s">
        <v>5257</v>
      </c>
      <c r="E2198" s="22" t="b">
        <v>0</v>
      </c>
      <c r="F2198" s="22">
        <v>546</v>
      </c>
      <c r="G2198" s="22">
        <v>994</v>
      </c>
      <c r="H2198" s="22">
        <v>6959</v>
      </c>
      <c r="I2198" s="22">
        <v>0.94</v>
      </c>
      <c r="J2198" s="22">
        <v>20.23</v>
      </c>
      <c r="K2198" s="22" t="s">
        <v>4429</v>
      </c>
      <c r="L2198" s="22" t="b">
        <v>1</v>
      </c>
      <c r="M2198" s="23" t="str">
        <f t="shared" si="34"/>
        <v>Nein</v>
      </c>
    </row>
    <row r="2199" spans="1:13" x14ac:dyDescent="0.25">
      <c r="A2199" s="28">
        <v>2198</v>
      </c>
      <c r="B2199" s="24" t="s">
        <v>5742</v>
      </c>
      <c r="C2199" s="24">
        <v>1</v>
      </c>
      <c r="D2199" s="24" t="s">
        <v>5743</v>
      </c>
      <c r="E2199" s="24" t="b">
        <v>0</v>
      </c>
      <c r="F2199" s="24">
        <v>69</v>
      </c>
      <c r="G2199" s="24">
        <v>340</v>
      </c>
      <c r="H2199" s="24">
        <v>15610</v>
      </c>
      <c r="I2199" s="24">
        <v>12.41</v>
      </c>
      <c r="J2199" s="24">
        <v>3.45</v>
      </c>
      <c r="K2199" s="24" t="s">
        <v>4429</v>
      </c>
      <c r="L2199" s="24" t="b">
        <v>1</v>
      </c>
      <c r="M2199" s="25" t="str">
        <f t="shared" si="34"/>
        <v>Nein</v>
      </c>
    </row>
    <row r="2200" spans="1:13" x14ac:dyDescent="0.25">
      <c r="A2200" s="27">
        <v>2199</v>
      </c>
      <c r="B2200" s="22" t="s">
        <v>5745</v>
      </c>
      <c r="C2200" s="22">
        <v>1</v>
      </c>
      <c r="D2200" s="22" t="s">
        <v>5746</v>
      </c>
      <c r="E2200" s="22" t="b">
        <v>0</v>
      </c>
      <c r="F2200" s="22">
        <v>274</v>
      </c>
      <c r="G2200" s="22">
        <v>606</v>
      </c>
      <c r="H2200" s="22">
        <v>12129</v>
      </c>
      <c r="I2200" s="22">
        <v>10.31</v>
      </c>
      <c r="J2200" s="22">
        <v>3.22</v>
      </c>
      <c r="K2200" s="22" t="s">
        <v>4429</v>
      </c>
      <c r="L2200" s="22" t="b">
        <v>1</v>
      </c>
      <c r="M2200" s="23" t="str">
        <f t="shared" si="34"/>
        <v>Nein</v>
      </c>
    </row>
    <row r="2201" spans="1:13" x14ac:dyDescent="0.25">
      <c r="A2201" s="28">
        <v>2200</v>
      </c>
      <c r="B2201" s="24" t="s">
        <v>5748</v>
      </c>
      <c r="C2201" s="24">
        <v>1</v>
      </c>
      <c r="D2201" s="24" t="s">
        <v>5749</v>
      </c>
      <c r="E2201" s="24" t="b">
        <v>0</v>
      </c>
      <c r="F2201" s="24">
        <v>7547</v>
      </c>
      <c r="G2201" s="24">
        <v>5194</v>
      </c>
      <c r="H2201" s="24">
        <v>10430</v>
      </c>
      <c r="I2201" s="24">
        <v>0.56999999999999995</v>
      </c>
      <c r="J2201" s="24">
        <v>49.9</v>
      </c>
      <c r="K2201" s="24" t="s">
        <v>4429</v>
      </c>
      <c r="L2201" s="24" t="b">
        <v>1</v>
      </c>
      <c r="M2201" s="25" t="str">
        <f t="shared" si="34"/>
        <v>Nein</v>
      </c>
    </row>
    <row r="2202" spans="1:13" x14ac:dyDescent="0.25">
      <c r="A2202" s="27">
        <v>2201</v>
      </c>
      <c r="B2202" s="22" t="s">
        <v>4956</v>
      </c>
      <c r="C2202" s="22">
        <v>1</v>
      </c>
      <c r="D2202" s="22" t="s">
        <v>4957</v>
      </c>
      <c r="E2202" s="22" t="b">
        <v>0</v>
      </c>
      <c r="F2202" s="22">
        <v>380</v>
      </c>
      <c r="G2202" s="22">
        <v>1015</v>
      </c>
      <c r="H2202" s="22">
        <v>35154</v>
      </c>
      <c r="I2202" s="22">
        <v>5.98</v>
      </c>
      <c r="J2202" s="22">
        <v>16.100000000000001</v>
      </c>
      <c r="K2202" s="22" t="s">
        <v>4429</v>
      </c>
      <c r="L2202" s="22" t="b">
        <v>1</v>
      </c>
      <c r="M2202" s="23" t="str">
        <f t="shared" si="34"/>
        <v>Nein</v>
      </c>
    </row>
    <row r="2203" spans="1:13" x14ac:dyDescent="0.25">
      <c r="A2203" s="28">
        <v>2202</v>
      </c>
      <c r="B2203" s="24" t="s">
        <v>5793</v>
      </c>
      <c r="C2203" s="24">
        <v>1</v>
      </c>
      <c r="D2203" s="24" t="s">
        <v>5794</v>
      </c>
      <c r="E2203" s="24" t="b">
        <v>0</v>
      </c>
      <c r="F2203" s="24">
        <v>192</v>
      </c>
      <c r="G2203" s="24">
        <v>94</v>
      </c>
      <c r="H2203" s="24">
        <v>13521</v>
      </c>
      <c r="I2203" s="24">
        <v>2.4700000000000002</v>
      </c>
      <c r="J2203" s="24">
        <v>15.02</v>
      </c>
      <c r="K2203" s="24" t="s">
        <v>4429</v>
      </c>
      <c r="L2203" s="24" t="b">
        <v>1</v>
      </c>
      <c r="M2203" s="25" t="str">
        <f t="shared" si="34"/>
        <v>Nein</v>
      </c>
    </row>
    <row r="2204" spans="1:13" x14ac:dyDescent="0.25">
      <c r="A2204" s="27">
        <v>2203</v>
      </c>
      <c r="B2204" s="22" t="s">
        <v>5754</v>
      </c>
      <c r="C2204" s="22">
        <v>1</v>
      </c>
      <c r="D2204" s="22" t="s">
        <v>5755</v>
      </c>
      <c r="E2204" s="22" t="b">
        <v>0</v>
      </c>
      <c r="F2204" s="22">
        <v>31</v>
      </c>
      <c r="G2204" s="22">
        <v>53</v>
      </c>
      <c r="H2204" s="22">
        <v>2310</v>
      </c>
      <c r="I2204" s="22">
        <v>1.44</v>
      </c>
      <c r="J2204" s="22">
        <v>4.41</v>
      </c>
      <c r="K2204" s="22" t="s">
        <v>4429</v>
      </c>
      <c r="L2204" s="22" t="b">
        <v>1</v>
      </c>
      <c r="M2204" s="23" t="str">
        <f t="shared" si="34"/>
        <v>Nein</v>
      </c>
    </row>
    <row r="2205" spans="1:13" x14ac:dyDescent="0.25">
      <c r="A2205" s="28">
        <v>2204</v>
      </c>
      <c r="B2205" s="24" t="s">
        <v>4953</v>
      </c>
      <c r="C2205" s="24">
        <v>1</v>
      </c>
      <c r="D2205" s="24" t="s">
        <v>4954</v>
      </c>
      <c r="E2205" s="24" t="b">
        <v>0</v>
      </c>
      <c r="F2205" s="24">
        <v>452</v>
      </c>
      <c r="G2205" s="24">
        <v>1377</v>
      </c>
      <c r="H2205" s="24">
        <v>19208</v>
      </c>
      <c r="I2205" s="24">
        <v>1.75</v>
      </c>
      <c r="J2205" s="24">
        <v>30.01</v>
      </c>
      <c r="K2205" s="24" t="s">
        <v>4429</v>
      </c>
      <c r="L2205" s="24" t="b">
        <v>1</v>
      </c>
      <c r="M2205" s="25" t="str">
        <f t="shared" si="34"/>
        <v>Nein</v>
      </c>
    </row>
    <row r="2206" spans="1:13" x14ac:dyDescent="0.25">
      <c r="A2206" s="27">
        <v>2205</v>
      </c>
      <c r="B2206" s="22" t="s">
        <v>5757</v>
      </c>
      <c r="C2206" s="22">
        <v>1</v>
      </c>
      <c r="D2206" s="22" t="s">
        <v>5758</v>
      </c>
      <c r="E2206" s="22" t="b">
        <v>0</v>
      </c>
      <c r="F2206" s="22">
        <v>54</v>
      </c>
      <c r="G2206" s="22">
        <v>83</v>
      </c>
      <c r="H2206" s="22">
        <v>3912</v>
      </c>
      <c r="I2206" s="22">
        <v>5.82</v>
      </c>
      <c r="J2206" s="22">
        <v>1.84</v>
      </c>
      <c r="K2206" s="22" t="s">
        <v>4429</v>
      </c>
      <c r="L2206" s="22" t="b">
        <v>1</v>
      </c>
      <c r="M2206" s="23" t="str">
        <f t="shared" si="34"/>
        <v>Nein</v>
      </c>
    </row>
    <row r="2207" spans="1:13" x14ac:dyDescent="0.25">
      <c r="A2207" s="28">
        <v>2206</v>
      </c>
      <c r="B2207" s="24" t="s">
        <v>5760</v>
      </c>
      <c r="C2207" s="24">
        <v>1</v>
      </c>
      <c r="D2207" s="24" t="s">
        <v>5761</v>
      </c>
      <c r="E2207" s="24" t="b">
        <v>0</v>
      </c>
      <c r="F2207" s="24">
        <v>91</v>
      </c>
      <c r="G2207" s="24">
        <v>709</v>
      </c>
      <c r="H2207" s="24">
        <v>27921</v>
      </c>
      <c r="I2207" s="24">
        <v>10.220000000000001</v>
      </c>
      <c r="J2207" s="24">
        <v>7.48</v>
      </c>
      <c r="K2207" s="24" t="s">
        <v>4429</v>
      </c>
      <c r="L2207" s="24" t="b">
        <v>1</v>
      </c>
      <c r="M2207" s="25" t="str">
        <f t="shared" si="34"/>
        <v>Nein</v>
      </c>
    </row>
    <row r="2208" spans="1:13" x14ac:dyDescent="0.25">
      <c r="A2208" s="27">
        <v>2207</v>
      </c>
      <c r="B2208" s="22" t="s">
        <v>4950</v>
      </c>
      <c r="C2208" s="22">
        <v>1</v>
      </c>
      <c r="D2208" s="22" t="s">
        <v>4951</v>
      </c>
      <c r="E2208" s="22" t="b">
        <v>0</v>
      </c>
      <c r="F2208" s="22">
        <v>1736</v>
      </c>
      <c r="G2208" s="22">
        <v>1808</v>
      </c>
      <c r="H2208" s="22">
        <v>105575</v>
      </c>
      <c r="I2208" s="22">
        <v>7.67</v>
      </c>
      <c r="J2208" s="22">
        <v>37.69</v>
      </c>
      <c r="K2208" s="22" t="s">
        <v>4429</v>
      </c>
      <c r="L2208" s="22" t="b">
        <v>1</v>
      </c>
      <c r="M2208" s="23" t="str">
        <f t="shared" si="34"/>
        <v>Nein</v>
      </c>
    </row>
    <row r="2209" spans="1:13" x14ac:dyDescent="0.25">
      <c r="A2209" s="28">
        <v>2208</v>
      </c>
      <c r="B2209" s="24" t="s">
        <v>5739</v>
      </c>
      <c r="C2209" s="24">
        <v>1</v>
      </c>
      <c r="D2209" s="24" t="s">
        <v>5740</v>
      </c>
      <c r="E2209" s="24" t="b">
        <v>0</v>
      </c>
      <c r="F2209" s="24">
        <v>558</v>
      </c>
      <c r="G2209" s="24">
        <v>745</v>
      </c>
      <c r="H2209" s="24">
        <v>21852</v>
      </c>
      <c r="I2209" s="24">
        <v>5.25</v>
      </c>
      <c r="J2209" s="24">
        <v>11.4</v>
      </c>
      <c r="K2209" s="24" t="s">
        <v>4429</v>
      </c>
      <c r="L2209" s="24" t="b">
        <v>1</v>
      </c>
      <c r="M2209" s="25" t="str">
        <f t="shared" si="34"/>
        <v>Nein</v>
      </c>
    </row>
    <row r="2210" spans="1:13" x14ac:dyDescent="0.25">
      <c r="A2210" s="27">
        <v>2209</v>
      </c>
      <c r="B2210" s="22" t="s">
        <v>5766</v>
      </c>
      <c r="C2210" s="22">
        <v>1</v>
      </c>
      <c r="D2210" s="22" t="s">
        <v>5767</v>
      </c>
      <c r="E2210" s="22" t="b">
        <v>0</v>
      </c>
      <c r="F2210" s="22">
        <v>53</v>
      </c>
      <c r="G2210" s="22">
        <v>81</v>
      </c>
      <c r="H2210" s="22">
        <v>8</v>
      </c>
      <c r="I2210" s="22">
        <v>0.51</v>
      </c>
      <c r="J2210" s="22">
        <v>0.04</v>
      </c>
      <c r="K2210" s="22" t="s">
        <v>4429</v>
      </c>
      <c r="L2210" s="22" t="b">
        <v>1</v>
      </c>
      <c r="M2210" s="23" t="str">
        <f t="shared" si="34"/>
        <v>Nein</v>
      </c>
    </row>
    <row r="2211" spans="1:13" x14ac:dyDescent="0.25">
      <c r="A2211" s="28">
        <v>2210</v>
      </c>
      <c r="B2211" s="24" t="s">
        <v>5826</v>
      </c>
      <c r="C2211" s="24">
        <v>1</v>
      </c>
      <c r="D2211" s="24" t="s">
        <v>5827</v>
      </c>
      <c r="E2211" s="24" t="b">
        <v>0</v>
      </c>
      <c r="F2211" s="24">
        <v>1141</v>
      </c>
      <c r="G2211" s="24">
        <v>1937</v>
      </c>
      <c r="H2211" s="24">
        <v>37049</v>
      </c>
      <c r="I2211" s="24">
        <v>11.36</v>
      </c>
      <c r="J2211" s="24">
        <v>8.94</v>
      </c>
      <c r="K2211" s="24" t="s">
        <v>4429</v>
      </c>
      <c r="L2211" s="24" t="b">
        <v>1</v>
      </c>
      <c r="M2211" s="25" t="str">
        <f t="shared" si="34"/>
        <v>Nein</v>
      </c>
    </row>
    <row r="2212" spans="1:13" x14ac:dyDescent="0.25">
      <c r="A2212" s="27">
        <v>2211</v>
      </c>
      <c r="B2212" s="22" t="s">
        <v>5811</v>
      </c>
      <c r="C2212" s="22">
        <v>1</v>
      </c>
      <c r="D2212" s="22" t="s">
        <v>5812</v>
      </c>
      <c r="E2212" s="22" t="b">
        <v>0</v>
      </c>
      <c r="F2212" s="22">
        <v>14</v>
      </c>
      <c r="G2212" s="22">
        <v>62</v>
      </c>
      <c r="H2212" s="22">
        <v>500</v>
      </c>
      <c r="I2212" s="22">
        <v>4.46</v>
      </c>
      <c r="J2212" s="22">
        <v>0.31</v>
      </c>
      <c r="K2212" s="22" t="s">
        <v>4429</v>
      </c>
      <c r="L2212" s="22" t="b">
        <v>1</v>
      </c>
      <c r="M2212" s="23" t="str">
        <f t="shared" si="34"/>
        <v>Nein</v>
      </c>
    </row>
    <row r="2213" spans="1:13" x14ac:dyDescent="0.25">
      <c r="A2213" s="28">
        <v>2212</v>
      </c>
      <c r="B2213" s="24" t="s">
        <v>5829</v>
      </c>
      <c r="C2213" s="24">
        <v>1</v>
      </c>
      <c r="D2213" s="24" t="s">
        <v>5830</v>
      </c>
      <c r="E2213" s="24" t="b">
        <v>0</v>
      </c>
      <c r="F2213" s="24">
        <v>55</v>
      </c>
      <c r="G2213" s="24">
        <v>442</v>
      </c>
      <c r="H2213" s="24">
        <v>3288</v>
      </c>
      <c r="I2213" s="24">
        <v>2.4300000000000002</v>
      </c>
      <c r="J2213" s="24">
        <v>3.7</v>
      </c>
      <c r="K2213" s="24" t="s">
        <v>4429</v>
      </c>
      <c r="L2213" s="24" t="b">
        <v>1</v>
      </c>
      <c r="M2213" s="25" t="str">
        <f t="shared" si="34"/>
        <v>Nein</v>
      </c>
    </row>
    <row r="2214" spans="1:13" x14ac:dyDescent="0.25">
      <c r="A2214" s="27">
        <v>2213</v>
      </c>
      <c r="B2214" s="22" t="s">
        <v>5814</v>
      </c>
      <c r="C2214" s="22">
        <v>1</v>
      </c>
      <c r="D2214" s="22" t="s">
        <v>5815</v>
      </c>
      <c r="E2214" s="22" t="b">
        <v>0</v>
      </c>
      <c r="F2214" s="22">
        <v>66</v>
      </c>
      <c r="G2214" s="22">
        <v>63</v>
      </c>
      <c r="H2214" s="22">
        <v>549</v>
      </c>
      <c r="I2214" s="22">
        <v>3.09</v>
      </c>
      <c r="J2214" s="22">
        <v>0.49</v>
      </c>
      <c r="K2214" s="22" t="s">
        <v>4429</v>
      </c>
      <c r="L2214" s="22" t="b">
        <v>1</v>
      </c>
      <c r="M2214" s="23" t="str">
        <f t="shared" si="34"/>
        <v>Nein</v>
      </c>
    </row>
    <row r="2215" spans="1:13" x14ac:dyDescent="0.25">
      <c r="A2215" s="28">
        <v>2214</v>
      </c>
      <c r="B2215" s="24" t="s">
        <v>5565</v>
      </c>
      <c r="C2215" s="24">
        <v>1</v>
      </c>
      <c r="D2215" s="24" t="s">
        <v>5566</v>
      </c>
      <c r="E2215" s="24" t="b">
        <v>0</v>
      </c>
      <c r="F2215" s="24">
        <v>1374</v>
      </c>
      <c r="G2215" s="24">
        <v>1454</v>
      </c>
      <c r="H2215" s="24">
        <v>70835</v>
      </c>
      <c r="I2215" s="24">
        <v>2.44</v>
      </c>
      <c r="J2215" s="24">
        <v>79.5</v>
      </c>
      <c r="K2215" s="24" t="s">
        <v>4429</v>
      </c>
      <c r="L2215" s="24" t="b">
        <v>1</v>
      </c>
      <c r="M2215" s="25" t="str">
        <f t="shared" si="34"/>
        <v>Ja</v>
      </c>
    </row>
    <row r="2216" spans="1:13" x14ac:dyDescent="0.25">
      <c r="A2216" s="27">
        <v>2215</v>
      </c>
      <c r="B2216" s="22" t="s">
        <v>5817</v>
      </c>
      <c r="C2216" s="22">
        <v>1</v>
      </c>
      <c r="D2216" s="22" t="s">
        <v>5818</v>
      </c>
      <c r="E2216" s="22" t="b">
        <v>0</v>
      </c>
      <c r="F2216" s="22">
        <v>711</v>
      </c>
      <c r="G2216" s="22">
        <v>901</v>
      </c>
      <c r="H2216" s="22">
        <v>11732</v>
      </c>
      <c r="I2216" s="22">
        <v>7.02</v>
      </c>
      <c r="J2216" s="22">
        <v>4.58</v>
      </c>
      <c r="K2216" s="22" t="s">
        <v>4429</v>
      </c>
      <c r="L2216" s="22" t="b">
        <v>1</v>
      </c>
      <c r="M2216" s="23" t="str">
        <f t="shared" si="34"/>
        <v>Nein</v>
      </c>
    </row>
    <row r="2217" spans="1:13" x14ac:dyDescent="0.25">
      <c r="A2217" s="28">
        <v>2216</v>
      </c>
      <c r="B2217" s="24" t="s">
        <v>5820</v>
      </c>
      <c r="C2217" s="24">
        <v>1</v>
      </c>
      <c r="D2217" s="24" t="s">
        <v>5821</v>
      </c>
      <c r="E2217" s="24" t="b">
        <v>1</v>
      </c>
      <c r="F2217" s="24">
        <v>31852</v>
      </c>
      <c r="G2217" s="24">
        <v>540</v>
      </c>
      <c r="H2217" s="24">
        <v>8958</v>
      </c>
      <c r="I2217" s="24">
        <v>5.15</v>
      </c>
      <c r="J2217" s="24">
        <v>4.7699999999999996</v>
      </c>
      <c r="K2217" s="24" t="s">
        <v>4429</v>
      </c>
      <c r="L2217" s="24" t="b">
        <v>1</v>
      </c>
      <c r="M2217" s="25" t="str">
        <f t="shared" si="34"/>
        <v>Nein</v>
      </c>
    </row>
    <row r="2218" spans="1:13" x14ac:dyDescent="0.25">
      <c r="A2218" s="27">
        <v>2217</v>
      </c>
      <c r="B2218" s="22" t="s">
        <v>5799</v>
      </c>
      <c r="C2218" s="22">
        <v>1</v>
      </c>
      <c r="D2218" s="22" t="s">
        <v>5800</v>
      </c>
      <c r="E2218" s="22" t="b">
        <v>0</v>
      </c>
      <c r="F2218" s="22">
        <v>154</v>
      </c>
      <c r="G2218" s="22">
        <v>244</v>
      </c>
      <c r="H2218" s="22">
        <v>10260</v>
      </c>
      <c r="I2218" s="22">
        <v>5.03</v>
      </c>
      <c r="J2218" s="22">
        <v>5.59</v>
      </c>
      <c r="K2218" s="22" t="s">
        <v>4429</v>
      </c>
      <c r="L2218" s="22" t="b">
        <v>1</v>
      </c>
      <c r="M2218" s="23" t="str">
        <f t="shared" si="34"/>
        <v>Nein</v>
      </c>
    </row>
    <row r="2219" spans="1:13" x14ac:dyDescent="0.25">
      <c r="A2219" s="28">
        <v>2218</v>
      </c>
      <c r="B2219" s="24" t="s">
        <v>5823</v>
      </c>
      <c r="C2219" s="24">
        <v>1</v>
      </c>
      <c r="D2219" s="24" t="s">
        <v>5824</v>
      </c>
      <c r="E2219" s="24" t="b">
        <v>0</v>
      </c>
      <c r="F2219" s="24">
        <v>6530</v>
      </c>
      <c r="G2219" s="24">
        <v>6078</v>
      </c>
      <c r="H2219" s="24">
        <v>26023</v>
      </c>
      <c r="I2219" s="24">
        <v>11.66</v>
      </c>
      <c r="J2219" s="24">
        <v>6.11</v>
      </c>
      <c r="K2219" s="24" t="s">
        <v>4429</v>
      </c>
      <c r="L2219" s="24" t="b">
        <v>1</v>
      </c>
      <c r="M2219" s="25" t="str">
        <f t="shared" si="34"/>
        <v>Nein</v>
      </c>
    </row>
    <row r="2220" spans="1:13" x14ac:dyDescent="0.25">
      <c r="A2220" s="27">
        <v>2219</v>
      </c>
      <c r="B2220" s="22" t="s">
        <v>5832</v>
      </c>
      <c r="C2220" s="22">
        <v>1</v>
      </c>
      <c r="D2220" s="22" t="s">
        <v>5833</v>
      </c>
      <c r="E2220" s="22" t="b">
        <v>0</v>
      </c>
      <c r="F2220" s="22">
        <v>79</v>
      </c>
      <c r="G2220" s="22">
        <v>130</v>
      </c>
      <c r="H2220" s="22">
        <v>7920</v>
      </c>
      <c r="I2220" s="22">
        <v>0.77</v>
      </c>
      <c r="J2220" s="22">
        <v>28.29</v>
      </c>
      <c r="K2220" s="22" t="s">
        <v>4429</v>
      </c>
      <c r="L2220" s="22" t="b">
        <v>1</v>
      </c>
      <c r="M2220" s="23" t="str">
        <f t="shared" si="34"/>
        <v>Nein</v>
      </c>
    </row>
    <row r="2221" spans="1:13" x14ac:dyDescent="0.25">
      <c r="A2221" s="28">
        <v>2220</v>
      </c>
      <c r="B2221" s="24" t="s">
        <v>5262</v>
      </c>
      <c r="C2221" s="24">
        <v>1</v>
      </c>
      <c r="D2221" s="24" t="s">
        <v>5263</v>
      </c>
      <c r="E2221" s="24" t="b">
        <v>0</v>
      </c>
      <c r="F2221" s="24">
        <v>2670</v>
      </c>
      <c r="G2221" s="24">
        <v>2321</v>
      </c>
      <c r="H2221" s="24">
        <v>143815</v>
      </c>
      <c r="I2221" s="24">
        <v>6.89</v>
      </c>
      <c r="J2221" s="24">
        <v>57.18</v>
      </c>
      <c r="K2221" s="24" t="s">
        <v>4429</v>
      </c>
      <c r="L2221" s="24" t="b">
        <v>1</v>
      </c>
      <c r="M2221" s="25" t="str">
        <f t="shared" si="34"/>
        <v>Nein</v>
      </c>
    </row>
    <row r="2222" spans="1:13" x14ac:dyDescent="0.25">
      <c r="A2222" s="27">
        <v>2221</v>
      </c>
      <c r="B2222" s="22" t="s">
        <v>5835</v>
      </c>
      <c r="C2222" s="22">
        <v>1</v>
      </c>
      <c r="D2222" s="22" t="s">
        <v>5836</v>
      </c>
      <c r="E2222" s="22" t="b">
        <v>0</v>
      </c>
      <c r="F2222" s="22">
        <v>17</v>
      </c>
      <c r="G2222" s="22">
        <v>146</v>
      </c>
      <c r="H2222" s="22">
        <v>3180</v>
      </c>
      <c r="I2222" s="22">
        <v>2.72</v>
      </c>
      <c r="J2222" s="22">
        <v>3.21</v>
      </c>
      <c r="K2222" s="22" t="s">
        <v>4429</v>
      </c>
      <c r="L2222" s="22" t="b">
        <v>1</v>
      </c>
      <c r="M2222" s="23" t="str">
        <f t="shared" si="34"/>
        <v>Nein</v>
      </c>
    </row>
    <row r="2223" spans="1:13" x14ac:dyDescent="0.25">
      <c r="A2223" s="28">
        <v>2222</v>
      </c>
      <c r="B2223" s="24" t="s">
        <v>5838</v>
      </c>
      <c r="C2223" s="24">
        <v>1</v>
      </c>
      <c r="D2223" s="24" t="s">
        <v>5839</v>
      </c>
      <c r="E2223" s="24" t="b">
        <v>0</v>
      </c>
      <c r="F2223" s="24">
        <v>61</v>
      </c>
      <c r="G2223" s="24">
        <v>166</v>
      </c>
      <c r="H2223" s="24">
        <v>1714</v>
      </c>
      <c r="I2223" s="24">
        <v>1.31</v>
      </c>
      <c r="J2223" s="24">
        <v>3.59</v>
      </c>
      <c r="K2223" s="24" t="s">
        <v>4429</v>
      </c>
      <c r="L2223" s="24" t="b">
        <v>1</v>
      </c>
      <c r="M2223" s="25" t="str">
        <f t="shared" si="34"/>
        <v>Nein</v>
      </c>
    </row>
    <row r="2224" spans="1:13" x14ac:dyDescent="0.25">
      <c r="A2224" s="27">
        <v>2223</v>
      </c>
      <c r="B2224" s="22" t="s">
        <v>5841</v>
      </c>
      <c r="C2224" s="22">
        <v>1</v>
      </c>
      <c r="D2224" s="22" t="s">
        <v>5842</v>
      </c>
      <c r="E2224" s="22" t="b">
        <v>0</v>
      </c>
      <c r="F2224" s="22">
        <v>1271</v>
      </c>
      <c r="G2224" s="22">
        <v>991</v>
      </c>
      <c r="H2224" s="22">
        <v>105053</v>
      </c>
      <c r="I2224" s="22">
        <v>6.36</v>
      </c>
      <c r="J2224" s="22">
        <v>45.24</v>
      </c>
      <c r="K2224" s="22" t="s">
        <v>4429</v>
      </c>
      <c r="L2224" s="22" t="b">
        <v>1</v>
      </c>
      <c r="M2224" s="23" t="str">
        <f t="shared" si="34"/>
        <v>Nein</v>
      </c>
    </row>
    <row r="2225" spans="1:13" x14ac:dyDescent="0.25">
      <c r="A2225" s="28">
        <v>2224</v>
      </c>
      <c r="B2225" s="24" t="s">
        <v>5844</v>
      </c>
      <c r="C2225" s="24">
        <v>1</v>
      </c>
      <c r="D2225" s="24" t="s">
        <v>5845</v>
      </c>
      <c r="E2225" s="24" t="b">
        <v>0</v>
      </c>
      <c r="F2225" s="24">
        <v>181</v>
      </c>
      <c r="G2225" s="24">
        <v>287</v>
      </c>
      <c r="H2225" s="24">
        <v>63329</v>
      </c>
      <c r="I2225" s="24">
        <v>4.32</v>
      </c>
      <c r="J2225" s="24">
        <v>40.18</v>
      </c>
      <c r="K2225" s="24" t="s">
        <v>4429</v>
      </c>
      <c r="L2225" s="24" t="b">
        <v>1</v>
      </c>
      <c r="M2225" s="25" t="str">
        <f t="shared" si="34"/>
        <v>Nein</v>
      </c>
    </row>
    <row r="2226" spans="1:13" x14ac:dyDescent="0.25">
      <c r="A2226" s="27">
        <v>2225</v>
      </c>
      <c r="B2226" s="22" t="s">
        <v>5499</v>
      </c>
      <c r="C2226" s="22">
        <v>1</v>
      </c>
      <c r="D2226" s="22" t="s">
        <v>5500</v>
      </c>
      <c r="E2226" s="22" t="b">
        <v>0</v>
      </c>
      <c r="F2226" s="22">
        <v>853</v>
      </c>
      <c r="G2226" s="22">
        <v>1455</v>
      </c>
      <c r="H2226" s="22">
        <v>5891</v>
      </c>
      <c r="I2226" s="22">
        <v>0.42</v>
      </c>
      <c r="J2226" s="22">
        <v>38.01</v>
      </c>
      <c r="K2226" s="22" t="s">
        <v>4429</v>
      </c>
      <c r="L2226" s="22" t="b">
        <v>1</v>
      </c>
      <c r="M2226" s="23" t="str">
        <f t="shared" si="34"/>
        <v>Nein</v>
      </c>
    </row>
    <row r="2227" spans="1:13" x14ac:dyDescent="0.25">
      <c r="A2227" s="28">
        <v>2226</v>
      </c>
      <c r="B2227" s="24" t="s">
        <v>5847</v>
      </c>
      <c r="C2227" s="24">
        <v>1</v>
      </c>
      <c r="D2227" s="24" t="s">
        <v>5848</v>
      </c>
      <c r="E2227" s="24" t="b">
        <v>0</v>
      </c>
      <c r="F2227" s="24">
        <v>34</v>
      </c>
      <c r="G2227" s="24">
        <v>35</v>
      </c>
      <c r="H2227" s="24">
        <v>14006</v>
      </c>
      <c r="I2227" s="24">
        <v>4.96</v>
      </c>
      <c r="J2227" s="24">
        <v>7.73</v>
      </c>
      <c r="K2227" s="24" t="s">
        <v>4429</v>
      </c>
      <c r="L2227" s="24" t="b">
        <v>1</v>
      </c>
      <c r="M2227" s="25" t="str">
        <f t="shared" si="34"/>
        <v>Nein</v>
      </c>
    </row>
    <row r="2228" spans="1:13" x14ac:dyDescent="0.25">
      <c r="A2228" s="27">
        <v>2227</v>
      </c>
      <c r="B2228" s="22" t="s">
        <v>6678</v>
      </c>
      <c r="C2228" s="22">
        <v>1</v>
      </c>
      <c r="D2228" s="22" t="s">
        <v>6679</v>
      </c>
      <c r="E2228" s="22" t="b">
        <v>0</v>
      </c>
      <c r="F2228" s="22">
        <v>33</v>
      </c>
      <c r="G2228" s="22">
        <v>29</v>
      </c>
      <c r="H2228" s="22">
        <v>760</v>
      </c>
      <c r="I2228" s="22">
        <v>7.06</v>
      </c>
      <c r="J2228" s="22">
        <v>0.28999999999999998</v>
      </c>
      <c r="K2228" s="22" t="s">
        <v>4429</v>
      </c>
      <c r="L2228" s="22" t="b">
        <v>1</v>
      </c>
      <c r="M2228" s="23" t="str">
        <f t="shared" si="34"/>
        <v>Nein</v>
      </c>
    </row>
    <row r="2229" spans="1:13" x14ac:dyDescent="0.25">
      <c r="A2229" s="28">
        <v>2228</v>
      </c>
      <c r="B2229" s="7" t="s">
        <v>6692</v>
      </c>
      <c r="C2229">
        <v>44</v>
      </c>
      <c r="D2229" s="1" t="s">
        <v>6693</v>
      </c>
      <c r="E2229" t="b">
        <v>0</v>
      </c>
      <c r="F2229">
        <v>644</v>
      </c>
      <c r="G2229">
        <v>2301</v>
      </c>
      <c r="H2229">
        <v>141213</v>
      </c>
      <c r="I2229">
        <v>1.99</v>
      </c>
      <c r="J2229">
        <v>194.24</v>
      </c>
      <c r="K2229" t="s">
        <v>6691</v>
      </c>
      <c r="L2229" t="b">
        <v>0</v>
      </c>
      <c r="M2229" t="str">
        <f t="shared" si="34"/>
        <v>Ja</v>
      </c>
    </row>
    <row r="2230" spans="1:13" x14ac:dyDescent="0.25">
      <c r="A2230" s="27">
        <v>2229</v>
      </c>
      <c r="B2230" s="7" t="s">
        <v>6694</v>
      </c>
      <c r="C2230">
        <v>40</v>
      </c>
      <c r="D2230" s="1" t="s">
        <v>6695</v>
      </c>
      <c r="E2230" t="b">
        <v>0</v>
      </c>
      <c r="F2230">
        <v>117</v>
      </c>
      <c r="G2230">
        <v>409</v>
      </c>
      <c r="H2230">
        <v>3233</v>
      </c>
      <c r="I2230">
        <v>3.25</v>
      </c>
      <c r="J2230">
        <v>2.73</v>
      </c>
      <c r="K2230" t="s">
        <v>6691</v>
      </c>
      <c r="L2230" t="b">
        <v>0</v>
      </c>
      <c r="M2230" t="str">
        <f t="shared" si="34"/>
        <v>Nein</v>
      </c>
    </row>
    <row r="2231" spans="1:13" x14ac:dyDescent="0.25">
      <c r="A2231" s="28">
        <v>2230</v>
      </c>
      <c r="B2231" s="7" t="s">
        <v>6696</v>
      </c>
      <c r="C2231">
        <v>34</v>
      </c>
      <c r="D2231" s="1" t="s">
        <v>6697</v>
      </c>
      <c r="E2231" t="b">
        <v>0</v>
      </c>
      <c r="F2231">
        <v>23</v>
      </c>
      <c r="G2231">
        <v>65</v>
      </c>
      <c r="H2231">
        <v>14159</v>
      </c>
      <c r="I2231">
        <v>1.25</v>
      </c>
      <c r="J2231">
        <v>31.05</v>
      </c>
      <c r="K2231" t="s">
        <v>6691</v>
      </c>
      <c r="L2231" t="b">
        <v>0</v>
      </c>
      <c r="M2231" t="str">
        <f t="shared" si="34"/>
        <v>Nein</v>
      </c>
    </row>
    <row r="2232" spans="1:13" x14ac:dyDescent="0.25">
      <c r="A2232" s="27">
        <v>2231</v>
      </c>
      <c r="B2232" s="7" t="s">
        <v>6698</v>
      </c>
      <c r="C2232">
        <v>25</v>
      </c>
      <c r="D2232" s="1" t="s">
        <v>6699</v>
      </c>
      <c r="E2232" t="b">
        <v>0</v>
      </c>
      <c r="F2232">
        <v>414</v>
      </c>
      <c r="G2232">
        <v>735</v>
      </c>
      <c r="H2232">
        <v>55739</v>
      </c>
      <c r="I2232">
        <v>4.0999999999999996</v>
      </c>
      <c r="J2232">
        <v>37.229999999999997</v>
      </c>
      <c r="K2232" t="s">
        <v>6691</v>
      </c>
      <c r="L2232" t="b">
        <v>0</v>
      </c>
      <c r="M2232" t="str">
        <f t="shared" si="34"/>
        <v>Nein</v>
      </c>
    </row>
    <row r="2233" spans="1:13" x14ac:dyDescent="0.25">
      <c r="A2233" s="28">
        <v>2232</v>
      </c>
      <c r="B2233" s="7" t="s">
        <v>6700</v>
      </c>
      <c r="C2233">
        <v>23</v>
      </c>
      <c r="D2233" s="1" t="s">
        <v>6701</v>
      </c>
      <c r="E2233" t="b">
        <v>0</v>
      </c>
      <c r="F2233">
        <v>98</v>
      </c>
      <c r="G2233">
        <v>273</v>
      </c>
      <c r="H2233">
        <v>27840</v>
      </c>
      <c r="I2233">
        <v>9.15</v>
      </c>
      <c r="J2233">
        <v>8.34</v>
      </c>
      <c r="K2233" t="s">
        <v>6691</v>
      </c>
      <c r="L2233" t="b">
        <v>0</v>
      </c>
      <c r="M2233" t="str">
        <f t="shared" si="34"/>
        <v>Nein</v>
      </c>
    </row>
    <row r="2234" spans="1:13" x14ac:dyDescent="0.25">
      <c r="A2234" s="27">
        <v>2233</v>
      </c>
      <c r="B2234" s="7" t="s">
        <v>6702</v>
      </c>
      <c r="C2234">
        <v>22</v>
      </c>
      <c r="D2234" s="1" t="s">
        <v>6703</v>
      </c>
      <c r="E2234" t="b">
        <v>0</v>
      </c>
      <c r="F2234">
        <v>421</v>
      </c>
      <c r="G2234">
        <v>1514</v>
      </c>
      <c r="H2234">
        <v>15943</v>
      </c>
      <c r="I2234">
        <v>1.01</v>
      </c>
      <c r="J2234">
        <v>43.21</v>
      </c>
      <c r="K2234" t="s">
        <v>6691</v>
      </c>
      <c r="L2234" t="b">
        <v>0</v>
      </c>
      <c r="M2234" t="str">
        <f t="shared" si="34"/>
        <v>Nein</v>
      </c>
    </row>
    <row r="2235" spans="1:13" x14ac:dyDescent="0.25">
      <c r="A2235" s="28">
        <v>2234</v>
      </c>
      <c r="B2235" s="7" t="s">
        <v>6704</v>
      </c>
      <c r="C2235">
        <v>22</v>
      </c>
      <c r="D2235" s="1" t="s">
        <v>6705</v>
      </c>
      <c r="E2235" t="b">
        <v>0</v>
      </c>
      <c r="F2235">
        <v>420</v>
      </c>
      <c r="G2235">
        <v>1300</v>
      </c>
      <c r="H2235">
        <v>47786</v>
      </c>
      <c r="I2235">
        <v>3.35</v>
      </c>
      <c r="J2235">
        <v>39.04</v>
      </c>
      <c r="K2235" t="s">
        <v>6691</v>
      </c>
      <c r="L2235" t="b">
        <v>0</v>
      </c>
      <c r="M2235" t="str">
        <f t="shared" si="34"/>
        <v>Nein</v>
      </c>
    </row>
    <row r="2236" spans="1:13" x14ac:dyDescent="0.25">
      <c r="A2236" s="27">
        <v>2235</v>
      </c>
      <c r="B2236" s="7" t="s">
        <v>6706</v>
      </c>
      <c r="C2236">
        <v>22</v>
      </c>
      <c r="D2236" s="1" t="s">
        <v>6707</v>
      </c>
      <c r="E2236" t="b">
        <v>0</v>
      </c>
      <c r="F2236">
        <v>694</v>
      </c>
      <c r="G2236">
        <v>1267</v>
      </c>
      <c r="H2236">
        <v>2862</v>
      </c>
      <c r="I2236">
        <v>0.67</v>
      </c>
      <c r="J2236">
        <v>11.73</v>
      </c>
      <c r="K2236" t="s">
        <v>6691</v>
      </c>
      <c r="L2236" t="b">
        <v>0</v>
      </c>
      <c r="M2236" t="str">
        <f t="shared" si="34"/>
        <v>Nein</v>
      </c>
    </row>
    <row r="2237" spans="1:13" x14ac:dyDescent="0.25">
      <c r="A2237" s="28">
        <v>2236</v>
      </c>
      <c r="B2237" s="7" t="s">
        <v>6708</v>
      </c>
      <c r="C2237">
        <v>22</v>
      </c>
      <c r="D2237" s="1" t="s">
        <v>6709</v>
      </c>
      <c r="E2237" t="b">
        <v>0</v>
      </c>
      <c r="F2237">
        <v>664</v>
      </c>
      <c r="G2237">
        <v>435</v>
      </c>
      <c r="H2237">
        <v>86837</v>
      </c>
      <c r="I2237">
        <v>2.2200000000000002</v>
      </c>
      <c r="J2237">
        <v>106.94</v>
      </c>
      <c r="K2237" t="s">
        <v>6691</v>
      </c>
      <c r="L2237" t="b">
        <v>0</v>
      </c>
      <c r="M2237" t="str">
        <f t="shared" si="34"/>
        <v>Ja</v>
      </c>
    </row>
    <row r="2238" spans="1:13" x14ac:dyDescent="0.25">
      <c r="A2238" s="27">
        <v>2237</v>
      </c>
      <c r="B2238" s="7" t="s">
        <v>6710</v>
      </c>
      <c r="C2238">
        <v>21</v>
      </c>
      <c r="D2238" s="1" t="s">
        <v>6711</v>
      </c>
      <c r="E2238" t="b">
        <v>0</v>
      </c>
      <c r="F2238">
        <v>7727</v>
      </c>
      <c r="G2238">
        <v>6173</v>
      </c>
      <c r="H2238">
        <v>56855</v>
      </c>
      <c r="I2238">
        <v>9.11</v>
      </c>
      <c r="J2238">
        <v>17.100000000000001</v>
      </c>
      <c r="K2238" t="s">
        <v>6691</v>
      </c>
      <c r="L2238" t="b">
        <v>0</v>
      </c>
      <c r="M2238" t="str">
        <f t="shared" si="34"/>
        <v>Nein</v>
      </c>
    </row>
    <row r="2239" spans="1:13" x14ac:dyDescent="0.25">
      <c r="A2239" s="28">
        <v>2238</v>
      </c>
      <c r="B2239" s="7" t="s">
        <v>6712</v>
      </c>
      <c r="C2239">
        <v>21</v>
      </c>
      <c r="D2239" s="1" t="s">
        <v>6713</v>
      </c>
      <c r="E2239" t="b">
        <v>0</v>
      </c>
      <c r="F2239">
        <v>356</v>
      </c>
      <c r="G2239">
        <v>760</v>
      </c>
      <c r="H2239">
        <v>652</v>
      </c>
      <c r="I2239">
        <v>0.42</v>
      </c>
      <c r="J2239">
        <v>4.2300000000000004</v>
      </c>
      <c r="K2239" t="s">
        <v>6691</v>
      </c>
      <c r="L2239" t="b">
        <v>0</v>
      </c>
      <c r="M2239" t="str">
        <f t="shared" si="34"/>
        <v>Nein</v>
      </c>
    </row>
    <row r="2240" spans="1:13" x14ac:dyDescent="0.25">
      <c r="A2240" s="27">
        <v>2239</v>
      </c>
      <c r="B2240" s="7" t="s">
        <v>6714</v>
      </c>
      <c r="C2240">
        <v>20</v>
      </c>
      <c r="D2240" s="1" t="s">
        <v>6715</v>
      </c>
      <c r="E2240" t="b">
        <v>0</v>
      </c>
      <c r="F2240">
        <v>617</v>
      </c>
      <c r="G2240">
        <v>1627</v>
      </c>
      <c r="H2240">
        <v>10867</v>
      </c>
      <c r="I2240">
        <v>7.88</v>
      </c>
      <c r="J2240">
        <v>3.78</v>
      </c>
      <c r="K2240" t="s">
        <v>6691</v>
      </c>
      <c r="L2240" t="b">
        <v>0</v>
      </c>
      <c r="M2240" t="str">
        <f t="shared" si="34"/>
        <v>Nein</v>
      </c>
    </row>
    <row r="2241" spans="1:13" x14ac:dyDescent="0.25">
      <c r="A2241" s="28">
        <v>2240</v>
      </c>
      <c r="B2241" s="7" t="s">
        <v>6716</v>
      </c>
      <c r="C2241">
        <v>18</v>
      </c>
      <c r="D2241" s="1" t="s">
        <v>6717</v>
      </c>
      <c r="E2241" t="b">
        <v>0</v>
      </c>
      <c r="F2241">
        <v>551</v>
      </c>
      <c r="G2241">
        <v>1377</v>
      </c>
      <c r="H2241">
        <v>76061</v>
      </c>
      <c r="I2241">
        <v>3.91</v>
      </c>
      <c r="J2241">
        <v>53.26</v>
      </c>
      <c r="K2241" t="s">
        <v>6691</v>
      </c>
      <c r="L2241" t="b">
        <v>0</v>
      </c>
      <c r="M2241" t="str">
        <f t="shared" si="34"/>
        <v>Nein</v>
      </c>
    </row>
    <row r="2242" spans="1:13" x14ac:dyDescent="0.25">
      <c r="A2242" s="27">
        <v>2241</v>
      </c>
      <c r="B2242" s="7" t="s">
        <v>6718</v>
      </c>
      <c r="C2242">
        <v>17</v>
      </c>
      <c r="D2242" s="1" t="s">
        <v>6719</v>
      </c>
      <c r="E2242" t="b">
        <v>0</v>
      </c>
      <c r="F2242">
        <v>787</v>
      </c>
      <c r="G2242">
        <v>695</v>
      </c>
      <c r="H2242">
        <v>10880</v>
      </c>
      <c r="I2242">
        <v>7.66</v>
      </c>
      <c r="J2242">
        <v>3.89</v>
      </c>
      <c r="K2242" t="s">
        <v>6691</v>
      </c>
      <c r="L2242" t="b">
        <v>0</v>
      </c>
      <c r="M2242" t="str">
        <f t="shared" ref="M2242:M2305" si="35">IF(J2242&gt;62.7015,"Ja","Nein")</f>
        <v>Nein</v>
      </c>
    </row>
    <row r="2243" spans="1:13" x14ac:dyDescent="0.25">
      <c r="A2243" s="28">
        <v>2242</v>
      </c>
      <c r="B2243" s="7" t="s">
        <v>6720</v>
      </c>
      <c r="C2243">
        <v>17</v>
      </c>
      <c r="D2243" s="1" t="s">
        <v>6721</v>
      </c>
      <c r="E2243" t="b">
        <v>0</v>
      </c>
      <c r="F2243">
        <v>1007</v>
      </c>
      <c r="G2243">
        <v>4371</v>
      </c>
      <c r="H2243">
        <v>11457</v>
      </c>
      <c r="I2243">
        <v>7.49</v>
      </c>
      <c r="J2243">
        <v>4.1900000000000004</v>
      </c>
      <c r="K2243" t="s">
        <v>6691</v>
      </c>
      <c r="L2243" t="b">
        <v>0</v>
      </c>
      <c r="M2243" t="str">
        <f t="shared" si="35"/>
        <v>Nein</v>
      </c>
    </row>
    <row r="2244" spans="1:13" x14ac:dyDescent="0.25">
      <c r="A2244" s="27">
        <v>2243</v>
      </c>
      <c r="B2244" s="7" t="s">
        <v>6722</v>
      </c>
      <c r="C2244">
        <v>16</v>
      </c>
      <c r="D2244" s="1" t="s">
        <v>6723</v>
      </c>
      <c r="E2244" t="b">
        <v>0</v>
      </c>
      <c r="F2244">
        <v>974</v>
      </c>
      <c r="G2244">
        <v>683</v>
      </c>
      <c r="H2244">
        <v>196741</v>
      </c>
      <c r="I2244">
        <v>4.6100000000000003</v>
      </c>
      <c r="J2244">
        <v>116.83</v>
      </c>
      <c r="K2244" t="s">
        <v>6691</v>
      </c>
      <c r="L2244" t="b">
        <v>0</v>
      </c>
      <c r="M2244" t="str">
        <f t="shared" si="35"/>
        <v>Ja</v>
      </c>
    </row>
    <row r="2245" spans="1:13" x14ac:dyDescent="0.25">
      <c r="A2245" s="28">
        <v>2244</v>
      </c>
      <c r="B2245" s="7" t="s">
        <v>6724</v>
      </c>
      <c r="C2245">
        <v>16</v>
      </c>
      <c r="D2245" s="1" t="s">
        <v>6725</v>
      </c>
      <c r="E2245" t="b">
        <v>0</v>
      </c>
      <c r="F2245">
        <v>2537</v>
      </c>
      <c r="G2245">
        <v>2541</v>
      </c>
      <c r="H2245">
        <v>8088</v>
      </c>
      <c r="I2245">
        <v>12.02</v>
      </c>
      <c r="J2245">
        <v>1.84</v>
      </c>
      <c r="K2245" t="s">
        <v>6691</v>
      </c>
      <c r="L2245" t="b">
        <v>0</v>
      </c>
      <c r="M2245" t="str">
        <f t="shared" si="35"/>
        <v>Nein</v>
      </c>
    </row>
    <row r="2246" spans="1:13" x14ac:dyDescent="0.25">
      <c r="A2246" s="27">
        <v>2245</v>
      </c>
      <c r="B2246" s="7" t="s">
        <v>6726</v>
      </c>
      <c r="C2246">
        <v>15</v>
      </c>
      <c r="D2246" s="1" t="s">
        <v>6727</v>
      </c>
      <c r="E2246" t="b">
        <v>0</v>
      </c>
      <c r="F2246">
        <v>67</v>
      </c>
      <c r="G2246">
        <v>28</v>
      </c>
      <c r="H2246">
        <v>2523</v>
      </c>
      <c r="I2246">
        <v>0.87</v>
      </c>
      <c r="J2246">
        <v>7.93</v>
      </c>
      <c r="K2246" t="s">
        <v>6691</v>
      </c>
      <c r="L2246" t="b">
        <v>0</v>
      </c>
      <c r="M2246" t="str">
        <f t="shared" si="35"/>
        <v>Nein</v>
      </c>
    </row>
    <row r="2247" spans="1:13" x14ac:dyDescent="0.25">
      <c r="A2247" s="28">
        <v>2246</v>
      </c>
      <c r="B2247" s="7" t="s">
        <v>6728</v>
      </c>
      <c r="C2247">
        <v>15</v>
      </c>
      <c r="D2247" s="1" t="s">
        <v>6729</v>
      </c>
      <c r="E2247" t="b">
        <v>0</v>
      </c>
      <c r="F2247">
        <v>1206</v>
      </c>
      <c r="G2247">
        <v>728</v>
      </c>
      <c r="H2247">
        <v>1943</v>
      </c>
      <c r="I2247">
        <v>12.59</v>
      </c>
      <c r="J2247">
        <v>0.42</v>
      </c>
      <c r="K2247" t="s">
        <v>6691</v>
      </c>
      <c r="L2247" t="b">
        <v>0</v>
      </c>
      <c r="M2247" t="str">
        <f t="shared" si="35"/>
        <v>Nein</v>
      </c>
    </row>
    <row r="2248" spans="1:13" x14ac:dyDescent="0.25">
      <c r="A2248" s="27">
        <v>2247</v>
      </c>
      <c r="B2248" s="7" t="s">
        <v>6730</v>
      </c>
      <c r="C2248">
        <v>14</v>
      </c>
      <c r="D2248" s="1" t="s">
        <v>6731</v>
      </c>
      <c r="E2248" t="b">
        <v>0</v>
      </c>
      <c r="F2248">
        <v>18</v>
      </c>
      <c r="G2248">
        <v>149</v>
      </c>
      <c r="H2248">
        <v>1877</v>
      </c>
      <c r="I2248">
        <v>1.22</v>
      </c>
      <c r="J2248">
        <v>4.2300000000000004</v>
      </c>
      <c r="K2248" t="s">
        <v>6691</v>
      </c>
      <c r="L2248" t="b">
        <v>0</v>
      </c>
      <c r="M2248" t="str">
        <f t="shared" si="35"/>
        <v>Nein</v>
      </c>
    </row>
    <row r="2249" spans="1:13" x14ac:dyDescent="0.25">
      <c r="A2249" s="28">
        <v>2248</v>
      </c>
      <c r="B2249" s="7" t="s">
        <v>6732</v>
      </c>
      <c r="C2249">
        <v>14</v>
      </c>
      <c r="D2249" s="1" t="s">
        <v>6733</v>
      </c>
      <c r="E2249" t="b">
        <v>0</v>
      </c>
      <c r="F2249">
        <v>2475</v>
      </c>
      <c r="G2249">
        <v>4994</v>
      </c>
      <c r="H2249">
        <v>153683</v>
      </c>
      <c r="I2249">
        <v>6.58</v>
      </c>
      <c r="J2249">
        <v>63.95</v>
      </c>
      <c r="K2249" t="s">
        <v>6691</v>
      </c>
      <c r="L2249" t="b">
        <v>0</v>
      </c>
      <c r="M2249" t="str">
        <f t="shared" si="35"/>
        <v>Ja</v>
      </c>
    </row>
    <row r="2250" spans="1:13" x14ac:dyDescent="0.25">
      <c r="A2250" s="27">
        <v>2249</v>
      </c>
      <c r="B2250" s="7" t="s">
        <v>6734</v>
      </c>
      <c r="C2250">
        <v>13</v>
      </c>
      <c r="D2250" s="1" t="s">
        <v>6735</v>
      </c>
      <c r="E2250" t="b">
        <v>0</v>
      </c>
      <c r="F2250">
        <v>56</v>
      </c>
      <c r="G2250">
        <v>67</v>
      </c>
      <c r="H2250">
        <v>1506</v>
      </c>
      <c r="I2250">
        <v>2.98</v>
      </c>
      <c r="J2250">
        <v>1.38</v>
      </c>
      <c r="K2250" t="s">
        <v>6691</v>
      </c>
      <c r="L2250" t="b">
        <v>0</v>
      </c>
      <c r="M2250" t="str">
        <f t="shared" si="35"/>
        <v>Nein</v>
      </c>
    </row>
    <row r="2251" spans="1:13" x14ac:dyDescent="0.25">
      <c r="A2251" s="28">
        <v>2250</v>
      </c>
      <c r="B2251" s="7" t="s">
        <v>6736</v>
      </c>
      <c r="C2251">
        <v>13</v>
      </c>
      <c r="D2251" s="1" t="s">
        <v>6737</v>
      </c>
      <c r="E2251" t="b">
        <v>0</v>
      </c>
      <c r="F2251">
        <v>983</v>
      </c>
      <c r="G2251">
        <v>1320</v>
      </c>
      <c r="H2251">
        <v>83543</v>
      </c>
      <c r="I2251">
        <v>4.8</v>
      </c>
      <c r="J2251">
        <v>47.71</v>
      </c>
      <c r="K2251" t="s">
        <v>6691</v>
      </c>
      <c r="L2251" t="b">
        <v>0</v>
      </c>
      <c r="M2251" t="str">
        <f t="shared" si="35"/>
        <v>Nein</v>
      </c>
    </row>
    <row r="2252" spans="1:13" x14ac:dyDescent="0.25">
      <c r="A2252" s="27">
        <v>2251</v>
      </c>
      <c r="B2252" s="7" t="s">
        <v>6738</v>
      </c>
      <c r="C2252">
        <v>13</v>
      </c>
      <c r="D2252" s="1" t="s">
        <v>6739</v>
      </c>
      <c r="E2252" t="b">
        <v>0</v>
      </c>
      <c r="F2252">
        <v>8</v>
      </c>
      <c r="G2252">
        <v>127</v>
      </c>
      <c r="H2252">
        <v>676</v>
      </c>
      <c r="I2252">
        <v>0.57999999999999996</v>
      </c>
      <c r="J2252">
        <v>3.2</v>
      </c>
      <c r="K2252" t="s">
        <v>6691</v>
      </c>
      <c r="L2252" t="b">
        <v>0</v>
      </c>
      <c r="M2252" t="str">
        <f t="shared" si="35"/>
        <v>Nein</v>
      </c>
    </row>
    <row r="2253" spans="1:13" x14ac:dyDescent="0.25">
      <c r="A2253" s="28">
        <v>2252</v>
      </c>
      <c r="B2253" s="7" t="s">
        <v>6740</v>
      </c>
      <c r="C2253">
        <v>13</v>
      </c>
      <c r="D2253" s="1" t="s">
        <v>6741</v>
      </c>
      <c r="E2253" t="b">
        <v>1</v>
      </c>
      <c r="F2253">
        <v>5975</v>
      </c>
      <c r="G2253">
        <v>2488</v>
      </c>
      <c r="H2253">
        <v>28160</v>
      </c>
      <c r="I2253">
        <v>11.18</v>
      </c>
      <c r="J2253">
        <v>6.9</v>
      </c>
      <c r="K2253" t="s">
        <v>6691</v>
      </c>
      <c r="L2253" t="b">
        <v>0</v>
      </c>
      <c r="M2253" t="str">
        <f t="shared" si="35"/>
        <v>Nein</v>
      </c>
    </row>
    <row r="2254" spans="1:13" x14ac:dyDescent="0.25">
      <c r="A2254" s="27">
        <v>2253</v>
      </c>
      <c r="B2254" s="7" t="s">
        <v>6742</v>
      </c>
      <c r="C2254">
        <v>13</v>
      </c>
      <c r="D2254" s="1" t="s">
        <v>6743</v>
      </c>
      <c r="E2254" t="b">
        <v>0</v>
      </c>
      <c r="F2254">
        <v>1509</v>
      </c>
      <c r="G2254">
        <v>5001</v>
      </c>
      <c r="H2254">
        <v>89205</v>
      </c>
      <c r="I2254">
        <v>12.61</v>
      </c>
      <c r="J2254">
        <v>19.38</v>
      </c>
      <c r="K2254" t="s">
        <v>6691</v>
      </c>
      <c r="L2254" t="b">
        <v>0</v>
      </c>
      <c r="M2254" t="str">
        <f t="shared" si="35"/>
        <v>Nein</v>
      </c>
    </row>
    <row r="2255" spans="1:13" x14ac:dyDescent="0.25">
      <c r="A2255" s="28">
        <v>2254</v>
      </c>
      <c r="B2255" s="7" t="s">
        <v>6744</v>
      </c>
      <c r="C2255">
        <v>12</v>
      </c>
      <c r="D2255" s="1" t="s">
        <v>6745</v>
      </c>
      <c r="E2255" t="b">
        <v>0</v>
      </c>
      <c r="F2255">
        <v>37</v>
      </c>
      <c r="G2255">
        <v>14</v>
      </c>
      <c r="H2255">
        <v>3666</v>
      </c>
      <c r="I2255">
        <v>0.46</v>
      </c>
      <c r="J2255">
        <v>21.82</v>
      </c>
      <c r="K2255" t="s">
        <v>6691</v>
      </c>
      <c r="L2255" t="b">
        <v>0</v>
      </c>
      <c r="M2255" t="str">
        <f t="shared" si="35"/>
        <v>Nein</v>
      </c>
    </row>
    <row r="2256" spans="1:13" x14ac:dyDescent="0.25">
      <c r="A2256" s="27">
        <v>2255</v>
      </c>
      <c r="B2256" s="7" t="s">
        <v>6746</v>
      </c>
      <c r="C2256">
        <v>12</v>
      </c>
      <c r="D2256" s="1" t="s">
        <v>6747</v>
      </c>
      <c r="E2256" t="b">
        <v>0</v>
      </c>
      <c r="F2256">
        <v>382</v>
      </c>
      <c r="G2256">
        <v>334</v>
      </c>
      <c r="H2256">
        <v>38539</v>
      </c>
      <c r="I2256">
        <v>3.26</v>
      </c>
      <c r="J2256">
        <v>32.39</v>
      </c>
      <c r="K2256" t="s">
        <v>6691</v>
      </c>
      <c r="L2256" t="b">
        <v>0</v>
      </c>
      <c r="M2256" t="str">
        <f t="shared" si="35"/>
        <v>Nein</v>
      </c>
    </row>
    <row r="2257" spans="1:13" x14ac:dyDescent="0.25">
      <c r="A2257" s="28">
        <v>2256</v>
      </c>
      <c r="B2257" s="7" t="s">
        <v>6748</v>
      </c>
      <c r="C2257">
        <v>12</v>
      </c>
      <c r="D2257" s="1" t="s">
        <v>6749</v>
      </c>
      <c r="E2257" t="b">
        <v>1</v>
      </c>
      <c r="F2257">
        <v>2083</v>
      </c>
      <c r="G2257">
        <v>648</v>
      </c>
      <c r="H2257">
        <v>4578</v>
      </c>
      <c r="I2257">
        <v>8.6999999999999993</v>
      </c>
      <c r="J2257">
        <v>1.44</v>
      </c>
      <c r="K2257" t="s">
        <v>6691</v>
      </c>
      <c r="L2257" t="b">
        <v>0</v>
      </c>
      <c r="M2257" t="str">
        <f t="shared" si="35"/>
        <v>Nein</v>
      </c>
    </row>
    <row r="2258" spans="1:13" x14ac:dyDescent="0.25">
      <c r="A2258" s="27">
        <v>2257</v>
      </c>
      <c r="B2258" s="7" t="s">
        <v>6750</v>
      </c>
      <c r="C2258">
        <v>12</v>
      </c>
      <c r="D2258" s="1" t="s">
        <v>6751</v>
      </c>
      <c r="E2258" t="b">
        <v>0</v>
      </c>
      <c r="F2258">
        <v>11167</v>
      </c>
      <c r="G2258">
        <v>7458</v>
      </c>
      <c r="H2258">
        <v>20363</v>
      </c>
      <c r="I2258">
        <v>11.81</v>
      </c>
      <c r="J2258">
        <v>4.72</v>
      </c>
      <c r="K2258" t="s">
        <v>6691</v>
      </c>
      <c r="L2258" t="b">
        <v>0</v>
      </c>
      <c r="M2258" t="str">
        <f t="shared" si="35"/>
        <v>Nein</v>
      </c>
    </row>
    <row r="2259" spans="1:13" x14ac:dyDescent="0.25">
      <c r="A2259" s="28">
        <v>2258</v>
      </c>
      <c r="B2259" s="7" t="s">
        <v>6752</v>
      </c>
      <c r="C2259">
        <v>11</v>
      </c>
      <c r="D2259" s="1" t="s">
        <v>6753</v>
      </c>
      <c r="E2259" t="b">
        <v>0</v>
      </c>
      <c r="F2259">
        <v>56</v>
      </c>
      <c r="G2259">
        <v>307</v>
      </c>
      <c r="H2259">
        <v>5852</v>
      </c>
      <c r="I2259">
        <v>3.04</v>
      </c>
      <c r="J2259">
        <v>5.28</v>
      </c>
      <c r="K2259" t="s">
        <v>6691</v>
      </c>
      <c r="L2259" t="b">
        <v>0</v>
      </c>
      <c r="M2259" t="str">
        <f t="shared" si="35"/>
        <v>Nein</v>
      </c>
    </row>
    <row r="2260" spans="1:13" x14ac:dyDescent="0.25">
      <c r="A2260" s="27">
        <v>2259</v>
      </c>
      <c r="B2260" s="7" t="s">
        <v>6754</v>
      </c>
      <c r="C2260">
        <v>11</v>
      </c>
      <c r="D2260" s="1" t="s">
        <v>6755</v>
      </c>
      <c r="E2260" t="b">
        <v>0</v>
      </c>
      <c r="F2260">
        <v>1901</v>
      </c>
      <c r="G2260">
        <v>4930</v>
      </c>
      <c r="H2260">
        <v>60035</v>
      </c>
      <c r="I2260">
        <v>11.01</v>
      </c>
      <c r="J2260">
        <v>14.94</v>
      </c>
      <c r="K2260" t="s">
        <v>6691</v>
      </c>
      <c r="L2260" t="b">
        <v>0</v>
      </c>
      <c r="M2260" t="str">
        <f t="shared" si="35"/>
        <v>Nein</v>
      </c>
    </row>
    <row r="2261" spans="1:13" x14ac:dyDescent="0.25">
      <c r="A2261" s="28">
        <v>2260</v>
      </c>
      <c r="B2261" s="7" t="s">
        <v>6756</v>
      </c>
      <c r="C2261">
        <v>11</v>
      </c>
      <c r="D2261" s="1" t="s">
        <v>6757</v>
      </c>
      <c r="E2261" t="b">
        <v>0</v>
      </c>
      <c r="F2261">
        <v>2160</v>
      </c>
      <c r="G2261">
        <v>773</v>
      </c>
      <c r="H2261">
        <v>189266</v>
      </c>
      <c r="I2261">
        <v>12.7</v>
      </c>
      <c r="J2261">
        <v>40.82</v>
      </c>
      <c r="K2261" t="s">
        <v>6691</v>
      </c>
      <c r="L2261" t="b">
        <v>0</v>
      </c>
      <c r="M2261" t="str">
        <f t="shared" si="35"/>
        <v>Nein</v>
      </c>
    </row>
    <row r="2262" spans="1:13" x14ac:dyDescent="0.25">
      <c r="A2262" s="27">
        <v>2261</v>
      </c>
      <c r="B2262" s="7" t="s">
        <v>6758</v>
      </c>
      <c r="C2262">
        <v>11</v>
      </c>
      <c r="D2262" s="1" t="s">
        <v>6759</v>
      </c>
      <c r="E2262" t="b">
        <v>0</v>
      </c>
      <c r="F2262">
        <v>79</v>
      </c>
      <c r="G2262">
        <v>253</v>
      </c>
      <c r="H2262">
        <v>1165</v>
      </c>
      <c r="I2262">
        <v>2.46</v>
      </c>
      <c r="J2262">
        <v>1.3</v>
      </c>
      <c r="K2262" t="s">
        <v>6691</v>
      </c>
      <c r="L2262" t="b">
        <v>0</v>
      </c>
      <c r="M2262" t="str">
        <f t="shared" si="35"/>
        <v>Nein</v>
      </c>
    </row>
    <row r="2263" spans="1:13" x14ac:dyDescent="0.25">
      <c r="A2263" s="28">
        <v>2262</v>
      </c>
      <c r="B2263" s="7" t="s">
        <v>6760</v>
      </c>
      <c r="C2263">
        <v>11</v>
      </c>
      <c r="D2263" s="1" t="s">
        <v>6761</v>
      </c>
      <c r="E2263" t="b">
        <v>0</v>
      </c>
      <c r="F2263">
        <v>994</v>
      </c>
      <c r="G2263">
        <v>2083</v>
      </c>
      <c r="H2263">
        <v>14409</v>
      </c>
      <c r="I2263">
        <v>11.52</v>
      </c>
      <c r="J2263">
        <v>3.43</v>
      </c>
      <c r="K2263" t="s">
        <v>6691</v>
      </c>
      <c r="L2263" t="b">
        <v>0</v>
      </c>
      <c r="M2263" t="str">
        <f t="shared" si="35"/>
        <v>Nein</v>
      </c>
    </row>
    <row r="2264" spans="1:13" x14ac:dyDescent="0.25">
      <c r="A2264" s="27">
        <v>2263</v>
      </c>
      <c r="B2264" s="7" t="s">
        <v>6762</v>
      </c>
      <c r="C2264">
        <v>10</v>
      </c>
      <c r="D2264" s="1" t="s">
        <v>6763</v>
      </c>
      <c r="E2264" t="b">
        <v>0</v>
      </c>
      <c r="F2264">
        <v>1302</v>
      </c>
      <c r="G2264">
        <v>3772</v>
      </c>
      <c r="H2264">
        <v>380568</v>
      </c>
      <c r="I2264">
        <v>12.36</v>
      </c>
      <c r="J2264">
        <v>84.33</v>
      </c>
      <c r="K2264" t="s">
        <v>6691</v>
      </c>
      <c r="L2264" t="b">
        <v>0</v>
      </c>
      <c r="M2264" t="str">
        <f t="shared" si="35"/>
        <v>Ja</v>
      </c>
    </row>
    <row r="2265" spans="1:13" x14ac:dyDescent="0.25">
      <c r="A2265" s="28">
        <v>2264</v>
      </c>
      <c r="B2265" s="7" t="s">
        <v>6764</v>
      </c>
      <c r="C2265">
        <v>10</v>
      </c>
      <c r="D2265" s="1" t="s">
        <v>6765</v>
      </c>
      <c r="E2265" t="b">
        <v>0</v>
      </c>
      <c r="F2265">
        <v>942</v>
      </c>
      <c r="G2265">
        <v>4460</v>
      </c>
      <c r="H2265">
        <v>84054</v>
      </c>
      <c r="I2265">
        <v>10.51</v>
      </c>
      <c r="J2265">
        <v>21.91</v>
      </c>
      <c r="K2265" t="s">
        <v>6691</v>
      </c>
      <c r="L2265" t="b">
        <v>0</v>
      </c>
      <c r="M2265" t="str">
        <f t="shared" si="35"/>
        <v>Nein</v>
      </c>
    </row>
    <row r="2266" spans="1:13" x14ac:dyDescent="0.25">
      <c r="A2266" s="27">
        <v>2265</v>
      </c>
      <c r="B2266" s="7" t="s">
        <v>6766</v>
      </c>
      <c r="C2266">
        <v>10</v>
      </c>
      <c r="D2266" s="1" t="s">
        <v>6767</v>
      </c>
      <c r="E2266" t="b">
        <v>0</v>
      </c>
      <c r="F2266">
        <v>445</v>
      </c>
      <c r="G2266">
        <v>520</v>
      </c>
      <c r="H2266">
        <v>613</v>
      </c>
      <c r="I2266">
        <v>3.9</v>
      </c>
      <c r="J2266">
        <v>0.43</v>
      </c>
      <c r="K2266" t="s">
        <v>6691</v>
      </c>
      <c r="L2266" t="b">
        <v>0</v>
      </c>
      <c r="M2266" t="str">
        <f t="shared" si="35"/>
        <v>Nein</v>
      </c>
    </row>
    <row r="2267" spans="1:13" x14ac:dyDescent="0.25">
      <c r="A2267" s="28">
        <v>2266</v>
      </c>
      <c r="B2267" s="7" t="s">
        <v>6768</v>
      </c>
      <c r="C2267">
        <v>10</v>
      </c>
      <c r="D2267" s="1" t="s">
        <v>6769</v>
      </c>
      <c r="E2267" t="b">
        <v>0</v>
      </c>
      <c r="F2267">
        <v>998</v>
      </c>
      <c r="G2267">
        <v>420</v>
      </c>
      <c r="H2267">
        <v>12115</v>
      </c>
      <c r="I2267">
        <v>11.48</v>
      </c>
      <c r="J2267">
        <v>2.89</v>
      </c>
      <c r="K2267" t="s">
        <v>6691</v>
      </c>
      <c r="L2267" t="b">
        <v>0</v>
      </c>
      <c r="M2267" t="str">
        <f t="shared" si="35"/>
        <v>Nein</v>
      </c>
    </row>
    <row r="2268" spans="1:13" x14ac:dyDescent="0.25">
      <c r="A2268" s="27">
        <v>2267</v>
      </c>
      <c r="B2268" s="7" t="s">
        <v>6770</v>
      </c>
      <c r="C2268">
        <v>10</v>
      </c>
      <c r="D2268" s="1" t="s">
        <v>6771</v>
      </c>
      <c r="E2268" t="b">
        <v>0</v>
      </c>
      <c r="F2268">
        <v>421</v>
      </c>
      <c r="G2268">
        <v>4247</v>
      </c>
      <c r="H2268">
        <v>20568</v>
      </c>
      <c r="I2268">
        <v>1.04</v>
      </c>
      <c r="J2268">
        <v>54.27</v>
      </c>
      <c r="K2268" t="s">
        <v>6691</v>
      </c>
      <c r="L2268" t="b">
        <v>0</v>
      </c>
      <c r="M2268" t="str">
        <f t="shared" si="35"/>
        <v>Nein</v>
      </c>
    </row>
    <row r="2269" spans="1:13" x14ac:dyDescent="0.25">
      <c r="A2269" s="28">
        <v>2268</v>
      </c>
      <c r="B2269" s="7" t="s">
        <v>6772</v>
      </c>
      <c r="C2269">
        <v>10</v>
      </c>
      <c r="D2269" s="1" t="s">
        <v>6773</v>
      </c>
      <c r="E2269" t="b">
        <v>0</v>
      </c>
      <c r="F2269">
        <v>762</v>
      </c>
      <c r="G2269">
        <v>983</v>
      </c>
      <c r="H2269">
        <v>55964</v>
      </c>
      <c r="I2269">
        <v>2.52</v>
      </c>
      <c r="J2269">
        <v>60.96</v>
      </c>
      <c r="K2269" t="s">
        <v>6691</v>
      </c>
      <c r="L2269" t="b">
        <v>0</v>
      </c>
      <c r="M2269" t="str">
        <f t="shared" si="35"/>
        <v>Nein</v>
      </c>
    </row>
    <row r="2270" spans="1:13" x14ac:dyDescent="0.25">
      <c r="A2270" s="27">
        <v>2269</v>
      </c>
      <c r="B2270" s="7" t="s">
        <v>6774</v>
      </c>
      <c r="C2270">
        <v>10</v>
      </c>
      <c r="D2270" s="1" t="s">
        <v>6775</v>
      </c>
      <c r="E2270" t="b">
        <v>0</v>
      </c>
      <c r="F2270">
        <v>84</v>
      </c>
      <c r="G2270">
        <v>363</v>
      </c>
      <c r="H2270">
        <v>1580</v>
      </c>
      <c r="I2270">
        <v>3.8</v>
      </c>
      <c r="J2270">
        <v>1.1399999999999999</v>
      </c>
      <c r="K2270" t="s">
        <v>6691</v>
      </c>
      <c r="L2270" t="b">
        <v>0</v>
      </c>
      <c r="M2270" t="str">
        <f t="shared" si="35"/>
        <v>Nein</v>
      </c>
    </row>
    <row r="2271" spans="1:13" x14ac:dyDescent="0.25">
      <c r="A2271" s="28">
        <v>2270</v>
      </c>
      <c r="B2271" s="7" t="s">
        <v>6776</v>
      </c>
      <c r="C2271">
        <v>10</v>
      </c>
      <c r="D2271" s="1" t="s">
        <v>6777</v>
      </c>
      <c r="E2271" t="b">
        <v>0</v>
      </c>
      <c r="F2271">
        <v>3049</v>
      </c>
      <c r="G2271">
        <v>3309</v>
      </c>
      <c r="H2271">
        <v>54377</v>
      </c>
      <c r="I2271">
        <v>6.96</v>
      </c>
      <c r="J2271">
        <v>21.41</v>
      </c>
      <c r="K2271" t="s">
        <v>6691</v>
      </c>
      <c r="L2271" t="b">
        <v>0</v>
      </c>
      <c r="M2271" t="str">
        <f t="shared" si="35"/>
        <v>Nein</v>
      </c>
    </row>
    <row r="2272" spans="1:13" x14ac:dyDescent="0.25">
      <c r="A2272" s="27">
        <v>2271</v>
      </c>
      <c r="B2272" s="7" t="s">
        <v>6778</v>
      </c>
      <c r="C2272">
        <v>10</v>
      </c>
      <c r="D2272" s="1" t="s">
        <v>6779</v>
      </c>
      <c r="E2272" t="b">
        <v>0</v>
      </c>
      <c r="F2272">
        <v>77</v>
      </c>
      <c r="G2272">
        <v>199</v>
      </c>
      <c r="H2272">
        <v>1961</v>
      </c>
      <c r="I2272">
        <v>8.2100000000000009</v>
      </c>
      <c r="J2272">
        <v>0.65</v>
      </c>
      <c r="K2272" t="s">
        <v>6691</v>
      </c>
      <c r="L2272" t="b">
        <v>0</v>
      </c>
      <c r="M2272" t="str">
        <f t="shared" si="35"/>
        <v>Nein</v>
      </c>
    </row>
    <row r="2273" spans="1:13" x14ac:dyDescent="0.25">
      <c r="A2273" s="28">
        <v>2272</v>
      </c>
      <c r="B2273" s="7" t="s">
        <v>6780</v>
      </c>
      <c r="C2273">
        <v>9</v>
      </c>
      <c r="D2273" s="1" t="s">
        <v>6781</v>
      </c>
      <c r="E2273" t="b">
        <v>0</v>
      </c>
      <c r="F2273">
        <v>126</v>
      </c>
      <c r="G2273">
        <v>202</v>
      </c>
      <c r="H2273">
        <v>4499</v>
      </c>
      <c r="I2273">
        <v>0.55000000000000004</v>
      </c>
      <c r="J2273">
        <v>22.61</v>
      </c>
      <c r="K2273" t="s">
        <v>6691</v>
      </c>
      <c r="L2273" t="b">
        <v>0</v>
      </c>
      <c r="M2273" t="str">
        <f t="shared" si="35"/>
        <v>Nein</v>
      </c>
    </row>
    <row r="2274" spans="1:13" x14ac:dyDescent="0.25">
      <c r="A2274" s="27">
        <v>2273</v>
      </c>
      <c r="B2274" s="7" t="s">
        <v>6782</v>
      </c>
      <c r="C2274">
        <v>9</v>
      </c>
      <c r="D2274" s="1" t="s">
        <v>6783</v>
      </c>
      <c r="E2274" t="b">
        <v>0</v>
      </c>
      <c r="F2274">
        <v>1840</v>
      </c>
      <c r="G2274">
        <v>2272</v>
      </c>
      <c r="H2274">
        <v>155718</v>
      </c>
      <c r="I2274">
        <v>10.74</v>
      </c>
      <c r="J2274">
        <v>39.71</v>
      </c>
      <c r="K2274" t="s">
        <v>6691</v>
      </c>
      <c r="L2274" t="b">
        <v>0</v>
      </c>
      <c r="M2274" t="str">
        <f t="shared" si="35"/>
        <v>Nein</v>
      </c>
    </row>
    <row r="2275" spans="1:13" x14ac:dyDescent="0.25">
      <c r="A2275" s="28">
        <v>2274</v>
      </c>
      <c r="B2275" s="7" t="s">
        <v>6784</v>
      </c>
      <c r="C2275">
        <v>9</v>
      </c>
      <c r="D2275" s="1" t="s">
        <v>6785</v>
      </c>
      <c r="E2275" t="b">
        <v>0</v>
      </c>
      <c r="F2275">
        <v>1418</v>
      </c>
      <c r="G2275">
        <v>4998</v>
      </c>
      <c r="H2275">
        <v>17741</v>
      </c>
      <c r="I2275">
        <v>12.88</v>
      </c>
      <c r="J2275">
        <v>3.77</v>
      </c>
      <c r="K2275" t="s">
        <v>6691</v>
      </c>
      <c r="L2275" t="b">
        <v>0</v>
      </c>
      <c r="M2275" t="str">
        <f t="shared" si="35"/>
        <v>Nein</v>
      </c>
    </row>
    <row r="2276" spans="1:13" x14ac:dyDescent="0.25">
      <c r="A2276" s="27">
        <v>2275</v>
      </c>
      <c r="B2276" s="7" t="s">
        <v>6786</v>
      </c>
      <c r="C2276">
        <v>9</v>
      </c>
      <c r="D2276" s="1" t="s">
        <v>6787</v>
      </c>
      <c r="E2276" t="b">
        <v>0</v>
      </c>
      <c r="F2276">
        <v>1491</v>
      </c>
      <c r="G2276">
        <v>3881</v>
      </c>
      <c r="H2276">
        <v>83750</v>
      </c>
      <c r="I2276">
        <v>10.4</v>
      </c>
      <c r="J2276">
        <v>22.06</v>
      </c>
      <c r="K2276" t="s">
        <v>6691</v>
      </c>
      <c r="L2276" t="b">
        <v>0</v>
      </c>
      <c r="M2276" t="str">
        <f t="shared" si="35"/>
        <v>Nein</v>
      </c>
    </row>
    <row r="2277" spans="1:13" x14ac:dyDescent="0.25">
      <c r="A2277" s="28">
        <v>2276</v>
      </c>
      <c r="B2277" s="7" t="s">
        <v>6788</v>
      </c>
      <c r="C2277">
        <v>8</v>
      </c>
      <c r="D2277" s="1" t="s">
        <v>6789</v>
      </c>
      <c r="E2277" t="b">
        <v>0</v>
      </c>
      <c r="F2277">
        <v>24</v>
      </c>
      <c r="G2277">
        <v>202</v>
      </c>
      <c r="H2277">
        <v>1515</v>
      </c>
      <c r="I2277">
        <v>4</v>
      </c>
      <c r="J2277">
        <v>1.04</v>
      </c>
      <c r="K2277" t="s">
        <v>6691</v>
      </c>
      <c r="L2277" t="b">
        <v>0</v>
      </c>
      <c r="M2277" t="str">
        <f t="shared" si="35"/>
        <v>Nein</v>
      </c>
    </row>
    <row r="2278" spans="1:13" x14ac:dyDescent="0.25">
      <c r="A2278" s="27">
        <v>2277</v>
      </c>
      <c r="B2278" s="7" t="s">
        <v>6790</v>
      </c>
      <c r="C2278">
        <v>8</v>
      </c>
      <c r="D2278" s="1" t="s">
        <v>6791</v>
      </c>
      <c r="E2278" t="b">
        <v>0</v>
      </c>
      <c r="F2278">
        <v>121</v>
      </c>
      <c r="G2278">
        <v>249</v>
      </c>
      <c r="H2278">
        <v>26918</v>
      </c>
      <c r="I2278">
        <v>3.07</v>
      </c>
      <c r="J2278">
        <v>24.06</v>
      </c>
      <c r="K2278" t="s">
        <v>6691</v>
      </c>
      <c r="L2278" t="b">
        <v>0</v>
      </c>
      <c r="M2278" t="str">
        <f t="shared" si="35"/>
        <v>Nein</v>
      </c>
    </row>
    <row r="2279" spans="1:13" x14ac:dyDescent="0.25">
      <c r="A2279" s="28">
        <v>2278</v>
      </c>
      <c r="B2279" s="7" t="s">
        <v>6792</v>
      </c>
      <c r="C2279">
        <v>8</v>
      </c>
      <c r="D2279" s="1" t="s">
        <v>6793</v>
      </c>
      <c r="E2279" t="b">
        <v>0</v>
      </c>
      <c r="F2279">
        <v>5</v>
      </c>
      <c r="G2279">
        <v>122</v>
      </c>
      <c r="H2279">
        <v>77</v>
      </c>
      <c r="I2279">
        <v>5.67</v>
      </c>
      <c r="J2279">
        <v>0.04</v>
      </c>
      <c r="K2279" t="s">
        <v>6691</v>
      </c>
      <c r="L2279" t="b">
        <v>0</v>
      </c>
      <c r="M2279" t="str">
        <f t="shared" si="35"/>
        <v>Nein</v>
      </c>
    </row>
    <row r="2280" spans="1:13" x14ac:dyDescent="0.25">
      <c r="A2280" s="27">
        <v>2279</v>
      </c>
      <c r="B2280" s="7" t="s">
        <v>6794</v>
      </c>
      <c r="C2280">
        <v>8</v>
      </c>
      <c r="D2280" s="1" t="s">
        <v>6795</v>
      </c>
      <c r="E2280" t="b">
        <v>0</v>
      </c>
      <c r="F2280">
        <v>46</v>
      </c>
      <c r="G2280">
        <v>153</v>
      </c>
      <c r="H2280">
        <v>489</v>
      </c>
      <c r="I2280">
        <v>0.43</v>
      </c>
      <c r="J2280">
        <v>3.13</v>
      </c>
      <c r="K2280" t="s">
        <v>6691</v>
      </c>
      <c r="L2280" t="b">
        <v>0</v>
      </c>
      <c r="M2280" t="str">
        <f t="shared" si="35"/>
        <v>Nein</v>
      </c>
    </row>
    <row r="2281" spans="1:13" x14ac:dyDescent="0.25">
      <c r="A2281" s="28">
        <v>2280</v>
      </c>
      <c r="B2281" s="7" t="s">
        <v>6796</v>
      </c>
      <c r="C2281">
        <v>8</v>
      </c>
      <c r="D2281" s="1" t="s">
        <v>6797</v>
      </c>
      <c r="E2281" t="b">
        <v>0</v>
      </c>
      <c r="F2281">
        <v>207</v>
      </c>
      <c r="G2281">
        <v>758</v>
      </c>
      <c r="H2281">
        <v>9035</v>
      </c>
      <c r="I2281">
        <v>0.64</v>
      </c>
      <c r="J2281">
        <v>38.61</v>
      </c>
      <c r="K2281" t="s">
        <v>6691</v>
      </c>
      <c r="L2281" t="b">
        <v>0</v>
      </c>
      <c r="M2281" t="str">
        <f t="shared" si="35"/>
        <v>Nein</v>
      </c>
    </row>
    <row r="2282" spans="1:13" x14ac:dyDescent="0.25">
      <c r="A2282" s="27">
        <v>2281</v>
      </c>
      <c r="B2282" s="7" t="s">
        <v>6798</v>
      </c>
      <c r="C2282">
        <v>7</v>
      </c>
      <c r="D2282" s="1" t="s">
        <v>6799</v>
      </c>
      <c r="E2282" t="b">
        <v>0</v>
      </c>
      <c r="F2282">
        <v>218</v>
      </c>
      <c r="G2282">
        <v>262</v>
      </c>
      <c r="H2282">
        <v>20318</v>
      </c>
      <c r="I2282">
        <v>0.93</v>
      </c>
      <c r="J2282">
        <v>59.58</v>
      </c>
      <c r="K2282" t="s">
        <v>6691</v>
      </c>
      <c r="L2282" t="b">
        <v>0</v>
      </c>
      <c r="M2282" t="str">
        <f t="shared" si="35"/>
        <v>Nein</v>
      </c>
    </row>
    <row r="2283" spans="1:13" x14ac:dyDescent="0.25">
      <c r="A2283" s="28">
        <v>2282</v>
      </c>
      <c r="B2283" s="7" t="s">
        <v>6800</v>
      </c>
      <c r="C2283">
        <v>7</v>
      </c>
      <c r="D2283" s="1" t="s">
        <v>6801</v>
      </c>
      <c r="E2283" t="b">
        <v>0</v>
      </c>
      <c r="F2283">
        <v>2186</v>
      </c>
      <c r="G2283">
        <v>200</v>
      </c>
      <c r="H2283">
        <v>1281</v>
      </c>
      <c r="I2283">
        <v>9.15</v>
      </c>
      <c r="J2283">
        <v>0.38</v>
      </c>
      <c r="K2283" t="s">
        <v>6691</v>
      </c>
      <c r="L2283" t="b">
        <v>0</v>
      </c>
      <c r="M2283" t="str">
        <f t="shared" si="35"/>
        <v>Nein</v>
      </c>
    </row>
    <row r="2284" spans="1:13" x14ac:dyDescent="0.25">
      <c r="A2284" s="27">
        <v>2283</v>
      </c>
      <c r="B2284" s="7" t="s">
        <v>6802</v>
      </c>
      <c r="C2284">
        <v>7</v>
      </c>
      <c r="D2284" s="1" t="s">
        <v>6803</v>
      </c>
      <c r="E2284" t="b">
        <v>0</v>
      </c>
      <c r="F2284">
        <v>51</v>
      </c>
      <c r="G2284">
        <v>131</v>
      </c>
      <c r="H2284">
        <v>1682</v>
      </c>
      <c r="I2284">
        <v>6.25</v>
      </c>
      <c r="J2284">
        <v>0.74</v>
      </c>
      <c r="K2284" t="s">
        <v>6691</v>
      </c>
      <c r="L2284" t="b">
        <v>0</v>
      </c>
      <c r="M2284" t="str">
        <f t="shared" si="35"/>
        <v>Nein</v>
      </c>
    </row>
    <row r="2285" spans="1:13" x14ac:dyDescent="0.25">
      <c r="A2285" s="28">
        <v>2284</v>
      </c>
      <c r="B2285" s="7" t="s">
        <v>6804</v>
      </c>
      <c r="C2285">
        <v>7</v>
      </c>
      <c r="D2285" s="1" t="s">
        <v>6805</v>
      </c>
      <c r="E2285" t="b">
        <v>0</v>
      </c>
      <c r="F2285">
        <v>142</v>
      </c>
      <c r="G2285">
        <v>287</v>
      </c>
      <c r="H2285">
        <v>7432</v>
      </c>
      <c r="I2285">
        <v>8.81</v>
      </c>
      <c r="J2285">
        <v>2.31</v>
      </c>
      <c r="K2285" t="s">
        <v>6691</v>
      </c>
      <c r="L2285" t="b">
        <v>0</v>
      </c>
      <c r="M2285" t="str">
        <f t="shared" si="35"/>
        <v>Nein</v>
      </c>
    </row>
    <row r="2286" spans="1:13" x14ac:dyDescent="0.25">
      <c r="A2286" s="27">
        <v>2285</v>
      </c>
      <c r="B2286" s="7" t="s">
        <v>6806</v>
      </c>
      <c r="C2286">
        <v>7</v>
      </c>
      <c r="D2286" s="1" t="s">
        <v>6807</v>
      </c>
      <c r="E2286" t="b">
        <v>0</v>
      </c>
      <c r="F2286">
        <v>11</v>
      </c>
      <c r="G2286">
        <v>20</v>
      </c>
      <c r="H2286">
        <v>1186</v>
      </c>
      <c r="I2286">
        <v>0.75</v>
      </c>
      <c r="J2286">
        <v>4.3099999999999996</v>
      </c>
      <c r="K2286" t="s">
        <v>6691</v>
      </c>
      <c r="L2286" t="b">
        <v>0</v>
      </c>
      <c r="M2286" t="str">
        <f t="shared" si="35"/>
        <v>Nein</v>
      </c>
    </row>
    <row r="2287" spans="1:13" x14ac:dyDescent="0.25">
      <c r="A2287" s="28">
        <v>2286</v>
      </c>
      <c r="B2287" s="7" t="s">
        <v>6808</v>
      </c>
      <c r="C2287">
        <v>7</v>
      </c>
      <c r="D2287" s="1" t="s">
        <v>6809</v>
      </c>
      <c r="E2287" t="b">
        <v>0</v>
      </c>
      <c r="F2287">
        <v>180</v>
      </c>
      <c r="G2287">
        <v>106</v>
      </c>
      <c r="H2287">
        <v>73410</v>
      </c>
      <c r="I2287">
        <v>3.52</v>
      </c>
      <c r="J2287">
        <v>57.08</v>
      </c>
      <c r="K2287" t="s">
        <v>6691</v>
      </c>
      <c r="L2287" t="b">
        <v>0</v>
      </c>
      <c r="M2287" t="str">
        <f t="shared" si="35"/>
        <v>Nein</v>
      </c>
    </row>
    <row r="2288" spans="1:13" x14ac:dyDescent="0.25">
      <c r="A2288" s="27">
        <v>2287</v>
      </c>
      <c r="B2288" s="7" t="s">
        <v>6810</v>
      </c>
      <c r="C2288">
        <v>7</v>
      </c>
      <c r="D2288" s="1" t="s">
        <v>6811</v>
      </c>
      <c r="E2288" t="b">
        <v>0</v>
      </c>
      <c r="F2288">
        <v>720</v>
      </c>
      <c r="G2288">
        <v>1003</v>
      </c>
      <c r="H2288">
        <v>90561</v>
      </c>
      <c r="I2288">
        <v>8.01</v>
      </c>
      <c r="J2288">
        <v>30.97</v>
      </c>
      <c r="K2288" t="s">
        <v>6691</v>
      </c>
      <c r="L2288" t="b">
        <v>0</v>
      </c>
      <c r="M2288" t="str">
        <f t="shared" si="35"/>
        <v>Nein</v>
      </c>
    </row>
    <row r="2289" spans="1:13" x14ac:dyDescent="0.25">
      <c r="A2289" s="28">
        <v>2288</v>
      </c>
      <c r="B2289" s="7" t="s">
        <v>6812</v>
      </c>
      <c r="C2289">
        <v>6</v>
      </c>
      <c r="D2289" s="1" t="s">
        <v>6813</v>
      </c>
      <c r="E2289" t="b">
        <v>0</v>
      </c>
      <c r="F2289">
        <v>848</v>
      </c>
      <c r="G2289">
        <v>5001</v>
      </c>
      <c r="H2289">
        <v>37066</v>
      </c>
      <c r="I2289">
        <v>4.68</v>
      </c>
      <c r="J2289">
        <v>21.69</v>
      </c>
      <c r="K2289" t="s">
        <v>6691</v>
      </c>
      <c r="L2289" t="b">
        <v>0</v>
      </c>
      <c r="M2289" t="str">
        <f t="shared" si="35"/>
        <v>Nein</v>
      </c>
    </row>
    <row r="2290" spans="1:13" x14ac:dyDescent="0.25">
      <c r="A2290" s="27">
        <v>2289</v>
      </c>
      <c r="B2290" s="7" t="s">
        <v>6814</v>
      </c>
      <c r="C2290">
        <v>6</v>
      </c>
      <c r="D2290" s="1" t="s">
        <v>6815</v>
      </c>
      <c r="E2290" t="b">
        <v>0</v>
      </c>
      <c r="F2290">
        <v>499</v>
      </c>
      <c r="G2290">
        <v>633</v>
      </c>
      <c r="H2290">
        <v>43005</v>
      </c>
      <c r="I2290">
        <v>9.27</v>
      </c>
      <c r="J2290">
        <v>12.72</v>
      </c>
      <c r="K2290" t="s">
        <v>6691</v>
      </c>
      <c r="L2290" t="b">
        <v>0</v>
      </c>
      <c r="M2290" t="str">
        <f t="shared" si="35"/>
        <v>Nein</v>
      </c>
    </row>
    <row r="2291" spans="1:13" x14ac:dyDescent="0.25">
      <c r="A2291" s="28">
        <v>2290</v>
      </c>
      <c r="B2291" s="7" t="s">
        <v>6816</v>
      </c>
      <c r="C2291">
        <v>6</v>
      </c>
      <c r="D2291" s="1" t="s">
        <v>6817</v>
      </c>
      <c r="E2291" t="b">
        <v>0</v>
      </c>
      <c r="F2291">
        <v>34</v>
      </c>
      <c r="G2291">
        <v>492</v>
      </c>
      <c r="H2291">
        <v>763</v>
      </c>
      <c r="I2291">
        <v>3.15</v>
      </c>
      <c r="J2291">
        <v>0.66</v>
      </c>
      <c r="K2291" t="s">
        <v>6691</v>
      </c>
      <c r="L2291" t="b">
        <v>0</v>
      </c>
      <c r="M2291" t="str">
        <f t="shared" si="35"/>
        <v>Nein</v>
      </c>
    </row>
    <row r="2292" spans="1:13" x14ac:dyDescent="0.25">
      <c r="A2292" s="27">
        <v>2291</v>
      </c>
      <c r="B2292" s="7" t="s">
        <v>6818</v>
      </c>
      <c r="C2292">
        <v>6</v>
      </c>
      <c r="D2292" s="1" t="s">
        <v>6819</v>
      </c>
      <c r="E2292" t="b">
        <v>0</v>
      </c>
      <c r="F2292">
        <v>1258</v>
      </c>
      <c r="G2292">
        <v>1737</v>
      </c>
      <c r="H2292">
        <v>82356</v>
      </c>
      <c r="I2292">
        <v>5.03</v>
      </c>
      <c r="J2292">
        <v>44.86</v>
      </c>
      <c r="K2292" t="s">
        <v>6691</v>
      </c>
      <c r="L2292" t="b">
        <v>0</v>
      </c>
      <c r="M2292" t="str">
        <f t="shared" si="35"/>
        <v>Nein</v>
      </c>
    </row>
    <row r="2293" spans="1:13" x14ac:dyDescent="0.25">
      <c r="A2293" s="28">
        <v>2292</v>
      </c>
      <c r="B2293" s="7" t="s">
        <v>6820</v>
      </c>
      <c r="C2293">
        <v>6</v>
      </c>
      <c r="D2293" s="1" t="s">
        <v>6821</v>
      </c>
      <c r="E2293" t="b">
        <v>0</v>
      </c>
      <c r="F2293">
        <v>447</v>
      </c>
      <c r="G2293">
        <v>1362</v>
      </c>
      <c r="H2293">
        <v>8787</v>
      </c>
      <c r="I2293">
        <v>5.72</v>
      </c>
      <c r="J2293">
        <v>4.21</v>
      </c>
      <c r="K2293" t="s">
        <v>6691</v>
      </c>
      <c r="L2293" t="b">
        <v>0</v>
      </c>
      <c r="M2293" t="str">
        <f t="shared" si="35"/>
        <v>Nein</v>
      </c>
    </row>
    <row r="2294" spans="1:13" x14ac:dyDescent="0.25">
      <c r="A2294" s="27">
        <v>2293</v>
      </c>
      <c r="B2294" s="7" t="s">
        <v>6822</v>
      </c>
      <c r="C2294">
        <v>6</v>
      </c>
      <c r="D2294" s="1" t="s">
        <v>6823</v>
      </c>
      <c r="E2294" t="b">
        <v>0</v>
      </c>
      <c r="F2294">
        <v>26</v>
      </c>
      <c r="G2294">
        <v>95</v>
      </c>
      <c r="H2294">
        <v>2311</v>
      </c>
      <c r="I2294">
        <v>6.27</v>
      </c>
      <c r="J2294">
        <v>1.01</v>
      </c>
      <c r="K2294" t="s">
        <v>6691</v>
      </c>
      <c r="L2294" t="b">
        <v>0</v>
      </c>
      <c r="M2294" t="str">
        <f t="shared" si="35"/>
        <v>Nein</v>
      </c>
    </row>
    <row r="2295" spans="1:13" x14ac:dyDescent="0.25">
      <c r="A2295" s="28">
        <v>2294</v>
      </c>
      <c r="B2295" s="7" t="s">
        <v>6824</v>
      </c>
      <c r="C2295">
        <v>6</v>
      </c>
      <c r="D2295" s="1" t="s">
        <v>6825</v>
      </c>
      <c r="E2295" t="b">
        <v>0</v>
      </c>
      <c r="F2295">
        <v>2689</v>
      </c>
      <c r="G2295">
        <v>4992</v>
      </c>
      <c r="H2295">
        <v>184962</v>
      </c>
      <c r="I2295">
        <v>6.07</v>
      </c>
      <c r="J2295">
        <v>83.43</v>
      </c>
      <c r="K2295" t="s">
        <v>6691</v>
      </c>
      <c r="L2295" t="b">
        <v>0</v>
      </c>
      <c r="M2295" t="str">
        <f t="shared" si="35"/>
        <v>Ja</v>
      </c>
    </row>
    <row r="2296" spans="1:13" x14ac:dyDescent="0.25">
      <c r="A2296" s="27">
        <v>2295</v>
      </c>
      <c r="B2296" s="7" t="s">
        <v>6826</v>
      </c>
      <c r="C2296">
        <v>6</v>
      </c>
      <c r="D2296" s="1" t="s">
        <v>6827</v>
      </c>
      <c r="E2296" t="b">
        <v>0</v>
      </c>
      <c r="F2296">
        <v>3062</v>
      </c>
      <c r="G2296">
        <v>4996</v>
      </c>
      <c r="H2296">
        <v>299833</v>
      </c>
      <c r="I2296">
        <v>11.18</v>
      </c>
      <c r="J2296">
        <v>73.47</v>
      </c>
      <c r="K2296" t="s">
        <v>6691</v>
      </c>
      <c r="L2296" t="b">
        <v>0</v>
      </c>
      <c r="M2296" t="str">
        <f t="shared" si="35"/>
        <v>Ja</v>
      </c>
    </row>
    <row r="2297" spans="1:13" x14ac:dyDescent="0.25">
      <c r="A2297" s="28">
        <v>2296</v>
      </c>
      <c r="B2297" s="7" t="s">
        <v>6828</v>
      </c>
      <c r="C2297">
        <v>6</v>
      </c>
      <c r="D2297" s="1" t="s">
        <v>6829</v>
      </c>
      <c r="E2297" t="b">
        <v>0</v>
      </c>
      <c r="F2297">
        <v>313</v>
      </c>
      <c r="G2297">
        <v>460</v>
      </c>
      <c r="H2297">
        <v>16880</v>
      </c>
      <c r="I2297">
        <v>3.78</v>
      </c>
      <c r="J2297">
        <v>12.22</v>
      </c>
      <c r="K2297" t="s">
        <v>6691</v>
      </c>
      <c r="L2297" t="b">
        <v>0</v>
      </c>
      <c r="M2297" t="str">
        <f t="shared" si="35"/>
        <v>Nein</v>
      </c>
    </row>
    <row r="2298" spans="1:13" x14ac:dyDescent="0.25">
      <c r="A2298" s="27">
        <v>2297</v>
      </c>
      <c r="B2298" s="7" t="s">
        <v>6830</v>
      </c>
      <c r="C2298">
        <v>6</v>
      </c>
      <c r="D2298" s="1" t="s">
        <v>6831</v>
      </c>
      <c r="E2298" t="b">
        <v>0</v>
      </c>
      <c r="F2298">
        <v>523</v>
      </c>
      <c r="G2298">
        <v>918</v>
      </c>
      <c r="H2298">
        <v>26797</v>
      </c>
      <c r="I2298">
        <v>10.039999999999999</v>
      </c>
      <c r="J2298">
        <v>7.32</v>
      </c>
      <c r="K2298" t="s">
        <v>6691</v>
      </c>
      <c r="L2298" t="b">
        <v>0</v>
      </c>
      <c r="M2298" t="str">
        <f t="shared" si="35"/>
        <v>Nein</v>
      </c>
    </row>
    <row r="2299" spans="1:13" x14ac:dyDescent="0.25">
      <c r="A2299" s="28">
        <v>2298</v>
      </c>
      <c r="B2299" s="7" t="s">
        <v>6832</v>
      </c>
      <c r="C2299">
        <v>6</v>
      </c>
      <c r="D2299" s="1" t="s">
        <v>6833</v>
      </c>
      <c r="E2299" t="b">
        <v>0</v>
      </c>
      <c r="F2299">
        <v>80</v>
      </c>
      <c r="G2299">
        <v>193</v>
      </c>
      <c r="H2299">
        <v>8787</v>
      </c>
      <c r="I2299">
        <v>5.56</v>
      </c>
      <c r="J2299">
        <v>4.33</v>
      </c>
      <c r="K2299" t="s">
        <v>6691</v>
      </c>
      <c r="L2299" t="b">
        <v>0</v>
      </c>
      <c r="M2299" t="str">
        <f t="shared" si="35"/>
        <v>Nein</v>
      </c>
    </row>
    <row r="2300" spans="1:13" x14ac:dyDescent="0.25">
      <c r="A2300" s="27">
        <v>2299</v>
      </c>
      <c r="B2300" s="7" t="s">
        <v>6834</v>
      </c>
      <c r="C2300">
        <v>6</v>
      </c>
      <c r="D2300" s="1" t="s">
        <v>6835</v>
      </c>
      <c r="E2300" t="b">
        <v>0</v>
      </c>
      <c r="F2300">
        <v>1183</v>
      </c>
      <c r="G2300">
        <v>278</v>
      </c>
      <c r="H2300">
        <v>3688</v>
      </c>
      <c r="I2300">
        <v>5.05</v>
      </c>
      <c r="J2300">
        <v>2</v>
      </c>
      <c r="K2300" t="s">
        <v>6691</v>
      </c>
      <c r="L2300" t="b">
        <v>0</v>
      </c>
      <c r="M2300" t="str">
        <f t="shared" si="35"/>
        <v>Nein</v>
      </c>
    </row>
    <row r="2301" spans="1:13" x14ac:dyDescent="0.25">
      <c r="A2301" s="28">
        <v>2300</v>
      </c>
      <c r="B2301" s="7" t="s">
        <v>6836</v>
      </c>
      <c r="C2301">
        <v>6</v>
      </c>
      <c r="D2301" s="1" t="s">
        <v>6837</v>
      </c>
      <c r="E2301" t="b">
        <v>0</v>
      </c>
      <c r="F2301">
        <v>781</v>
      </c>
      <c r="G2301">
        <v>179</v>
      </c>
      <c r="H2301">
        <v>176265</v>
      </c>
      <c r="I2301">
        <v>5.56</v>
      </c>
      <c r="J2301">
        <v>86.92</v>
      </c>
      <c r="K2301" t="s">
        <v>6691</v>
      </c>
      <c r="L2301" t="b">
        <v>0</v>
      </c>
      <c r="M2301" t="str">
        <f t="shared" si="35"/>
        <v>Ja</v>
      </c>
    </row>
    <row r="2302" spans="1:13" x14ac:dyDescent="0.25">
      <c r="A2302" s="27">
        <v>2301</v>
      </c>
      <c r="B2302" s="7" t="s">
        <v>6838</v>
      </c>
      <c r="C2302">
        <v>6</v>
      </c>
      <c r="D2302" s="1" t="s">
        <v>6839</v>
      </c>
      <c r="E2302" t="b">
        <v>0</v>
      </c>
      <c r="F2302">
        <v>585</v>
      </c>
      <c r="G2302">
        <v>1776</v>
      </c>
      <c r="H2302">
        <v>23146</v>
      </c>
      <c r="I2302">
        <v>1.04</v>
      </c>
      <c r="J2302">
        <v>61.23</v>
      </c>
      <c r="K2302" t="s">
        <v>6691</v>
      </c>
      <c r="L2302" t="b">
        <v>0</v>
      </c>
      <c r="M2302" t="str">
        <f t="shared" si="35"/>
        <v>Nein</v>
      </c>
    </row>
    <row r="2303" spans="1:13" x14ac:dyDescent="0.25">
      <c r="A2303" s="28">
        <v>2302</v>
      </c>
      <c r="B2303" s="7" t="s">
        <v>6840</v>
      </c>
      <c r="C2303">
        <v>6</v>
      </c>
      <c r="D2303" s="1" t="s">
        <v>6841</v>
      </c>
      <c r="E2303" t="b">
        <v>0</v>
      </c>
      <c r="F2303">
        <v>2227</v>
      </c>
      <c r="G2303">
        <v>860</v>
      </c>
      <c r="H2303">
        <v>5802</v>
      </c>
      <c r="I2303">
        <v>9.19</v>
      </c>
      <c r="J2303">
        <v>1.73</v>
      </c>
      <c r="K2303" t="s">
        <v>6691</v>
      </c>
      <c r="L2303" t="b">
        <v>0</v>
      </c>
      <c r="M2303" t="str">
        <f t="shared" si="35"/>
        <v>Nein</v>
      </c>
    </row>
    <row r="2304" spans="1:13" x14ac:dyDescent="0.25">
      <c r="A2304" s="27">
        <v>2303</v>
      </c>
      <c r="B2304" s="7" t="s">
        <v>6842</v>
      </c>
      <c r="C2304">
        <v>6</v>
      </c>
      <c r="D2304" s="1" t="s">
        <v>6843</v>
      </c>
      <c r="E2304" t="b">
        <v>0</v>
      </c>
      <c r="F2304">
        <v>52</v>
      </c>
      <c r="G2304">
        <v>150</v>
      </c>
      <c r="H2304">
        <v>1073</v>
      </c>
      <c r="I2304">
        <v>2.96</v>
      </c>
      <c r="J2304">
        <v>0.99</v>
      </c>
      <c r="K2304" t="s">
        <v>6691</v>
      </c>
      <c r="L2304" t="b">
        <v>0</v>
      </c>
      <c r="M2304" t="str">
        <f t="shared" si="35"/>
        <v>Nein</v>
      </c>
    </row>
    <row r="2305" spans="1:13" x14ac:dyDescent="0.25">
      <c r="A2305" s="28">
        <v>2304</v>
      </c>
      <c r="B2305" s="7" t="s">
        <v>6844</v>
      </c>
      <c r="C2305">
        <v>6</v>
      </c>
      <c r="D2305" s="1" t="s">
        <v>6845</v>
      </c>
      <c r="E2305" t="b">
        <v>0</v>
      </c>
      <c r="F2305">
        <v>471</v>
      </c>
      <c r="G2305">
        <v>3047</v>
      </c>
      <c r="H2305">
        <v>21506</v>
      </c>
      <c r="I2305">
        <v>4.71</v>
      </c>
      <c r="J2305">
        <v>12.5</v>
      </c>
      <c r="K2305" t="s">
        <v>6691</v>
      </c>
      <c r="L2305" t="b">
        <v>0</v>
      </c>
      <c r="M2305" t="str">
        <f t="shared" si="35"/>
        <v>Nein</v>
      </c>
    </row>
    <row r="2306" spans="1:13" x14ac:dyDescent="0.25">
      <c r="A2306" s="27">
        <v>2305</v>
      </c>
      <c r="B2306" s="7" t="s">
        <v>6846</v>
      </c>
      <c r="C2306">
        <v>6</v>
      </c>
      <c r="D2306" s="1" t="s">
        <v>6847</v>
      </c>
      <c r="E2306" t="b">
        <v>0</v>
      </c>
      <c r="F2306">
        <v>1237</v>
      </c>
      <c r="G2306">
        <v>201</v>
      </c>
      <c r="H2306">
        <v>8722</v>
      </c>
      <c r="I2306">
        <v>10.98</v>
      </c>
      <c r="J2306">
        <v>2.1800000000000002</v>
      </c>
      <c r="K2306" t="s">
        <v>6691</v>
      </c>
      <c r="L2306" t="b">
        <v>0</v>
      </c>
      <c r="M2306" t="str">
        <f t="shared" ref="M2306:M2369" si="36">IF(J2306&gt;62.7015,"Ja","Nein")</f>
        <v>Nein</v>
      </c>
    </row>
    <row r="2307" spans="1:13" x14ac:dyDescent="0.25">
      <c r="A2307" s="28">
        <v>2306</v>
      </c>
      <c r="B2307" s="7" t="s">
        <v>6848</v>
      </c>
      <c r="C2307">
        <v>6</v>
      </c>
      <c r="D2307" s="1" t="s">
        <v>6849</v>
      </c>
      <c r="E2307" t="b">
        <v>0</v>
      </c>
      <c r="F2307">
        <v>1952</v>
      </c>
      <c r="G2307">
        <v>4939</v>
      </c>
      <c r="H2307">
        <v>250965</v>
      </c>
      <c r="I2307">
        <v>12.34</v>
      </c>
      <c r="J2307">
        <v>55.71</v>
      </c>
      <c r="K2307" t="s">
        <v>6691</v>
      </c>
      <c r="L2307" t="b">
        <v>0</v>
      </c>
      <c r="M2307" t="str">
        <f t="shared" si="36"/>
        <v>Nein</v>
      </c>
    </row>
    <row r="2308" spans="1:13" x14ac:dyDescent="0.25">
      <c r="A2308" s="27">
        <v>2307</v>
      </c>
      <c r="B2308" s="7" t="s">
        <v>6850</v>
      </c>
      <c r="C2308">
        <v>6</v>
      </c>
      <c r="D2308" s="1" t="s">
        <v>6851</v>
      </c>
      <c r="E2308" t="b">
        <v>0</v>
      </c>
      <c r="F2308">
        <v>5558</v>
      </c>
      <c r="G2308">
        <v>297</v>
      </c>
      <c r="H2308">
        <v>7683</v>
      </c>
      <c r="I2308">
        <v>11.2</v>
      </c>
      <c r="J2308">
        <v>1.88</v>
      </c>
      <c r="K2308" t="s">
        <v>6691</v>
      </c>
      <c r="L2308" t="b">
        <v>0</v>
      </c>
      <c r="M2308" t="str">
        <f t="shared" si="36"/>
        <v>Nein</v>
      </c>
    </row>
    <row r="2309" spans="1:13" x14ac:dyDescent="0.25">
      <c r="A2309" s="28">
        <v>2308</v>
      </c>
      <c r="B2309" s="7" t="s">
        <v>6852</v>
      </c>
      <c r="C2309">
        <v>5</v>
      </c>
      <c r="D2309" s="1" t="s">
        <v>6853</v>
      </c>
      <c r="E2309" t="b">
        <v>1</v>
      </c>
      <c r="F2309">
        <v>23455</v>
      </c>
      <c r="G2309">
        <v>3741</v>
      </c>
      <c r="H2309">
        <v>31727</v>
      </c>
      <c r="I2309">
        <v>9.2799999999999994</v>
      </c>
      <c r="J2309">
        <v>9.3699999999999992</v>
      </c>
      <c r="K2309" t="s">
        <v>6691</v>
      </c>
      <c r="L2309" t="b">
        <v>0</v>
      </c>
      <c r="M2309" t="str">
        <f t="shared" si="36"/>
        <v>Nein</v>
      </c>
    </row>
    <row r="2310" spans="1:13" x14ac:dyDescent="0.25">
      <c r="A2310" s="27">
        <v>2309</v>
      </c>
      <c r="B2310" s="7" t="s">
        <v>6854</v>
      </c>
      <c r="C2310">
        <v>5</v>
      </c>
      <c r="D2310" s="1" t="s">
        <v>6855</v>
      </c>
      <c r="E2310" t="b">
        <v>0</v>
      </c>
      <c r="F2310">
        <v>359</v>
      </c>
      <c r="G2310">
        <v>1025</v>
      </c>
      <c r="H2310">
        <v>15154</v>
      </c>
      <c r="I2310">
        <v>4.8099999999999996</v>
      </c>
      <c r="J2310">
        <v>8.6300000000000008</v>
      </c>
      <c r="K2310" t="s">
        <v>6691</v>
      </c>
      <c r="L2310" t="b">
        <v>0</v>
      </c>
      <c r="M2310" t="str">
        <f t="shared" si="36"/>
        <v>Nein</v>
      </c>
    </row>
    <row r="2311" spans="1:13" x14ac:dyDescent="0.25">
      <c r="A2311" s="28">
        <v>2310</v>
      </c>
      <c r="B2311" s="7" t="s">
        <v>6856</v>
      </c>
      <c r="C2311">
        <v>5</v>
      </c>
      <c r="D2311" s="1" t="s">
        <v>6857</v>
      </c>
      <c r="E2311" t="b">
        <v>0</v>
      </c>
      <c r="F2311">
        <v>1572</v>
      </c>
      <c r="G2311">
        <v>1943</v>
      </c>
      <c r="H2311">
        <v>4627</v>
      </c>
      <c r="I2311">
        <v>0.67</v>
      </c>
      <c r="J2311">
        <v>18.89</v>
      </c>
      <c r="K2311" t="s">
        <v>6691</v>
      </c>
      <c r="L2311" t="b">
        <v>0</v>
      </c>
      <c r="M2311" t="str">
        <f t="shared" si="36"/>
        <v>Nein</v>
      </c>
    </row>
    <row r="2312" spans="1:13" x14ac:dyDescent="0.25">
      <c r="A2312" s="27">
        <v>2311</v>
      </c>
      <c r="B2312" s="7" t="s">
        <v>6858</v>
      </c>
      <c r="C2312">
        <v>5</v>
      </c>
      <c r="D2312" s="1" t="s">
        <v>6859</v>
      </c>
      <c r="E2312" t="b">
        <v>0</v>
      </c>
      <c r="F2312">
        <v>30</v>
      </c>
      <c r="G2312">
        <v>213</v>
      </c>
      <c r="H2312">
        <v>4410</v>
      </c>
      <c r="I2312">
        <v>7.9</v>
      </c>
      <c r="J2312">
        <v>1.53</v>
      </c>
      <c r="K2312" t="s">
        <v>6691</v>
      </c>
      <c r="L2312" t="b">
        <v>0</v>
      </c>
      <c r="M2312" t="str">
        <f t="shared" si="36"/>
        <v>Nein</v>
      </c>
    </row>
    <row r="2313" spans="1:13" x14ac:dyDescent="0.25">
      <c r="A2313" s="28">
        <v>2312</v>
      </c>
      <c r="B2313" s="7" t="s">
        <v>6860</v>
      </c>
      <c r="C2313">
        <v>5</v>
      </c>
      <c r="D2313" s="1" t="s">
        <v>6861</v>
      </c>
      <c r="E2313" t="b">
        <v>0</v>
      </c>
      <c r="F2313">
        <v>96</v>
      </c>
      <c r="G2313">
        <v>107</v>
      </c>
      <c r="H2313">
        <v>9004</v>
      </c>
      <c r="I2313">
        <v>3.49</v>
      </c>
      <c r="J2313">
        <v>7.07</v>
      </c>
      <c r="K2313" t="s">
        <v>6691</v>
      </c>
      <c r="L2313" t="b">
        <v>0</v>
      </c>
      <c r="M2313" t="str">
        <f t="shared" si="36"/>
        <v>Nein</v>
      </c>
    </row>
    <row r="2314" spans="1:13" x14ac:dyDescent="0.25">
      <c r="A2314" s="27">
        <v>2313</v>
      </c>
      <c r="B2314" s="7" t="s">
        <v>6862</v>
      </c>
      <c r="C2314">
        <v>5</v>
      </c>
      <c r="D2314" s="1" t="s">
        <v>6863</v>
      </c>
      <c r="E2314" t="b">
        <v>0</v>
      </c>
      <c r="F2314">
        <v>38</v>
      </c>
      <c r="G2314">
        <v>52</v>
      </c>
      <c r="H2314">
        <v>19803</v>
      </c>
      <c r="I2314">
        <v>7.05</v>
      </c>
      <c r="J2314">
        <v>7.7</v>
      </c>
      <c r="K2314" t="s">
        <v>6691</v>
      </c>
      <c r="L2314" t="b">
        <v>0</v>
      </c>
      <c r="M2314" t="str">
        <f t="shared" si="36"/>
        <v>Nein</v>
      </c>
    </row>
    <row r="2315" spans="1:13" x14ac:dyDescent="0.25">
      <c r="A2315" s="28">
        <v>2314</v>
      </c>
      <c r="B2315" s="7" t="s">
        <v>6864</v>
      </c>
      <c r="C2315">
        <v>5</v>
      </c>
      <c r="D2315" s="1" t="s">
        <v>6865</v>
      </c>
      <c r="E2315" t="b">
        <v>0</v>
      </c>
      <c r="F2315">
        <v>3744</v>
      </c>
      <c r="G2315">
        <v>4547</v>
      </c>
      <c r="H2315">
        <v>97360</v>
      </c>
      <c r="I2315">
        <v>10.93</v>
      </c>
      <c r="J2315">
        <v>24.41</v>
      </c>
      <c r="K2315" t="s">
        <v>6691</v>
      </c>
      <c r="L2315" t="b">
        <v>0</v>
      </c>
      <c r="M2315" t="str">
        <f t="shared" si="36"/>
        <v>Nein</v>
      </c>
    </row>
    <row r="2316" spans="1:13" x14ac:dyDescent="0.25">
      <c r="A2316" s="27">
        <v>2315</v>
      </c>
      <c r="B2316" s="7" t="s">
        <v>6866</v>
      </c>
      <c r="C2316">
        <v>5</v>
      </c>
      <c r="D2316" s="1" t="s">
        <v>6867</v>
      </c>
      <c r="E2316" t="b">
        <v>0</v>
      </c>
      <c r="F2316">
        <v>404</v>
      </c>
      <c r="G2316">
        <v>1311</v>
      </c>
      <c r="H2316">
        <v>8791</v>
      </c>
      <c r="I2316">
        <v>1.98</v>
      </c>
      <c r="J2316">
        <v>12.19</v>
      </c>
      <c r="K2316" t="s">
        <v>6691</v>
      </c>
      <c r="L2316" t="b">
        <v>0</v>
      </c>
      <c r="M2316" t="str">
        <f t="shared" si="36"/>
        <v>Nein</v>
      </c>
    </row>
    <row r="2317" spans="1:13" x14ac:dyDescent="0.25">
      <c r="A2317" s="28">
        <v>2316</v>
      </c>
      <c r="B2317" s="7" t="s">
        <v>6868</v>
      </c>
      <c r="C2317">
        <v>5</v>
      </c>
      <c r="D2317" s="1" t="s">
        <v>6869</v>
      </c>
      <c r="E2317" t="b">
        <v>0</v>
      </c>
      <c r="F2317">
        <v>106</v>
      </c>
      <c r="G2317">
        <v>623</v>
      </c>
      <c r="H2317">
        <v>5263</v>
      </c>
      <c r="I2317">
        <v>1.58</v>
      </c>
      <c r="J2317">
        <v>9.11</v>
      </c>
      <c r="K2317" t="s">
        <v>6691</v>
      </c>
      <c r="L2317" t="b">
        <v>0</v>
      </c>
      <c r="M2317" t="str">
        <f t="shared" si="36"/>
        <v>Nein</v>
      </c>
    </row>
    <row r="2318" spans="1:13" x14ac:dyDescent="0.25">
      <c r="A2318" s="27">
        <v>2317</v>
      </c>
      <c r="B2318" s="7" t="s">
        <v>6870</v>
      </c>
      <c r="C2318">
        <v>5</v>
      </c>
      <c r="D2318" s="1" t="s">
        <v>6871</v>
      </c>
      <c r="E2318" t="b">
        <v>0</v>
      </c>
      <c r="F2318">
        <v>52</v>
      </c>
      <c r="G2318">
        <v>128</v>
      </c>
      <c r="H2318">
        <v>2439</v>
      </c>
      <c r="I2318">
        <v>9.9</v>
      </c>
      <c r="J2318">
        <v>0.67</v>
      </c>
      <c r="K2318" t="s">
        <v>6691</v>
      </c>
      <c r="L2318" t="b">
        <v>0</v>
      </c>
      <c r="M2318" t="str">
        <f t="shared" si="36"/>
        <v>Nein</v>
      </c>
    </row>
    <row r="2319" spans="1:13" x14ac:dyDescent="0.25">
      <c r="A2319" s="28">
        <v>2318</v>
      </c>
      <c r="B2319" s="7" t="s">
        <v>6872</v>
      </c>
      <c r="C2319">
        <v>5</v>
      </c>
      <c r="D2319" s="1" t="s">
        <v>6873</v>
      </c>
      <c r="E2319" t="b">
        <v>0</v>
      </c>
      <c r="F2319">
        <v>2032</v>
      </c>
      <c r="G2319">
        <v>3466</v>
      </c>
      <c r="H2319">
        <v>11048</v>
      </c>
      <c r="I2319">
        <v>11.44</v>
      </c>
      <c r="J2319">
        <v>2.64</v>
      </c>
      <c r="K2319" t="s">
        <v>6691</v>
      </c>
      <c r="L2319" t="b">
        <v>0</v>
      </c>
      <c r="M2319" t="str">
        <f t="shared" si="36"/>
        <v>Nein</v>
      </c>
    </row>
    <row r="2320" spans="1:13" x14ac:dyDescent="0.25">
      <c r="A2320" s="27">
        <v>2319</v>
      </c>
      <c r="B2320" s="7" t="s">
        <v>6874</v>
      </c>
      <c r="C2320">
        <v>5</v>
      </c>
      <c r="D2320" s="1" t="s">
        <v>6875</v>
      </c>
      <c r="E2320" t="b">
        <v>0</v>
      </c>
      <c r="F2320">
        <v>69</v>
      </c>
      <c r="G2320">
        <v>131</v>
      </c>
      <c r="H2320">
        <v>3062</v>
      </c>
      <c r="I2320">
        <v>11.07</v>
      </c>
      <c r="J2320">
        <v>0.76</v>
      </c>
      <c r="K2320" t="s">
        <v>6691</v>
      </c>
      <c r="L2320" t="b">
        <v>0</v>
      </c>
      <c r="M2320" t="str">
        <f t="shared" si="36"/>
        <v>Nein</v>
      </c>
    </row>
    <row r="2321" spans="1:13" x14ac:dyDescent="0.25">
      <c r="A2321" s="28">
        <v>2320</v>
      </c>
      <c r="B2321" s="7" t="s">
        <v>6876</v>
      </c>
      <c r="C2321">
        <v>5</v>
      </c>
      <c r="D2321" s="1" t="s">
        <v>6877</v>
      </c>
      <c r="E2321" t="b">
        <v>0</v>
      </c>
      <c r="F2321">
        <v>8</v>
      </c>
      <c r="G2321">
        <v>72</v>
      </c>
      <c r="H2321">
        <v>48</v>
      </c>
      <c r="I2321">
        <v>1.08</v>
      </c>
      <c r="J2321">
        <v>0.12</v>
      </c>
      <c r="K2321" t="s">
        <v>6691</v>
      </c>
      <c r="L2321" t="b">
        <v>0</v>
      </c>
      <c r="M2321" t="str">
        <f t="shared" si="36"/>
        <v>Nein</v>
      </c>
    </row>
    <row r="2322" spans="1:13" x14ac:dyDescent="0.25">
      <c r="A2322" s="27">
        <v>2321</v>
      </c>
      <c r="B2322" s="7" t="s">
        <v>6878</v>
      </c>
      <c r="C2322">
        <v>5</v>
      </c>
      <c r="D2322" s="1" t="s">
        <v>6879</v>
      </c>
      <c r="E2322" t="b">
        <v>0</v>
      </c>
      <c r="F2322">
        <v>217</v>
      </c>
      <c r="G2322">
        <v>945</v>
      </c>
      <c r="H2322">
        <v>13174</v>
      </c>
      <c r="I2322">
        <v>7.02</v>
      </c>
      <c r="J2322">
        <v>5.14</v>
      </c>
      <c r="K2322" t="s">
        <v>6691</v>
      </c>
      <c r="L2322" t="b">
        <v>0</v>
      </c>
      <c r="M2322" t="str">
        <f t="shared" si="36"/>
        <v>Nein</v>
      </c>
    </row>
    <row r="2323" spans="1:13" x14ac:dyDescent="0.25">
      <c r="A2323" s="28">
        <v>2322</v>
      </c>
      <c r="B2323" s="7" t="s">
        <v>6880</v>
      </c>
      <c r="C2323">
        <v>5</v>
      </c>
      <c r="D2323" s="1" t="s">
        <v>6881</v>
      </c>
      <c r="E2323" t="b">
        <v>0</v>
      </c>
      <c r="F2323">
        <v>161</v>
      </c>
      <c r="G2323">
        <v>668</v>
      </c>
      <c r="H2323">
        <v>255</v>
      </c>
      <c r="I2323">
        <v>0.45</v>
      </c>
      <c r="J2323">
        <v>1.55</v>
      </c>
      <c r="K2323" t="s">
        <v>6691</v>
      </c>
      <c r="L2323" t="b">
        <v>0</v>
      </c>
      <c r="M2323" t="str">
        <f t="shared" si="36"/>
        <v>Nein</v>
      </c>
    </row>
    <row r="2324" spans="1:13" x14ac:dyDescent="0.25">
      <c r="A2324" s="27">
        <v>2323</v>
      </c>
      <c r="B2324" s="7" t="s">
        <v>6882</v>
      </c>
      <c r="C2324">
        <v>5</v>
      </c>
      <c r="D2324" s="1" t="s">
        <v>6883</v>
      </c>
      <c r="E2324" t="b">
        <v>0</v>
      </c>
      <c r="F2324">
        <v>40</v>
      </c>
      <c r="G2324">
        <v>230</v>
      </c>
      <c r="H2324">
        <v>346</v>
      </c>
      <c r="I2324">
        <v>6.79</v>
      </c>
      <c r="J2324">
        <v>0.14000000000000001</v>
      </c>
      <c r="K2324" t="s">
        <v>6691</v>
      </c>
      <c r="L2324" t="b">
        <v>0</v>
      </c>
      <c r="M2324" t="str">
        <f t="shared" si="36"/>
        <v>Nein</v>
      </c>
    </row>
    <row r="2325" spans="1:13" x14ac:dyDescent="0.25">
      <c r="A2325" s="28">
        <v>2324</v>
      </c>
      <c r="B2325" s="7" t="s">
        <v>6884</v>
      </c>
      <c r="C2325">
        <v>5</v>
      </c>
      <c r="D2325" s="1" t="s">
        <v>6885</v>
      </c>
      <c r="E2325" t="b">
        <v>0</v>
      </c>
      <c r="F2325">
        <v>18</v>
      </c>
      <c r="G2325">
        <v>236</v>
      </c>
      <c r="H2325">
        <v>4064</v>
      </c>
      <c r="I2325">
        <v>1.56</v>
      </c>
      <c r="J2325">
        <v>7.14</v>
      </c>
      <c r="K2325" t="s">
        <v>6691</v>
      </c>
      <c r="L2325" t="b">
        <v>0</v>
      </c>
      <c r="M2325" t="str">
        <f t="shared" si="36"/>
        <v>Nein</v>
      </c>
    </row>
    <row r="2326" spans="1:13" x14ac:dyDescent="0.25">
      <c r="A2326" s="27">
        <v>2325</v>
      </c>
      <c r="B2326" s="7" t="s">
        <v>6886</v>
      </c>
      <c r="C2326">
        <v>5</v>
      </c>
      <c r="D2326" s="1" t="s">
        <v>6887</v>
      </c>
      <c r="E2326" t="b">
        <v>0</v>
      </c>
      <c r="F2326">
        <v>412</v>
      </c>
      <c r="G2326">
        <v>419</v>
      </c>
      <c r="H2326">
        <v>3151</v>
      </c>
      <c r="I2326">
        <v>11.84</v>
      </c>
      <c r="J2326">
        <v>0.73</v>
      </c>
      <c r="K2326" t="s">
        <v>6691</v>
      </c>
      <c r="L2326" t="b">
        <v>0</v>
      </c>
      <c r="M2326" t="str">
        <f t="shared" si="36"/>
        <v>Nein</v>
      </c>
    </row>
    <row r="2327" spans="1:13" x14ac:dyDescent="0.25">
      <c r="A2327" s="28">
        <v>2326</v>
      </c>
      <c r="B2327" s="7" t="s">
        <v>6888</v>
      </c>
      <c r="C2327">
        <v>5</v>
      </c>
      <c r="D2327" s="1" t="s">
        <v>6889</v>
      </c>
      <c r="E2327" t="b">
        <v>0</v>
      </c>
      <c r="F2327">
        <v>18</v>
      </c>
      <c r="G2327">
        <v>231</v>
      </c>
      <c r="H2327">
        <v>835</v>
      </c>
      <c r="I2327">
        <v>0.67</v>
      </c>
      <c r="J2327">
        <v>3.41</v>
      </c>
      <c r="K2327" t="s">
        <v>6691</v>
      </c>
      <c r="L2327" t="b">
        <v>0</v>
      </c>
      <c r="M2327" t="str">
        <f t="shared" si="36"/>
        <v>Nein</v>
      </c>
    </row>
    <row r="2328" spans="1:13" x14ac:dyDescent="0.25">
      <c r="A2328" s="27">
        <v>2327</v>
      </c>
      <c r="B2328" s="7" t="s">
        <v>6890</v>
      </c>
      <c r="C2328">
        <v>5</v>
      </c>
      <c r="D2328" s="1" t="s">
        <v>6891</v>
      </c>
      <c r="E2328" t="b">
        <v>0</v>
      </c>
      <c r="F2328">
        <v>164</v>
      </c>
      <c r="G2328">
        <v>125</v>
      </c>
      <c r="H2328">
        <v>35499</v>
      </c>
      <c r="I2328">
        <v>5.39</v>
      </c>
      <c r="J2328">
        <v>18.03</v>
      </c>
      <c r="K2328" t="s">
        <v>6691</v>
      </c>
      <c r="L2328" t="b">
        <v>0</v>
      </c>
      <c r="M2328" t="str">
        <f t="shared" si="36"/>
        <v>Nein</v>
      </c>
    </row>
    <row r="2329" spans="1:13" x14ac:dyDescent="0.25">
      <c r="A2329" s="28">
        <v>2328</v>
      </c>
      <c r="B2329" s="7" t="s">
        <v>6892</v>
      </c>
      <c r="C2329">
        <v>5</v>
      </c>
      <c r="D2329" s="1" t="s">
        <v>6893</v>
      </c>
      <c r="E2329" t="b">
        <v>0</v>
      </c>
      <c r="F2329">
        <v>603</v>
      </c>
      <c r="G2329">
        <v>473</v>
      </c>
      <c r="H2329">
        <v>80889</v>
      </c>
      <c r="I2329">
        <v>3.62</v>
      </c>
      <c r="J2329">
        <v>61.19</v>
      </c>
      <c r="K2329" t="s">
        <v>6691</v>
      </c>
      <c r="L2329" t="b">
        <v>0</v>
      </c>
      <c r="M2329" t="str">
        <f t="shared" si="36"/>
        <v>Nein</v>
      </c>
    </row>
    <row r="2330" spans="1:13" x14ac:dyDescent="0.25">
      <c r="A2330" s="27">
        <v>2329</v>
      </c>
      <c r="B2330" s="7" t="s">
        <v>6894</v>
      </c>
      <c r="C2330">
        <v>5</v>
      </c>
      <c r="D2330" s="1" t="s">
        <v>6895</v>
      </c>
      <c r="E2330" t="b">
        <v>1</v>
      </c>
      <c r="F2330">
        <v>6227</v>
      </c>
      <c r="G2330">
        <v>1852</v>
      </c>
      <c r="H2330">
        <v>4710</v>
      </c>
      <c r="I2330">
        <v>5.86</v>
      </c>
      <c r="J2330">
        <v>2.2000000000000002</v>
      </c>
      <c r="K2330" t="s">
        <v>6691</v>
      </c>
      <c r="L2330" t="b">
        <v>0</v>
      </c>
      <c r="M2330" t="str">
        <f t="shared" si="36"/>
        <v>Nein</v>
      </c>
    </row>
    <row r="2331" spans="1:13" x14ac:dyDescent="0.25">
      <c r="A2331" s="28">
        <v>2330</v>
      </c>
      <c r="B2331" s="7" t="s">
        <v>6896</v>
      </c>
      <c r="C2331">
        <v>5</v>
      </c>
      <c r="D2331" s="1" t="s">
        <v>6897</v>
      </c>
      <c r="E2331" t="b">
        <v>0</v>
      </c>
      <c r="F2331">
        <v>1562</v>
      </c>
      <c r="G2331">
        <v>1309</v>
      </c>
      <c r="H2331">
        <v>145247</v>
      </c>
      <c r="I2331">
        <v>10.48</v>
      </c>
      <c r="J2331">
        <v>37.950000000000003</v>
      </c>
      <c r="K2331" t="s">
        <v>6691</v>
      </c>
      <c r="L2331" t="b">
        <v>0</v>
      </c>
      <c r="M2331" t="str">
        <f t="shared" si="36"/>
        <v>Nein</v>
      </c>
    </row>
    <row r="2332" spans="1:13" x14ac:dyDescent="0.25">
      <c r="A2332" s="27">
        <v>2331</v>
      </c>
      <c r="B2332" s="7" t="s">
        <v>6898</v>
      </c>
      <c r="C2332">
        <v>5</v>
      </c>
      <c r="D2332" s="1" t="s">
        <v>6899</v>
      </c>
      <c r="E2332" t="b">
        <v>0</v>
      </c>
      <c r="F2332">
        <v>761</v>
      </c>
      <c r="G2332">
        <v>1572</v>
      </c>
      <c r="H2332">
        <v>258600</v>
      </c>
      <c r="I2332">
        <v>11.04</v>
      </c>
      <c r="J2332">
        <v>64.180000000000007</v>
      </c>
      <c r="K2332" t="s">
        <v>6691</v>
      </c>
      <c r="L2332" t="b">
        <v>0</v>
      </c>
      <c r="M2332" t="str">
        <f t="shared" si="36"/>
        <v>Ja</v>
      </c>
    </row>
    <row r="2333" spans="1:13" x14ac:dyDescent="0.25">
      <c r="A2333" s="28">
        <v>2332</v>
      </c>
      <c r="B2333" s="7" t="s">
        <v>6900</v>
      </c>
      <c r="C2333">
        <v>5</v>
      </c>
      <c r="D2333" s="1" t="s">
        <v>6901</v>
      </c>
      <c r="E2333" t="b">
        <v>0</v>
      </c>
      <c r="F2333">
        <v>537</v>
      </c>
      <c r="G2333">
        <v>3518</v>
      </c>
      <c r="H2333">
        <v>75513</v>
      </c>
      <c r="I2333">
        <v>3.34</v>
      </c>
      <c r="J2333">
        <v>61.9</v>
      </c>
      <c r="K2333" t="s">
        <v>6691</v>
      </c>
      <c r="L2333" t="b">
        <v>0</v>
      </c>
      <c r="M2333" t="str">
        <f t="shared" si="36"/>
        <v>Nein</v>
      </c>
    </row>
    <row r="2334" spans="1:13" x14ac:dyDescent="0.25">
      <c r="A2334" s="27">
        <v>2333</v>
      </c>
      <c r="B2334" s="7" t="s">
        <v>6902</v>
      </c>
      <c r="C2334">
        <v>5</v>
      </c>
      <c r="D2334" s="1" t="s">
        <v>6903</v>
      </c>
      <c r="E2334" t="b">
        <v>0</v>
      </c>
      <c r="F2334">
        <v>400</v>
      </c>
      <c r="G2334">
        <v>1002</v>
      </c>
      <c r="H2334">
        <v>47392</v>
      </c>
      <c r="I2334">
        <v>4.5999999999999996</v>
      </c>
      <c r="J2334">
        <v>28.21</v>
      </c>
      <c r="K2334" t="s">
        <v>6691</v>
      </c>
      <c r="L2334" t="b">
        <v>0</v>
      </c>
      <c r="M2334" t="str">
        <f t="shared" si="36"/>
        <v>Nein</v>
      </c>
    </row>
    <row r="2335" spans="1:13" x14ac:dyDescent="0.25">
      <c r="A2335" s="28">
        <v>2334</v>
      </c>
      <c r="B2335" s="7" t="s">
        <v>6904</v>
      </c>
      <c r="C2335">
        <v>5</v>
      </c>
      <c r="D2335" s="1" t="s">
        <v>6905</v>
      </c>
      <c r="E2335" t="b">
        <v>0</v>
      </c>
      <c r="F2335">
        <v>2314</v>
      </c>
      <c r="G2335">
        <v>2798</v>
      </c>
      <c r="H2335">
        <v>38384</v>
      </c>
      <c r="I2335">
        <v>9.8000000000000007</v>
      </c>
      <c r="J2335">
        <v>10.73</v>
      </c>
      <c r="K2335" t="s">
        <v>6691</v>
      </c>
      <c r="L2335" t="b">
        <v>0</v>
      </c>
      <c r="M2335" t="str">
        <f t="shared" si="36"/>
        <v>Nein</v>
      </c>
    </row>
    <row r="2336" spans="1:13" x14ac:dyDescent="0.25">
      <c r="A2336" s="27">
        <v>2335</v>
      </c>
      <c r="B2336" s="7" t="s">
        <v>6906</v>
      </c>
      <c r="C2336">
        <v>5</v>
      </c>
      <c r="D2336" s="1" t="s">
        <v>6907</v>
      </c>
      <c r="E2336" t="b">
        <v>0</v>
      </c>
      <c r="F2336">
        <v>67</v>
      </c>
      <c r="G2336">
        <v>223</v>
      </c>
      <c r="H2336">
        <v>9880</v>
      </c>
      <c r="I2336">
        <v>6.67</v>
      </c>
      <c r="J2336">
        <v>4.0599999999999996</v>
      </c>
      <c r="K2336" t="s">
        <v>6691</v>
      </c>
      <c r="L2336" t="b">
        <v>0</v>
      </c>
      <c r="M2336" t="str">
        <f t="shared" si="36"/>
        <v>Nein</v>
      </c>
    </row>
    <row r="2337" spans="1:13" x14ac:dyDescent="0.25">
      <c r="A2337" s="28">
        <v>2336</v>
      </c>
      <c r="B2337" s="7" t="s">
        <v>6908</v>
      </c>
      <c r="C2337">
        <v>4</v>
      </c>
      <c r="D2337" s="1" t="s">
        <v>6909</v>
      </c>
      <c r="E2337" t="b">
        <v>0</v>
      </c>
      <c r="F2337">
        <v>1213</v>
      </c>
      <c r="G2337">
        <v>5001</v>
      </c>
      <c r="H2337">
        <v>98558</v>
      </c>
      <c r="I2337">
        <v>9.73</v>
      </c>
      <c r="J2337">
        <v>27.76</v>
      </c>
      <c r="K2337" t="s">
        <v>6691</v>
      </c>
      <c r="L2337" t="b">
        <v>0</v>
      </c>
      <c r="M2337" t="str">
        <f t="shared" si="36"/>
        <v>Nein</v>
      </c>
    </row>
    <row r="2338" spans="1:13" x14ac:dyDescent="0.25">
      <c r="A2338" s="27">
        <v>2337</v>
      </c>
      <c r="B2338" s="7" t="s">
        <v>6910</v>
      </c>
      <c r="C2338">
        <v>4</v>
      </c>
      <c r="D2338" s="1" t="s">
        <v>6911</v>
      </c>
      <c r="E2338" t="b">
        <v>0</v>
      </c>
      <c r="F2338">
        <v>1414</v>
      </c>
      <c r="G2338">
        <v>1499</v>
      </c>
      <c r="H2338">
        <v>5579</v>
      </c>
      <c r="I2338">
        <v>10.45</v>
      </c>
      <c r="J2338">
        <v>1.46</v>
      </c>
      <c r="K2338" t="s">
        <v>6691</v>
      </c>
      <c r="L2338" t="b">
        <v>0</v>
      </c>
      <c r="M2338" t="str">
        <f t="shared" si="36"/>
        <v>Nein</v>
      </c>
    </row>
    <row r="2339" spans="1:13" x14ac:dyDescent="0.25">
      <c r="A2339" s="28">
        <v>2338</v>
      </c>
      <c r="B2339" s="7" t="s">
        <v>6912</v>
      </c>
      <c r="C2339">
        <v>4</v>
      </c>
      <c r="D2339" s="1" t="s">
        <v>6913</v>
      </c>
      <c r="E2339" t="b">
        <v>0</v>
      </c>
      <c r="F2339">
        <v>811</v>
      </c>
      <c r="G2339">
        <v>580</v>
      </c>
      <c r="H2339">
        <v>5917</v>
      </c>
      <c r="I2339">
        <v>7.73</v>
      </c>
      <c r="J2339">
        <v>2.1</v>
      </c>
      <c r="K2339" t="s">
        <v>6691</v>
      </c>
      <c r="L2339" t="b">
        <v>0</v>
      </c>
      <c r="M2339" t="str">
        <f t="shared" si="36"/>
        <v>Nein</v>
      </c>
    </row>
    <row r="2340" spans="1:13" x14ac:dyDescent="0.25">
      <c r="A2340" s="27">
        <v>2339</v>
      </c>
      <c r="B2340" s="7" t="s">
        <v>6914</v>
      </c>
      <c r="C2340">
        <v>4</v>
      </c>
      <c r="D2340" s="1" t="s">
        <v>6915</v>
      </c>
      <c r="E2340" t="b">
        <v>0</v>
      </c>
      <c r="F2340">
        <v>1126</v>
      </c>
      <c r="G2340">
        <v>1023</v>
      </c>
      <c r="H2340">
        <v>5570</v>
      </c>
      <c r="I2340">
        <v>8.11</v>
      </c>
      <c r="J2340">
        <v>1.88</v>
      </c>
      <c r="K2340" t="s">
        <v>6691</v>
      </c>
      <c r="L2340" t="b">
        <v>0</v>
      </c>
      <c r="M2340" t="str">
        <f t="shared" si="36"/>
        <v>Nein</v>
      </c>
    </row>
    <row r="2341" spans="1:13" x14ac:dyDescent="0.25">
      <c r="A2341" s="28">
        <v>2340</v>
      </c>
      <c r="B2341" s="7" t="s">
        <v>6916</v>
      </c>
      <c r="C2341">
        <v>4</v>
      </c>
      <c r="D2341" s="1" t="s">
        <v>6917</v>
      </c>
      <c r="E2341" t="b">
        <v>0</v>
      </c>
      <c r="F2341">
        <v>221</v>
      </c>
      <c r="G2341">
        <v>196</v>
      </c>
      <c r="H2341">
        <v>30437</v>
      </c>
      <c r="I2341">
        <v>0.78</v>
      </c>
      <c r="J2341">
        <v>106.8</v>
      </c>
      <c r="K2341" t="s">
        <v>6691</v>
      </c>
      <c r="L2341" t="b">
        <v>0</v>
      </c>
      <c r="M2341" t="str">
        <f t="shared" si="36"/>
        <v>Ja</v>
      </c>
    </row>
    <row r="2342" spans="1:13" x14ac:dyDescent="0.25">
      <c r="A2342" s="27">
        <v>2341</v>
      </c>
      <c r="B2342" s="7" t="s">
        <v>6918</v>
      </c>
      <c r="C2342">
        <v>4</v>
      </c>
      <c r="D2342" s="1" t="s">
        <v>6919</v>
      </c>
      <c r="E2342" t="b">
        <v>0</v>
      </c>
      <c r="F2342">
        <v>256</v>
      </c>
      <c r="G2342">
        <v>1119</v>
      </c>
      <c r="H2342">
        <v>8868</v>
      </c>
      <c r="I2342">
        <v>5.58</v>
      </c>
      <c r="J2342">
        <v>4.3600000000000003</v>
      </c>
      <c r="K2342" t="s">
        <v>6691</v>
      </c>
      <c r="L2342" t="b">
        <v>0</v>
      </c>
      <c r="M2342" t="str">
        <f t="shared" si="36"/>
        <v>Nein</v>
      </c>
    </row>
    <row r="2343" spans="1:13" x14ac:dyDescent="0.25">
      <c r="A2343" s="28">
        <v>2342</v>
      </c>
      <c r="B2343" s="7" t="s">
        <v>6920</v>
      </c>
      <c r="C2343">
        <v>4</v>
      </c>
      <c r="D2343" s="1" t="s">
        <v>6921</v>
      </c>
      <c r="E2343" t="b">
        <v>0</v>
      </c>
      <c r="F2343">
        <v>18</v>
      </c>
      <c r="G2343">
        <v>67</v>
      </c>
      <c r="H2343">
        <v>1198</v>
      </c>
      <c r="I2343">
        <v>4.49</v>
      </c>
      <c r="J2343">
        <v>0.73</v>
      </c>
      <c r="K2343" t="s">
        <v>6691</v>
      </c>
      <c r="L2343" t="b">
        <v>0</v>
      </c>
      <c r="M2343" t="str">
        <f t="shared" si="36"/>
        <v>Nein</v>
      </c>
    </row>
    <row r="2344" spans="1:13" x14ac:dyDescent="0.25">
      <c r="A2344" s="27">
        <v>2343</v>
      </c>
      <c r="B2344" s="7" t="s">
        <v>6922</v>
      </c>
      <c r="C2344">
        <v>4</v>
      </c>
      <c r="D2344" s="1" t="s">
        <v>6923</v>
      </c>
      <c r="E2344" t="b">
        <v>0</v>
      </c>
      <c r="F2344">
        <v>276</v>
      </c>
      <c r="G2344">
        <v>1562</v>
      </c>
      <c r="H2344">
        <v>1114</v>
      </c>
      <c r="I2344">
        <v>12.41</v>
      </c>
      <c r="J2344">
        <v>0.25</v>
      </c>
      <c r="K2344" t="s">
        <v>6691</v>
      </c>
      <c r="L2344" t="b">
        <v>0</v>
      </c>
      <c r="M2344" t="str">
        <f t="shared" si="36"/>
        <v>Nein</v>
      </c>
    </row>
    <row r="2345" spans="1:13" x14ac:dyDescent="0.25">
      <c r="A2345" s="28">
        <v>2344</v>
      </c>
      <c r="B2345" s="7" t="s">
        <v>6924</v>
      </c>
      <c r="C2345">
        <v>4</v>
      </c>
      <c r="D2345" s="1" t="s">
        <v>6925</v>
      </c>
      <c r="E2345" t="b">
        <v>0</v>
      </c>
      <c r="F2345">
        <v>8</v>
      </c>
      <c r="G2345">
        <v>81</v>
      </c>
      <c r="H2345">
        <v>776</v>
      </c>
      <c r="I2345">
        <v>0.59</v>
      </c>
      <c r="J2345">
        <v>3.58</v>
      </c>
      <c r="K2345" t="s">
        <v>6691</v>
      </c>
      <c r="L2345" t="b">
        <v>0</v>
      </c>
      <c r="M2345" t="str">
        <f t="shared" si="36"/>
        <v>Nein</v>
      </c>
    </row>
    <row r="2346" spans="1:13" x14ac:dyDescent="0.25">
      <c r="A2346" s="27">
        <v>2345</v>
      </c>
      <c r="B2346" s="7" t="s">
        <v>6926</v>
      </c>
      <c r="C2346">
        <v>4</v>
      </c>
      <c r="D2346" s="1" t="s">
        <v>6927</v>
      </c>
      <c r="E2346" t="b">
        <v>0</v>
      </c>
      <c r="F2346">
        <v>104</v>
      </c>
      <c r="G2346">
        <v>104</v>
      </c>
      <c r="H2346">
        <v>15791</v>
      </c>
      <c r="I2346">
        <v>1.47</v>
      </c>
      <c r="J2346">
        <v>29.46</v>
      </c>
      <c r="K2346" t="s">
        <v>6691</v>
      </c>
      <c r="L2346" t="b">
        <v>0</v>
      </c>
      <c r="M2346" t="str">
        <f t="shared" si="36"/>
        <v>Nein</v>
      </c>
    </row>
    <row r="2347" spans="1:13" x14ac:dyDescent="0.25">
      <c r="A2347" s="28">
        <v>2346</v>
      </c>
      <c r="B2347" s="7" t="s">
        <v>6928</v>
      </c>
      <c r="C2347">
        <v>4</v>
      </c>
      <c r="D2347" s="1" t="s">
        <v>6929</v>
      </c>
      <c r="E2347" t="b">
        <v>0</v>
      </c>
      <c r="F2347">
        <v>331</v>
      </c>
      <c r="G2347">
        <v>828</v>
      </c>
      <c r="H2347">
        <v>16178</v>
      </c>
      <c r="I2347">
        <v>12.66</v>
      </c>
      <c r="J2347">
        <v>3.5</v>
      </c>
      <c r="K2347" t="s">
        <v>6691</v>
      </c>
      <c r="L2347" t="b">
        <v>0</v>
      </c>
      <c r="M2347" t="str">
        <f t="shared" si="36"/>
        <v>Nein</v>
      </c>
    </row>
    <row r="2348" spans="1:13" x14ac:dyDescent="0.25">
      <c r="A2348" s="27">
        <v>2347</v>
      </c>
      <c r="B2348" s="7" t="s">
        <v>6930</v>
      </c>
      <c r="C2348">
        <v>4</v>
      </c>
      <c r="D2348" s="1" t="s">
        <v>6931</v>
      </c>
      <c r="E2348" t="b">
        <v>0</v>
      </c>
      <c r="F2348">
        <v>552</v>
      </c>
      <c r="G2348">
        <v>1016</v>
      </c>
      <c r="H2348">
        <v>31587</v>
      </c>
      <c r="I2348">
        <v>7.48</v>
      </c>
      <c r="J2348">
        <v>11.57</v>
      </c>
      <c r="K2348" t="s">
        <v>6691</v>
      </c>
      <c r="L2348" t="b">
        <v>0</v>
      </c>
      <c r="M2348" t="str">
        <f t="shared" si="36"/>
        <v>Nein</v>
      </c>
    </row>
    <row r="2349" spans="1:13" x14ac:dyDescent="0.25">
      <c r="A2349" s="28">
        <v>2348</v>
      </c>
      <c r="B2349" s="7" t="s">
        <v>6932</v>
      </c>
      <c r="C2349">
        <v>4</v>
      </c>
      <c r="D2349" s="1" t="s">
        <v>6933</v>
      </c>
      <c r="E2349" t="b">
        <v>0</v>
      </c>
      <c r="F2349">
        <v>283</v>
      </c>
      <c r="G2349">
        <v>175</v>
      </c>
      <c r="H2349">
        <v>1261</v>
      </c>
      <c r="I2349">
        <v>1.58</v>
      </c>
      <c r="J2349">
        <v>2.19</v>
      </c>
      <c r="K2349" t="s">
        <v>6691</v>
      </c>
      <c r="L2349" t="b">
        <v>0</v>
      </c>
      <c r="M2349" t="str">
        <f t="shared" si="36"/>
        <v>Nein</v>
      </c>
    </row>
    <row r="2350" spans="1:13" x14ac:dyDescent="0.25">
      <c r="A2350" s="27">
        <v>2349</v>
      </c>
      <c r="B2350" s="7" t="s">
        <v>6934</v>
      </c>
      <c r="C2350">
        <v>4</v>
      </c>
      <c r="D2350" s="1" t="s">
        <v>6935</v>
      </c>
      <c r="E2350" t="b">
        <v>0</v>
      </c>
      <c r="F2350">
        <v>145</v>
      </c>
      <c r="G2350">
        <v>681</v>
      </c>
      <c r="H2350">
        <v>5277</v>
      </c>
      <c r="I2350">
        <v>0.82</v>
      </c>
      <c r="J2350">
        <v>17.59</v>
      </c>
      <c r="K2350" t="s">
        <v>6691</v>
      </c>
      <c r="L2350" t="b">
        <v>0</v>
      </c>
      <c r="M2350" t="str">
        <f t="shared" si="36"/>
        <v>Nein</v>
      </c>
    </row>
    <row r="2351" spans="1:13" x14ac:dyDescent="0.25">
      <c r="A2351" s="28">
        <v>2350</v>
      </c>
      <c r="B2351" s="7" t="s">
        <v>6936</v>
      </c>
      <c r="C2351">
        <v>4</v>
      </c>
      <c r="D2351" s="1" t="s">
        <v>6937</v>
      </c>
      <c r="E2351" t="b">
        <v>0</v>
      </c>
      <c r="F2351">
        <v>664</v>
      </c>
      <c r="G2351">
        <v>729</v>
      </c>
      <c r="H2351">
        <v>34652</v>
      </c>
      <c r="I2351">
        <v>3.12</v>
      </c>
      <c r="J2351">
        <v>30.48</v>
      </c>
      <c r="K2351" t="s">
        <v>6691</v>
      </c>
      <c r="L2351" t="b">
        <v>0</v>
      </c>
      <c r="M2351" t="str">
        <f t="shared" si="36"/>
        <v>Nein</v>
      </c>
    </row>
    <row r="2352" spans="1:13" x14ac:dyDescent="0.25">
      <c r="A2352" s="27">
        <v>2351</v>
      </c>
      <c r="B2352" s="7" t="s">
        <v>6938</v>
      </c>
      <c r="C2352">
        <v>4</v>
      </c>
      <c r="D2352" s="1" t="s">
        <v>6939</v>
      </c>
      <c r="E2352" t="b">
        <v>0</v>
      </c>
      <c r="F2352">
        <v>363</v>
      </c>
      <c r="G2352">
        <v>1126</v>
      </c>
      <c r="H2352">
        <v>7632</v>
      </c>
      <c r="I2352">
        <v>0.83</v>
      </c>
      <c r="J2352">
        <v>25.19</v>
      </c>
      <c r="K2352" t="s">
        <v>6691</v>
      </c>
      <c r="L2352" t="b">
        <v>0</v>
      </c>
      <c r="M2352" t="str">
        <f t="shared" si="36"/>
        <v>Nein</v>
      </c>
    </row>
    <row r="2353" spans="1:13" x14ac:dyDescent="0.25">
      <c r="A2353" s="28">
        <v>2352</v>
      </c>
      <c r="B2353" s="7" t="s">
        <v>6940</v>
      </c>
      <c r="C2353">
        <v>4</v>
      </c>
      <c r="D2353" s="1" t="s">
        <v>6941</v>
      </c>
      <c r="E2353" t="b">
        <v>0</v>
      </c>
      <c r="F2353">
        <v>48</v>
      </c>
      <c r="G2353">
        <v>149</v>
      </c>
      <c r="H2353">
        <v>613</v>
      </c>
      <c r="I2353">
        <v>6.89</v>
      </c>
      <c r="J2353">
        <v>0.24</v>
      </c>
      <c r="K2353" t="s">
        <v>6691</v>
      </c>
      <c r="L2353" t="b">
        <v>0</v>
      </c>
      <c r="M2353" t="str">
        <f t="shared" si="36"/>
        <v>Nein</v>
      </c>
    </row>
    <row r="2354" spans="1:13" x14ac:dyDescent="0.25">
      <c r="A2354" s="27">
        <v>2353</v>
      </c>
      <c r="B2354" s="7" t="s">
        <v>6942</v>
      </c>
      <c r="C2354">
        <v>4</v>
      </c>
      <c r="D2354" s="1" t="s">
        <v>6943</v>
      </c>
      <c r="E2354" t="b">
        <v>0</v>
      </c>
      <c r="F2354">
        <v>768</v>
      </c>
      <c r="G2354">
        <v>4152</v>
      </c>
      <c r="H2354">
        <v>28951</v>
      </c>
      <c r="I2354">
        <v>12.31</v>
      </c>
      <c r="J2354">
        <v>6.45</v>
      </c>
      <c r="K2354" t="s">
        <v>6691</v>
      </c>
      <c r="L2354" t="b">
        <v>0</v>
      </c>
      <c r="M2354" t="str">
        <f t="shared" si="36"/>
        <v>Nein</v>
      </c>
    </row>
    <row r="2355" spans="1:13" x14ac:dyDescent="0.25">
      <c r="A2355" s="28">
        <v>2354</v>
      </c>
      <c r="B2355" s="7" t="s">
        <v>6944</v>
      </c>
      <c r="C2355">
        <v>4</v>
      </c>
      <c r="D2355" s="1" t="s">
        <v>6945</v>
      </c>
      <c r="E2355" t="b">
        <v>0</v>
      </c>
      <c r="F2355">
        <v>484</v>
      </c>
      <c r="G2355">
        <v>347</v>
      </c>
      <c r="H2355">
        <v>4243</v>
      </c>
      <c r="I2355">
        <v>4.96</v>
      </c>
      <c r="J2355">
        <v>2.34</v>
      </c>
      <c r="K2355" t="s">
        <v>6691</v>
      </c>
      <c r="L2355" t="b">
        <v>0</v>
      </c>
      <c r="M2355" t="str">
        <f t="shared" si="36"/>
        <v>Nein</v>
      </c>
    </row>
    <row r="2356" spans="1:13" x14ac:dyDescent="0.25">
      <c r="A2356" s="27">
        <v>2355</v>
      </c>
      <c r="B2356" s="7" t="s">
        <v>6946</v>
      </c>
      <c r="C2356">
        <v>4</v>
      </c>
      <c r="D2356" s="1" t="s">
        <v>6947</v>
      </c>
      <c r="E2356" t="b">
        <v>0</v>
      </c>
      <c r="F2356">
        <v>6693</v>
      </c>
      <c r="G2356">
        <v>6673</v>
      </c>
      <c r="H2356">
        <v>525446</v>
      </c>
      <c r="I2356">
        <v>12.21</v>
      </c>
      <c r="J2356">
        <v>117.95</v>
      </c>
      <c r="K2356" t="s">
        <v>6691</v>
      </c>
      <c r="L2356" t="b">
        <v>0</v>
      </c>
      <c r="M2356" t="str">
        <f t="shared" si="36"/>
        <v>Ja</v>
      </c>
    </row>
    <row r="2357" spans="1:13" x14ac:dyDescent="0.25">
      <c r="A2357" s="28">
        <v>2356</v>
      </c>
      <c r="B2357" s="7" t="s">
        <v>6948</v>
      </c>
      <c r="C2357">
        <v>4</v>
      </c>
      <c r="D2357" s="1" t="s">
        <v>6949</v>
      </c>
      <c r="E2357" t="b">
        <v>0</v>
      </c>
      <c r="F2357">
        <v>74</v>
      </c>
      <c r="G2357">
        <v>170</v>
      </c>
      <c r="H2357">
        <v>10113</v>
      </c>
      <c r="I2357">
        <v>0.72</v>
      </c>
      <c r="J2357">
        <v>38.6</v>
      </c>
      <c r="K2357" t="s">
        <v>6691</v>
      </c>
      <c r="L2357" t="b">
        <v>0</v>
      </c>
      <c r="M2357" t="str">
        <f t="shared" si="36"/>
        <v>Nein</v>
      </c>
    </row>
    <row r="2358" spans="1:13" x14ac:dyDescent="0.25">
      <c r="A2358" s="27">
        <v>2357</v>
      </c>
      <c r="B2358" s="7" t="s">
        <v>6950</v>
      </c>
      <c r="C2358">
        <v>4</v>
      </c>
      <c r="D2358" s="1" t="s">
        <v>6951</v>
      </c>
      <c r="E2358" t="b">
        <v>0</v>
      </c>
      <c r="F2358">
        <v>100</v>
      </c>
      <c r="G2358">
        <v>1068</v>
      </c>
      <c r="H2358">
        <v>2756</v>
      </c>
      <c r="I2358">
        <v>1.77</v>
      </c>
      <c r="J2358">
        <v>4.2699999999999996</v>
      </c>
      <c r="K2358" t="s">
        <v>6691</v>
      </c>
      <c r="L2358" t="b">
        <v>0</v>
      </c>
      <c r="M2358" t="str">
        <f t="shared" si="36"/>
        <v>Nein</v>
      </c>
    </row>
    <row r="2359" spans="1:13" x14ac:dyDescent="0.25">
      <c r="A2359" s="28">
        <v>2358</v>
      </c>
      <c r="B2359" s="7" t="s">
        <v>6952</v>
      </c>
      <c r="C2359">
        <v>4</v>
      </c>
      <c r="D2359" s="1" t="s">
        <v>6953</v>
      </c>
      <c r="E2359" t="b">
        <v>1</v>
      </c>
      <c r="F2359">
        <v>3139</v>
      </c>
      <c r="G2359">
        <v>1590</v>
      </c>
      <c r="H2359">
        <v>20726</v>
      </c>
      <c r="I2359">
        <v>12.67</v>
      </c>
      <c r="J2359">
        <v>4.4800000000000004</v>
      </c>
      <c r="K2359" t="s">
        <v>6691</v>
      </c>
      <c r="L2359" t="b">
        <v>0</v>
      </c>
      <c r="M2359" t="str">
        <f t="shared" si="36"/>
        <v>Nein</v>
      </c>
    </row>
    <row r="2360" spans="1:13" x14ac:dyDescent="0.25">
      <c r="A2360" s="27">
        <v>2359</v>
      </c>
      <c r="B2360" s="7" t="s">
        <v>6954</v>
      </c>
      <c r="C2360">
        <v>4</v>
      </c>
      <c r="D2360" s="1" t="s">
        <v>6955</v>
      </c>
      <c r="E2360" t="b">
        <v>0</v>
      </c>
      <c r="F2360">
        <v>17</v>
      </c>
      <c r="G2360">
        <v>342</v>
      </c>
      <c r="H2360">
        <v>13725</v>
      </c>
      <c r="I2360">
        <v>7.91</v>
      </c>
      <c r="J2360">
        <v>4.75</v>
      </c>
      <c r="K2360" t="s">
        <v>6691</v>
      </c>
      <c r="L2360" t="b">
        <v>0</v>
      </c>
      <c r="M2360" t="str">
        <f t="shared" si="36"/>
        <v>Nein</v>
      </c>
    </row>
    <row r="2361" spans="1:13" x14ac:dyDescent="0.25">
      <c r="A2361" s="28">
        <v>2360</v>
      </c>
      <c r="B2361" s="7" t="s">
        <v>6956</v>
      </c>
      <c r="C2361">
        <v>4</v>
      </c>
      <c r="D2361" s="1" t="s">
        <v>6957</v>
      </c>
      <c r="E2361" t="b">
        <v>0</v>
      </c>
      <c r="F2361">
        <v>201</v>
      </c>
      <c r="G2361">
        <v>432</v>
      </c>
      <c r="H2361">
        <v>5146</v>
      </c>
      <c r="I2361">
        <v>2.19</v>
      </c>
      <c r="J2361">
        <v>6.44</v>
      </c>
      <c r="K2361" t="s">
        <v>6691</v>
      </c>
      <c r="L2361" t="b">
        <v>0</v>
      </c>
      <c r="M2361" t="str">
        <f t="shared" si="36"/>
        <v>Nein</v>
      </c>
    </row>
    <row r="2362" spans="1:13" x14ac:dyDescent="0.25">
      <c r="A2362" s="27">
        <v>2361</v>
      </c>
      <c r="B2362" s="7" t="s">
        <v>6958</v>
      </c>
      <c r="C2362">
        <v>4</v>
      </c>
      <c r="D2362" s="1" t="s">
        <v>6959</v>
      </c>
      <c r="E2362" t="b">
        <v>0</v>
      </c>
      <c r="F2362">
        <v>1508</v>
      </c>
      <c r="G2362">
        <v>1376</v>
      </c>
      <c r="H2362">
        <v>8452</v>
      </c>
      <c r="I2362">
        <v>7.02</v>
      </c>
      <c r="J2362">
        <v>3.3</v>
      </c>
      <c r="K2362" t="s">
        <v>6691</v>
      </c>
      <c r="L2362" t="b">
        <v>0</v>
      </c>
      <c r="M2362" t="str">
        <f t="shared" si="36"/>
        <v>Nein</v>
      </c>
    </row>
    <row r="2363" spans="1:13" x14ac:dyDescent="0.25">
      <c r="A2363" s="28">
        <v>2362</v>
      </c>
      <c r="B2363" s="7" t="s">
        <v>6960</v>
      </c>
      <c r="C2363">
        <v>4</v>
      </c>
      <c r="D2363" s="1" t="s">
        <v>6961</v>
      </c>
      <c r="E2363" t="b">
        <v>0</v>
      </c>
      <c r="F2363">
        <v>3507</v>
      </c>
      <c r="G2363">
        <v>4994</v>
      </c>
      <c r="H2363">
        <v>938</v>
      </c>
      <c r="I2363">
        <v>13.34</v>
      </c>
      <c r="J2363">
        <v>0.19</v>
      </c>
      <c r="K2363" t="s">
        <v>6691</v>
      </c>
      <c r="L2363" t="b">
        <v>0</v>
      </c>
      <c r="M2363" t="str">
        <f t="shared" si="36"/>
        <v>Nein</v>
      </c>
    </row>
    <row r="2364" spans="1:13" x14ac:dyDescent="0.25">
      <c r="A2364" s="27">
        <v>2363</v>
      </c>
      <c r="B2364" s="7" t="s">
        <v>6962</v>
      </c>
      <c r="C2364">
        <v>4</v>
      </c>
      <c r="D2364" s="1" t="s">
        <v>6963</v>
      </c>
      <c r="E2364" t="b">
        <v>0</v>
      </c>
      <c r="F2364">
        <v>696</v>
      </c>
      <c r="G2364">
        <v>1392</v>
      </c>
      <c r="H2364">
        <v>39688</v>
      </c>
      <c r="I2364">
        <v>3.88</v>
      </c>
      <c r="J2364">
        <v>28.01</v>
      </c>
      <c r="K2364" t="s">
        <v>6691</v>
      </c>
      <c r="L2364" t="b">
        <v>0</v>
      </c>
      <c r="M2364" t="str">
        <f t="shared" si="36"/>
        <v>Nein</v>
      </c>
    </row>
    <row r="2365" spans="1:13" x14ac:dyDescent="0.25">
      <c r="A2365" s="28">
        <v>2364</v>
      </c>
      <c r="B2365" s="7" t="s">
        <v>6964</v>
      </c>
      <c r="C2365">
        <v>4</v>
      </c>
      <c r="D2365" s="1" t="s">
        <v>6965</v>
      </c>
      <c r="E2365" t="b">
        <v>0</v>
      </c>
      <c r="F2365">
        <v>50</v>
      </c>
      <c r="G2365">
        <v>367</v>
      </c>
      <c r="H2365">
        <v>8924</v>
      </c>
      <c r="I2365">
        <v>4.92</v>
      </c>
      <c r="J2365">
        <v>4.97</v>
      </c>
      <c r="K2365" t="s">
        <v>6691</v>
      </c>
      <c r="L2365" t="b">
        <v>0</v>
      </c>
      <c r="M2365" t="str">
        <f t="shared" si="36"/>
        <v>Nein</v>
      </c>
    </row>
    <row r="2366" spans="1:13" x14ac:dyDescent="0.25">
      <c r="A2366" s="27">
        <v>2365</v>
      </c>
      <c r="B2366" s="7" t="s">
        <v>6966</v>
      </c>
      <c r="C2366">
        <v>4</v>
      </c>
      <c r="D2366" s="1" t="s">
        <v>6967</v>
      </c>
      <c r="E2366" t="b">
        <v>0</v>
      </c>
      <c r="F2366">
        <v>351</v>
      </c>
      <c r="G2366">
        <v>318</v>
      </c>
      <c r="H2366">
        <v>44123</v>
      </c>
      <c r="I2366">
        <v>1.1200000000000001</v>
      </c>
      <c r="J2366">
        <v>108.41</v>
      </c>
      <c r="K2366" t="s">
        <v>6691</v>
      </c>
      <c r="L2366" t="b">
        <v>0</v>
      </c>
      <c r="M2366" t="str">
        <f t="shared" si="36"/>
        <v>Ja</v>
      </c>
    </row>
    <row r="2367" spans="1:13" x14ac:dyDescent="0.25">
      <c r="A2367" s="28">
        <v>2366</v>
      </c>
      <c r="B2367" s="7" t="s">
        <v>6968</v>
      </c>
      <c r="C2367">
        <v>4</v>
      </c>
      <c r="D2367" s="1" t="s">
        <v>6969</v>
      </c>
      <c r="E2367" t="b">
        <v>0</v>
      </c>
      <c r="F2367">
        <v>65</v>
      </c>
      <c r="G2367">
        <v>320</v>
      </c>
      <c r="H2367">
        <v>13220</v>
      </c>
      <c r="I2367">
        <v>11.67</v>
      </c>
      <c r="J2367">
        <v>3.1</v>
      </c>
      <c r="K2367" t="s">
        <v>6691</v>
      </c>
      <c r="L2367" t="b">
        <v>0</v>
      </c>
      <c r="M2367" t="str">
        <f t="shared" si="36"/>
        <v>Nein</v>
      </c>
    </row>
    <row r="2368" spans="1:13" x14ac:dyDescent="0.25">
      <c r="A2368" s="27">
        <v>2367</v>
      </c>
      <c r="B2368" s="7" t="s">
        <v>6970</v>
      </c>
      <c r="C2368">
        <v>4</v>
      </c>
      <c r="D2368" s="1" t="s">
        <v>6971</v>
      </c>
      <c r="E2368" t="b">
        <v>0</v>
      </c>
      <c r="F2368">
        <v>351</v>
      </c>
      <c r="G2368">
        <v>574</v>
      </c>
      <c r="H2368">
        <v>80929</v>
      </c>
      <c r="I2368">
        <v>11.72</v>
      </c>
      <c r="J2368">
        <v>18.920000000000002</v>
      </c>
      <c r="K2368" t="s">
        <v>6691</v>
      </c>
      <c r="L2368" t="b">
        <v>0</v>
      </c>
      <c r="M2368" t="str">
        <f t="shared" si="36"/>
        <v>Nein</v>
      </c>
    </row>
    <row r="2369" spans="1:13" x14ac:dyDescent="0.25">
      <c r="A2369" s="28">
        <v>2368</v>
      </c>
      <c r="B2369" s="7" t="s">
        <v>6972</v>
      </c>
      <c r="C2369">
        <v>4</v>
      </c>
      <c r="D2369" s="1" t="s">
        <v>6973</v>
      </c>
      <c r="E2369" t="b">
        <v>0</v>
      </c>
      <c r="F2369">
        <v>407</v>
      </c>
      <c r="G2369">
        <v>131</v>
      </c>
      <c r="H2369">
        <v>5319</v>
      </c>
      <c r="I2369">
        <v>2.6</v>
      </c>
      <c r="J2369">
        <v>5.6</v>
      </c>
      <c r="K2369" t="s">
        <v>6691</v>
      </c>
      <c r="L2369" t="b">
        <v>0</v>
      </c>
      <c r="M2369" t="str">
        <f t="shared" si="36"/>
        <v>Nein</v>
      </c>
    </row>
    <row r="2370" spans="1:13" x14ac:dyDescent="0.25">
      <c r="A2370" s="27">
        <v>2369</v>
      </c>
      <c r="B2370" s="7" t="s">
        <v>6974</v>
      </c>
      <c r="C2370">
        <v>4</v>
      </c>
      <c r="D2370" s="1" t="s">
        <v>6975</v>
      </c>
      <c r="E2370" t="b">
        <v>0</v>
      </c>
      <c r="F2370">
        <v>181</v>
      </c>
      <c r="G2370">
        <v>354</v>
      </c>
      <c r="H2370">
        <v>19351</v>
      </c>
      <c r="I2370">
        <v>12.4</v>
      </c>
      <c r="J2370">
        <v>4.28</v>
      </c>
      <c r="K2370" t="s">
        <v>6691</v>
      </c>
      <c r="L2370" t="b">
        <v>0</v>
      </c>
      <c r="M2370" t="str">
        <f t="shared" ref="M2370:M2433" si="37">IF(J2370&gt;62.7015,"Ja","Nein")</f>
        <v>Nein</v>
      </c>
    </row>
    <row r="2371" spans="1:13" x14ac:dyDescent="0.25">
      <c r="A2371" s="28">
        <v>2370</v>
      </c>
      <c r="B2371" s="7" t="s">
        <v>6976</v>
      </c>
      <c r="C2371">
        <v>3</v>
      </c>
      <c r="D2371" s="1" t="s">
        <v>6977</v>
      </c>
      <c r="E2371" t="b">
        <v>0</v>
      </c>
      <c r="F2371">
        <v>426</v>
      </c>
      <c r="G2371">
        <v>529</v>
      </c>
      <c r="H2371">
        <v>15701</v>
      </c>
      <c r="I2371">
        <v>9.5500000000000007</v>
      </c>
      <c r="J2371">
        <v>4.51</v>
      </c>
      <c r="K2371" t="s">
        <v>6691</v>
      </c>
      <c r="L2371" t="b">
        <v>0</v>
      </c>
      <c r="M2371" t="str">
        <f t="shared" si="37"/>
        <v>Nein</v>
      </c>
    </row>
    <row r="2372" spans="1:13" x14ac:dyDescent="0.25">
      <c r="A2372" s="27">
        <v>2371</v>
      </c>
      <c r="B2372" s="7" t="s">
        <v>6978</v>
      </c>
      <c r="C2372">
        <v>3</v>
      </c>
      <c r="D2372" s="1" t="s">
        <v>6979</v>
      </c>
      <c r="E2372" t="b">
        <v>0</v>
      </c>
      <c r="F2372">
        <v>757</v>
      </c>
      <c r="G2372">
        <v>1258</v>
      </c>
      <c r="H2372">
        <v>111384</v>
      </c>
      <c r="I2372">
        <v>5.0999999999999996</v>
      </c>
      <c r="J2372">
        <v>59.79</v>
      </c>
      <c r="K2372" t="s">
        <v>6691</v>
      </c>
      <c r="L2372" t="b">
        <v>0</v>
      </c>
      <c r="M2372" t="str">
        <f t="shared" si="37"/>
        <v>Nein</v>
      </c>
    </row>
    <row r="2373" spans="1:13" x14ac:dyDescent="0.25">
      <c r="A2373" s="28">
        <v>2372</v>
      </c>
      <c r="B2373" s="7" t="s">
        <v>6980</v>
      </c>
      <c r="C2373">
        <v>3</v>
      </c>
      <c r="D2373" s="1" t="s">
        <v>6981</v>
      </c>
      <c r="E2373" t="b">
        <v>0</v>
      </c>
      <c r="F2373">
        <v>454</v>
      </c>
      <c r="G2373">
        <v>1065</v>
      </c>
      <c r="H2373">
        <v>24148</v>
      </c>
      <c r="I2373">
        <v>1.68</v>
      </c>
      <c r="J2373">
        <v>39.270000000000003</v>
      </c>
      <c r="K2373" t="s">
        <v>6691</v>
      </c>
      <c r="L2373" t="b">
        <v>0</v>
      </c>
      <c r="M2373" t="str">
        <f t="shared" si="37"/>
        <v>Nein</v>
      </c>
    </row>
    <row r="2374" spans="1:13" x14ac:dyDescent="0.25">
      <c r="A2374" s="27">
        <v>2373</v>
      </c>
      <c r="B2374" s="7" t="s">
        <v>6982</v>
      </c>
      <c r="C2374">
        <v>3</v>
      </c>
      <c r="D2374" s="1" t="s">
        <v>6983</v>
      </c>
      <c r="E2374" t="b">
        <v>0</v>
      </c>
      <c r="F2374">
        <v>1070</v>
      </c>
      <c r="G2374">
        <v>2374</v>
      </c>
      <c r="H2374">
        <v>44286</v>
      </c>
      <c r="I2374">
        <v>12.96</v>
      </c>
      <c r="J2374">
        <v>9.36</v>
      </c>
      <c r="K2374" t="s">
        <v>6691</v>
      </c>
      <c r="L2374" t="b">
        <v>0</v>
      </c>
      <c r="M2374" t="str">
        <f t="shared" si="37"/>
        <v>Nein</v>
      </c>
    </row>
    <row r="2375" spans="1:13" x14ac:dyDescent="0.25">
      <c r="A2375" s="28">
        <v>2374</v>
      </c>
      <c r="B2375" s="7" t="s">
        <v>6984</v>
      </c>
      <c r="C2375">
        <v>3</v>
      </c>
      <c r="D2375" s="1" t="s">
        <v>6985</v>
      </c>
      <c r="E2375" t="b">
        <v>0</v>
      </c>
      <c r="F2375">
        <v>756</v>
      </c>
      <c r="G2375">
        <v>982</v>
      </c>
      <c r="H2375">
        <v>19219</v>
      </c>
      <c r="I2375">
        <v>5.52</v>
      </c>
      <c r="J2375">
        <v>9.5299999999999994</v>
      </c>
      <c r="K2375" t="s">
        <v>6691</v>
      </c>
      <c r="L2375" t="b">
        <v>0</v>
      </c>
      <c r="M2375" t="str">
        <f t="shared" si="37"/>
        <v>Nein</v>
      </c>
    </row>
    <row r="2376" spans="1:13" x14ac:dyDescent="0.25">
      <c r="A2376" s="27">
        <v>2375</v>
      </c>
      <c r="B2376" s="7" t="s">
        <v>6986</v>
      </c>
      <c r="C2376">
        <v>3</v>
      </c>
      <c r="D2376" s="1" t="s">
        <v>6987</v>
      </c>
      <c r="E2376" t="b">
        <v>0</v>
      </c>
      <c r="F2376">
        <v>78</v>
      </c>
      <c r="G2376">
        <v>544</v>
      </c>
      <c r="H2376">
        <v>6525</v>
      </c>
      <c r="I2376">
        <v>3.54</v>
      </c>
      <c r="J2376">
        <v>5.05</v>
      </c>
      <c r="K2376" t="s">
        <v>6691</v>
      </c>
      <c r="L2376" t="b">
        <v>0</v>
      </c>
      <c r="M2376" t="str">
        <f t="shared" si="37"/>
        <v>Nein</v>
      </c>
    </row>
    <row r="2377" spans="1:13" x14ac:dyDescent="0.25">
      <c r="A2377" s="28">
        <v>2376</v>
      </c>
      <c r="B2377" s="7" t="s">
        <v>6988</v>
      </c>
      <c r="C2377">
        <v>3</v>
      </c>
      <c r="D2377" s="1" t="s">
        <v>6989</v>
      </c>
      <c r="E2377" t="b">
        <v>0</v>
      </c>
      <c r="F2377">
        <v>57</v>
      </c>
      <c r="G2377">
        <v>436</v>
      </c>
      <c r="H2377">
        <v>5161</v>
      </c>
      <c r="I2377">
        <v>3.78</v>
      </c>
      <c r="J2377">
        <v>3.74</v>
      </c>
      <c r="K2377" t="s">
        <v>6691</v>
      </c>
      <c r="L2377" t="b">
        <v>0</v>
      </c>
      <c r="M2377" t="str">
        <f t="shared" si="37"/>
        <v>Nein</v>
      </c>
    </row>
    <row r="2378" spans="1:13" x14ac:dyDescent="0.25">
      <c r="A2378" s="27">
        <v>2377</v>
      </c>
      <c r="B2378" s="7" t="s">
        <v>6990</v>
      </c>
      <c r="C2378">
        <v>3</v>
      </c>
      <c r="D2378" s="1" t="s">
        <v>6991</v>
      </c>
      <c r="E2378" t="b">
        <v>0</v>
      </c>
      <c r="F2378">
        <v>62</v>
      </c>
      <c r="G2378">
        <v>555</v>
      </c>
      <c r="H2378">
        <v>548</v>
      </c>
      <c r="I2378">
        <v>1.72</v>
      </c>
      <c r="J2378">
        <v>0.87</v>
      </c>
      <c r="K2378" t="s">
        <v>6691</v>
      </c>
      <c r="L2378" t="b">
        <v>0</v>
      </c>
      <c r="M2378" t="str">
        <f t="shared" si="37"/>
        <v>Nein</v>
      </c>
    </row>
    <row r="2379" spans="1:13" x14ac:dyDescent="0.25">
      <c r="A2379" s="28">
        <v>2378</v>
      </c>
      <c r="B2379" s="7" t="s">
        <v>6992</v>
      </c>
      <c r="C2379">
        <v>3</v>
      </c>
      <c r="D2379" s="1" t="s">
        <v>6993</v>
      </c>
      <c r="E2379" t="b">
        <v>0</v>
      </c>
      <c r="F2379">
        <v>136</v>
      </c>
      <c r="G2379">
        <v>58</v>
      </c>
      <c r="H2379">
        <v>19080</v>
      </c>
      <c r="I2379">
        <v>4.49</v>
      </c>
      <c r="J2379">
        <v>11.65</v>
      </c>
      <c r="K2379" t="s">
        <v>6691</v>
      </c>
      <c r="L2379" t="b">
        <v>0</v>
      </c>
      <c r="M2379" t="str">
        <f t="shared" si="37"/>
        <v>Nein</v>
      </c>
    </row>
    <row r="2380" spans="1:13" x14ac:dyDescent="0.25">
      <c r="A2380" s="27">
        <v>2379</v>
      </c>
      <c r="B2380" s="7" t="s">
        <v>6994</v>
      </c>
      <c r="C2380">
        <v>3</v>
      </c>
      <c r="D2380" s="1" t="s">
        <v>6995</v>
      </c>
      <c r="E2380" t="b">
        <v>0</v>
      </c>
      <c r="F2380">
        <v>62</v>
      </c>
      <c r="G2380">
        <v>108</v>
      </c>
      <c r="H2380">
        <v>8536</v>
      </c>
      <c r="I2380">
        <v>12.91</v>
      </c>
      <c r="J2380">
        <v>1.81</v>
      </c>
      <c r="K2380" t="s">
        <v>6691</v>
      </c>
      <c r="L2380" t="b">
        <v>0</v>
      </c>
      <c r="M2380" t="str">
        <f t="shared" si="37"/>
        <v>Nein</v>
      </c>
    </row>
    <row r="2381" spans="1:13" x14ac:dyDescent="0.25">
      <c r="A2381" s="28">
        <v>2380</v>
      </c>
      <c r="B2381" s="7" t="s">
        <v>6996</v>
      </c>
      <c r="C2381">
        <v>3</v>
      </c>
      <c r="D2381" s="1" t="s">
        <v>6997</v>
      </c>
      <c r="E2381" t="b">
        <v>0</v>
      </c>
      <c r="F2381">
        <v>322</v>
      </c>
      <c r="G2381">
        <v>402</v>
      </c>
      <c r="H2381">
        <v>6532</v>
      </c>
      <c r="I2381">
        <v>9.64</v>
      </c>
      <c r="J2381">
        <v>1.86</v>
      </c>
      <c r="K2381" t="s">
        <v>6691</v>
      </c>
      <c r="L2381" t="b">
        <v>0</v>
      </c>
      <c r="M2381" t="str">
        <f t="shared" si="37"/>
        <v>Nein</v>
      </c>
    </row>
    <row r="2382" spans="1:13" x14ac:dyDescent="0.25">
      <c r="A2382" s="27">
        <v>2381</v>
      </c>
      <c r="B2382" s="7" t="s">
        <v>6998</v>
      </c>
      <c r="C2382">
        <v>3</v>
      </c>
      <c r="D2382" s="1" t="s">
        <v>6999</v>
      </c>
      <c r="E2382" t="b">
        <v>0</v>
      </c>
      <c r="F2382">
        <v>505</v>
      </c>
      <c r="G2382">
        <v>925</v>
      </c>
      <c r="H2382">
        <v>11649</v>
      </c>
      <c r="I2382">
        <v>1.67</v>
      </c>
      <c r="J2382">
        <v>19.07</v>
      </c>
      <c r="K2382" t="s">
        <v>6691</v>
      </c>
      <c r="L2382" t="b">
        <v>0</v>
      </c>
      <c r="M2382" t="str">
        <f t="shared" si="37"/>
        <v>Nein</v>
      </c>
    </row>
    <row r="2383" spans="1:13" x14ac:dyDescent="0.25">
      <c r="A2383" s="28">
        <v>2382</v>
      </c>
      <c r="B2383" s="7" t="s">
        <v>7000</v>
      </c>
      <c r="C2383">
        <v>3</v>
      </c>
      <c r="D2383" s="1" t="s">
        <v>7001</v>
      </c>
      <c r="E2383" t="b">
        <v>1</v>
      </c>
      <c r="F2383">
        <v>82337</v>
      </c>
      <c r="G2383">
        <v>196</v>
      </c>
      <c r="H2383">
        <v>7060</v>
      </c>
      <c r="I2383">
        <v>8.0299999999999994</v>
      </c>
      <c r="J2383">
        <v>2.41</v>
      </c>
      <c r="K2383" t="s">
        <v>6691</v>
      </c>
      <c r="L2383" t="b">
        <v>0</v>
      </c>
      <c r="M2383" t="str">
        <f t="shared" si="37"/>
        <v>Nein</v>
      </c>
    </row>
    <row r="2384" spans="1:13" x14ac:dyDescent="0.25">
      <c r="A2384" s="27">
        <v>2383</v>
      </c>
      <c r="B2384" s="7" t="s">
        <v>7002</v>
      </c>
      <c r="C2384">
        <v>3</v>
      </c>
      <c r="D2384" s="1" t="s">
        <v>7003</v>
      </c>
      <c r="E2384" t="b">
        <v>0</v>
      </c>
      <c r="F2384">
        <v>138</v>
      </c>
      <c r="G2384">
        <v>1081</v>
      </c>
      <c r="H2384">
        <v>3631</v>
      </c>
      <c r="I2384">
        <v>7.78</v>
      </c>
      <c r="J2384">
        <v>1.28</v>
      </c>
      <c r="K2384" t="s">
        <v>6691</v>
      </c>
      <c r="L2384" t="b">
        <v>0</v>
      </c>
      <c r="M2384" t="str">
        <f t="shared" si="37"/>
        <v>Nein</v>
      </c>
    </row>
    <row r="2385" spans="1:13" x14ac:dyDescent="0.25">
      <c r="A2385" s="28">
        <v>2384</v>
      </c>
      <c r="B2385" s="7" t="s">
        <v>7004</v>
      </c>
      <c r="C2385">
        <v>3</v>
      </c>
      <c r="D2385" s="1" t="s">
        <v>7005</v>
      </c>
      <c r="E2385" t="b">
        <v>0</v>
      </c>
      <c r="F2385">
        <v>329</v>
      </c>
      <c r="G2385">
        <v>612</v>
      </c>
      <c r="H2385">
        <v>4487</v>
      </c>
      <c r="I2385">
        <v>0.59</v>
      </c>
      <c r="J2385">
        <v>20.97</v>
      </c>
      <c r="K2385" t="s">
        <v>6691</v>
      </c>
      <c r="L2385" t="b">
        <v>0</v>
      </c>
      <c r="M2385" t="str">
        <f t="shared" si="37"/>
        <v>Nein</v>
      </c>
    </row>
    <row r="2386" spans="1:13" x14ac:dyDescent="0.25">
      <c r="A2386" s="27">
        <v>2385</v>
      </c>
      <c r="B2386" s="7" t="s">
        <v>7006</v>
      </c>
      <c r="C2386">
        <v>3</v>
      </c>
      <c r="D2386" s="1" t="s">
        <v>7007</v>
      </c>
      <c r="E2386" t="b">
        <v>1</v>
      </c>
      <c r="F2386">
        <v>1752</v>
      </c>
      <c r="G2386">
        <v>538</v>
      </c>
      <c r="H2386">
        <v>1507</v>
      </c>
      <c r="I2386">
        <v>6.15</v>
      </c>
      <c r="J2386">
        <v>0.67</v>
      </c>
      <c r="K2386" t="s">
        <v>6691</v>
      </c>
      <c r="L2386" t="b">
        <v>0</v>
      </c>
      <c r="M2386" t="str">
        <f t="shared" si="37"/>
        <v>Nein</v>
      </c>
    </row>
    <row r="2387" spans="1:13" x14ac:dyDescent="0.25">
      <c r="A2387" s="28">
        <v>2386</v>
      </c>
      <c r="B2387" s="7" t="s">
        <v>7008</v>
      </c>
      <c r="C2387">
        <v>3</v>
      </c>
      <c r="D2387" s="1" t="s">
        <v>7009</v>
      </c>
      <c r="E2387" t="b">
        <v>0</v>
      </c>
      <c r="F2387">
        <v>10</v>
      </c>
      <c r="G2387">
        <v>42</v>
      </c>
      <c r="H2387">
        <v>418</v>
      </c>
      <c r="I2387">
        <v>0.47</v>
      </c>
      <c r="J2387">
        <v>2.4300000000000002</v>
      </c>
      <c r="K2387" t="s">
        <v>6691</v>
      </c>
      <c r="L2387" t="b">
        <v>0</v>
      </c>
      <c r="M2387" t="str">
        <f t="shared" si="37"/>
        <v>Nein</v>
      </c>
    </row>
    <row r="2388" spans="1:13" x14ac:dyDescent="0.25">
      <c r="A2388" s="27">
        <v>2387</v>
      </c>
      <c r="B2388" s="7" t="s">
        <v>7010</v>
      </c>
      <c r="C2388">
        <v>3</v>
      </c>
      <c r="D2388" s="1" t="s">
        <v>7011</v>
      </c>
      <c r="E2388" t="b">
        <v>0</v>
      </c>
      <c r="F2388">
        <v>9</v>
      </c>
      <c r="G2388">
        <v>59</v>
      </c>
      <c r="H2388">
        <v>269</v>
      </c>
      <c r="I2388">
        <v>7.96</v>
      </c>
      <c r="J2388">
        <v>0.09</v>
      </c>
      <c r="K2388" t="s">
        <v>6691</v>
      </c>
      <c r="L2388" t="b">
        <v>0</v>
      </c>
      <c r="M2388" t="str">
        <f t="shared" si="37"/>
        <v>Nein</v>
      </c>
    </row>
    <row r="2389" spans="1:13" x14ac:dyDescent="0.25">
      <c r="A2389" s="28">
        <v>2388</v>
      </c>
      <c r="B2389" s="7" t="s">
        <v>7012</v>
      </c>
      <c r="C2389">
        <v>3</v>
      </c>
      <c r="D2389" s="1" t="s">
        <v>7013</v>
      </c>
      <c r="E2389" t="b">
        <v>0</v>
      </c>
      <c r="F2389">
        <v>1714</v>
      </c>
      <c r="G2389">
        <v>2236</v>
      </c>
      <c r="H2389">
        <v>23731</v>
      </c>
      <c r="I2389">
        <v>4.59</v>
      </c>
      <c r="J2389">
        <v>14.16</v>
      </c>
      <c r="K2389" t="s">
        <v>6691</v>
      </c>
      <c r="L2389" t="b">
        <v>0</v>
      </c>
      <c r="M2389" t="str">
        <f t="shared" si="37"/>
        <v>Nein</v>
      </c>
    </row>
    <row r="2390" spans="1:13" x14ac:dyDescent="0.25">
      <c r="A2390" s="27">
        <v>2389</v>
      </c>
      <c r="B2390" s="7" t="s">
        <v>7014</v>
      </c>
      <c r="C2390">
        <v>3</v>
      </c>
      <c r="D2390" s="1" t="s">
        <v>7015</v>
      </c>
      <c r="E2390" t="b">
        <v>0</v>
      </c>
      <c r="F2390">
        <v>5540</v>
      </c>
      <c r="G2390">
        <v>3967</v>
      </c>
      <c r="H2390">
        <v>71694</v>
      </c>
      <c r="I2390">
        <v>11.64</v>
      </c>
      <c r="J2390">
        <v>16.87</v>
      </c>
      <c r="K2390" t="s">
        <v>6691</v>
      </c>
      <c r="L2390" t="b">
        <v>0</v>
      </c>
      <c r="M2390" t="str">
        <f t="shared" si="37"/>
        <v>Nein</v>
      </c>
    </row>
    <row r="2391" spans="1:13" x14ac:dyDescent="0.25">
      <c r="A2391" s="28">
        <v>2390</v>
      </c>
      <c r="B2391" s="7" t="s">
        <v>7016</v>
      </c>
      <c r="C2391">
        <v>3</v>
      </c>
      <c r="D2391" s="1" t="s">
        <v>7017</v>
      </c>
      <c r="E2391" t="b">
        <v>0</v>
      </c>
      <c r="F2391">
        <v>212</v>
      </c>
      <c r="G2391">
        <v>239</v>
      </c>
      <c r="H2391">
        <v>5530</v>
      </c>
      <c r="I2391">
        <v>4.2300000000000004</v>
      </c>
      <c r="J2391">
        <v>3.58</v>
      </c>
      <c r="K2391" t="s">
        <v>6691</v>
      </c>
      <c r="L2391" t="b">
        <v>0</v>
      </c>
      <c r="M2391" t="str">
        <f t="shared" si="37"/>
        <v>Nein</v>
      </c>
    </row>
    <row r="2392" spans="1:13" x14ac:dyDescent="0.25">
      <c r="A2392" s="27">
        <v>2391</v>
      </c>
      <c r="B2392" s="7" t="s">
        <v>7018</v>
      </c>
      <c r="C2392">
        <v>3</v>
      </c>
      <c r="D2392" s="1" t="s">
        <v>7019</v>
      </c>
      <c r="E2392" t="b">
        <v>0</v>
      </c>
      <c r="F2392">
        <v>1</v>
      </c>
      <c r="G2392">
        <v>190</v>
      </c>
      <c r="H2392">
        <v>298</v>
      </c>
      <c r="I2392">
        <v>0.39</v>
      </c>
      <c r="J2392">
        <v>2.08</v>
      </c>
      <c r="K2392" t="s">
        <v>6691</v>
      </c>
      <c r="L2392" t="b">
        <v>0</v>
      </c>
      <c r="M2392" t="str">
        <f t="shared" si="37"/>
        <v>Nein</v>
      </c>
    </row>
    <row r="2393" spans="1:13" x14ac:dyDescent="0.25">
      <c r="A2393" s="28">
        <v>2392</v>
      </c>
      <c r="B2393" s="7" t="s">
        <v>7020</v>
      </c>
      <c r="C2393">
        <v>3</v>
      </c>
      <c r="D2393" s="1" t="s">
        <v>7021</v>
      </c>
      <c r="E2393" t="b">
        <v>0</v>
      </c>
      <c r="F2393">
        <v>346</v>
      </c>
      <c r="G2393">
        <v>1023</v>
      </c>
      <c r="H2393">
        <v>4224</v>
      </c>
      <c r="I2393">
        <v>10.88</v>
      </c>
      <c r="J2393">
        <v>1.06</v>
      </c>
      <c r="K2393" t="s">
        <v>6691</v>
      </c>
      <c r="L2393" t="b">
        <v>0</v>
      </c>
      <c r="M2393" t="str">
        <f t="shared" si="37"/>
        <v>Nein</v>
      </c>
    </row>
    <row r="2394" spans="1:13" x14ac:dyDescent="0.25">
      <c r="A2394" s="27">
        <v>2393</v>
      </c>
      <c r="B2394" s="7" t="s">
        <v>7022</v>
      </c>
      <c r="C2394">
        <v>3</v>
      </c>
      <c r="D2394" s="1" t="s">
        <v>7023</v>
      </c>
      <c r="E2394" t="b">
        <v>0</v>
      </c>
      <c r="F2394">
        <v>29</v>
      </c>
      <c r="G2394">
        <v>548</v>
      </c>
      <c r="H2394">
        <v>896</v>
      </c>
      <c r="I2394">
        <v>7.6</v>
      </c>
      <c r="J2394">
        <v>0.32</v>
      </c>
      <c r="K2394" t="s">
        <v>6691</v>
      </c>
      <c r="L2394" t="b">
        <v>0</v>
      </c>
      <c r="M2394" t="str">
        <f t="shared" si="37"/>
        <v>Nein</v>
      </c>
    </row>
    <row r="2395" spans="1:13" x14ac:dyDescent="0.25">
      <c r="A2395" s="28">
        <v>2394</v>
      </c>
      <c r="B2395" s="7" t="s">
        <v>7024</v>
      </c>
      <c r="C2395">
        <v>3</v>
      </c>
      <c r="D2395" s="1" t="s">
        <v>7025</v>
      </c>
      <c r="E2395" t="b">
        <v>0</v>
      </c>
      <c r="F2395">
        <v>199</v>
      </c>
      <c r="G2395">
        <v>1110</v>
      </c>
      <c r="H2395">
        <v>54712</v>
      </c>
      <c r="I2395">
        <v>4.04</v>
      </c>
      <c r="J2395">
        <v>37.090000000000003</v>
      </c>
      <c r="K2395" t="s">
        <v>6691</v>
      </c>
      <c r="L2395" t="b">
        <v>0</v>
      </c>
      <c r="M2395" t="str">
        <f t="shared" si="37"/>
        <v>Nein</v>
      </c>
    </row>
    <row r="2396" spans="1:13" x14ac:dyDescent="0.25">
      <c r="A2396" s="27">
        <v>2395</v>
      </c>
      <c r="B2396" s="7" t="s">
        <v>7026</v>
      </c>
      <c r="C2396">
        <v>3</v>
      </c>
      <c r="D2396" s="1" t="s">
        <v>7027</v>
      </c>
      <c r="E2396" t="b">
        <v>1</v>
      </c>
      <c r="F2396">
        <v>8003</v>
      </c>
      <c r="G2396">
        <v>1222</v>
      </c>
      <c r="H2396">
        <v>4156</v>
      </c>
      <c r="I2396">
        <v>13.54</v>
      </c>
      <c r="J2396">
        <v>0.84</v>
      </c>
      <c r="K2396" t="s">
        <v>6691</v>
      </c>
      <c r="L2396" t="b">
        <v>0</v>
      </c>
      <c r="M2396" t="str">
        <f t="shared" si="37"/>
        <v>Nein</v>
      </c>
    </row>
    <row r="2397" spans="1:13" x14ac:dyDescent="0.25">
      <c r="A2397" s="28">
        <v>2396</v>
      </c>
      <c r="B2397" s="7" t="s">
        <v>7028</v>
      </c>
      <c r="C2397">
        <v>3</v>
      </c>
      <c r="D2397" s="1" t="s">
        <v>7029</v>
      </c>
      <c r="E2397" t="b">
        <v>0</v>
      </c>
      <c r="F2397">
        <v>139</v>
      </c>
      <c r="G2397">
        <v>425</v>
      </c>
      <c r="H2397">
        <v>1953</v>
      </c>
      <c r="I2397">
        <v>3.22</v>
      </c>
      <c r="J2397">
        <v>1.66</v>
      </c>
      <c r="K2397" t="s">
        <v>6691</v>
      </c>
      <c r="L2397" t="b">
        <v>0</v>
      </c>
      <c r="M2397" t="str">
        <f t="shared" si="37"/>
        <v>Nein</v>
      </c>
    </row>
    <row r="2398" spans="1:13" x14ac:dyDescent="0.25">
      <c r="A2398" s="27">
        <v>2397</v>
      </c>
      <c r="B2398" s="7" t="s">
        <v>7030</v>
      </c>
      <c r="C2398">
        <v>3</v>
      </c>
      <c r="D2398" s="1" t="s">
        <v>7031</v>
      </c>
      <c r="E2398" t="b">
        <v>0</v>
      </c>
      <c r="F2398">
        <v>1318</v>
      </c>
      <c r="G2398">
        <v>2677</v>
      </c>
      <c r="H2398">
        <v>86017</v>
      </c>
      <c r="I2398">
        <v>1.89</v>
      </c>
      <c r="J2398">
        <v>124.48</v>
      </c>
      <c r="K2398" t="s">
        <v>6691</v>
      </c>
      <c r="L2398" t="b">
        <v>0</v>
      </c>
      <c r="M2398" t="str">
        <f t="shared" si="37"/>
        <v>Ja</v>
      </c>
    </row>
    <row r="2399" spans="1:13" x14ac:dyDescent="0.25">
      <c r="A2399" s="28">
        <v>2398</v>
      </c>
      <c r="B2399" s="7" t="s">
        <v>7032</v>
      </c>
      <c r="C2399">
        <v>3</v>
      </c>
      <c r="D2399" s="1" t="s">
        <v>7033</v>
      </c>
      <c r="E2399" t="b">
        <v>0</v>
      </c>
      <c r="F2399">
        <v>285</v>
      </c>
      <c r="G2399">
        <v>186</v>
      </c>
      <c r="H2399">
        <v>4073</v>
      </c>
      <c r="I2399">
        <v>1.68</v>
      </c>
      <c r="J2399">
        <v>6.63</v>
      </c>
      <c r="K2399" t="s">
        <v>6691</v>
      </c>
      <c r="L2399" t="b">
        <v>0</v>
      </c>
      <c r="M2399" t="str">
        <f t="shared" si="37"/>
        <v>Nein</v>
      </c>
    </row>
    <row r="2400" spans="1:13" x14ac:dyDescent="0.25">
      <c r="A2400" s="27">
        <v>2399</v>
      </c>
      <c r="B2400" s="7" t="s">
        <v>7034</v>
      </c>
      <c r="C2400">
        <v>3</v>
      </c>
      <c r="D2400" s="1" t="s">
        <v>7035</v>
      </c>
      <c r="E2400" t="b">
        <v>0</v>
      </c>
      <c r="F2400">
        <v>1276</v>
      </c>
      <c r="G2400">
        <v>776</v>
      </c>
      <c r="H2400">
        <v>247146</v>
      </c>
      <c r="I2400">
        <v>9.3000000000000007</v>
      </c>
      <c r="J2400">
        <v>72.8</v>
      </c>
      <c r="K2400" t="s">
        <v>6691</v>
      </c>
      <c r="L2400" t="b">
        <v>0</v>
      </c>
      <c r="M2400" t="str">
        <f t="shared" si="37"/>
        <v>Ja</v>
      </c>
    </row>
    <row r="2401" spans="1:13" x14ac:dyDescent="0.25">
      <c r="A2401" s="28">
        <v>2400</v>
      </c>
      <c r="B2401" s="7" t="s">
        <v>7036</v>
      </c>
      <c r="C2401">
        <v>3</v>
      </c>
      <c r="D2401" s="1" t="s">
        <v>7037</v>
      </c>
      <c r="E2401" t="b">
        <v>0</v>
      </c>
      <c r="F2401">
        <v>101</v>
      </c>
      <c r="G2401">
        <v>221</v>
      </c>
      <c r="H2401">
        <v>11781</v>
      </c>
      <c r="I2401">
        <v>2.6</v>
      </c>
      <c r="J2401">
        <v>12.43</v>
      </c>
      <c r="K2401" t="s">
        <v>6691</v>
      </c>
      <c r="L2401" t="b">
        <v>0</v>
      </c>
      <c r="M2401" t="str">
        <f t="shared" si="37"/>
        <v>Nein</v>
      </c>
    </row>
    <row r="2402" spans="1:13" x14ac:dyDescent="0.25">
      <c r="A2402" s="27">
        <v>2401</v>
      </c>
      <c r="B2402" s="7" t="s">
        <v>7038</v>
      </c>
      <c r="C2402">
        <v>3</v>
      </c>
      <c r="D2402" s="1" t="s">
        <v>7039</v>
      </c>
      <c r="E2402" t="b">
        <v>0</v>
      </c>
      <c r="F2402">
        <v>32</v>
      </c>
      <c r="G2402">
        <v>166</v>
      </c>
      <c r="H2402">
        <v>3327</v>
      </c>
      <c r="I2402">
        <v>10.9</v>
      </c>
      <c r="J2402">
        <v>0.84</v>
      </c>
      <c r="K2402" t="s">
        <v>6691</v>
      </c>
      <c r="L2402" t="b">
        <v>0</v>
      </c>
      <c r="M2402" t="str">
        <f t="shared" si="37"/>
        <v>Nein</v>
      </c>
    </row>
    <row r="2403" spans="1:13" x14ac:dyDescent="0.25">
      <c r="A2403" s="28">
        <v>2402</v>
      </c>
      <c r="B2403" s="7" t="s">
        <v>7040</v>
      </c>
      <c r="C2403">
        <v>3</v>
      </c>
      <c r="D2403" s="1" t="s">
        <v>7041</v>
      </c>
      <c r="E2403" t="b">
        <v>0</v>
      </c>
      <c r="F2403">
        <v>505</v>
      </c>
      <c r="G2403">
        <v>781</v>
      </c>
      <c r="H2403">
        <v>47369</v>
      </c>
      <c r="I2403">
        <v>7.09</v>
      </c>
      <c r="J2403">
        <v>18.3</v>
      </c>
      <c r="K2403" t="s">
        <v>6691</v>
      </c>
      <c r="L2403" t="b">
        <v>0</v>
      </c>
      <c r="M2403" t="str">
        <f t="shared" si="37"/>
        <v>Nein</v>
      </c>
    </row>
    <row r="2404" spans="1:13" x14ac:dyDescent="0.25">
      <c r="A2404" s="27">
        <v>2403</v>
      </c>
      <c r="B2404" s="7" t="s">
        <v>7042</v>
      </c>
      <c r="C2404">
        <v>3</v>
      </c>
      <c r="D2404" s="1" t="s">
        <v>7043</v>
      </c>
      <c r="E2404" t="b">
        <v>0</v>
      </c>
      <c r="F2404">
        <v>156</v>
      </c>
      <c r="G2404">
        <v>690</v>
      </c>
      <c r="H2404">
        <v>12051</v>
      </c>
      <c r="I2404">
        <v>10.83</v>
      </c>
      <c r="J2404">
        <v>3.05</v>
      </c>
      <c r="K2404" t="s">
        <v>6691</v>
      </c>
      <c r="L2404" t="b">
        <v>0</v>
      </c>
      <c r="M2404" t="str">
        <f t="shared" si="37"/>
        <v>Nein</v>
      </c>
    </row>
    <row r="2405" spans="1:13" x14ac:dyDescent="0.25">
      <c r="A2405" s="28">
        <v>2404</v>
      </c>
      <c r="B2405" s="7" t="s">
        <v>7044</v>
      </c>
      <c r="C2405">
        <v>3</v>
      </c>
      <c r="D2405" s="1" t="s">
        <v>7045</v>
      </c>
      <c r="E2405" t="b">
        <v>0</v>
      </c>
      <c r="F2405">
        <v>5</v>
      </c>
      <c r="G2405">
        <v>26</v>
      </c>
      <c r="H2405">
        <v>1338</v>
      </c>
      <c r="I2405">
        <v>1.85</v>
      </c>
      <c r="J2405">
        <v>1.98</v>
      </c>
      <c r="K2405" t="s">
        <v>6691</v>
      </c>
      <c r="L2405" t="b">
        <v>0</v>
      </c>
      <c r="M2405" t="str">
        <f t="shared" si="37"/>
        <v>Nein</v>
      </c>
    </row>
    <row r="2406" spans="1:13" x14ac:dyDescent="0.25">
      <c r="A2406" s="27">
        <v>2405</v>
      </c>
      <c r="B2406" s="7" t="s">
        <v>7046</v>
      </c>
      <c r="C2406">
        <v>3</v>
      </c>
      <c r="D2406" s="1" t="s">
        <v>7047</v>
      </c>
      <c r="E2406" t="b">
        <v>0</v>
      </c>
      <c r="F2406">
        <v>491</v>
      </c>
      <c r="G2406">
        <v>408</v>
      </c>
      <c r="H2406">
        <v>89875</v>
      </c>
      <c r="I2406">
        <v>12.52</v>
      </c>
      <c r="J2406">
        <v>19.66</v>
      </c>
      <c r="K2406" t="s">
        <v>6691</v>
      </c>
      <c r="L2406" t="b">
        <v>0</v>
      </c>
      <c r="M2406" t="str">
        <f t="shared" si="37"/>
        <v>Nein</v>
      </c>
    </row>
    <row r="2407" spans="1:13" x14ac:dyDescent="0.25">
      <c r="A2407" s="28">
        <v>2406</v>
      </c>
      <c r="B2407" s="7" t="s">
        <v>7048</v>
      </c>
      <c r="C2407">
        <v>3</v>
      </c>
      <c r="D2407" s="1" t="s">
        <v>7049</v>
      </c>
      <c r="E2407" t="b">
        <v>0</v>
      </c>
      <c r="F2407">
        <v>105</v>
      </c>
      <c r="G2407">
        <v>93</v>
      </c>
      <c r="H2407">
        <v>12859</v>
      </c>
      <c r="I2407">
        <v>11.55</v>
      </c>
      <c r="J2407">
        <v>3.05</v>
      </c>
      <c r="K2407" t="s">
        <v>6691</v>
      </c>
      <c r="L2407" t="b">
        <v>0</v>
      </c>
      <c r="M2407" t="str">
        <f t="shared" si="37"/>
        <v>Nein</v>
      </c>
    </row>
    <row r="2408" spans="1:13" x14ac:dyDescent="0.25">
      <c r="A2408" s="27">
        <v>2407</v>
      </c>
      <c r="B2408" s="7" t="s">
        <v>7050</v>
      </c>
      <c r="C2408">
        <v>3</v>
      </c>
      <c r="D2408" s="1" t="s">
        <v>7051</v>
      </c>
      <c r="E2408" t="b">
        <v>0</v>
      </c>
      <c r="F2408">
        <v>89</v>
      </c>
      <c r="G2408">
        <v>333</v>
      </c>
      <c r="H2408">
        <v>752</v>
      </c>
      <c r="I2408">
        <v>2.5099999999999998</v>
      </c>
      <c r="J2408">
        <v>0.82</v>
      </c>
      <c r="K2408" t="s">
        <v>6691</v>
      </c>
      <c r="L2408" t="b">
        <v>0</v>
      </c>
      <c r="M2408" t="str">
        <f t="shared" si="37"/>
        <v>Nein</v>
      </c>
    </row>
    <row r="2409" spans="1:13" x14ac:dyDescent="0.25">
      <c r="A2409" s="28">
        <v>2408</v>
      </c>
      <c r="B2409" s="7" t="s">
        <v>7052</v>
      </c>
      <c r="C2409">
        <v>3</v>
      </c>
      <c r="D2409" s="1" t="s">
        <v>7053</v>
      </c>
      <c r="E2409" t="b">
        <v>0</v>
      </c>
      <c r="F2409">
        <v>44</v>
      </c>
      <c r="G2409">
        <v>42</v>
      </c>
      <c r="H2409">
        <v>656</v>
      </c>
      <c r="I2409">
        <v>0.5</v>
      </c>
      <c r="J2409">
        <v>3.57</v>
      </c>
      <c r="K2409" t="s">
        <v>6691</v>
      </c>
      <c r="L2409" t="b">
        <v>0</v>
      </c>
      <c r="M2409" t="str">
        <f t="shared" si="37"/>
        <v>Nein</v>
      </c>
    </row>
    <row r="2410" spans="1:13" x14ac:dyDescent="0.25">
      <c r="A2410" s="27">
        <v>2409</v>
      </c>
      <c r="B2410" s="7" t="s">
        <v>7054</v>
      </c>
      <c r="C2410">
        <v>3</v>
      </c>
      <c r="D2410" s="1" t="s">
        <v>7055</v>
      </c>
      <c r="E2410" t="b">
        <v>0</v>
      </c>
      <c r="F2410">
        <v>218</v>
      </c>
      <c r="G2410">
        <v>430</v>
      </c>
      <c r="H2410">
        <v>13211</v>
      </c>
      <c r="I2410">
        <v>7.46</v>
      </c>
      <c r="J2410">
        <v>4.8499999999999996</v>
      </c>
      <c r="K2410" t="s">
        <v>6691</v>
      </c>
      <c r="L2410" t="b">
        <v>0</v>
      </c>
      <c r="M2410" t="str">
        <f t="shared" si="37"/>
        <v>Nein</v>
      </c>
    </row>
    <row r="2411" spans="1:13" x14ac:dyDescent="0.25">
      <c r="A2411" s="28">
        <v>2410</v>
      </c>
      <c r="B2411" s="7" t="s">
        <v>7056</v>
      </c>
      <c r="C2411">
        <v>3</v>
      </c>
      <c r="D2411" s="1" t="s">
        <v>7057</v>
      </c>
      <c r="E2411" t="b">
        <v>1</v>
      </c>
      <c r="F2411">
        <v>11747</v>
      </c>
      <c r="G2411">
        <v>2050</v>
      </c>
      <c r="H2411">
        <v>15233</v>
      </c>
      <c r="I2411">
        <v>12.92</v>
      </c>
      <c r="J2411">
        <v>3.23</v>
      </c>
      <c r="K2411" t="s">
        <v>6691</v>
      </c>
      <c r="L2411" t="b">
        <v>0</v>
      </c>
      <c r="M2411" t="str">
        <f t="shared" si="37"/>
        <v>Nein</v>
      </c>
    </row>
    <row r="2412" spans="1:13" x14ac:dyDescent="0.25">
      <c r="A2412" s="27">
        <v>2411</v>
      </c>
      <c r="B2412" s="7" t="s">
        <v>7058</v>
      </c>
      <c r="C2412">
        <v>3</v>
      </c>
      <c r="D2412" s="1" t="s">
        <v>7059</v>
      </c>
      <c r="E2412" t="b">
        <v>0</v>
      </c>
      <c r="F2412">
        <v>662</v>
      </c>
      <c r="G2412">
        <v>626</v>
      </c>
      <c r="H2412">
        <v>108962</v>
      </c>
      <c r="I2412">
        <v>2.2999999999999998</v>
      </c>
      <c r="J2412">
        <v>129.87</v>
      </c>
      <c r="K2412" t="s">
        <v>6691</v>
      </c>
      <c r="L2412" t="b">
        <v>0</v>
      </c>
      <c r="M2412" t="str">
        <f t="shared" si="37"/>
        <v>Ja</v>
      </c>
    </row>
    <row r="2413" spans="1:13" x14ac:dyDescent="0.25">
      <c r="A2413" s="28">
        <v>2412</v>
      </c>
      <c r="B2413" s="7" t="s">
        <v>7060</v>
      </c>
      <c r="C2413">
        <v>3</v>
      </c>
      <c r="D2413" s="1" t="s">
        <v>7061</v>
      </c>
      <c r="E2413" t="b">
        <v>0</v>
      </c>
      <c r="F2413">
        <v>85</v>
      </c>
      <c r="G2413">
        <v>277</v>
      </c>
      <c r="H2413">
        <v>1201</v>
      </c>
      <c r="I2413">
        <v>13.75</v>
      </c>
      <c r="J2413">
        <v>0.24</v>
      </c>
      <c r="K2413" t="s">
        <v>6691</v>
      </c>
      <c r="L2413" t="b">
        <v>0</v>
      </c>
      <c r="M2413" t="str">
        <f t="shared" si="37"/>
        <v>Nein</v>
      </c>
    </row>
    <row r="2414" spans="1:13" x14ac:dyDescent="0.25">
      <c r="A2414" s="27">
        <v>2413</v>
      </c>
      <c r="B2414" s="7" t="s">
        <v>7062</v>
      </c>
      <c r="C2414">
        <v>3</v>
      </c>
      <c r="D2414" s="1" t="s">
        <v>7063</v>
      </c>
      <c r="E2414" t="b">
        <v>0</v>
      </c>
      <c r="F2414">
        <v>560</v>
      </c>
      <c r="G2414">
        <v>84</v>
      </c>
      <c r="H2414">
        <v>1149</v>
      </c>
      <c r="I2414">
        <v>0.78</v>
      </c>
      <c r="J2414">
        <v>4.03</v>
      </c>
      <c r="K2414" t="s">
        <v>6691</v>
      </c>
      <c r="L2414" t="b">
        <v>0</v>
      </c>
      <c r="M2414" t="str">
        <f t="shared" si="37"/>
        <v>Nein</v>
      </c>
    </row>
    <row r="2415" spans="1:13" x14ac:dyDescent="0.25">
      <c r="A2415" s="28">
        <v>2414</v>
      </c>
      <c r="B2415" s="7" t="s">
        <v>7064</v>
      </c>
      <c r="C2415">
        <v>3</v>
      </c>
      <c r="D2415" s="1" t="s">
        <v>7065</v>
      </c>
      <c r="E2415" t="b">
        <v>0</v>
      </c>
      <c r="F2415">
        <v>182</v>
      </c>
      <c r="G2415">
        <v>426</v>
      </c>
      <c r="H2415">
        <v>19558</v>
      </c>
      <c r="I2415">
        <v>6.88</v>
      </c>
      <c r="J2415">
        <v>7.79</v>
      </c>
      <c r="K2415" t="s">
        <v>6691</v>
      </c>
      <c r="L2415" t="b">
        <v>0</v>
      </c>
      <c r="M2415" t="str">
        <f t="shared" si="37"/>
        <v>Nein</v>
      </c>
    </row>
    <row r="2416" spans="1:13" x14ac:dyDescent="0.25">
      <c r="A2416" s="27">
        <v>2415</v>
      </c>
      <c r="B2416" s="7" t="s">
        <v>7066</v>
      </c>
      <c r="C2416">
        <v>3</v>
      </c>
      <c r="D2416" s="1" t="s">
        <v>7067</v>
      </c>
      <c r="E2416" t="b">
        <v>0</v>
      </c>
      <c r="F2416">
        <v>1706</v>
      </c>
      <c r="G2416">
        <v>3657</v>
      </c>
      <c r="H2416">
        <v>63590</v>
      </c>
      <c r="I2416">
        <v>9.02</v>
      </c>
      <c r="J2416">
        <v>19.309999999999999</v>
      </c>
      <c r="K2416" t="s">
        <v>6691</v>
      </c>
      <c r="L2416" t="b">
        <v>0</v>
      </c>
      <c r="M2416" t="str">
        <f t="shared" si="37"/>
        <v>Nein</v>
      </c>
    </row>
    <row r="2417" spans="1:13" x14ac:dyDescent="0.25">
      <c r="A2417" s="28">
        <v>2416</v>
      </c>
      <c r="B2417" s="7" t="s">
        <v>7068</v>
      </c>
      <c r="C2417">
        <v>3</v>
      </c>
      <c r="D2417" s="1" t="s">
        <v>7069</v>
      </c>
      <c r="E2417" t="b">
        <v>0</v>
      </c>
      <c r="F2417">
        <v>1367</v>
      </c>
      <c r="G2417">
        <v>154</v>
      </c>
      <c r="H2417">
        <v>10936</v>
      </c>
      <c r="I2417">
        <v>7.76</v>
      </c>
      <c r="J2417">
        <v>3.86</v>
      </c>
      <c r="K2417" t="s">
        <v>6691</v>
      </c>
      <c r="L2417" t="b">
        <v>0</v>
      </c>
      <c r="M2417" t="str">
        <f t="shared" si="37"/>
        <v>Nein</v>
      </c>
    </row>
    <row r="2418" spans="1:13" x14ac:dyDescent="0.25">
      <c r="A2418" s="27">
        <v>2417</v>
      </c>
      <c r="B2418" s="7" t="s">
        <v>7070</v>
      </c>
      <c r="C2418">
        <v>3</v>
      </c>
      <c r="D2418" s="1" t="s">
        <v>7071</v>
      </c>
      <c r="E2418" t="b">
        <v>0</v>
      </c>
      <c r="F2418">
        <v>22</v>
      </c>
      <c r="G2418">
        <v>176</v>
      </c>
      <c r="H2418">
        <v>2227</v>
      </c>
      <c r="I2418">
        <v>2.2000000000000002</v>
      </c>
      <c r="J2418">
        <v>2.78</v>
      </c>
      <c r="K2418" t="s">
        <v>6691</v>
      </c>
      <c r="L2418" t="b">
        <v>0</v>
      </c>
      <c r="M2418" t="str">
        <f t="shared" si="37"/>
        <v>Nein</v>
      </c>
    </row>
    <row r="2419" spans="1:13" x14ac:dyDescent="0.25">
      <c r="A2419" s="28">
        <v>2418</v>
      </c>
      <c r="B2419" s="7" t="s">
        <v>7072</v>
      </c>
      <c r="C2419">
        <v>3</v>
      </c>
      <c r="D2419" s="1" t="s">
        <v>7073</v>
      </c>
      <c r="E2419" t="b">
        <v>0</v>
      </c>
      <c r="F2419">
        <v>556</v>
      </c>
      <c r="G2419">
        <v>764</v>
      </c>
      <c r="H2419">
        <v>345</v>
      </c>
      <c r="I2419">
        <v>0.68</v>
      </c>
      <c r="J2419">
        <v>1.39</v>
      </c>
      <c r="K2419" t="s">
        <v>6691</v>
      </c>
      <c r="L2419" t="b">
        <v>0</v>
      </c>
      <c r="M2419" t="str">
        <f t="shared" si="37"/>
        <v>Nein</v>
      </c>
    </row>
    <row r="2420" spans="1:13" x14ac:dyDescent="0.25">
      <c r="A2420" s="27">
        <v>2419</v>
      </c>
      <c r="B2420" s="7" t="s">
        <v>7074</v>
      </c>
      <c r="C2420">
        <v>3</v>
      </c>
      <c r="D2420" s="1" t="s">
        <v>7075</v>
      </c>
      <c r="E2420" t="b">
        <v>0</v>
      </c>
      <c r="F2420">
        <v>32</v>
      </c>
      <c r="G2420">
        <v>184</v>
      </c>
      <c r="H2420">
        <v>6514</v>
      </c>
      <c r="I2420">
        <v>3.87</v>
      </c>
      <c r="J2420">
        <v>4.6100000000000003</v>
      </c>
      <c r="K2420" t="s">
        <v>6691</v>
      </c>
      <c r="L2420" t="b">
        <v>0</v>
      </c>
      <c r="M2420" t="str">
        <f t="shared" si="37"/>
        <v>Nein</v>
      </c>
    </row>
    <row r="2421" spans="1:13" x14ac:dyDescent="0.25">
      <c r="A2421" s="28">
        <v>2420</v>
      </c>
      <c r="B2421" s="7" t="s">
        <v>7076</v>
      </c>
      <c r="C2421">
        <v>3</v>
      </c>
      <c r="D2421" s="1" t="s">
        <v>7077</v>
      </c>
      <c r="E2421" t="b">
        <v>0</v>
      </c>
      <c r="F2421">
        <v>195</v>
      </c>
      <c r="G2421">
        <v>458</v>
      </c>
      <c r="H2421">
        <v>1803</v>
      </c>
      <c r="I2421">
        <v>1.3</v>
      </c>
      <c r="J2421">
        <v>3.8</v>
      </c>
      <c r="K2421" t="s">
        <v>6691</v>
      </c>
      <c r="L2421" t="b">
        <v>0</v>
      </c>
      <c r="M2421" t="str">
        <f t="shared" si="37"/>
        <v>Nein</v>
      </c>
    </row>
    <row r="2422" spans="1:13" x14ac:dyDescent="0.25">
      <c r="A2422" s="27">
        <v>2421</v>
      </c>
      <c r="B2422" s="7" t="s">
        <v>7078</v>
      </c>
      <c r="C2422">
        <v>3</v>
      </c>
      <c r="D2422" s="1" t="s">
        <v>7079</v>
      </c>
      <c r="E2422" t="b">
        <v>0</v>
      </c>
      <c r="F2422">
        <v>39</v>
      </c>
      <c r="G2422">
        <v>148</v>
      </c>
      <c r="H2422">
        <v>6476</v>
      </c>
      <c r="I2422">
        <v>8.35</v>
      </c>
      <c r="J2422">
        <v>2.13</v>
      </c>
      <c r="K2422" t="s">
        <v>6691</v>
      </c>
      <c r="L2422" t="b">
        <v>0</v>
      </c>
      <c r="M2422" t="str">
        <f t="shared" si="37"/>
        <v>Nein</v>
      </c>
    </row>
    <row r="2423" spans="1:13" x14ac:dyDescent="0.25">
      <c r="A2423" s="28">
        <v>2422</v>
      </c>
      <c r="B2423" s="7" t="s">
        <v>7080</v>
      </c>
      <c r="C2423">
        <v>3</v>
      </c>
      <c r="D2423" s="1" t="s">
        <v>7081</v>
      </c>
      <c r="E2423" t="b">
        <v>0</v>
      </c>
      <c r="F2423">
        <v>1578</v>
      </c>
      <c r="G2423">
        <v>1960</v>
      </c>
      <c r="H2423">
        <v>288071</v>
      </c>
      <c r="I2423">
        <v>8.1300000000000008</v>
      </c>
      <c r="J2423">
        <v>97.12</v>
      </c>
      <c r="K2423" t="s">
        <v>6691</v>
      </c>
      <c r="L2423" t="b">
        <v>0</v>
      </c>
      <c r="M2423" t="str">
        <f t="shared" si="37"/>
        <v>Ja</v>
      </c>
    </row>
    <row r="2424" spans="1:13" x14ac:dyDescent="0.25">
      <c r="A2424" s="27">
        <v>2423</v>
      </c>
      <c r="B2424" s="7" t="s">
        <v>7082</v>
      </c>
      <c r="C2424">
        <v>3</v>
      </c>
      <c r="D2424" s="1" t="s">
        <v>7083</v>
      </c>
      <c r="E2424" t="b">
        <v>0</v>
      </c>
      <c r="F2424">
        <v>152</v>
      </c>
      <c r="G2424">
        <v>280</v>
      </c>
      <c r="H2424">
        <v>17927</v>
      </c>
      <c r="I2424">
        <v>6.52</v>
      </c>
      <c r="J2424">
        <v>7.54</v>
      </c>
      <c r="K2424" t="s">
        <v>6691</v>
      </c>
      <c r="L2424" t="b">
        <v>0</v>
      </c>
      <c r="M2424" t="str">
        <f t="shared" si="37"/>
        <v>Nein</v>
      </c>
    </row>
    <row r="2425" spans="1:13" x14ac:dyDescent="0.25">
      <c r="A2425" s="28">
        <v>2424</v>
      </c>
      <c r="B2425" s="7" t="s">
        <v>7084</v>
      </c>
      <c r="C2425">
        <v>3</v>
      </c>
      <c r="D2425" s="1" t="s">
        <v>7085</v>
      </c>
      <c r="E2425" t="b">
        <v>0</v>
      </c>
      <c r="F2425">
        <v>729</v>
      </c>
      <c r="G2425">
        <v>1369</v>
      </c>
      <c r="H2425">
        <v>47839</v>
      </c>
      <c r="I2425">
        <v>6.1</v>
      </c>
      <c r="J2425">
        <v>21.47</v>
      </c>
      <c r="K2425" t="s">
        <v>6691</v>
      </c>
      <c r="L2425" t="b">
        <v>0</v>
      </c>
      <c r="M2425" t="str">
        <f t="shared" si="37"/>
        <v>Nein</v>
      </c>
    </row>
    <row r="2426" spans="1:13" x14ac:dyDescent="0.25">
      <c r="A2426" s="27">
        <v>2425</v>
      </c>
      <c r="B2426" s="7" t="s">
        <v>7086</v>
      </c>
      <c r="C2426">
        <v>3</v>
      </c>
      <c r="D2426" s="1" t="s">
        <v>7087</v>
      </c>
      <c r="E2426" t="b">
        <v>0</v>
      </c>
      <c r="F2426">
        <v>242</v>
      </c>
      <c r="G2426">
        <v>228</v>
      </c>
      <c r="H2426">
        <v>10174</v>
      </c>
      <c r="I2426">
        <v>7.56</v>
      </c>
      <c r="J2426">
        <v>3.69</v>
      </c>
      <c r="K2426" t="s">
        <v>6691</v>
      </c>
      <c r="L2426" t="b">
        <v>0</v>
      </c>
      <c r="M2426" t="str">
        <f t="shared" si="37"/>
        <v>Nein</v>
      </c>
    </row>
    <row r="2427" spans="1:13" x14ac:dyDescent="0.25">
      <c r="A2427" s="28">
        <v>2426</v>
      </c>
      <c r="B2427" s="7" t="s">
        <v>7088</v>
      </c>
      <c r="C2427">
        <v>3</v>
      </c>
      <c r="D2427" s="1" t="s">
        <v>7089</v>
      </c>
      <c r="E2427" t="b">
        <v>0</v>
      </c>
      <c r="F2427">
        <v>2119</v>
      </c>
      <c r="G2427">
        <v>2143</v>
      </c>
      <c r="H2427">
        <v>224654</v>
      </c>
      <c r="I2427">
        <v>11.64</v>
      </c>
      <c r="J2427">
        <v>52.87</v>
      </c>
      <c r="K2427" t="s">
        <v>6691</v>
      </c>
      <c r="L2427" t="b">
        <v>0</v>
      </c>
      <c r="M2427" t="str">
        <f t="shared" si="37"/>
        <v>Nein</v>
      </c>
    </row>
    <row r="2428" spans="1:13" x14ac:dyDescent="0.25">
      <c r="A2428" s="27">
        <v>2427</v>
      </c>
      <c r="B2428" s="7" t="s">
        <v>7090</v>
      </c>
      <c r="C2428">
        <v>3</v>
      </c>
      <c r="D2428" s="1" t="s">
        <v>7091</v>
      </c>
      <c r="E2428" t="b">
        <v>0</v>
      </c>
      <c r="F2428">
        <v>216</v>
      </c>
      <c r="G2428">
        <v>931</v>
      </c>
      <c r="H2428">
        <v>25502</v>
      </c>
      <c r="I2428">
        <v>4.6900000000000004</v>
      </c>
      <c r="J2428">
        <v>14.9</v>
      </c>
      <c r="K2428" t="s">
        <v>6691</v>
      </c>
      <c r="L2428" t="b">
        <v>0</v>
      </c>
      <c r="M2428" t="str">
        <f t="shared" si="37"/>
        <v>Nein</v>
      </c>
    </row>
    <row r="2429" spans="1:13" x14ac:dyDescent="0.25">
      <c r="A2429" s="28">
        <v>2428</v>
      </c>
      <c r="B2429" s="7" t="s">
        <v>7092</v>
      </c>
      <c r="C2429">
        <v>3</v>
      </c>
      <c r="D2429" s="1" t="s">
        <v>7093</v>
      </c>
      <c r="E2429" t="b">
        <v>0</v>
      </c>
      <c r="F2429">
        <v>205</v>
      </c>
      <c r="G2429">
        <v>760</v>
      </c>
      <c r="H2429">
        <v>26006</v>
      </c>
      <c r="I2429">
        <v>2.16</v>
      </c>
      <c r="J2429">
        <v>33</v>
      </c>
      <c r="K2429" t="s">
        <v>6691</v>
      </c>
      <c r="L2429" t="b">
        <v>0</v>
      </c>
      <c r="M2429" t="str">
        <f t="shared" si="37"/>
        <v>Nein</v>
      </c>
    </row>
    <row r="2430" spans="1:13" x14ac:dyDescent="0.25">
      <c r="A2430" s="27">
        <v>2429</v>
      </c>
      <c r="B2430" s="7" t="s">
        <v>7094</v>
      </c>
      <c r="C2430">
        <v>3</v>
      </c>
      <c r="D2430" s="1" t="s">
        <v>7095</v>
      </c>
      <c r="E2430" t="b">
        <v>0</v>
      </c>
      <c r="F2430">
        <v>39</v>
      </c>
      <c r="G2430">
        <v>205</v>
      </c>
      <c r="H2430">
        <v>24078</v>
      </c>
      <c r="I2430">
        <v>2.72</v>
      </c>
      <c r="J2430">
        <v>24.25</v>
      </c>
      <c r="K2430" t="s">
        <v>6691</v>
      </c>
      <c r="L2430" t="b">
        <v>0</v>
      </c>
      <c r="M2430" t="str">
        <f t="shared" si="37"/>
        <v>Nein</v>
      </c>
    </row>
    <row r="2431" spans="1:13" x14ac:dyDescent="0.25">
      <c r="A2431" s="28">
        <v>2430</v>
      </c>
      <c r="B2431" s="7" t="s">
        <v>7096</v>
      </c>
      <c r="C2431">
        <v>3</v>
      </c>
      <c r="D2431" s="1" t="s">
        <v>7097</v>
      </c>
      <c r="E2431" t="b">
        <v>0</v>
      </c>
      <c r="F2431">
        <v>163</v>
      </c>
      <c r="G2431">
        <v>235</v>
      </c>
      <c r="H2431">
        <v>628</v>
      </c>
      <c r="I2431">
        <v>9.8699999999999992</v>
      </c>
      <c r="J2431">
        <v>0.17</v>
      </c>
      <c r="K2431" t="s">
        <v>6691</v>
      </c>
      <c r="L2431" t="b">
        <v>0</v>
      </c>
      <c r="M2431" t="str">
        <f t="shared" si="37"/>
        <v>Nein</v>
      </c>
    </row>
    <row r="2432" spans="1:13" x14ac:dyDescent="0.25">
      <c r="A2432" s="27">
        <v>2431</v>
      </c>
      <c r="B2432" s="7" t="s">
        <v>7098</v>
      </c>
      <c r="C2432">
        <v>3</v>
      </c>
      <c r="D2432" s="1" t="s">
        <v>7099</v>
      </c>
      <c r="E2432" t="b">
        <v>1</v>
      </c>
      <c r="F2432">
        <v>3673</v>
      </c>
      <c r="G2432">
        <v>1428</v>
      </c>
      <c r="H2432">
        <v>11455</v>
      </c>
      <c r="I2432">
        <v>8.89</v>
      </c>
      <c r="J2432">
        <v>3.53</v>
      </c>
      <c r="K2432" t="s">
        <v>6691</v>
      </c>
      <c r="L2432" t="b">
        <v>0</v>
      </c>
      <c r="M2432" t="str">
        <f t="shared" si="37"/>
        <v>Nein</v>
      </c>
    </row>
    <row r="2433" spans="1:13" x14ac:dyDescent="0.25">
      <c r="A2433" s="28">
        <v>2432</v>
      </c>
      <c r="B2433" s="7" t="s">
        <v>7100</v>
      </c>
      <c r="C2433">
        <v>3</v>
      </c>
      <c r="D2433" s="1" t="s">
        <v>7101</v>
      </c>
      <c r="E2433" t="b">
        <v>0</v>
      </c>
      <c r="F2433">
        <v>500</v>
      </c>
      <c r="G2433">
        <v>2296</v>
      </c>
      <c r="H2433">
        <v>41884</v>
      </c>
      <c r="I2433">
        <v>5.47</v>
      </c>
      <c r="J2433">
        <v>20.97</v>
      </c>
      <c r="K2433" t="s">
        <v>6691</v>
      </c>
      <c r="L2433" t="b">
        <v>0</v>
      </c>
      <c r="M2433" t="str">
        <f t="shared" si="37"/>
        <v>Nein</v>
      </c>
    </row>
    <row r="2434" spans="1:13" x14ac:dyDescent="0.25">
      <c r="A2434" s="27">
        <v>2433</v>
      </c>
      <c r="B2434" s="7" t="s">
        <v>7102</v>
      </c>
      <c r="C2434">
        <v>3</v>
      </c>
      <c r="D2434" s="1" t="s">
        <v>7103</v>
      </c>
      <c r="E2434" t="b">
        <v>0</v>
      </c>
      <c r="F2434">
        <v>547</v>
      </c>
      <c r="G2434">
        <v>349</v>
      </c>
      <c r="H2434">
        <v>46009</v>
      </c>
      <c r="I2434">
        <v>12.98</v>
      </c>
      <c r="J2434">
        <v>9.7100000000000009</v>
      </c>
      <c r="K2434" t="s">
        <v>6691</v>
      </c>
      <c r="L2434" t="b">
        <v>0</v>
      </c>
      <c r="M2434" t="str">
        <f t="shared" ref="M2434:M2497" si="38">IF(J2434&gt;62.7015,"Ja","Nein")</f>
        <v>Nein</v>
      </c>
    </row>
    <row r="2435" spans="1:13" x14ac:dyDescent="0.25">
      <c r="A2435" s="28">
        <v>2434</v>
      </c>
      <c r="B2435" s="7" t="s">
        <v>7104</v>
      </c>
      <c r="C2435">
        <v>3</v>
      </c>
      <c r="D2435" s="1" t="s">
        <v>7105</v>
      </c>
      <c r="E2435" t="b">
        <v>0</v>
      </c>
      <c r="F2435">
        <v>2278</v>
      </c>
      <c r="G2435">
        <v>3198</v>
      </c>
      <c r="H2435">
        <v>109660</v>
      </c>
      <c r="I2435">
        <v>7.33</v>
      </c>
      <c r="J2435">
        <v>40.96</v>
      </c>
      <c r="K2435" t="s">
        <v>6691</v>
      </c>
      <c r="L2435" t="b">
        <v>0</v>
      </c>
      <c r="M2435" t="str">
        <f t="shared" si="38"/>
        <v>Nein</v>
      </c>
    </row>
    <row r="2436" spans="1:13" x14ac:dyDescent="0.25">
      <c r="A2436" s="27">
        <v>2435</v>
      </c>
      <c r="B2436" s="7" t="s">
        <v>7106</v>
      </c>
      <c r="C2436">
        <v>2</v>
      </c>
      <c r="D2436" s="1" t="s">
        <v>7107</v>
      </c>
      <c r="E2436" t="b">
        <v>0</v>
      </c>
      <c r="F2436">
        <v>9</v>
      </c>
      <c r="G2436">
        <v>36</v>
      </c>
      <c r="H2436">
        <v>162</v>
      </c>
      <c r="I2436">
        <v>5.0999999999999996</v>
      </c>
      <c r="J2436">
        <v>0.09</v>
      </c>
      <c r="K2436" t="s">
        <v>6691</v>
      </c>
      <c r="L2436" t="b">
        <v>0</v>
      </c>
      <c r="M2436" t="str">
        <f t="shared" si="38"/>
        <v>Nein</v>
      </c>
    </row>
    <row r="2437" spans="1:13" x14ac:dyDescent="0.25">
      <c r="A2437" s="28">
        <v>2436</v>
      </c>
      <c r="B2437" s="7" t="s">
        <v>7108</v>
      </c>
      <c r="C2437">
        <v>2</v>
      </c>
      <c r="D2437" s="1" t="s">
        <v>7109</v>
      </c>
      <c r="E2437" t="b">
        <v>0</v>
      </c>
      <c r="F2437">
        <v>13</v>
      </c>
      <c r="G2437">
        <v>329</v>
      </c>
      <c r="H2437">
        <v>136</v>
      </c>
      <c r="I2437">
        <v>8.6</v>
      </c>
      <c r="J2437">
        <v>0.04</v>
      </c>
      <c r="K2437" t="s">
        <v>6691</v>
      </c>
      <c r="L2437" t="b">
        <v>0</v>
      </c>
      <c r="M2437" t="str">
        <f t="shared" si="38"/>
        <v>Nein</v>
      </c>
    </row>
    <row r="2438" spans="1:13" x14ac:dyDescent="0.25">
      <c r="A2438" s="27">
        <v>2437</v>
      </c>
      <c r="B2438" s="7" t="s">
        <v>7110</v>
      </c>
      <c r="C2438">
        <v>2</v>
      </c>
      <c r="D2438" s="1" t="s">
        <v>7111</v>
      </c>
      <c r="E2438" t="b">
        <v>0</v>
      </c>
      <c r="F2438">
        <v>64</v>
      </c>
      <c r="G2438">
        <v>269</v>
      </c>
      <c r="H2438">
        <v>1824</v>
      </c>
      <c r="I2438">
        <v>7.55</v>
      </c>
      <c r="J2438">
        <v>0.66</v>
      </c>
      <c r="K2438" t="s">
        <v>6691</v>
      </c>
      <c r="L2438" t="b">
        <v>0</v>
      </c>
      <c r="M2438" t="str">
        <f t="shared" si="38"/>
        <v>Nein</v>
      </c>
    </row>
    <row r="2439" spans="1:13" x14ac:dyDescent="0.25">
      <c r="A2439" s="28">
        <v>2438</v>
      </c>
      <c r="B2439" s="7" t="s">
        <v>7112</v>
      </c>
      <c r="C2439">
        <v>2</v>
      </c>
      <c r="D2439" s="1" t="s">
        <v>7113</v>
      </c>
      <c r="E2439" t="b">
        <v>0</v>
      </c>
      <c r="F2439">
        <v>4</v>
      </c>
      <c r="G2439">
        <v>146</v>
      </c>
      <c r="H2439">
        <v>625</v>
      </c>
      <c r="I2439">
        <v>0.66</v>
      </c>
      <c r="J2439">
        <v>2.59</v>
      </c>
      <c r="K2439" t="s">
        <v>6691</v>
      </c>
      <c r="L2439" t="b">
        <v>0</v>
      </c>
      <c r="M2439" t="str">
        <f t="shared" si="38"/>
        <v>Nein</v>
      </c>
    </row>
    <row r="2440" spans="1:13" x14ac:dyDescent="0.25">
      <c r="A2440" s="27">
        <v>2439</v>
      </c>
      <c r="B2440" s="7" t="s">
        <v>7114</v>
      </c>
      <c r="C2440">
        <v>2</v>
      </c>
      <c r="D2440" s="1" t="s">
        <v>7115</v>
      </c>
      <c r="E2440" t="b">
        <v>0</v>
      </c>
      <c r="F2440">
        <v>389</v>
      </c>
      <c r="G2440">
        <v>750</v>
      </c>
      <c r="H2440">
        <v>2248</v>
      </c>
      <c r="I2440">
        <v>3.94</v>
      </c>
      <c r="J2440">
        <v>1.56</v>
      </c>
      <c r="K2440" t="s">
        <v>6691</v>
      </c>
      <c r="L2440" t="b">
        <v>0</v>
      </c>
      <c r="M2440" t="str">
        <f t="shared" si="38"/>
        <v>Nein</v>
      </c>
    </row>
    <row r="2441" spans="1:13" x14ac:dyDescent="0.25">
      <c r="A2441" s="28">
        <v>2440</v>
      </c>
      <c r="B2441" s="7" t="s">
        <v>7116</v>
      </c>
      <c r="C2441">
        <v>2</v>
      </c>
      <c r="D2441" s="1" t="s">
        <v>7117</v>
      </c>
      <c r="E2441" t="b">
        <v>0</v>
      </c>
      <c r="F2441">
        <v>10</v>
      </c>
      <c r="G2441">
        <v>219</v>
      </c>
      <c r="H2441">
        <v>407</v>
      </c>
      <c r="I2441">
        <v>2.12</v>
      </c>
      <c r="J2441">
        <v>0.53</v>
      </c>
      <c r="K2441" t="s">
        <v>6691</v>
      </c>
      <c r="L2441" t="b">
        <v>0</v>
      </c>
      <c r="M2441" t="str">
        <f t="shared" si="38"/>
        <v>Nein</v>
      </c>
    </row>
    <row r="2442" spans="1:13" x14ac:dyDescent="0.25">
      <c r="A2442" s="27">
        <v>2441</v>
      </c>
      <c r="B2442" s="7" t="s">
        <v>7118</v>
      </c>
      <c r="C2442">
        <v>2</v>
      </c>
      <c r="D2442" s="1" t="s">
        <v>7119</v>
      </c>
      <c r="E2442" t="b">
        <v>0</v>
      </c>
      <c r="F2442">
        <v>949</v>
      </c>
      <c r="G2442">
        <v>629</v>
      </c>
      <c r="H2442">
        <v>54162</v>
      </c>
      <c r="I2442">
        <v>11.39</v>
      </c>
      <c r="J2442">
        <v>13.03</v>
      </c>
      <c r="K2442" t="s">
        <v>6691</v>
      </c>
      <c r="L2442" t="b">
        <v>0</v>
      </c>
      <c r="M2442" t="str">
        <f t="shared" si="38"/>
        <v>Nein</v>
      </c>
    </row>
    <row r="2443" spans="1:13" x14ac:dyDescent="0.25">
      <c r="A2443" s="28">
        <v>2442</v>
      </c>
      <c r="B2443" s="7" t="s">
        <v>7120</v>
      </c>
      <c r="C2443">
        <v>2</v>
      </c>
      <c r="D2443" s="1" t="s">
        <v>7121</v>
      </c>
      <c r="E2443" t="b">
        <v>0</v>
      </c>
      <c r="F2443">
        <v>85</v>
      </c>
      <c r="G2443">
        <v>589</v>
      </c>
      <c r="H2443">
        <v>7870</v>
      </c>
      <c r="I2443">
        <v>2.27</v>
      </c>
      <c r="J2443">
        <v>9.48</v>
      </c>
      <c r="K2443" t="s">
        <v>6691</v>
      </c>
      <c r="L2443" t="b">
        <v>0</v>
      </c>
      <c r="M2443" t="str">
        <f t="shared" si="38"/>
        <v>Nein</v>
      </c>
    </row>
    <row r="2444" spans="1:13" x14ac:dyDescent="0.25">
      <c r="A2444" s="27">
        <v>2443</v>
      </c>
      <c r="B2444" s="7" t="s">
        <v>7122</v>
      </c>
      <c r="C2444">
        <v>2</v>
      </c>
      <c r="D2444" s="1" t="s">
        <v>7123</v>
      </c>
      <c r="E2444" t="b">
        <v>0</v>
      </c>
      <c r="F2444">
        <v>71</v>
      </c>
      <c r="G2444">
        <v>183</v>
      </c>
      <c r="H2444">
        <v>11058</v>
      </c>
      <c r="I2444">
        <v>0.81</v>
      </c>
      <c r="J2444">
        <v>37.36</v>
      </c>
      <c r="K2444" t="s">
        <v>6691</v>
      </c>
      <c r="L2444" t="b">
        <v>0</v>
      </c>
      <c r="M2444" t="str">
        <f t="shared" si="38"/>
        <v>Nein</v>
      </c>
    </row>
    <row r="2445" spans="1:13" x14ac:dyDescent="0.25">
      <c r="A2445" s="28">
        <v>2444</v>
      </c>
      <c r="B2445" s="7" t="s">
        <v>7124</v>
      </c>
      <c r="C2445">
        <v>2</v>
      </c>
      <c r="D2445" s="1" t="s">
        <v>7125</v>
      </c>
      <c r="E2445" t="b">
        <v>0</v>
      </c>
      <c r="F2445">
        <v>358</v>
      </c>
      <c r="G2445">
        <v>1863</v>
      </c>
      <c r="H2445">
        <v>5972</v>
      </c>
      <c r="I2445">
        <v>0.87</v>
      </c>
      <c r="J2445">
        <v>18.72</v>
      </c>
      <c r="K2445" t="s">
        <v>6691</v>
      </c>
      <c r="L2445" t="b">
        <v>0</v>
      </c>
      <c r="M2445" t="str">
        <f t="shared" si="38"/>
        <v>Nein</v>
      </c>
    </row>
    <row r="2446" spans="1:13" x14ac:dyDescent="0.25">
      <c r="A2446" s="27">
        <v>2445</v>
      </c>
      <c r="B2446" s="7" t="s">
        <v>7126</v>
      </c>
      <c r="C2446">
        <v>2</v>
      </c>
      <c r="D2446" s="1" t="s">
        <v>7127</v>
      </c>
      <c r="E2446" t="b">
        <v>0</v>
      </c>
      <c r="F2446">
        <v>420</v>
      </c>
      <c r="G2446">
        <v>2742</v>
      </c>
      <c r="H2446">
        <v>25782</v>
      </c>
      <c r="I2446">
        <v>7.75</v>
      </c>
      <c r="J2446">
        <v>9.11</v>
      </c>
      <c r="K2446" t="s">
        <v>6691</v>
      </c>
      <c r="L2446" t="b">
        <v>0</v>
      </c>
      <c r="M2446" t="str">
        <f t="shared" si="38"/>
        <v>Nein</v>
      </c>
    </row>
    <row r="2447" spans="1:13" x14ac:dyDescent="0.25">
      <c r="A2447" s="28">
        <v>2446</v>
      </c>
      <c r="B2447" s="7" t="s">
        <v>7128</v>
      </c>
      <c r="C2447">
        <v>2</v>
      </c>
      <c r="D2447" s="1" t="s">
        <v>7129</v>
      </c>
      <c r="E2447" t="b">
        <v>0</v>
      </c>
      <c r="F2447">
        <v>64</v>
      </c>
      <c r="G2447">
        <v>85</v>
      </c>
      <c r="H2447">
        <v>517</v>
      </c>
      <c r="I2447">
        <v>0.84</v>
      </c>
      <c r="J2447">
        <v>1.68</v>
      </c>
      <c r="K2447" t="s">
        <v>6691</v>
      </c>
      <c r="L2447" t="b">
        <v>0</v>
      </c>
      <c r="M2447" t="str">
        <f t="shared" si="38"/>
        <v>Nein</v>
      </c>
    </row>
    <row r="2448" spans="1:13" x14ac:dyDescent="0.25">
      <c r="A2448" s="27">
        <v>2447</v>
      </c>
      <c r="B2448" s="7" t="s">
        <v>7130</v>
      </c>
      <c r="C2448">
        <v>2</v>
      </c>
      <c r="D2448" s="1" t="s">
        <v>7131</v>
      </c>
      <c r="E2448" t="b">
        <v>0</v>
      </c>
      <c r="F2448">
        <v>635</v>
      </c>
      <c r="G2448">
        <v>4991</v>
      </c>
      <c r="H2448">
        <v>33107</v>
      </c>
      <c r="I2448">
        <v>14.03</v>
      </c>
      <c r="J2448">
        <v>6.47</v>
      </c>
      <c r="K2448" t="s">
        <v>6691</v>
      </c>
      <c r="L2448" t="b">
        <v>0</v>
      </c>
      <c r="M2448" t="str">
        <f t="shared" si="38"/>
        <v>Nein</v>
      </c>
    </row>
    <row r="2449" spans="1:13" x14ac:dyDescent="0.25">
      <c r="A2449" s="28">
        <v>2448</v>
      </c>
      <c r="B2449" s="7" t="s">
        <v>7132</v>
      </c>
      <c r="C2449">
        <v>2</v>
      </c>
      <c r="D2449" s="1" t="s">
        <v>7133</v>
      </c>
      <c r="E2449" t="b">
        <v>0</v>
      </c>
      <c r="F2449">
        <v>117</v>
      </c>
      <c r="G2449">
        <v>520</v>
      </c>
      <c r="H2449">
        <v>4692</v>
      </c>
      <c r="I2449">
        <v>1.0900000000000001</v>
      </c>
      <c r="J2449">
        <v>11.79</v>
      </c>
      <c r="K2449" t="s">
        <v>6691</v>
      </c>
      <c r="L2449" t="b">
        <v>0</v>
      </c>
      <c r="M2449" t="str">
        <f t="shared" si="38"/>
        <v>Nein</v>
      </c>
    </row>
    <row r="2450" spans="1:13" x14ac:dyDescent="0.25">
      <c r="A2450" s="27">
        <v>2449</v>
      </c>
      <c r="B2450" s="7" t="s">
        <v>7134</v>
      </c>
      <c r="C2450">
        <v>2</v>
      </c>
      <c r="D2450" s="1" t="s">
        <v>7135</v>
      </c>
      <c r="E2450" t="b">
        <v>0</v>
      </c>
      <c r="F2450">
        <v>120</v>
      </c>
      <c r="G2450">
        <v>81</v>
      </c>
      <c r="H2450">
        <v>9856</v>
      </c>
      <c r="I2450">
        <v>0.73</v>
      </c>
      <c r="J2450">
        <v>36.78</v>
      </c>
      <c r="K2450" t="s">
        <v>6691</v>
      </c>
      <c r="L2450" t="b">
        <v>0</v>
      </c>
      <c r="M2450" t="str">
        <f t="shared" si="38"/>
        <v>Nein</v>
      </c>
    </row>
    <row r="2451" spans="1:13" x14ac:dyDescent="0.25">
      <c r="A2451" s="28">
        <v>2450</v>
      </c>
      <c r="B2451" s="7" t="s">
        <v>7136</v>
      </c>
      <c r="C2451">
        <v>2</v>
      </c>
      <c r="D2451" s="1" t="s">
        <v>7137</v>
      </c>
      <c r="E2451" t="b">
        <v>0</v>
      </c>
      <c r="F2451">
        <v>541</v>
      </c>
      <c r="G2451">
        <v>1623</v>
      </c>
      <c r="H2451">
        <v>22782</v>
      </c>
      <c r="I2451">
        <v>6.62</v>
      </c>
      <c r="J2451">
        <v>9.43</v>
      </c>
      <c r="K2451" t="s">
        <v>6691</v>
      </c>
      <c r="L2451" t="b">
        <v>0</v>
      </c>
      <c r="M2451" t="str">
        <f t="shared" si="38"/>
        <v>Nein</v>
      </c>
    </row>
    <row r="2452" spans="1:13" x14ac:dyDescent="0.25">
      <c r="A2452" s="27">
        <v>2451</v>
      </c>
      <c r="B2452" s="7" t="s">
        <v>7138</v>
      </c>
      <c r="C2452">
        <v>2</v>
      </c>
      <c r="D2452" s="1" t="s">
        <v>7139</v>
      </c>
      <c r="E2452" t="b">
        <v>0</v>
      </c>
      <c r="F2452">
        <v>620</v>
      </c>
      <c r="G2452">
        <v>2398</v>
      </c>
      <c r="H2452">
        <v>266</v>
      </c>
      <c r="I2452">
        <v>10.36</v>
      </c>
      <c r="J2452">
        <v>7.0000000000000007E-2</v>
      </c>
      <c r="K2452" t="s">
        <v>6691</v>
      </c>
      <c r="L2452" t="b">
        <v>0</v>
      </c>
      <c r="M2452" t="str">
        <f t="shared" si="38"/>
        <v>Nein</v>
      </c>
    </row>
    <row r="2453" spans="1:13" x14ac:dyDescent="0.25">
      <c r="A2453" s="28">
        <v>2452</v>
      </c>
      <c r="B2453" s="7" t="s">
        <v>7140</v>
      </c>
      <c r="C2453">
        <v>2</v>
      </c>
      <c r="D2453" s="1" t="s">
        <v>7141</v>
      </c>
      <c r="E2453" t="b">
        <v>0</v>
      </c>
      <c r="F2453">
        <v>265</v>
      </c>
      <c r="G2453">
        <v>1486</v>
      </c>
      <c r="H2453">
        <v>4446</v>
      </c>
      <c r="I2453">
        <v>11.1</v>
      </c>
      <c r="J2453">
        <v>1.1000000000000001</v>
      </c>
      <c r="K2453" t="s">
        <v>6691</v>
      </c>
      <c r="L2453" t="b">
        <v>0</v>
      </c>
      <c r="M2453" t="str">
        <f t="shared" si="38"/>
        <v>Nein</v>
      </c>
    </row>
    <row r="2454" spans="1:13" x14ac:dyDescent="0.25">
      <c r="A2454" s="27">
        <v>2453</v>
      </c>
      <c r="B2454" s="7" t="s">
        <v>7142</v>
      </c>
      <c r="C2454">
        <v>2</v>
      </c>
      <c r="D2454" s="1" t="s">
        <v>7143</v>
      </c>
      <c r="E2454" t="b">
        <v>0</v>
      </c>
      <c r="F2454">
        <v>744</v>
      </c>
      <c r="G2454">
        <v>4988</v>
      </c>
      <c r="H2454">
        <v>81633</v>
      </c>
      <c r="I2454">
        <v>11.98</v>
      </c>
      <c r="J2454">
        <v>18.670000000000002</v>
      </c>
      <c r="K2454" t="s">
        <v>6691</v>
      </c>
      <c r="L2454" t="b">
        <v>0</v>
      </c>
      <c r="M2454" t="str">
        <f t="shared" si="38"/>
        <v>Nein</v>
      </c>
    </row>
    <row r="2455" spans="1:13" x14ac:dyDescent="0.25">
      <c r="A2455" s="28">
        <v>2454</v>
      </c>
      <c r="B2455" s="7" t="s">
        <v>7144</v>
      </c>
      <c r="C2455">
        <v>2</v>
      </c>
      <c r="D2455" s="1" t="s">
        <v>7145</v>
      </c>
      <c r="E2455" t="b">
        <v>0</v>
      </c>
      <c r="F2455">
        <v>18</v>
      </c>
      <c r="G2455">
        <v>63</v>
      </c>
      <c r="H2455">
        <v>559</v>
      </c>
      <c r="I2455">
        <v>7.71</v>
      </c>
      <c r="J2455">
        <v>0.2</v>
      </c>
      <c r="K2455" t="s">
        <v>6691</v>
      </c>
      <c r="L2455" t="b">
        <v>0</v>
      </c>
      <c r="M2455" t="str">
        <f t="shared" si="38"/>
        <v>Nein</v>
      </c>
    </row>
    <row r="2456" spans="1:13" x14ac:dyDescent="0.25">
      <c r="A2456" s="27">
        <v>2455</v>
      </c>
      <c r="B2456" s="7" t="s">
        <v>7146</v>
      </c>
      <c r="C2456">
        <v>2</v>
      </c>
      <c r="D2456" s="1" t="s">
        <v>7147</v>
      </c>
      <c r="E2456" t="b">
        <v>0</v>
      </c>
      <c r="F2456">
        <v>526</v>
      </c>
      <c r="G2456">
        <v>183</v>
      </c>
      <c r="H2456">
        <v>11245</v>
      </c>
      <c r="I2456">
        <v>0.61</v>
      </c>
      <c r="J2456">
        <v>50.2</v>
      </c>
      <c r="K2456" t="s">
        <v>6691</v>
      </c>
      <c r="L2456" t="b">
        <v>0</v>
      </c>
      <c r="M2456" t="str">
        <f t="shared" si="38"/>
        <v>Nein</v>
      </c>
    </row>
    <row r="2457" spans="1:13" x14ac:dyDescent="0.25">
      <c r="A2457" s="28">
        <v>2456</v>
      </c>
      <c r="B2457" s="7" t="s">
        <v>7148</v>
      </c>
      <c r="C2457">
        <v>2</v>
      </c>
      <c r="D2457" s="1" t="s">
        <v>7149</v>
      </c>
      <c r="E2457" t="b">
        <v>0</v>
      </c>
      <c r="F2457">
        <v>21</v>
      </c>
      <c r="G2457">
        <v>298</v>
      </c>
      <c r="H2457">
        <v>9929</v>
      </c>
      <c r="I2457">
        <v>1.93</v>
      </c>
      <c r="J2457">
        <v>14.12</v>
      </c>
      <c r="K2457" t="s">
        <v>6691</v>
      </c>
      <c r="L2457" t="b">
        <v>0</v>
      </c>
      <c r="M2457" t="str">
        <f t="shared" si="38"/>
        <v>Nein</v>
      </c>
    </row>
    <row r="2458" spans="1:13" x14ac:dyDescent="0.25">
      <c r="A2458" s="27">
        <v>2457</v>
      </c>
      <c r="B2458" s="7" t="s">
        <v>7150</v>
      </c>
      <c r="C2458">
        <v>2</v>
      </c>
      <c r="D2458" s="1" t="s">
        <v>7151</v>
      </c>
      <c r="E2458" t="b">
        <v>0</v>
      </c>
      <c r="F2458">
        <v>194</v>
      </c>
      <c r="G2458">
        <v>249</v>
      </c>
      <c r="H2458">
        <v>41913</v>
      </c>
      <c r="I2458">
        <v>6.59</v>
      </c>
      <c r="J2458">
        <v>17.420000000000002</v>
      </c>
      <c r="K2458" t="s">
        <v>6691</v>
      </c>
      <c r="L2458" t="b">
        <v>0</v>
      </c>
      <c r="M2458" t="str">
        <f t="shared" si="38"/>
        <v>Nein</v>
      </c>
    </row>
    <row r="2459" spans="1:13" x14ac:dyDescent="0.25">
      <c r="A2459" s="28">
        <v>2458</v>
      </c>
      <c r="B2459" s="7" t="s">
        <v>7152</v>
      </c>
      <c r="C2459">
        <v>2</v>
      </c>
      <c r="D2459" s="1" t="s">
        <v>7153</v>
      </c>
      <c r="E2459" t="b">
        <v>0</v>
      </c>
      <c r="F2459">
        <v>3</v>
      </c>
      <c r="G2459">
        <v>55</v>
      </c>
      <c r="H2459">
        <v>211</v>
      </c>
      <c r="I2459">
        <v>3.21</v>
      </c>
      <c r="J2459">
        <v>0.18</v>
      </c>
      <c r="K2459" t="s">
        <v>6691</v>
      </c>
      <c r="L2459" t="b">
        <v>0</v>
      </c>
      <c r="M2459" t="str">
        <f t="shared" si="38"/>
        <v>Nein</v>
      </c>
    </row>
    <row r="2460" spans="1:13" x14ac:dyDescent="0.25">
      <c r="A2460" s="27">
        <v>2459</v>
      </c>
      <c r="B2460" s="7" t="s">
        <v>7154</v>
      </c>
      <c r="C2460">
        <v>2</v>
      </c>
      <c r="D2460" s="1" t="s">
        <v>7155</v>
      </c>
      <c r="E2460" t="b">
        <v>0</v>
      </c>
      <c r="F2460">
        <v>34</v>
      </c>
      <c r="G2460">
        <v>260</v>
      </c>
      <c r="H2460">
        <v>5615</v>
      </c>
      <c r="I2460">
        <v>0.75</v>
      </c>
      <c r="J2460">
        <v>20.49</v>
      </c>
      <c r="K2460" t="s">
        <v>6691</v>
      </c>
      <c r="L2460" t="b">
        <v>0</v>
      </c>
      <c r="M2460" t="str">
        <f t="shared" si="38"/>
        <v>Nein</v>
      </c>
    </row>
    <row r="2461" spans="1:13" x14ac:dyDescent="0.25">
      <c r="A2461" s="28">
        <v>2460</v>
      </c>
      <c r="B2461" s="7" t="s">
        <v>7156</v>
      </c>
      <c r="C2461">
        <v>2</v>
      </c>
      <c r="D2461" s="1" t="s">
        <v>7157</v>
      </c>
      <c r="E2461" t="b">
        <v>1</v>
      </c>
      <c r="F2461">
        <v>969</v>
      </c>
      <c r="G2461">
        <v>726</v>
      </c>
      <c r="H2461">
        <v>2666</v>
      </c>
      <c r="I2461">
        <v>12.47</v>
      </c>
      <c r="J2461">
        <v>0.59</v>
      </c>
      <c r="K2461" t="s">
        <v>6691</v>
      </c>
      <c r="L2461" t="b">
        <v>0</v>
      </c>
      <c r="M2461" t="str">
        <f t="shared" si="38"/>
        <v>Nein</v>
      </c>
    </row>
    <row r="2462" spans="1:13" x14ac:dyDescent="0.25">
      <c r="A2462" s="27">
        <v>2461</v>
      </c>
      <c r="B2462" s="7" t="s">
        <v>7158</v>
      </c>
      <c r="C2462">
        <v>2</v>
      </c>
      <c r="D2462" s="1" t="s">
        <v>7159</v>
      </c>
      <c r="E2462" t="b">
        <v>0</v>
      </c>
      <c r="F2462">
        <v>256</v>
      </c>
      <c r="G2462">
        <v>80</v>
      </c>
      <c r="H2462">
        <v>18924</v>
      </c>
      <c r="I2462">
        <v>7.22</v>
      </c>
      <c r="J2462">
        <v>7.18</v>
      </c>
      <c r="K2462" t="s">
        <v>6691</v>
      </c>
      <c r="L2462" t="b">
        <v>0</v>
      </c>
      <c r="M2462" t="str">
        <f t="shared" si="38"/>
        <v>Nein</v>
      </c>
    </row>
    <row r="2463" spans="1:13" x14ac:dyDescent="0.25">
      <c r="A2463" s="28">
        <v>2462</v>
      </c>
      <c r="B2463" s="7" t="s">
        <v>7160</v>
      </c>
      <c r="C2463">
        <v>2</v>
      </c>
      <c r="D2463" s="1" t="s">
        <v>7161</v>
      </c>
      <c r="E2463" t="b">
        <v>0</v>
      </c>
      <c r="F2463">
        <v>1889</v>
      </c>
      <c r="G2463">
        <v>1487</v>
      </c>
      <c r="H2463">
        <v>80012</v>
      </c>
      <c r="I2463">
        <v>4.6100000000000003</v>
      </c>
      <c r="J2463">
        <v>47.51</v>
      </c>
      <c r="K2463" t="s">
        <v>6691</v>
      </c>
      <c r="L2463" t="b">
        <v>0</v>
      </c>
      <c r="M2463" t="str">
        <f t="shared" si="38"/>
        <v>Nein</v>
      </c>
    </row>
    <row r="2464" spans="1:13" x14ac:dyDescent="0.25">
      <c r="A2464" s="27">
        <v>2463</v>
      </c>
      <c r="B2464" s="7" t="s">
        <v>7162</v>
      </c>
      <c r="C2464">
        <v>2</v>
      </c>
      <c r="D2464" s="1" t="s">
        <v>7163</v>
      </c>
      <c r="E2464" t="b">
        <v>0</v>
      </c>
      <c r="F2464">
        <v>417</v>
      </c>
      <c r="G2464">
        <v>1013</v>
      </c>
      <c r="H2464">
        <v>63167</v>
      </c>
      <c r="I2464">
        <v>9.01</v>
      </c>
      <c r="J2464">
        <v>19.21</v>
      </c>
      <c r="K2464" t="s">
        <v>6691</v>
      </c>
      <c r="L2464" t="b">
        <v>0</v>
      </c>
      <c r="M2464" t="str">
        <f t="shared" si="38"/>
        <v>Nein</v>
      </c>
    </row>
    <row r="2465" spans="1:13" x14ac:dyDescent="0.25">
      <c r="A2465" s="28">
        <v>2464</v>
      </c>
      <c r="B2465" s="7" t="s">
        <v>7164</v>
      </c>
      <c r="C2465">
        <v>2</v>
      </c>
      <c r="D2465" s="1" t="s">
        <v>7165</v>
      </c>
      <c r="E2465" t="b">
        <v>0</v>
      </c>
      <c r="F2465">
        <v>339</v>
      </c>
      <c r="G2465">
        <v>593</v>
      </c>
      <c r="H2465">
        <v>58273</v>
      </c>
      <c r="I2465">
        <v>2.5</v>
      </c>
      <c r="J2465">
        <v>63.76</v>
      </c>
      <c r="K2465" t="s">
        <v>6691</v>
      </c>
      <c r="L2465" t="b">
        <v>0</v>
      </c>
      <c r="M2465" t="str">
        <f t="shared" si="38"/>
        <v>Ja</v>
      </c>
    </row>
    <row r="2466" spans="1:13" x14ac:dyDescent="0.25">
      <c r="A2466" s="27">
        <v>2465</v>
      </c>
      <c r="B2466" s="7" t="s">
        <v>7166</v>
      </c>
      <c r="C2466">
        <v>2</v>
      </c>
      <c r="D2466" s="1" t="s">
        <v>7167</v>
      </c>
      <c r="E2466" t="b">
        <v>0</v>
      </c>
      <c r="F2466">
        <v>397</v>
      </c>
      <c r="G2466">
        <v>730</v>
      </c>
      <c r="H2466">
        <v>32696</v>
      </c>
      <c r="I2466">
        <v>11.36</v>
      </c>
      <c r="J2466">
        <v>7.89</v>
      </c>
      <c r="K2466" t="s">
        <v>6691</v>
      </c>
      <c r="L2466" t="b">
        <v>0</v>
      </c>
      <c r="M2466" t="str">
        <f t="shared" si="38"/>
        <v>Nein</v>
      </c>
    </row>
    <row r="2467" spans="1:13" x14ac:dyDescent="0.25">
      <c r="A2467" s="28">
        <v>2466</v>
      </c>
      <c r="B2467" s="7" t="s">
        <v>7168</v>
      </c>
      <c r="C2467">
        <v>2</v>
      </c>
      <c r="D2467" s="1" t="s">
        <v>7169</v>
      </c>
      <c r="E2467" t="b">
        <v>0</v>
      </c>
      <c r="F2467">
        <v>422</v>
      </c>
      <c r="G2467">
        <v>523</v>
      </c>
      <c r="H2467">
        <v>9882</v>
      </c>
      <c r="I2467">
        <v>1.78</v>
      </c>
      <c r="J2467">
        <v>15.25</v>
      </c>
      <c r="K2467" t="s">
        <v>6691</v>
      </c>
      <c r="L2467" t="b">
        <v>0</v>
      </c>
      <c r="M2467" t="str">
        <f t="shared" si="38"/>
        <v>Nein</v>
      </c>
    </row>
    <row r="2468" spans="1:13" x14ac:dyDescent="0.25">
      <c r="A2468" s="27">
        <v>2467</v>
      </c>
      <c r="B2468" s="7" t="s">
        <v>7170</v>
      </c>
      <c r="C2468">
        <v>2</v>
      </c>
      <c r="D2468" s="1" t="s">
        <v>7171</v>
      </c>
      <c r="E2468" t="b">
        <v>0</v>
      </c>
      <c r="F2468">
        <v>70</v>
      </c>
      <c r="G2468">
        <v>226</v>
      </c>
      <c r="H2468">
        <v>4698</v>
      </c>
      <c r="I2468">
        <v>5.61</v>
      </c>
      <c r="J2468">
        <v>2.2999999999999998</v>
      </c>
      <c r="K2468" t="s">
        <v>6691</v>
      </c>
      <c r="L2468" t="b">
        <v>0</v>
      </c>
      <c r="M2468" t="str">
        <f t="shared" si="38"/>
        <v>Nein</v>
      </c>
    </row>
    <row r="2469" spans="1:13" x14ac:dyDescent="0.25">
      <c r="A2469" s="28">
        <v>2468</v>
      </c>
      <c r="B2469" s="7" t="s">
        <v>7172</v>
      </c>
      <c r="C2469">
        <v>2</v>
      </c>
      <c r="D2469" s="1" t="s">
        <v>7173</v>
      </c>
      <c r="E2469" t="b">
        <v>0</v>
      </c>
      <c r="F2469">
        <v>208</v>
      </c>
      <c r="G2469">
        <v>292</v>
      </c>
      <c r="H2469">
        <v>3304</v>
      </c>
      <c r="I2469">
        <v>6.96</v>
      </c>
      <c r="J2469">
        <v>1.3</v>
      </c>
      <c r="K2469" t="s">
        <v>6691</v>
      </c>
      <c r="L2469" t="b">
        <v>0</v>
      </c>
      <c r="M2469" t="str">
        <f t="shared" si="38"/>
        <v>Nein</v>
      </c>
    </row>
    <row r="2470" spans="1:13" x14ac:dyDescent="0.25">
      <c r="A2470" s="27">
        <v>2469</v>
      </c>
      <c r="B2470" s="7" t="s">
        <v>7174</v>
      </c>
      <c r="C2470">
        <v>2</v>
      </c>
      <c r="D2470" s="1" t="s">
        <v>7175</v>
      </c>
      <c r="E2470" t="b">
        <v>0</v>
      </c>
      <c r="F2470">
        <v>857</v>
      </c>
      <c r="G2470">
        <v>3455</v>
      </c>
      <c r="H2470">
        <v>56856</v>
      </c>
      <c r="I2470">
        <v>6.25</v>
      </c>
      <c r="J2470">
        <v>24.94</v>
      </c>
      <c r="K2470" t="s">
        <v>6691</v>
      </c>
      <c r="L2470" t="b">
        <v>0</v>
      </c>
      <c r="M2470" t="str">
        <f t="shared" si="38"/>
        <v>Nein</v>
      </c>
    </row>
    <row r="2471" spans="1:13" x14ac:dyDescent="0.25">
      <c r="A2471" s="28">
        <v>2470</v>
      </c>
      <c r="B2471" s="7" t="s">
        <v>7176</v>
      </c>
      <c r="C2471">
        <v>2</v>
      </c>
      <c r="D2471" s="1" t="s">
        <v>7177</v>
      </c>
      <c r="E2471" t="b">
        <v>0</v>
      </c>
      <c r="F2471">
        <v>1469</v>
      </c>
      <c r="G2471">
        <v>1557</v>
      </c>
      <c r="H2471">
        <v>85619</v>
      </c>
      <c r="I2471">
        <v>2.8</v>
      </c>
      <c r="J2471">
        <v>83.78</v>
      </c>
      <c r="K2471" t="s">
        <v>6691</v>
      </c>
      <c r="L2471" t="b">
        <v>0</v>
      </c>
      <c r="M2471" t="str">
        <f t="shared" si="38"/>
        <v>Ja</v>
      </c>
    </row>
    <row r="2472" spans="1:13" x14ac:dyDescent="0.25">
      <c r="A2472" s="27">
        <v>2471</v>
      </c>
      <c r="B2472" s="7" t="s">
        <v>7178</v>
      </c>
      <c r="C2472">
        <v>2</v>
      </c>
      <c r="D2472" s="1" t="s">
        <v>7179</v>
      </c>
      <c r="E2472" t="b">
        <v>1</v>
      </c>
      <c r="F2472">
        <v>6232</v>
      </c>
      <c r="G2472">
        <v>3272</v>
      </c>
      <c r="H2472">
        <v>49387</v>
      </c>
      <c r="I2472">
        <v>12.66</v>
      </c>
      <c r="J2472">
        <v>10.69</v>
      </c>
      <c r="K2472" t="s">
        <v>6691</v>
      </c>
      <c r="L2472" t="b">
        <v>0</v>
      </c>
      <c r="M2472" t="str">
        <f t="shared" si="38"/>
        <v>Nein</v>
      </c>
    </row>
    <row r="2473" spans="1:13" x14ac:dyDescent="0.25">
      <c r="A2473" s="28">
        <v>2472</v>
      </c>
      <c r="B2473" s="7" t="s">
        <v>7180</v>
      </c>
      <c r="C2473">
        <v>2</v>
      </c>
      <c r="D2473" s="1" t="s">
        <v>7181</v>
      </c>
      <c r="E2473" t="b">
        <v>0</v>
      </c>
      <c r="F2473">
        <v>2505</v>
      </c>
      <c r="G2473">
        <v>3457</v>
      </c>
      <c r="H2473">
        <v>132006</v>
      </c>
      <c r="I2473">
        <v>11.83</v>
      </c>
      <c r="J2473">
        <v>30.56</v>
      </c>
      <c r="K2473" t="s">
        <v>6691</v>
      </c>
      <c r="L2473" t="b">
        <v>0</v>
      </c>
      <c r="M2473" t="str">
        <f t="shared" si="38"/>
        <v>Nein</v>
      </c>
    </row>
    <row r="2474" spans="1:13" x14ac:dyDescent="0.25">
      <c r="A2474" s="27">
        <v>2473</v>
      </c>
      <c r="B2474" s="7" t="s">
        <v>7182</v>
      </c>
      <c r="C2474">
        <v>2</v>
      </c>
      <c r="D2474" s="1" t="s">
        <v>7183</v>
      </c>
      <c r="E2474" t="b">
        <v>0</v>
      </c>
      <c r="F2474">
        <v>47</v>
      </c>
      <c r="G2474">
        <v>177</v>
      </c>
      <c r="H2474">
        <v>5728</v>
      </c>
      <c r="I2474">
        <v>5.55</v>
      </c>
      <c r="J2474">
        <v>2.83</v>
      </c>
      <c r="K2474" t="s">
        <v>6691</v>
      </c>
      <c r="L2474" t="b">
        <v>0</v>
      </c>
      <c r="M2474" t="str">
        <f t="shared" si="38"/>
        <v>Nein</v>
      </c>
    </row>
    <row r="2475" spans="1:13" x14ac:dyDescent="0.25">
      <c r="A2475" s="28">
        <v>2474</v>
      </c>
      <c r="B2475" s="7" t="s">
        <v>7184</v>
      </c>
      <c r="C2475">
        <v>2</v>
      </c>
      <c r="D2475" s="1" t="s">
        <v>7185</v>
      </c>
      <c r="E2475" t="b">
        <v>0</v>
      </c>
      <c r="F2475">
        <v>20</v>
      </c>
      <c r="G2475">
        <v>238</v>
      </c>
      <c r="H2475">
        <v>932</v>
      </c>
      <c r="I2475">
        <v>7.35</v>
      </c>
      <c r="J2475">
        <v>0.35</v>
      </c>
      <c r="K2475" t="s">
        <v>6691</v>
      </c>
      <c r="L2475" t="b">
        <v>0</v>
      </c>
      <c r="M2475" t="str">
        <f t="shared" si="38"/>
        <v>Nein</v>
      </c>
    </row>
    <row r="2476" spans="1:13" x14ac:dyDescent="0.25">
      <c r="A2476" s="27">
        <v>2475</v>
      </c>
      <c r="B2476" s="7" t="s">
        <v>7186</v>
      </c>
      <c r="C2476">
        <v>2</v>
      </c>
      <c r="D2476" s="1" t="s">
        <v>7187</v>
      </c>
      <c r="E2476" t="b">
        <v>0</v>
      </c>
      <c r="F2476">
        <v>809</v>
      </c>
      <c r="G2476">
        <v>396</v>
      </c>
      <c r="H2476">
        <v>16709</v>
      </c>
      <c r="I2476">
        <v>2.39</v>
      </c>
      <c r="J2476">
        <v>19.12</v>
      </c>
      <c r="K2476" t="s">
        <v>6691</v>
      </c>
      <c r="L2476" t="b">
        <v>0</v>
      </c>
      <c r="M2476" t="str">
        <f t="shared" si="38"/>
        <v>Nein</v>
      </c>
    </row>
    <row r="2477" spans="1:13" x14ac:dyDescent="0.25">
      <c r="A2477" s="28">
        <v>2476</v>
      </c>
      <c r="B2477" s="7" t="s">
        <v>7188</v>
      </c>
      <c r="C2477">
        <v>2</v>
      </c>
      <c r="D2477" s="1" t="s">
        <v>7189</v>
      </c>
      <c r="E2477" t="b">
        <v>0</v>
      </c>
      <c r="F2477">
        <v>2396</v>
      </c>
      <c r="G2477">
        <v>4997</v>
      </c>
      <c r="H2477">
        <v>86851</v>
      </c>
      <c r="I2477">
        <v>9.9600000000000009</v>
      </c>
      <c r="J2477">
        <v>23.88</v>
      </c>
      <c r="K2477" t="s">
        <v>6691</v>
      </c>
      <c r="L2477" t="b">
        <v>0</v>
      </c>
      <c r="M2477" t="str">
        <f t="shared" si="38"/>
        <v>Nein</v>
      </c>
    </row>
    <row r="2478" spans="1:13" x14ac:dyDescent="0.25">
      <c r="A2478" s="27">
        <v>2477</v>
      </c>
      <c r="B2478" s="7" t="s">
        <v>7190</v>
      </c>
      <c r="C2478">
        <v>2</v>
      </c>
      <c r="D2478" s="1" t="s">
        <v>7191</v>
      </c>
      <c r="E2478" t="b">
        <v>0</v>
      </c>
      <c r="F2478">
        <v>545</v>
      </c>
      <c r="G2478">
        <v>3783</v>
      </c>
      <c r="H2478">
        <v>61293</v>
      </c>
      <c r="I2478">
        <v>8.9499999999999993</v>
      </c>
      <c r="J2478">
        <v>18.760000000000002</v>
      </c>
      <c r="K2478" t="s">
        <v>6691</v>
      </c>
      <c r="L2478" t="b">
        <v>0</v>
      </c>
      <c r="M2478" t="str">
        <f t="shared" si="38"/>
        <v>Nein</v>
      </c>
    </row>
    <row r="2479" spans="1:13" x14ac:dyDescent="0.25">
      <c r="A2479" s="28">
        <v>2478</v>
      </c>
      <c r="B2479" s="7" t="s">
        <v>7192</v>
      </c>
      <c r="C2479">
        <v>2</v>
      </c>
      <c r="D2479" s="1" t="s">
        <v>7193</v>
      </c>
      <c r="E2479" t="b">
        <v>0</v>
      </c>
      <c r="F2479">
        <v>2094</v>
      </c>
      <c r="G2479">
        <v>676</v>
      </c>
      <c r="H2479">
        <v>43511</v>
      </c>
      <c r="I2479">
        <v>6.62</v>
      </c>
      <c r="J2479">
        <v>17.989999999999998</v>
      </c>
      <c r="K2479" t="s">
        <v>6691</v>
      </c>
      <c r="L2479" t="b">
        <v>0</v>
      </c>
      <c r="M2479" t="str">
        <f t="shared" si="38"/>
        <v>Nein</v>
      </c>
    </row>
    <row r="2480" spans="1:13" x14ac:dyDescent="0.25">
      <c r="A2480" s="27">
        <v>2479</v>
      </c>
      <c r="B2480" s="7" t="s">
        <v>7194</v>
      </c>
      <c r="C2480">
        <v>2</v>
      </c>
      <c r="D2480" s="1" t="s">
        <v>7195</v>
      </c>
      <c r="E2480" t="b">
        <v>0</v>
      </c>
      <c r="F2480">
        <v>1628</v>
      </c>
      <c r="G2480">
        <v>4999</v>
      </c>
      <c r="H2480">
        <v>194817</v>
      </c>
      <c r="I2480">
        <v>12.32</v>
      </c>
      <c r="J2480">
        <v>43.34</v>
      </c>
      <c r="K2480" t="s">
        <v>6691</v>
      </c>
      <c r="L2480" t="b">
        <v>0</v>
      </c>
      <c r="M2480" t="str">
        <f t="shared" si="38"/>
        <v>Nein</v>
      </c>
    </row>
    <row r="2481" spans="1:13" x14ac:dyDescent="0.25">
      <c r="A2481" s="28">
        <v>2480</v>
      </c>
      <c r="B2481" s="7" t="s">
        <v>7196</v>
      </c>
      <c r="C2481">
        <v>2</v>
      </c>
      <c r="D2481" s="1" t="s">
        <v>7197</v>
      </c>
      <c r="E2481" t="b">
        <v>0</v>
      </c>
      <c r="F2481">
        <v>8</v>
      </c>
      <c r="G2481">
        <v>258</v>
      </c>
      <c r="H2481">
        <v>2518</v>
      </c>
      <c r="I2481">
        <v>9.02</v>
      </c>
      <c r="J2481">
        <v>0.76</v>
      </c>
      <c r="K2481" t="s">
        <v>6691</v>
      </c>
      <c r="L2481" t="b">
        <v>0</v>
      </c>
      <c r="M2481" t="str">
        <f t="shared" si="38"/>
        <v>Nein</v>
      </c>
    </row>
    <row r="2482" spans="1:13" x14ac:dyDescent="0.25">
      <c r="A2482" s="27">
        <v>2481</v>
      </c>
      <c r="B2482" s="7" t="s">
        <v>7198</v>
      </c>
      <c r="C2482">
        <v>2</v>
      </c>
      <c r="D2482" s="1" t="s">
        <v>7199</v>
      </c>
      <c r="E2482" t="b">
        <v>0</v>
      </c>
      <c r="F2482">
        <v>23</v>
      </c>
      <c r="G2482">
        <v>39</v>
      </c>
      <c r="H2482">
        <v>4280</v>
      </c>
      <c r="I2482">
        <v>4.62</v>
      </c>
      <c r="J2482">
        <v>2.54</v>
      </c>
      <c r="K2482" t="s">
        <v>6691</v>
      </c>
      <c r="L2482" t="b">
        <v>0</v>
      </c>
      <c r="M2482" t="str">
        <f t="shared" si="38"/>
        <v>Nein</v>
      </c>
    </row>
    <row r="2483" spans="1:13" x14ac:dyDescent="0.25">
      <c r="A2483" s="28">
        <v>2482</v>
      </c>
      <c r="B2483" s="7" t="s">
        <v>7200</v>
      </c>
      <c r="C2483">
        <v>2</v>
      </c>
      <c r="D2483" s="1" t="s">
        <v>7201</v>
      </c>
      <c r="E2483" t="b">
        <v>0</v>
      </c>
      <c r="F2483">
        <v>138</v>
      </c>
      <c r="G2483">
        <v>411</v>
      </c>
      <c r="H2483">
        <v>18156</v>
      </c>
      <c r="I2483">
        <v>1.22</v>
      </c>
      <c r="J2483">
        <v>40.71</v>
      </c>
      <c r="K2483" t="s">
        <v>6691</v>
      </c>
      <c r="L2483" t="b">
        <v>0</v>
      </c>
      <c r="M2483" t="str">
        <f t="shared" si="38"/>
        <v>Nein</v>
      </c>
    </row>
    <row r="2484" spans="1:13" x14ac:dyDescent="0.25">
      <c r="A2484" s="27">
        <v>2483</v>
      </c>
      <c r="B2484" s="7" t="s">
        <v>7202</v>
      </c>
      <c r="C2484">
        <v>2</v>
      </c>
      <c r="D2484" s="1" t="s">
        <v>7203</v>
      </c>
      <c r="E2484" t="b">
        <v>0</v>
      </c>
      <c r="F2484">
        <v>63</v>
      </c>
      <c r="G2484">
        <v>254</v>
      </c>
      <c r="H2484">
        <v>4299</v>
      </c>
      <c r="I2484">
        <v>12.01</v>
      </c>
      <c r="J2484">
        <v>0.98</v>
      </c>
      <c r="K2484" t="s">
        <v>6691</v>
      </c>
      <c r="L2484" t="b">
        <v>0</v>
      </c>
      <c r="M2484" t="str">
        <f t="shared" si="38"/>
        <v>Nein</v>
      </c>
    </row>
    <row r="2485" spans="1:13" x14ac:dyDescent="0.25">
      <c r="A2485" s="28">
        <v>2484</v>
      </c>
      <c r="B2485" s="7" t="s">
        <v>7204</v>
      </c>
      <c r="C2485">
        <v>2</v>
      </c>
      <c r="D2485" s="1" t="s">
        <v>7205</v>
      </c>
      <c r="E2485" t="b">
        <v>0</v>
      </c>
      <c r="F2485">
        <v>4904</v>
      </c>
      <c r="G2485">
        <v>4042</v>
      </c>
      <c r="H2485">
        <v>113921</v>
      </c>
      <c r="I2485">
        <v>10.1</v>
      </c>
      <c r="J2485">
        <v>30.9</v>
      </c>
      <c r="K2485" t="s">
        <v>6691</v>
      </c>
      <c r="L2485" t="b">
        <v>0</v>
      </c>
      <c r="M2485" t="str">
        <f t="shared" si="38"/>
        <v>Nein</v>
      </c>
    </row>
    <row r="2486" spans="1:13" x14ac:dyDescent="0.25">
      <c r="A2486" s="27">
        <v>2485</v>
      </c>
      <c r="B2486" s="7" t="s">
        <v>7206</v>
      </c>
      <c r="C2486">
        <v>2</v>
      </c>
      <c r="D2486" s="1" t="s">
        <v>7207</v>
      </c>
      <c r="E2486" t="b">
        <v>0</v>
      </c>
      <c r="F2486">
        <v>123</v>
      </c>
      <c r="G2486">
        <v>316</v>
      </c>
      <c r="H2486">
        <v>1163</v>
      </c>
      <c r="I2486">
        <v>9.65</v>
      </c>
      <c r="J2486">
        <v>0.33</v>
      </c>
      <c r="K2486" t="s">
        <v>6691</v>
      </c>
      <c r="L2486" t="b">
        <v>0</v>
      </c>
      <c r="M2486" t="str">
        <f t="shared" si="38"/>
        <v>Nein</v>
      </c>
    </row>
    <row r="2487" spans="1:13" x14ac:dyDescent="0.25">
      <c r="A2487" s="28">
        <v>2486</v>
      </c>
      <c r="B2487" s="7" t="s">
        <v>7208</v>
      </c>
      <c r="C2487">
        <v>2</v>
      </c>
      <c r="D2487" s="1" t="s">
        <v>7209</v>
      </c>
      <c r="E2487" t="b">
        <v>0</v>
      </c>
      <c r="F2487">
        <v>2166</v>
      </c>
      <c r="G2487">
        <v>4960</v>
      </c>
      <c r="H2487">
        <v>84396</v>
      </c>
      <c r="I2487">
        <v>7.65</v>
      </c>
      <c r="J2487">
        <v>30.23</v>
      </c>
      <c r="K2487" t="s">
        <v>6691</v>
      </c>
      <c r="L2487" t="b">
        <v>0</v>
      </c>
      <c r="M2487" t="str">
        <f t="shared" si="38"/>
        <v>Nein</v>
      </c>
    </row>
    <row r="2488" spans="1:13" x14ac:dyDescent="0.25">
      <c r="A2488" s="27">
        <v>2487</v>
      </c>
      <c r="B2488" s="7" t="s">
        <v>7210</v>
      </c>
      <c r="C2488">
        <v>2</v>
      </c>
      <c r="D2488" s="1" t="s">
        <v>7211</v>
      </c>
      <c r="E2488" t="b">
        <v>1</v>
      </c>
      <c r="F2488">
        <v>5194</v>
      </c>
      <c r="G2488">
        <v>1895</v>
      </c>
      <c r="H2488">
        <v>6853</v>
      </c>
      <c r="I2488">
        <v>7.62</v>
      </c>
      <c r="J2488">
        <v>2.46</v>
      </c>
      <c r="K2488" t="s">
        <v>6691</v>
      </c>
      <c r="L2488" t="b">
        <v>0</v>
      </c>
      <c r="M2488" t="str">
        <f t="shared" si="38"/>
        <v>Nein</v>
      </c>
    </row>
    <row r="2489" spans="1:13" x14ac:dyDescent="0.25">
      <c r="A2489" s="28">
        <v>2488</v>
      </c>
      <c r="B2489" s="7" t="s">
        <v>7212</v>
      </c>
      <c r="C2489">
        <v>2</v>
      </c>
      <c r="D2489" s="1" t="s">
        <v>7213</v>
      </c>
      <c r="E2489" t="b">
        <v>0</v>
      </c>
      <c r="F2489">
        <v>71</v>
      </c>
      <c r="G2489">
        <v>428</v>
      </c>
      <c r="H2489">
        <v>898</v>
      </c>
      <c r="I2489">
        <v>0.55000000000000004</v>
      </c>
      <c r="J2489">
        <v>4.51</v>
      </c>
      <c r="K2489" t="s">
        <v>6691</v>
      </c>
      <c r="L2489" t="b">
        <v>0</v>
      </c>
      <c r="M2489" t="str">
        <f t="shared" si="38"/>
        <v>Nein</v>
      </c>
    </row>
    <row r="2490" spans="1:13" x14ac:dyDescent="0.25">
      <c r="A2490" s="27">
        <v>2489</v>
      </c>
      <c r="B2490" s="7" t="s">
        <v>7214</v>
      </c>
      <c r="C2490">
        <v>2</v>
      </c>
      <c r="D2490" s="1" t="s">
        <v>7215</v>
      </c>
      <c r="E2490" t="b">
        <v>0</v>
      </c>
      <c r="F2490">
        <v>29</v>
      </c>
      <c r="G2490">
        <v>277</v>
      </c>
      <c r="H2490">
        <v>1777</v>
      </c>
      <c r="I2490">
        <v>5.37</v>
      </c>
      <c r="J2490">
        <v>0.91</v>
      </c>
      <c r="K2490" t="s">
        <v>6691</v>
      </c>
      <c r="L2490" t="b">
        <v>0</v>
      </c>
      <c r="M2490" t="str">
        <f t="shared" si="38"/>
        <v>Nein</v>
      </c>
    </row>
    <row r="2491" spans="1:13" x14ac:dyDescent="0.25">
      <c r="A2491" s="28">
        <v>2490</v>
      </c>
      <c r="B2491" s="7" t="s">
        <v>7216</v>
      </c>
      <c r="C2491">
        <v>2</v>
      </c>
      <c r="D2491" s="1" t="s">
        <v>7217</v>
      </c>
      <c r="E2491" t="b">
        <v>0</v>
      </c>
      <c r="F2491">
        <v>706</v>
      </c>
      <c r="G2491">
        <v>275</v>
      </c>
      <c r="H2491">
        <v>172468</v>
      </c>
      <c r="I2491">
        <v>6.93</v>
      </c>
      <c r="J2491">
        <v>68.14</v>
      </c>
      <c r="K2491" t="s">
        <v>6691</v>
      </c>
      <c r="L2491" t="b">
        <v>0</v>
      </c>
      <c r="M2491" t="str">
        <f t="shared" si="38"/>
        <v>Ja</v>
      </c>
    </row>
    <row r="2492" spans="1:13" x14ac:dyDescent="0.25">
      <c r="A2492" s="27">
        <v>2491</v>
      </c>
      <c r="B2492" s="7" t="s">
        <v>7218</v>
      </c>
      <c r="C2492">
        <v>2</v>
      </c>
      <c r="D2492" s="1" t="s">
        <v>7219</v>
      </c>
      <c r="E2492" t="b">
        <v>0</v>
      </c>
      <c r="F2492">
        <v>126</v>
      </c>
      <c r="G2492">
        <v>365</v>
      </c>
      <c r="H2492">
        <v>18819</v>
      </c>
      <c r="I2492">
        <v>1.69</v>
      </c>
      <c r="J2492">
        <v>30.45</v>
      </c>
      <c r="K2492" t="s">
        <v>6691</v>
      </c>
      <c r="L2492" t="b">
        <v>0</v>
      </c>
      <c r="M2492" t="str">
        <f t="shared" si="38"/>
        <v>Nein</v>
      </c>
    </row>
    <row r="2493" spans="1:13" x14ac:dyDescent="0.25">
      <c r="A2493" s="28">
        <v>2492</v>
      </c>
      <c r="B2493" s="7" t="s">
        <v>7220</v>
      </c>
      <c r="C2493">
        <v>2</v>
      </c>
      <c r="D2493" s="1" t="s">
        <v>7221</v>
      </c>
      <c r="E2493" t="b">
        <v>0</v>
      </c>
      <c r="F2493">
        <v>23</v>
      </c>
      <c r="G2493">
        <v>34</v>
      </c>
      <c r="H2493">
        <v>1355</v>
      </c>
      <c r="I2493">
        <v>0.65</v>
      </c>
      <c r="J2493">
        <v>5.74</v>
      </c>
      <c r="K2493" t="s">
        <v>6691</v>
      </c>
      <c r="L2493" t="b">
        <v>0</v>
      </c>
      <c r="M2493" t="str">
        <f t="shared" si="38"/>
        <v>Nein</v>
      </c>
    </row>
    <row r="2494" spans="1:13" x14ac:dyDescent="0.25">
      <c r="A2494" s="27">
        <v>2493</v>
      </c>
      <c r="B2494" s="7" t="s">
        <v>7222</v>
      </c>
      <c r="C2494">
        <v>2</v>
      </c>
      <c r="D2494" s="1" t="s">
        <v>7223</v>
      </c>
      <c r="E2494" t="b">
        <v>0</v>
      </c>
      <c r="F2494">
        <v>15</v>
      </c>
      <c r="G2494">
        <v>30</v>
      </c>
      <c r="H2494">
        <v>567</v>
      </c>
      <c r="I2494">
        <v>1.07</v>
      </c>
      <c r="J2494">
        <v>1.46</v>
      </c>
      <c r="K2494" t="s">
        <v>6691</v>
      </c>
      <c r="L2494" t="b">
        <v>0</v>
      </c>
      <c r="M2494" t="str">
        <f t="shared" si="38"/>
        <v>Nein</v>
      </c>
    </row>
    <row r="2495" spans="1:13" x14ac:dyDescent="0.25">
      <c r="A2495" s="28">
        <v>2494</v>
      </c>
      <c r="B2495" s="7" t="s">
        <v>7224</v>
      </c>
      <c r="C2495">
        <v>2</v>
      </c>
      <c r="D2495" s="1" t="s">
        <v>7225</v>
      </c>
      <c r="E2495" t="b">
        <v>0</v>
      </c>
      <c r="F2495">
        <v>868</v>
      </c>
      <c r="G2495">
        <v>1217</v>
      </c>
      <c r="H2495">
        <v>33986</v>
      </c>
      <c r="I2495">
        <v>9.98</v>
      </c>
      <c r="J2495">
        <v>9.33</v>
      </c>
      <c r="K2495" t="s">
        <v>6691</v>
      </c>
      <c r="L2495" t="b">
        <v>0</v>
      </c>
      <c r="M2495" t="str">
        <f t="shared" si="38"/>
        <v>Nein</v>
      </c>
    </row>
    <row r="2496" spans="1:13" x14ac:dyDescent="0.25">
      <c r="A2496" s="27">
        <v>2495</v>
      </c>
      <c r="B2496" s="7" t="s">
        <v>7226</v>
      </c>
      <c r="C2496">
        <v>2</v>
      </c>
      <c r="D2496" s="1" t="s">
        <v>7227</v>
      </c>
      <c r="E2496" t="b">
        <v>0</v>
      </c>
      <c r="F2496">
        <v>412</v>
      </c>
      <c r="G2496">
        <v>1428</v>
      </c>
      <c r="H2496">
        <v>118573</v>
      </c>
      <c r="I2496">
        <v>12.68</v>
      </c>
      <c r="J2496">
        <v>25.62</v>
      </c>
      <c r="K2496" t="s">
        <v>6691</v>
      </c>
      <c r="L2496" t="b">
        <v>0</v>
      </c>
      <c r="M2496" t="str">
        <f t="shared" si="38"/>
        <v>Nein</v>
      </c>
    </row>
    <row r="2497" spans="1:13" x14ac:dyDescent="0.25">
      <c r="A2497" s="28">
        <v>2496</v>
      </c>
      <c r="B2497" s="7" t="s">
        <v>7228</v>
      </c>
      <c r="C2497">
        <v>2</v>
      </c>
      <c r="D2497" s="1" t="s">
        <v>7229</v>
      </c>
      <c r="E2497" t="b">
        <v>0</v>
      </c>
      <c r="F2497">
        <v>175</v>
      </c>
      <c r="G2497">
        <v>594</v>
      </c>
      <c r="H2497">
        <v>4689</v>
      </c>
      <c r="I2497">
        <v>0.94</v>
      </c>
      <c r="J2497">
        <v>13.71</v>
      </c>
      <c r="K2497" t="s">
        <v>6691</v>
      </c>
      <c r="L2497" t="b">
        <v>0</v>
      </c>
      <c r="M2497" t="str">
        <f t="shared" si="38"/>
        <v>Nein</v>
      </c>
    </row>
    <row r="2498" spans="1:13" x14ac:dyDescent="0.25">
      <c r="A2498" s="27">
        <v>2497</v>
      </c>
      <c r="B2498" s="7" t="s">
        <v>7230</v>
      </c>
      <c r="C2498">
        <v>2</v>
      </c>
      <c r="D2498" s="1" t="s">
        <v>7231</v>
      </c>
      <c r="E2498" t="b">
        <v>0</v>
      </c>
      <c r="F2498">
        <v>125</v>
      </c>
      <c r="G2498">
        <v>121</v>
      </c>
      <c r="H2498">
        <v>2584</v>
      </c>
      <c r="I2498">
        <v>12.38</v>
      </c>
      <c r="J2498">
        <v>0.56999999999999995</v>
      </c>
      <c r="K2498" t="s">
        <v>6691</v>
      </c>
      <c r="L2498" t="b">
        <v>0</v>
      </c>
      <c r="M2498" t="str">
        <f t="shared" ref="M2498:M2561" si="39">IF(J2498&gt;62.7015,"Ja","Nein")</f>
        <v>Nein</v>
      </c>
    </row>
    <row r="2499" spans="1:13" x14ac:dyDescent="0.25">
      <c r="A2499" s="28">
        <v>2498</v>
      </c>
      <c r="B2499" s="7" t="s">
        <v>7232</v>
      </c>
      <c r="C2499">
        <v>2</v>
      </c>
      <c r="D2499" s="1" t="s">
        <v>7233</v>
      </c>
      <c r="E2499" t="b">
        <v>0</v>
      </c>
      <c r="F2499">
        <v>378</v>
      </c>
      <c r="G2499">
        <v>721</v>
      </c>
      <c r="H2499">
        <v>61292</v>
      </c>
      <c r="I2499">
        <v>10.73</v>
      </c>
      <c r="J2499">
        <v>15.64</v>
      </c>
      <c r="K2499" t="s">
        <v>6691</v>
      </c>
      <c r="L2499" t="b">
        <v>0</v>
      </c>
      <c r="M2499" t="str">
        <f t="shared" si="39"/>
        <v>Nein</v>
      </c>
    </row>
    <row r="2500" spans="1:13" x14ac:dyDescent="0.25">
      <c r="A2500" s="27">
        <v>2499</v>
      </c>
      <c r="B2500" s="7" t="s">
        <v>7234</v>
      </c>
      <c r="C2500">
        <v>2</v>
      </c>
      <c r="D2500" s="1" t="s">
        <v>7235</v>
      </c>
      <c r="E2500" t="b">
        <v>0</v>
      </c>
      <c r="F2500">
        <v>1058</v>
      </c>
      <c r="G2500">
        <v>4989</v>
      </c>
      <c r="H2500">
        <v>43454</v>
      </c>
      <c r="I2500">
        <v>10.53</v>
      </c>
      <c r="J2500">
        <v>11.31</v>
      </c>
      <c r="K2500" t="s">
        <v>6691</v>
      </c>
      <c r="L2500" t="b">
        <v>0</v>
      </c>
      <c r="M2500" t="str">
        <f t="shared" si="39"/>
        <v>Nein</v>
      </c>
    </row>
    <row r="2501" spans="1:13" x14ac:dyDescent="0.25">
      <c r="A2501" s="28">
        <v>2500</v>
      </c>
      <c r="B2501" s="7" t="s">
        <v>7236</v>
      </c>
      <c r="C2501">
        <v>2</v>
      </c>
      <c r="D2501" s="1" t="s">
        <v>7237</v>
      </c>
      <c r="E2501" t="b">
        <v>0</v>
      </c>
      <c r="F2501">
        <v>50</v>
      </c>
      <c r="G2501">
        <v>257</v>
      </c>
      <c r="H2501">
        <v>1730</v>
      </c>
      <c r="I2501">
        <v>8.82</v>
      </c>
      <c r="J2501">
        <v>0.54</v>
      </c>
      <c r="K2501" t="s">
        <v>6691</v>
      </c>
      <c r="L2501" t="b">
        <v>0</v>
      </c>
      <c r="M2501" t="str">
        <f t="shared" si="39"/>
        <v>Nein</v>
      </c>
    </row>
    <row r="2502" spans="1:13" x14ac:dyDescent="0.25">
      <c r="A2502" s="27">
        <v>2501</v>
      </c>
      <c r="B2502" s="7" t="s">
        <v>7238</v>
      </c>
      <c r="C2502">
        <v>2</v>
      </c>
      <c r="D2502" s="1" t="s">
        <v>7239</v>
      </c>
      <c r="E2502" t="b">
        <v>1</v>
      </c>
      <c r="F2502">
        <v>9172</v>
      </c>
      <c r="G2502">
        <v>400</v>
      </c>
      <c r="H2502">
        <v>4385</v>
      </c>
      <c r="I2502">
        <v>10.199999999999999</v>
      </c>
      <c r="J2502">
        <v>1.18</v>
      </c>
      <c r="K2502" t="s">
        <v>6691</v>
      </c>
      <c r="L2502" t="b">
        <v>0</v>
      </c>
      <c r="M2502" t="str">
        <f t="shared" si="39"/>
        <v>Nein</v>
      </c>
    </row>
    <row r="2503" spans="1:13" x14ac:dyDescent="0.25">
      <c r="A2503" s="28">
        <v>2502</v>
      </c>
      <c r="B2503" s="7" t="s">
        <v>7240</v>
      </c>
      <c r="C2503">
        <v>2</v>
      </c>
      <c r="D2503" s="1" t="s">
        <v>7241</v>
      </c>
      <c r="E2503" t="b">
        <v>0</v>
      </c>
      <c r="F2503">
        <v>575</v>
      </c>
      <c r="G2503">
        <v>462</v>
      </c>
      <c r="H2503">
        <v>936</v>
      </c>
      <c r="I2503">
        <v>3.6</v>
      </c>
      <c r="J2503">
        <v>0.71</v>
      </c>
      <c r="K2503" t="s">
        <v>6691</v>
      </c>
      <c r="L2503" t="b">
        <v>0</v>
      </c>
      <c r="M2503" t="str">
        <f t="shared" si="39"/>
        <v>Nein</v>
      </c>
    </row>
    <row r="2504" spans="1:13" x14ac:dyDescent="0.25">
      <c r="A2504" s="27">
        <v>2503</v>
      </c>
      <c r="B2504" s="7" t="s">
        <v>7242</v>
      </c>
      <c r="C2504">
        <v>2</v>
      </c>
      <c r="D2504" s="1" t="s">
        <v>7243</v>
      </c>
      <c r="E2504" t="b">
        <v>0</v>
      </c>
      <c r="F2504">
        <v>621</v>
      </c>
      <c r="G2504">
        <v>813</v>
      </c>
      <c r="H2504">
        <v>11959</v>
      </c>
      <c r="I2504">
        <v>12.46</v>
      </c>
      <c r="J2504">
        <v>2.63</v>
      </c>
      <c r="K2504" t="s">
        <v>6691</v>
      </c>
      <c r="L2504" t="b">
        <v>0</v>
      </c>
      <c r="M2504" t="str">
        <f t="shared" si="39"/>
        <v>Nein</v>
      </c>
    </row>
    <row r="2505" spans="1:13" x14ac:dyDescent="0.25">
      <c r="A2505" s="28">
        <v>2504</v>
      </c>
      <c r="B2505" s="7" t="s">
        <v>7244</v>
      </c>
      <c r="C2505">
        <v>2</v>
      </c>
      <c r="D2505" s="1" t="s">
        <v>7245</v>
      </c>
      <c r="E2505" t="b">
        <v>0</v>
      </c>
      <c r="F2505">
        <v>123</v>
      </c>
      <c r="G2505">
        <v>139</v>
      </c>
      <c r="H2505">
        <v>23877</v>
      </c>
      <c r="I2505">
        <v>2.78</v>
      </c>
      <c r="J2505">
        <v>23.52</v>
      </c>
      <c r="K2505" t="s">
        <v>6691</v>
      </c>
      <c r="L2505" t="b">
        <v>0</v>
      </c>
      <c r="M2505" t="str">
        <f t="shared" si="39"/>
        <v>Nein</v>
      </c>
    </row>
    <row r="2506" spans="1:13" x14ac:dyDescent="0.25">
      <c r="A2506" s="27">
        <v>2505</v>
      </c>
      <c r="B2506" s="7" t="s">
        <v>7246</v>
      </c>
      <c r="C2506">
        <v>2</v>
      </c>
      <c r="D2506" s="1" t="s">
        <v>7247</v>
      </c>
      <c r="E2506" t="b">
        <v>1</v>
      </c>
      <c r="F2506">
        <v>3379</v>
      </c>
      <c r="G2506">
        <v>1204</v>
      </c>
      <c r="H2506">
        <v>7622</v>
      </c>
      <c r="I2506">
        <v>7.62</v>
      </c>
      <c r="J2506">
        <v>2.74</v>
      </c>
      <c r="K2506" t="s">
        <v>6691</v>
      </c>
      <c r="L2506" t="b">
        <v>0</v>
      </c>
      <c r="M2506" t="str">
        <f t="shared" si="39"/>
        <v>Nein</v>
      </c>
    </row>
    <row r="2507" spans="1:13" x14ac:dyDescent="0.25">
      <c r="A2507" s="28">
        <v>2506</v>
      </c>
      <c r="B2507" s="7" t="s">
        <v>7248</v>
      </c>
      <c r="C2507">
        <v>2</v>
      </c>
      <c r="D2507" s="1" t="s">
        <v>7249</v>
      </c>
      <c r="E2507" t="b">
        <v>0</v>
      </c>
      <c r="F2507">
        <v>179</v>
      </c>
      <c r="G2507">
        <v>533</v>
      </c>
      <c r="H2507">
        <v>24648</v>
      </c>
      <c r="I2507">
        <v>1.89</v>
      </c>
      <c r="J2507">
        <v>35.67</v>
      </c>
      <c r="K2507" t="s">
        <v>6691</v>
      </c>
      <c r="L2507" t="b">
        <v>0</v>
      </c>
      <c r="M2507" t="str">
        <f t="shared" si="39"/>
        <v>Nein</v>
      </c>
    </row>
    <row r="2508" spans="1:13" x14ac:dyDescent="0.25">
      <c r="A2508" s="27">
        <v>2507</v>
      </c>
      <c r="B2508" s="7" t="s">
        <v>7250</v>
      </c>
      <c r="C2508">
        <v>2</v>
      </c>
      <c r="D2508" s="1" t="s">
        <v>7251</v>
      </c>
      <c r="E2508" t="b">
        <v>0</v>
      </c>
      <c r="F2508">
        <v>48</v>
      </c>
      <c r="G2508">
        <v>413</v>
      </c>
      <c r="H2508">
        <v>1977</v>
      </c>
      <c r="I2508">
        <v>1.56</v>
      </c>
      <c r="J2508">
        <v>3.46</v>
      </c>
      <c r="K2508" t="s">
        <v>6691</v>
      </c>
      <c r="L2508" t="b">
        <v>0</v>
      </c>
      <c r="M2508" t="str">
        <f t="shared" si="39"/>
        <v>Nein</v>
      </c>
    </row>
    <row r="2509" spans="1:13" x14ac:dyDescent="0.25">
      <c r="A2509" s="28">
        <v>2508</v>
      </c>
      <c r="B2509" s="7" t="s">
        <v>7252</v>
      </c>
      <c r="C2509">
        <v>2</v>
      </c>
      <c r="D2509" s="1" t="s">
        <v>7253</v>
      </c>
      <c r="E2509" t="b">
        <v>0</v>
      </c>
      <c r="F2509">
        <v>22</v>
      </c>
      <c r="G2509">
        <v>224</v>
      </c>
      <c r="H2509">
        <v>1255</v>
      </c>
      <c r="I2509">
        <v>2.85</v>
      </c>
      <c r="J2509">
        <v>1.21</v>
      </c>
      <c r="K2509" t="s">
        <v>6691</v>
      </c>
      <c r="L2509" t="b">
        <v>0</v>
      </c>
      <c r="M2509" t="str">
        <f t="shared" si="39"/>
        <v>Nein</v>
      </c>
    </row>
    <row r="2510" spans="1:13" x14ac:dyDescent="0.25">
      <c r="A2510" s="27">
        <v>2509</v>
      </c>
      <c r="B2510" s="7" t="s">
        <v>7254</v>
      </c>
      <c r="C2510">
        <v>2</v>
      </c>
      <c r="D2510" s="1" t="s">
        <v>7255</v>
      </c>
      <c r="E2510" t="b">
        <v>0</v>
      </c>
      <c r="F2510">
        <v>17</v>
      </c>
      <c r="G2510">
        <v>28</v>
      </c>
      <c r="H2510">
        <v>366</v>
      </c>
      <c r="I2510">
        <v>1.83</v>
      </c>
      <c r="J2510">
        <v>0.55000000000000004</v>
      </c>
      <c r="K2510" t="s">
        <v>6691</v>
      </c>
      <c r="L2510" t="b">
        <v>0</v>
      </c>
      <c r="M2510" t="str">
        <f t="shared" si="39"/>
        <v>Nein</v>
      </c>
    </row>
    <row r="2511" spans="1:13" x14ac:dyDescent="0.25">
      <c r="A2511" s="28">
        <v>2510</v>
      </c>
      <c r="B2511" s="7" t="s">
        <v>7256</v>
      </c>
      <c r="C2511">
        <v>2</v>
      </c>
      <c r="D2511" s="1" t="s">
        <v>7257</v>
      </c>
      <c r="E2511" t="b">
        <v>0</v>
      </c>
      <c r="F2511">
        <v>263</v>
      </c>
      <c r="G2511">
        <v>765</v>
      </c>
      <c r="H2511">
        <v>659</v>
      </c>
      <c r="I2511">
        <v>2.2200000000000002</v>
      </c>
      <c r="J2511">
        <v>0.81</v>
      </c>
      <c r="K2511" t="s">
        <v>6691</v>
      </c>
      <c r="L2511" t="b">
        <v>0</v>
      </c>
      <c r="M2511" t="str">
        <f t="shared" si="39"/>
        <v>Nein</v>
      </c>
    </row>
    <row r="2512" spans="1:13" x14ac:dyDescent="0.25">
      <c r="A2512" s="27">
        <v>2511</v>
      </c>
      <c r="B2512" s="7" t="s">
        <v>7258</v>
      </c>
      <c r="C2512">
        <v>2</v>
      </c>
      <c r="D2512" s="1" t="s">
        <v>7259</v>
      </c>
      <c r="E2512" t="b">
        <v>0</v>
      </c>
      <c r="F2512">
        <v>1210</v>
      </c>
      <c r="G2512">
        <v>781</v>
      </c>
      <c r="H2512">
        <v>2013</v>
      </c>
      <c r="I2512">
        <v>3.32</v>
      </c>
      <c r="J2512">
        <v>1.66</v>
      </c>
      <c r="K2512" t="s">
        <v>6691</v>
      </c>
      <c r="L2512" t="b">
        <v>0</v>
      </c>
      <c r="M2512" t="str">
        <f t="shared" si="39"/>
        <v>Nein</v>
      </c>
    </row>
    <row r="2513" spans="1:13" x14ac:dyDescent="0.25">
      <c r="A2513" s="28">
        <v>2512</v>
      </c>
      <c r="B2513" s="7" t="s">
        <v>7260</v>
      </c>
      <c r="C2513">
        <v>2</v>
      </c>
      <c r="D2513" s="1" t="s">
        <v>7261</v>
      </c>
      <c r="E2513" t="b">
        <v>0</v>
      </c>
      <c r="F2513">
        <v>101</v>
      </c>
      <c r="G2513">
        <v>601</v>
      </c>
      <c r="H2513">
        <v>3103</v>
      </c>
      <c r="I2513">
        <v>6.25</v>
      </c>
      <c r="J2513">
        <v>1.36</v>
      </c>
      <c r="K2513" t="s">
        <v>6691</v>
      </c>
      <c r="L2513" t="b">
        <v>0</v>
      </c>
      <c r="M2513" t="str">
        <f t="shared" si="39"/>
        <v>Nein</v>
      </c>
    </row>
    <row r="2514" spans="1:13" x14ac:dyDescent="0.25">
      <c r="A2514" s="27">
        <v>2513</v>
      </c>
      <c r="B2514" s="7" t="s">
        <v>7262</v>
      </c>
      <c r="C2514">
        <v>2</v>
      </c>
      <c r="D2514" s="1" t="s">
        <v>7263</v>
      </c>
      <c r="E2514" t="b">
        <v>0</v>
      </c>
      <c r="F2514">
        <v>893</v>
      </c>
      <c r="G2514">
        <v>445</v>
      </c>
      <c r="H2514">
        <v>83690</v>
      </c>
      <c r="I2514">
        <v>8.1199999999999992</v>
      </c>
      <c r="J2514">
        <v>28.25</v>
      </c>
      <c r="K2514" t="s">
        <v>6691</v>
      </c>
      <c r="L2514" t="b">
        <v>0</v>
      </c>
      <c r="M2514" t="str">
        <f t="shared" si="39"/>
        <v>Nein</v>
      </c>
    </row>
    <row r="2515" spans="1:13" x14ac:dyDescent="0.25">
      <c r="A2515" s="28">
        <v>2514</v>
      </c>
      <c r="B2515" s="7" t="s">
        <v>7264</v>
      </c>
      <c r="C2515">
        <v>2</v>
      </c>
      <c r="D2515" s="1" t="s">
        <v>7265</v>
      </c>
      <c r="E2515" t="b">
        <v>0</v>
      </c>
      <c r="F2515">
        <v>153</v>
      </c>
      <c r="G2515">
        <v>39</v>
      </c>
      <c r="H2515">
        <v>30386</v>
      </c>
      <c r="I2515">
        <v>4.01</v>
      </c>
      <c r="J2515">
        <v>20.76</v>
      </c>
      <c r="K2515" t="s">
        <v>6691</v>
      </c>
      <c r="L2515" t="b">
        <v>0</v>
      </c>
      <c r="M2515" t="str">
        <f t="shared" si="39"/>
        <v>Nein</v>
      </c>
    </row>
    <row r="2516" spans="1:13" x14ac:dyDescent="0.25">
      <c r="A2516" s="27">
        <v>2515</v>
      </c>
      <c r="B2516" s="7" t="s">
        <v>7266</v>
      </c>
      <c r="C2516">
        <v>2</v>
      </c>
      <c r="D2516" s="1" t="s">
        <v>7267</v>
      </c>
      <c r="E2516" t="b">
        <v>0</v>
      </c>
      <c r="F2516">
        <v>7</v>
      </c>
      <c r="G2516">
        <v>160</v>
      </c>
      <c r="H2516">
        <v>256</v>
      </c>
      <c r="I2516">
        <v>0.39</v>
      </c>
      <c r="J2516">
        <v>1.8</v>
      </c>
      <c r="K2516" t="s">
        <v>6691</v>
      </c>
      <c r="L2516" t="b">
        <v>0</v>
      </c>
      <c r="M2516" t="str">
        <f t="shared" si="39"/>
        <v>Nein</v>
      </c>
    </row>
    <row r="2517" spans="1:13" x14ac:dyDescent="0.25">
      <c r="A2517" s="28">
        <v>2516</v>
      </c>
      <c r="B2517" s="7" t="s">
        <v>7268</v>
      </c>
      <c r="C2517">
        <v>2</v>
      </c>
      <c r="D2517" s="1" t="s">
        <v>7269</v>
      </c>
      <c r="E2517" t="b">
        <v>0</v>
      </c>
      <c r="F2517">
        <v>720</v>
      </c>
      <c r="G2517">
        <v>554</v>
      </c>
      <c r="H2517">
        <v>172269</v>
      </c>
      <c r="I2517">
        <v>12.97</v>
      </c>
      <c r="J2517">
        <v>36.380000000000003</v>
      </c>
      <c r="K2517" t="s">
        <v>6691</v>
      </c>
      <c r="L2517" t="b">
        <v>0</v>
      </c>
      <c r="M2517" t="str">
        <f t="shared" si="39"/>
        <v>Nein</v>
      </c>
    </row>
    <row r="2518" spans="1:13" x14ac:dyDescent="0.25">
      <c r="A2518" s="27">
        <v>2517</v>
      </c>
      <c r="B2518" s="7" t="s">
        <v>7270</v>
      </c>
      <c r="C2518">
        <v>2</v>
      </c>
      <c r="D2518" s="1" t="s">
        <v>7271</v>
      </c>
      <c r="E2518" t="b">
        <v>0</v>
      </c>
      <c r="F2518">
        <v>1068</v>
      </c>
      <c r="G2518">
        <v>4995</v>
      </c>
      <c r="H2518">
        <v>17857</v>
      </c>
      <c r="I2518">
        <v>4.7699999999999996</v>
      </c>
      <c r="J2518">
        <v>10.26</v>
      </c>
      <c r="K2518" t="s">
        <v>6691</v>
      </c>
      <c r="L2518" t="b">
        <v>0</v>
      </c>
      <c r="M2518" t="str">
        <f t="shared" si="39"/>
        <v>Nein</v>
      </c>
    </row>
    <row r="2519" spans="1:13" x14ac:dyDescent="0.25">
      <c r="A2519" s="28">
        <v>2518</v>
      </c>
      <c r="B2519" s="7" t="s">
        <v>7272</v>
      </c>
      <c r="C2519">
        <v>2</v>
      </c>
      <c r="D2519" s="1" t="s">
        <v>7273</v>
      </c>
      <c r="E2519" t="b">
        <v>0</v>
      </c>
      <c r="F2519">
        <v>879</v>
      </c>
      <c r="G2519">
        <v>425</v>
      </c>
      <c r="H2519">
        <v>21931</v>
      </c>
      <c r="I2519">
        <v>5.45</v>
      </c>
      <c r="J2519">
        <v>11.02</v>
      </c>
      <c r="K2519" t="s">
        <v>6691</v>
      </c>
      <c r="L2519" t="b">
        <v>0</v>
      </c>
      <c r="M2519" t="str">
        <f t="shared" si="39"/>
        <v>Nein</v>
      </c>
    </row>
    <row r="2520" spans="1:13" x14ac:dyDescent="0.25">
      <c r="A2520" s="27">
        <v>2519</v>
      </c>
      <c r="B2520" s="7" t="s">
        <v>7274</v>
      </c>
      <c r="C2520">
        <v>2</v>
      </c>
      <c r="D2520" s="1" t="s">
        <v>7275</v>
      </c>
      <c r="E2520" t="b">
        <v>0</v>
      </c>
      <c r="F2520">
        <v>697</v>
      </c>
      <c r="G2520">
        <v>394</v>
      </c>
      <c r="H2520">
        <v>28086</v>
      </c>
      <c r="I2520">
        <v>6.62</v>
      </c>
      <c r="J2520">
        <v>11.62</v>
      </c>
      <c r="K2520" t="s">
        <v>6691</v>
      </c>
      <c r="L2520" t="b">
        <v>0</v>
      </c>
      <c r="M2520" t="str">
        <f t="shared" si="39"/>
        <v>Nein</v>
      </c>
    </row>
    <row r="2521" spans="1:13" x14ac:dyDescent="0.25">
      <c r="A2521" s="28">
        <v>2520</v>
      </c>
      <c r="B2521" s="7" t="s">
        <v>7276</v>
      </c>
      <c r="C2521">
        <v>2</v>
      </c>
      <c r="D2521" s="1" t="s">
        <v>7277</v>
      </c>
      <c r="E2521" t="b">
        <v>0</v>
      </c>
      <c r="F2521">
        <v>251</v>
      </c>
      <c r="G2521">
        <v>469</v>
      </c>
      <c r="H2521">
        <v>86900</v>
      </c>
      <c r="I2521">
        <v>7.39</v>
      </c>
      <c r="J2521">
        <v>32.200000000000003</v>
      </c>
      <c r="K2521" t="s">
        <v>6691</v>
      </c>
      <c r="L2521" t="b">
        <v>0</v>
      </c>
      <c r="M2521" t="str">
        <f t="shared" si="39"/>
        <v>Nein</v>
      </c>
    </row>
    <row r="2522" spans="1:13" x14ac:dyDescent="0.25">
      <c r="A2522" s="27">
        <v>2521</v>
      </c>
      <c r="B2522" s="7" t="s">
        <v>7278</v>
      </c>
      <c r="C2522">
        <v>2</v>
      </c>
      <c r="D2522" s="1" t="s">
        <v>7279</v>
      </c>
      <c r="E2522" t="b">
        <v>0</v>
      </c>
      <c r="F2522">
        <v>52</v>
      </c>
      <c r="G2522">
        <v>167</v>
      </c>
      <c r="H2522">
        <v>1797</v>
      </c>
      <c r="I2522">
        <v>2.82</v>
      </c>
      <c r="J2522">
        <v>1.74</v>
      </c>
      <c r="K2522" t="s">
        <v>6691</v>
      </c>
      <c r="L2522" t="b">
        <v>0</v>
      </c>
      <c r="M2522" t="str">
        <f t="shared" si="39"/>
        <v>Nein</v>
      </c>
    </row>
    <row r="2523" spans="1:13" x14ac:dyDescent="0.25">
      <c r="A2523" s="28">
        <v>2522</v>
      </c>
      <c r="B2523" s="7" t="s">
        <v>7280</v>
      </c>
      <c r="C2523">
        <v>2</v>
      </c>
      <c r="D2523" s="1" t="s">
        <v>7281</v>
      </c>
      <c r="E2523" t="b">
        <v>0</v>
      </c>
      <c r="F2523">
        <v>4744</v>
      </c>
      <c r="G2523">
        <v>4641</v>
      </c>
      <c r="H2523">
        <v>200241</v>
      </c>
      <c r="I2523">
        <v>7.44</v>
      </c>
      <c r="J2523">
        <v>73.75</v>
      </c>
      <c r="K2523" t="s">
        <v>6691</v>
      </c>
      <c r="L2523" t="b">
        <v>0</v>
      </c>
      <c r="M2523" t="str">
        <f t="shared" si="39"/>
        <v>Ja</v>
      </c>
    </row>
    <row r="2524" spans="1:13" x14ac:dyDescent="0.25">
      <c r="A2524" s="27">
        <v>2523</v>
      </c>
      <c r="B2524" s="7" t="s">
        <v>7282</v>
      </c>
      <c r="C2524">
        <v>2</v>
      </c>
      <c r="D2524" s="1" t="s">
        <v>7283</v>
      </c>
      <c r="E2524" t="b">
        <v>0</v>
      </c>
      <c r="F2524">
        <v>45</v>
      </c>
      <c r="G2524">
        <v>313</v>
      </c>
      <c r="H2524">
        <v>5598</v>
      </c>
      <c r="I2524">
        <v>3.37</v>
      </c>
      <c r="J2524">
        <v>4.55</v>
      </c>
      <c r="K2524" t="s">
        <v>6691</v>
      </c>
      <c r="L2524" t="b">
        <v>0</v>
      </c>
      <c r="M2524" t="str">
        <f t="shared" si="39"/>
        <v>Nein</v>
      </c>
    </row>
    <row r="2525" spans="1:13" x14ac:dyDescent="0.25">
      <c r="A2525" s="28">
        <v>2524</v>
      </c>
      <c r="B2525" s="7" t="s">
        <v>7284</v>
      </c>
      <c r="C2525">
        <v>2</v>
      </c>
      <c r="D2525" s="1" t="s">
        <v>7285</v>
      </c>
      <c r="E2525" t="b">
        <v>0</v>
      </c>
      <c r="F2525">
        <v>1359</v>
      </c>
      <c r="G2525">
        <v>1657</v>
      </c>
      <c r="H2525">
        <v>135223</v>
      </c>
      <c r="I2525">
        <v>10.1</v>
      </c>
      <c r="J2525">
        <v>36.700000000000003</v>
      </c>
      <c r="K2525" t="s">
        <v>6691</v>
      </c>
      <c r="L2525" t="b">
        <v>0</v>
      </c>
      <c r="M2525" t="str">
        <f t="shared" si="39"/>
        <v>Nein</v>
      </c>
    </row>
    <row r="2526" spans="1:13" x14ac:dyDescent="0.25">
      <c r="A2526" s="27">
        <v>2525</v>
      </c>
      <c r="B2526" s="7" t="s">
        <v>7286</v>
      </c>
      <c r="C2526">
        <v>2</v>
      </c>
      <c r="D2526" s="1" t="s">
        <v>7287</v>
      </c>
      <c r="E2526" t="b">
        <v>0</v>
      </c>
      <c r="F2526">
        <v>144</v>
      </c>
      <c r="G2526">
        <v>370</v>
      </c>
      <c r="H2526">
        <v>22890</v>
      </c>
      <c r="I2526">
        <v>6.79</v>
      </c>
      <c r="J2526">
        <v>9.24</v>
      </c>
      <c r="K2526" t="s">
        <v>6691</v>
      </c>
      <c r="L2526" t="b">
        <v>0</v>
      </c>
      <c r="M2526" t="str">
        <f t="shared" si="39"/>
        <v>Nein</v>
      </c>
    </row>
    <row r="2527" spans="1:13" x14ac:dyDescent="0.25">
      <c r="A2527" s="28">
        <v>2526</v>
      </c>
      <c r="B2527" s="7" t="s">
        <v>7288</v>
      </c>
      <c r="C2527">
        <v>2</v>
      </c>
      <c r="D2527" s="1" t="s">
        <v>7289</v>
      </c>
      <c r="E2527" t="b">
        <v>0</v>
      </c>
      <c r="F2527">
        <v>100</v>
      </c>
      <c r="G2527">
        <v>87</v>
      </c>
      <c r="H2527">
        <v>4320</v>
      </c>
      <c r="I2527">
        <v>9.26</v>
      </c>
      <c r="J2527">
        <v>1.28</v>
      </c>
      <c r="K2527" t="s">
        <v>6691</v>
      </c>
      <c r="L2527" t="b">
        <v>0</v>
      </c>
      <c r="M2527" t="str">
        <f t="shared" si="39"/>
        <v>Nein</v>
      </c>
    </row>
    <row r="2528" spans="1:13" x14ac:dyDescent="0.25">
      <c r="A2528" s="27">
        <v>2527</v>
      </c>
      <c r="B2528" s="7" t="s">
        <v>7290</v>
      </c>
      <c r="C2528">
        <v>2</v>
      </c>
      <c r="D2528" s="1" t="s">
        <v>7291</v>
      </c>
      <c r="E2528" t="b">
        <v>0</v>
      </c>
      <c r="F2528">
        <v>629</v>
      </c>
      <c r="G2528">
        <v>397</v>
      </c>
      <c r="H2528">
        <v>3284</v>
      </c>
      <c r="I2528">
        <v>11.36</v>
      </c>
      <c r="J2528">
        <v>0.79</v>
      </c>
      <c r="K2528" t="s">
        <v>6691</v>
      </c>
      <c r="L2528" t="b">
        <v>0</v>
      </c>
      <c r="M2528" t="str">
        <f t="shared" si="39"/>
        <v>Nein</v>
      </c>
    </row>
    <row r="2529" spans="1:13" x14ac:dyDescent="0.25">
      <c r="A2529" s="28">
        <v>2528</v>
      </c>
      <c r="B2529" s="7" t="s">
        <v>7292</v>
      </c>
      <c r="C2529">
        <v>2</v>
      </c>
      <c r="D2529" s="1" t="s">
        <v>7293</v>
      </c>
      <c r="E2529" t="b">
        <v>0</v>
      </c>
      <c r="F2529">
        <v>1526</v>
      </c>
      <c r="G2529">
        <v>821</v>
      </c>
      <c r="H2529">
        <v>20931</v>
      </c>
      <c r="I2529">
        <v>6.92</v>
      </c>
      <c r="J2529">
        <v>8.2899999999999991</v>
      </c>
      <c r="K2529" t="s">
        <v>6691</v>
      </c>
      <c r="L2529" t="b">
        <v>0</v>
      </c>
      <c r="M2529" t="str">
        <f t="shared" si="39"/>
        <v>Nein</v>
      </c>
    </row>
    <row r="2530" spans="1:13" x14ac:dyDescent="0.25">
      <c r="A2530" s="27">
        <v>2529</v>
      </c>
      <c r="B2530" s="7" t="s">
        <v>7294</v>
      </c>
      <c r="C2530">
        <v>2</v>
      </c>
      <c r="D2530" s="1" t="s">
        <v>7295</v>
      </c>
      <c r="E2530" t="b">
        <v>0</v>
      </c>
      <c r="F2530">
        <v>3512</v>
      </c>
      <c r="G2530">
        <v>3753</v>
      </c>
      <c r="H2530">
        <v>121605</v>
      </c>
      <c r="I2530">
        <v>6.8</v>
      </c>
      <c r="J2530">
        <v>48.99</v>
      </c>
      <c r="K2530" t="s">
        <v>6691</v>
      </c>
      <c r="L2530" t="b">
        <v>0</v>
      </c>
      <c r="M2530" t="str">
        <f t="shared" si="39"/>
        <v>Nein</v>
      </c>
    </row>
    <row r="2531" spans="1:13" x14ac:dyDescent="0.25">
      <c r="A2531" s="28">
        <v>2530</v>
      </c>
      <c r="B2531" s="7" t="s">
        <v>7296</v>
      </c>
      <c r="C2531">
        <v>2</v>
      </c>
      <c r="D2531" s="1" t="s">
        <v>7297</v>
      </c>
      <c r="E2531" t="b">
        <v>0</v>
      </c>
      <c r="F2531">
        <v>116</v>
      </c>
      <c r="G2531">
        <v>482</v>
      </c>
      <c r="H2531">
        <v>11102</v>
      </c>
      <c r="I2531">
        <v>1.89</v>
      </c>
      <c r="J2531">
        <v>16.07</v>
      </c>
      <c r="K2531" t="s">
        <v>6691</v>
      </c>
      <c r="L2531" t="b">
        <v>0</v>
      </c>
      <c r="M2531" t="str">
        <f t="shared" si="39"/>
        <v>Nein</v>
      </c>
    </row>
    <row r="2532" spans="1:13" x14ac:dyDescent="0.25">
      <c r="A2532" s="27">
        <v>2531</v>
      </c>
      <c r="B2532" s="7" t="s">
        <v>7298</v>
      </c>
      <c r="C2532">
        <v>2</v>
      </c>
      <c r="D2532" s="1" t="s">
        <v>7299</v>
      </c>
      <c r="E2532" t="b">
        <v>0</v>
      </c>
      <c r="F2532">
        <v>40</v>
      </c>
      <c r="G2532">
        <v>181</v>
      </c>
      <c r="H2532">
        <v>3554</v>
      </c>
      <c r="I2532">
        <v>7.99</v>
      </c>
      <c r="J2532">
        <v>1.22</v>
      </c>
      <c r="K2532" t="s">
        <v>6691</v>
      </c>
      <c r="L2532" t="b">
        <v>0</v>
      </c>
      <c r="M2532" t="str">
        <f t="shared" si="39"/>
        <v>Nein</v>
      </c>
    </row>
    <row r="2533" spans="1:13" x14ac:dyDescent="0.25">
      <c r="A2533" s="28">
        <v>2532</v>
      </c>
      <c r="B2533" s="7" t="s">
        <v>7300</v>
      </c>
      <c r="C2533">
        <v>2</v>
      </c>
      <c r="D2533" s="1" t="s">
        <v>7301</v>
      </c>
      <c r="E2533" t="b">
        <v>0</v>
      </c>
      <c r="F2533">
        <v>2675</v>
      </c>
      <c r="G2533">
        <v>782</v>
      </c>
      <c r="H2533">
        <v>27177</v>
      </c>
      <c r="I2533">
        <v>12.45</v>
      </c>
      <c r="J2533">
        <v>5.98</v>
      </c>
      <c r="K2533" t="s">
        <v>6691</v>
      </c>
      <c r="L2533" t="b">
        <v>0</v>
      </c>
      <c r="M2533" t="str">
        <f t="shared" si="39"/>
        <v>Nein</v>
      </c>
    </row>
    <row r="2534" spans="1:13" x14ac:dyDescent="0.25">
      <c r="A2534" s="27">
        <v>2533</v>
      </c>
      <c r="B2534" s="7" t="s">
        <v>7302</v>
      </c>
      <c r="C2534">
        <v>2</v>
      </c>
      <c r="D2534" s="1" t="s">
        <v>7303</v>
      </c>
      <c r="E2534" t="b">
        <v>0</v>
      </c>
      <c r="F2534">
        <v>12740</v>
      </c>
      <c r="G2534">
        <v>10677</v>
      </c>
      <c r="H2534">
        <v>183078</v>
      </c>
      <c r="I2534">
        <v>7.65</v>
      </c>
      <c r="J2534">
        <v>65.599999999999994</v>
      </c>
      <c r="K2534" t="s">
        <v>6691</v>
      </c>
      <c r="L2534" t="b">
        <v>0</v>
      </c>
      <c r="M2534" t="str">
        <f t="shared" si="39"/>
        <v>Ja</v>
      </c>
    </row>
    <row r="2535" spans="1:13" x14ac:dyDescent="0.25">
      <c r="A2535" s="28">
        <v>2534</v>
      </c>
      <c r="B2535" s="7" t="s">
        <v>7304</v>
      </c>
      <c r="C2535">
        <v>2</v>
      </c>
      <c r="D2535" s="1" t="s">
        <v>7305</v>
      </c>
      <c r="E2535" t="b">
        <v>0</v>
      </c>
      <c r="F2535">
        <v>42</v>
      </c>
      <c r="G2535">
        <v>122</v>
      </c>
      <c r="H2535">
        <v>710</v>
      </c>
      <c r="I2535">
        <v>0.97</v>
      </c>
      <c r="J2535">
        <v>2.0099999999999998</v>
      </c>
      <c r="K2535" t="s">
        <v>6691</v>
      </c>
      <c r="L2535" t="b">
        <v>0</v>
      </c>
      <c r="M2535" t="str">
        <f t="shared" si="39"/>
        <v>Nein</v>
      </c>
    </row>
    <row r="2536" spans="1:13" x14ac:dyDescent="0.25">
      <c r="A2536" s="27">
        <v>2535</v>
      </c>
      <c r="B2536" s="7" t="s">
        <v>7306</v>
      </c>
      <c r="C2536">
        <v>2</v>
      </c>
      <c r="D2536" s="1" t="s">
        <v>7307</v>
      </c>
      <c r="E2536" t="b">
        <v>1</v>
      </c>
      <c r="F2536">
        <v>6286</v>
      </c>
      <c r="G2536">
        <v>4464</v>
      </c>
      <c r="H2536">
        <v>2790</v>
      </c>
      <c r="I2536">
        <v>9.35</v>
      </c>
      <c r="J2536">
        <v>0.82</v>
      </c>
      <c r="K2536" t="s">
        <v>6691</v>
      </c>
      <c r="L2536" t="b">
        <v>0</v>
      </c>
      <c r="M2536" t="str">
        <f t="shared" si="39"/>
        <v>Nein</v>
      </c>
    </row>
    <row r="2537" spans="1:13" x14ac:dyDescent="0.25">
      <c r="A2537" s="28">
        <v>2536</v>
      </c>
      <c r="B2537" s="7" t="s">
        <v>7308</v>
      </c>
      <c r="C2537">
        <v>2</v>
      </c>
      <c r="D2537" s="1" t="s">
        <v>7309</v>
      </c>
      <c r="E2537" t="b">
        <v>0</v>
      </c>
      <c r="F2537">
        <v>827</v>
      </c>
      <c r="G2537">
        <v>1108</v>
      </c>
      <c r="H2537">
        <v>26586</v>
      </c>
      <c r="I2537">
        <v>6.06</v>
      </c>
      <c r="J2537">
        <v>12.02</v>
      </c>
      <c r="K2537" t="s">
        <v>6691</v>
      </c>
      <c r="L2537" t="b">
        <v>0</v>
      </c>
      <c r="M2537" t="str">
        <f t="shared" si="39"/>
        <v>Nein</v>
      </c>
    </row>
    <row r="2538" spans="1:13" x14ac:dyDescent="0.25">
      <c r="A2538" s="27">
        <v>2537</v>
      </c>
      <c r="B2538" s="7" t="s">
        <v>7310</v>
      </c>
      <c r="C2538">
        <v>2</v>
      </c>
      <c r="D2538" s="1" t="s">
        <v>7311</v>
      </c>
      <c r="E2538" t="b">
        <v>0</v>
      </c>
      <c r="F2538">
        <v>1743</v>
      </c>
      <c r="G2538">
        <v>2493</v>
      </c>
      <c r="H2538">
        <v>34474</v>
      </c>
      <c r="I2538">
        <v>7.69</v>
      </c>
      <c r="J2538">
        <v>12.28</v>
      </c>
      <c r="K2538" t="s">
        <v>6691</v>
      </c>
      <c r="L2538" t="b">
        <v>0</v>
      </c>
      <c r="M2538" t="str">
        <f t="shared" si="39"/>
        <v>Nein</v>
      </c>
    </row>
    <row r="2539" spans="1:13" x14ac:dyDescent="0.25">
      <c r="A2539" s="28">
        <v>2538</v>
      </c>
      <c r="B2539" s="7" t="s">
        <v>7312</v>
      </c>
      <c r="C2539">
        <v>2</v>
      </c>
      <c r="D2539" s="1" t="s">
        <v>7313</v>
      </c>
      <c r="E2539" t="b">
        <v>0</v>
      </c>
      <c r="F2539">
        <v>215</v>
      </c>
      <c r="G2539">
        <v>105</v>
      </c>
      <c r="H2539">
        <v>5525</v>
      </c>
      <c r="I2539">
        <v>7.66</v>
      </c>
      <c r="J2539">
        <v>1.98</v>
      </c>
      <c r="K2539" t="s">
        <v>6691</v>
      </c>
      <c r="L2539" t="b">
        <v>0</v>
      </c>
      <c r="M2539" t="str">
        <f t="shared" si="39"/>
        <v>Nein</v>
      </c>
    </row>
    <row r="2540" spans="1:13" x14ac:dyDescent="0.25">
      <c r="A2540" s="27">
        <v>2539</v>
      </c>
      <c r="B2540" s="7" t="s">
        <v>7314</v>
      </c>
      <c r="C2540">
        <v>2</v>
      </c>
      <c r="D2540" s="1" t="s">
        <v>7315</v>
      </c>
      <c r="E2540" t="b">
        <v>0</v>
      </c>
      <c r="F2540">
        <v>34</v>
      </c>
      <c r="G2540">
        <v>208</v>
      </c>
      <c r="H2540">
        <v>127</v>
      </c>
      <c r="I2540">
        <v>0.57999999999999996</v>
      </c>
      <c r="J2540">
        <v>0.6</v>
      </c>
      <c r="K2540" t="s">
        <v>6691</v>
      </c>
      <c r="L2540" t="b">
        <v>0</v>
      </c>
      <c r="M2540" t="str">
        <f t="shared" si="39"/>
        <v>Nein</v>
      </c>
    </row>
    <row r="2541" spans="1:13" x14ac:dyDescent="0.25">
      <c r="A2541" s="28">
        <v>2540</v>
      </c>
      <c r="B2541" s="7" t="s">
        <v>7316</v>
      </c>
      <c r="C2541">
        <v>2</v>
      </c>
      <c r="D2541" s="1" t="s">
        <v>7317</v>
      </c>
      <c r="E2541" t="b">
        <v>0</v>
      </c>
      <c r="F2541">
        <v>650</v>
      </c>
      <c r="G2541">
        <v>968</v>
      </c>
      <c r="H2541">
        <v>3637</v>
      </c>
      <c r="I2541">
        <v>2.92</v>
      </c>
      <c r="J2541">
        <v>3.41</v>
      </c>
      <c r="K2541" t="s">
        <v>6691</v>
      </c>
      <c r="L2541" t="b">
        <v>0</v>
      </c>
      <c r="M2541" t="str">
        <f t="shared" si="39"/>
        <v>Nein</v>
      </c>
    </row>
    <row r="2542" spans="1:13" x14ac:dyDescent="0.25">
      <c r="A2542" s="27">
        <v>2541</v>
      </c>
      <c r="B2542" s="7" t="s">
        <v>7318</v>
      </c>
      <c r="C2542">
        <v>2</v>
      </c>
      <c r="D2542" s="1" t="s">
        <v>7319</v>
      </c>
      <c r="E2542" t="b">
        <v>0</v>
      </c>
      <c r="F2542">
        <v>465</v>
      </c>
      <c r="G2542">
        <v>1725</v>
      </c>
      <c r="H2542">
        <v>17088</v>
      </c>
      <c r="I2542">
        <v>9.33</v>
      </c>
      <c r="J2542">
        <v>5.0199999999999996</v>
      </c>
      <c r="K2542" t="s">
        <v>6691</v>
      </c>
      <c r="L2542" t="b">
        <v>0</v>
      </c>
      <c r="M2542" t="str">
        <f t="shared" si="39"/>
        <v>Nein</v>
      </c>
    </row>
    <row r="2543" spans="1:13" x14ac:dyDescent="0.25">
      <c r="A2543" s="28">
        <v>2542</v>
      </c>
      <c r="B2543" s="7" t="s">
        <v>7320</v>
      </c>
      <c r="C2543">
        <v>2</v>
      </c>
      <c r="D2543" s="1" t="s">
        <v>7321</v>
      </c>
      <c r="E2543" t="b">
        <v>1</v>
      </c>
      <c r="F2543">
        <v>4808</v>
      </c>
      <c r="G2543">
        <v>1670</v>
      </c>
      <c r="H2543">
        <v>3750</v>
      </c>
      <c r="I2543">
        <v>5.22</v>
      </c>
      <c r="J2543">
        <v>1.97</v>
      </c>
      <c r="K2543" t="s">
        <v>6691</v>
      </c>
      <c r="L2543" t="b">
        <v>0</v>
      </c>
      <c r="M2543" t="str">
        <f t="shared" si="39"/>
        <v>Nein</v>
      </c>
    </row>
    <row r="2544" spans="1:13" x14ac:dyDescent="0.25">
      <c r="A2544" s="27">
        <v>2543</v>
      </c>
      <c r="B2544" s="7" t="s">
        <v>7322</v>
      </c>
      <c r="C2544">
        <v>2</v>
      </c>
      <c r="D2544" s="1" t="s">
        <v>7323</v>
      </c>
      <c r="E2544" t="b">
        <v>0</v>
      </c>
      <c r="F2544">
        <v>36</v>
      </c>
      <c r="G2544">
        <v>147</v>
      </c>
      <c r="H2544">
        <v>4028</v>
      </c>
      <c r="I2544">
        <v>12.22</v>
      </c>
      <c r="J2544">
        <v>0.9</v>
      </c>
      <c r="K2544" t="s">
        <v>6691</v>
      </c>
      <c r="L2544" t="b">
        <v>0</v>
      </c>
      <c r="M2544" t="str">
        <f t="shared" si="39"/>
        <v>Nein</v>
      </c>
    </row>
    <row r="2545" spans="1:13" x14ac:dyDescent="0.25">
      <c r="A2545" s="28">
        <v>2544</v>
      </c>
      <c r="B2545" s="7" t="s">
        <v>7324</v>
      </c>
      <c r="C2545">
        <v>2</v>
      </c>
      <c r="D2545" s="1" t="s">
        <v>7325</v>
      </c>
      <c r="E2545" t="b">
        <v>0</v>
      </c>
      <c r="F2545">
        <v>379</v>
      </c>
      <c r="G2545">
        <v>1021</v>
      </c>
      <c r="H2545">
        <v>23841</v>
      </c>
      <c r="I2545">
        <v>2.36</v>
      </c>
      <c r="J2545">
        <v>27.66</v>
      </c>
      <c r="K2545" t="s">
        <v>6691</v>
      </c>
      <c r="L2545" t="b">
        <v>0</v>
      </c>
      <c r="M2545" t="str">
        <f t="shared" si="39"/>
        <v>Nein</v>
      </c>
    </row>
    <row r="2546" spans="1:13" x14ac:dyDescent="0.25">
      <c r="A2546" s="27">
        <v>2545</v>
      </c>
      <c r="B2546" s="7" t="s">
        <v>7326</v>
      </c>
      <c r="C2546">
        <v>2</v>
      </c>
      <c r="D2546" s="1" t="s">
        <v>7327</v>
      </c>
      <c r="E2546" t="b">
        <v>0</v>
      </c>
      <c r="F2546">
        <v>46</v>
      </c>
      <c r="G2546">
        <v>88</v>
      </c>
      <c r="H2546">
        <v>4925</v>
      </c>
      <c r="I2546">
        <v>2.71</v>
      </c>
      <c r="J2546">
        <v>4.9800000000000004</v>
      </c>
      <c r="K2546" t="s">
        <v>6691</v>
      </c>
      <c r="L2546" t="b">
        <v>0</v>
      </c>
      <c r="M2546" t="str">
        <f t="shared" si="39"/>
        <v>Nein</v>
      </c>
    </row>
    <row r="2547" spans="1:13" x14ac:dyDescent="0.25">
      <c r="A2547" s="28">
        <v>2546</v>
      </c>
      <c r="B2547" s="7" t="s">
        <v>7328</v>
      </c>
      <c r="C2547">
        <v>2</v>
      </c>
      <c r="D2547" s="1" t="s">
        <v>7329</v>
      </c>
      <c r="E2547" t="b">
        <v>0</v>
      </c>
      <c r="F2547">
        <v>159</v>
      </c>
      <c r="G2547">
        <v>531</v>
      </c>
      <c r="H2547">
        <v>30852</v>
      </c>
      <c r="I2547">
        <v>5.04</v>
      </c>
      <c r="J2547">
        <v>16.78</v>
      </c>
      <c r="K2547" t="s">
        <v>6691</v>
      </c>
      <c r="L2547" t="b">
        <v>0</v>
      </c>
      <c r="M2547" t="str">
        <f t="shared" si="39"/>
        <v>Nein</v>
      </c>
    </row>
    <row r="2548" spans="1:13" x14ac:dyDescent="0.25">
      <c r="A2548" s="27">
        <v>2547</v>
      </c>
      <c r="B2548" s="7" t="s">
        <v>7330</v>
      </c>
      <c r="C2548">
        <v>2</v>
      </c>
      <c r="D2548" s="1" t="s">
        <v>7331</v>
      </c>
      <c r="E2548" t="b">
        <v>0</v>
      </c>
      <c r="F2548">
        <v>338</v>
      </c>
      <c r="G2548">
        <v>495</v>
      </c>
      <c r="H2548">
        <v>11925</v>
      </c>
      <c r="I2548">
        <v>9.66</v>
      </c>
      <c r="J2548">
        <v>3.38</v>
      </c>
      <c r="K2548" t="s">
        <v>6691</v>
      </c>
      <c r="L2548" t="b">
        <v>0</v>
      </c>
      <c r="M2548" t="str">
        <f t="shared" si="39"/>
        <v>Nein</v>
      </c>
    </row>
    <row r="2549" spans="1:13" x14ac:dyDescent="0.25">
      <c r="A2549" s="28">
        <v>2548</v>
      </c>
      <c r="B2549" s="7" t="s">
        <v>7332</v>
      </c>
      <c r="C2549">
        <v>2</v>
      </c>
      <c r="D2549" s="1" t="s">
        <v>7333</v>
      </c>
      <c r="E2549" t="b">
        <v>0</v>
      </c>
      <c r="F2549">
        <v>211</v>
      </c>
      <c r="G2549">
        <v>1011</v>
      </c>
      <c r="H2549">
        <v>857</v>
      </c>
      <c r="I2549">
        <v>3.85</v>
      </c>
      <c r="J2549">
        <v>0.61</v>
      </c>
      <c r="K2549" t="s">
        <v>6691</v>
      </c>
      <c r="L2549" t="b">
        <v>0</v>
      </c>
      <c r="M2549" t="str">
        <f t="shared" si="39"/>
        <v>Nein</v>
      </c>
    </row>
    <row r="2550" spans="1:13" x14ac:dyDescent="0.25">
      <c r="A2550" s="27">
        <v>2549</v>
      </c>
      <c r="B2550" s="7" t="s">
        <v>7334</v>
      </c>
      <c r="C2550">
        <v>2</v>
      </c>
      <c r="D2550" s="1" t="s">
        <v>7335</v>
      </c>
      <c r="E2550" t="b">
        <v>0</v>
      </c>
      <c r="F2550">
        <v>60</v>
      </c>
      <c r="G2550">
        <v>143</v>
      </c>
      <c r="H2550">
        <v>130</v>
      </c>
      <c r="I2550">
        <v>4.92</v>
      </c>
      <c r="J2550">
        <v>7.0000000000000007E-2</v>
      </c>
      <c r="K2550" t="s">
        <v>6691</v>
      </c>
      <c r="L2550" t="b">
        <v>0</v>
      </c>
      <c r="M2550" t="str">
        <f t="shared" si="39"/>
        <v>Nein</v>
      </c>
    </row>
    <row r="2551" spans="1:13" x14ac:dyDescent="0.25">
      <c r="A2551" s="28">
        <v>2550</v>
      </c>
      <c r="B2551" s="7" t="s">
        <v>7336</v>
      </c>
      <c r="C2551">
        <v>2</v>
      </c>
      <c r="D2551" s="1" t="s">
        <v>7337</v>
      </c>
      <c r="E2551" t="b">
        <v>0</v>
      </c>
      <c r="F2551">
        <v>35</v>
      </c>
      <c r="G2551">
        <v>170</v>
      </c>
      <c r="H2551">
        <v>1556</v>
      </c>
      <c r="I2551">
        <v>8.9600000000000009</v>
      </c>
      <c r="J2551">
        <v>0.48</v>
      </c>
      <c r="K2551" t="s">
        <v>6691</v>
      </c>
      <c r="L2551" t="b">
        <v>0</v>
      </c>
      <c r="M2551" t="str">
        <f t="shared" si="39"/>
        <v>Nein</v>
      </c>
    </row>
    <row r="2552" spans="1:13" x14ac:dyDescent="0.25">
      <c r="A2552" s="27">
        <v>2551</v>
      </c>
      <c r="B2552" s="7" t="s">
        <v>7338</v>
      </c>
      <c r="C2552">
        <v>2</v>
      </c>
      <c r="D2552" s="1" t="s">
        <v>7339</v>
      </c>
      <c r="E2552" t="b">
        <v>1</v>
      </c>
      <c r="F2552">
        <v>16639</v>
      </c>
      <c r="G2552">
        <v>743</v>
      </c>
      <c r="H2552">
        <v>19321</v>
      </c>
      <c r="I2552">
        <v>9.81</v>
      </c>
      <c r="J2552">
        <v>5.4</v>
      </c>
      <c r="K2552" t="s">
        <v>6691</v>
      </c>
      <c r="L2552" t="b">
        <v>0</v>
      </c>
      <c r="M2552" t="str">
        <f t="shared" si="39"/>
        <v>Nein</v>
      </c>
    </row>
    <row r="2553" spans="1:13" x14ac:dyDescent="0.25">
      <c r="A2553" s="28">
        <v>2552</v>
      </c>
      <c r="B2553" s="7" t="s">
        <v>7340</v>
      </c>
      <c r="C2553">
        <v>2</v>
      </c>
      <c r="D2553" s="1" t="s">
        <v>7341</v>
      </c>
      <c r="E2553" t="b">
        <v>0</v>
      </c>
      <c r="F2553">
        <v>186</v>
      </c>
      <c r="G2553">
        <v>600</v>
      </c>
      <c r="H2553">
        <v>78168</v>
      </c>
      <c r="I2553">
        <v>8.64</v>
      </c>
      <c r="J2553">
        <v>24.78</v>
      </c>
      <c r="K2553" t="s">
        <v>6691</v>
      </c>
      <c r="L2553" t="b">
        <v>0</v>
      </c>
      <c r="M2553" t="str">
        <f t="shared" si="39"/>
        <v>Nein</v>
      </c>
    </row>
    <row r="2554" spans="1:13" x14ac:dyDescent="0.25">
      <c r="A2554" s="27">
        <v>2553</v>
      </c>
      <c r="B2554" s="7" t="s">
        <v>7342</v>
      </c>
      <c r="C2554">
        <v>2</v>
      </c>
      <c r="D2554" s="1" t="s">
        <v>7343</v>
      </c>
      <c r="E2554" t="b">
        <v>0</v>
      </c>
      <c r="F2554">
        <v>26</v>
      </c>
      <c r="G2554">
        <v>225</v>
      </c>
      <c r="H2554">
        <v>541</v>
      </c>
      <c r="I2554">
        <v>1.76</v>
      </c>
      <c r="J2554">
        <v>0.84</v>
      </c>
      <c r="K2554" t="s">
        <v>6691</v>
      </c>
      <c r="L2554" t="b">
        <v>0</v>
      </c>
      <c r="M2554" t="str">
        <f t="shared" si="39"/>
        <v>Nein</v>
      </c>
    </row>
    <row r="2555" spans="1:13" x14ac:dyDescent="0.25">
      <c r="A2555" s="28">
        <v>2554</v>
      </c>
      <c r="B2555" s="7" t="s">
        <v>7344</v>
      </c>
      <c r="C2555">
        <v>2</v>
      </c>
      <c r="D2555" s="1" t="s">
        <v>7345</v>
      </c>
      <c r="E2555" t="b">
        <v>0</v>
      </c>
      <c r="F2555">
        <v>28</v>
      </c>
      <c r="G2555">
        <v>159</v>
      </c>
      <c r="H2555">
        <v>933</v>
      </c>
      <c r="I2555">
        <v>1.23</v>
      </c>
      <c r="J2555">
        <v>2.08</v>
      </c>
      <c r="K2555" t="s">
        <v>6691</v>
      </c>
      <c r="L2555" t="b">
        <v>0</v>
      </c>
      <c r="M2555" t="str">
        <f t="shared" si="39"/>
        <v>Nein</v>
      </c>
    </row>
    <row r="2556" spans="1:13" x14ac:dyDescent="0.25">
      <c r="A2556" s="27">
        <v>2555</v>
      </c>
      <c r="B2556" s="7" t="s">
        <v>7346</v>
      </c>
      <c r="C2556">
        <v>2</v>
      </c>
      <c r="D2556" s="1" t="s">
        <v>7347</v>
      </c>
      <c r="E2556" t="b">
        <v>0</v>
      </c>
      <c r="F2556">
        <v>15</v>
      </c>
      <c r="G2556">
        <v>92</v>
      </c>
      <c r="H2556">
        <v>55</v>
      </c>
      <c r="I2556">
        <v>7.46</v>
      </c>
      <c r="J2556">
        <v>0.02</v>
      </c>
      <c r="K2556" t="s">
        <v>6691</v>
      </c>
      <c r="L2556" t="b">
        <v>0</v>
      </c>
      <c r="M2556" t="str">
        <f t="shared" si="39"/>
        <v>Nein</v>
      </c>
    </row>
    <row r="2557" spans="1:13" x14ac:dyDescent="0.25">
      <c r="A2557" s="28">
        <v>2556</v>
      </c>
      <c r="B2557" s="7" t="s">
        <v>7348</v>
      </c>
      <c r="C2557">
        <v>2</v>
      </c>
      <c r="D2557" s="1" t="s">
        <v>7349</v>
      </c>
      <c r="E2557" t="b">
        <v>0</v>
      </c>
      <c r="F2557">
        <v>983</v>
      </c>
      <c r="G2557">
        <v>2145</v>
      </c>
      <c r="H2557">
        <v>82825</v>
      </c>
      <c r="I2557">
        <v>6.16</v>
      </c>
      <c r="J2557">
        <v>36.840000000000003</v>
      </c>
      <c r="K2557" t="s">
        <v>6691</v>
      </c>
      <c r="L2557" t="b">
        <v>0</v>
      </c>
      <c r="M2557" t="str">
        <f t="shared" si="39"/>
        <v>Nein</v>
      </c>
    </row>
    <row r="2558" spans="1:13" x14ac:dyDescent="0.25">
      <c r="A2558" s="27">
        <v>2557</v>
      </c>
      <c r="B2558" s="7" t="s">
        <v>7350</v>
      </c>
      <c r="C2558">
        <v>2</v>
      </c>
      <c r="D2558" s="1" t="s">
        <v>7351</v>
      </c>
      <c r="E2558" t="b">
        <v>0</v>
      </c>
      <c r="F2558">
        <v>512</v>
      </c>
      <c r="G2558">
        <v>1781</v>
      </c>
      <c r="H2558">
        <v>107971</v>
      </c>
      <c r="I2558">
        <v>10.06</v>
      </c>
      <c r="J2558">
        <v>29.4</v>
      </c>
      <c r="K2558" t="s">
        <v>6691</v>
      </c>
      <c r="L2558" t="b">
        <v>0</v>
      </c>
      <c r="M2558" t="str">
        <f t="shared" si="39"/>
        <v>Nein</v>
      </c>
    </row>
    <row r="2559" spans="1:13" x14ac:dyDescent="0.25">
      <c r="A2559" s="28">
        <v>2558</v>
      </c>
      <c r="B2559" s="7" t="s">
        <v>7352</v>
      </c>
      <c r="C2559">
        <v>2</v>
      </c>
      <c r="D2559" s="1" t="s">
        <v>7353</v>
      </c>
      <c r="E2559" t="b">
        <v>0</v>
      </c>
      <c r="F2559">
        <v>4170</v>
      </c>
      <c r="G2559">
        <v>1028</v>
      </c>
      <c r="H2559">
        <v>11286</v>
      </c>
      <c r="I2559">
        <v>12.88</v>
      </c>
      <c r="J2559">
        <v>2.4</v>
      </c>
      <c r="K2559" t="s">
        <v>6691</v>
      </c>
      <c r="L2559" t="b">
        <v>0</v>
      </c>
      <c r="M2559" t="str">
        <f t="shared" si="39"/>
        <v>Nein</v>
      </c>
    </row>
    <row r="2560" spans="1:13" x14ac:dyDescent="0.25">
      <c r="A2560" s="27">
        <v>2559</v>
      </c>
      <c r="B2560" s="7" t="s">
        <v>7354</v>
      </c>
      <c r="C2560">
        <v>2</v>
      </c>
      <c r="D2560" s="1" t="s">
        <v>7355</v>
      </c>
      <c r="E2560" t="b">
        <v>1</v>
      </c>
      <c r="F2560">
        <v>19097</v>
      </c>
      <c r="G2560">
        <v>814</v>
      </c>
      <c r="H2560">
        <v>24401</v>
      </c>
      <c r="I2560">
        <v>11.38</v>
      </c>
      <c r="J2560">
        <v>5.88</v>
      </c>
      <c r="K2560" t="s">
        <v>6691</v>
      </c>
      <c r="L2560" t="b">
        <v>0</v>
      </c>
      <c r="M2560" t="str">
        <f t="shared" si="39"/>
        <v>Nein</v>
      </c>
    </row>
    <row r="2561" spans="1:13" x14ac:dyDescent="0.25">
      <c r="A2561" s="28">
        <v>2560</v>
      </c>
      <c r="B2561" s="7" t="s">
        <v>7356</v>
      </c>
      <c r="C2561">
        <v>2</v>
      </c>
      <c r="D2561" s="1" t="s">
        <v>7357</v>
      </c>
      <c r="E2561" t="b">
        <v>0</v>
      </c>
      <c r="F2561">
        <v>541</v>
      </c>
      <c r="G2561">
        <v>797</v>
      </c>
      <c r="H2561">
        <v>21865</v>
      </c>
      <c r="I2561">
        <v>8.76</v>
      </c>
      <c r="J2561">
        <v>6.84</v>
      </c>
      <c r="K2561" t="s">
        <v>6691</v>
      </c>
      <c r="L2561" t="b">
        <v>0</v>
      </c>
      <c r="M2561" t="str">
        <f t="shared" si="39"/>
        <v>Nein</v>
      </c>
    </row>
    <row r="2562" spans="1:13" x14ac:dyDescent="0.25">
      <c r="A2562" s="27">
        <v>2561</v>
      </c>
      <c r="B2562" s="7" t="s">
        <v>7358</v>
      </c>
      <c r="C2562">
        <v>2</v>
      </c>
      <c r="D2562" s="1" t="s">
        <v>7359</v>
      </c>
      <c r="E2562" t="b">
        <v>0</v>
      </c>
      <c r="F2562">
        <v>295</v>
      </c>
      <c r="G2562">
        <v>2064</v>
      </c>
      <c r="H2562">
        <v>31521</v>
      </c>
      <c r="I2562">
        <v>5.7</v>
      </c>
      <c r="J2562">
        <v>15.15</v>
      </c>
      <c r="K2562" t="s">
        <v>6691</v>
      </c>
      <c r="L2562" t="b">
        <v>0</v>
      </c>
      <c r="M2562" t="str">
        <f t="shared" ref="M2562:M2625" si="40">IF(J2562&gt;62.7015,"Ja","Nein")</f>
        <v>Nein</v>
      </c>
    </row>
    <row r="2563" spans="1:13" x14ac:dyDescent="0.25">
      <c r="A2563" s="28">
        <v>2562</v>
      </c>
      <c r="B2563" s="7" t="s">
        <v>7360</v>
      </c>
      <c r="C2563">
        <v>2</v>
      </c>
      <c r="D2563" s="1" t="s">
        <v>7361</v>
      </c>
      <c r="E2563" t="b">
        <v>0</v>
      </c>
      <c r="F2563">
        <v>61</v>
      </c>
      <c r="G2563">
        <v>269</v>
      </c>
      <c r="H2563">
        <v>5383</v>
      </c>
      <c r="I2563">
        <v>7.3</v>
      </c>
      <c r="J2563">
        <v>2.02</v>
      </c>
      <c r="K2563" t="s">
        <v>6691</v>
      </c>
      <c r="L2563" t="b">
        <v>0</v>
      </c>
      <c r="M2563" t="str">
        <f t="shared" si="40"/>
        <v>Nein</v>
      </c>
    </row>
    <row r="2564" spans="1:13" x14ac:dyDescent="0.25">
      <c r="A2564" s="27">
        <v>2563</v>
      </c>
      <c r="B2564" s="7" t="s">
        <v>7362</v>
      </c>
      <c r="C2564">
        <v>2</v>
      </c>
      <c r="D2564" s="1" t="s">
        <v>7363</v>
      </c>
      <c r="E2564" t="b">
        <v>0</v>
      </c>
      <c r="F2564">
        <v>6</v>
      </c>
      <c r="G2564">
        <v>22</v>
      </c>
      <c r="H2564">
        <v>14</v>
      </c>
      <c r="I2564">
        <v>10.85</v>
      </c>
      <c r="J2564">
        <v>0</v>
      </c>
      <c r="K2564" t="s">
        <v>6691</v>
      </c>
      <c r="L2564" t="b">
        <v>0</v>
      </c>
      <c r="M2564" t="str">
        <f t="shared" si="40"/>
        <v>Nein</v>
      </c>
    </row>
    <row r="2565" spans="1:13" x14ac:dyDescent="0.25">
      <c r="A2565" s="28">
        <v>2564</v>
      </c>
      <c r="B2565" s="7" t="s">
        <v>7364</v>
      </c>
      <c r="C2565">
        <v>2</v>
      </c>
      <c r="D2565" s="1" t="s">
        <v>7365</v>
      </c>
      <c r="E2565" t="b">
        <v>1</v>
      </c>
      <c r="F2565">
        <v>111</v>
      </c>
      <c r="G2565">
        <v>1014</v>
      </c>
      <c r="H2565">
        <v>618</v>
      </c>
      <c r="I2565">
        <v>2.67</v>
      </c>
      <c r="J2565">
        <v>0.64</v>
      </c>
      <c r="K2565" t="s">
        <v>6691</v>
      </c>
      <c r="L2565" t="b">
        <v>0</v>
      </c>
      <c r="M2565" t="str">
        <f t="shared" si="40"/>
        <v>Nein</v>
      </c>
    </row>
    <row r="2566" spans="1:13" x14ac:dyDescent="0.25">
      <c r="A2566" s="27">
        <v>2565</v>
      </c>
      <c r="B2566" s="7" t="s">
        <v>7366</v>
      </c>
      <c r="C2566">
        <v>2</v>
      </c>
      <c r="D2566" s="1" t="s">
        <v>7367</v>
      </c>
      <c r="E2566" t="b">
        <v>0</v>
      </c>
      <c r="F2566">
        <v>15</v>
      </c>
      <c r="G2566">
        <v>235</v>
      </c>
      <c r="H2566">
        <v>178</v>
      </c>
      <c r="I2566">
        <v>1.61</v>
      </c>
      <c r="J2566">
        <v>0.3</v>
      </c>
      <c r="K2566" t="s">
        <v>6691</v>
      </c>
      <c r="L2566" t="b">
        <v>0</v>
      </c>
      <c r="M2566" t="str">
        <f t="shared" si="40"/>
        <v>Nein</v>
      </c>
    </row>
    <row r="2567" spans="1:13" x14ac:dyDescent="0.25">
      <c r="A2567" s="28">
        <v>2566</v>
      </c>
      <c r="B2567" s="7" t="s">
        <v>7368</v>
      </c>
      <c r="C2567">
        <v>2</v>
      </c>
      <c r="D2567" s="1" t="s">
        <v>7369</v>
      </c>
      <c r="E2567" t="b">
        <v>0</v>
      </c>
      <c r="F2567">
        <v>1186</v>
      </c>
      <c r="G2567">
        <v>713</v>
      </c>
      <c r="H2567">
        <v>117385</v>
      </c>
      <c r="I2567">
        <v>5.64</v>
      </c>
      <c r="J2567">
        <v>57.01</v>
      </c>
      <c r="K2567" t="s">
        <v>6691</v>
      </c>
      <c r="L2567" t="b">
        <v>0</v>
      </c>
      <c r="M2567" t="str">
        <f t="shared" si="40"/>
        <v>Nein</v>
      </c>
    </row>
    <row r="2568" spans="1:13" x14ac:dyDescent="0.25">
      <c r="A2568" s="27">
        <v>2567</v>
      </c>
      <c r="B2568" s="7" t="s">
        <v>7370</v>
      </c>
      <c r="C2568">
        <v>2</v>
      </c>
      <c r="D2568" s="1" t="s">
        <v>7371</v>
      </c>
      <c r="E2568" t="b">
        <v>0</v>
      </c>
      <c r="F2568">
        <v>209</v>
      </c>
      <c r="G2568">
        <v>248</v>
      </c>
      <c r="H2568">
        <v>14981</v>
      </c>
      <c r="I2568">
        <v>1.67</v>
      </c>
      <c r="J2568">
        <v>24.64</v>
      </c>
      <c r="K2568" t="s">
        <v>6691</v>
      </c>
      <c r="L2568" t="b">
        <v>0</v>
      </c>
      <c r="M2568" t="str">
        <f t="shared" si="40"/>
        <v>Nein</v>
      </c>
    </row>
    <row r="2569" spans="1:13" x14ac:dyDescent="0.25">
      <c r="A2569" s="28">
        <v>2568</v>
      </c>
      <c r="B2569" s="7" t="s">
        <v>7372</v>
      </c>
      <c r="C2569">
        <v>2</v>
      </c>
      <c r="D2569" s="1" t="s">
        <v>7373</v>
      </c>
      <c r="E2569" t="b">
        <v>0</v>
      </c>
      <c r="F2569">
        <v>171</v>
      </c>
      <c r="G2569">
        <v>167</v>
      </c>
      <c r="H2569">
        <v>31084</v>
      </c>
      <c r="I2569">
        <v>8.9600000000000009</v>
      </c>
      <c r="J2569">
        <v>9.5</v>
      </c>
      <c r="K2569" t="s">
        <v>6691</v>
      </c>
      <c r="L2569" t="b">
        <v>0</v>
      </c>
      <c r="M2569" t="str">
        <f t="shared" si="40"/>
        <v>Nein</v>
      </c>
    </row>
    <row r="2570" spans="1:13" x14ac:dyDescent="0.25">
      <c r="A2570" s="27">
        <v>2569</v>
      </c>
      <c r="B2570" s="7" t="s">
        <v>7374</v>
      </c>
      <c r="C2570">
        <v>2</v>
      </c>
      <c r="D2570" s="1" t="s">
        <v>7375</v>
      </c>
      <c r="E2570" t="b">
        <v>0</v>
      </c>
      <c r="F2570">
        <v>2021</v>
      </c>
      <c r="G2570">
        <v>757</v>
      </c>
      <c r="H2570">
        <v>390576</v>
      </c>
      <c r="I2570">
        <v>12.99</v>
      </c>
      <c r="J2570">
        <v>82.35</v>
      </c>
      <c r="K2570" t="s">
        <v>6691</v>
      </c>
      <c r="L2570" t="b">
        <v>0</v>
      </c>
      <c r="M2570" t="str">
        <f t="shared" si="40"/>
        <v>Ja</v>
      </c>
    </row>
    <row r="2571" spans="1:13" x14ac:dyDescent="0.25">
      <c r="A2571" s="28">
        <v>2570</v>
      </c>
      <c r="B2571" s="7" t="s">
        <v>7376</v>
      </c>
      <c r="C2571">
        <v>2</v>
      </c>
      <c r="D2571" s="1" t="s">
        <v>7377</v>
      </c>
      <c r="E2571" t="b">
        <v>0</v>
      </c>
      <c r="F2571">
        <v>3310</v>
      </c>
      <c r="G2571">
        <v>893</v>
      </c>
      <c r="H2571">
        <v>100458</v>
      </c>
      <c r="I2571">
        <v>10.16</v>
      </c>
      <c r="J2571">
        <v>27.1</v>
      </c>
      <c r="K2571" t="s">
        <v>6691</v>
      </c>
      <c r="L2571" t="b">
        <v>0</v>
      </c>
      <c r="M2571" t="str">
        <f t="shared" si="40"/>
        <v>Nein</v>
      </c>
    </row>
    <row r="2572" spans="1:13" x14ac:dyDescent="0.25">
      <c r="A2572" s="27">
        <v>2571</v>
      </c>
      <c r="B2572" s="7" t="s">
        <v>7378</v>
      </c>
      <c r="C2572">
        <v>2</v>
      </c>
      <c r="D2572" s="1" t="s">
        <v>7379</v>
      </c>
      <c r="E2572" t="b">
        <v>0</v>
      </c>
      <c r="F2572">
        <v>20</v>
      </c>
      <c r="G2572">
        <v>37</v>
      </c>
      <c r="H2572">
        <v>99</v>
      </c>
      <c r="I2572">
        <v>2.78</v>
      </c>
      <c r="J2572">
        <v>0.1</v>
      </c>
      <c r="K2572" t="s">
        <v>6691</v>
      </c>
      <c r="L2572" t="b">
        <v>0</v>
      </c>
      <c r="M2572" t="str">
        <f t="shared" si="40"/>
        <v>Nein</v>
      </c>
    </row>
    <row r="2573" spans="1:13" x14ac:dyDescent="0.25">
      <c r="A2573" s="28">
        <v>2572</v>
      </c>
      <c r="B2573" s="7" t="s">
        <v>7380</v>
      </c>
      <c r="C2573">
        <v>2</v>
      </c>
      <c r="D2573" s="1" t="s">
        <v>7381</v>
      </c>
      <c r="E2573" t="b">
        <v>0</v>
      </c>
      <c r="F2573">
        <v>922</v>
      </c>
      <c r="G2573">
        <v>1042</v>
      </c>
      <c r="H2573">
        <v>4101</v>
      </c>
      <c r="I2573">
        <v>6.44</v>
      </c>
      <c r="J2573">
        <v>1.74</v>
      </c>
      <c r="K2573" t="s">
        <v>6691</v>
      </c>
      <c r="L2573" t="b">
        <v>0</v>
      </c>
      <c r="M2573" t="str">
        <f t="shared" si="40"/>
        <v>Nein</v>
      </c>
    </row>
    <row r="2574" spans="1:13" x14ac:dyDescent="0.25">
      <c r="A2574" s="27">
        <v>2573</v>
      </c>
      <c r="B2574" s="7" t="s">
        <v>7382</v>
      </c>
      <c r="C2574">
        <v>2</v>
      </c>
      <c r="D2574" s="1" t="s">
        <v>7383</v>
      </c>
      <c r="E2574" t="b">
        <v>0</v>
      </c>
      <c r="F2574">
        <v>1389</v>
      </c>
      <c r="G2574">
        <v>1004</v>
      </c>
      <c r="H2574">
        <v>4225</v>
      </c>
      <c r="I2574">
        <v>11.82</v>
      </c>
      <c r="J2574">
        <v>0.98</v>
      </c>
      <c r="K2574" t="s">
        <v>6691</v>
      </c>
      <c r="L2574" t="b">
        <v>0</v>
      </c>
      <c r="M2574" t="str">
        <f t="shared" si="40"/>
        <v>Nein</v>
      </c>
    </row>
    <row r="2575" spans="1:13" x14ac:dyDescent="0.25">
      <c r="A2575" s="28">
        <v>2574</v>
      </c>
      <c r="B2575" s="7" t="s">
        <v>7384</v>
      </c>
      <c r="C2575">
        <v>2</v>
      </c>
      <c r="D2575" s="1" t="s">
        <v>7385</v>
      </c>
      <c r="E2575" t="b">
        <v>0</v>
      </c>
      <c r="F2575">
        <v>7</v>
      </c>
      <c r="G2575">
        <v>28</v>
      </c>
      <c r="H2575">
        <v>170</v>
      </c>
      <c r="I2575">
        <v>1.1200000000000001</v>
      </c>
      <c r="J2575">
        <v>0.42</v>
      </c>
      <c r="K2575" t="s">
        <v>6691</v>
      </c>
      <c r="L2575" t="b">
        <v>0</v>
      </c>
      <c r="M2575" t="str">
        <f t="shared" si="40"/>
        <v>Nein</v>
      </c>
    </row>
    <row r="2576" spans="1:13" x14ac:dyDescent="0.25">
      <c r="A2576" s="27">
        <v>2575</v>
      </c>
      <c r="B2576" s="7" t="s">
        <v>7386</v>
      </c>
      <c r="C2576">
        <v>2</v>
      </c>
      <c r="D2576" s="1" t="s">
        <v>7387</v>
      </c>
      <c r="E2576" t="b">
        <v>0</v>
      </c>
      <c r="F2576">
        <v>1368</v>
      </c>
      <c r="G2576">
        <v>1114</v>
      </c>
      <c r="H2576">
        <v>3841</v>
      </c>
      <c r="I2576">
        <v>12.65</v>
      </c>
      <c r="J2576">
        <v>0.83</v>
      </c>
      <c r="K2576" t="s">
        <v>6691</v>
      </c>
      <c r="L2576" t="b">
        <v>0</v>
      </c>
      <c r="M2576" t="str">
        <f t="shared" si="40"/>
        <v>Nein</v>
      </c>
    </row>
    <row r="2577" spans="1:13" x14ac:dyDescent="0.25">
      <c r="A2577" s="28">
        <v>2576</v>
      </c>
      <c r="B2577" s="7" t="s">
        <v>7388</v>
      </c>
      <c r="C2577">
        <v>2</v>
      </c>
      <c r="D2577" s="1" t="s">
        <v>7389</v>
      </c>
      <c r="E2577" t="b">
        <v>0</v>
      </c>
      <c r="F2577">
        <v>43</v>
      </c>
      <c r="G2577">
        <v>112</v>
      </c>
      <c r="H2577">
        <v>1151</v>
      </c>
      <c r="I2577">
        <v>1.73</v>
      </c>
      <c r="J2577">
        <v>1.82</v>
      </c>
      <c r="K2577" t="s">
        <v>6691</v>
      </c>
      <c r="L2577" t="b">
        <v>0</v>
      </c>
      <c r="M2577" t="str">
        <f t="shared" si="40"/>
        <v>Nein</v>
      </c>
    </row>
    <row r="2578" spans="1:13" x14ac:dyDescent="0.25">
      <c r="A2578" s="27">
        <v>2577</v>
      </c>
      <c r="B2578" s="7" t="s">
        <v>7390</v>
      </c>
      <c r="C2578">
        <v>2</v>
      </c>
      <c r="D2578" s="1" t="s">
        <v>7391</v>
      </c>
      <c r="E2578" t="b">
        <v>0</v>
      </c>
      <c r="F2578">
        <v>108</v>
      </c>
      <c r="G2578">
        <v>100</v>
      </c>
      <c r="H2578">
        <v>7892</v>
      </c>
      <c r="I2578">
        <v>10.8</v>
      </c>
      <c r="J2578">
        <v>2</v>
      </c>
      <c r="K2578" t="s">
        <v>6691</v>
      </c>
      <c r="L2578" t="b">
        <v>0</v>
      </c>
      <c r="M2578" t="str">
        <f t="shared" si="40"/>
        <v>Nein</v>
      </c>
    </row>
    <row r="2579" spans="1:13" x14ac:dyDescent="0.25">
      <c r="A2579" s="28">
        <v>2578</v>
      </c>
      <c r="B2579" s="7" t="s">
        <v>7392</v>
      </c>
      <c r="C2579">
        <v>2</v>
      </c>
      <c r="D2579" s="1" t="s">
        <v>7393</v>
      </c>
      <c r="E2579" t="b">
        <v>0</v>
      </c>
      <c r="F2579">
        <v>20</v>
      </c>
      <c r="G2579">
        <v>506</v>
      </c>
      <c r="H2579">
        <v>1064</v>
      </c>
      <c r="I2579">
        <v>6.98</v>
      </c>
      <c r="J2579">
        <v>0.42</v>
      </c>
      <c r="K2579" t="s">
        <v>6691</v>
      </c>
      <c r="L2579" t="b">
        <v>0</v>
      </c>
      <c r="M2579" t="str">
        <f t="shared" si="40"/>
        <v>Nein</v>
      </c>
    </row>
    <row r="2580" spans="1:13" x14ac:dyDescent="0.25">
      <c r="A2580" s="27">
        <v>2579</v>
      </c>
      <c r="B2580" s="7" t="s">
        <v>7394</v>
      </c>
      <c r="C2580">
        <v>2</v>
      </c>
      <c r="D2580" s="1" t="s">
        <v>7395</v>
      </c>
      <c r="E2580" t="b">
        <v>0</v>
      </c>
      <c r="F2580">
        <v>171</v>
      </c>
      <c r="G2580">
        <v>345</v>
      </c>
      <c r="H2580">
        <v>7300</v>
      </c>
      <c r="I2580">
        <v>1.94</v>
      </c>
      <c r="J2580">
        <v>10.31</v>
      </c>
      <c r="K2580" t="s">
        <v>6691</v>
      </c>
      <c r="L2580" t="b">
        <v>0</v>
      </c>
      <c r="M2580" t="str">
        <f t="shared" si="40"/>
        <v>Nein</v>
      </c>
    </row>
    <row r="2581" spans="1:13" x14ac:dyDescent="0.25">
      <c r="A2581" s="28">
        <v>2580</v>
      </c>
      <c r="B2581" s="7" t="s">
        <v>7396</v>
      </c>
      <c r="C2581">
        <v>2</v>
      </c>
      <c r="D2581" s="1" t="s">
        <v>7397</v>
      </c>
      <c r="E2581" t="b">
        <v>0</v>
      </c>
      <c r="F2581">
        <v>340</v>
      </c>
      <c r="G2581">
        <v>960</v>
      </c>
      <c r="H2581">
        <v>6830</v>
      </c>
      <c r="I2581">
        <v>0.74</v>
      </c>
      <c r="J2581">
        <v>25.39</v>
      </c>
      <c r="K2581" t="s">
        <v>6691</v>
      </c>
      <c r="L2581" t="b">
        <v>0</v>
      </c>
      <c r="M2581" t="str">
        <f t="shared" si="40"/>
        <v>Nein</v>
      </c>
    </row>
    <row r="2582" spans="1:13" x14ac:dyDescent="0.25">
      <c r="A2582" s="27">
        <v>2581</v>
      </c>
      <c r="B2582" s="7" t="s">
        <v>7398</v>
      </c>
      <c r="C2582">
        <v>2</v>
      </c>
      <c r="D2582" s="1" t="s">
        <v>7399</v>
      </c>
      <c r="E2582" t="b">
        <v>0</v>
      </c>
      <c r="F2582">
        <v>5315</v>
      </c>
      <c r="G2582">
        <v>5167</v>
      </c>
      <c r="H2582">
        <v>48166</v>
      </c>
      <c r="I2582">
        <v>2.54</v>
      </c>
      <c r="J2582">
        <v>52.02</v>
      </c>
      <c r="K2582" t="s">
        <v>6691</v>
      </c>
      <c r="L2582" t="b">
        <v>0</v>
      </c>
      <c r="M2582" t="str">
        <f t="shared" si="40"/>
        <v>Nein</v>
      </c>
    </row>
    <row r="2583" spans="1:13" x14ac:dyDescent="0.25">
      <c r="A2583" s="28">
        <v>2582</v>
      </c>
      <c r="B2583" s="7" t="s">
        <v>7400</v>
      </c>
      <c r="C2583">
        <v>2</v>
      </c>
      <c r="D2583" s="1" t="s">
        <v>7401</v>
      </c>
      <c r="E2583" t="b">
        <v>0</v>
      </c>
      <c r="F2583">
        <v>30</v>
      </c>
      <c r="G2583">
        <v>59</v>
      </c>
      <c r="H2583">
        <v>58</v>
      </c>
      <c r="I2583">
        <v>2.38</v>
      </c>
      <c r="J2583">
        <v>7.0000000000000007E-2</v>
      </c>
      <c r="K2583" t="s">
        <v>6691</v>
      </c>
      <c r="L2583" t="b">
        <v>0</v>
      </c>
      <c r="M2583" t="str">
        <f t="shared" si="40"/>
        <v>Nein</v>
      </c>
    </row>
    <row r="2584" spans="1:13" x14ac:dyDescent="0.25">
      <c r="A2584" s="27">
        <v>2583</v>
      </c>
      <c r="B2584" s="7" t="s">
        <v>7402</v>
      </c>
      <c r="C2584">
        <v>2</v>
      </c>
      <c r="D2584" s="1" t="s">
        <v>7403</v>
      </c>
      <c r="E2584" t="b">
        <v>0</v>
      </c>
      <c r="F2584">
        <v>350</v>
      </c>
      <c r="G2584">
        <v>182</v>
      </c>
      <c r="H2584">
        <v>1046</v>
      </c>
      <c r="I2584">
        <v>2.06</v>
      </c>
      <c r="J2584">
        <v>1.39</v>
      </c>
      <c r="K2584" t="s">
        <v>6691</v>
      </c>
      <c r="L2584" t="b">
        <v>0</v>
      </c>
      <c r="M2584" t="str">
        <f t="shared" si="40"/>
        <v>Nein</v>
      </c>
    </row>
    <row r="2585" spans="1:13" x14ac:dyDescent="0.25">
      <c r="A2585" s="28">
        <v>2584</v>
      </c>
      <c r="B2585" s="7" t="s">
        <v>7404</v>
      </c>
      <c r="C2585">
        <v>2</v>
      </c>
      <c r="D2585" s="1" t="s">
        <v>7405</v>
      </c>
      <c r="E2585" t="b">
        <v>0</v>
      </c>
      <c r="F2585">
        <v>81</v>
      </c>
      <c r="G2585">
        <v>68</v>
      </c>
      <c r="H2585">
        <v>4016</v>
      </c>
      <c r="I2585">
        <v>11.98</v>
      </c>
      <c r="J2585">
        <v>0.92</v>
      </c>
      <c r="K2585" t="s">
        <v>6691</v>
      </c>
      <c r="L2585" t="b">
        <v>0</v>
      </c>
      <c r="M2585" t="str">
        <f t="shared" si="40"/>
        <v>Nein</v>
      </c>
    </row>
    <row r="2586" spans="1:13" x14ac:dyDescent="0.25">
      <c r="A2586" s="27">
        <v>2585</v>
      </c>
      <c r="B2586" s="7" t="s">
        <v>7406</v>
      </c>
      <c r="C2586">
        <v>2</v>
      </c>
      <c r="D2586" s="1" t="s">
        <v>7407</v>
      </c>
      <c r="E2586" t="b">
        <v>0</v>
      </c>
      <c r="F2586">
        <v>164</v>
      </c>
      <c r="G2586">
        <v>164</v>
      </c>
      <c r="H2586">
        <v>200</v>
      </c>
      <c r="I2586">
        <v>3.68</v>
      </c>
      <c r="J2586">
        <v>0.15</v>
      </c>
      <c r="K2586" t="s">
        <v>6691</v>
      </c>
      <c r="L2586" t="b">
        <v>0</v>
      </c>
      <c r="M2586" t="str">
        <f t="shared" si="40"/>
        <v>Nein</v>
      </c>
    </row>
    <row r="2587" spans="1:13" x14ac:dyDescent="0.25">
      <c r="A2587" s="28">
        <v>2586</v>
      </c>
      <c r="B2587" s="7" t="s">
        <v>7408</v>
      </c>
      <c r="C2587">
        <v>2</v>
      </c>
      <c r="D2587" s="1" t="s">
        <v>7409</v>
      </c>
      <c r="E2587" t="b">
        <v>0</v>
      </c>
      <c r="F2587">
        <v>8</v>
      </c>
      <c r="G2587">
        <v>416</v>
      </c>
      <c r="H2587">
        <v>3024</v>
      </c>
      <c r="I2587">
        <v>0.96</v>
      </c>
      <c r="J2587">
        <v>8.59</v>
      </c>
      <c r="K2587" t="s">
        <v>6691</v>
      </c>
      <c r="L2587" t="b">
        <v>0</v>
      </c>
      <c r="M2587" t="str">
        <f t="shared" si="40"/>
        <v>Nein</v>
      </c>
    </row>
    <row r="2588" spans="1:13" x14ac:dyDescent="0.25">
      <c r="A2588" s="27">
        <v>2587</v>
      </c>
      <c r="B2588" s="7" t="s">
        <v>7410</v>
      </c>
      <c r="C2588">
        <v>2</v>
      </c>
      <c r="D2588" s="1" t="s">
        <v>7411</v>
      </c>
      <c r="E2588" t="b">
        <v>0</v>
      </c>
      <c r="F2588">
        <v>9</v>
      </c>
      <c r="G2588">
        <v>104</v>
      </c>
      <c r="H2588">
        <v>128</v>
      </c>
      <c r="I2588">
        <v>11.76</v>
      </c>
      <c r="J2588">
        <v>0.03</v>
      </c>
      <c r="K2588" t="s">
        <v>6691</v>
      </c>
      <c r="L2588" t="b">
        <v>0</v>
      </c>
      <c r="M2588" t="str">
        <f t="shared" si="40"/>
        <v>Nein</v>
      </c>
    </row>
    <row r="2589" spans="1:13" x14ac:dyDescent="0.25">
      <c r="A2589" s="28">
        <v>2588</v>
      </c>
      <c r="B2589" s="7" t="s">
        <v>7412</v>
      </c>
      <c r="C2589">
        <v>2</v>
      </c>
      <c r="D2589" s="1" t="s">
        <v>7413</v>
      </c>
      <c r="E2589" t="b">
        <v>0</v>
      </c>
      <c r="F2589">
        <v>15</v>
      </c>
      <c r="G2589">
        <v>37</v>
      </c>
      <c r="H2589">
        <v>1077</v>
      </c>
      <c r="I2589">
        <v>1.85</v>
      </c>
      <c r="J2589">
        <v>1.6</v>
      </c>
      <c r="K2589" t="s">
        <v>6691</v>
      </c>
      <c r="L2589" t="b">
        <v>0</v>
      </c>
      <c r="M2589" t="str">
        <f t="shared" si="40"/>
        <v>Nein</v>
      </c>
    </row>
    <row r="2590" spans="1:13" x14ac:dyDescent="0.25">
      <c r="A2590" s="27">
        <v>2589</v>
      </c>
      <c r="B2590" s="7" t="s">
        <v>7414</v>
      </c>
      <c r="C2590">
        <v>2</v>
      </c>
      <c r="D2590" s="1" t="s">
        <v>7415</v>
      </c>
      <c r="E2590" t="b">
        <v>0</v>
      </c>
      <c r="F2590">
        <v>297</v>
      </c>
      <c r="G2590">
        <v>734</v>
      </c>
      <c r="H2590">
        <v>41150</v>
      </c>
      <c r="I2590">
        <v>9.56</v>
      </c>
      <c r="J2590">
        <v>11.79</v>
      </c>
      <c r="K2590" t="s">
        <v>6691</v>
      </c>
      <c r="L2590" t="b">
        <v>0</v>
      </c>
      <c r="M2590" t="str">
        <f t="shared" si="40"/>
        <v>Nein</v>
      </c>
    </row>
    <row r="2591" spans="1:13" x14ac:dyDescent="0.25">
      <c r="A2591" s="28">
        <v>2590</v>
      </c>
      <c r="B2591" s="7" t="s">
        <v>7416</v>
      </c>
      <c r="C2591">
        <v>2</v>
      </c>
      <c r="D2591" s="1" t="s">
        <v>7417</v>
      </c>
      <c r="E2591" t="b">
        <v>0</v>
      </c>
      <c r="F2591">
        <v>2464</v>
      </c>
      <c r="G2591">
        <v>4984</v>
      </c>
      <c r="H2591">
        <v>61511</v>
      </c>
      <c r="I2591">
        <v>9.01</v>
      </c>
      <c r="J2591">
        <v>18.71</v>
      </c>
      <c r="K2591" t="s">
        <v>6691</v>
      </c>
      <c r="L2591" t="b">
        <v>0</v>
      </c>
      <c r="M2591" t="str">
        <f t="shared" si="40"/>
        <v>Nein</v>
      </c>
    </row>
    <row r="2592" spans="1:13" x14ac:dyDescent="0.25">
      <c r="A2592" s="27">
        <v>2591</v>
      </c>
      <c r="B2592" s="7" t="s">
        <v>7418</v>
      </c>
      <c r="C2592">
        <v>2</v>
      </c>
      <c r="D2592" s="1" t="s">
        <v>7419</v>
      </c>
      <c r="E2592" t="b">
        <v>0</v>
      </c>
      <c r="F2592">
        <v>207</v>
      </c>
      <c r="G2592">
        <v>578</v>
      </c>
      <c r="H2592">
        <v>16404</v>
      </c>
      <c r="I2592">
        <v>5.04</v>
      </c>
      <c r="J2592">
        <v>8.92</v>
      </c>
      <c r="K2592" t="s">
        <v>6691</v>
      </c>
      <c r="L2592" t="b">
        <v>0</v>
      </c>
      <c r="M2592" t="str">
        <f t="shared" si="40"/>
        <v>Nein</v>
      </c>
    </row>
    <row r="2593" spans="1:13" x14ac:dyDescent="0.25">
      <c r="A2593" s="28">
        <v>2592</v>
      </c>
      <c r="B2593" s="7" t="s">
        <v>7420</v>
      </c>
      <c r="C2593">
        <v>2</v>
      </c>
      <c r="D2593" s="1" t="s">
        <v>7421</v>
      </c>
      <c r="E2593" t="b">
        <v>1</v>
      </c>
      <c r="F2593">
        <v>37024</v>
      </c>
      <c r="G2593">
        <v>348</v>
      </c>
      <c r="H2593">
        <v>13964</v>
      </c>
      <c r="I2593">
        <v>11.76</v>
      </c>
      <c r="J2593">
        <v>3.25</v>
      </c>
      <c r="K2593" t="s">
        <v>6691</v>
      </c>
      <c r="L2593" t="b">
        <v>0</v>
      </c>
      <c r="M2593" t="str">
        <f t="shared" si="40"/>
        <v>Nein</v>
      </c>
    </row>
    <row r="2594" spans="1:13" x14ac:dyDescent="0.25">
      <c r="A2594" s="27">
        <v>2593</v>
      </c>
      <c r="B2594" s="7" t="s">
        <v>7422</v>
      </c>
      <c r="C2594">
        <v>2</v>
      </c>
      <c r="D2594" s="1" t="s">
        <v>7423</v>
      </c>
      <c r="E2594" t="b">
        <v>0</v>
      </c>
      <c r="F2594">
        <v>2245</v>
      </c>
      <c r="G2594">
        <v>5003</v>
      </c>
      <c r="H2594">
        <v>572360</v>
      </c>
      <c r="I2594">
        <v>10.199999999999999</v>
      </c>
      <c r="J2594">
        <v>153.74</v>
      </c>
      <c r="K2594" t="s">
        <v>6691</v>
      </c>
      <c r="L2594" t="b">
        <v>0</v>
      </c>
      <c r="M2594" t="str">
        <f t="shared" si="40"/>
        <v>Ja</v>
      </c>
    </row>
    <row r="2595" spans="1:13" x14ac:dyDescent="0.25">
      <c r="A2595" s="28">
        <v>2594</v>
      </c>
      <c r="B2595" s="7" t="s">
        <v>7424</v>
      </c>
      <c r="C2595">
        <v>2</v>
      </c>
      <c r="D2595" s="1" t="s">
        <v>7425</v>
      </c>
      <c r="E2595" t="b">
        <v>0</v>
      </c>
      <c r="F2595">
        <v>265</v>
      </c>
      <c r="G2595">
        <v>1014</v>
      </c>
      <c r="H2595">
        <v>48924</v>
      </c>
      <c r="I2595">
        <v>1.33</v>
      </c>
      <c r="J2595">
        <v>100.67</v>
      </c>
      <c r="K2595" t="s">
        <v>6691</v>
      </c>
      <c r="L2595" t="b">
        <v>0</v>
      </c>
      <c r="M2595" t="str">
        <f t="shared" si="40"/>
        <v>Ja</v>
      </c>
    </row>
    <row r="2596" spans="1:13" x14ac:dyDescent="0.25">
      <c r="A2596" s="27">
        <v>2595</v>
      </c>
      <c r="B2596" s="7" t="s">
        <v>7426</v>
      </c>
      <c r="C2596">
        <v>2</v>
      </c>
      <c r="D2596" s="1" t="s">
        <v>7427</v>
      </c>
      <c r="E2596" t="b">
        <v>0</v>
      </c>
      <c r="F2596">
        <v>1051</v>
      </c>
      <c r="G2596">
        <v>1594</v>
      </c>
      <c r="H2596">
        <v>68202</v>
      </c>
      <c r="I2596">
        <v>10.55</v>
      </c>
      <c r="J2596">
        <v>17.71</v>
      </c>
      <c r="K2596" t="s">
        <v>6691</v>
      </c>
      <c r="L2596" t="b">
        <v>0</v>
      </c>
      <c r="M2596" t="str">
        <f t="shared" si="40"/>
        <v>Nein</v>
      </c>
    </row>
    <row r="2597" spans="1:13" x14ac:dyDescent="0.25">
      <c r="A2597" s="28">
        <v>2596</v>
      </c>
      <c r="B2597" s="7" t="s">
        <v>7428</v>
      </c>
      <c r="C2597">
        <v>2</v>
      </c>
      <c r="D2597" s="1" t="s">
        <v>7429</v>
      </c>
      <c r="E2597" t="b">
        <v>0</v>
      </c>
      <c r="F2597">
        <v>99</v>
      </c>
      <c r="G2597">
        <v>1008</v>
      </c>
      <c r="H2597">
        <v>9513</v>
      </c>
      <c r="I2597">
        <v>0.52</v>
      </c>
      <c r="J2597">
        <v>50.33</v>
      </c>
      <c r="K2597" t="s">
        <v>6691</v>
      </c>
      <c r="L2597" t="b">
        <v>0</v>
      </c>
      <c r="M2597" t="str">
        <f t="shared" si="40"/>
        <v>Nein</v>
      </c>
    </row>
    <row r="2598" spans="1:13" x14ac:dyDescent="0.25">
      <c r="A2598" s="27">
        <v>2597</v>
      </c>
      <c r="B2598" s="7" t="s">
        <v>7430</v>
      </c>
      <c r="C2598">
        <v>2</v>
      </c>
      <c r="D2598" s="1" t="s">
        <v>7431</v>
      </c>
      <c r="E2598" t="b">
        <v>0</v>
      </c>
      <c r="F2598">
        <v>249</v>
      </c>
      <c r="G2598">
        <v>709</v>
      </c>
      <c r="H2598">
        <v>50117</v>
      </c>
      <c r="I2598">
        <v>12.23</v>
      </c>
      <c r="J2598">
        <v>11.23</v>
      </c>
      <c r="K2598" t="s">
        <v>6691</v>
      </c>
      <c r="L2598" t="b">
        <v>0</v>
      </c>
      <c r="M2598" t="str">
        <f t="shared" si="40"/>
        <v>Nein</v>
      </c>
    </row>
    <row r="2599" spans="1:13" x14ac:dyDescent="0.25">
      <c r="A2599" s="28">
        <v>2598</v>
      </c>
      <c r="B2599" s="7" t="s">
        <v>7432</v>
      </c>
      <c r="C2599">
        <v>2</v>
      </c>
      <c r="D2599" s="1" t="s">
        <v>7433</v>
      </c>
      <c r="E2599" t="b">
        <v>0</v>
      </c>
      <c r="F2599">
        <v>332</v>
      </c>
      <c r="G2599">
        <v>1143</v>
      </c>
      <c r="H2599">
        <v>46699</v>
      </c>
      <c r="I2599">
        <v>7.58</v>
      </c>
      <c r="J2599">
        <v>16.87</v>
      </c>
      <c r="K2599" t="s">
        <v>6691</v>
      </c>
      <c r="L2599" t="b">
        <v>0</v>
      </c>
      <c r="M2599" t="str">
        <f t="shared" si="40"/>
        <v>Nein</v>
      </c>
    </row>
    <row r="2600" spans="1:13" x14ac:dyDescent="0.25">
      <c r="A2600" s="27">
        <v>2599</v>
      </c>
      <c r="B2600" s="7" t="s">
        <v>7434</v>
      </c>
      <c r="C2600">
        <v>2</v>
      </c>
      <c r="D2600" s="1" t="s">
        <v>7435</v>
      </c>
      <c r="E2600" t="b">
        <v>0</v>
      </c>
      <c r="F2600">
        <v>41</v>
      </c>
      <c r="G2600">
        <v>158</v>
      </c>
      <c r="H2600">
        <v>993</v>
      </c>
      <c r="I2600">
        <v>3.31</v>
      </c>
      <c r="J2600">
        <v>0.82</v>
      </c>
      <c r="K2600" t="s">
        <v>6691</v>
      </c>
      <c r="L2600" t="b">
        <v>0</v>
      </c>
      <c r="M2600" t="str">
        <f t="shared" si="40"/>
        <v>Nein</v>
      </c>
    </row>
    <row r="2601" spans="1:13" x14ac:dyDescent="0.25">
      <c r="A2601" s="28">
        <v>2600</v>
      </c>
      <c r="B2601" s="7" t="s">
        <v>7436</v>
      </c>
      <c r="C2601">
        <v>2</v>
      </c>
      <c r="D2601" s="1" t="s">
        <v>7437</v>
      </c>
      <c r="E2601" t="b">
        <v>0</v>
      </c>
      <c r="F2601">
        <v>22</v>
      </c>
      <c r="G2601">
        <v>44</v>
      </c>
      <c r="H2601">
        <v>3168</v>
      </c>
      <c r="I2601">
        <v>0.91</v>
      </c>
      <c r="J2601">
        <v>9.51</v>
      </c>
      <c r="K2601" t="s">
        <v>6691</v>
      </c>
      <c r="L2601" t="b">
        <v>0</v>
      </c>
      <c r="M2601" t="str">
        <f t="shared" si="40"/>
        <v>Nein</v>
      </c>
    </row>
    <row r="2602" spans="1:13" x14ac:dyDescent="0.25">
      <c r="A2602" s="27">
        <v>2601</v>
      </c>
      <c r="B2602" s="7" t="s">
        <v>7438</v>
      </c>
      <c r="C2602">
        <v>2</v>
      </c>
      <c r="D2602" s="1" t="s">
        <v>7439</v>
      </c>
      <c r="E2602" t="b">
        <v>0</v>
      </c>
      <c r="F2602">
        <v>37</v>
      </c>
      <c r="G2602">
        <v>42</v>
      </c>
      <c r="H2602">
        <v>331</v>
      </c>
      <c r="I2602">
        <v>1.1399999999999999</v>
      </c>
      <c r="J2602">
        <v>0.8</v>
      </c>
      <c r="K2602" t="s">
        <v>6691</v>
      </c>
      <c r="L2602" t="b">
        <v>0</v>
      </c>
      <c r="M2602" t="str">
        <f t="shared" si="40"/>
        <v>Nein</v>
      </c>
    </row>
    <row r="2603" spans="1:13" x14ac:dyDescent="0.25">
      <c r="A2603" s="28">
        <v>2602</v>
      </c>
      <c r="B2603" s="7" t="s">
        <v>7440</v>
      </c>
      <c r="C2603">
        <v>2</v>
      </c>
      <c r="D2603" s="1" t="s">
        <v>7441</v>
      </c>
      <c r="E2603" t="b">
        <v>0</v>
      </c>
      <c r="F2603">
        <v>104</v>
      </c>
      <c r="G2603">
        <v>285</v>
      </c>
      <c r="H2603">
        <v>7638</v>
      </c>
      <c r="I2603">
        <v>10.08</v>
      </c>
      <c r="J2603">
        <v>2.08</v>
      </c>
      <c r="K2603" t="s">
        <v>6691</v>
      </c>
      <c r="L2603" t="b">
        <v>0</v>
      </c>
      <c r="M2603" t="str">
        <f t="shared" si="40"/>
        <v>Nein</v>
      </c>
    </row>
    <row r="2604" spans="1:13" x14ac:dyDescent="0.25">
      <c r="A2604" s="27">
        <v>2603</v>
      </c>
      <c r="B2604" s="7" t="s">
        <v>7442</v>
      </c>
      <c r="C2604">
        <v>1</v>
      </c>
      <c r="D2604" s="1" t="s">
        <v>7443</v>
      </c>
      <c r="E2604" t="b">
        <v>0</v>
      </c>
      <c r="F2604">
        <v>41</v>
      </c>
      <c r="G2604">
        <v>289</v>
      </c>
      <c r="H2604">
        <v>6597</v>
      </c>
      <c r="I2604">
        <v>0.57999999999999996</v>
      </c>
      <c r="J2604">
        <v>30.97</v>
      </c>
      <c r="K2604" t="s">
        <v>6691</v>
      </c>
      <c r="L2604" t="b">
        <v>0</v>
      </c>
      <c r="M2604" t="str">
        <f t="shared" si="40"/>
        <v>Nein</v>
      </c>
    </row>
    <row r="2605" spans="1:13" x14ac:dyDescent="0.25">
      <c r="A2605" s="28">
        <v>2604</v>
      </c>
      <c r="B2605" s="7" t="s">
        <v>7444</v>
      </c>
      <c r="C2605">
        <v>1</v>
      </c>
      <c r="D2605" s="1" t="s">
        <v>7445</v>
      </c>
      <c r="E2605" t="b">
        <v>0</v>
      </c>
      <c r="F2605">
        <v>14</v>
      </c>
      <c r="G2605">
        <v>60</v>
      </c>
      <c r="H2605">
        <v>588</v>
      </c>
      <c r="I2605">
        <v>3.53</v>
      </c>
      <c r="J2605">
        <v>0.46</v>
      </c>
      <c r="K2605" t="s">
        <v>6691</v>
      </c>
      <c r="L2605" t="b">
        <v>0</v>
      </c>
      <c r="M2605" t="str">
        <f t="shared" si="40"/>
        <v>Nein</v>
      </c>
    </row>
    <row r="2606" spans="1:13" x14ac:dyDescent="0.25">
      <c r="A2606" s="27">
        <v>2605</v>
      </c>
      <c r="B2606" s="7" t="s">
        <v>7446</v>
      </c>
      <c r="C2606">
        <v>1</v>
      </c>
      <c r="D2606" s="1" t="s">
        <v>7447</v>
      </c>
      <c r="E2606" t="b">
        <v>0</v>
      </c>
      <c r="F2606">
        <v>551</v>
      </c>
      <c r="G2606">
        <v>438</v>
      </c>
      <c r="H2606">
        <v>10778</v>
      </c>
      <c r="I2606">
        <v>12.14</v>
      </c>
      <c r="J2606">
        <v>2.4300000000000002</v>
      </c>
      <c r="K2606" t="s">
        <v>6691</v>
      </c>
      <c r="L2606" t="b">
        <v>0</v>
      </c>
      <c r="M2606" t="str">
        <f t="shared" si="40"/>
        <v>Nein</v>
      </c>
    </row>
    <row r="2607" spans="1:13" x14ac:dyDescent="0.25">
      <c r="A2607" s="28">
        <v>2606</v>
      </c>
      <c r="B2607" s="7" t="s">
        <v>537</v>
      </c>
      <c r="C2607">
        <v>1</v>
      </c>
      <c r="D2607" s="1" t="s">
        <v>538</v>
      </c>
      <c r="E2607" t="b">
        <v>0</v>
      </c>
      <c r="F2607">
        <v>244</v>
      </c>
      <c r="G2607">
        <v>418</v>
      </c>
      <c r="H2607">
        <v>10167</v>
      </c>
      <c r="I2607">
        <v>1.41</v>
      </c>
      <c r="J2607">
        <v>19.78</v>
      </c>
      <c r="K2607" t="s">
        <v>6691</v>
      </c>
      <c r="L2607" t="b">
        <v>0</v>
      </c>
      <c r="M2607" t="str">
        <f t="shared" si="40"/>
        <v>Nein</v>
      </c>
    </row>
    <row r="2608" spans="1:13" x14ac:dyDescent="0.25">
      <c r="A2608" s="27">
        <v>2607</v>
      </c>
      <c r="B2608" s="7" t="s">
        <v>7448</v>
      </c>
      <c r="C2608">
        <v>1</v>
      </c>
      <c r="D2608" s="1" t="s">
        <v>7449</v>
      </c>
      <c r="E2608" t="b">
        <v>0</v>
      </c>
      <c r="F2608">
        <v>140</v>
      </c>
      <c r="G2608">
        <v>954</v>
      </c>
      <c r="H2608">
        <v>15228</v>
      </c>
      <c r="I2608">
        <v>13.8</v>
      </c>
      <c r="J2608">
        <v>3.02</v>
      </c>
      <c r="K2608" t="s">
        <v>6691</v>
      </c>
      <c r="L2608" t="b">
        <v>0</v>
      </c>
      <c r="M2608" t="str">
        <f t="shared" si="40"/>
        <v>Nein</v>
      </c>
    </row>
    <row r="2609" spans="1:13" x14ac:dyDescent="0.25">
      <c r="A2609" s="28">
        <v>2608</v>
      </c>
      <c r="B2609" s="7" t="s">
        <v>7450</v>
      </c>
      <c r="C2609">
        <v>1</v>
      </c>
      <c r="D2609" s="1" t="s">
        <v>7451</v>
      </c>
      <c r="E2609" t="b">
        <v>0</v>
      </c>
      <c r="F2609">
        <v>3818</v>
      </c>
      <c r="G2609">
        <v>2992</v>
      </c>
      <c r="H2609">
        <v>66575</v>
      </c>
      <c r="I2609">
        <v>2.14</v>
      </c>
      <c r="J2609">
        <v>85.35</v>
      </c>
      <c r="K2609" t="s">
        <v>6691</v>
      </c>
      <c r="L2609" t="b">
        <v>0</v>
      </c>
      <c r="M2609" t="str">
        <f t="shared" si="40"/>
        <v>Ja</v>
      </c>
    </row>
    <row r="2610" spans="1:13" x14ac:dyDescent="0.25">
      <c r="A2610" s="27">
        <v>2609</v>
      </c>
      <c r="B2610" s="7" t="s">
        <v>7452</v>
      </c>
      <c r="C2610">
        <v>1</v>
      </c>
      <c r="D2610" s="1" t="s">
        <v>7453</v>
      </c>
      <c r="E2610" t="b">
        <v>0</v>
      </c>
      <c r="F2610">
        <v>21</v>
      </c>
      <c r="G2610">
        <v>160</v>
      </c>
      <c r="H2610">
        <v>1409</v>
      </c>
      <c r="I2610">
        <v>3.5</v>
      </c>
      <c r="J2610">
        <v>1.1000000000000001</v>
      </c>
      <c r="K2610" t="s">
        <v>6691</v>
      </c>
      <c r="L2610" t="b">
        <v>0</v>
      </c>
      <c r="M2610" t="str">
        <f t="shared" si="40"/>
        <v>Nein</v>
      </c>
    </row>
    <row r="2611" spans="1:13" x14ac:dyDescent="0.25">
      <c r="A2611" s="28">
        <v>2610</v>
      </c>
      <c r="B2611" s="7" t="s">
        <v>7454</v>
      </c>
      <c r="C2611">
        <v>1</v>
      </c>
      <c r="D2611" s="1" t="s">
        <v>7455</v>
      </c>
      <c r="E2611" t="b">
        <v>0</v>
      </c>
      <c r="F2611">
        <v>1855</v>
      </c>
      <c r="G2611">
        <v>3046</v>
      </c>
      <c r="H2611">
        <v>22229</v>
      </c>
      <c r="I2611">
        <v>2.2799999999999998</v>
      </c>
      <c r="J2611">
        <v>26.75</v>
      </c>
      <c r="K2611" t="s">
        <v>6691</v>
      </c>
      <c r="L2611" t="b">
        <v>0</v>
      </c>
      <c r="M2611" t="str">
        <f t="shared" si="40"/>
        <v>Nein</v>
      </c>
    </row>
    <row r="2612" spans="1:13" x14ac:dyDescent="0.25">
      <c r="A2612" s="27">
        <v>2611</v>
      </c>
      <c r="B2612" s="7" t="s">
        <v>7456</v>
      </c>
      <c r="C2612">
        <v>1</v>
      </c>
      <c r="D2612" s="1" t="s">
        <v>7457</v>
      </c>
      <c r="E2612" t="b">
        <v>0</v>
      </c>
      <c r="F2612">
        <v>263</v>
      </c>
      <c r="G2612">
        <v>1503</v>
      </c>
      <c r="H2612">
        <v>31109</v>
      </c>
      <c r="I2612">
        <v>12.4</v>
      </c>
      <c r="J2612">
        <v>6.87</v>
      </c>
      <c r="K2612" t="s">
        <v>6691</v>
      </c>
      <c r="L2612" t="b">
        <v>0</v>
      </c>
      <c r="M2612" t="str">
        <f t="shared" si="40"/>
        <v>Nein</v>
      </c>
    </row>
    <row r="2613" spans="1:13" x14ac:dyDescent="0.25">
      <c r="A2613" s="28">
        <v>2612</v>
      </c>
      <c r="B2613" s="7" t="s">
        <v>7458</v>
      </c>
      <c r="C2613">
        <v>1</v>
      </c>
      <c r="D2613" s="1" t="s">
        <v>7459</v>
      </c>
      <c r="E2613" t="b">
        <v>0</v>
      </c>
      <c r="F2613">
        <v>25</v>
      </c>
      <c r="G2613">
        <v>476</v>
      </c>
      <c r="H2613">
        <v>156</v>
      </c>
      <c r="I2613">
        <v>0.88</v>
      </c>
      <c r="J2613">
        <v>0.49</v>
      </c>
      <c r="K2613" t="s">
        <v>6691</v>
      </c>
      <c r="L2613" t="b">
        <v>0</v>
      </c>
      <c r="M2613" t="str">
        <f t="shared" si="40"/>
        <v>Nein</v>
      </c>
    </row>
    <row r="2614" spans="1:13" x14ac:dyDescent="0.25">
      <c r="A2614" s="27">
        <v>2613</v>
      </c>
      <c r="B2614" s="7" t="s">
        <v>7460</v>
      </c>
      <c r="C2614">
        <v>1</v>
      </c>
      <c r="D2614" s="1" t="s">
        <v>7461</v>
      </c>
      <c r="E2614" t="b">
        <v>0</v>
      </c>
      <c r="F2614">
        <v>2683</v>
      </c>
      <c r="G2614">
        <v>5001</v>
      </c>
      <c r="H2614">
        <v>62118</v>
      </c>
      <c r="I2614">
        <v>5.76</v>
      </c>
      <c r="J2614">
        <v>29.54</v>
      </c>
      <c r="K2614" t="s">
        <v>6691</v>
      </c>
      <c r="L2614" t="b">
        <v>0</v>
      </c>
      <c r="M2614" t="str">
        <f t="shared" si="40"/>
        <v>Nein</v>
      </c>
    </row>
    <row r="2615" spans="1:13" x14ac:dyDescent="0.25">
      <c r="A2615" s="28">
        <v>2614</v>
      </c>
      <c r="B2615" s="7" t="s">
        <v>7462</v>
      </c>
      <c r="C2615">
        <v>1</v>
      </c>
      <c r="D2615" s="1" t="s">
        <v>7463</v>
      </c>
      <c r="E2615" t="b">
        <v>0</v>
      </c>
      <c r="F2615">
        <v>707</v>
      </c>
      <c r="G2615">
        <v>3261</v>
      </c>
      <c r="H2615">
        <v>202631</v>
      </c>
      <c r="I2615">
        <v>8.35</v>
      </c>
      <c r="J2615">
        <v>66.52</v>
      </c>
      <c r="K2615" t="s">
        <v>6691</v>
      </c>
      <c r="L2615" t="b">
        <v>0</v>
      </c>
      <c r="M2615" t="str">
        <f t="shared" si="40"/>
        <v>Ja</v>
      </c>
    </row>
    <row r="2616" spans="1:13" x14ac:dyDescent="0.25">
      <c r="A2616" s="27">
        <v>2615</v>
      </c>
      <c r="B2616" s="7" t="s">
        <v>7464</v>
      </c>
      <c r="C2616">
        <v>1</v>
      </c>
      <c r="D2616" s="1" t="s">
        <v>7465</v>
      </c>
      <c r="E2616" t="b">
        <v>0</v>
      </c>
      <c r="F2616">
        <v>859</v>
      </c>
      <c r="G2616">
        <v>1548</v>
      </c>
      <c r="H2616">
        <v>77082</v>
      </c>
      <c r="I2616">
        <v>4.29</v>
      </c>
      <c r="J2616">
        <v>49.22</v>
      </c>
      <c r="K2616" t="s">
        <v>6691</v>
      </c>
      <c r="L2616" t="b">
        <v>0</v>
      </c>
      <c r="M2616" t="str">
        <f t="shared" si="40"/>
        <v>Nein</v>
      </c>
    </row>
    <row r="2617" spans="1:13" x14ac:dyDescent="0.25">
      <c r="A2617" s="28">
        <v>2616</v>
      </c>
      <c r="B2617" s="7" t="s">
        <v>7466</v>
      </c>
      <c r="C2617">
        <v>1</v>
      </c>
      <c r="D2617" s="1" t="s">
        <v>7467</v>
      </c>
      <c r="E2617" t="b">
        <v>0</v>
      </c>
      <c r="F2617">
        <v>69</v>
      </c>
      <c r="G2617">
        <v>487</v>
      </c>
      <c r="H2617">
        <v>4118</v>
      </c>
      <c r="I2617">
        <v>3.8</v>
      </c>
      <c r="J2617">
        <v>2.97</v>
      </c>
      <c r="K2617" t="s">
        <v>6691</v>
      </c>
      <c r="L2617" t="b">
        <v>0</v>
      </c>
      <c r="M2617" t="str">
        <f t="shared" si="40"/>
        <v>Nein</v>
      </c>
    </row>
    <row r="2618" spans="1:13" x14ac:dyDescent="0.25">
      <c r="A2618" s="27">
        <v>2617</v>
      </c>
      <c r="B2618" s="7" t="s">
        <v>7468</v>
      </c>
      <c r="C2618">
        <v>1</v>
      </c>
      <c r="D2618" s="1" t="s">
        <v>7469</v>
      </c>
      <c r="E2618" t="b">
        <v>0</v>
      </c>
      <c r="F2618">
        <v>53</v>
      </c>
      <c r="G2618">
        <v>163</v>
      </c>
      <c r="H2618">
        <v>3143</v>
      </c>
      <c r="I2618">
        <v>2.72</v>
      </c>
      <c r="J2618">
        <v>3.17</v>
      </c>
      <c r="K2618" t="s">
        <v>6691</v>
      </c>
      <c r="L2618" t="b">
        <v>0</v>
      </c>
      <c r="M2618" t="str">
        <f t="shared" si="40"/>
        <v>Nein</v>
      </c>
    </row>
    <row r="2619" spans="1:13" x14ac:dyDescent="0.25">
      <c r="A2619" s="28">
        <v>2618</v>
      </c>
      <c r="B2619" s="7" t="s">
        <v>7470</v>
      </c>
      <c r="C2619">
        <v>1</v>
      </c>
      <c r="D2619" s="1" t="s">
        <v>7471</v>
      </c>
      <c r="E2619" t="b">
        <v>0</v>
      </c>
      <c r="F2619">
        <v>268</v>
      </c>
      <c r="G2619">
        <v>642</v>
      </c>
      <c r="H2619">
        <v>3068</v>
      </c>
      <c r="I2619">
        <v>0.52</v>
      </c>
      <c r="J2619">
        <v>16.149999999999999</v>
      </c>
      <c r="K2619" t="s">
        <v>6691</v>
      </c>
      <c r="L2619" t="b">
        <v>0</v>
      </c>
      <c r="M2619" t="str">
        <f t="shared" si="40"/>
        <v>Nein</v>
      </c>
    </row>
    <row r="2620" spans="1:13" x14ac:dyDescent="0.25">
      <c r="A2620" s="27">
        <v>2619</v>
      </c>
      <c r="B2620" s="7" t="s">
        <v>7472</v>
      </c>
      <c r="C2620">
        <v>1</v>
      </c>
      <c r="D2620" s="1" t="s">
        <v>7473</v>
      </c>
      <c r="E2620" t="b">
        <v>0</v>
      </c>
      <c r="F2620">
        <v>1411</v>
      </c>
      <c r="G2620">
        <v>282</v>
      </c>
      <c r="H2620">
        <v>88923</v>
      </c>
      <c r="I2620">
        <v>10.15</v>
      </c>
      <c r="J2620">
        <v>24.01</v>
      </c>
      <c r="K2620" t="s">
        <v>6691</v>
      </c>
      <c r="L2620" t="b">
        <v>0</v>
      </c>
      <c r="M2620" t="str">
        <f t="shared" si="40"/>
        <v>Nein</v>
      </c>
    </row>
    <row r="2621" spans="1:13" x14ac:dyDescent="0.25">
      <c r="A2621" s="28">
        <v>2620</v>
      </c>
      <c r="B2621" s="7" t="s">
        <v>7474</v>
      </c>
      <c r="C2621">
        <v>1</v>
      </c>
      <c r="D2621" s="1" t="s">
        <v>7475</v>
      </c>
      <c r="E2621" t="b">
        <v>0</v>
      </c>
      <c r="F2621">
        <v>6</v>
      </c>
      <c r="G2621">
        <v>11</v>
      </c>
      <c r="H2621">
        <v>43</v>
      </c>
      <c r="I2621">
        <v>3.87</v>
      </c>
      <c r="J2621">
        <v>0.03</v>
      </c>
      <c r="K2621" t="s">
        <v>6691</v>
      </c>
      <c r="L2621" t="b">
        <v>0</v>
      </c>
      <c r="M2621" t="str">
        <f t="shared" si="40"/>
        <v>Nein</v>
      </c>
    </row>
    <row r="2622" spans="1:13" x14ac:dyDescent="0.25">
      <c r="A2622" s="27">
        <v>2621</v>
      </c>
      <c r="B2622" s="7" t="s">
        <v>7476</v>
      </c>
      <c r="C2622">
        <v>1</v>
      </c>
      <c r="D2622" s="1" t="s">
        <v>7477</v>
      </c>
      <c r="E2622" t="b">
        <v>0</v>
      </c>
      <c r="F2622">
        <v>811</v>
      </c>
      <c r="G2622">
        <v>4997</v>
      </c>
      <c r="H2622">
        <v>35412</v>
      </c>
      <c r="I2622">
        <v>13.02</v>
      </c>
      <c r="J2622">
        <v>7.45</v>
      </c>
      <c r="K2622" t="s">
        <v>6691</v>
      </c>
      <c r="L2622" t="b">
        <v>0</v>
      </c>
      <c r="M2622" t="str">
        <f t="shared" si="40"/>
        <v>Nein</v>
      </c>
    </row>
    <row r="2623" spans="1:13" x14ac:dyDescent="0.25">
      <c r="A2623" s="28">
        <v>2622</v>
      </c>
      <c r="B2623" s="7" t="s">
        <v>7478</v>
      </c>
      <c r="C2623">
        <v>1</v>
      </c>
      <c r="D2623" s="1" t="s">
        <v>7479</v>
      </c>
      <c r="E2623" t="b">
        <v>0</v>
      </c>
      <c r="F2623">
        <v>489</v>
      </c>
      <c r="G2623">
        <v>242</v>
      </c>
      <c r="H2623">
        <v>1318</v>
      </c>
      <c r="I2623">
        <v>1.87</v>
      </c>
      <c r="J2623">
        <v>1.93</v>
      </c>
      <c r="K2623" t="s">
        <v>6691</v>
      </c>
      <c r="L2623" t="b">
        <v>0</v>
      </c>
      <c r="M2623" t="str">
        <f t="shared" si="40"/>
        <v>Nein</v>
      </c>
    </row>
    <row r="2624" spans="1:13" x14ac:dyDescent="0.25">
      <c r="A2624" s="27">
        <v>2623</v>
      </c>
      <c r="B2624" s="7" t="s">
        <v>7480</v>
      </c>
      <c r="C2624">
        <v>1</v>
      </c>
      <c r="D2624" s="1" t="s">
        <v>7481</v>
      </c>
      <c r="E2624" t="b">
        <v>1</v>
      </c>
      <c r="F2624">
        <v>168</v>
      </c>
      <c r="G2624">
        <v>231</v>
      </c>
      <c r="H2624">
        <v>2540</v>
      </c>
      <c r="I2624">
        <v>8.7100000000000009</v>
      </c>
      <c r="J2624">
        <v>0.8</v>
      </c>
      <c r="K2624" t="s">
        <v>6691</v>
      </c>
      <c r="L2624" t="b">
        <v>0</v>
      </c>
      <c r="M2624" t="str">
        <f t="shared" si="40"/>
        <v>Nein</v>
      </c>
    </row>
    <row r="2625" spans="1:13" x14ac:dyDescent="0.25">
      <c r="A2625" s="28">
        <v>2624</v>
      </c>
      <c r="B2625" s="7" t="s">
        <v>7482</v>
      </c>
      <c r="C2625">
        <v>1</v>
      </c>
      <c r="D2625" s="1" t="s">
        <v>7483</v>
      </c>
      <c r="E2625" t="b">
        <v>0</v>
      </c>
      <c r="F2625">
        <v>124</v>
      </c>
      <c r="G2625">
        <v>952</v>
      </c>
      <c r="H2625">
        <v>18304</v>
      </c>
      <c r="I2625">
        <v>2.66</v>
      </c>
      <c r="J2625">
        <v>18.850000000000001</v>
      </c>
      <c r="K2625" t="s">
        <v>6691</v>
      </c>
      <c r="L2625" t="b">
        <v>0</v>
      </c>
      <c r="M2625" t="str">
        <f t="shared" si="40"/>
        <v>Nein</v>
      </c>
    </row>
    <row r="2626" spans="1:13" x14ac:dyDescent="0.25">
      <c r="A2626" s="27">
        <v>2625</v>
      </c>
      <c r="B2626" s="7" t="s">
        <v>7484</v>
      </c>
      <c r="C2626">
        <v>1</v>
      </c>
      <c r="D2626" s="1" t="s">
        <v>7485</v>
      </c>
      <c r="E2626" t="b">
        <v>0</v>
      </c>
      <c r="F2626">
        <v>406</v>
      </c>
      <c r="G2626">
        <v>377</v>
      </c>
      <c r="H2626">
        <v>23841</v>
      </c>
      <c r="I2626">
        <v>9.18</v>
      </c>
      <c r="J2626">
        <v>7.12</v>
      </c>
      <c r="K2626" t="s">
        <v>6691</v>
      </c>
      <c r="L2626" t="b">
        <v>0</v>
      </c>
      <c r="M2626" t="str">
        <f t="shared" ref="M2626:M2689" si="41">IF(J2626&gt;62.7015,"Ja","Nein")</f>
        <v>Nein</v>
      </c>
    </row>
    <row r="2627" spans="1:13" x14ac:dyDescent="0.25">
      <c r="A2627" s="28">
        <v>2626</v>
      </c>
      <c r="B2627" s="7" t="s">
        <v>7486</v>
      </c>
      <c r="C2627">
        <v>1</v>
      </c>
      <c r="D2627" s="1" t="s">
        <v>7487</v>
      </c>
      <c r="E2627" t="b">
        <v>0</v>
      </c>
      <c r="F2627">
        <v>1703</v>
      </c>
      <c r="G2627">
        <v>977</v>
      </c>
      <c r="H2627">
        <v>9831</v>
      </c>
      <c r="I2627">
        <v>8.48</v>
      </c>
      <c r="J2627">
        <v>3.17</v>
      </c>
      <c r="K2627" t="s">
        <v>6691</v>
      </c>
      <c r="L2627" t="b">
        <v>0</v>
      </c>
      <c r="M2627" t="str">
        <f t="shared" si="41"/>
        <v>Nein</v>
      </c>
    </row>
    <row r="2628" spans="1:13" x14ac:dyDescent="0.25">
      <c r="A2628" s="27">
        <v>2627</v>
      </c>
      <c r="B2628" s="7" t="s">
        <v>7488</v>
      </c>
      <c r="C2628">
        <v>1</v>
      </c>
      <c r="D2628" s="1" t="s">
        <v>7489</v>
      </c>
      <c r="E2628" t="b">
        <v>0</v>
      </c>
      <c r="F2628">
        <v>14</v>
      </c>
      <c r="G2628">
        <v>70</v>
      </c>
      <c r="H2628">
        <v>22</v>
      </c>
      <c r="I2628">
        <v>6.32</v>
      </c>
      <c r="J2628">
        <v>0.01</v>
      </c>
      <c r="K2628" t="s">
        <v>6691</v>
      </c>
      <c r="L2628" t="b">
        <v>0</v>
      </c>
      <c r="M2628" t="str">
        <f t="shared" si="41"/>
        <v>Nein</v>
      </c>
    </row>
    <row r="2629" spans="1:13" x14ac:dyDescent="0.25">
      <c r="A2629" s="28">
        <v>2628</v>
      </c>
      <c r="B2629" s="7" t="s">
        <v>7490</v>
      </c>
      <c r="C2629">
        <v>1</v>
      </c>
      <c r="D2629" s="1" t="s">
        <v>7491</v>
      </c>
      <c r="E2629" t="b">
        <v>0</v>
      </c>
      <c r="F2629">
        <v>340</v>
      </c>
      <c r="G2629">
        <v>424</v>
      </c>
      <c r="H2629">
        <v>13829</v>
      </c>
      <c r="I2629">
        <v>12.66</v>
      </c>
      <c r="J2629">
        <v>2.99</v>
      </c>
      <c r="K2629" t="s">
        <v>6691</v>
      </c>
      <c r="L2629" t="b">
        <v>0</v>
      </c>
      <c r="M2629" t="str">
        <f t="shared" si="41"/>
        <v>Nein</v>
      </c>
    </row>
    <row r="2630" spans="1:13" x14ac:dyDescent="0.25">
      <c r="A2630" s="27">
        <v>2629</v>
      </c>
      <c r="B2630" s="7" t="s">
        <v>7492</v>
      </c>
      <c r="C2630">
        <v>1</v>
      </c>
      <c r="D2630" s="1" t="s">
        <v>7493</v>
      </c>
      <c r="E2630" t="b">
        <v>0</v>
      </c>
      <c r="F2630">
        <v>13</v>
      </c>
      <c r="G2630">
        <v>249</v>
      </c>
      <c r="H2630">
        <v>158</v>
      </c>
      <c r="I2630">
        <v>10.65</v>
      </c>
      <c r="J2630">
        <v>0.04</v>
      </c>
      <c r="K2630" t="s">
        <v>6691</v>
      </c>
      <c r="L2630" t="b">
        <v>0</v>
      </c>
      <c r="M2630" t="str">
        <f t="shared" si="41"/>
        <v>Nein</v>
      </c>
    </row>
    <row r="2631" spans="1:13" x14ac:dyDescent="0.25">
      <c r="A2631" s="28">
        <v>2630</v>
      </c>
      <c r="B2631" s="7" t="s">
        <v>7494</v>
      </c>
      <c r="C2631">
        <v>1</v>
      </c>
      <c r="D2631" s="1" t="s">
        <v>7495</v>
      </c>
      <c r="E2631" t="b">
        <v>0</v>
      </c>
      <c r="F2631">
        <v>150</v>
      </c>
      <c r="G2631">
        <v>1369</v>
      </c>
      <c r="H2631">
        <v>192</v>
      </c>
      <c r="I2631">
        <v>1.5</v>
      </c>
      <c r="J2631">
        <v>0.35</v>
      </c>
      <c r="K2631" t="s">
        <v>6691</v>
      </c>
      <c r="L2631" t="b">
        <v>0</v>
      </c>
      <c r="M2631" t="str">
        <f t="shared" si="41"/>
        <v>Nein</v>
      </c>
    </row>
    <row r="2632" spans="1:13" x14ac:dyDescent="0.25">
      <c r="A2632" s="27">
        <v>2631</v>
      </c>
      <c r="B2632" s="7" t="s">
        <v>7496</v>
      </c>
      <c r="C2632">
        <v>1</v>
      </c>
      <c r="D2632" s="1" t="s">
        <v>7497</v>
      </c>
      <c r="E2632" t="b">
        <v>0</v>
      </c>
      <c r="F2632">
        <v>385</v>
      </c>
      <c r="G2632">
        <v>410</v>
      </c>
      <c r="H2632">
        <v>75648</v>
      </c>
      <c r="I2632">
        <v>12.64</v>
      </c>
      <c r="J2632">
        <v>16.39</v>
      </c>
      <c r="K2632" t="s">
        <v>6691</v>
      </c>
      <c r="L2632" t="b">
        <v>0</v>
      </c>
      <c r="M2632" t="str">
        <f t="shared" si="41"/>
        <v>Nein</v>
      </c>
    </row>
    <row r="2633" spans="1:13" x14ac:dyDescent="0.25">
      <c r="A2633" s="28">
        <v>2632</v>
      </c>
      <c r="B2633" s="7" t="s">
        <v>7498</v>
      </c>
      <c r="C2633">
        <v>1</v>
      </c>
      <c r="D2633" s="1" t="s">
        <v>7499</v>
      </c>
      <c r="E2633" t="b">
        <v>0</v>
      </c>
      <c r="F2633">
        <v>139</v>
      </c>
      <c r="G2633">
        <v>63</v>
      </c>
      <c r="H2633">
        <v>40808</v>
      </c>
      <c r="I2633">
        <v>3.05</v>
      </c>
      <c r="J2633">
        <v>36.700000000000003</v>
      </c>
      <c r="K2633" t="s">
        <v>6691</v>
      </c>
      <c r="L2633" t="b">
        <v>0</v>
      </c>
      <c r="M2633" t="str">
        <f t="shared" si="41"/>
        <v>Nein</v>
      </c>
    </row>
    <row r="2634" spans="1:13" x14ac:dyDescent="0.25">
      <c r="A2634" s="27">
        <v>2633</v>
      </c>
      <c r="B2634" s="7" t="s">
        <v>7500</v>
      </c>
      <c r="C2634">
        <v>1</v>
      </c>
      <c r="D2634" s="1" t="s">
        <v>7501</v>
      </c>
      <c r="E2634" t="b">
        <v>0</v>
      </c>
      <c r="F2634">
        <v>108</v>
      </c>
      <c r="G2634">
        <v>789</v>
      </c>
      <c r="H2634">
        <v>683</v>
      </c>
      <c r="I2634">
        <v>4.38</v>
      </c>
      <c r="J2634">
        <v>0.43</v>
      </c>
      <c r="K2634" t="s">
        <v>6691</v>
      </c>
      <c r="L2634" t="b">
        <v>0</v>
      </c>
      <c r="M2634" t="str">
        <f t="shared" si="41"/>
        <v>Nein</v>
      </c>
    </row>
    <row r="2635" spans="1:13" x14ac:dyDescent="0.25">
      <c r="A2635" s="28">
        <v>2634</v>
      </c>
      <c r="B2635" s="7" t="s">
        <v>7502</v>
      </c>
      <c r="C2635">
        <v>1</v>
      </c>
      <c r="D2635" s="1" t="s">
        <v>7503</v>
      </c>
      <c r="E2635" t="b">
        <v>0</v>
      </c>
      <c r="F2635">
        <v>15</v>
      </c>
      <c r="G2635">
        <v>31</v>
      </c>
      <c r="H2635">
        <v>68</v>
      </c>
      <c r="I2635">
        <v>0.4</v>
      </c>
      <c r="J2635">
        <v>0.47</v>
      </c>
      <c r="K2635" t="s">
        <v>6691</v>
      </c>
      <c r="L2635" t="b">
        <v>0</v>
      </c>
      <c r="M2635" t="str">
        <f t="shared" si="41"/>
        <v>Nein</v>
      </c>
    </row>
    <row r="2636" spans="1:13" x14ac:dyDescent="0.25">
      <c r="A2636" s="27">
        <v>2635</v>
      </c>
      <c r="B2636" s="7" t="s">
        <v>7504</v>
      </c>
      <c r="C2636">
        <v>1</v>
      </c>
      <c r="D2636" s="1" t="s">
        <v>7505</v>
      </c>
      <c r="E2636" t="b">
        <v>0</v>
      </c>
      <c r="F2636">
        <v>142</v>
      </c>
      <c r="G2636">
        <v>115</v>
      </c>
      <c r="H2636">
        <v>30347</v>
      </c>
      <c r="I2636">
        <v>1.1499999999999999</v>
      </c>
      <c r="J2636">
        <v>72.25</v>
      </c>
      <c r="K2636" t="s">
        <v>6691</v>
      </c>
      <c r="L2636" t="b">
        <v>0</v>
      </c>
      <c r="M2636" t="str">
        <f t="shared" si="41"/>
        <v>Ja</v>
      </c>
    </row>
    <row r="2637" spans="1:13" x14ac:dyDescent="0.25">
      <c r="A2637" s="28">
        <v>2636</v>
      </c>
      <c r="B2637" s="7" t="s">
        <v>7506</v>
      </c>
      <c r="C2637">
        <v>1</v>
      </c>
      <c r="D2637" s="1" t="s">
        <v>7507</v>
      </c>
      <c r="E2637" t="b">
        <v>0</v>
      </c>
      <c r="F2637">
        <v>1185</v>
      </c>
      <c r="G2637">
        <v>214</v>
      </c>
      <c r="H2637">
        <v>52095</v>
      </c>
      <c r="I2637">
        <v>10.5</v>
      </c>
      <c r="J2637">
        <v>13.6</v>
      </c>
      <c r="K2637" t="s">
        <v>6691</v>
      </c>
      <c r="L2637" t="b">
        <v>0</v>
      </c>
      <c r="M2637" t="str">
        <f t="shared" si="41"/>
        <v>Nein</v>
      </c>
    </row>
    <row r="2638" spans="1:13" x14ac:dyDescent="0.25">
      <c r="A2638" s="27">
        <v>2637</v>
      </c>
      <c r="B2638" s="7" t="s">
        <v>7508</v>
      </c>
      <c r="C2638">
        <v>1</v>
      </c>
      <c r="D2638" s="1" t="s">
        <v>7509</v>
      </c>
      <c r="E2638" t="b">
        <v>0</v>
      </c>
      <c r="F2638">
        <v>76</v>
      </c>
      <c r="G2638">
        <v>54</v>
      </c>
      <c r="H2638">
        <v>5867</v>
      </c>
      <c r="I2638">
        <v>9.0399999999999991</v>
      </c>
      <c r="J2638">
        <v>1.78</v>
      </c>
      <c r="K2638" t="s">
        <v>6691</v>
      </c>
      <c r="L2638" t="b">
        <v>0</v>
      </c>
      <c r="M2638" t="str">
        <f t="shared" si="41"/>
        <v>Nein</v>
      </c>
    </row>
    <row r="2639" spans="1:13" x14ac:dyDescent="0.25">
      <c r="A2639" s="28">
        <v>2638</v>
      </c>
      <c r="B2639" s="7" t="s">
        <v>7510</v>
      </c>
      <c r="C2639">
        <v>1</v>
      </c>
      <c r="D2639" s="1" t="s">
        <v>7511</v>
      </c>
      <c r="E2639" t="b">
        <v>0</v>
      </c>
      <c r="F2639">
        <v>145</v>
      </c>
      <c r="G2639">
        <v>662</v>
      </c>
      <c r="H2639">
        <v>8987</v>
      </c>
      <c r="I2639">
        <v>9.73</v>
      </c>
      <c r="J2639">
        <v>2.5299999999999998</v>
      </c>
      <c r="K2639" t="s">
        <v>6691</v>
      </c>
      <c r="L2639" t="b">
        <v>0</v>
      </c>
      <c r="M2639" t="str">
        <f t="shared" si="41"/>
        <v>Nein</v>
      </c>
    </row>
    <row r="2640" spans="1:13" x14ac:dyDescent="0.25">
      <c r="A2640" s="27">
        <v>2639</v>
      </c>
      <c r="B2640" s="7" t="s">
        <v>7512</v>
      </c>
      <c r="C2640">
        <v>1</v>
      </c>
      <c r="D2640" s="1" t="s">
        <v>7513</v>
      </c>
      <c r="E2640" t="b">
        <v>0</v>
      </c>
      <c r="F2640">
        <v>170</v>
      </c>
      <c r="G2640">
        <v>567</v>
      </c>
      <c r="H2640">
        <v>4326</v>
      </c>
      <c r="I2640">
        <v>7.82</v>
      </c>
      <c r="J2640">
        <v>1.52</v>
      </c>
      <c r="K2640" t="s">
        <v>6691</v>
      </c>
      <c r="L2640" t="b">
        <v>0</v>
      </c>
      <c r="M2640" t="str">
        <f t="shared" si="41"/>
        <v>Nein</v>
      </c>
    </row>
    <row r="2641" spans="1:13" x14ac:dyDescent="0.25">
      <c r="A2641" s="28">
        <v>2640</v>
      </c>
      <c r="B2641" s="7" t="s">
        <v>7514</v>
      </c>
      <c r="C2641">
        <v>1</v>
      </c>
      <c r="D2641" s="1" t="s">
        <v>7515</v>
      </c>
      <c r="E2641" t="b">
        <v>0</v>
      </c>
      <c r="F2641">
        <v>2</v>
      </c>
      <c r="G2641">
        <v>9</v>
      </c>
      <c r="H2641">
        <v>31</v>
      </c>
      <c r="I2641">
        <v>1.02</v>
      </c>
      <c r="J2641">
        <v>0.08</v>
      </c>
      <c r="K2641" t="s">
        <v>6691</v>
      </c>
      <c r="L2641" t="b">
        <v>0</v>
      </c>
      <c r="M2641" t="str">
        <f t="shared" si="41"/>
        <v>Nein</v>
      </c>
    </row>
    <row r="2642" spans="1:13" x14ac:dyDescent="0.25">
      <c r="A2642" s="27">
        <v>2641</v>
      </c>
      <c r="B2642" s="7" t="s">
        <v>7516</v>
      </c>
      <c r="C2642">
        <v>1</v>
      </c>
      <c r="D2642" s="1" t="s">
        <v>7517</v>
      </c>
      <c r="E2642" t="b">
        <v>0</v>
      </c>
      <c r="F2642">
        <v>16</v>
      </c>
      <c r="G2642">
        <v>54</v>
      </c>
      <c r="H2642">
        <v>979</v>
      </c>
      <c r="I2642">
        <v>4.91</v>
      </c>
      <c r="J2642">
        <v>0.55000000000000004</v>
      </c>
      <c r="K2642" t="s">
        <v>6691</v>
      </c>
      <c r="L2642" t="b">
        <v>0</v>
      </c>
      <c r="M2642" t="str">
        <f t="shared" si="41"/>
        <v>Nein</v>
      </c>
    </row>
    <row r="2643" spans="1:13" x14ac:dyDescent="0.25">
      <c r="A2643" s="28">
        <v>2642</v>
      </c>
      <c r="B2643" s="7" t="s">
        <v>7518</v>
      </c>
      <c r="C2643">
        <v>1</v>
      </c>
      <c r="D2643" s="1" t="s">
        <v>7519</v>
      </c>
      <c r="E2643" t="b">
        <v>0</v>
      </c>
      <c r="F2643">
        <v>3029</v>
      </c>
      <c r="G2643">
        <v>2757</v>
      </c>
      <c r="H2643">
        <v>352369</v>
      </c>
      <c r="I2643">
        <v>13.05</v>
      </c>
      <c r="J2643">
        <v>74</v>
      </c>
      <c r="K2643" t="s">
        <v>6691</v>
      </c>
      <c r="L2643" t="b">
        <v>0</v>
      </c>
      <c r="M2643" t="str">
        <f t="shared" si="41"/>
        <v>Ja</v>
      </c>
    </row>
    <row r="2644" spans="1:13" x14ac:dyDescent="0.25">
      <c r="A2644" s="27">
        <v>2643</v>
      </c>
      <c r="B2644" s="7" t="s">
        <v>7520</v>
      </c>
      <c r="C2644">
        <v>1</v>
      </c>
      <c r="D2644" s="1" t="s">
        <v>7521</v>
      </c>
      <c r="E2644" t="b">
        <v>1</v>
      </c>
      <c r="F2644">
        <v>8705</v>
      </c>
      <c r="G2644">
        <v>828</v>
      </c>
      <c r="H2644">
        <v>13994</v>
      </c>
      <c r="I2644">
        <v>13.09</v>
      </c>
      <c r="J2644">
        <v>2.93</v>
      </c>
      <c r="K2644" t="s">
        <v>6691</v>
      </c>
      <c r="L2644" t="b">
        <v>0</v>
      </c>
      <c r="M2644" t="str">
        <f t="shared" si="41"/>
        <v>Nein</v>
      </c>
    </row>
    <row r="2645" spans="1:13" x14ac:dyDescent="0.25">
      <c r="A2645" s="28">
        <v>2644</v>
      </c>
      <c r="B2645" s="7" t="s">
        <v>7522</v>
      </c>
      <c r="C2645">
        <v>1</v>
      </c>
      <c r="D2645" s="1" t="s">
        <v>7523</v>
      </c>
      <c r="E2645" t="b">
        <v>0</v>
      </c>
      <c r="F2645">
        <v>80</v>
      </c>
      <c r="G2645">
        <v>369</v>
      </c>
      <c r="H2645">
        <v>1066</v>
      </c>
      <c r="I2645">
        <v>7.15</v>
      </c>
      <c r="J2645">
        <v>0.41</v>
      </c>
      <c r="K2645" t="s">
        <v>6691</v>
      </c>
      <c r="L2645" t="b">
        <v>0</v>
      </c>
      <c r="M2645" t="str">
        <f t="shared" si="41"/>
        <v>Nein</v>
      </c>
    </row>
    <row r="2646" spans="1:13" x14ac:dyDescent="0.25">
      <c r="A2646" s="27">
        <v>2645</v>
      </c>
      <c r="B2646" s="7" t="s">
        <v>7524</v>
      </c>
      <c r="C2646">
        <v>1</v>
      </c>
      <c r="D2646" s="1" t="s">
        <v>7525</v>
      </c>
      <c r="E2646" t="b">
        <v>0</v>
      </c>
      <c r="F2646">
        <v>135</v>
      </c>
      <c r="G2646">
        <v>434</v>
      </c>
      <c r="H2646">
        <v>1734</v>
      </c>
      <c r="I2646">
        <v>10.17</v>
      </c>
      <c r="J2646">
        <v>0.47</v>
      </c>
      <c r="K2646" t="s">
        <v>6691</v>
      </c>
      <c r="L2646" t="b">
        <v>0</v>
      </c>
      <c r="M2646" t="str">
        <f t="shared" si="41"/>
        <v>Nein</v>
      </c>
    </row>
    <row r="2647" spans="1:13" x14ac:dyDescent="0.25">
      <c r="A2647" s="28">
        <v>2646</v>
      </c>
      <c r="B2647" s="7" t="s">
        <v>7526</v>
      </c>
      <c r="C2647">
        <v>1</v>
      </c>
      <c r="D2647" s="1" t="s">
        <v>7527</v>
      </c>
      <c r="E2647" t="b">
        <v>0</v>
      </c>
      <c r="F2647">
        <v>27</v>
      </c>
      <c r="G2647">
        <v>487</v>
      </c>
      <c r="H2647">
        <v>754</v>
      </c>
      <c r="I2647">
        <v>0.48</v>
      </c>
      <c r="J2647">
        <v>4.28</v>
      </c>
      <c r="K2647" t="s">
        <v>6691</v>
      </c>
      <c r="L2647" t="b">
        <v>0</v>
      </c>
      <c r="M2647" t="str">
        <f t="shared" si="41"/>
        <v>Nein</v>
      </c>
    </row>
    <row r="2648" spans="1:13" x14ac:dyDescent="0.25">
      <c r="A2648" s="27">
        <v>2647</v>
      </c>
      <c r="B2648" s="7" t="s">
        <v>7528</v>
      </c>
      <c r="C2648">
        <v>1</v>
      </c>
      <c r="D2648" s="1" t="s">
        <v>7529</v>
      </c>
      <c r="E2648" t="b">
        <v>0</v>
      </c>
      <c r="F2648">
        <v>729</v>
      </c>
      <c r="G2648">
        <v>721</v>
      </c>
      <c r="H2648">
        <v>9302</v>
      </c>
      <c r="I2648">
        <v>11.94</v>
      </c>
      <c r="J2648">
        <v>2.13</v>
      </c>
      <c r="K2648" t="s">
        <v>6691</v>
      </c>
      <c r="L2648" t="b">
        <v>0</v>
      </c>
      <c r="M2648" t="str">
        <f t="shared" si="41"/>
        <v>Nein</v>
      </c>
    </row>
    <row r="2649" spans="1:13" x14ac:dyDescent="0.25">
      <c r="A2649" s="28">
        <v>2648</v>
      </c>
      <c r="B2649" s="7" t="s">
        <v>7530</v>
      </c>
      <c r="C2649">
        <v>1</v>
      </c>
      <c r="D2649" s="1" t="s">
        <v>7531</v>
      </c>
      <c r="E2649" t="b">
        <v>0</v>
      </c>
      <c r="F2649">
        <v>622</v>
      </c>
      <c r="G2649">
        <v>1008</v>
      </c>
      <c r="H2649">
        <v>44001</v>
      </c>
      <c r="I2649">
        <v>6.08</v>
      </c>
      <c r="J2649">
        <v>19.829999999999998</v>
      </c>
      <c r="K2649" t="s">
        <v>6691</v>
      </c>
      <c r="L2649" t="b">
        <v>0</v>
      </c>
      <c r="M2649" t="str">
        <f t="shared" si="41"/>
        <v>Nein</v>
      </c>
    </row>
    <row r="2650" spans="1:13" x14ac:dyDescent="0.25">
      <c r="A2650" s="27">
        <v>2649</v>
      </c>
      <c r="B2650" s="7" t="s">
        <v>7532</v>
      </c>
      <c r="C2650">
        <v>1</v>
      </c>
      <c r="D2650" s="1" t="s">
        <v>7533</v>
      </c>
      <c r="E2650" t="b">
        <v>0</v>
      </c>
      <c r="F2650">
        <v>2930</v>
      </c>
      <c r="G2650">
        <v>2346</v>
      </c>
      <c r="H2650">
        <v>92817</v>
      </c>
      <c r="I2650">
        <v>9.86</v>
      </c>
      <c r="J2650">
        <v>25.79</v>
      </c>
      <c r="K2650" t="s">
        <v>6691</v>
      </c>
      <c r="L2650" t="b">
        <v>0</v>
      </c>
      <c r="M2650" t="str">
        <f t="shared" si="41"/>
        <v>Nein</v>
      </c>
    </row>
    <row r="2651" spans="1:13" x14ac:dyDescent="0.25">
      <c r="A2651" s="28">
        <v>2650</v>
      </c>
      <c r="B2651" s="7" t="s">
        <v>7534</v>
      </c>
      <c r="C2651">
        <v>1</v>
      </c>
      <c r="D2651" s="1" t="s">
        <v>7535</v>
      </c>
      <c r="E2651" t="b">
        <v>0</v>
      </c>
      <c r="F2651">
        <v>751</v>
      </c>
      <c r="G2651">
        <v>758</v>
      </c>
      <c r="H2651">
        <v>54102</v>
      </c>
      <c r="I2651">
        <v>14.21</v>
      </c>
      <c r="J2651">
        <v>10.43</v>
      </c>
      <c r="K2651" t="s">
        <v>6691</v>
      </c>
      <c r="L2651" t="b">
        <v>0</v>
      </c>
      <c r="M2651" t="str">
        <f t="shared" si="41"/>
        <v>Nein</v>
      </c>
    </row>
    <row r="2652" spans="1:13" x14ac:dyDescent="0.25">
      <c r="A2652" s="27">
        <v>2651</v>
      </c>
      <c r="B2652" s="7" t="s">
        <v>7536</v>
      </c>
      <c r="C2652">
        <v>1</v>
      </c>
      <c r="D2652" s="1" t="s">
        <v>7537</v>
      </c>
      <c r="E2652" t="b">
        <v>0</v>
      </c>
      <c r="F2652">
        <v>25</v>
      </c>
      <c r="G2652">
        <v>282</v>
      </c>
      <c r="H2652">
        <v>1018</v>
      </c>
      <c r="I2652">
        <v>6.4</v>
      </c>
      <c r="J2652">
        <v>0.44</v>
      </c>
      <c r="K2652" t="s">
        <v>6691</v>
      </c>
      <c r="L2652" t="b">
        <v>0</v>
      </c>
      <c r="M2652" t="str">
        <f t="shared" si="41"/>
        <v>Nein</v>
      </c>
    </row>
    <row r="2653" spans="1:13" x14ac:dyDescent="0.25">
      <c r="A2653" s="28">
        <v>2652</v>
      </c>
      <c r="B2653" s="7" t="s">
        <v>7538</v>
      </c>
      <c r="C2653">
        <v>1</v>
      </c>
      <c r="D2653" s="1" t="s">
        <v>7539</v>
      </c>
      <c r="E2653" t="b">
        <v>0</v>
      </c>
      <c r="F2653">
        <v>240</v>
      </c>
      <c r="G2653">
        <v>287</v>
      </c>
      <c r="H2653">
        <v>1767</v>
      </c>
      <c r="I2653">
        <v>1.78</v>
      </c>
      <c r="J2653">
        <v>2.73</v>
      </c>
      <c r="K2653" t="s">
        <v>6691</v>
      </c>
      <c r="L2653" t="b">
        <v>0</v>
      </c>
      <c r="M2653" t="str">
        <f t="shared" si="41"/>
        <v>Nein</v>
      </c>
    </row>
    <row r="2654" spans="1:13" x14ac:dyDescent="0.25">
      <c r="A2654" s="27">
        <v>2653</v>
      </c>
      <c r="B2654" s="7" t="s">
        <v>7540</v>
      </c>
      <c r="C2654">
        <v>1</v>
      </c>
      <c r="D2654" s="1" t="s">
        <v>7541</v>
      </c>
      <c r="E2654" t="b">
        <v>0</v>
      </c>
      <c r="F2654">
        <v>507</v>
      </c>
      <c r="G2654">
        <v>1660</v>
      </c>
      <c r="H2654">
        <v>26394</v>
      </c>
      <c r="I2654">
        <v>4.97</v>
      </c>
      <c r="J2654">
        <v>14.56</v>
      </c>
      <c r="K2654" t="s">
        <v>6691</v>
      </c>
      <c r="L2654" t="b">
        <v>0</v>
      </c>
      <c r="M2654" t="str">
        <f t="shared" si="41"/>
        <v>Nein</v>
      </c>
    </row>
    <row r="2655" spans="1:13" x14ac:dyDescent="0.25">
      <c r="A2655" s="28">
        <v>2654</v>
      </c>
      <c r="B2655" s="7" t="s">
        <v>7542</v>
      </c>
      <c r="C2655">
        <v>1</v>
      </c>
      <c r="D2655" s="1" t="s">
        <v>7543</v>
      </c>
      <c r="E2655" t="b">
        <v>0</v>
      </c>
      <c r="F2655">
        <v>1466</v>
      </c>
      <c r="G2655">
        <v>2306</v>
      </c>
      <c r="H2655">
        <v>68569</v>
      </c>
      <c r="I2655">
        <v>10.54</v>
      </c>
      <c r="J2655">
        <v>17.829999999999998</v>
      </c>
      <c r="K2655" t="s">
        <v>6691</v>
      </c>
      <c r="L2655" t="b">
        <v>0</v>
      </c>
      <c r="M2655" t="str">
        <f t="shared" si="41"/>
        <v>Nein</v>
      </c>
    </row>
    <row r="2656" spans="1:13" x14ac:dyDescent="0.25">
      <c r="A2656" s="27">
        <v>2655</v>
      </c>
      <c r="B2656" s="7" t="s">
        <v>7544</v>
      </c>
      <c r="C2656">
        <v>1</v>
      </c>
      <c r="D2656" s="1" t="s">
        <v>7545</v>
      </c>
      <c r="E2656" t="b">
        <v>0</v>
      </c>
      <c r="F2656">
        <v>13572</v>
      </c>
      <c r="G2656">
        <v>12531</v>
      </c>
      <c r="H2656">
        <v>532283</v>
      </c>
      <c r="I2656">
        <v>5.83</v>
      </c>
      <c r="J2656">
        <v>250.25</v>
      </c>
      <c r="K2656" t="s">
        <v>6691</v>
      </c>
      <c r="L2656" t="b">
        <v>0</v>
      </c>
      <c r="M2656" t="str">
        <f t="shared" si="41"/>
        <v>Ja</v>
      </c>
    </row>
    <row r="2657" spans="1:13" x14ac:dyDescent="0.25">
      <c r="A2657" s="28">
        <v>2656</v>
      </c>
      <c r="B2657" s="7" t="s">
        <v>7546</v>
      </c>
      <c r="C2657">
        <v>1</v>
      </c>
      <c r="D2657" s="1" t="s">
        <v>7547</v>
      </c>
      <c r="E2657" t="b">
        <v>0</v>
      </c>
      <c r="F2657">
        <v>31</v>
      </c>
      <c r="G2657">
        <v>172</v>
      </c>
      <c r="H2657">
        <v>434</v>
      </c>
      <c r="I2657">
        <v>7.51</v>
      </c>
      <c r="J2657">
        <v>0.16</v>
      </c>
      <c r="K2657" t="s">
        <v>6691</v>
      </c>
      <c r="L2657" t="b">
        <v>0</v>
      </c>
      <c r="M2657" t="str">
        <f t="shared" si="41"/>
        <v>Nein</v>
      </c>
    </row>
    <row r="2658" spans="1:13" x14ac:dyDescent="0.25">
      <c r="A2658" s="27">
        <v>2657</v>
      </c>
      <c r="B2658" s="7" t="s">
        <v>7548</v>
      </c>
      <c r="C2658">
        <v>1</v>
      </c>
      <c r="D2658" s="1" t="s">
        <v>7549</v>
      </c>
      <c r="E2658" t="b">
        <v>0</v>
      </c>
      <c r="F2658">
        <v>415</v>
      </c>
      <c r="G2658">
        <v>1568</v>
      </c>
      <c r="H2658">
        <v>5128</v>
      </c>
      <c r="I2658">
        <v>9.01</v>
      </c>
      <c r="J2658">
        <v>1.56</v>
      </c>
      <c r="K2658" t="s">
        <v>6691</v>
      </c>
      <c r="L2658" t="b">
        <v>0</v>
      </c>
      <c r="M2658" t="str">
        <f t="shared" si="41"/>
        <v>Nein</v>
      </c>
    </row>
    <row r="2659" spans="1:13" x14ac:dyDescent="0.25">
      <c r="A2659" s="28">
        <v>2658</v>
      </c>
      <c r="B2659" s="7" t="s">
        <v>7550</v>
      </c>
      <c r="C2659">
        <v>1</v>
      </c>
      <c r="D2659" s="1" t="s">
        <v>7551</v>
      </c>
      <c r="E2659" t="b">
        <v>0</v>
      </c>
      <c r="F2659">
        <v>30</v>
      </c>
      <c r="G2659">
        <v>48</v>
      </c>
      <c r="H2659">
        <v>543</v>
      </c>
      <c r="I2659">
        <v>0.52</v>
      </c>
      <c r="J2659">
        <v>2.87</v>
      </c>
      <c r="K2659" t="s">
        <v>6691</v>
      </c>
      <c r="L2659" t="b">
        <v>0</v>
      </c>
      <c r="M2659" t="str">
        <f t="shared" si="41"/>
        <v>Nein</v>
      </c>
    </row>
    <row r="2660" spans="1:13" x14ac:dyDescent="0.25">
      <c r="A2660" s="27">
        <v>2659</v>
      </c>
      <c r="B2660" s="7" t="s">
        <v>7552</v>
      </c>
      <c r="C2660">
        <v>1</v>
      </c>
      <c r="D2660" s="1" t="s">
        <v>7553</v>
      </c>
      <c r="E2660" t="b">
        <v>0</v>
      </c>
      <c r="F2660">
        <v>82</v>
      </c>
      <c r="G2660">
        <v>449</v>
      </c>
      <c r="H2660">
        <v>2880</v>
      </c>
      <c r="I2660">
        <v>10.33</v>
      </c>
      <c r="J2660">
        <v>0.76</v>
      </c>
      <c r="K2660" t="s">
        <v>6691</v>
      </c>
      <c r="L2660" t="b">
        <v>0</v>
      </c>
      <c r="M2660" t="str">
        <f t="shared" si="41"/>
        <v>Nein</v>
      </c>
    </row>
    <row r="2661" spans="1:13" x14ac:dyDescent="0.25">
      <c r="A2661" s="28">
        <v>2660</v>
      </c>
      <c r="B2661" s="7" t="s">
        <v>7554</v>
      </c>
      <c r="C2661">
        <v>1</v>
      </c>
      <c r="D2661" s="1" t="s">
        <v>7555</v>
      </c>
      <c r="E2661" t="b">
        <v>0</v>
      </c>
      <c r="F2661">
        <v>303</v>
      </c>
      <c r="G2661">
        <v>507</v>
      </c>
      <c r="H2661">
        <v>10978</v>
      </c>
      <c r="I2661">
        <v>5.12</v>
      </c>
      <c r="J2661">
        <v>5.88</v>
      </c>
      <c r="K2661" t="s">
        <v>6691</v>
      </c>
      <c r="L2661" t="b">
        <v>0</v>
      </c>
      <c r="M2661" t="str">
        <f t="shared" si="41"/>
        <v>Nein</v>
      </c>
    </row>
    <row r="2662" spans="1:13" x14ac:dyDescent="0.25">
      <c r="A2662" s="27">
        <v>2661</v>
      </c>
      <c r="B2662" s="7" t="s">
        <v>7556</v>
      </c>
      <c r="C2662">
        <v>1</v>
      </c>
      <c r="D2662" s="1" t="s">
        <v>7557</v>
      </c>
      <c r="E2662" t="b">
        <v>0</v>
      </c>
      <c r="F2662">
        <v>654</v>
      </c>
      <c r="G2662">
        <v>5006</v>
      </c>
      <c r="H2662">
        <v>180621</v>
      </c>
      <c r="I2662">
        <v>8.9499999999999993</v>
      </c>
      <c r="J2662">
        <v>55.3</v>
      </c>
      <c r="K2662" t="s">
        <v>6691</v>
      </c>
      <c r="L2662" t="b">
        <v>0</v>
      </c>
      <c r="M2662" t="str">
        <f t="shared" si="41"/>
        <v>Nein</v>
      </c>
    </row>
    <row r="2663" spans="1:13" x14ac:dyDescent="0.25">
      <c r="A2663" s="28">
        <v>2662</v>
      </c>
      <c r="B2663" s="7" t="s">
        <v>7558</v>
      </c>
      <c r="C2663">
        <v>1</v>
      </c>
      <c r="D2663" s="1" t="s">
        <v>7559</v>
      </c>
      <c r="E2663" t="b">
        <v>0</v>
      </c>
      <c r="F2663">
        <v>53</v>
      </c>
      <c r="G2663">
        <v>299</v>
      </c>
      <c r="H2663">
        <v>686</v>
      </c>
      <c r="I2663">
        <v>1.29</v>
      </c>
      <c r="J2663">
        <v>1.45</v>
      </c>
      <c r="K2663" t="s">
        <v>6691</v>
      </c>
      <c r="L2663" t="b">
        <v>0</v>
      </c>
      <c r="M2663" t="str">
        <f t="shared" si="41"/>
        <v>Nein</v>
      </c>
    </row>
    <row r="2664" spans="1:13" x14ac:dyDescent="0.25">
      <c r="A2664" s="27">
        <v>2663</v>
      </c>
      <c r="B2664" s="7" t="s">
        <v>7560</v>
      </c>
      <c r="C2664">
        <v>1</v>
      </c>
      <c r="D2664" s="1" t="s">
        <v>7561</v>
      </c>
      <c r="E2664" t="b">
        <v>0</v>
      </c>
      <c r="F2664">
        <v>407</v>
      </c>
      <c r="G2664">
        <v>127</v>
      </c>
      <c r="H2664">
        <v>28191</v>
      </c>
      <c r="I2664">
        <v>7.94</v>
      </c>
      <c r="J2664">
        <v>9.7200000000000006</v>
      </c>
      <c r="K2664" t="s">
        <v>6691</v>
      </c>
      <c r="L2664" t="b">
        <v>0</v>
      </c>
      <c r="M2664" t="str">
        <f t="shared" si="41"/>
        <v>Nein</v>
      </c>
    </row>
    <row r="2665" spans="1:13" x14ac:dyDescent="0.25">
      <c r="A2665" s="28">
        <v>2664</v>
      </c>
      <c r="B2665" s="7" t="s">
        <v>7562</v>
      </c>
      <c r="C2665">
        <v>1</v>
      </c>
      <c r="D2665" s="1" t="s">
        <v>7563</v>
      </c>
      <c r="E2665" t="b">
        <v>0</v>
      </c>
      <c r="F2665">
        <v>6</v>
      </c>
      <c r="G2665">
        <v>17</v>
      </c>
      <c r="H2665">
        <v>38</v>
      </c>
      <c r="I2665">
        <v>1.26</v>
      </c>
      <c r="J2665">
        <v>0.08</v>
      </c>
      <c r="K2665" t="s">
        <v>6691</v>
      </c>
      <c r="L2665" t="b">
        <v>0</v>
      </c>
      <c r="M2665" t="str">
        <f t="shared" si="41"/>
        <v>Nein</v>
      </c>
    </row>
    <row r="2666" spans="1:13" x14ac:dyDescent="0.25">
      <c r="A2666" s="27">
        <v>2665</v>
      </c>
      <c r="B2666" s="7" t="s">
        <v>7564</v>
      </c>
      <c r="C2666">
        <v>1</v>
      </c>
      <c r="D2666" s="1" t="s">
        <v>7565</v>
      </c>
      <c r="E2666" t="b">
        <v>1</v>
      </c>
      <c r="F2666">
        <v>8087</v>
      </c>
      <c r="G2666">
        <v>1552</v>
      </c>
      <c r="H2666">
        <v>10296</v>
      </c>
      <c r="I2666">
        <v>12.41</v>
      </c>
      <c r="J2666">
        <v>2.27</v>
      </c>
      <c r="K2666" t="s">
        <v>6691</v>
      </c>
      <c r="L2666" t="b">
        <v>0</v>
      </c>
      <c r="M2666" t="str">
        <f t="shared" si="41"/>
        <v>Nein</v>
      </c>
    </row>
    <row r="2667" spans="1:13" x14ac:dyDescent="0.25">
      <c r="A2667" s="28">
        <v>2666</v>
      </c>
      <c r="B2667" s="7" t="s">
        <v>7566</v>
      </c>
      <c r="C2667">
        <v>1</v>
      </c>
      <c r="D2667" s="1" t="s">
        <v>7567</v>
      </c>
      <c r="E2667" t="b">
        <v>0</v>
      </c>
      <c r="F2667">
        <v>8</v>
      </c>
      <c r="G2667">
        <v>82</v>
      </c>
      <c r="H2667">
        <v>108</v>
      </c>
      <c r="I2667">
        <v>1.24</v>
      </c>
      <c r="J2667">
        <v>0.24</v>
      </c>
      <c r="K2667" t="s">
        <v>6691</v>
      </c>
      <c r="L2667" t="b">
        <v>0</v>
      </c>
      <c r="M2667" t="str">
        <f t="shared" si="41"/>
        <v>Nein</v>
      </c>
    </row>
    <row r="2668" spans="1:13" x14ac:dyDescent="0.25">
      <c r="A2668" s="27">
        <v>2667</v>
      </c>
      <c r="B2668" s="7" t="s">
        <v>7568</v>
      </c>
      <c r="C2668">
        <v>1</v>
      </c>
      <c r="D2668" s="1" t="s">
        <v>7569</v>
      </c>
      <c r="E2668" t="b">
        <v>0</v>
      </c>
      <c r="F2668">
        <v>424</v>
      </c>
      <c r="G2668">
        <v>270</v>
      </c>
      <c r="H2668">
        <v>7044</v>
      </c>
      <c r="I2668">
        <v>7.15</v>
      </c>
      <c r="J2668">
        <v>2.7</v>
      </c>
      <c r="K2668" t="s">
        <v>6691</v>
      </c>
      <c r="L2668" t="b">
        <v>0</v>
      </c>
      <c r="M2668" t="str">
        <f t="shared" si="41"/>
        <v>Nein</v>
      </c>
    </row>
    <row r="2669" spans="1:13" x14ac:dyDescent="0.25">
      <c r="A2669" s="28">
        <v>2668</v>
      </c>
      <c r="B2669" s="7" t="s">
        <v>7570</v>
      </c>
      <c r="C2669">
        <v>1</v>
      </c>
      <c r="D2669" s="1" t="s">
        <v>7571</v>
      </c>
      <c r="E2669" t="b">
        <v>0</v>
      </c>
      <c r="F2669">
        <v>384</v>
      </c>
      <c r="G2669">
        <v>2051</v>
      </c>
      <c r="H2669">
        <v>43383</v>
      </c>
      <c r="I2669">
        <v>5.85</v>
      </c>
      <c r="J2669">
        <v>20.3</v>
      </c>
      <c r="K2669" t="s">
        <v>6691</v>
      </c>
      <c r="L2669" t="b">
        <v>0</v>
      </c>
      <c r="M2669" t="str">
        <f t="shared" si="41"/>
        <v>Nein</v>
      </c>
    </row>
    <row r="2670" spans="1:13" x14ac:dyDescent="0.25">
      <c r="A2670" s="27">
        <v>2669</v>
      </c>
      <c r="B2670" s="7" t="s">
        <v>7572</v>
      </c>
      <c r="C2670">
        <v>1</v>
      </c>
      <c r="D2670" s="1" t="s">
        <v>7573</v>
      </c>
      <c r="E2670" t="b">
        <v>0</v>
      </c>
      <c r="F2670">
        <v>0</v>
      </c>
      <c r="G2670">
        <v>48</v>
      </c>
      <c r="H2670">
        <v>6</v>
      </c>
      <c r="I2670">
        <v>0.39</v>
      </c>
      <c r="J2670">
        <v>0.04</v>
      </c>
      <c r="K2670" t="s">
        <v>6691</v>
      </c>
      <c r="L2670" t="b">
        <v>0</v>
      </c>
      <c r="M2670" t="str">
        <f t="shared" si="41"/>
        <v>Nein</v>
      </c>
    </row>
    <row r="2671" spans="1:13" x14ac:dyDescent="0.25">
      <c r="A2671" s="28">
        <v>2670</v>
      </c>
      <c r="B2671" s="7" t="s">
        <v>7574</v>
      </c>
      <c r="C2671">
        <v>1</v>
      </c>
      <c r="D2671" s="1" t="s">
        <v>7575</v>
      </c>
      <c r="E2671" t="b">
        <v>0</v>
      </c>
      <c r="F2671">
        <v>109</v>
      </c>
      <c r="G2671">
        <v>443</v>
      </c>
      <c r="H2671">
        <v>3536</v>
      </c>
      <c r="I2671">
        <v>4.62</v>
      </c>
      <c r="J2671">
        <v>2.09</v>
      </c>
      <c r="K2671" t="s">
        <v>6691</v>
      </c>
      <c r="L2671" t="b">
        <v>0</v>
      </c>
      <c r="M2671" t="str">
        <f t="shared" si="41"/>
        <v>Nein</v>
      </c>
    </row>
    <row r="2672" spans="1:13" x14ac:dyDescent="0.25">
      <c r="A2672" s="27">
        <v>2671</v>
      </c>
      <c r="B2672" s="7" t="s">
        <v>7576</v>
      </c>
      <c r="C2672">
        <v>1</v>
      </c>
      <c r="D2672" s="1" t="s">
        <v>7577</v>
      </c>
      <c r="E2672" t="b">
        <v>0</v>
      </c>
      <c r="F2672">
        <v>229</v>
      </c>
      <c r="G2672">
        <v>734</v>
      </c>
      <c r="H2672">
        <v>13591</v>
      </c>
      <c r="I2672">
        <v>8.26</v>
      </c>
      <c r="J2672">
        <v>4.51</v>
      </c>
      <c r="K2672" t="s">
        <v>6691</v>
      </c>
      <c r="L2672" t="b">
        <v>0</v>
      </c>
      <c r="M2672" t="str">
        <f t="shared" si="41"/>
        <v>Nein</v>
      </c>
    </row>
    <row r="2673" spans="1:13" x14ac:dyDescent="0.25">
      <c r="A2673" s="28">
        <v>2672</v>
      </c>
      <c r="B2673" s="7" t="s">
        <v>7578</v>
      </c>
      <c r="C2673">
        <v>1</v>
      </c>
      <c r="D2673" s="1" t="s">
        <v>7579</v>
      </c>
      <c r="E2673" t="b">
        <v>0</v>
      </c>
      <c r="F2673">
        <v>292</v>
      </c>
      <c r="G2673">
        <v>639</v>
      </c>
      <c r="H2673">
        <v>2071</v>
      </c>
      <c r="I2673">
        <v>1.83</v>
      </c>
      <c r="J2673">
        <v>3.1</v>
      </c>
      <c r="K2673" t="s">
        <v>6691</v>
      </c>
      <c r="L2673" t="b">
        <v>0</v>
      </c>
      <c r="M2673" t="str">
        <f t="shared" si="41"/>
        <v>Nein</v>
      </c>
    </row>
    <row r="2674" spans="1:13" x14ac:dyDescent="0.25">
      <c r="A2674" s="27">
        <v>2673</v>
      </c>
      <c r="B2674" s="7" t="s">
        <v>7580</v>
      </c>
      <c r="C2674">
        <v>1</v>
      </c>
      <c r="D2674" s="1" t="s">
        <v>7581</v>
      </c>
      <c r="E2674" t="b">
        <v>0</v>
      </c>
      <c r="F2674">
        <v>132</v>
      </c>
      <c r="G2674">
        <v>262</v>
      </c>
      <c r="H2674">
        <v>3693</v>
      </c>
      <c r="I2674">
        <v>12.82</v>
      </c>
      <c r="J2674">
        <v>0.79</v>
      </c>
      <c r="K2674" t="s">
        <v>6691</v>
      </c>
      <c r="L2674" t="b">
        <v>0</v>
      </c>
      <c r="M2674" t="str">
        <f t="shared" si="41"/>
        <v>Nein</v>
      </c>
    </row>
    <row r="2675" spans="1:13" x14ac:dyDescent="0.25">
      <c r="A2675" s="28">
        <v>2674</v>
      </c>
      <c r="B2675" s="7" t="s">
        <v>7582</v>
      </c>
      <c r="C2675">
        <v>1</v>
      </c>
      <c r="D2675" s="1" t="s">
        <v>7583</v>
      </c>
      <c r="E2675" t="b">
        <v>0</v>
      </c>
      <c r="F2675">
        <v>762</v>
      </c>
      <c r="G2675">
        <v>1129</v>
      </c>
      <c r="H2675">
        <v>1373</v>
      </c>
      <c r="I2675">
        <v>11.84</v>
      </c>
      <c r="J2675">
        <v>0.32</v>
      </c>
      <c r="K2675" t="s">
        <v>6691</v>
      </c>
      <c r="L2675" t="b">
        <v>0</v>
      </c>
      <c r="M2675" t="str">
        <f t="shared" si="41"/>
        <v>Nein</v>
      </c>
    </row>
    <row r="2676" spans="1:13" x14ac:dyDescent="0.25">
      <c r="A2676" s="27">
        <v>2675</v>
      </c>
      <c r="B2676" s="7" t="s">
        <v>7584</v>
      </c>
      <c r="C2676">
        <v>1</v>
      </c>
      <c r="D2676" s="1" t="s">
        <v>7585</v>
      </c>
      <c r="E2676" t="b">
        <v>0</v>
      </c>
      <c r="F2676">
        <v>8</v>
      </c>
      <c r="G2676">
        <v>72</v>
      </c>
      <c r="H2676">
        <v>1760</v>
      </c>
      <c r="I2676">
        <v>5.38</v>
      </c>
      <c r="J2676">
        <v>0.9</v>
      </c>
      <c r="K2676" t="s">
        <v>6691</v>
      </c>
      <c r="L2676" t="b">
        <v>0</v>
      </c>
      <c r="M2676" t="str">
        <f t="shared" si="41"/>
        <v>Nein</v>
      </c>
    </row>
    <row r="2677" spans="1:13" x14ac:dyDescent="0.25">
      <c r="A2677" s="28">
        <v>2676</v>
      </c>
      <c r="B2677" s="7" t="s">
        <v>7586</v>
      </c>
      <c r="C2677">
        <v>1</v>
      </c>
      <c r="D2677" s="1" t="s">
        <v>7587</v>
      </c>
      <c r="E2677" t="b">
        <v>0</v>
      </c>
      <c r="F2677">
        <v>2440</v>
      </c>
      <c r="G2677">
        <v>1502</v>
      </c>
      <c r="H2677">
        <v>16218</v>
      </c>
      <c r="I2677">
        <v>6.37</v>
      </c>
      <c r="J2677">
        <v>6.97</v>
      </c>
      <c r="K2677" t="s">
        <v>6691</v>
      </c>
      <c r="L2677" t="b">
        <v>0</v>
      </c>
      <c r="M2677" t="str">
        <f t="shared" si="41"/>
        <v>Nein</v>
      </c>
    </row>
    <row r="2678" spans="1:13" x14ac:dyDescent="0.25">
      <c r="A2678" s="27">
        <v>2677</v>
      </c>
      <c r="B2678" s="7" t="s">
        <v>7588</v>
      </c>
      <c r="C2678">
        <v>1</v>
      </c>
      <c r="D2678" s="1" t="s">
        <v>7589</v>
      </c>
      <c r="E2678" t="b">
        <v>0</v>
      </c>
      <c r="F2678">
        <v>791</v>
      </c>
      <c r="G2678">
        <v>3862</v>
      </c>
      <c r="H2678">
        <v>2528</v>
      </c>
      <c r="I2678">
        <v>13.78</v>
      </c>
      <c r="J2678">
        <v>0.5</v>
      </c>
      <c r="K2678" t="s">
        <v>6691</v>
      </c>
      <c r="L2678" t="b">
        <v>0</v>
      </c>
      <c r="M2678" t="str">
        <f t="shared" si="41"/>
        <v>Nein</v>
      </c>
    </row>
    <row r="2679" spans="1:13" x14ac:dyDescent="0.25">
      <c r="A2679" s="28">
        <v>2678</v>
      </c>
      <c r="B2679" s="7" t="s">
        <v>7590</v>
      </c>
      <c r="C2679">
        <v>1</v>
      </c>
      <c r="D2679" s="1" t="s">
        <v>7591</v>
      </c>
      <c r="E2679" t="b">
        <v>0</v>
      </c>
      <c r="F2679">
        <v>134</v>
      </c>
      <c r="G2679">
        <v>131</v>
      </c>
      <c r="H2679">
        <v>7667</v>
      </c>
      <c r="I2679">
        <v>7.24</v>
      </c>
      <c r="J2679">
        <v>2.9</v>
      </c>
      <c r="K2679" t="s">
        <v>6691</v>
      </c>
      <c r="L2679" t="b">
        <v>0</v>
      </c>
      <c r="M2679" t="str">
        <f t="shared" si="41"/>
        <v>Nein</v>
      </c>
    </row>
    <row r="2680" spans="1:13" x14ac:dyDescent="0.25">
      <c r="A2680" s="27">
        <v>2679</v>
      </c>
      <c r="B2680" s="7" t="s">
        <v>7592</v>
      </c>
      <c r="C2680">
        <v>1</v>
      </c>
      <c r="D2680" s="1" t="s">
        <v>7593</v>
      </c>
      <c r="E2680" t="b">
        <v>0</v>
      </c>
      <c r="F2680">
        <v>381</v>
      </c>
      <c r="G2680">
        <v>797</v>
      </c>
      <c r="H2680">
        <v>2958</v>
      </c>
      <c r="I2680">
        <v>5.7</v>
      </c>
      <c r="J2680">
        <v>1.42</v>
      </c>
      <c r="K2680" t="s">
        <v>6691</v>
      </c>
      <c r="L2680" t="b">
        <v>0</v>
      </c>
      <c r="M2680" t="str">
        <f t="shared" si="41"/>
        <v>Nein</v>
      </c>
    </row>
    <row r="2681" spans="1:13" x14ac:dyDescent="0.25">
      <c r="A2681" s="28">
        <v>2680</v>
      </c>
      <c r="B2681" s="7" t="s">
        <v>7594</v>
      </c>
      <c r="C2681">
        <v>1</v>
      </c>
      <c r="D2681" s="1" t="s">
        <v>7595</v>
      </c>
      <c r="E2681" t="b">
        <v>0</v>
      </c>
      <c r="F2681">
        <v>551</v>
      </c>
      <c r="G2681">
        <v>5001</v>
      </c>
      <c r="H2681">
        <v>14977</v>
      </c>
      <c r="I2681">
        <v>9.0500000000000007</v>
      </c>
      <c r="J2681">
        <v>4.54</v>
      </c>
      <c r="K2681" t="s">
        <v>6691</v>
      </c>
      <c r="L2681" t="b">
        <v>0</v>
      </c>
      <c r="M2681" t="str">
        <f t="shared" si="41"/>
        <v>Nein</v>
      </c>
    </row>
    <row r="2682" spans="1:13" x14ac:dyDescent="0.25">
      <c r="A2682" s="27">
        <v>2681</v>
      </c>
      <c r="B2682" s="7" t="s">
        <v>7596</v>
      </c>
      <c r="C2682">
        <v>1</v>
      </c>
      <c r="D2682" s="1" t="s">
        <v>7597</v>
      </c>
      <c r="E2682" t="b">
        <v>0</v>
      </c>
      <c r="F2682">
        <v>58</v>
      </c>
      <c r="G2682">
        <v>496</v>
      </c>
      <c r="H2682">
        <v>2235</v>
      </c>
      <c r="I2682">
        <v>7.06</v>
      </c>
      <c r="J2682">
        <v>0.87</v>
      </c>
      <c r="K2682" t="s">
        <v>6691</v>
      </c>
      <c r="L2682" t="b">
        <v>0</v>
      </c>
      <c r="M2682" t="str">
        <f t="shared" si="41"/>
        <v>Nein</v>
      </c>
    </row>
    <row r="2683" spans="1:13" x14ac:dyDescent="0.25">
      <c r="A2683" s="28">
        <v>2682</v>
      </c>
      <c r="B2683" s="7" t="s">
        <v>7598</v>
      </c>
      <c r="C2683">
        <v>1</v>
      </c>
      <c r="D2683" s="1" t="s">
        <v>7599</v>
      </c>
      <c r="E2683" t="b">
        <v>0</v>
      </c>
      <c r="F2683">
        <v>117</v>
      </c>
      <c r="G2683">
        <v>45</v>
      </c>
      <c r="H2683">
        <v>9326</v>
      </c>
      <c r="I2683">
        <v>9.85</v>
      </c>
      <c r="J2683">
        <v>2.59</v>
      </c>
      <c r="K2683" t="s">
        <v>6691</v>
      </c>
      <c r="L2683" t="b">
        <v>0</v>
      </c>
      <c r="M2683" t="str">
        <f t="shared" si="41"/>
        <v>Nein</v>
      </c>
    </row>
    <row r="2684" spans="1:13" x14ac:dyDescent="0.25">
      <c r="A2684" s="27">
        <v>2683</v>
      </c>
      <c r="B2684" s="7" t="s">
        <v>7600</v>
      </c>
      <c r="C2684">
        <v>1</v>
      </c>
      <c r="D2684" s="1" t="s">
        <v>7601</v>
      </c>
      <c r="E2684" t="b">
        <v>0</v>
      </c>
      <c r="F2684">
        <v>151</v>
      </c>
      <c r="G2684">
        <v>1092</v>
      </c>
      <c r="H2684">
        <v>22141</v>
      </c>
      <c r="I2684">
        <v>7.09</v>
      </c>
      <c r="J2684">
        <v>8.5500000000000007</v>
      </c>
      <c r="K2684" t="s">
        <v>6691</v>
      </c>
      <c r="L2684" t="b">
        <v>0</v>
      </c>
      <c r="M2684" t="str">
        <f t="shared" si="41"/>
        <v>Nein</v>
      </c>
    </row>
    <row r="2685" spans="1:13" x14ac:dyDescent="0.25">
      <c r="A2685" s="28">
        <v>2684</v>
      </c>
      <c r="B2685" s="7" t="s">
        <v>7602</v>
      </c>
      <c r="C2685">
        <v>1</v>
      </c>
      <c r="D2685" s="1" t="s">
        <v>7603</v>
      </c>
      <c r="E2685" t="b">
        <v>0</v>
      </c>
      <c r="F2685">
        <v>4044</v>
      </c>
      <c r="G2685">
        <v>1935</v>
      </c>
      <c r="H2685">
        <v>155249</v>
      </c>
      <c r="I2685">
        <v>4.5199999999999996</v>
      </c>
      <c r="J2685">
        <v>94.15</v>
      </c>
      <c r="K2685" t="s">
        <v>6691</v>
      </c>
      <c r="L2685" t="b">
        <v>0</v>
      </c>
      <c r="M2685" t="str">
        <f t="shared" si="41"/>
        <v>Ja</v>
      </c>
    </row>
    <row r="2686" spans="1:13" x14ac:dyDescent="0.25">
      <c r="A2686" s="27">
        <v>2685</v>
      </c>
      <c r="B2686" s="7" t="s">
        <v>7604</v>
      </c>
      <c r="C2686">
        <v>1</v>
      </c>
      <c r="D2686" s="1" t="s">
        <v>7605</v>
      </c>
      <c r="E2686" t="b">
        <v>0</v>
      </c>
      <c r="F2686">
        <v>484</v>
      </c>
      <c r="G2686">
        <v>197</v>
      </c>
      <c r="H2686">
        <v>24360</v>
      </c>
      <c r="I2686">
        <v>3.05</v>
      </c>
      <c r="J2686">
        <v>21.85</v>
      </c>
      <c r="K2686" t="s">
        <v>6691</v>
      </c>
      <c r="L2686" t="b">
        <v>0</v>
      </c>
      <c r="M2686" t="str">
        <f t="shared" si="41"/>
        <v>Nein</v>
      </c>
    </row>
    <row r="2687" spans="1:13" x14ac:dyDescent="0.25">
      <c r="A2687" s="28">
        <v>2686</v>
      </c>
      <c r="B2687" s="7" t="s">
        <v>7606</v>
      </c>
      <c r="C2687">
        <v>1</v>
      </c>
      <c r="D2687" s="1" t="s">
        <v>7607</v>
      </c>
      <c r="E2687" t="b">
        <v>0</v>
      </c>
      <c r="F2687">
        <v>17</v>
      </c>
      <c r="G2687">
        <v>314</v>
      </c>
      <c r="H2687">
        <v>1915</v>
      </c>
      <c r="I2687">
        <v>8.5399999999999991</v>
      </c>
      <c r="J2687">
        <v>0.61</v>
      </c>
      <c r="K2687" t="s">
        <v>6691</v>
      </c>
      <c r="L2687" t="b">
        <v>0</v>
      </c>
      <c r="M2687" t="str">
        <f t="shared" si="41"/>
        <v>Nein</v>
      </c>
    </row>
    <row r="2688" spans="1:13" x14ac:dyDescent="0.25">
      <c r="A2688" s="27">
        <v>2687</v>
      </c>
      <c r="B2688" s="7" t="s">
        <v>7608</v>
      </c>
      <c r="C2688">
        <v>1</v>
      </c>
      <c r="D2688" s="1" t="s">
        <v>7609</v>
      </c>
      <c r="E2688" t="b">
        <v>0</v>
      </c>
      <c r="F2688">
        <v>692</v>
      </c>
      <c r="G2688">
        <v>288</v>
      </c>
      <c r="H2688">
        <v>50034</v>
      </c>
      <c r="I2688">
        <v>7.76</v>
      </c>
      <c r="J2688">
        <v>17.670000000000002</v>
      </c>
      <c r="K2688" t="s">
        <v>6691</v>
      </c>
      <c r="L2688" t="b">
        <v>0</v>
      </c>
      <c r="M2688" t="str">
        <f t="shared" si="41"/>
        <v>Nein</v>
      </c>
    </row>
    <row r="2689" spans="1:13" x14ac:dyDescent="0.25">
      <c r="A2689" s="28">
        <v>2688</v>
      </c>
      <c r="B2689" s="7" t="s">
        <v>7610</v>
      </c>
      <c r="C2689">
        <v>1</v>
      </c>
      <c r="D2689" s="1" t="s">
        <v>7611</v>
      </c>
      <c r="E2689" t="b">
        <v>0</v>
      </c>
      <c r="F2689">
        <v>756</v>
      </c>
      <c r="G2689">
        <v>2054</v>
      </c>
      <c r="H2689">
        <v>27170</v>
      </c>
      <c r="I2689">
        <v>3.88</v>
      </c>
      <c r="J2689">
        <v>19.2</v>
      </c>
      <c r="K2689" t="s">
        <v>6691</v>
      </c>
      <c r="L2689" t="b">
        <v>0</v>
      </c>
      <c r="M2689" t="str">
        <f t="shared" si="41"/>
        <v>Nein</v>
      </c>
    </row>
    <row r="2690" spans="1:13" x14ac:dyDescent="0.25">
      <c r="A2690" s="27">
        <v>2689</v>
      </c>
      <c r="B2690" s="7" t="s">
        <v>7612</v>
      </c>
      <c r="C2690">
        <v>1</v>
      </c>
      <c r="D2690" s="1" t="s">
        <v>7613</v>
      </c>
      <c r="E2690" t="b">
        <v>0</v>
      </c>
      <c r="F2690">
        <v>2106</v>
      </c>
      <c r="G2690">
        <v>5000</v>
      </c>
      <c r="H2690">
        <v>139954</v>
      </c>
      <c r="I2690">
        <v>4.45</v>
      </c>
      <c r="J2690">
        <v>86.07</v>
      </c>
      <c r="K2690" t="s">
        <v>6691</v>
      </c>
      <c r="L2690" t="b">
        <v>0</v>
      </c>
      <c r="M2690" t="str">
        <f t="shared" ref="M2690:M2753" si="42">IF(J2690&gt;62.7015,"Ja","Nein")</f>
        <v>Ja</v>
      </c>
    </row>
    <row r="2691" spans="1:13" x14ac:dyDescent="0.25">
      <c r="A2691" s="28">
        <v>2690</v>
      </c>
      <c r="B2691" s="7" t="s">
        <v>7614</v>
      </c>
      <c r="C2691">
        <v>1</v>
      </c>
      <c r="D2691" s="1" t="s">
        <v>7615</v>
      </c>
      <c r="E2691" t="b">
        <v>0</v>
      </c>
      <c r="F2691">
        <v>544</v>
      </c>
      <c r="G2691">
        <v>1488</v>
      </c>
      <c r="H2691">
        <v>24093</v>
      </c>
      <c r="I2691">
        <v>12.45</v>
      </c>
      <c r="J2691">
        <v>5.3</v>
      </c>
      <c r="K2691" t="s">
        <v>6691</v>
      </c>
      <c r="L2691" t="b">
        <v>0</v>
      </c>
      <c r="M2691" t="str">
        <f t="shared" si="42"/>
        <v>Nein</v>
      </c>
    </row>
    <row r="2692" spans="1:13" x14ac:dyDescent="0.25">
      <c r="A2692" s="27">
        <v>2691</v>
      </c>
      <c r="B2692" s="7" t="s">
        <v>7616</v>
      </c>
      <c r="C2692">
        <v>1</v>
      </c>
      <c r="D2692" s="1" t="s">
        <v>7617</v>
      </c>
      <c r="E2692" t="b">
        <v>0</v>
      </c>
      <c r="F2692">
        <v>2004</v>
      </c>
      <c r="G2692">
        <v>635</v>
      </c>
      <c r="H2692">
        <v>32381</v>
      </c>
      <c r="I2692">
        <v>5.09</v>
      </c>
      <c r="J2692">
        <v>17.420000000000002</v>
      </c>
      <c r="K2692" t="s">
        <v>6691</v>
      </c>
      <c r="L2692" t="b">
        <v>0</v>
      </c>
      <c r="M2692" t="str">
        <f t="shared" si="42"/>
        <v>Nein</v>
      </c>
    </row>
    <row r="2693" spans="1:13" x14ac:dyDescent="0.25">
      <c r="A2693" s="28">
        <v>2692</v>
      </c>
      <c r="B2693" s="7" t="s">
        <v>7618</v>
      </c>
      <c r="C2693">
        <v>1</v>
      </c>
      <c r="D2693" s="1" t="s">
        <v>7619</v>
      </c>
      <c r="E2693" t="b">
        <v>0</v>
      </c>
      <c r="F2693">
        <v>661</v>
      </c>
      <c r="G2693">
        <v>3565</v>
      </c>
      <c r="H2693">
        <v>53155</v>
      </c>
      <c r="I2693">
        <v>7.53</v>
      </c>
      <c r="J2693">
        <v>19.34</v>
      </c>
      <c r="K2693" t="s">
        <v>6691</v>
      </c>
      <c r="L2693" t="b">
        <v>0</v>
      </c>
      <c r="M2693" t="str">
        <f t="shared" si="42"/>
        <v>Nein</v>
      </c>
    </row>
    <row r="2694" spans="1:13" x14ac:dyDescent="0.25">
      <c r="A2694" s="27">
        <v>2693</v>
      </c>
      <c r="B2694" s="7" t="s">
        <v>7620</v>
      </c>
      <c r="C2694">
        <v>1</v>
      </c>
      <c r="D2694" s="1" t="s">
        <v>7621</v>
      </c>
      <c r="E2694" t="b">
        <v>0</v>
      </c>
      <c r="F2694">
        <v>68</v>
      </c>
      <c r="G2694">
        <v>239</v>
      </c>
      <c r="H2694">
        <v>1534</v>
      </c>
      <c r="I2694">
        <v>6.75</v>
      </c>
      <c r="J2694">
        <v>0.62</v>
      </c>
      <c r="K2694" t="s">
        <v>6691</v>
      </c>
      <c r="L2694" t="b">
        <v>0</v>
      </c>
      <c r="M2694" t="str">
        <f t="shared" si="42"/>
        <v>Nein</v>
      </c>
    </row>
    <row r="2695" spans="1:13" x14ac:dyDescent="0.25">
      <c r="A2695" s="28">
        <v>2694</v>
      </c>
      <c r="B2695" s="7" t="s">
        <v>7622</v>
      </c>
      <c r="C2695">
        <v>1</v>
      </c>
      <c r="D2695" s="1" t="s">
        <v>7623</v>
      </c>
      <c r="E2695" t="b">
        <v>0</v>
      </c>
      <c r="F2695">
        <v>37</v>
      </c>
      <c r="G2695">
        <v>185</v>
      </c>
      <c r="H2695">
        <v>1159</v>
      </c>
      <c r="I2695">
        <v>0.8</v>
      </c>
      <c r="J2695">
        <v>3.97</v>
      </c>
      <c r="K2695" t="s">
        <v>6691</v>
      </c>
      <c r="L2695" t="b">
        <v>0</v>
      </c>
      <c r="M2695" t="str">
        <f t="shared" si="42"/>
        <v>Nein</v>
      </c>
    </row>
    <row r="2696" spans="1:13" x14ac:dyDescent="0.25">
      <c r="A2696" s="27">
        <v>2695</v>
      </c>
      <c r="B2696" s="7" t="s">
        <v>7624</v>
      </c>
      <c r="C2696">
        <v>1</v>
      </c>
      <c r="D2696" s="1" t="s">
        <v>7625</v>
      </c>
      <c r="E2696" t="b">
        <v>0</v>
      </c>
      <c r="F2696">
        <v>26</v>
      </c>
      <c r="G2696">
        <v>217</v>
      </c>
      <c r="H2696">
        <v>4152</v>
      </c>
      <c r="I2696">
        <v>6.9</v>
      </c>
      <c r="J2696">
        <v>1.65</v>
      </c>
      <c r="K2696" t="s">
        <v>6691</v>
      </c>
      <c r="L2696" t="b">
        <v>0</v>
      </c>
      <c r="M2696" t="str">
        <f t="shared" si="42"/>
        <v>Nein</v>
      </c>
    </row>
    <row r="2697" spans="1:13" x14ac:dyDescent="0.25">
      <c r="A2697" s="28">
        <v>2696</v>
      </c>
      <c r="B2697" s="7" t="s">
        <v>7626</v>
      </c>
      <c r="C2697">
        <v>1</v>
      </c>
      <c r="D2697" s="1" t="s">
        <v>7627</v>
      </c>
      <c r="E2697" t="b">
        <v>0</v>
      </c>
      <c r="F2697">
        <v>435</v>
      </c>
      <c r="G2697">
        <v>652</v>
      </c>
      <c r="H2697">
        <v>808</v>
      </c>
      <c r="I2697">
        <v>2.0499999999999998</v>
      </c>
      <c r="J2697">
        <v>1.08</v>
      </c>
      <c r="K2697" t="s">
        <v>6691</v>
      </c>
      <c r="L2697" t="b">
        <v>0</v>
      </c>
      <c r="M2697" t="str">
        <f t="shared" si="42"/>
        <v>Nein</v>
      </c>
    </row>
    <row r="2698" spans="1:13" x14ac:dyDescent="0.25">
      <c r="A2698" s="27">
        <v>2697</v>
      </c>
      <c r="B2698" s="7" t="s">
        <v>7628</v>
      </c>
      <c r="C2698">
        <v>1</v>
      </c>
      <c r="D2698" s="1" t="s">
        <v>7629</v>
      </c>
      <c r="E2698" t="b">
        <v>0</v>
      </c>
      <c r="F2698">
        <v>543</v>
      </c>
      <c r="G2698">
        <v>3436</v>
      </c>
      <c r="H2698">
        <v>31392</v>
      </c>
      <c r="I2698">
        <v>4.04</v>
      </c>
      <c r="J2698">
        <v>21.27</v>
      </c>
      <c r="K2698" t="s">
        <v>6691</v>
      </c>
      <c r="L2698" t="b">
        <v>0</v>
      </c>
      <c r="M2698" t="str">
        <f t="shared" si="42"/>
        <v>Nein</v>
      </c>
    </row>
    <row r="2699" spans="1:13" x14ac:dyDescent="0.25">
      <c r="A2699" s="28">
        <v>2698</v>
      </c>
      <c r="B2699" s="7" t="s">
        <v>7630</v>
      </c>
      <c r="C2699">
        <v>1</v>
      </c>
      <c r="D2699" s="1" t="s">
        <v>7631</v>
      </c>
      <c r="E2699" t="b">
        <v>0</v>
      </c>
      <c r="F2699">
        <v>1401</v>
      </c>
      <c r="G2699">
        <v>844</v>
      </c>
      <c r="H2699">
        <v>110184</v>
      </c>
      <c r="I2699">
        <v>7.11</v>
      </c>
      <c r="J2699">
        <v>42.44</v>
      </c>
      <c r="K2699" t="s">
        <v>6691</v>
      </c>
      <c r="L2699" t="b">
        <v>0</v>
      </c>
      <c r="M2699" t="str">
        <f t="shared" si="42"/>
        <v>Nein</v>
      </c>
    </row>
    <row r="2700" spans="1:13" x14ac:dyDescent="0.25">
      <c r="A2700" s="27">
        <v>2699</v>
      </c>
      <c r="B2700" s="7" t="s">
        <v>7632</v>
      </c>
      <c r="C2700">
        <v>1</v>
      </c>
      <c r="D2700" s="1" t="s">
        <v>7633</v>
      </c>
      <c r="E2700" t="b">
        <v>0</v>
      </c>
      <c r="F2700">
        <v>54</v>
      </c>
      <c r="G2700">
        <v>313</v>
      </c>
      <c r="H2700">
        <v>671</v>
      </c>
      <c r="I2700">
        <v>1.72</v>
      </c>
      <c r="J2700">
        <v>1.07</v>
      </c>
      <c r="K2700" t="s">
        <v>6691</v>
      </c>
      <c r="L2700" t="b">
        <v>0</v>
      </c>
      <c r="M2700" t="str">
        <f t="shared" si="42"/>
        <v>Nein</v>
      </c>
    </row>
    <row r="2701" spans="1:13" x14ac:dyDescent="0.25">
      <c r="A2701" s="28">
        <v>2700</v>
      </c>
      <c r="B2701" s="7" t="s">
        <v>7634</v>
      </c>
      <c r="C2701">
        <v>1</v>
      </c>
      <c r="D2701" s="1" t="s">
        <v>7635</v>
      </c>
      <c r="E2701" t="b">
        <v>0</v>
      </c>
      <c r="F2701">
        <v>359</v>
      </c>
      <c r="G2701">
        <v>1027</v>
      </c>
      <c r="H2701">
        <v>32179</v>
      </c>
      <c r="I2701">
        <v>2.79</v>
      </c>
      <c r="J2701">
        <v>31.58</v>
      </c>
      <c r="K2701" t="s">
        <v>6691</v>
      </c>
      <c r="L2701" t="b">
        <v>0</v>
      </c>
      <c r="M2701" t="str">
        <f t="shared" si="42"/>
        <v>Nein</v>
      </c>
    </row>
    <row r="2702" spans="1:13" x14ac:dyDescent="0.25">
      <c r="A2702" s="27">
        <v>2701</v>
      </c>
      <c r="B2702" s="7" t="s">
        <v>7636</v>
      </c>
      <c r="C2702">
        <v>1</v>
      </c>
      <c r="D2702" s="1" t="s">
        <v>7637</v>
      </c>
      <c r="E2702" t="b">
        <v>0</v>
      </c>
      <c r="F2702">
        <v>126</v>
      </c>
      <c r="G2702">
        <v>310</v>
      </c>
      <c r="H2702">
        <v>7924</v>
      </c>
      <c r="I2702">
        <v>1.45</v>
      </c>
      <c r="J2702">
        <v>15.01</v>
      </c>
      <c r="K2702" t="s">
        <v>6691</v>
      </c>
      <c r="L2702" t="b">
        <v>0</v>
      </c>
      <c r="M2702" t="str">
        <f t="shared" si="42"/>
        <v>Nein</v>
      </c>
    </row>
    <row r="2703" spans="1:13" x14ac:dyDescent="0.25">
      <c r="A2703" s="28">
        <v>2702</v>
      </c>
      <c r="B2703" s="7" t="s">
        <v>7638</v>
      </c>
      <c r="C2703">
        <v>1</v>
      </c>
      <c r="D2703" s="1" t="s">
        <v>7639</v>
      </c>
      <c r="E2703" t="b">
        <v>0</v>
      </c>
      <c r="F2703">
        <v>236</v>
      </c>
      <c r="G2703">
        <v>408</v>
      </c>
      <c r="H2703">
        <v>24944</v>
      </c>
      <c r="I2703">
        <v>12.22</v>
      </c>
      <c r="J2703">
        <v>5.59</v>
      </c>
      <c r="K2703" t="s">
        <v>6691</v>
      </c>
      <c r="L2703" t="b">
        <v>0</v>
      </c>
      <c r="M2703" t="str">
        <f t="shared" si="42"/>
        <v>Nein</v>
      </c>
    </row>
    <row r="2704" spans="1:13" x14ac:dyDescent="0.25">
      <c r="A2704" s="27">
        <v>2703</v>
      </c>
      <c r="B2704" s="7" t="s">
        <v>7640</v>
      </c>
      <c r="C2704">
        <v>1</v>
      </c>
      <c r="D2704" s="1" t="s">
        <v>7641</v>
      </c>
      <c r="E2704" t="b">
        <v>0</v>
      </c>
      <c r="F2704">
        <v>388</v>
      </c>
      <c r="G2704">
        <v>282</v>
      </c>
      <c r="H2704">
        <v>51364</v>
      </c>
      <c r="I2704">
        <v>6.38</v>
      </c>
      <c r="J2704">
        <v>22.06</v>
      </c>
      <c r="K2704" t="s">
        <v>6691</v>
      </c>
      <c r="L2704" t="b">
        <v>0</v>
      </c>
      <c r="M2704" t="str">
        <f t="shared" si="42"/>
        <v>Nein</v>
      </c>
    </row>
    <row r="2705" spans="1:13" x14ac:dyDescent="0.25">
      <c r="A2705" s="28">
        <v>2704</v>
      </c>
      <c r="B2705" s="7" t="s">
        <v>7642</v>
      </c>
      <c r="C2705">
        <v>1</v>
      </c>
      <c r="D2705" s="1" t="s">
        <v>7643</v>
      </c>
      <c r="E2705" t="b">
        <v>0</v>
      </c>
      <c r="F2705">
        <v>31</v>
      </c>
      <c r="G2705">
        <v>114</v>
      </c>
      <c r="H2705">
        <v>2184</v>
      </c>
      <c r="I2705">
        <v>5.91</v>
      </c>
      <c r="J2705">
        <v>1.01</v>
      </c>
      <c r="K2705" t="s">
        <v>6691</v>
      </c>
      <c r="L2705" t="b">
        <v>0</v>
      </c>
      <c r="M2705" t="str">
        <f t="shared" si="42"/>
        <v>Nein</v>
      </c>
    </row>
    <row r="2706" spans="1:13" x14ac:dyDescent="0.25">
      <c r="A2706" s="27">
        <v>2705</v>
      </c>
      <c r="B2706" s="7" t="s">
        <v>7644</v>
      </c>
      <c r="C2706">
        <v>1</v>
      </c>
      <c r="D2706" s="1" t="s">
        <v>7645</v>
      </c>
      <c r="E2706" t="b">
        <v>0</v>
      </c>
      <c r="F2706">
        <v>182</v>
      </c>
      <c r="G2706">
        <v>554</v>
      </c>
      <c r="H2706">
        <v>11985</v>
      </c>
      <c r="I2706">
        <v>4.59</v>
      </c>
      <c r="J2706">
        <v>7.16</v>
      </c>
      <c r="K2706" t="s">
        <v>6691</v>
      </c>
      <c r="L2706" t="b">
        <v>0</v>
      </c>
      <c r="M2706" t="str">
        <f t="shared" si="42"/>
        <v>Nein</v>
      </c>
    </row>
    <row r="2707" spans="1:13" x14ac:dyDescent="0.25">
      <c r="A2707" s="28">
        <v>2706</v>
      </c>
      <c r="B2707" s="7" t="s">
        <v>7646</v>
      </c>
      <c r="C2707">
        <v>1</v>
      </c>
      <c r="D2707" s="1" t="s">
        <v>7647</v>
      </c>
      <c r="E2707" t="b">
        <v>0</v>
      </c>
      <c r="F2707">
        <v>19</v>
      </c>
      <c r="G2707">
        <v>201</v>
      </c>
      <c r="H2707">
        <v>550</v>
      </c>
      <c r="I2707">
        <v>8.35</v>
      </c>
      <c r="J2707">
        <v>0.18</v>
      </c>
      <c r="K2707" t="s">
        <v>6691</v>
      </c>
      <c r="L2707" t="b">
        <v>0</v>
      </c>
      <c r="M2707" t="str">
        <f t="shared" si="42"/>
        <v>Nein</v>
      </c>
    </row>
    <row r="2708" spans="1:13" x14ac:dyDescent="0.25">
      <c r="A2708" s="27">
        <v>2707</v>
      </c>
      <c r="B2708" s="7" t="s">
        <v>7648</v>
      </c>
      <c r="C2708">
        <v>1</v>
      </c>
      <c r="D2708" s="1" t="s">
        <v>7649</v>
      </c>
      <c r="E2708" t="b">
        <v>0</v>
      </c>
      <c r="F2708">
        <v>15197</v>
      </c>
      <c r="G2708">
        <v>12480</v>
      </c>
      <c r="H2708">
        <v>238444</v>
      </c>
      <c r="I2708">
        <v>9.6300000000000008</v>
      </c>
      <c r="J2708">
        <v>67.819999999999993</v>
      </c>
      <c r="K2708" t="s">
        <v>6691</v>
      </c>
      <c r="L2708" t="b">
        <v>0</v>
      </c>
      <c r="M2708" t="str">
        <f t="shared" si="42"/>
        <v>Ja</v>
      </c>
    </row>
    <row r="2709" spans="1:13" x14ac:dyDescent="0.25">
      <c r="A2709" s="28">
        <v>2708</v>
      </c>
      <c r="B2709" s="7" t="s">
        <v>7650</v>
      </c>
      <c r="C2709">
        <v>1</v>
      </c>
      <c r="D2709" s="1" t="s">
        <v>7651</v>
      </c>
      <c r="E2709" t="b">
        <v>0</v>
      </c>
      <c r="F2709">
        <v>970</v>
      </c>
      <c r="G2709">
        <v>2012</v>
      </c>
      <c r="H2709">
        <v>23301</v>
      </c>
      <c r="I2709">
        <v>11.06</v>
      </c>
      <c r="J2709">
        <v>5.77</v>
      </c>
      <c r="K2709" t="s">
        <v>6691</v>
      </c>
      <c r="L2709" t="b">
        <v>0</v>
      </c>
      <c r="M2709" t="str">
        <f t="shared" si="42"/>
        <v>Nein</v>
      </c>
    </row>
    <row r="2710" spans="1:13" x14ac:dyDescent="0.25">
      <c r="A2710" s="27">
        <v>2709</v>
      </c>
      <c r="B2710" s="7" t="s">
        <v>7652</v>
      </c>
      <c r="C2710">
        <v>1</v>
      </c>
      <c r="D2710" s="1" t="s">
        <v>7653</v>
      </c>
      <c r="E2710" t="b">
        <v>0</v>
      </c>
      <c r="F2710">
        <v>372</v>
      </c>
      <c r="G2710">
        <v>942</v>
      </c>
      <c r="H2710">
        <v>24088</v>
      </c>
      <c r="I2710">
        <v>13.05</v>
      </c>
      <c r="J2710">
        <v>5.0599999999999996</v>
      </c>
      <c r="K2710" t="s">
        <v>6691</v>
      </c>
      <c r="L2710" t="b">
        <v>0</v>
      </c>
      <c r="M2710" t="str">
        <f t="shared" si="42"/>
        <v>Nein</v>
      </c>
    </row>
    <row r="2711" spans="1:13" x14ac:dyDescent="0.25">
      <c r="A2711" s="28">
        <v>2710</v>
      </c>
      <c r="B2711" s="7" t="s">
        <v>7654</v>
      </c>
      <c r="C2711">
        <v>1</v>
      </c>
      <c r="D2711" s="1" t="s">
        <v>7655</v>
      </c>
      <c r="E2711" t="b">
        <v>0</v>
      </c>
      <c r="F2711">
        <v>155</v>
      </c>
      <c r="G2711">
        <v>313</v>
      </c>
      <c r="H2711">
        <v>4697</v>
      </c>
      <c r="I2711">
        <v>11.67</v>
      </c>
      <c r="J2711">
        <v>1.1000000000000001</v>
      </c>
      <c r="K2711" t="s">
        <v>6691</v>
      </c>
      <c r="L2711" t="b">
        <v>0</v>
      </c>
      <c r="M2711" t="str">
        <f t="shared" si="42"/>
        <v>Nein</v>
      </c>
    </row>
    <row r="2712" spans="1:13" x14ac:dyDescent="0.25">
      <c r="A2712" s="27">
        <v>2711</v>
      </c>
      <c r="B2712" s="7" t="s">
        <v>7656</v>
      </c>
      <c r="C2712">
        <v>1</v>
      </c>
      <c r="D2712" s="1" t="s">
        <v>7657</v>
      </c>
      <c r="E2712" t="b">
        <v>0</v>
      </c>
      <c r="F2712">
        <v>3</v>
      </c>
      <c r="G2712">
        <v>60</v>
      </c>
      <c r="H2712">
        <v>1134</v>
      </c>
      <c r="I2712">
        <v>0.43</v>
      </c>
      <c r="J2712">
        <v>7.18</v>
      </c>
      <c r="K2712" t="s">
        <v>6691</v>
      </c>
      <c r="L2712" t="b">
        <v>0</v>
      </c>
      <c r="M2712" t="str">
        <f t="shared" si="42"/>
        <v>Nein</v>
      </c>
    </row>
    <row r="2713" spans="1:13" x14ac:dyDescent="0.25">
      <c r="A2713" s="28">
        <v>2712</v>
      </c>
      <c r="B2713" s="7" t="s">
        <v>7658</v>
      </c>
      <c r="C2713">
        <v>1</v>
      </c>
      <c r="D2713" s="1" t="s">
        <v>7659</v>
      </c>
      <c r="E2713" t="b">
        <v>0</v>
      </c>
      <c r="F2713">
        <v>17</v>
      </c>
      <c r="G2713">
        <v>483</v>
      </c>
      <c r="H2713">
        <v>2024</v>
      </c>
      <c r="I2713">
        <v>7.11</v>
      </c>
      <c r="J2713">
        <v>0.78</v>
      </c>
      <c r="K2713" t="s">
        <v>6691</v>
      </c>
      <c r="L2713" t="b">
        <v>0</v>
      </c>
      <c r="M2713" t="str">
        <f t="shared" si="42"/>
        <v>Nein</v>
      </c>
    </row>
    <row r="2714" spans="1:13" x14ac:dyDescent="0.25">
      <c r="A2714" s="27">
        <v>2713</v>
      </c>
      <c r="B2714" s="7" t="s">
        <v>7660</v>
      </c>
      <c r="C2714">
        <v>1</v>
      </c>
      <c r="D2714" s="1" t="s">
        <v>7661</v>
      </c>
      <c r="E2714" t="b">
        <v>0</v>
      </c>
      <c r="F2714">
        <v>3</v>
      </c>
      <c r="G2714">
        <v>60</v>
      </c>
      <c r="H2714">
        <v>182</v>
      </c>
      <c r="I2714">
        <v>1.51</v>
      </c>
      <c r="J2714">
        <v>0.33</v>
      </c>
      <c r="K2714" t="s">
        <v>6691</v>
      </c>
      <c r="L2714" t="b">
        <v>0</v>
      </c>
      <c r="M2714" t="str">
        <f t="shared" si="42"/>
        <v>Nein</v>
      </c>
    </row>
    <row r="2715" spans="1:13" x14ac:dyDescent="0.25">
      <c r="A2715" s="28">
        <v>2714</v>
      </c>
      <c r="B2715" s="7" t="s">
        <v>7662</v>
      </c>
      <c r="C2715">
        <v>1</v>
      </c>
      <c r="D2715" s="1" t="s">
        <v>7663</v>
      </c>
      <c r="E2715" t="b">
        <v>0</v>
      </c>
      <c r="F2715">
        <v>4</v>
      </c>
      <c r="G2715">
        <v>89</v>
      </c>
      <c r="H2715">
        <v>624</v>
      </c>
      <c r="I2715">
        <v>7.22</v>
      </c>
      <c r="J2715">
        <v>0.24</v>
      </c>
      <c r="K2715" t="s">
        <v>6691</v>
      </c>
      <c r="L2715" t="b">
        <v>0</v>
      </c>
      <c r="M2715" t="str">
        <f t="shared" si="42"/>
        <v>Nein</v>
      </c>
    </row>
    <row r="2716" spans="1:13" x14ac:dyDescent="0.25">
      <c r="A2716" s="27">
        <v>2715</v>
      </c>
      <c r="B2716" s="7" t="s">
        <v>7664</v>
      </c>
      <c r="C2716">
        <v>1</v>
      </c>
      <c r="D2716" s="1" t="s">
        <v>7665</v>
      </c>
      <c r="E2716" t="b">
        <v>0</v>
      </c>
      <c r="F2716">
        <v>655</v>
      </c>
      <c r="G2716">
        <v>351</v>
      </c>
      <c r="H2716">
        <v>1797</v>
      </c>
      <c r="I2716">
        <v>12.36</v>
      </c>
      <c r="J2716">
        <v>0.4</v>
      </c>
      <c r="K2716" t="s">
        <v>6691</v>
      </c>
      <c r="L2716" t="b">
        <v>0</v>
      </c>
      <c r="M2716" t="str">
        <f t="shared" si="42"/>
        <v>Nein</v>
      </c>
    </row>
    <row r="2717" spans="1:13" x14ac:dyDescent="0.25">
      <c r="A2717" s="28">
        <v>2716</v>
      </c>
      <c r="B2717" s="7" t="s">
        <v>7666</v>
      </c>
      <c r="C2717">
        <v>1</v>
      </c>
      <c r="D2717" s="1" t="s">
        <v>7667</v>
      </c>
      <c r="E2717" t="b">
        <v>0</v>
      </c>
      <c r="F2717">
        <v>9</v>
      </c>
      <c r="G2717">
        <v>250</v>
      </c>
      <c r="H2717">
        <v>2952</v>
      </c>
      <c r="I2717">
        <v>9.3800000000000008</v>
      </c>
      <c r="J2717">
        <v>0.86</v>
      </c>
      <c r="K2717" t="s">
        <v>6691</v>
      </c>
      <c r="L2717" t="b">
        <v>0</v>
      </c>
      <c r="M2717" t="str">
        <f t="shared" si="42"/>
        <v>Nein</v>
      </c>
    </row>
    <row r="2718" spans="1:13" x14ac:dyDescent="0.25">
      <c r="A2718" s="27">
        <v>2717</v>
      </c>
      <c r="B2718" s="7" t="s">
        <v>7668</v>
      </c>
      <c r="C2718">
        <v>1</v>
      </c>
      <c r="D2718" s="1" t="s">
        <v>7669</v>
      </c>
      <c r="E2718" t="b">
        <v>0</v>
      </c>
      <c r="F2718">
        <v>272</v>
      </c>
      <c r="G2718">
        <v>686</v>
      </c>
      <c r="H2718">
        <v>9444</v>
      </c>
      <c r="I2718">
        <v>13.29</v>
      </c>
      <c r="J2718">
        <v>1.95</v>
      </c>
      <c r="K2718" t="s">
        <v>6691</v>
      </c>
      <c r="L2718" t="b">
        <v>0</v>
      </c>
      <c r="M2718" t="str">
        <f t="shared" si="42"/>
        <v>Nein</v>
      </c>
    </row>
    <row r="2719" spans="1:13" x14ac:dyDescent="0.25">
      <c r="A2719" s="28">
        <v>2718</v>
      </c>
      <c r="B2719" s="7" t="s">
        <v>7670</v>
      </c>
      <c r="C2719">
        <v>1</v>
      </c>
      <c r="D2719" s="1" t="s">
        <v>7671</v>
      </c>
      <c r="E2719" t="b">
        <v>0</v>
      </c>
      <c r="F2719">
        <v>2311</v>
      </c>
      <c r="G2719">
        <v>628</v>
      </c>
      <c r="H2719">
        <v>108799</v>
      </c>
      <c r="I2719">
        <v>5.59</v>
      </c>
      <c r="J2719">
        <v>53.28</v>
      </c>
      <c r="K2719" t="s">
        <v>6691</v>
      </c>
      <c r="L2719" t="b">
        <v>0</v>
      </c>
      <c r="M2719" t="str">
        <f t="shared" si="42"/>
        <v>Nein</v>
      </c>
    </row>
    <row r="2720" spans="1:13" x14ac:dyDescent="0.25">
      <c r="A2720" s="27">
        <v>2719</v>
      </c>
      <c r="B2720" s="7" t="s">
        <v>7672</v>
      </c>
      <c r="C2720">
        <v>1</v>
      </c>
      <c r="D2720" s="1" t="s">
        <v>7673</v>
      </c>
      <c r="E2720" t="b">
        <v>0</v>
      </c>
      <c r="F2720">
        <v>496</v>
      </c>
      <c r="G2720">
        <v>320</v>
      </c>
      <c r="H2720">
        <v>199725</v>
      </c>
      <c r="I2720">
        <v>4.62</v>
      </c>
      <c r="J2720">
        <v>118.39</v>
      </c>
      <c r="K2720" t="s">
        <v>6691</v>
      </c>
      <c r="L2720" t="b">
        <v>0</v>
      </c>
      <c r="M2720" t="str">
        <f t="shared" si="42"/>
        <v>Ja</v>
      </c>
    </row>
    <row r="2721" spans="1:13" x14ac:dyDescent="0.25">
      <c r="A2721" s="28">
        <v>2720</v>
      </c>
      <c r="B2721" s="7" t="s">
        <v>7674</v>
      </c>
      <c r="C2721">
        <v>1</v>
      </c>
      <c r="D2721" s="1" t="s">
        <v>7675</v>
      </c>
      <c r="E2721" t="b">
        <v>0</v>
      </c>
      <c r="F2721">
        <v>621</v>
      </c>
      <c r="G2721">
        <v>2148</v>
      </c>
      <c r="H2721">
        <v>24064</v>
      </c>
      <c r="I2721">
        <v>6.85</v>
      </c>
      <c r="J2721">
        <v>9.6199999999999992</v>
      </c>
      <c r="K2721" t="s">
        <v>6691</v>
      </c>
      <c r="L2721" t="b">
        <v>0</v>
      </c>
      <c r="M2721" t="str">
        <f t="shared" si="42"/>
        <v>Nein</v>
      </c>
    </row>
    <row r="2722" spans="1:13" x14ac:dyDescent="0.25">
      <c r="A2722" s="27">
        <v>2721</v>
      </c>
      <c r="B2722" s="7" t="s">
        <v>7676</v>
      </c>
      <c r="C2722">
        <v>1</v>
      </c>
      <c r="D2722" s="1" t="s">
        <v>7677</v>
      </c>
      <c r="E2722" t="b">
        <v>0</v>
      </c>
      <c r="F2722">
        <v>540</v>
      </c>
      <c r="G2722">
        <v>4991</v>
      </c>
      <c r="H2722">
        <v>17005</v>
      </c>
      <c r="I2722">
        <v>12.89</v>
      </c>
      <c r="J2722">
        <v>3.62</v>
      </c>
      <c r="K2722" t="s">
        <v>6691</v>
      </c>
      <c r="L2722" t="b">
        <v>0</v>
      </c>
      <c r="M2722" t="str">
        <f t="shared" si="42"/>
        <v>Nein</v>
      </c>
    </row>
    <row r="2723" spans="1:13" x14ac:dyDescent="0.25">
      <c r="A2723" s="28">
        <v>2722</v>
      </c>
      <c r="B2723" s="7" t="s">
        <v>7678</v>
      </c>
      <c r="C2723">
        <v>1</v>
      </c>
      <c r="D2723" s="1" t="s">
        <v>7679</v>
      </c>
      <c r="E2723" t="b">
        <v>0</v>
      </c>
      <c r="F2723">
        <v>555</v>
      </c>
      <c r="G2723">
        <v>619</v>
      </c>
      <c r="H2723">
        <v>6565</v>
      </c>
      <c r="I2723">
        <v>3.73</v>
      </c>
      <c r="J2723">
        <v>4.82</v>
      </c>
      <c r="K2723" t="s">
        <v>6691</v>
      </c>
      <c r="L2723" t="b">
        <v>0</v>
      </c>
      <c r="M2723" t="str">
        <f t="shared" si="42"/>
        <v>Nein</v>
      </c>
    </row>
    <row r="2724" spans="1:13" x14ac:dyDescent="0.25">
      <c r="A2724" s="27">
        <v>2723</v>
      </c>
      <c r="B2724" s="7" t="s">
        <v>7680</v>
      </c>
      <c r="C2724">
        <v>1</v>
      </c>
      <c r="D2724" s="1" t="s">
        <v>7681</v>
      </c>
      <c r="E2724" t="b">
        <v>0</v>
      </c>
      <c r="F2724">
        <v>12</v>
      </c>
      <c r="G2724">
        <v>149</v>
      </c>
      <c r="H2724">
        <v>1213</v>
      </c>
      <c r="I2724">
        <v>10.31</v>
      </c>
      <c r="J2724">
        <v>0.32</v>
      </c>
      <c r="K2724" t="s">
        <v>6691</v>
      </c>
      <c r="L2724" t="b">
        <v>0</v>
      </c>
      <c r="M2724" t="str">
        <f t="shared" si="42"/>
        <v>Nein</v>
      </c>
    </row>
    <row r="2725" spans="1:13" x14ac:dyDescent="0.25">
      <c r="A2725" s="28">
        <v>2724</v>
      </c>
      <c r="B2725" s="7" t="s">
        <v>7682</v>
      </c>
      <c r="C2725">
        <v>1</v>
      </c>
      <c r="D2725" s="1" t="s">
        <v>7683</v>
      </c>
      <c r="E2725" t="b">
        <v>0</v>
      </c>
      <c r="F2725">
        <v>69</v>
      </c>
      <c r="G2725">
        <v>312</v>
      </c>
      <c r="H2725">
        <v>17359</v>
      </c>
      <c r="I2725">
        <v>11.02</v>
      </c>
      <c r="J2725">
        <v>4.3099999999999996</v>
      </c>
      <c r="K2725" t="s">
        <v>6691</v>
      </c>
      <c r="L2725" t="b">
        <v>0</v>
      </c>
      <c r="M2725" t="str">
        <f t="shared" si="42"/>
        <v>Nein</v>
      </c>
    </row>
    <row r="2726" spans="1:13" x14ac:dyDescent="0.25">
      <c r="A2726" s="27">
        <v>2725</v>
      </c>
      <c r="B2726" s="7" t="s">
        <v>7684</v>
      </c>
      <c r="C2726">
        <v>1</v>
      </c>
      <c r="D2726" s="1" t="s">
        <v>7685</v>
      </c>
      <c r="E2726" t="b">
        <v>0</v>
      </c>
      <c r="F2726">
        <v>71</v>
      </c>
      <c r="G2726">
        <v>195</v>
      </c>
      <c r="H2726">
        <v>600</v>
      </c>
      <c r="I2726">
        <v>7.52</v>
      </c>
      <c r="J2726">
        <v>0.22</v>
      </c>
      <c r="K2726" t="s">
        <v>6691</v>
      </c>
      <c r="L2726" t="b">
        <v>0</v>
      </c>
      <c r="M2726" t="str">
        <f t="shared" si="42"/>
        <v>Nein</v>
      </c>
    </row>
    <row r="2727" spans="1:13" x14ac:dyDescent="0.25">
      <c r="A2727" s="28">
        <v>2726</v>
      </c>
      <c r="B2727" s="7" t="s">
        <v>7686</v>
      </c>
      <c r="C2727">
        <v>1</v>
      </c>
      <c r="D2727" s="1" t="s">
        <v>7687</v>
      </c>
      <c r="E2727" t="b">
        <v>1</v>
      </c>
      <c r="F2727">
        <v>29201</v>
      </c>
      <c r="G2727">
        <v>1811</v>
      </c>
      <c r="H2727">
        <v>7528</v>
      </c>
      <c r="I2727">
        <v>9.9700000000000006</v>
      </c>
      <c r="J2727">
        <v>2.0699999999999998</v>
      </c>
      <c r="K2727" t="s">
        <v>6691</v>
      </c>
      <c r="L2727" t="b">
        <v>0</v>
      </c>
      <c r="M2727" t="str">
        <f t="shared" si="42"/>
        <v>Nein</v>
      </c>
    </row>
    <row r="2728" spans="1:13" x14ac:dyDescent="0.25">
      <c r="A2728" s="27">
        <v>2727</v>
      </c>
      <c r="B2728" s="7" t="s">
        <v>7688</v>
      </c>
      <c r="C2728">
        <v>1</v>
      </c>
      <c r="D2728" s="1" t="s">
        <v>7689</v>
      </c>
      <c r="E2728" t="b">
        <v>0</v>
      </c>
      <c r="F2728">
        <v>21</v>
      </c>
      <c r="G2728">
        <v>343</v>
      </c>
      <c r="H2728">
        <v>5393</v>
      </c>
      <c r="I2728">
        <v>3.58</v>
      </c>
      <c r="J2728">
        <v>4.13</v>
      </c>
      <c r="K2728" t="s">
        <v>6691</v>
      </c>
      <c r="L2728" t="b">
        <v>0</v>
      </c>
      <c r="M2728" t="str">
        <f t="shared" si="42"/>
        <v>Nein</v>
      </c>
    </row>
    <row r="2729" spans="1:13" x14ac:dyDescent="0.25">
      <c r="A2729" s="28">
        <v>2728</v>
      </c>
      <c r="B2729" s="7" t="s">
        <v>7690</v>
      </c>
      <c r="C2729">
        <v>1</v>
      </c>
      <c r="D2729" s="1" t="s">
        <v>7691</v>
      </c>
      <c r="E2729" t="b">
        <v>0</v>
      </c>
      <c r="F2729">
        <v>384</v>
      </c>
      <c r="G2729">
        <v>764</v>
      </c>
      <c r="H2729">
        <v>8647</v>
      </c>
      <c r="I2729">
        <v>3.34</v>
      </c>
      <c r="J2729">
        <v>7.1</v>
      </c>
      <c r="K2729" t="s">
        <v>6691</v>
      </c>
      <c r="L2729" t="b">
        <v>0</v>
      </c>
      <c r="M2729" t="str">
        <f t="shared" si="42"/>
        <v>Nein</v>
      </c>
    </row>
    <row r="2730" spans="1:13" x14ac:dyDescent="0.25">
      <c r="A2730" s="27">
        <v>2729</v>
      </c>
      <c r="B2730" s="7" t="s">
        <v>7692</v>
      </c>
      <c r="C2730">
        <v>1</v>
      </c>
      <c r="D2730" s="1" t="s">
        <v>7693</v>
      </c>
      <c r="E2730" t="b">
        <v>0</v>
      </c>
      <c r="F2730">
        <v>735</v>
      </c>
      <c r="G2730">
        <v>819</v>
      </c>
      <c r="H2730">
        <v>17280</v>
      </c>
      <c r="I2730">
        <v>1.75</v>
      </c>
      <c r="J2730">
        <v>27</v>
      </c>
      <c r="K2730" t="s">
        <v>6691</v>
      </c>
      <c r="L2730" t="b">
        <v>0</v>
      </c>
      <c r="M2730" t="str">
        <f t="shared" si="42"/>
        <v>Nein</v>
      </c>
    </row>
    <row r="2731" spans="1:13" x14ac:dyDescent="0.25">
      <c r="A2731" s="28">
        <v>2730</v>
      </c>
      <c r="B2731" s="7" t="s">
        <v>7694</v>
      </c>
      <c r="C2731">
        <v>1</v>
      </c>
      <c r="D2731" s="1" t="s">
        <v>7695</v>
      </c>
      <c r="E2731" t="b">
        <v>0</v>
      </c>
      <c r="F2731">
        <v>67</v>
      </c>
      <c r="G2731">
        <v>287</v>
      </c>
      <c r="H2731">
        <v>941</v>
      </c>
      <c r="I2731">
        <v>6.49</v>
      </c>
      <c r="J2731">
        <v>0.4</v>
      </c>
      <c r="K2731" t="s">
        <v>6691</v>
      </c>
      <c r="L2731" t="b">
        <v>0</v>
      </c>
      <c r="M2731" t="str">
        <f t="shared" si="42"/>
        <v>Nein</v>
      </c>
    </row>
    <row r="2732" spans="1:13" x14ac:dyDescent="0.25">
      <c r="A2732" s="27">
        <v>2731</v>
      </c>
      <c r="B2732" s="7" t="s">
        <v>7696</v>
      </c>
      <c r="C2732">
        <v>1</v>
      </c>
      <c r="D2732" s="1" t="s">
        <v>7697</v>
      </c>
      <c r="E2732" t="b">
        <v>0</v>
      </c>
      <c r="F2732">
        <v>544</v>
      </c>
      <c r="G2732">
        <v>637</v>
      </c>
      <c r="H2732">
        <v>6321</v>
      </c>
      <c r="I2732">
        <v>12.43</v>
      </c>
      <c r="J2732">
        <v>1.39</v>
      </c>
      <c r="K2732" t="s">
        <v>6691</v>
      </c>
      <c r="L2732" t="b">
        <v>0</v>
      </c>
      <c r="M2732" t="str">
        <f t="shared" si="42"/>
        <v>Nein</v>
      </c>
    </row>
    <row r="2733" spans="1:13" x14ac:dyDescent="0.25">
      <c r="A2733" s="28">
        <v>2732</v>
      </c>
      <c r="B2733" s="7" t="s">
        <v>7698</v>
      </c>
      <c r="C2733">
        <v>1</v>
      </c>
      <c r="D2733" s="1" t="s">
        <v>7699</v>
      </c>
      <c r="E2733" t="b">
        <v>0</v>
      </c>
      <c r="F2733">
        <v>2279</v>
      </c>
      <c r="G2733">
        <v>795</v>
      </c>
      <c r="H2733">
        <v>292331</v>
      </c>
      <c r="I2733">
        <v>11.09</v>
      </c>
      <c r="J2733">
        <v>72.2</v>
      </c>
      <c r="K2733" t="s">
        <v>6691</v>
      </c>
      <c r="L2733" t="b">
        <v>0</v>
      </c>
      <c r="M2733" t="str">
        <f t="shared" si="42"/>
        <v>Ja</v>
      </c>
    </row>
    <row r="2734" spans="1:13" x14ac:dyDescent="0.25">
      <c r="A2734" s="27">
        <v>2733</v>
      </c>
      <c r="B2734" s="7" t="s">
        <v>7700</v>
      </c>
      <c r="C2734">
        <v>1</v>
      </c>
      <c r="D2734" s="1" t="s">
        <v>7701</v>
      </c>
      <c r="E2734" t="b">
        <v>0</v>
      </c>
      <c r="F2734">
        <v>186</v>
      </c>
      <c r="G2734">
        <v>35</v>
      </c>
      <c r="H2734">
        <v>1317</v>
      </c>
      <c r="I2734">
        <v>4.59</v>
      </c>
      <c r="J2734">
        <v>0.79</v>
      </c>
      <c r="K2734" t="s">
        <v>6691</v>
      </c>
      <c r="L2734" t="b">
        <v>0</v>
      </c>
      <c r="M2734" t="str">
        <f t="shared" si="42"/>
        <v>Nein</v>
      </c>
    </row>
    <row r="2735" spans="1:13" x14ac:dyDescent="0.25">
      <c r="A2735" s="28">
        <v>2734</v>
      </c>
      <c r="B2735" s="7" t="s">
        <v>7702</v>
      </c>
      <c r="C2735">
        <v>1</v>
      </c>
      <c r="D2735" s="1" t="s">
        <v>7703</v>
      </c>
      <c r="E2735" t="b">
        <v>0</v>
      </c>
      <c r="F2735">
        <v>141</v>
      </c>
      <c r="G2735">
        <v>314</v>
      </c>
      <c r="H2735">
        <v>2630</v>
      </c>
      <c r="I2735">
        <v>6.04</v>
      </c>
      <c r="J2735">
        <v>1.19</v>
      </c>
      <c r="K2735" t="s">
        <v>6691</v>
      </c>
      <c r="L2735" t="b">
        <v>0</v>
      </c>
      <c r="M2735" t="str">
        <f t="shared" si="42"/>
        <v>Nein</v>
      </c>
    </row>
    <row r="2736" spans="1:13" x14ac:dyDescent="0.25">
      <c r="A2736" s="27">
        <v>2735</v>
      </c>
      <c r="B2736" s="7" t="s">
        <v>7704</v>
      </c>
      <c r="C2736">
        <v>1</v>
      </c>
      <c r="D2736" s="1" t="s">
        <v>7705</v>
      </c>
      <c r="E2736" t="b">
        <v>0</v>
      </c>
      <c r="F2736">
        <v>140</v>
      </c>
      <c r="G2736">
        <v>180</v>
      </c>
      <c r="H2736">
        <v>9478</v>
      </c>
      <c r="I2736">
        <v>5.27</v>
      </c>
      <c r="J2736">
        <v>4.93</v>
      </c>
      <c r="K2736" t="s">
        <v>6691</v>
      </c>
      <c r="L2736" t="b">
        <v>0</v>
      </c>
      <c r="M2736" t="str">
        <f t="shared" si="42"/>
        <v>Nein</v>
      </c>
    </row>
    <row r="2737" spans="1:13" x14ac:dyDescent="0.25">
      <c r="A2737" s="28">
        <v>2736</v>
      </c>
      <c r="B2737" s="7" t="s">
        <v>7706</v>
      </c>
      <c r="C2737">
        <v>1</v>
      </c>
      <c r="D2737" s="1" t="s">
        <v>7707</v>
      </c>
      <c r="E2737" t="b">
        <v>0</v>
      </c>
      <c r="F2737">
        <v>1490</v>
      </c>
      <c r="G2737">
        <v>1604</v>
      </c>
      <c r="H2737">
        <v>79218</v>
      </c>
      <c r="I2737">
        <v>4.5199999999999996</v>
      </c>
      <c r="J2737">
        <v>47.98</v>
      </c>
      <c r="K2737" t="s">
        <v>6691</v>
      </c>
      <c r="L2737" t="b">
        <v>0</v>
      </c>
      <c r="M2737" t="str">
        <f t="shared" si="42"/>
        <v>Nein</v>
      </c>
    </row>
    <row r="2738" spans="1:13" x14ac:dyDescent="0.25">
      <c r="A2738" s="27">
        <v>2737</v>
      </c>
      <c r="B2738" s="7" t="s">
        <v>7708</v>
      </c>
      <c r="C2738">
        <v>1</v>
      </c>
      <c r="D2738" s="1" t="s">
        <v>7709</v>
      </c>
      <c r="E2738" t="b">
        <v>0</v>
      </c>
      <c r="F2738">
        <v>386</v>
      </c>
      <c r="G2738">
        <v>1349</v>
      </c>
      <c r="H2738">
        <v>88740</v>
      </c>
      <c r="I2738">
        <v>1.87</v>
      </c>
      <c r="J2738">
        <v>129.74</v>
      </c>
      <c r="K2738" t="s">
        <v>6691</v>
      </c>
      <c r="L2738" t="b">
        <v>0</v>
      </c>
      <c r="M2738" t="str">
        <f t="shared" si="42"/>
        <v>Ja</v>
      </c>
    </row>
    <row r="2739" spans="1:13" x14ac:dyDescent="0.25">
      <c r="A2739" s="28">
        <v>2738</v>
      </c>
      <c r="B2739" s="7" t="s">
        <v>7710</v>
      </c>
      <c r="C2739">
        <v>1</v>
      </c>
      <c r="D2739" s="1" t="s">
        <v>7711</v>
      </c>
      <c r="E2739" t="b">
        <v>0</v>
      </c>
      <c r="F2739">
        <v>32</v>
      </c>
      <c r="G2739">
        <v>102</v>
      </c>
      <c r="H2739">
        <v>354</v>
      </c>
      <c r="I2739">
        <v>4.18</v>
      </c>
      <c r="J2739">
        <v>0.23</v>
      </c>
      <c r="K2739" t="s">
        <v>6691</v>
      </c>
      <c r="L2739" t="b">
        <v>0</v>
      </c>
      <c r="M2739" t="str">
        <f t="shared" si="42"/>
        <v>Nein</v>
      </c>
    </row>
    <row r="2740" spans="1:13" x14ac:dyDescent="0.25">
      <c r="A2740" s="27">
        <v>2739</v>
      </c>
      <c r="B2740" s="7" t="s">
        <v>7712</v>
      </c>
      <c r="C2740">
        <v>1</v>
      </c>
      <c r="D2740" s="1" t="s">
        <v>7713</v>
      </c>
      <c r="E2740" t="b">
        <v>0</v>
      </c>
      <c r="F2740">
        <v>1459</v>
      </c>
      <c r="G2740">
        <v>1365</v>
      </c>
      <c r="H2740">
        <v>64189</v>
      </c>
      <c r="I2740">
        <v>12.3</v>
      </c>
      <c r="J2740">
        <v>14.3</v>
      </c>
      <c r="K2740" t="s">
        <v>6691</v>
      </c>
      <c r="L2740" t="b">
        <v>0</v>
      </c>
      <c r="M2740" t="str">
        <f t="shared" si="42"/>
        <v>Nein</v>
      </c>
    </row>
    <row r="2741" spans="1:13" x14ac:dyDescent="0.25">
      <c r="A2741" s="28">
        <v>2740</v>
      </c>
      <c r="B2741" s="7" t="s">
        <v>7714</v>
      </c>
      <c r="C2741">
        <v>1</v>
      </c>
      <c r="D2741" s="1" t="s">
        <v>7715</v>
      </c>
      <c r="E2741" t="b">
        <v>0</v>
      </c>
      <c r="F2741">
        <v>1107</v>
      </c>
      <c r="G2741">
        <v>819</v>
      </c>
      <c r="H2741">
        <v>51095</v>
      </c>
      <c r="I2741">
        <v>13.87</v>
      </c>
      <c r="J2741">
        <v>10.1</v>
      </c>
      <c r="K2741" t="s">
        <v>6691</v>
      </c>
      <c r="L2741" t="b">
        <v>0</v>
      </c>
      <c r="M2741" t="str">
        <f t="shared" si="42"/>
        <v>Nein</v>
      </c>
    </row>
    <row r="2742" spans="1:13" x14ac:dyDescent="0.25">
      <c r="A2742" s="27">
        <v>2741</v>
      </c>
      <c r="B2742" s="7" t="s">
        <v>7716</v>
      </c>
      <c r="C2742">
        <v>1</v>
      </c>
      <c r="D2742" s="1" t="s">
        <v>7717</v>
      </c>
      <c r="E2742" t="b">
        <v>0</v>
      </c>
      <c r="F2742">
        <v>426</v>
      </c>
      <c r="G2742">
        <v>1649</v>
      </c>
      <c r="H2742">
        <v>19232</v>
      </c>
      <c r="I2742">
        <v>5.0199999999999996</v>
      </c>
      <c r="J2742">
        <v>10.5</v>
      </c>
      <c r="K2742" t="s">
        <v>6691</v>
      </c>
      <c r="L2742" t="b">
        <v>0</v>
      </c>
      <c r="M2742" t="str">
        <f t="shared" si="42"/>
        <v>Nein</v>
      </c>
    </row>
    <row r="2743" spans="1:13" x14ac:dyDescent="0.25">
      <c r="A2743" s="28">
        <v>2742</v>
      </c>
      <c r="B2743" s="7" t="s">
        <v>7718</v>
      </c>
      <c r="C2743">
        <v>1</v>
      </c>
      <c r="D2743" s="1" t="s">
        <v>7719</v>
      </c>
      <c r="E2743" t="b">
        <v>0</v>
      </c>
      <c r="F2743">
        <v>84</v>
      </c>
      <c r="G2743">
        <v>232</v>
      </c>
      <c r="H2743">
        <v>10266</v>
      </c>
      <c r="I2743">
        <v>6.7</v>
      </c>
      <c r="J2743">
        <v>4.2</v>
      </c>
      <c r="K2743" t="s">
        <v>6691</v>
      </c>
      <c r="L2743" t="b">
        <v>0</v>
      </c>
      <c r="M2743" t="str">
        <f t="shared" si="42"/>
        <v>Nein</v>
      </c>
    </row>
    <row r="2744" spans="1:13" x14ac:dyDescent="0.25">
      <c r="A2744" s="27">
        <v>2743</v>
      </c>
      <c r="B2744" s="7" t="s">
        <v>7720</v>
      </c>
      <c r="C2744">
        <v>1</v>
      </c>
      <c r="D2744" s="1" t="s">
        <v>7721</v>
      </c>
      <c r="E2744" t="b">
        <v>0</v>
      </c>
      <c r="F2744">
        <v>334</v>
      </c>
      <c r="G2744">
        <v>713</v>
      </c>
      <c r="H2744">
        <v>13442</v>
      </c>
      <c r="I2744">
        <v>1.98</v>
      </c>
      <c r="J2744">
        <v>18.62</v>
      </c>
      <c r="K2744" t="s">
        <v>6691</v>
      </c>
      <c r="L2744" t="b">
        <v>0</v>
      </c>
      <c r="M2744" t="str">
        <f t="shared" si="42"/>
        <v>Nein</v>
      </c>
    </row>
    <row r="2745" spans="1:13" x14ac:dyDescent="0.25">
      <c r="A2745" s="28">
        <v>2744</v>
      </c>
      <c r="B2745" s="7" t="s">
        <v>7722</v>
      </c>
      <c r="C2745">
        <v>1</v>
      </c>
      <c r="D2745" s="1" t="s">
        <v>7723</v>
      </c>
      <c r="E2745" t="b">
        <v>0</v>
      </c>
      <c r="F2745">
        <v>86</v>
      </c>
      <c r="G2745">
        <v>378</v>
      </c>
      <c r="H2745">
        <v>18106</v>
      </c>
      <c r="I2745">
        <v>10.14</v>
      </c>
      <c r="J2745">
        <v>4.8899999999999997</v>
      </c>
      <c r="K2745" t="s">
        <v>6691</v>
      </c>
      <c r="L2745" t="b">
        <v>0</v>
      </c>
      <c r="M2745" t="str">
        <f t="shared" si="42"/>
        <v>Nein</v>
      </c>
    </row>
    <row r="2746" spans="1:13" x14ac:dyDescent="0.25">
      <c r="A2746" s="27">
        <v>2745</v>
      </c>
      <c r="B2746" s="7" t="s">
        <v>7724</v>
      </c>
      <c r="C2746">
        <v>1</v>
      </c>
      <c r="D2746" s="1" t="s">
        <v>7725</v>
      </c>
      <c r="E2746" t="b">
        <v>0</v>
      </c>
      <c r="F2746">
        <v>16</v>
      </c>
      <c r="G2746">
        <v>370</v>
      </c>
      <c r="H2746">
        <v>406</v>
      </c>
      <c r="I2746">
        <v>3.04</v>
      </c>
      <c r="J2746">
        <v>0.37</v>
      </c>
      <c r="K2746" t="s">
        <v>6691</v>
      </c>
      <c r="L2746" t="b">
        <v>0</v>
      </c>
      <c r="M2746" t="str">
        <f t="shared" si="42"/>
        <v>Nein</v>
      </c>
    </row>
    <row r="2747" spans="1:13" x14ac:dyDescent="0.25">
      <c r="A2747" s="28">
        <v>2746</v>
      </c>
      <c r="B2747" s="7" t="s">
        <v>7726</v>
      </c>
      <c r="C2747">
        <v>1</v>
      </c>
      <c r="D2747" s="1" t="s">
        <v>7727</v>
      </c>
      <c r="E2747" t="b">
        <v>0</v>
      </c>
      <c r="F2747">
        <v>108</v>
      </c>
      <c r="G2747">
        <v>53</v>
      </c>
      <c r="H2747">
        <v>156</v>
      </c>
      <c r="I2747">
        <v>4.34</v>
      </c>
      <c r="J2747">
        <v>0.1</v>
      </c>
      <c r="K2747" t="s">
        <v>6691</v>
      </c>
      <c r="L2747" t="b">
        <v>0</v>
      </c>
      <c r="M2747" t="str">
        <f t="shared" si="42"/>
        <v>Nein</v>
      </c>
    </row>
    <row r="2748" spans="1:13" x14ac:dyDescent="0.25">
      <c r="A2748" s="27">
        <v>2747</v>
      </c>
      <c r="B2748" s="7" t="s">
        <v>7728</v>
      </c>
      <c r="C2748">
        <v>1</v>
      </c>
      <c r="D2748" s="1" t="s">
        <v>7729</v>
      </c>
      <c r="E2748" t="b">
        <v>0</v>
      </c>
      <c r="F2748">
        <v>119</v>
      </c>
      <c r="G2748">
        <v>435</v>
      </c>
      <c r="H2748">
        <v>10846</v>
      </c>
      <c r="I2748">
        <v>1.41</v>
      </c>
      <c r="J2748">
        <v>21.06</v>
      </c>
      <c r="K2748" t="s">
        <v>6691</v>
      </c>
      <c r="L2748" t="b">
        <v>0</v>
      </c>
      <c r="M2748" t="str">
        <f t="shared" si="42"/>
        <v>Nein</v>
      </c>
    </row>
    <row r="2749" spans="1:13" x14ac:dyDescent="0.25">
      <c r="A2749" s="28">
        <v>2748</v>
      </c>
      <c r="B2749" s="7" t="s">
        <v>7730</v>
      </c>
      <c r="C2749">
        <v>1</v>
      </c>
      <c r="D2749" s="1" t="s">
        <v>7731</v>
      </c>
      <c r="E2749" t="b">
        <v>0</v>
      </c>
      <c r="F2749">
        <v>1125</v>
      </c>
      <c r="G2749">
        <v>1801</v>
      </c>
      <c r="H2749">
        <v>15167</v>
      </c>
      <c r="I2749">
        <v>12.61</v>
      </c>
      <c r="J2749">
        <v>3.3</v>
      </c>
      <c r="K2749" t="s">
        <v>6691</v>
      </c>
      <c r="L2749" t="b">
        <v>0</v>
      </c>
      <c r="M2749" t="str">
        <f t="shared" si="42"/>
        <v>Nein</v>
      </c>
    </row>
    <row r="2750" spans="1:13" x14ac:dyDescent="0.25">
      <c r="A2750" s="27">
        <v>2749</v>
      </c>
      <c r="B2750" s="7" t="s">
        <v>7732</v>
      </c>
      <c r="C2750">
        <v>1</v>
      </c>
      <c r="D2750" s="1" t="s">
        <v>7733</v>
      </c>
      <c r="E2750" t="b">
        <v>0</v>
      </c>
      <c r="F2750">
        <v>320</v>
      </c>
      <c r="G2750">
        <v>637</v>
      </c>
      <c r="H2750">
        <v>8636</v>
      </c>
      <c r="I2750">
        <v>9.44</v>
      </c>
      <c r="J2750">
        <v>2.5099999999999998</v>
      </c>
      <c r="K2750" t="s">
        <v>6691</v>
      </c>
      <c r="L2750" t="b">
        <v>0</v>
      </c>
      <c r="M2750" t="str">
        <f t="shared" si="42"/>
        <v>Nein</v>
      </c>
    </row>
    <row r="2751" spans="1:13" x14ac:dyDescent="0.25">
      <c r="A2751" s="28">
        <v>2750</v>
      </c>
      <c r="B2751" s="7" t="s">
        <v>7734</v>
      </c>
      <c r="C2751">
        <v>1</v>
      </c>
      <c r="D2751" s="1" t="s">
        <v>7735</v>
      </c>
      <c r="E2751" t="b">
        <v>0</v>
      </c>
      <c r="F2751">
        <v>51</v>
      </c>
      <c r="G2751">
        <v>121</v>
      </c>
      <c r="H2751">
        <v>236</v>
      </c>
      <c r="I2751">
        <v>13.91</v>
      </c>
      <c r="J2751">
        <v>0.05</v>
      </c>
      <c r="K2751" t="s">
        <v>6691</v>
      </c>
      <c r="L2751" t="b">
        <v>0</v>
      </c>
      <c r="M2751" t="str">
        <f t="shared" si="42"/>
        <v>Nein</v>
      </c>
    </row>
    <row r="2752" spans="1:13" x14ac:dyDescent="0.25">
      <c r="A2752" s="27">
        <v>2751</v>
      </c>
      <c r="B2752" s="7" t="s">
        <v>7736</v>
      </c>
      <c r="C2752">
        <v>1</v>
      </c>
      <c r="D2752" s="1" t="s">
        <v>7737</v>
      </c>
      <c r="E2752" t="b">
        <v>0</v>
      </c>
      <c r="F2752">
        <v>849</v>
      </c>
      <c r="G2752">
        <v>942</v>
      </c>
      <c r="H2752">
        <v>11908</v>
      </c>
      <c r="I2752">
        <v>10.96</v>
      </c>
      <c r="J2752">
        <v>2.98</v>
      </c>
      <c r="K2752" t="s">
        <v>6691</v>
      </c>
      <c r="L2752" t="b">
        <v>0</v>
      </c>
      <c r="M2752" t="str">
        <f t="shared" si="42"/>
        <v>Nein</v>
      </c>
    </row>
    <row r="2753" spans="1:13" x14ac:dyDescent="0.25">
      <c r="A2753" s="28">
        <v>2752</v>
      </c>
      <c r="B2753" s="7" t="s">
        <v>7738</v>
      </c>
      <c r="C2753">
        <v>1</v>
      </c>
      <c r="D2753" s="1" t="s">
        <v>7739</v>
      </c>
      <c r="E2753" t="b">
        <v>0</v>
      </c>
      <c r="F2753">
        <v>60</v>
      </c>
      <c r="G2753">
        <v>108</v>
      </c>
      <c r="H2753">
        <v>592</v>
      </c>
      <c r="I2753">
        <v>2.21</v>
      </c>
      <c r="J2753">
        <v>0.73</v>
      </c>
      <c r="K2753" t="s">
        <v>6691</v>
      </c>
      <c r="L2753" t="b">
        <v>0</v>
      </c>
      <c r="M2753" t="str">
        <f t="shared" si="42"/>
        <v>Nein</v>
      </c>
    </row>
    <row r="2754" spans="1:13" x14ac:dyDescent="0.25">
      <c r="A2754" s="27">
        <v>2753</v>
      </c>
      <c r="B2754" s="7" t="s">
        <v>7740</v>
      </c>
      <c r="C2754">
        <v>1</v>
      </c>
      <c r="D2754" s="1" t="s">
        <v>7741</v>
      </c>
      <c r="E2754" t="b">
        <v>0</v>
      </c>
      <c r="F2754">
        <v>40</v>
      </c>
      <c r="G2754">
        <v>178</v>
      </c>
      <c r="H2754">
        <v>765</v>
      </c>
      <c r="I2754">
        <v>11.44</v>
      </c>
      <c r="J2754">
        <v>0.18</v>
      </c>
      <c r="K2754" t="s">
        <v>6691</v>
      </c>
      <c r="L2754" t="b">
        <v>0</v>
      </c>
      <c r="M2754" t="str">
        <f t="shared" ref="M2754:M2817" si="43">IF(J2754&gt;62.7015,"Ja","Nein")</f>
        <v>Nein</v>
      </c>
    </row>
    <row r="2755" spans="1:13" x14ac:dyDescent="0.25">
      <c r="A2755" s="28">
        <v>2754</v>
      </c>
      <c r="B2755" s="7" t="s">
        <v>7742</v>
      </c>
      <c r="C2755">
        <v>1</v>
      </c>
      <c r="D2755" s="1" t="s">
        <v>7743</v>
      </c>
      <c r="E2755" t="b">
        <v>0</v>
      </c>
      <c r="F2755">
        <v>272</v>
      </c>
      <c r="G2755">
        <v>461</v>
      </c>
      <c r="H2755">
        <v>3954</v>
      </c>
      <c r="I2755">
        <v>8.24</v>
      </c>
      <c r="J2755">
        <v>1.31</v>
      </c>
      <c r="K2755" t="s">
        <v>6691</v>
      </c>
      <c r="L2755" t="b">
        <v>0</v>
      </c>
      <c r="M2755" t="str">
        <f t="shared" si="43"/>
        <v>Nein</v>
      </c>
    </row>
    <row r="2756" spans="1:13" x14ac:dyDescent="0.25">
      <c r="A2756" s="27">
        <v>2755</v>
      </c>
      <c r="B2756" s="7" t="s">
        <v>7744</v>
      </c>
      <c r="C2756">
        <v>1</v>
      </c>
      <c r="D2756" s="1" t="s">
        <v>7745</v>
      </c>
      <c r="E2756" t="b">
        <v>0</v>
      </c>
      <c r="F2756">
        <v>4695</v>
      </c>
      <c r="G2756">
        <v>740</v>
      </c>
      <c r="H2756">
        <v>8959</v>
      </c>
      <c r="I2756">
        <v>12.68</v>
      </c>
      <c r="J2756">
        <v>1.94</v>
      </c>
      <c r="K2756" t="s">
        <v>6691</v>
      </c>
      <c r="L2756" t="b">
        <v>0</v>
      </c>
      <c r="M2756" t="str">
        <f t="shared" si="43"/>
        <v>Nein</v>
      </c>
    </row>
    <row r="2757" spans="1:13" x14ac:dyDescent="0.25">
      <c r="A2757" s="28">
        <v>2756</v>
      </c>
      <c r="B2757" s="7" t="s">
        <v>7746</v>
      </c>
      <c r="C2757">
        <v>1</v>
      </c>
      <c r="D2757" s="1" t="s">
        <v>7747</v>
      </c>
      <c r="E2757" t="b">
        <v>0</v>
      </c>
      <c r="F2757">
        <v>577</v>
      </c>
      <c r="G2757">
        <v>1163</v>
      </c>
      <c r="H2757">
        <v>7888</v>
      </c>
      <c r="I2757">
        <v>0.41</v>
      </c>
      <c r="J2757">
        <v>52.59</v>
      </c>
      <c r="K2757" t="s">
        <v>6691</v>
      </c>
      <c r="L2757" t="b">
        <v>0</v>
      </c>
      <c r="M2757" t="str">
        <f t="shared" si="43"/>
        <v>Nein</v>
      </c>
    </row>
    <row r="2758" spans="1:13" x14ac:dyDescent="0.25">
      <c r="A2758" s="27">
        <v>2757</v>
      </c>
      <c r="B2758" s="7" t="s">
        <v>7748</v>
      </c>
      <c r="C2758">
        <v>1</v>
      </c>
      <c r="D2758" s="1" t="s">
        <v>7749</v>
      </c>
      <c r="E2758" t="b">
        <v>0</v>
      </c>
      <c r="F2758">
        <v>132</v>
      </c>
      <c r="G2758">
        <v>222</v>
      </c>
      <c r="H2758">
        <v>141</v>
      </c>
      <c r="I2758">
        <v>6.58</v>
      </c>
      <c r="J2758">
        <v>0.06</v>
      </c>
      <c r="K2758" t="s">
        <v>6691</v>
      </c>
      <c r="L2758" t="b">
        <v>0</v>
      </c>
      <c r="M2758" t="str">
        <f t="shared" si="43"/>
        <v>Nein</v>
      </c>
    </row>
    <row r="2759" spans="1:13" x14ac:dyDescent="0.25">
      <c r="A2759" s="28">
        <v>2758</v>
      </c>
      <c r="B2759" s="7" t="s">
        <v>7750</v>
      </c>
      <c r="C2759">
        <v>1</v>
      </c>
      <c r="D2759" s="1" t="s">
        <v>7751</v>
      </c>
      <c r="E2759" t="b">
        <v>0</v>
      </c>
      <c r="F2759">
        <v>76</v>
      </c>
      <c r="G2759">
        <v>475</v>
      </c>
      <c r="H2759">
        <v>3397</v>
      </c>
      <c r="I2759">
        <v>3.17</v>
      </c>
      <c r="J2759">
        <v>2.94</v>
      </c>
      <c r="K2759" t="s">
        <v>6691</v>
      </c>
      <c r="L2759" t="b">
        <v>0</v>
      </c>
      <c r="M2759" t="str">
        <f t="shared" si="43"/>
        <v>Nein</v>
      </c>
    </row>
    <row r="2760" spans="1:13" x14ac:dyDescent="0.25">
      <c r="A2760" s="27">
        <v>2759</v>
      </c>
      <c r="B2760" s="7" t="s">
        <v>7752</v>
      </c>
      <c r="C2760">
        <v>1</v>
      </c>
      <c r="D2760" s="1" t="s">
        <v>7753</v>
      </c>
      <c r="E2760" t="b">
        <v>0</v>
      </c>
      <c r="F2760">
        <v>111</v>
      </c>
      <c r="G2760">
        <v>498</v>
      </c>
      <c r="H2760">
        <v>236</v>
      </c>
      <c r="I2760">
        <v>1.81</v>
      </c>
      <c r="J2760">
        <v>0.36</v>
      </c>
      <c r="K2760" t="s">
        <v>6691</v>
      </c>
      <c r="L2760" t="b">
        <v>0</v>
      </c>
      <c r="M2760" t="str">
        <f t="shared" si="43"/>
        <v>Nein</v>
      </c>
    </row>
    <row r="2761" spans="1:13" x14ac:dyDescent="0.25">
      <c r="A2761" s="28">
        <v>2760</v>
      </c>
      <c r="B2761" s="7" t="s">
        <v>7754</v>
      </c>
      <c r="C2761">
        <v>1</v>
      </c>
      <c r="D2761" s="1" t="s">
        <v>7755</v>
      </c>
      <c r="E2761" t="b">
        <v>0</v>
      </c>
      <c r="F2761">
        <v>345</v>
      </c>
      <c r="G2761">
        <v>1133</v>
      </c>
      <c r="H2761">
        <v>614</v>
      </c>
      <c r="I2761">
        <v>12.4</v>
      </c>
      <c r="J2761">
        <v>0.14000000000000001</v>
      </c>
      <c r="K2761" t="s">
        <v>6691</v>
      </c>
      <c r="L2761" t="b">
        <v>0</v>
      </c>
      <c r="M2761" t="str">
        <f t="shared" si="43"/>
        <v>Nein</v>
      </c>
    </row>
    <row r="2762" spans="1:13" x14ac:dyDescent="0.25">
      <c r="A2762" s="27">
        <v>2761</v>
      </c>
      <c r="B2762" s="7" t="s">
        <v>7756</v>
      </c>
      <c r="C2762">
        <v>1</v>
      </c>
      <c r="D2762" s="1" t="s">
        <v>7757</v>
      </c>
      <c r="E2762" t="b">
        <v>0</v>
      </c>
      <c r="F2762">
        <v>222</v>
      </c>
      <c r="G2762">
        <v>233</v>
      </c>
      <c r="H2762">
        <v>471</v>
      </c>
      <c r="I2762">
        <v>8.11</v>
      </c>
      <c r="J2762">
        <v>0.16</v>
      </c>
      <c r="K2762" t="s">
        <v>6691</v>
      </c>
      <c r="L2762" t="b">
        <v>0</v>
      </c>
      <c r="M2762" t="str">
        <f t="shared" si="43"/>
        <v>Nein</v>
      </c>
    </row>
    <row r="2763" spans="1:13" x14ac:dyDescent="0.25">
      <c r="A2763" s="28">
        <v>2762</v>
      </c>
      <c r="B2763" s="7" t="s">
        <v>7758</v>
      </c>
      <c r="C2763">
        <v>1</v>
      </c>
      <c r="D2763" s="1" t="s">
        <v>7759</v>
      </c>
      <c r="E2763" t="b">
        <v>0</v>
      </c>
      <c r="F2763">
        <v>868</v>
      </c>
      <c r="G2763">
        <v>593</v>
      </c>
      <c r="H2763">
        <v>5039</v>
      </c>
      <c r="I2763">
        <v>12.55</v>
      </c>
      <c r="J2763">
        <v>1.1000000000000001</v>
      </c>
      <c r="K2763" t="s">
        <v>6691</v>
      </c>
      <c r="L2763" t="b">
        <v>0</v>
      </c>
      <c r="M2763" t="str">
        <f t="shared" si="43"/>
        <v>Nein</v>
      </c>
    </row>
    <row r="2764" spans="1:13" x14ac:dyDescent="0.25">
      <c r="A2764" s="27">
        <v>2763</v>
      </c>
      <c r="B2764" s="7" t="s">
        <v>7760</v>
      </c>
      <c r="C2764">
        <v>1</v>
      </c>
      <c r="D2764" s="1" t="s">
        <v>7761</v>
      </c>
      <c r="E2764" t="b">
        <v>1</v>
      </c>
      <c r="F2764">
        <v>3452</v>
      </c>
      <c r="G2764">
        <v>2121</v>
      </c>
      <c r="H2764">
        <v>6226</v>
      </c>
      <c r="I2764">
        <v>10.68</v>
      </c>
      <c r="J2764">
        <v>1.6</v>
      </c>
      <c r="K2764" t="s">
        <v>6691</v>
      </c>
      <c r="L2764" t="b">
        <v>0</v>
      </c>
      <c r="M2764" t="str">
        <f t="shared" si="43"/>
        <v>Nein</v>
      </c>
    </row>
    <row r="2765" spans="1:13" x14ac:dyDescent="0.25">
      <c r="A2765" s="28">
        <v>2764</v>
      </c>
      <c r="B2765" s="7" t="s">
        <v>7762</v>
      </c>
      <c r="C2765">
        <v>1</v>
      </c>
      <c r="D2765" s="1" t="s">
        <v>7763</v>
      </c>
      <c r="E2765" t="b">
        <v>0</v>
      </c>
      <c r="F2765">
        <v>325</v>
      </c>
      <c r="G2765">
        <v>1219</v>
      </c>
      <c r="H2765">
        <v>22461</v>
      </c>
      <c r="I2765">
        <v>3.18</v>
      </c>
      <c r="J2765">
        <v>19.350000000000001</v>
      </c>
      <c r="K2765" t="s">
        <v>6691</v>
      </c>
      <c r="L2765" t="b">
        <v>0</v>
      </c>
      <c r="M2765" t="str">
        <f t="shared" si="43"/>
        <v>Nein</v>
      </c>
    </row>
    <row r="2766" spans="1:13" x14ac:dyDescent="0.25">
      <c r="A2766" s="27">
        <v>2765</v>
      </c>
      <c r="B2766" s="7" t="s">
        <v>7764</v>
      </c>
      <c r="C2766">
        <v>1</v>
      </c>
      <c r="D2766" s="1" t="s">
        <v>7765</v>
      </c>
      <c r="E2766" t="b">
        <v>0</v>
      </c>
      <c r="F2766">
        <v>174</v>
      </c>
      <c r="G2766">
        <v>339</v>
      </c>
      <c r="H2766">
        <v>3381</v>
      </c>
      <c r="I2766">
        <v>10.52</v>
      </c>
      <c r="J2766">
        <v>0.88</v>
      </c>
      <c r="K2766" t="s">
        <v>6691</v>
      </c>
      <c r="L2766" t="b">
        <v>0</v>
      </c>
      <c r="M2766" t="str">
        <f t="shared" si="43"/>
        <v>Nein</v>
      </c>
    </row>
    <row r="2767" spans="1:13" x14ac:dyDescent="0.25">
      <c r="A2767" s="28">
        <v>2766</v>
      </c>
      <c r="B2767" s="7" t="s">
        <v>7766</v>
      </c>
      <c r="C2767">
        <v>1</v>
      </c>
      <c r="D2767" s="1" t="s">
        <v>7767</v>
      </c>
      <c r="E2767" t="b">
        <v>1</v>
      </c>
      <c r="F2767">
        <v>22531</v>
      </c>
      <c r="G2767">
        <v>651</v>
      </c>
      <c r="H2767">
        <v>108559</v>
      </c>
      <c r="I2767">
        <v>10.74</v>
      </c>
      <c r="J2767">
        <v>27.7</v>
      </c>
      <c r="K2767" t="s">
        <v>6691</v>
      </c>
      <c r="L2767" t="b">
        <v>0</v>
      </c>
      <c r="M2767" t="str">
        <f t="shared" si="43"/>
        <v>Nein</v>
      </c>
    </row>
    <row r="2768" spans="1:13" x14ac:dyDescent="0.25">
      <c r="A2768" s="27">
        <v>2767</v>
      </c>
      <c r="B2768" s="7" t="s">
        <v>7768</v>
      </c>
      <c r="C2768">
        <v>1</v>
      </c>
      <c r="D2768" s="1" t="s">
        <v>7769</v>
      </c>
      <c r="E2768" t="b">
        <v>0</v>
      </c>
      <c r="F2768">
        <v>457</v>
      </c>
      <c r="G2768">
        <v>269</v>
      </c>
      <c r="H2768">
        <v>23087</v>
      </c>
      <c r="I2768">
        <v>4.3899999999999997</v>
      </c>
      <c r="J2768">
        <v>14.41</v>
      </c>
      <c r="K2768" t="s">
        <v>6691</v>
      </c>
      <c r="L2768" t="b">
        <v>0</v>
      </c>
      <c r="M2768" t="str">
        <f t="shared" si="43"/>
        <v>Nein</v>
      </c>
    </row>
    <row r="2769" spans="1:13" x14ac:dyDescent="0.25">
      <c r="A2769" s="28">
        <v>2768</v>
      </c>
      <c r="B2769" s="7" t="s">
        <v>7770</v>
      </c>
      <c r="C2769">
        <v>1</v>
      </c>
      <c r="D2769" s="1" t="s">
        <v>7771</v>
      </c>
      <c r="E2769" t="b">
        <v>0</v>
      </c>
      <c r="F2769">
        <v>728</v>
      </c>
      <c r="G2769">
        <v>534</v>
      </c>
      <c r="H2769">
        <v>6646</v>
      </c>
      <c r="I2769">
        <v>6.67</v>
      </c>
      <c r="J2769">
        <v>2.73</v>
      </c>
      <c r="K2769" t="s">
        <v>6691</v>
      </c>
      <c r="L2769" t="b">
        <v>0</v>
      </c>
      <c r="M2769" t="str">
        <f t="shared" si="43"/>
        <v>Nein</v>
      </c>
    </row>
    <row r="2770" spans="1:13" x14ac:dyDescent="0.25">
      <c r="A2770" s="27">
        <v>2769</v>
      </c>
      <c r="B2770" s="7" t="s">
        <v>7772</v>
      </c>
      <c r="C2770">
        <v>1</v>
      </c>
      <c r="D2770" s="1" t="s">
        <v>7773</v>
      </c>
      <c r="E2770" t="b">
        <v>0</v>
      </c>
      <c r="F2770">
        <v>654</v>
      </c>
      <c r="G2770">
        <v>427</v>
      </c>
      <c r="H2770">
        <v>100333</v>
      </c>
      <c r="I2770">
        <v>10.09</v>
      </c>
      <c r="J2770">
        <v>27.25</v>
      </c>
      <c r="K2770" t="s">
        <v>6691</v>
      </c>
      <c r="L2770" t="b">
        <v>0</v>
      </c>
      <c r="M2770" t="str">
        <f t="shared" si="43"/>
        <v>Nein</v>
      </c>
    </row>
    <row r="2771" spans="1:13" x14ac:dyDescent="0.25">
      <c r="A2771" s="28">
        <v>2770</v>
      </c>
      <c r="B2771" s="7" t="s">
        <v>7774</v>
      </c>
      <c r="C2771">
        <v>1</v>
      </c>
      <c r="D2771" s="1" t="s">
        <v>7775</v>
      </c>
      <c r="E2771" t="b">
        <v>0</v>
      </c>
      <c r="F2771">
        <v>742</v>
      </c>
      <c r="G2771">
        <v>1252</v>
      </c>
      <c r="H2771">
        <v>1754</v>
      </c>
      <c r="I2771">
        <v>11.6</v>
      </c>
      <c r="J2771">
        <v>0.41</v>
      </c>
      <c r="K2771" t="s">
        <v>6691</v>
      </c>
      <c r="L2771" t="b">
        <v>0</v>
      </c>
      <c r="M2771" t="str">
        <f t="shared" si="43"/>
        <v>Nein</v>
      </c>
    </row>
    <row r="2772" spans="1:13" x14ac:dyDescent="0.25">
      <c r="A2772" s="27">
        <v>2771</v>
      </c>
      <c r="B2772" s="7" t="s">
        <v>7776</v>
      </c>
      <c r="C2772">
        <v>1</v>
      </c>
      <c r="D2772" s="1" t="s">
        <v>7777</v>
      </c>
      <c r="E2772" t="b">
        <v>0</v>
      </c>
      <c r="F2772">
        <v>283</v>
      </c>
      <c r="G2772">
        <v>808</v>
      </c>
      <c r="H2772">
        <v>21184</v>
      </c>
      <c r="I2772">
        <v>12.22</v>
      </c>
      <c r="J2772">
        <v>4.75</v>
      </c>
      <c r="K2772" t="s">
        <v>6691</v>
      </c>
      <c r="L2772" t="b">
        <v>0</v>
      </c>
      <c r="M2772" t="str">
        <f t="shared" si="43"/>
        <v>Nein</v>
      </c>
    </row>
    <row r="2773" spans="1:13" x14ac:dyDescent="0.25">
      <c r="A2773" s="28">
        <v>2772</v>
      </c>
      <c r="B2773" s="7" t="s">
        <v>7778</v>
      </c>
      <c r="C2773">
        <v>1</v>
      </c>
      <c r="D2773" s="1" t="s">
        <v>7779</v>
      </c>
      <c r="E2773" t="b">
        <v>1</v>
      </c>
      <c r="F2773">
        <v>24220</v>
      </c>
      <c r="G2773">
        <v>4674</v>
      </c>
      <c r="H2773">
        <v>30324</v>
      </c>
      <c r="I2773">
        <v>12.33</v>
      </c>
      <c r="J2773">
        <v>6.74</v>
      </c>
      <c r="K2773" t="s">
        <v>6691</v>
      </c>
      <c r="L2773" t="b">
        <v>0</v>
      </c>
      <c r="M2773" t="str">
        <f t="shared" si="43"/>
        <v>Nein</v>
      </c>
    </row>
    <row r="2774" spans="1:13" x14ac:dyDescent="0.25">
      <c r="A2774" s="27">
        <v>2773</v>
      </c>
      <c r="B2774" s="7" t="s">
        <v>7780</v>
      </c>
      <c r="C2774">
        <v>1</v>
      </c>
      <c r="D2774" s="1" t="s">
        <v>7781</v>
      </c>
      <c r="E2774" t="b">
        <v>0</v>
      </c>
      <c r="F2774">
        <v>4711</v>
      </c>
      <c r="G2774">
        <v>732</v>
      </c>
      <c r="H2774">
        <v>2596</v>
      </c>
      <c r="I2774">
        <v>10.44</v>
      </c>
      <c r="J2774">
        <v>0.68</v>
      </c>
      <c r="K2774" t="s">
        <v>6691</v>
      </c>
      <c r="L2774" t="b">
        <v>0</v>
      </c>
      <c r="M2774" t="str">
        <f t="shared" si="43"/>
        <v>Nein</v>
      </c>
    </row>
    <row r="2775" spans="1:13" x14ac:dyDescent="0.25">
      <c r="A2775" s="28">
        <v>2774</v>
      </c>
      <c r="B2775" s="7" t="s">
        <v>7782</v>
      </c>
      <c r="C2775">
        <v>1</v>
      </c>
      <c r="D2775" s="1" t="s">
        <v>7783</v>
      </c>
      <c r="E2775" t="b">
        <v>0</v>
      </c>
      <c r="F2775">
        <v>416</v>
      </c>
      <c r="G2775">
        <v>639</v>
      </c>
      <c r="H2775">
        <v>4318</v>
      </c>
      <c r="I2775">
        <v>1.28</v>
      </c>
      <c r="J2775">
        <v>9.23</v>
      </c>
      <c r="K2775" t="s">
        <v>6691</v>
      </c>
      <c r="L2775" t="b">
        <v>0</v>
      </c>
      <c r="M2775" t="str">
        <f t="shared" si="43"/>
        <v>Nein</v>
      </c>
    </row>
    <row r="2776" spans="1:13" x14ac:dyDescent="0.25">
      <c r="A2776" s="27">
        <v>2775</v>
      </c>
      <c r="B2776" s="7" t="s">
        <v>7784</v>
      </c>
      <c r="C2776">
        <v>1</v>
      </c>
      <c r="D2776" s="1" t="s">
        <v>7785</v>
      </c>
      <c r="E2776" t="b">
        <v>0</v>
      </c>
      <c r="F2776">
        <v>430</v>
      </c>
      <c r="G2776">
        <v>545</v>
      </c>
      <c r="H2776">
        <v>22619</v>
      </c>
      <c r="I2776">
        <v>4.5</v>
      </c>
      <c r="J2776">
        <v>13.77</v>
      </c>
      <c r="K2776" t="s">
        <v>6691</v>
      </c>
      <c r="L2776" t="b">
        <v>0</v>
      </c>
      <c r="M2776" t="str">
        <f t="shared" si="43"/>
        <v>Nein</v>
      </c>
    </row>
    <row r="2777" spans="1:13" x14ac:dyDescent="0.25">
      <c r="A2777" s="28">
        <v>2776</v>
      </c>
      <c r="B2777" s="7" t="s">
        <v>7786</v>
      </c>
      <c r="C2777">
        <v>1</v>
      </c>
      <c r="D2777" s="1" t="s">
        <v>7787</v>
      </c>
      <c r="E2777" t="b">
        <v>0</v>
      </c>
      <c r="F2777">
        <v>35</v>
      </c>
      <c r="G2777">
        <v>46</v>
      </c>
      <c r="H2777">
        <v>270</v>
      </c>
      <c r="I2777">
        <v>12.26</v>
      </c>
      <c r="J2777">
        <v>0.06</v>
      </c>
      <c r="K2777" t="s">
        <v>6691</v>
      </c>
      <c r="L2777" t="b">
        <v>0</v>
      </c>
      <c r="M2777" t="str">
        <f t="shared" si="43"/>
        <v>Nein</v>
      </c>
    </row>
    <row r="2778" spans="1:13" x14ac:dyDescent="0.25">
      <c r="A2778" s="27">
        <v>2777</v>
      </c>
      <c r="B2778" s="7" t="s">
        <v>7788</v>
      </c>
      <c r="C2778">
        <v>1</v>
      </c>
      <c r="D2778" s="1" t="s">
        <v>7789</v>
      </c>
      <c r="E2778" t="b">
        <v>0</v>
      </c>
      <c r="F2778">
        <v>3</v>
      </c>
      <c r="G2778">
        <v>68</v>
      </c>
      <c r="H2778">
        <v>262</v>
      </c>
      <c r="I2778">
        <v>3.35</v>
      </c>
      <c r="J2778">
        <v>0.21</v>
      </c>
      <c r="K2778" t="s">
        <v>6691</v>
      </c>
      <c r="L2778" t="b">
        <v>0</v>
      </c>
      <c r="M2778" t="str">
        <f t="shared" si="43"/>
        <v>Nein</v>
      </c>
    </row>
    <row r="2779" spans="1:13" x14ac:dyDescent="0.25">
      <c r="A2779" s="28">
        <v>2778</v>
      </c>
      <c r="B2779" s="7" t="s">
        <v>7790</v>
      </c>
      <c r="C2779">
        <v>1</v>
      </c>
      <c r="D2779" s="1" t="s">
        <v>7791</v>
      </c>
      <c r="E2779" t="b">
        <v>0</v>
      </c>
      <c r="F2779">
        <v>41</v>
      </c>
      <c r="G2779">
        <v>631</v>
      </c>
      <c r="H2779">
        <v>2992</v>
      </c>
      <c r="I2779">
        <v>3.28</v>
      </c>
      <c r="J2779">
        <v>2.5</v>
      </c>
      <c r="K2779" t="s">
        <v>6691</v>
      </c>
      <c r="L2779" t="b">
        <v>0</v>
      </c>
      <c r="M2779" t="str">
        <f t="shared" si="43"/>
        <v>Nein</v>
      </c>
    </row>
    <row r="2780" spans="1:13" x14ac:dyDescent="0.25">
      <c r="A2780" s="27">
        <v>2779</v>
      </c>
      <c r="B2780" s="7" t="s">
        <v>7792</v>
      </c>
      <c r="C2780">
        <v>1</v>
      </c>
      <c r="D2780" s="1" t="s">
        <v>7793</v>
      </c>
      <c r="E2780" t="b">
        <v>0</v>
      </c>
      <c r="F2780">
        <v>34</v>
      </c>
      <c r="G2780">
        <v>120</v>
      </c>
      <c r="H2780">
        <v>4809</v>
      </c>
      <c r="I2780">
        <v>4.03</v>
      </c>
      <c r="J2780">
        <v>3.27</v>
      </c>
      <c r="K2780" t="s">
        <v>6691</v>
      </c>
      <c r="L2780" t="b">
        <v>0</v>
      </c>
      <c r="M2780" t="str">
        <f t="shared" si="43"/>
        <v>Nein</v>
      </c>
    </row>
    <row r="2781" spans="1:13" x14ac:dyDescent="0.25">
      <c r="A2781" s="28">
        <v>2780</v>
      </c>
      <c r="B2781" s="7" t="s">
        <v>7794</v>
      </c>
      <c r="C2781">
        <v>1</v>
      </c>
      <c r="D2781" s="1" t="s">
        <v>7795</v>
      </c>
      <c r="E2781" t="b">
        <v>0</v>
      </c>
      <c r="F2781">
        <v>695</v>
      </c>
      <c r="G2781">
        <v>1373</v>
      </c>
      <c r="H2781">
        <v>35763</v>
      </c>
      <c r="I2781">
        <v>9.9499999999999993</v>
      </c>
      <c r="J2781">
        <v>9.85</v>
      </c>
      <c r="K2781" t="s">
        <v>6691</v>
      </c>
      <c r="L2781" t="b">
        <v>0</v>
      </c>
      <c r="M2781" t="str">
        <f t="shared" si="43"/>
        <v>Nein</v>
      </c>
    </row>
    <row r="2782" spans="1:13" x14ac:dyDescent="0.25">
      <c r="A2782" s="27">
        <v>2781</v>
      </c>
      <c r="B2782" s="7" t="s">
        <v>7796</v>
      </c>
      <c r="C2782">
        <v>1</v>
      </c>
      <c r="D2782" s="1" t="s">
        <v>7797</v>
      </c>
      <c r="E2782" t="b">
        <v>0</v>
      </c>
      <c r="F2782">
        <v>75</v>
      </c>
      <c r="G2782">
        <v>206</v>
      </c>
      <c r="H2782">
        <v>1143</v>
      </c>
      <c r="I2782">
        <v>6.51</v>
      </c>
      <c r="J2782">
        <v>0.48</v>
      </c>
      <c r="K2782" t="s">
        <v>6691</v>
      </c>
      <c r="L2782" t="b">
        <v>0</v>
      </c>
      <c r="M2782" t="str">
        <f t="shared" si="43"/>
        <v>Nein</v>
      </c>
    </row>
    <row r="2783" spans="1:13" x14ac:dyDescent="0.25">
      <c r="A2783" s="28">
        <v>2782</v>
      </c>
      <c r="B2783" s="7" t="s">
        <v>7798</v>
      </c>
      <c r="C2783">
        <v>1</v>
      </c>
      <c r="D2783" s="1" t="s">
        <v>7799</v>
      </c>
      <c r="E2783" t="b">
        <v>0</v>
      </c>
      <c r="F2783">
        <v>295</v>
      </c>
      <c r="G2783">
        <v>247</v>
      </c>
      <c r="H2783">
        <v>15112</v>
      </c>
      <c r="I2783">
        <v>10.35</v>
      </c>
      <c r="J2783">
        <v>4</v>
      </c>
      <c r="K2783" t="s">
        <v>6691</v>
      </c>
      <c r="L2783" t="b">
        <v>0</v>
      </c>
      <c r="M2783" t="str">
        <f t="shared" si="43"/>
        <v>Nein</v>
      </c>
    </row>
    <row r="2784" spans="1:13" x14ac:dyDescent="0.25">
      <c r="A2784" s="27">
        <v>2783</v>
      </c>
      <c r="B2784" s="7" t="s">
        <v>7800</v>
      </c>
      <c r="C2784">
        <v>1</v>
      </c>
      <c r="D2784" s="1" t="s">
        <v>7801</v>
      </c>
      <c r="E2784" t="b">
        <v>0</v>
      </c>
      <c r="F2784">
        <v>382</v>
      </c>
      <c r="G2784">
        <v>1650</v>
      </c>
      <c r="H2784">
        <v>46620</v>
      </c>
      <c r="I2784">
        <v>10.58</v>
      </c>
      <c r="J2784">
        <v>12.07</v>
      </c>
      <c r="K2784" t="s">
        <v>6691</v>
      </c>
      <c r="L2784" t="b">
        <v>0</v>
      </c>
      <c r="M2784" t="str">
        <f t="shared" si="43"/>
        <v>Nein</v>
      </c>
    </row>
    <row r="2785" spans="1:13" x14ac:dyDescent="0.25">
      <c r="A2785" s="28">
        <v>2784</v>
      </c>
      <c r="B2785" s="7" t="s">
        <v>7802</v>
      </c>
      <c r="C2785">
        <v>1</v>
      </c>
      <c r="D2785" s="1" t="s">
        <v>7803</v>
      </c>
      <c r="E2785" t="b">
        <v>0</v>
      </c>
      <c r="F2785">
        <v>544</v>
      </c>
      <c r="G2785">
        <v>614</v>
      </c>
      <c r="H2785">
        <v>2295</v>
      </c>
      <c r="I2785">
        <v>2.98</v>
      </c>
      <c r="J2785">
        <v>2.11</v>
      </c>
      <c r="K2785" t="s">
        <v>6691</v>
      </c>
      <c r="L2785" t="b">
        <v>0</v>
      </c>
      <c r="M2785" t="str">
        <f t="shared" si="43"/>
        <v>Nein</v>
      </c>
    </row>
    <row r="2786" spans="1:13" x14ac:dyDescent="0.25">
      <c r="A2786" s="27">
        <v>2785</v>
      </c>
      <c r="B2786" s="7" t="s">
        <v>7804</v>
      </c>
      <c r="C2786">
        <v>1</v>
      </c>
      <c r="D2786" s="1" t="s">
        <v>7805</v>
      </c>
      <c r="E2786" t="b">
        <v>0</v>
      </c>
      <c r="F2786">
        <v>1898</v>
      </c>
      <c r="G2786">
        <v>1547</v>
      </c>
      <c r="H2786">
        <v>34978</v>
      </c>
      <c r="I2786">
        <v>12.55</v>
      </c>
      <c r="J2786">
        <v>7.64</v>
      </c>
      <c r="K2786" t="s">
        <v>6691</v>
      </c>
      <c r="L2786" t="b">
        <v>0</v>
      </c>
      <c r="M2786" t="str">
        <f t="shared" si="43"/>
        <v>Nein</v>
      </c>
    </row>
    <row r="2787" spans="1:13" x14ac:dyDescent="0.25">
      <c r="A2787" s="28">
        <v>2786</v>
      </c>
      <c r="B2787" s="7" t="s">
        <v>7806</v>
      </c>
      <c r="C2787">
        <v>1</v>
      </c>
      <c r="D2787" s="1" t="s">
        <v>7807</v>
      </c>
      <c r="E2787" t="b">
        <v>0</v>
      </c>
      <c r="F2787">
        <v>1808</v>
      </c>
      <c r="G2787">
        <v>145</v>
      </c>
      <c r="H2787">
        <v>36890</v>
      </c>
      <c r="I2787">
        <v>9.6999999999999993</v>
      </c>
      <c r="J2787">
        <v>10.42</v>
      </c>
      <c r="K2787" t="s">
        <v>6691</v>
      </c>
      <c r="L2787" t="b">
        <v>0</v>
      </c>
      <c r="M2787" t="str">
        <f t="shared" si="43"/>
        <v>Nein</v>
      </c>
    </row>
    <row r="2788" spans="1:13" x14ac:dyDescent="0.25">
      <c r="A2788" s="27">
        <v>2787</v>
      </c>
      <c r="B2788" s="7" t="s">
        <v>7808</v>
      </c>
      <c r="C2788">
        <v>1</v>
      </c>
      <c r="D2788" s="1" t="s">
        <v>7809</v>
      </c>
      <c r="E2788" t="b">
        <v>0</v>
      </c>
      <c r="F2788">
        <v>1703</v>
      </c>
      <c r="G2788">
        <v>759</v>
      </c>
      <c r="H2788">
        <v>3038</v>
      </c>
      <c r="I2788">
        <v>12.33</v>
      </c>
      <c r="J2788">
        <v>0.67</v>
      </c>
      <c r="K2788" t="s">
        <v>6691</v>
      </c>
      <c r="L2788" t="b">
        <v>0</v>
      </c>
      <c r="M2788" t="str">
        <f t="shared" si="43"/>
        <v>Nein</v>
      </c>
    </row>
    <row r="2789" spans="1:13" x14ac:dyDescent="0.25">
      <c r="A2789" s="28">
        <v>2788</v>
      </c>
      <c r="B2789" s="7" t="s">
        <v>7810</v>
      </c>
      <c r="C2789">
        <v>1</v>
      </c>
      <c r="D2789" s="1" t="s">
        <v>7811</v>
      </c>
      <c r="E2789" t="b">
        <v>0</v>
      </c>
      <c r="F2789">
        <v>14</v>
      </c>
      <c r="G2789">
        <v>79</v>
      </c>
      <c r="H2789">
        <v>51</v>
      </c>
      <c r="I2789">
        <v>5.67</v>
      </c>
      <c r="J2789">
        <v>0.02</v>
      </c>
      <c r="K2789" t="s">
        <v>6691</v>
      </c>
      <c r="L2789" t="b">
        <v>0</v>
      </c>
      <c r="M2789" t="str">
        <f t="shared" si="43"/>
        <v>Nein</v>
      </c>
    </row>
    <row r="2790" spans="1:13" x14ac:dyDescent="0.25">
      <c r="A2790" s="27">
        <v>2789</v>
      </c>
      <c r="B2790" s="7" t="s">
        <v>7812</v>
      </c>
      <c r="C2790">
        <v>1</v>
      </c>
      <c r="D2790" s="1" t="s">
        <v>7813</v>
      </c>
      <c r="E2790" t="b">
        <v>0</v>
      </c>
      <c r="F2790">
        <v>5</v>
      </c>
      <c r="G2790">
        <v>243</v>
      </c>
      <c r="H2790">
        <v>61</v>
      </c>
      <c r="I2790">
        <v>1.7</v>
      </c>
      <c r="J2790">
        <v>0.1</v>
      </c>
      <c r="K2790" t="s">
        <v>6691</v>
      </c>
      <c r="L2790" t="b">
        <v>0</v>
      </c>
      <c r="M2790" t="str">
        <f t="shared" si="43"/>
        <v>Nein</v>
      </c>
    </row>
    <row r="2791" spans="1:13" x14ac:dyDescent="0.25">
      <c r="A2791" s="28">
        <v>2790</v>
      </c>
      <c r="B2791" s="7" t="s">
        <v>7814</v>
      </c>
      <c r="C2791">
        <v>1</v>
      </c>
      <c r="D2791" s="1" t="s">
        <v>7815</v>
      </c>
      <c r="E2791" t="b">
        <v>0</v>
      </c>
      <c r="F2791">
        <v>237</v>
      </c>
      <c r="G2791">
        <v>901</v>
      </c>
      <c r="H2791">
        <v>5495</v>
      </c>
      <c r="I2791">
        <v>1.18</v>
      </c>
      <c r="J2791">
        <v>12.81</v>
      </c>
      <c r="K2791" t="s">
        <v>6691</v>
      </c>
      <c r="L2791" t="b">
        <v>0</v>
      </c>
      <c r="M2791" t="str">
        <f t="shared" si="43"/>
        <v>Nein</v>
      </c>
    </row>
    <row r="2792" spans="1:13" x14ac:dyDescent="0.25">
      <c r="A2792" s="27">
        <v>2791</v>
      </c>
      <c r="B2792" s="7" t="s">
        <v>7816</v>
      </c>
      <c r="C2792">
        <v>1</v>
      </c>
      <c r="D2792" s="1" t="s">
        <v>7817</v>
      </c>
      <c r="E2792" t="b">
        <v>0</v>
      </c>
      <c r="F2792">
        <v>28</v>
      </c>
      <c r="G2792">
        <v>88</v>
      </c>
      <c r="H2792">
        <v>2847</v>
      </c>
      <c r="I2792">
        <v>7</v>
      </c>
      <c r="J2792">
        <v>1.1100000000000001</v>
      </c>
      <c r="K2792" t="s">
        <v>6691</v>
      </c>
      <c r="L2792" t="b">
        <v>0</v>
      </c>
      <c r="M2792" t="str">
        <f t="shared" si="43"/>
        <v>Nein</v>
      </c>
    </row>
    <row r="2793" spans="1:13" x14ac:dyDescent="0.25">
      <c r="A2793" s="28">
        <v>2792</v>
      </c>
      <c r="B2793" s="7" t="s">
        <v>7818</v>
      </c>
      <c r="C2793">
        <v>1</v>
      </c>
      <c r="D2793" s="1" t="s">
        <v>7819</v>
      </c>
      <c r="E2793" t="b">
        <v>0</v>
      </c>
      <c r="F2793">
        <v>13</v>
      </c>
      <c r="G2793">
        <v>181</v>
      </c>
      <c r="H2793">
        <v>230</v>
      </c>
      <c r="I2793">
        <v>2.39</v>
      </c>
      <c r="J2793">
        <v>0.26</v>
      </c>
      <c r="K2793" t="s">
        <v>6691</v>
      </c>
      <c r="L2793" t="b">
        <v>0</v>
      </c>
      <c r="M2793" t="str">
        <f t="shared" si="43"/>
        <v>Nein</v>
      </c>
    </row>
    <row r="2794" spans="1:13" x14ac:dyDescent="0.25">
      <c r="A2794" s="27">
        <v>2793</v>
      </c>
      <c r="B2794" s="7" t="s">
        <v>7820</v>
      </c>
      <c r="C2794">
        <v>1</v>
      </c>
      <c r="D2794" s="1" t="s">
        <v>7821</v>
      </c>
      <c r="E2794" t="b">
        <v>0</v>
      </c>
      <c r="F2794">
        <v>239</v>
      </c>
      <c r="G2794">
        <v>104</v>
      </c>
      <c r="H2794">
        <v>789</v>
      </c>
      <c r="I2794">
        <v>2.61</v>
      </c>
      <c r="J2794">
        <v>0.83</v>
      </c>
      <c r="K2794" t="s">
        <v>6691</v>
      </c>
      <c r="L2794" t="b">
        <v>0</v>
      </c>
      <c r="M2794" t="str">
        <f t="shared" si="43"/>
        <v>Nein</v>
      </c>
    </row>
    <row r="2795" spans="1:13" x14ac:dyDescent="0.25">
      <c r="A2795" s="28">
        <v>2794</v>
      </c>
      <c r="B2795" s="7" t="s">
        <v>7822</v>
      </c>
      <c r="C2795">
        <v>1</v>
      </c>
      <c r="D2795" s="1" t="s">
        <v>7823</v>
      </c>
      <c r="E2795" t="b">
        <v>0</v>
      </c>
      <c r="F2795">
        <v>4281</v>
      </c>
      <c r="G2795">
        <v>3102</v>
      </c>
      <c r="H2795">
        <v>118231</v>
      </c>
      <c r="I2795">
        <v>8.94</v>
      </c>
      <c r="J2795">
        <v>36.24</v>
      </c>
      <c r="K2795" t="s">
        <v>6691</v>
      </c>
      <c r="L2795" t="b">
        <v>0</v>
      </c>
      <c r="M2795" t="str">
        <f t="shared" si="43"/>
        <v>Nein</v>
      </c>
    </row>
    <row r="2796" spans="1:13" x14ac:dyDescent="0.25">
      <c r="A2796" s="27">
        <v>2795</v>
      </c>
      <c r="B2796" s="7" t="s">
        <v>7824</v>
      </c>
      <c r="C2796">
        <v>1</v>
      </c>
      <c r="D2796" s="1" t="s">
        <v>7825</v>
      </c>
      <c r="E2796" t="b">
        <v>0</v>
      </c>
      <c r="F2796">
        <v>407</v>
      </c>
      <c r="G2796">
        <v>1926</v>
      </c>
      <c r="H2796">
        <v>16499</v>
      </c>
      <c r="I2796">
        <v>6.65</v>
      </c>
      <c r="J2796">
        <v>6.8</v>
      </c>
      <c r="K2796" t="s">
        <v>6691</v>
      </c>
      <c r="L2796" t="b">
        <v>0</v>
      </c>
      <c r="M2796" t="str">
        <f t="shared" si="43"/>
        <v>Nein</v>
      </c>
    </row>
    <row r="2797" spans="1:13" x14ac:dyDescent="0.25">
      <c r="A2797" s="28">
        <v>2796</v>
      </c>
      <c r="B2797" s="7" t="s">
        <v>7826</v>
      </c>
      <c r="C2797">
        <v>1</v>
      </c>
      <c r="D2797" s="1" t="s">
        <v>7827</v>
      </c>
      <c r="E2797" t="b">
        <v>0</v>
      </c>
      <c r="F2797">
        <v>86</v>
      </c>
      <c r="G2797">
        <v>388</v>
      </c>
      <c r="H2797">
        <v>9909</v>
      </c>
      <c r="I2797">
        <v>12.62</v>
      </c>
      <c r="J2797">
        <v>2.15</v>
      </c>
      <c r="K2797" t="s">
        <v>6691</v>
      </c>
      <c r="L2797" t="b">
        <v>0</v>
      </c>
      <c r="M2797" t="str">
        <f t="shared" si="43"/>
        <v>Nein</v>
      </c>
    </row>
    <row r="2798" spans="1:13" x14ac:dyDescent="0.25">
      <c r="A2798" s="27">
        <v>2797</v>
      </c>
      <c r="B2798" s="7" t="s">
        <v>7828</v>
      </c>
      <c r="C2798">
        <v>1</v>
      </c>
      <c r="D2798" s="1" t="s">
        <v>7829</v>
      </c>
      <c r="E2798" t="b">
        <v>0</v>
      </c>
      <c r="F2798">
        <v>337</v>
      </c>
      <c r="G2798">
        <v>307</v>
      </c>
      <c r="H2798">
        <v>25097</v>
      </c>
      <c r="I2798">
        <v>11.48</v>
      </c>
      <c r="J2798">
        <v>5.99</v>
      </c>
      <c r="K2798" t="s">
        <v>6691</v>
      </c>
      <c r="L2798" t="b">
        <v>0</v>
      </c>
      <c r="M2798" t="str">
        <f t="shared" si="43"/>
        <v>Nein</v>
      </c>
    </row>
    <row r="2799" spans="1:13" x14ac:dyDescent="0.25">
      <c r="A2799" s="28">
        <v>2798</v>
      </c>
      <c r="B2799" s="7" t="s">
        <v>7830</v>
      </c>
      <c r="C2799">
        <v>1</v>
      </c>
      <c r="D2799" s="1" t="s">
        <v>7831</v>
      </c>
      <c r="E2799" t="b">
        <v>0</v>
      </c>
      <c r="F2799">
        <v>708</v>
      </c>
      <c r="G2799">
        <v>731</v>
      </c>
      <c r="H2799">
        <v>2793</v>
      </c>
      <c r="I2799">
        <v>6.92</v>
      </c>
      <c r="J2799">
        <v>1.1100000000000001</v>
      </c>
      <c r="K2799" t="s">
        <v>6691</v>
      </c>
      <c r="L2799" t="b">
        <v>0</v>
      </c>
      <c r="M2799" t="str">
        <f t="shared" si="43"/>
        <v>Nein</v>
      </c>
    </row>
    <row r="2800" spans="1:13" x14ac:dyDescent="0.25">
      <c r="A2800" s="27">
        <v>2799</v>
      </c>
      <c r="B2800" s="7" t="s">
        <v>7832</v>
      </c>
      <c r="C2800">
        <v>1</v>
      </c>
      <c r="D2800" s="1" t="s">
        <v>7833</v>
      </c>
      <c r="E2800" t="b">
        <v>0</v>
      </c>
      <c r="F2800">
        <v>840</v>
      </c>
      <c r="G2800">
        <v>4787</v>
      </c>
      <c r="H2800">
        <v>82232</v>
      </c>
      <c r="I2800">
        <v>12.66</v>
      </c>
      <c r="J2800">
        <v>17.79</v>
      </c>
      <c r="K2800" t="s">
        <v>6691</v>
      </c>
      <c r="L2800" t="b">
        <v>0</v>
      </c>
      <c r="M2800" t="str">
        <f t="shared" si="43"/>
        <v>Nein</v>
      </c>
    </row>
    <row r="2801" spans="1:13" x14ac:dyDescent="0.25">
      <c r="A2801" s="28">
        <v>2800</v>
      </c>
      <c r="B2801" s="7" t="s">
        <v>7834</v>
      </c>
      <c r="C2801">
        <v>1</v>
      </c>
      <c r="D2801" s="1" t="s">
        <v>7835</v>
      </c>
      <c r="E2801" t="b">
        <v>0</v>
      </c>
      <c r="F2801">
        <v>25</v>
      </c>
      <c r="G2801">
        <v>121</v>
      </c>
      <c r="H2801">
        <v>14803</v>
      </c>
      <c r="I2801">
        <v>6.08</v>
      </c>
      <c r="J2801">
        <v>6.67</v>
      </c>
      <c r="K2801" t="s">
        <v>6691</v>
      </c>
      <c r="L2801" t="b">
        <v>0</v>
      </c>
      <c r="M2801" t="str">
        <f t="shared" si="43"/>
        <v>Nein</v>
      </c>
    </row>
    <row r="2802" spans="1:13" x14ac:dyDescent="0.25">
      <c r="A2802" s="27">
        <v>2801</v>
      </c>
      <c r="B2802" s="7" t="s">
        <v>7836</v>
      </c>
      <c r="C2802">
        <v>1</v>
      </c>
      <c r="D2802" s="1" t="s">
        <v>7837</v>
      </c>
      <c r="E2802" t="b">
        <v>0</v>
      </c>
      <c r="F2802">
        <v>382</v>
      </c>
      <c r="G2802">
        <v>216</v>
      </c>
      <c r="H2802">
        <v>122968</v>
      </c>
      <c r="I2802">
        <v>3.16</v>
      </c>
      <c r="J2802">
        <v>106.65</v>
      </c>
      <c r="K2802" t="s">
        <v>6691</v>
      </c>
      <c r="L2802" t="b">
        <v>0</v>
      </c>
      <c r="M2802" t="str">
        <f t="shared" si="43"/>
        <v>Ja</v>
      </c>
    </row>
    <row r="2803" spans="1:13" x14ac:dyDescent="0.25">
      <c r="A2803" s="28">
        <v>2802</v>
      </c>
      <c r="B2803" s="7" t="s">
        <v>7838</v>
      </c>
      <c r="C2803">
        <v>1</v>
      </c>
      <c r="D2803" s="1" t="s">
        <v>7839</v>
      </c>
      <c r="E2803" t="b">
        <v>0</v>
      </c>
      <c r="F2803">
        <v>1953</v>
      </c>
      <c r="G2803">
        <v>672</v>
      </c>
      <c r="H2803">
        <v>46345</v>
      </c>
      <c r="I2803">
        <v>10.97</v>
      </c>
      <c r="J2803">
        <v>11.57</v>
      </c>
      <c r="K2803" t="s">
        <v>6691</v>
      </c>
      <c r="L2803" t="b">
        <v>0</v>
      </c>
      <c r="M2803" t="str">
        <f t="shared" si="43"/>
        <v>Nein</v>
      </c>
    </row>
    <row r="2804" spans="1:13" x14ac:dyDescent="0.25">
      <c r="A2804" s="27">
        <v>2803</v>
      </c>
      <c r="B2804" s="7" t="s">
        <v>7840</v>
      </c>
      <c r="C2804">
        <v>1</v>
      </c>
      <c r="D2804" s="1" t="s">
        <v>7841</v>
      </c>
      <c r="E2804" t="b">
        <v>0</v>
      </c>
      <c r="F2804">
        <v>2574</v>
      </c>
      <c r="G2804">
        <v>2991</v>
      </c>
      <c r="H2804">
        <v>675140</v>
      </c>
      <c r="I2804">
        <v>8.9499999999999993</v>
      </c>
      <c r="J2804">
        <v>206.72</v>
      </c>
      <c r="K2804" t="s">
        <v>6691</v>
      </c>
      <c r="L2804" t="b">
        <v>0</v>
      </c>
      <c r="M2804" t="str">
        <f t="shared" si="43"/>
        <v>Ja</v>
      </c>
    </row>
    <row r="2805" spans="1:13" x14ac:dyDescent="0.25">
      <c r="A2805" s="28">
        <v>2804</v>
      </c>
      <c r="B2805" s="7" t="s">
        <v>7842</v>
      </c>
      <c r="C2805">
        <v>1</v>
      </c>
      <c r="D2805" s="1" t="s">
        <v>7843</v>
      </c>
      <c r="E2805" t="b">
        <v>0</v>
      </c>
      <c r="F2805">
        <v>23</v>
      </c>
      <c r="G2805">
        <v>336</v>
      </c>
      <c r="H2805">
        <v>2138</v>
      </c>
      <c r="I2805">
        <v>8.1300000000000008</v>
      </c>
      <c r="J2805">
        <v>0.72</v>
      </c>
      <c r="K2805" t="s">
        <v>6691</v>
      </c>
      <c r="L2805" t="b">
        <v>0</v>
      </c>
      <c r="M2805" t="str">
        <f t="shared" si="43"/>
        <v>Nein</v>
      </c>
    </row>
    <row r="2806" spans="1:13" x14ac:dyDescent="0.25">
      <c r="A2806" s="27">
        <v>2805</v>
      </c>
      <c r="B2806" s="7" t="s">
        <v>7844</v>
      </c>
      <c r="C2806">
        <v>1</v>
      </c>
      <c r="D2806" s="1" t="s">
        <v>7845</v>
      </c>
      <c r="E2806" t="b">
        <v>0</v>
      </c>
      <c r="F2806">
        <v>77</v>
      </c>
      <c r="G2806">
        <v>92</v>
      </c>
      <c r="H2806">
        <v>1584</v>
      </c>
      <c r="I2806">
        <v>0.73</v>
      </c>
      <c r="J2806">
        <v>5.91</v>
      </c>
      <c r="K2806" t="s">
        <v>6691</v>
      </c>
      <c r="L2806" t="b">
        <v>0</v>
      </c>
      <c r="M2806" t="str">
        <f t="shared" si="43"/>
        <v>Nein</v>
      </c>
    </row>
    <row r="2807" spans="1:13" x14ac:dyDescent="0.25">
      <c r="A2807" s="28">
        <v>2806</v>
      </c>
      <c r="B2807" s="7" t="s">
        <v>7846</v>
      </c>
      <c r="C2807">
        <v>1</v>
      </c>
      <c r="D2807" s="1" t="s">
        <v>7847</v>
      </c>
      <c r="E2807" t="b">
        <v>0</v>
      </c>
      <c r="F2807">
        <v>19</v>
      </c>
      <c r="G2807">
        <v>88</v>
      </c>
      <c r="H2807">
        <v>175</v>
      </c>
      <c r="I2807">
        <v>3.41</v>
      </c>
      <c r="J2807">
        <v>0.14000000000000001</v>
      </c>
      <c r="K2807" t="s">
        <v>6691</v>
      </c>
      <c r="L2807" t="b">
        <v>0</v>
      </c>
      <c r="M2807" t="str">
        <f t="shared" si="43"/>
        <v>Nein</v>
      </c>
    </row>
    <row r="2808" spans="1:13" x14ac:dyDescent="0.25">
      <c r="A2808" s="27">
        <v>2807</v>
      </c>
      <c r="B2808" s="7" t="s">
        <v>7848</v>
      </c>
      <c r="C2808">
        <v>1</v>
      </c>
      <c r="D2808" s="1" t="s">
        <v>7849</v>
      </c>
      <c r="E2808" t="b">
        <v>0</v>
      </c>
      <c r="F2808">
        <v>542</v>
      </c>
      <c r="G2808">
        <v>3964</v>
      </c>
      <c r="H2808">
        <v>20645</v>
      </c>
      <c r="I2808">
        <v>6.23</v>
      </c>
      <c r="J2808">
        <v>9.08</v>
      </c>
      <c r="K2808" t="s">
        <v>6691</v>
      </c>
      <c r="L2808" t="b">
        <v>0</v>
      </c>
      <c r="M2808" t="str">
        <f t="shared" si="43"/>
        <v>Nein</v>
      </c>
    </row>
    <row r="2809" spans="1:13" x14ac:dyDescent="0.25">
      <c r="A2809" s="28">
        <v>2808</v>
      </c>
      <c r="B2809" s="7" t="s">
        <v>7850</v>
      </c>
      <c r="C2809">
        <v>1</v>
      </c>
      <c r="D2809" s="1" t="s">
        <v>7851</v>
      </c>
      <c r="E2809" t="b">
        <v>0</v>
      </c>
      <c r="F2809">
        <v>4813</v>
      </c>
      <c r="G2809">
        <v>891</v>
      </c>
      <c r="H2809">
        <v>257522</v>
      </c>
      <c r="I2809">
        <v>11.48</v>
      </c>
      <c r="J2809">
        <v>61.46</v>
      </c>
      <c r="K2809" t="s">
        <v>6691</v>
      </c>
      <c r="L2809" t="b">
        <v>0</v>
      </c>
      <c r="M2809" t="str">
        <f t="shared" si="43"/>
        <v>Nein</v>
      </c>
    </row>
    <row r="2810" spans="1:13" x14ac:dyDescent="0.25">
      <c r="A2810" s="27">
        <v>2809</v>
      </c>
      <c r="B2810" s="7" t="s">
        <v>7852</v>
      </c>
      <c r="C2810">
        <v>1</v>
      </c>
      <c r="D2810" s="1" t="s">
        <v>7853</v>
      </c>
      <c r="E2810" t="b">
        <v>0</v>
      </c>
      <c r="F2810">
        <v>25</v>
      </c>
      <c r="G2810">
        <v>234</v>
      </c>
      <c r="H2810">
        <v>1342</v>
      </c>
      <c r="I2810">
        <v>1.25</v>
      </c>
      <c r="J2810">
        <v>2.94</v>
      </c>
      <c r="K2810" t="s">
        <v>6691</v>
      </c>
      <c r="L2810" t="b">
        <v>0</v>
      </c>
      <c r="M2810" t="str">
        <f t="shared" si="43"/>
        <v>Nein</v>
      </c>
    </row>
    <row r="2811" spans="1:13" x14ac:dyDescent="0.25">
      <c r="A2811" s="28">
        <v>2810</v>
      </c>
      <c r="B2811" s="7" t="s">
        <v>7854</v>
      </c>
      <c r="C2811">
        <v>1</v>
      </c>
      <c r="D2811" s="1" t="s">
        <v>7855</v>
      </c>
      <c r="E2811" t="b">
        <v>0</v>
      </c>
      <c r="F2811">
        <v>957</v>
      </c>
      <c r="G2811">
        <v>1800</v>
      </c>
      <c r="H2811">
        <v>2315</v>
      </c>
      <c r="I2811">
        <v>5.96</v>
      </c>
      <c r="J2811">
        <v>1.06</v>
      </c>
      <c r="K2811" t="s">
        <v>6691</v>
      </c>
      <c r="L2811" t="b">
        <v>0</v>
      </c>
      <c r="M2811" t="str">
        <f t="shared" si="43"/>
        <v>Nein</v>
      </c>
    </row>
    <row r="2812" spans="1:13" x14ac:dyDescent="0.25">
      <c r="A2812" s="27">
        <v>2811</v>
      </c>
      <c r="B2812" s="7" t="s">
        <v>7856</v>
      </c>
      <c r="C2812">
        <v>1</v>
      </c>
      <c r="D2812" s="1" t="s">
        <v>7857</v>
      </c>
      <c r="E2812" t="b">
        <v>0</v>
      </c>
      <c r="F2812">
        <v>37</v>
      </c>
      <c r="G2812">
        <v>592</v>
      </c>
      <c r="H2812">
        <v>2301</v>
      </c>
      <c r="I2812">
        <v>10.93</v>
      </c>
      <c r="J2812">
        <v>0.57999999999999996</v>
      </c>
      <c r="K2812" t="s">
        <v>6691</v>
      </c>
      <c r="L2812" t="b">
        <v>0</v>
      </c>
      <c r="M2812" t="str">
        <f t="shared" si="43"/>
        <v>Nein</v>
      </c>
    </row>
    <row r="2813" spans="1:13" x14ac:dyDescent="0.25">
      <c r="A2813" s="28">
        <v>2812</v>
      </c>
      <c r="B2813" s="7" t="s">
        <v>7858</v>
      </c>
      <c r="C2813">
        <v>1</v>
      </c>
      <c r="D2813" s="1" t="s">
        <v>7859</v>
      </c>
      <c r="E2813" t="b">
        <v>0</v>
      </c>
      <c r="F2813">
        <v>299</v>
      </c>
      <c r="G2813">
        <v>151</v>
      </c>
      <c r="H2813">
        <v>21574</v>
      </c>
      <c r="I2813">
        <v>4.01</v>
      </c>
      <c r="J2813">
        <v>14.73</v>
      </c>
      <c r="K2813" t="s">
        <v>6691</v>
      </c>
      <c r="L2813" t="b">
        <v>0</v>
      </c>
      <c r="M2813" t="str">
        <f t="shared" si="43"/>
        <v>Nein</v>
      </c>
    </row>
    <row r="2814" spans="1:13" x14ac:dyDescent="0.25">
      <c r="A2814" s="27">
        <v>2813</v>
      </c>
      <c r="B2814" s="7" t="s">
        <v>7860</v>
      </c>
      <c r="C2814">
        <v>1</v>
      </c>
      <c r="D2814" s="1" t="s">
        <v>7861</v>
      </c>
      <c r="E2814" t="b">
        <v>0</v>
      </c>
      <c r="F2814">
        <v>241</v>
      </c>
      <c r="G2814">
        <v>174</v>
      </c>
      <c r="H2814">
        <v>70551</v>
      </c>
      <c r="I2814">
        <v>1.05</v>
      </c>
      <c r="J2814">
        <v>184.21</v>
      </c>
      <c r="K2814" t="s">
        <v>6691</v>
      </c>
      <c r="L2814" t="b">
        <v>0</v>
      </c>
      <c r="M2814" t="str">
        <f t="shared" si="43"/>
        <v>Ja</v>
      </c>
    </row>
    <row r="2815" spans="1:13" x14ac:dyDescent="0.25">
      <c r="A2815" s="28">
        <v>2814</v>
      </c>
      <c r="B2815" s="7" t="s">
        <v>7862</v>
      </c>
      <c r="C2815">
        <v>1</v>
      </c>
      <c r="D2815" s="1" t="s">
        <v>7863</v>
      </c>
      <c r="E2815" t="b">
        <v>0</v>
      </c>
      <c r="F2815">
        <v>122</v>
      </c>
      <c r="G2815">
        <v>166</v>
      </c>
      <c r="H2815">
        <v>8279</v>
      </c>
      <c r="I2815">
        <v>13.1</v>
      </c>
      <c r="J2815">
        <v>1.73</v>
      </c>
      <c r="K2815" t="s">
        <v>6691</v>
      </c>
      <c r="L2815" t="b">
        <v>0</v>
      </c>
      <c r="M2815" t="str">
        <f t="shared" si="43"/>
        <v>Nein</v>
      </c>
    </row>
    <row r="2816" spans="1:13" x14ac:dyDescent="0.25">
      <c r="A2816" s="27">
        <v>2815</v>
      </c>
      <c r="B2816" s="7" t="s">
        <v>7864</v>
      </c>
      <c r="C2816">
        <v>1</v>
      </c>
      <c r="D2816" s="1" t="s">
        <v>7865</v>
      </c>
      <c r="E2816" t="b">
        <v>0</v>
      </c>
      <c r="F2816">
        <v>950</v>
      </c>
      <c r="G2816">
        <v>3768</v>
      </c>
      <c r="H2816">
        <v>6519</v>
      </c>
      <c r="I2816">
        <v>5.69</v>
      </c>
      <c r="J2816">
        <v>3.14</v>
      </c>
      <c r="K2816" t="s">
        <v>6691</v>
      </c>
      <c r="L2816" t="b">
        <v>0</v>
      </c>
      <c r="M2816" t="str">
        <f t="shared" si="43"/>
        <v>Nein</v>
      </c>
    </row>
    <row r="2817" spans="1:13" x14ac:dyDescent="0.25">
      <c r="A2817" s="28">
        <v>2816</v>
      </c>
      <c r="B2817" s="7" t="s">
        <v>7866</v>
      </c>
      <c r="C2817">
        <v>1</v>
      </c>
      <c r="D2817" s="1" t="s">
        <v>7867</v>
      </c>
      <c r="E2817" t="b">
        <v>0</v>
      </c>
      <c r="F2817">
        <v>25</v>
      </c>
      <c r="G2817">
        <v>237</v>
      </c>
      <c r="H2817">
        <v>1742</v>
      </c>
      <c r="I2817">
        <v>6.94</v>
      </c>
      <c r="J2817">
        <v>0.69</v>
      </c>
      <c r="K2817" t="s">
        <v>6691</v>
      </c>
      <c r="L2817" t="b">
        <v>0</v>
      </c>
      <c r="M2817" t="str">
        <f t="shared" si="43"/>
        <v>Nein</v>
      </c>
    </row>
    <row r="2818" spans="1:13" x14ac:dyDescent="0.25">
      <c r="A2818" s="27">
        <v>2817</v>
      </c>
      <c r="B2818" s="7" t="s">
        <v>7868</v>
      </c>
      <c r="C2818">
        <v>1</v>
      </c>
      <c r="D2818" s="1" t="s">
        <v>7869</v>
      </c>
      <c r="E2818" t="b">
        <v>0</v>
      </c>
      <c r="F2818">
        <v>3687</v>
      </c>
      <c r="G2818">
        <v>4219</v>
      </c>
      <c r="H2818">
        <v>2791</v>
      </c>
      <c r="I2818">
        <v>12.35</v>
      </c>
      <c r="J2818">
        <v>0.62</v>
      </c>
      <c r="K2818" t="s">
        <v>6691</v>
      </c>
      <c r="L2818" t="b">
        <v>0</v>
      </c>
      <c r="M2818" t="str">
        <f t="shared" ref="M2818:M2881" si="44">IF(J2818&gt;62.7015,"Ja","Nein")</f>
        <v>Nein</v>
      </c>
    </row>
    <row r="2819" spans="1:13" x14ac:dyDescent="0.25">
      <c r="A2819" s="28">
        <v>2818</v>
      </c>
      <c r="B2819" s="7" t="s">
        <v>7870</v>
      </c>
      <c r="C2819">
        <v>1</v>
      </c>
      <c r="D2819" s="1" t="s">
        <v>7871</v>
      </c>
      <c r="E2819" t="b">
        <v>0</v>
      </c>
      <c r="F2819">
        <v>747</v>
      </c>
      <c r="G2819">
        <v>2556</v>
      </c>
      <c r="H2819">
        <v>10627</v>
      </c>
      <c r="I2819">
        <v>12.64</v>
      </c>
      <c r="J2819">
        <v>2.2999999999999998</v>
      </c>
      <c r="K2819" t="s">
        <v>6691</v>
      </c>
      <c r="L2819" t="b">
        <v>0</v>
      </c>
      <c r="M2819" t="str">
        <f t="shared" si="44"/>
        <v>Nein</v>
      </c>
    </row>
    <row r="2820" spans="1:13" x14ac:dyDescent="0.25">
      <c r="A2820" s="27">
        <v>2819</v>
      </c>
      <c r="B2820" s="7" t="s">
        <v>7872</v>
      </c>
      <c r="C2820">
        <v>1</v>
      </c>
      <c r="D2820" s="1" t="s">
        <v>7873</v>
      </c>
      <c r="E2820" t="b">
        <v>0</v>
      </c>
      <c r="F2820">
        <v>1896</v>
      </c>
      <c r="G2820">
        <v>2888</v>
      </c>
      <c r="H2820">
        <v>90726</v>
      </c>
      <c r="I2820">
        <v>7.13</v>
      </c>
      <c r="J2820">
        <v>34.880000000000003</v>
      </c>
      <c r="K2820" t="s">
        <v>6691</v>
      </c>
      <c r="L2820" t="b">
        <v>0</v>
      </c>
      <c r="M2820" t="str">
        <f t="shared" si="44"/>
        <v>Nein</v>
      </c>
    </row>
    <row r="2821" spans="1:13" x14ac:dyDescent="0.25">
      <c r="A2821" s="28">
        <v>2820</v>
      </c>
      <c r="B2821" s="7" t="s">
        <v>7874</v>
      </c>
      <c r="C2821">
        <v>1</v>
      </c>
      <c r="D2821" s="1" t="s">
        <v>7875</v>
      </c>
      <c r="E2821" t="b">
        <v>0</v>
      </c>
      <c r="F2821">
        <v>683</v>
      </c>
      <c r="G2821">
        <v>575</v>
      </c>
      <c r="H2821">
        <v>1996</v>
      </c>
      <c r="I2821">
        <v>6.79</v>
      </c>
      <c r="J2821">
        <v>0.8</v>
      </c>
      <c r="K2821" t="s">
        <v>6691</v>
      </c>
      <c r="L2821" t="b">
        <v>0</v>
      </c>
      <c r="M2821" t="str">
        <f t="shared" si="44"/>
        <v>Nein</v>
      </c>
    </row>
    <row r="2822" spans="1:13" x14ac:dyDescent="0.25">
      <c r="A2822" s="27">
        <v>2821</v>
      </c>
      <c r="B2822" s="7" t="s">
        <v>7876</v>
      </c>
      <c r="C2822">
        <v>1</v>
      </c>
      <c r="D2822" s="1" t="s">
        <v>7877</v>
      </c>
      <c r="E2822" t="b">
        <v>0</v>
      </c>
      <c r="F2822">
        <v>79</v>
      </c>
      <c r="G2822">
        <v>762</v>
      </c>
      <c r="H2822">
        <v>12260</v>
      </c>
      <c r="I2822">
        <v>2.56</v>
      </c>
      <c r="J2822">
        <v>13.11</v>
      </c>
      <c r="K2822" t="s">
        <v>6691</v>
      </c>
      <c r="L2822" t="b">
        <v>0</v>
      </c>
      <c r="M2822" t="str">
        <f t="shared" si="44"/>
        <v>Nein</v>
      </c>
    </row>
    <row r="2823" spans="1:13" x14ac:dyDescent="0.25">
      <c r="A2823" s="28">
        <v>2822</v>
      </c>
      <c r="B2823" s="7" t="s">
        <v>7878</v>
      </c>
      <c r="C2823">
        <v>1</v>
      </c>
      <c r="D2823" s="1" t="s">
        <v>7879</v>
      </c>
      <c r="E2823" t="b">
        <v>0</v>
      </c>
      <c r="F2823">
        <v>276</v>
      </c>
      <c r="G2823">
        <v>283</v>
      </c>
      <c r="H2823">
        <v>33962</v>
      </c>
      <c r="I2823">
        <v>3.27</v>
      </c>
      <c r="J2823">
        <v>28.42</v>
      </c>
      <c r="K2823" t="s">
        <v>6691</v>
      </c>
      <c r="L2823" t="b">
        <v>0</v>
      </c>
      <c r="M2823" t="str">
        <f t="shared" si="44"/>
        <v>Nein</v>
      </c>
    </row>
    <row r="2824" spans="1:13" x14ac:dyDescent="0.25">
      <c r="A2824" s="27">
        <v>2823</v>
      </c>
      <c r="B2824" s="7" t="s">
        <v>7880</v>
      </c>
      <c r="C2824">
        <v>1</v>
      </c>
      <c r="D2824" s="1" t="s">
        <v>7881</v>
      </c>
      <c r="E2824" t="b">
        <v>0</v>
      </c>
      <c r="F2824">
        <v>643</v>
      </c>
      <c r="G2824">
        <v>723</v>
      </c>
      <c r="H2824">
        <v>17371</v>
      </c>
      <c r="I2824">
        <v>11.99</v>
      </c>
      <c r="J2824">
        <v>3.97</v>
      </c>
      <c r="K2824" t="s">
        <v>6691</v>
      </c>
      <c r="L2824" t="b">
        <v>0</v>
      </c>
      <c r="M2824" t="str">
        <f t="shared" si="44"/>
        <v>Nein</v>
      </c>
    </row>
    <row r="2825" spans="1:13" x14ac:dyDescent="0.25">
      <c r="A2825" s="28">
        <v>2824</v>
      </c>
      <c r="B2825" s="7" t="s">
        <v>7882</v>
      </c>
      <c r="C2825">
        <v>1</v>
      </c>
      <c r="D2825" s="1" t="s">
        <v>7883</v>
      </c>
      <c r="E2825" t="b">
        <v>0</v>
      </c>
      <c r="F2825">
        <v>9975</v>
      </c>
      <c r="G2825">
        <v>2258</v>
      </c>
      <c r="H2825">
        <v>23746</v>
      </c>
      <c r="I2825">
        <v>7.56</v>
      </c>
      <c r="J2825">
        <v>8.61</v>
      </c>
      <c r="K2825" t="s">
        <v>6691</v>
      </c>
      <c r="L2825" t="b">
        <v>0</v>
      </c>
      <c r="M2825" t="str">
        <f t="shared" si="44"/>
        <v>Nein</v>
      </c>
    </row>
    <row r="2826" spans="1:13" x14ac:dyDescent="0.25">
      <c r="A2826" s="27">
        <v>2825</v>
      </c>
      <c r="B2826" s="7" t="s">
        <v>7884</v>
      </c>
      <c r="C2826">
        <v>1</v>
      </c>
      <c r="D2826" s="1" t="s">
        <v>7885</v>
      </c>
      <c r="E2826" t="b">
        <v>0</v>
      </c>
      <c r="F2826">
        <v>110</v>
      </c>
      <c r="G2826">
        <v>443</v>
      </c>
      <c r="H2826">
        <v>802</v>
      </c>
      <c r="I2826">
        <v>2.4300000000000002</v>
      </c>
      <c r="J2826">
        <v>0.9</v>
      </c>
      <c r="K2826" t="s">
        <v>6691</v>
      </c>
      <c r="L2826" t="b">
        <v>0</v>
      </c>
      <c r="M2826" t="str">
        <f t="shared" si="44"/>
        <v>Nein</v>
      </c>
    </row>
    <row r="2827" spans="1:13" x14ac:dyDescent="0.25">
      <c r="A2827" s="28">
        <v>2826</v>
      </c>
      <c r="B2827" s="7" t="s">
        <v>7886</v>
      </c>
      <c r="C2827">
        <v>1</v>
      </c>
      <c r="D2827" s="1" t="s">
        <v>7887</v>
      </c>
      <c r="E2827" t="b">
        <v>0</v>
      </c>
      <c r="F2827">
        <v>2186</v>
      </c>
      <c r="G2827">
        <v>1476</v>
      </c>
      <c r="H2827">
        <v>30192</v>
      </c>
      <c r="I2827">
        <v>11.85</v>
      </c>
      <c r="J2827">
        <v>6.98</v>
      </c>
      <c r="K2827" t="s">
        <v>6691</v>
      </c>
      <c r="L2827" t="b">
        <v>0</v>
      </c>
      <c r="M2827" t="str">
        <f t="shared" si="44"/>
        <v>Nein</v>
      </c>
    </row>
    <row r="2828" spans="1:13" x14ac:dyDescent="0.25">
      <c r="A2828" s="27">
        <v>2827</v>
      </c>
      <c r="B2828" s="7" t="s">
        <v>7888</v>
      </c>
      <c r="C2828">
        <v>1</v>
      </c>
      <c r="D2828" s="1" t="s">
        <v>7889</v>
      </c>
      <c r="E2828" t="b">
        <v>1</v>
      </c>
      <c r="F2828">
        <v>860</v>
      </c>
      <c r="G2828">
        <v>383</v>
      </c>
      <c r="H2828">
        <v>2024</v>
      </c>
      <c r="I2828">
        <v>5.01</v>
      </c>
      <c r="J2828">
        <v>1.1100000000000001</v>
      </c>
      <c r="K2828" t="s">
        <v>6691</v>
      </c>
      <c r="L2828" t="b">
        <v>0</v>
      </c>
      <c r="M2828" t="str">
        <f t="shared" si="44"/>
        <v>Nein</v>
      </c>
    </row>
    <row r="2829" spans="1:13" x14ac:dyDescent="0.25">
      <c r="A2829" s="28">
        <v>2828</v>
      </c>
      <c r="B2829" s="7" t="s">
        <v>7890</v>
      </c>
      <c r="C2829">
        <v>1</v>
      </c>
      <c r="D2829" s="1" t="s">
        <v>7891</v>
      </c>
      <c r="E2829" t="b">
        <v>0</v>
      </c>
      <c r="F2829">
        <v>152</v>
      </c>
      <c r="G2829">
        <v>1381</v>
      </c>
      <c r="H2829">
        <v>2420</v>
      </c>
      <c r="I2829">
        <v>10.92</v>
      </c>
      <c r="J2829">
        <v>0.61</v>
      </c>
      <c r="K2829" t="s">
        <v>6691</v>
      </c>
      <c r="L2829" t="b">
        <v>0</v>
      </c>
      <c r="M2829" t="str">
        <f t="shared" si="44"/>
        <v>Nein</v>
      </c>
    </row>
    <row r="2830" spans="1:13" x14ac:dyDescent="0.25">
      <c r="A2830" s="27">
        <v>2829</v>
      </c>
      <c r="B2830" s="7" t="s">
        <v>7892</v>
      </c>
      <c r="C2830">
        <v>1</v>
      </c>
      <c r="D2830" s="1" t="s">
        <v>7893</v>
      </c>
      <c r="E2830" t="b">
        <v>0</v>
      </c>
      <c r="F2830">
        <v>15</v>
      </c>
      <c r="G2830">
        <v>54</v>
      </c>
      <c r="H2830">
        <v>263</v>
      </c>
      <c r="I2830">
        <v>3.48</v>
      </c>
      <c r="J2830">
        <v>0.21</v>
      </c>
      <c r="K2830" t="s">
        <v>6691</v>
      </c>
      <c r="L2830" t="b">
        <v>0</v>
      </c>
      <c r="M2830" t="str">
        <f t="shared" si="44"/>
        <v>Nein</v>
      </c>
    </row>
    <row r="2831" spans="1:13" x14ac:dyDescent="0.25">
      <c r="A2831" s="28">
        <v>2830</v>
      </c>
      <c r="B2831" s="7" t="s">
        <v>7894</v>
      </c>
      <c r="C2831">
        <v>1</v>
      </c>
      <c r="D2831" s="1" t="s">
        <v>7895</v>
      </c>
      <c r="E2831" t="b">
        <v>0</v>
      </c>
      <c r="F2831">
        <v>1736</v>
      </c>
      <c r="G2831">
        <v>3329</v>
      </c>
      <c r="H2831">
        <v>11340</v>
      </c>
      <c r="I2831">
        <v>0.56000000000000005</v>
      </c>
      <c r="J2831">
        <v>55.59</v>
      </c>
      <c r="K2831" t="s">
        <v>6691</v>
      </c>
      <c r="L2831" t="b">
        <v>0</v>
      </c>
      <c r="M2831" t="str">
        <f t="shared" si="44"/>
        <v>Nein</v>
      </c>
    </row>
    <row r="2832" spans="1:13" x14ac:dyDescent="0.25">
      <c r="A2832" s="27">
        <v>2831</v>
      </c>
      <c r="B2832" s="7" t="s">
        <v>7896</v>
      </c>
      <c r="C2832">
        <v>1</v>
      </c>
      <c r="D2832" s="1" t="s">
        <v>7897</v>
      </c>
      <c r="E2832" t="b">
        <v>0</v>
      </c>
      <c r="F2832">
        <v>653</v>
      </c>
      <c r="G2832">
        <v>4869</v>
      </c>
      <c r="H2832">
        <v>11101</v>
      </c>
      <c r="I2832">
        <v>11.21</v>
      </c>
      <c r="J2832">
        <v>2.71</v>
      </c>
      <c r="K2832" t="s">
        <v>6691</v>
      </c>
      <c r="L2832" t="b">
        <v>0</v>
      </c>
      <c r="M2832" t="str">
        <f t="shared" si="44"/>
        <v>Nein</v>
      </c>
    </row>
    <row r="2833" spans="1:13" x14ac:dyDescent="0.25">
      <c r="A2833" s="28">
        <v>2832</v>
      </c>
      <c r="B2833" s="7" t="s">
        <v>7898</v>
      </c>
      <c r="C2833">
        <v>1</v>
      </c>
      <c r="D2833" s="1" t="s">
        <v>7899</v>
      </c>
      <c r="E2833" t="b">
        <v>0</v>
      </c>
      <c r="F2833">
        <v>8</v>
      </c>
      <c r="G2833">
        <v>98</v>
      </c>
      <c r="H2833">
        <v>562</v>
      </c>
      <c r="I2833">
        <v>1.92</v>
      </c>
      <c r="J2833">
        <v>0.8</v>
      </c>
      <c r="K2833" t="s">
        <v>6691</v>
      </c>
      <c r="L2833" t="b">
        <v>0</v>
      </c>
      <c r="M2833" t="str">
        <f t="shared" si="44"/>
        <v>Nein</v>
      </c>
    </row>
    <row r="2834" spans="1:13" x14ac:dyDescent="0.25">
      <c r="A2834" s="27">
        <v>2833</v>
      </c>
      <c r="B2834" s="7" t="s">
        <v>7900</v>
      </c>
      <c r="C2834">
        <v>1</v>
      </c>
      <c r="D2834" s="1" t="s">
        <v>7901</v>
      </c>
      <c r="E2834" t="b">
        <v>0</v>
      </c>
      <c r="F2834">
        <v>1096</v>
      </c>
      <c r="G2834">
        <v>383</v>
      </c>
      <c r="H2834">
        <v>109429</v>
      </c>
      <c r="I2834">
        <v>4.04</v>
      </c>
      <c r="J2834">
        <v>74.290000000000006</v>
      </c>
      <c r="K2834" t="s">
        <v>6691</v>
      </c>
      <c r="L2834" t="b">
        <v>0</v>
      </c>
      <c r="M2834" t="str">
        <f t="shared" si="44"/>
        <v>Ja</v>
      </c>
    </row>
    <row r="2835" spans="1:13" x14ac:dyDescent="0.25">
      <c r="A2835" s="28">
        <v>2834</v>
      </c>
      <c r="B2835" s="7" t="s">
        <v>7902</v>
      </c>
      <c r="C2835">
        <v>1</v>
      </c>
      <c r="D2835" s="1" t="s">
        <v>7903</v>
      </c>
      <c r="E2835" t="b">
        <v>0</v>
      </c>
      <c r="F2835">
        <v>285</v>
      </c>
      <c r="G2835">
        <v>333</v>
      </c>
      <c r="H2835">
        <v>1374</v>
      </c>
      <c r="I2835">
        <v>2.62</v>
      </c>
      <c r="J2835">
        <v>1.44</v>
      </c>
      <c r="K2835" t="s">
        <v>6691</v>
      </c>
      <c r="L2835" t="b">
        <v>0</v>
      </c>
      <c r="M2835" t="str">
        <f t="shared" si="44"/>
        <v>Nein</v>
      </c>
    </row>
    <row r="2836" spans="1:13" x14ac:dyDescent="0.25">
      <c r="A2836" s="27">
        <v>2835</v>
      </c>
      <c r="B2836" s="7" t="s">
        <v>7904</v>
      </c>
      <c r="C2836">
        <v>1</v>
      </c>
      <c r="D2836" s="1" t="s">
        <v>7905</v>
      </c>
      <c r="E2836" t="b">
        <v>0</v>
      </c>
      <c r="F2836">
        <v>70</v>
      </c>
      <c r="G2836">
        <v>153</v>
      </c>
      <c r="H2836">
        <v>1133</v>
      </c>
      <c r="I2836">
        <v>3.46</v>
      </c>
      <c r="J2836">
        <v>0.9</v>
      </c>
      <c r="K2836" t="s">
        <v>6691</v>
      </c>
      <c r="L2836" t="b">
        <v>0</v>
      </c>
      <c r="M2836" t="str">
        <f t="shared" si="44"/>
        <v>Nein</v>
      </c>
    </row>
    <row r="2837" spans="1:13" x14ac:dyDescent="0.25">
      <c r="A2837" s="28">
        <v>2836</v>
      </c>
      <c r="B2837" s="7" t="s">
        <v>7906</v>
      </c>
      <c r="C2837">
        <v>1</v>
      </c>
      <c r="D2837" s="1" t="s">
        <v>7907</v>
      </c>
      <c r="E2837" t="b">
        <v>0</v>
      </c>
      <c r="F2837">
        <v>2</v>
      </c>
      <c r="G2837">
        <v>57</v>
      </c>
      <c r="H2837">
        <v>850</v>
      </c>
      <c r="I2837">
        <v>1.26</v>
      </c>
      <c r="J2837">
        <v>1.84</v>
      </c>
      <c r="K2837" t="s">
        <v>6691</v>
      </c>
      <c r="L2837" t="b">
        <v>0</v>
      </c>
      <c r="M2837" t="str">
        <f t="shared" si="44"/>
        <v>Nein</v>
      </c>
    </row>
    <row r="2838" spans="1:13" x14ac:dyDescent="0.25">
      <c r="A2838" s="27">
        <v>2837</v>
      </c>
      <c r="B2838" s="7" t="s">
        <v>7908</v>
      </c>
      <c r="C2838">
        <v>1</v>
      </c>
      <c r="D2838" s="1" t="s">
        <v>7909</v>
      </c>
      <c r="E2838" t="b">
        <v>0</v>
      </c>
      <c r="F2838">
        <v>5752</v>
      </c>
      <c r="G2838">
        <v>1867</v>
      </c>
      <c r="H2838">
        <v>10131</v>
      </c>
      <c r="I2838">
        <v>10.18</v>
      </c>
      <c r="J2838">
        <v>2.73</v>
      </c>
      <c r="K2838" t="s">
        <v>6691</v>
      </c>
      <c r="L2838" t="b">
        <v>0</v>
      </c>
      <c r="M2838" t="str">
        <f t="shared" si="44"/>
        <v>Nein</v>
      </c>
    </row>
    <row r="2839" spans="1:13" x14ac:dyDescent="0.25">
      <c r="A2839" s="28">
        <v>2838</v>
      </c>
      <c r="B2839" s="7" t="s">
        <v>7910</v>
      </c>
      <c r="C2839">
        <v>1</v>
      </c>
      <c r="D2839" s="1" t="s">
        <v>7911</v>
      </c>
      <c r="E2839" t="b">
        <v>0</v>
      </c>
      <c r="F2839">
        <v>14</v>
      </c>
      <c r="G2839">
        <v>48</v>
      </c>
      <c r="H2839">
        <v>108</v>
      </c>
      <c r="I2839">
        <v>12.67</v>
      </c>
      <c r="J2839">
        <v>0.02</v>
      </c>
      <c r="K2839" t="s">
        <v>6691</v>
      </c>
      <c r="L2839" t="b">
        <v>0</v>
      </c>
      <c r="M2839" t="str">
        <f t="shared" si="44"/>
        <v>Nein</v>
      </c>
    </row>
    <row r="2840" spans="1:13" x14ac:dyDescent="0.25">
      <c r="A2840" s="27">
        <v>2839</v>
      </c>
      <c r="B2840" s="7" t="s">
        <v>1740</v>
      </c>
      <c r="C2840">
        <v>1</v>
      </c>
      <c r="D2840" s="1" t="s">
        <v>1741</v>
      </c>
      <c r="E2840" t="b">
        <v>0</v>
      </c>
      <c r="F2840">
        <v>31</v>
      </c>
      <c r="G2840">
        <v>137</v>
      </c>
      <c r="H2840">
        <v>1818</v>
      </c>
      <c r="I2840">
        <v>1.25</v>
      </c>
      <c r="J2840">
        <v>4</v>
      </c>
      <c r="K2840" t="s">
        <v>6691</v>
      </c>
      <c r="L2840" t="b">
        <v>0</v>
      </c>
      <c r="M2840" t="str">
        <f t="shared" si="44"/>
        <v>Nein</v>
      </c>
    </row>
    <row r="2841" spans="1:13" x14ac:dyDescent="0.25">
      <c r="A2841" s="28">
        <v>2840</v>
      </c>
      <c r="B2841" s="7" t="s">
        <v>7912</v>
      </c>
      <c r="C2841">
        <v>1</v>
      </c>
      <c r="D2841" s="1" t="s">
        <v>7913</v>
      </c>
      <c r="E2841" t="b">
        <v>1</v>
      </c>
      <c r="F2841">
        <v>104589</v>
      </c>
      <c r="G2841">
        <v>1080</v>
      </c>
      <c r="H2841">
        <v>49128</v>
      </c>
      <c r="I2841">
        <v>13.08</v>
      </c>
      <c r="J2841">
        <v>10.29</v>
      </c>
      <c r="K2841" t="s">
        <v>6691</v>
      </c>
      <c r="L2841" t="b">
        <v>0</v>
      </c>
      <c r="M2841" t="str">
        <f t="shared" si="44"/>
        <v>Nein</v>
      </c>
    </row>
    <row r="2842" spans="1:13" x14ac:dyDescent="0.25">
      <c r="A2842" s="27">
        <v>2841</v>
      </c>
      <c r="B2842" s="7" t="s">
        <v>7914</v>
      </c>
      <c r="C2842">
        <v>1</v>
      </c>
      <c r="D2842" s="1" t="s">
        <v>7915</v>
      </c>
      <c r="E2842" t="b">
        <v>1</v>
      </c>
      <c r="F2842">
        <v>79244</v>
      </c>
      <c r="G2842">
        <v>984</v>
      </c>
      <c r="H2842">
        <v>72254</v>
      </c>
      <c r="I2842">
        <v>12.98</v>
      </c>
      <c r="J2842">
        <v>15.25</v>
      </c>
      <c r="K2842" t="s">
        <v>6691</v>
      </c>
      <c r="L2842" t="b">
        <v>0</v>
      </c>
      <c r="M2842" t="str">
        <f t="shared" si="44"/>
        <v>Nein</v>
      </c>
    </row>
    <row r="2843" spans="1:13" x14ac:dyDescent="0.25">
      <c r="A2843" s="28">
        <v>2842</v>
      </c>
      <c r="B2843" s="7" t="s">
        <v>7916</v>
      </c>
      <c r="C2843">
        <v>1</v>
      </c>
      <c r="D2843" s="1" t="s">
        <v>7917</v>
      </c>
      <c r="E2843" t="b">
        <v>0</v>
      </c>
      <c r="F2843">
        <v>835</v>
      </c>
      <c r="G2843">
        <v>736</v>
      </c>
      <c r="H2843">
        <v>59074</v>
      </c>
      <c r="I2843">
        <v>12.51</v>
      </c>
      <c r="J2843">
        <v>12.93</v>
      </c>
      <c r="K2843" t="s">
        <v>6691</v>
      </c>
      <c r="L2843" t="b">
        <v>0</v>
      </c>
      <c r="M2843" t="str">
        <f t="shared" si="44"/>
        <v>Nein</v>
      </c>
    </row>
    <row r="2844" spans="1:13" x14ac:dyDescent="0.25">
      <c r="A2844" s="27">
        <v>2843</v>
      </c>
      <c r="B2844" s="7" t="s">
        <v>7918</v>
      </c>
      <c r="C2844">
        <v>1</v>
      </c>
      <c r="D2844" s="1" t="s">
        <v>7919</v>
      </c>
      <c r="E2844" t="b">
        <v>0</v>
      </c>
      <c r="F2844">
        <v>53</v>
      </c>
      <c r="G2844">
        <v>242</v>
      </c>
      <c r="H2844">
        <v>446</v>
      </c>
      <c r="I2844">
        <v>10.199999999999999</v>
      </c>
      <c r="J2844">
        <v>0.12</v>
      </c>
      <c r="K2844" t="s">
        <v>6691</v>
      </c>
      <c r="L2844" t="b">
        <v>0</v>
      </c>
      <c r="M2844" t="str">
        <f t="shared" si="44"/>
        <v>Nein</v>
      </c>
    </row>
    <row r="2845" spans="1:13" x14ac:dyDescent="0.25">
      <c r="A2845" s="28">
        <v>2844</v>
      </c>
      <c r="B2845" s="7" t="s">
        <v>7920</v>
      </c>
      <c r="C2845">
        <v>1</v>
      </c>
      <c r="D2845" s="1" t="s">
        <v>7921</v>
      </c>
      <c r="E2845" t="b">
        <v>0</v>
      </c>
      <c r="F2845">
        <v>2298</v>
      </c>
      <c r="G2845">
        <v>4802</v>
      </c>
      <c r="H2845">
        <v>188308</v>
      </c>
      <c r="I2845">
        <v>9.92</v>
      </c>
      <c r="J2845">
        <v>52.03</v>
      </c>
      <c r="K2845" t="s">
        <v>6691</v>
      </c>
      <c r="L2845" t="b">
        <v>0</v>
      </c>
      <c r="M2845" t="str">
        <f t="shared" si="44"/>
        <v>Nein</v>
      </c>
    </row>
    <row r="2846" spans="1:13" x14ac:dyDescent="0.25">
      <c r="A2846" s="27">
        <v>2845</v>
      </c>
      <c r="B2846" s="7" t="s">
        <v>7922</v>
      </c>
      <c r="C2846">
        <v>1</v>
      </c>
      <c r="D2846" s="1" t="s">
        <v>7923</v>
      </c>
      <c r="E2846" t="b">
        <v>0</v>
      </c>
      <c r="F2846">
        <v>101</v>
      </c>
      <c r="G2846">
        <v>169</v>
      </c>
      <c r="H2846">
        <v>4769</v>
      </c>
      <c r="I2846">
        <v>12.18</v>
      </c>
      <c r="J2846">
        <v>1.07</v>
      </c>
      <c r="K2846" t="s">
        <v>6691</v>
      </c>
      <c r="L2846" t="b">
        <v>0</v>
      </c>
      <c r="M2846" t="str">
        <f t="shared" si="44"/>
        <v>Nein</v>
      </c>
    </row>
    <row r="2847" spans="1:13" x14ac:dyDescent="0.25">
      <c r="A2847" s="28">
        <v>2846</v>
      </c>
      <c r="B2847" s="7" t="s">
        <v>7924</v>
      </c>
      <c r="C2847">
        <v>1</v>
      </c>
      <c r="D2847" s="1" t="s">
        <v>7925</v>
      </c>
      <c r="E2847" t="b">
        <v>0</v>
      </c>
      <c r="F2847">
        <v>819</v>
      </c>
      <c r="G2847">
        <v>1388</v>
      </c>
      <c r="H2847">
        <v>44537</v>
      </c>
      <c r="I2847">
        <v>13.83</v>
      </c>
      <c r="J2847">
        <v>8.82</v>
      </c>
      <c r="K2847" t="s">
        <v>6691</v>
      </c>
      <c r="L2847" t="b">
        <v>0</v>
      </c>
      <c r="M2847" t="str">
        <f t="shared" si="44"/>
        <v>Nein</v>
      </c>
    </row>
    <row r="2848" spans="1:13" x14ac:dyDescent="0.25">
      <c r="A2848" s="27">
        <v>2847</v>
      </c>
      <c r="B2848" s="7" t="s">
        <v>7926</v>
      </c>
      <c r="C2848">
        <v>1</v>
      </c>
      <c r="D2848" s="1" t="s">
        <v>7927</v>
      </c>
      <c r="E2848" t="b">
        <v>0</v>
      </c>
      <c r="F2848">
        <v>432</v>
      </c>
      <c r="G2848">
        <v>207</v>
      </c>
      <c r="H2848">
        <v>63208</v>
      </c>
      <c r="I2848">
        <v>12.12</v>
      </c>
      <c r="J2848">
        <v>14.28</v>
      </c>
      <c r="K2848" t="s">
        <v>6691</v>
      </c>
      <c r="L2848" t="b">
        <v>0</v>
      </c>
      <c r="M2848" t="str">
        <f t="shared" si="44"/>
        <v>Nein</v>
      </c>
    </row>
    <row r="2849" spans="1:13" x14ac:dyDescent="0.25">
      <c r="A2849" s="28">
        <v>2848</v>
      </c>
      <c r="B2849" s="7" t="s">
        <v>7928</v>
      </c>
      <c r="C2849">
        <v>1</v>
      </c>
      <c r="D2849" s="1" t="s">
        <v>7929</v>
      </c>
      <c r="E2849" t="b">
        <v>0</v>
      </c>
      <c r="F2849">
        <v>17</v>
      </c>
      <c r="G2849">
        <v>172</v>
      </c>
      <c r="H2849">
        <v>641</v>
      </c>
      <c r="I2849">
        <v>12.73</v>
      </c>
      <c r="J2849">
        <v>0.14000000000000001</v>
      </c>
      <c r="K2849" t="s">
        <v>6691</v>
      </c>
      <c r="L2849" t="b">
        <v>0</v>
      </c>
      <c r="M2849" t="str">
        <f t="shared" si="44"/>
        <v>Nein</v>
      </c>
    </row>
    <row r="2850" spans="1:13" x14ac:dyDescent="0.25">
      <c r="A2850" s="27">
        <v>2849</v>
      </c>
      <c r="B2850" s="7" t="s">
        <v>7930</v>
      </c>
      <c r="C2850">
        <v>1</v>
      </c>
      <c r="D2850" s="1" t="s">
        <v>7931</v>
      </c>
      <c r="E2850" t="b">
        <v>0</v>
      </c>
      <c r="F2850">
        <v>74</v>
      </c>
      <c r="G2850">
        <v>526</v>
      </c>
      <c r="H2850">
        <v>185</v>
      </c>
      <c r="I2850">
        <v>8.2100000000000009</v>
      </c>
      <c r="J2850">
        <v>0.06</v>
      </c>
      <c r="K2850" t="s">
        <v>6691</v>
      </c>
      <c r="L2850" t="b">
        <v>0</v>
      </c>
      <c r="M2850" t="str">
        <f t="shared" si="44"/>
        <v>Nein</v>
      </c>
    </row>
    <row r="2851" spans="1:13" x14ac:dyDescent="0.25">
      <c r="A2851" s="28">
        <v>2850</v>
      </c>
      <c r="B2851" s="7" t="s">
        <v>7932</v>
      </c>
      <c r="C2851">
        <v>1</v>
      </c>
      <c r="D2851" s="1" t="s">
        <v>7933</v>
      </c>
      <c r="E2851" t="b">
        <v>0</v>
      </c>
      <c r="F2851">
        <v>435</v>
      </c>
      <c r="G2851">
        <v>877</v>
      </c>
      <c r="H2851">
        <v>13624</v>
      </c>
      <c r="I2851">
        <v>1.21</v>
      </c>
      <c r="J2851">
        <v>30.89</v>
      </c>
      <c r="K2851" t="s">
        <v>6691</v>
      </c>
      <c r="L2851" t="b">
        <v>0</v>
      </c>
      <c r="M2851" t="str">
        <f t="shared" si="44"/>
        <v>Nein</v>
      </c>
    </row>
    <row r="2852" spans="1:13" x14ac:dyDescent="0.25">
      <c r="A2852" s="27">
        <v>2851</v>
      </c>
      <c r="B2852" s="7" t="s">
        <v>7934</v>
      </c>
      <c r="C2852">
        <v>1</v>
      </c>
      <c r="D2852" s="1" t="s">
        <v>7935</v>
      </c>
      <c r="E2852" t="b">
        <v>0</v>
      </c>
      <c r="F2852">
        <v>402</v>
      </c>
      <c r="G2852">
        <v>796</v>
      </c>
      <c r="H2852">
        <v>19808</v>
      </c>
      <c r="I2852">
        <v>2.58</v>
      </c>
      <c r="J2852">
        <v>21.01</v>
      </c>
      <c r="K2852" t="s">
        <v>6691</v>
      </c>
      <c r="L2852" t="b">
        <v>0</v>
      </c>
      <c r="M2852" t="str">
        <f t="shared" si="44"/>
        <v>Nein</v>
      </c>
    </row>
    <row r="2853" spans="1:13" x14ac:dyDescent="0.25">
      <c r="A2853" s="28">
        <v>2852</v>
      </c>
      <c r="B2853" s="7" t="s">
        <v>7936</v>
      </c>
      <c r="C2853">
        <v>1</v>
      </c>
      <c r="D2853" s="1" t="s">
        <v>7937</v>
      </c>
      <c r="E2853" t="b">
        <v>0</v>
      </c>
      <c r="F2853">
        <v>627</v>
      </c>
      <c r="G2853">
        <v>1566</v>
      </c>
      <c r="H2853">
        <v>62652</v>
      </c>
      <c r="I2853">
        <v>5.9</v>
      </c>
      <c r="J2853">
        <v>29.07</v>
      </c>
      <c r="K2853" t="s">
        <v>6691</v>
      </c>
      <c r="L2853" t="b">
        <v>0</v>
      </c>
      <c r="M2853" t="str">
        <f t="shared" si="44"/>
        <v>Nein</v>
      </c>
    </row>
    <row r="2854" spans="1:13" x14ac:dyDescent="0.25">
      <c r="A2854" s="27">
        <v>2853</v>
      </c>
      <c r="B2854" s="7" t="s">
        <v>7938</v>
      </c>
      <c r="C2854">
        <v>1</v>
      </c>
      <c r="D2854" s="1" t="s">
        <v>7939</v>
      </c>
      <c r="E2854" t="b">
        <v>0</v>
      </c>
      <c r="F2854">
        <v>1449</v>
      </c>
      <c r="G2854">
        <v>1926</v>
      </c>
      <c r="H2854">
        <v>114047</v>
      </c>
      <c r="I2854">
        <v>3.5</v>
      </c>
      <c r="J2854">
        <v>89.17</v>
      </c>
      <c r="K2854" t="s">
        <v>6691</v>
      </c>
      <c r="L2854" t="b">
        <v>0</v>
      </c>
      <c r="M2854" t="str">
        <f t="shared" si="44"/>
        <v>Ja</v>
      </c>
    </row>
    <row r="2855" spans="1:13" x14ac:dyDescent="0.25">
      <c r="A2855" s="28">
        <v>2854</v>
      </c>
      <c r="B2855" s="7" t="s">
        <v>7940</v>
      </c>
      <c r="C2855">
        <v>1</v>
      </c>
      <c r="D2855" s="1" t="s">
        <v>7941</v>
      </c>
      <c r="E2855" t="b">
        <v>0</v>
      </c>
      <c r="F2855">
        <v>650</v>
      </c>
      <c r="G2855">
        <v>213</v>
      </c>
      <c r="H2855">
        <v>7464</v>
      </c>
      <c r="I2855">
        <v>3.27</v>
      </c>
      <c r="J2855">
        <v>6.26</v>
      </c>
      <c r="K2855" t="s">
        <v>6691</v>
      </c>
      <c r="L2855" t="b">
        <v>0</v>
      </c>
      <c r="M2855" t="str">
        <f t="shared" si="44"/>
        <v>Nein</v>
      </c>
    </row>
    <row r="2856" spans="1:13" x14ac:dyDescent="0.25">
      <c r="A2856" s="27">
        <v>2855</v>
      </c>
      <c r="B2856" s="7" t="s">
        <v>7942</v>
      </c>
      <c r="C2856">
        <v>1</v>
      </c>
      <c r="D2856" s="1" t="s">
        <v>7943</v>
      </c>
      <c r="E2856" t="b">
        <v>0</v>
      </c>
      <c r="F2856">
        <v>1</v>
      </c>
      <c r="G2856">
        <v>8</v>
      </c>
      <c r="H2856">
        <v>83</v>
      </c>
      <c r="I2856">
        <v>3.21</v>
      </c>
      <c r="J2856">
        <v>7.0000000000000007E-2</v>
      </c>
      <c r="K2856" t="s">
        <v>6691</v>
      </c>
      <c r="L2856" t="b">
        <v>0</v>
      </c>
      <c r="M2856" t="str">
        <f t="shared" si="44"/>
        <v>Nein</v>
      </c>
    </row>
    <row r="2857" spans="1:13" x14ac:dyDescent="0.25">
      <c r="A2857" s="28">
        <v>2856</v>
      </c>
      <c r="B2857" s="7" t="s">
        <v>7944</v>
      </c>
      <c r="C2857">
        <v>1</v>
      </c>
      <c r="D2857" s="1" t="s">
        <v>7945</v>
      </c>
      <c r="E2857" t="b">
        <v>0</v>
      </c>
      <c r="F2857">
        <v>23</v>
      </c>
      <c r="G2857">
        <v>198</v>
      </c>
      <c r="H2857">
        <v>1061</v>
      </c>
      <c r="I2857">
        <v>4.6100000000000003</v>
      </c>
      <c r="J2857">
        <v>0.63</v>
      </c>
      <c r="K2857" t="s">
        <v>6691</v>
      </c>
      <c r="L2857" t="b">
        <v>0</v>
      </c>
      <c r="M2857" t="str">
        <f t="shared" si="44"/>
        <v>Nein</v>
      </c>
    </row>
    <row r="2858" spans="1:13" x14ac:dyDescent="0.25">
      <c r="A2858" s="27">
        <v>2857</v>
      </c>
      <c r="B2858" s="7" t="s">
        <v>7946</v>
      </c>
      <c r="C2858">
        <v>1</v>
      </c>
      <c r="D2858" s="1" t="s">
        <v>7947</v>
      </c>
      <c r="E2858" t="b">
        <v>0</v>
      </c>
      <c r="F2858">
        <v>66</v>
      </c>
      <c r="G2858">
        <v>271</v>
      </c>
      <c r="H2858">
        <v>480</v>
      </c>
      <c r="I2858">
        <v>7.04</v>
      </c>
      <c r="J2858">
        <v>0.19</v>
      </c>
      <c r="K2858" t="s">
        <v>6691</v>
      </c>
      <c r="L2858" t="b">
        <v>0</v>
      </c>
      <c r="M2858" t="str">
        <f t="shared" si="44"/>
        <v>Nein</v>
      </c>
    </row>
    <row r="2859" spans="1:13" x14ac:dyDescent="0.25">
      <c r="A2859" s="28">
        <v>2858</v>
      </c>
      <c r="B2859" s="7" t="s">
        <v>7948</v>
      </c>
      <c r="C2859">
        <v>1</v>
      </c>
      <c r="D2859" s="1" t="s">
        <v>7949</v>
      </c>
      <c r="E2859" t="b">
        <v>0</v>
      </c>
      <c r="F2859">
        <v>735</v>
      </c>
      <c r="G2859">
        <v>485</v>
      </c>
      <c r="H2859">
        <v>85214</v>
      </c>
      <c r="I2859">
        <v>5.36</v>
      </c>
      <c r="J2859">
        <v>43.54</v>
      </c>
      <c r="K2859" t="s">
        <v>6691</v>
      </c>
      <c r="L2859" t="b">
        <v>0</v>
      </c>
      <c r="M2859" t="str">
        <f t="shared" si="44"/>
        <v>Nein</v>
      </c>
    </row>
    <row r="2860" spans="1:13" x14ac:dyDescent="0.25">
      <c r="A2860" s="27">
        <v>2859</v>
      </c>
      <c r="B2860" s="7" t="s">
        <v>7950</v>
      </c>
      <c r="C2860">
        <v>1</v>
      </c>
      <c r="D2860" s="1" t="s">
        <v>7951</v>
      </c>
      <c r="E2860" t="b">
        <v>0</v>
      </c>
      <c r="F2860">
        <v>13</v>
      </c>
      <c r="G2860">
        <v>59</v>
      </c>
      <c r="H2860">
        <v>2745</v>
      </c>
      <c r="I2860">
        <v>12.65</v>
      </c>
      <c r="J2860">
        <v>0.59</v>
      </c>
      <c r="K2860" t="s">
        <v>6691</v>
      </c>
      <c r="L2860" t="b">
        <v>0</v>
      </c>
      <c r="M2860" t="str">
        <f t="shared" si="44"/>
        <v>Nein</v>
      </c>
    </row>
    <row r="2861" spans="1:13" x14ac:dyDescent="0.25">
      <c r="A2861" s="28">
        <v>2860</v>
      </c>
      <c r="B2861" s="7" t="s">
        <v>7952</v>
      </c>
      <c r="C2861">
        <v>1</v>
      </c>
      <c r="D2861" s="1" t="s">
        <v>7953</v>
      </c>
      <c r="E2861" t="b">
        <v>0</v>
      </c>
      <c r="F2861">
        <v>120</v>
      </c>
      <c r="G2861">
        <v>1014</v>
      </c>
      <c r="H2861">
        <v>17066</v>
      </c>
      <c r="I2861">
        <v>10.4</v>
      </c>
      <c r="J2861">
        <v>4.49</v>
      </c>
      <c r="K2861" t="s">
        <v>6691</v>
      </c>
      <c r="L2861" t="b">
        <v>0</v>
      </c>
      <c r="M2861" t="str">
        <f t="shared" si="44"/>
        <v>Nein</v>
      </c>
    </row>
    <row r="2862" spans="1:13" x14ac:dyDescent="0.25">
      <c r="A2862" s="27">
        <v>2861</v>
      </c>
      <c r="B2862" s="7" t="s">
        <v>7954</v>
      </c>
      <c r="C2862">
        <v>1</v>
      </c>
      <c r="D2862" s="1" t="s">
        <v>7955</v>
      </c>
      <c r="E2862" t="b">
        <v>0</v>
      </c>
      <c r="F2862">
        <v>4152</v>
      </c>
      <c r="G2862">
        <v>415</v>
      </c>
      <c r="H2862">
        <v>18428</v>
      </c>
      <c r="I2862">
        <v>11.28</v>
      </c>
      <c r="J2862">
        <v>4.47</v>
      </c>
      <c r="K2862" t="s">
        <v>6691</v>
      </c>
      <c r="L2862" t="b">
        <v>0</v>
      </c>
      <c r="M2862" t="str">
        <f t="shared" si="44"/>
        <v>Nein</v>
      </c>
    </row>
    <row r="2863" spans="1:13" x14ac:dyDescent="0.25">
      <c r="A2863" s="28">
        <v>2862</v>
      </c>
      <c r="B2863" s="7" t="s">
        <v>7956</v>
      </c>
      <c r="C2863">
        <v>1</v>
      </c>
      <c r="D2863" s="1" t="s">
        <v>7957</v>
      </c>
      <c r="E2863" t="b">
        <v>0</v>
      </c>
      <c r="F2863">
        <v>127</v>
      </c>
      <c r="G2863">
        <v>932</v>
      </c>
      <c r="H2863">
        <v>3810</v>
      </c>
      <c r="I2863">
        <v>12.56</v>
      </c>
      <c r="J2863">
        <v>0.83</v>
      </c>
      <c r="K2863" t="s">
        <v>6691</v>
      </c>
      <c r="L2863" t="b">
        <v>0</v>
      </c>
      <c r="M2863" t="str">
        <f t="shared" si="44"/>
        <v>Nein</v>
      </c>
    </row>
    <row r="2864" spans="1:13" x14ac:dyDescent="0.25">
      <c r="A2864" s="27">
        <v>2863</v>
      </c>
      <c r="B2864" s="7" t="s">
        <v>7958</v>
      </c>
      <c r="C2864">
        <v>1</v>
      </c>
      <c r="D2864" s="1" t="s">
        <v>7959</v>
      </c>
      <c r="E2864" t="b">
        <v>0</v>
      </c>
      <c r="F2864">
        <v>389</v>
      </c>
      <c r="G2864">
        <v>287</v>
      </c>
      <c r="H2864">
        <v>64325</v>
      </c>
      <c r="I2864">
        <v>5.82</v>
      </c>
      <c r="J2864">
        <v>30.28</v>
      </c>
      <c r="K2864" t="s">
        <v>6691</v>
      </c>
      <c r="L2864" t="b">
        <v>0</v>
      </c>
      <c r="M2864" t="str">
        <f t="shared" si="44"/>
        <v>Nein</v>
      </c>
    </row>
    <row r="2865" spans="1:13" x14ac:dyDescent="0.25">
      <c r="A2865" s="28">
        <v>2864</v>
      </c>
      <c r="B2865" s="7" t="s">
        <v>7960</v>
      </c>
      <c r="C2865">
        <v>1</v>
      </c>
      <c r="D2865" s="1" t="s">
        <v>7961</v>
      </c>
      <c r="E2865" t="b">
        <v>0</v>
      </c>
      <c r="F2865">
        <v>2278</v>
      </c>
      <c r="G2865">
        <v>2382</v>
      </c>
      <c r="H2865">
        <v>42535</v>
      </c>
      <c r="I2865">
        <v>6.86</v>
      </c>
      <c r="J2865">
        <v>16.98</v>
      </c>
      <c r="K2865" t="s">
        <v>6691</v>
      </c>
      <c r="L2865" t="b">
        <v>0</v>
      </c>
      <c r="M2865" t="str">
        <f t="shared" si="44"/>
        <v>Nein</v>
      </c>
    </row>
    <row r="2866" spans="1:13" x14ac:dyDescent="0.25">
      <c r="A2866" s="27">
        <v>2865</v>
      </c>
      <c r="B2866" s="7" t="s">
        <v>7962</v>
      </c>
      <c r="C2866">
        <v>1</v>
      </c>
      <c r="D2866" s="1" t="s">
        <v>7963</v>
      </c>
      <c r="E2866" t="b">
        <v>0</v>
      </c>
      <c r="F2866">
        <v>831</v>
      </c>
      <c r="G2866">
        <v>1023</v>
      </c>
      <c r="H2866">
        <v>87499</v>
      </c>
      <c r="I2866">
        <v>2.89</v>
      </c>
      <c r="J2866">
        <v>83.02</v>
      </c>
      <c r="K2866" t="s">
        <v>6691</v>
      </c>
      <c r="L2866" t="b">
        <v>0</v>
      </c>
      <c r="M2866" t="str">
        <f t="shared" si="44"/>
        <v>Ja</v>
      </c>
    </row>
    <row r="2867" spans="1:13" x14ac:dyDescent="0.25">
      <c r="A2867" s="28">
        <v>2866</v>
      </c>
      <c r="B2867" s="7" t="s">
        <v>7964</v>
      </c>
      <c r="C2867">
        <v>1</v>
      </c>
      <c r="D2867" s="1" t="s">
        <v>7965</v>
      </c>
      <c r="E2867" t="b">
        <v>0</v>
      </c>
      <c r="F2867">
        <v>256</v>
      </c>
      <c r="G2867">
        <v>311</v>
      </c>
      <c r="H2867">
        <v>24592</v>
      </c>
      <c r="I2867">
        <v>4.8899999999999997</v>
      </c>
      <c r="J2867">
        <v>13.78</v>
      </c>
      <c r="K2867" t="s">
        <v>6691</v>
      </c>
      <c r="L2867" t="b">
        <v>0</v>
      </c>
      <c r="M2867" t="str">
        <f t="shared" si="44"/>
        <v>Nein</v>
      </c>
    </row>
    <row r="2868" spans="1:13" x14ac:dyDescent="0.25">
      <c r="A2868" s="27">
        <v>2867</v>
      </c>
      <c r="B2868" s="7" t="s">
        <v>7966</v>
      </c>
      <c r="C2868">
        <v>1</v>
      </c>
      <c r="D2868" s="1" t="s">
        <v>7967</v>
      </c>
      <c r="E2868" t="b">
        <v>0</v>
      </c>
      <c r="F2868">
        <v>40</v>
      </c>
      <c r="G2868">
        <v>284</v>
      </c>
      <c r="H2868">
        <v>953</v>
      </c>
      <c r="I2868">
        <v>6.1</v>
      </c>
      <c r="J2868">
        <v>0.43</v>
      </c>
      <c r="K2868" t="s">
        <v>6691</v>
      </c>
      <c r="L2868" t="b">
        <v>0</v>
      </c>
      <c r="M2868" t="str">
        <f t="shared" si="44"/>
        <v>Nein</v>
      </c>
    </row>
    <row r="2869" spans="1:13" x14ac:dyDescent="0.25">
      <c r="A2869" s="28">
        <v>2868</v>
      </c>
      <c r="B2869" s="7" t="s">
        <v>7968</v>
      </c>
      <c r="C2869">
        <v>1</v>
      </c>
      <c r="D2869" s="1" t="s">
        <v>7969</v>
      </c>
      <c r="E2869" t="b">
        <v>0</v>
      </c>
      <c r="F2869">
        <v>1497</v>
      </c>
      <c r="G2869">
        <v>186</v>
      </c>
      <c r="H2869">
        <v>2162</v>
      </c>
      <c r="I2869">
        <v>6.08</v>
      </c>
      <c r="J2869">
        <v>0.97</v>
      </c>
      <c r="K2869" t="s">
        <v>6691</v>
      </c>
      <c r="L2869" t="b">
        <v>0</v>
      </c>
      <c r="M2869" t="str">
        <f t="shared" si="44"/>
        <v>Nein</v>
      </c>
    </row>
    <row r="2870" spans="1:13" x14ac:dyDescent="0.25">
      <c r="A2870" s="27">
        <v>2869</v>
      </c>
      <c r="B2870" s="7" t="s">
        <v>7970</v>
      </c>
      <c r="C2870">
        <v>1</v>
      </c>
      <c r="D2870" s="1" t="s">
        <v>7971</v>
      </c>
      <c r="E2870" t="b">
        <v>0</v>
      </c>
      <c r="F2870">
        <v>130</v>
      </c>
      <c r="G2870">
        <v>699</v>
      </c>
      <c r="H2870">
        <v>3271</v>
      </c>
      <c r="I2870">
        <v>11.93</v>
      </c>
      <c r="J2870">
        <v>0.75</v>
      </c>
      <c r="K2870" t="s">
        <v>6691</v>
      </c>
      <c r="L2870" t="b">
        <v>0</v>
      </c>
      <c r="M2870" t="str">
        <f t="shared" si="44"/>
        <v>Nein</v>
      </c>
    </row>
    <row r="2871" spans="1:13" x14ac:dyDescent="0.25">
      <c r="A2871" s="28">
        <v>2870</v>
      </c>
      <c r="B2871" s="7" t="s">
        <v>7972</v>
      </c>
      <c r="C2871">
        <v>1</v>
      </c>
      <c r="D2871" s="1" t="s">
        <v>7973</v>
      </c>
      <c r="E2871" t="b">
        <v>0</v>
      </c>
      <c r="F2871">
        <v>834</v>
      </c>
      <c r="G2871">
        <v>533</v>
      </c>
      <c r="H2871">
        <v>3409</v>
      </c>
      <c r="I2871">
        <v>9.4</v>
      </c>
      <c r="J2871">
        <v>0.99</v>
      </c>
      <c r="K2871" t="s">
        <v>6691</v>
      </c>
      <c r="L2871" t="b">
        <v>0</v>
      </c>
      <c r="M2871" t="str">
        <f t="shared" si="44"/>
        <v>Nein</v>
      </c>
    </row>
    <row r="2872" spans="1:13" x14ac:dyDescent="0.25">
      <c r="A2872" s="27">
        <v>2871</v>
      </c>
      <c r="B2872" s="7" t="s">
        <v>7974</v>
      </c>
      <c r="C2872">
        <v>1</v>
      </c>
      <c r="D2872" s="1" t="s">
        <v>7975</v>
      </c>
      <c r="E2872" t="b">
        <v>0</v>
      </c>
      <c r="F2872">
        <v>386</v>
      </c>
      <c r="G2872">
        <v>421</v>
      </c>
      <c r="H2872">
        <v>1052</v>
      </c>
      <c r="I2872">
        <v>1.64</v>
      </c>
      <c r="J2872">
        <v>1.76</v>
      </c>
      <c r="K2872" t="s">
        <v>6691</v>
      </c>
      <c r="L2872" t="b">
        <v>0</v>
      </c>
      <c r="M2872" t="str">
        <f t="shared" si="44"/>
        <v>Nein</v>
      </c>
    </row>
    <row r="2873" spans="1:13" x14ac:dyDescent="0.25">
      <c r="A2873" s="28">
        <v>2872</v>
      </c>
      <c r="B2873" s="7" t="s">
        <v>7976</v>
      </c>
      <c r="C2873">
        <v>1</v>
      </c>
      <c r="D2873" s="1" t="s">
        <v>7977</v>
      </c>
      <c r="E2873" t="b">
        <v>0</v>
      </c>
      <c r="F2873">
        <v>7</v>
      </c>
      <c r="G2873">
        <v>121</v>
      </c>
      <c r="H2873">
        <v>283</v>
      </c>
      <c r="I2873">
        <v>11.71</v>
      </c>
      <c r="J2873">
        <v>7.0000000000000007E-2</v>
      </c>
      <c r="K2873" t="s">
        <v>6691</v>
      </c>
      <c r="L2873" t="b">
        <v>0</v>
      </c>
      <c r="M2873" t="str">
        <f t="shared" si="44"/>
        <v>Nein</v>
      </c>
    </row>
    <row r="2874" spans="1:13" x14ac:dyDescent="0.25">
      <c r="A2874" s="27">
        <v>2873</v>
      </c>
      <c r="B2874" s="7" t="s">
        <v>1575</v>
      </c>
      <c r="C2874">
        <v>1</v>
      </c>
      <c r="D2874" s="1" t="s">
        <v>1576</v>
      </c>
      <c r="E2874" t="b">
        <v>0</v>
      </c>
      <c r="F2874">
        <v>3</v>
      </c>
      <c r="G2874">
        <v>45</v>
      </c>
      <c r="H2874">
        <v>3381</v>
      </c>
      <c r="I2874">
        <v>1.75</v>
      </c>
      <c r="J2874">
        <v>5.29</v>
      </c>
      <c r="K2874" t="s">
        <v>6691</v>
      </c>
      <c r="L2874" t="b">
        <v>0</v>
      </c>
      <c r="M2874" t="str">
        <f t="shared" si="44"/>
        <v>Nein</v>
      </c>
    </row>
    <row r="2875" spans="1:13" x14ac:dyDescent="0.25">
      <c r="A2875" s="28">
        <v>2874</v>
      </c>
      <c r="B2875" s="7" t="s">
        <v>7978</v>
      </c>
      <c r="C2875">
        <v>1</v>
      </c>
      <c r="D2875" s="1" t="s">
        <v>7979</v>
      </c>
      <c r="E2875" t="b">
        <v>0</v>
      </c>
      <c r="F2875">
        <v>17</v>
      </c>
      <c r="G2875">
        <v>94</v>
      </c>
      <c r="H2875">
        <v>1572</v>
      </c>
      <c r="I2875">
        <v>1.03</v>
      </c>
      <c r="J2875">
        <v>4.1900000000000004</v>
      </c>
      <c r="K2875" t="s">
        <v>6691</v>
      </c>
      <c r="L2875" t="b">
        <v>0</v>
      </c>
      <c r="M2875" t="str">
        <f t="shared" si="44"/>
        <v>Nein</v>
      </c>
    </row>
    <row r="2876" spans="1:13" x14ac:dyDescent="0.25">
      <c r="A2876" s="27">
        <v>2875</v>
      </c>
      <c r="B2876" s="7" t="s">
        <v>7980</v>
      </c>
      <c r="C2876">
        <v>1</v>
      </c>
      <c r="D2876" s="1" t="s">
        <v>7981</v>
      </c>
      <c r="E2876" t="b">
        <v>0</v>
      </c>
      <c r="F2876">
        <v>21</v>
      </c>
      <c r="G2876">
        <v>80</v>
      </c>
      <c r="H2876">
        <v>15019</v>
      </c>
      <c r="I2876">
        <v>7.45</v>
      </c>
      <c r="J2876">
        <v>5.52</v>
      </c>
      <c r="K2876" t="s">
        <v>6691</v>
      </c>
      <c r="L2876" t="b">
        <v>0</v>
      </c>
      <c r="M2876" t="str">
        <f t="shared" si="44"/>
        <v>Nein</v>
      </c>
    </row>
    <row r="2877" spans="1:13" x14ac:dyDescent="0.25">
      <c r="A2877" s="28">
        <v>2876</v>
      </c>
      <c r="B2877" s="7" t="s">
        <v>7982</v>
      </c>
      <c r="C2877">
        <v>1</v>
      </c>
      <c r="D2877" s="1" t="s">
        <v>7983</v>
      </c>
      <c r="E2877" t="b">
        <v>0</v>
      </c>
      <c r="F2877">
        <v>376</v>
      </c>
      <c r="G2877">
        <v>454</v>
      </c>
      <c r="H2877">
        <v>741</v>
      </c>
      <c r="I2877">
        <v>2.42</v>
      </c>
      <c r="J2877">
        <v>0.84</v>
      </c>
      <c r="K2877" t="s">
        <v>6691</v>
      </c>
      <c r="L2877" t="b">
        <v>0</v>
      </c>
      <c r="M2877" t="str">
        <f t="shared" si="44"/>
        <v>Nein</v>
      </c>
    </row>
    <row r="2878" spans="1:13" x14ac:dyDescent="0.25">
      <c r="A2878" s="27">
        <v>2877</v>
      </c>
      <c r="B2878" s="7" t="s">
        <v>7984</v>
      </c>
      <c r="C2878">
        <v>1</v>
      </c>
      <c r="D2878" s="1" t="s">
        <v>7985</v>
      </c>
      <c r="E2878" t="b">
        <v>0</v>
      </c>
      <c r="F2878">
        <v>210</v>
      </c>
      <c r="G2878">
        <v>332</v>
      </c>
      <c r="H2878">
        <v>8369</v>
      </c>
      <c r="I2878">
        <v>0.6</v>
      </c>
      <c r="J2878">
        <v>38.21</v>
      </c>
      <c r="K2878" t="s">
        <v>6691</v>
      </c>
      <c r="L2878" t="b">
        <v>0</v>
      </c>
      <c r="M2878" t="str">
        <f t="shared" si="44"/>
        <v>Nein</v>
      </c>
    </row>
    <row r="2879" spans="1:13" x14ac:dyDescent="0.25">
      <c r="A2879" s="28">
        <v>2878</v>
      </c>
      <c r="B2879" s="7" t="s">
        <v>7986</v>
      </c>
      <c r="C2879">
        <v>1</v>
      </c>
      <c r="D2879" s="1" t="s">
        <v>7987</v>
      </c>
      <c r="E2879" t="b">
        <v>0</v>
      </c>
      <c r="F2879">
        <v>413</v>
      </c>
      <c r="G2879">
        <v>385</v>
      </c>
      <c r="H2879">
        <v>17616</v>
      </c>
      <c r="I2879">
        <v>3.7</v>
      </c>
      <c r="J2879">
        <v>13.04</v>
      </c>
      <c r="K2879" t="s">
        <v>6691</v>
      </c>
      <c r="L2879" t="b">
        <v>0</v>
      </c>
      <c r="M2879" t="str">
        <f t="shared" si="44"/>
        <v>Nein</v>
      </c>
    </row>
    <row r="2880" spans="1:13" x14ac:dyDescent="0.25">
      <c r="A2880" s="27">
        <v>2879</v>
      </c>
      <c r="B2880" s="7" t="s">
        <v>7988</v>
      </c>
      <c r="C2880">
        <v>1</v>
      </c>
      <c r="D2880" s="1" t="s">
        <v>7989</v>
      </c>
      <c r="E2880" t="b">
        <v>0</v>
      </c>
      <c r="F2880">
        <v>597</v>
      </c>
      <c r="G2880">
        <v>634</v>
      </c>
      <c r="H2880">
        <v>45220</v>
      </c>
      <c r="I2880">
        <v>3.44</v>
      </c>
      <c r="J2880">
        <v>36</v>
      </c>
      <c r="K2880" t="s">
        <v>6691</v>
      </c>
      <c r="L2880" t="b">
        <v>0</v>
      </c>
      <c r="M2880" t="str">
        <f t="shared" si="44"/>
        <v>Nein</v>
      </c>
    </row>
    <row r="2881" spans="1:13" x14ac:dyDescent="0.25">
      <c r="A2881" s="28">
        <v>2880</v>
      </c>
      <c r="B2881" s="7" t="s">
        <v>7990</v>
      </c>
      <c r="C2881">
        <v>1</v>
      </c>
      <c r="D2881" s="1" t="s">
        <v>7991</v>
      </c>
      <c r="E2881" t="b">
        <v>0</v>
      </c>
      <c r="F2881">
        <v>1559</v>
      </c>
      <c r="G2881">
        <v>1303</v>
      </c>
      <c r="H2881">
        <v>52853</v>
      </c>
      <c r="I2881">
        <v>5.05</v>
      </c>
      <c r="J2881">
        <v>28.66</v>
      </c>
      <c r="K2881" t="s">
        <v>6691</v>
      </c>
      <c r="L2881" t="b">
        <v>0</v>
      </c>
      <c r="M2881" t="str">
        <f t="shared" si="44"/>
        <v>Nein</v>
      </c>
    </row>
    <row r="2882" spans="1:13" x14ac:dyDescent="0.25">
      <c r="A2882" s="27">
        <v>2881</v>
      </c>
      <c r="B2882" s="7" t="s">
        <v>7992</v>
      </c>
      <c r="C2882">
        <v>1</v>
      </c>
      <c r="D2882" s="1" t="s">
        <v>7993</v>
      </c>
      <c r="E2882" t="b">
        <v>0</v>
      </c>
      <c r="F2882">
        <v>128</v>
      </c>
      <c r="G2882">
        <v>209</v>
      </c>
      <c r="H2882">
        <v>3823</v>
      </c>
      <c r="I2882">
        <v>0.44</v>
      </c>
      <c r="J2882">
        <v>23.6</v>
      </c>
      <c r="K2882" t="s">
        <v>6691</v>
      </c>
      <c r="L2882" t="b">
        <v>0</v>
      </c>
      <c r="M2882" t="str">
        <f t="shared" ref="M2882:M2945" si="45">IF(J2882&gt;62.7015,"Ja","Nein")</f>
        <v>Nein</v>
      </c>
    </row>
    <row r="2883" spans="1:13" x14ac:dyDescent="0.25">
      <c r="A2883" s="28">
        <v>2882</v>
      </c>
      <c r="B2883" s="7" t="s">
        <v>7994</v>
      </c>
      <c r="C2883">
        <v>1</v>
      </c>
      <c r="D2883" s="1" t="s">
        <v>7995</v>
      </c>
      <c r="E2883" t="b">
        <v>0</v>
      </c>
      <c r="F2883">
        <v>444</v>
      </c>
      <c r="G2883">
        <v>975</v>
      </c>
      <c r="H2883">
        <v>15929</v>
      </c>
      <c r="I2883">
        <v>11.21</v>
      </c>
      <c r="J2883">
        <v>3.89</v>
      </c>
      <c r="K2883" t="s">
        <v>6691</v>
      </c>
      <c r="L2883" t="b">
        <v>0</v>
      </c>
      <c r="M2883" t="str">
        <f t="shared" si="45"/>
        <v>Nein</v>
      </c>
    </row>
    <row r="2884" spans="1:13" x14ac:dyDescent="0.25">
      <c r="A2884" s="27">
        <v>2883</v>
      </c>
      <c r="B2884" s="7" t="s">
        <v>7996</v>
      </c>
      <c r="C2884">
        <v>1</v>
      </c>
      <c r="D2884" s="1" t="s">
        <v>7997</v>
      </c>
      <c r="E2884" t="b">
        <v>0</v>
      </c>
      <c r="F2884">
        <v>220</v>
      </c>
      <c r="G2884">
        <v>318</v>
      </c>
      <c r="H2884">
        <v>752</v>
      </c>
      <c r="I2884">
        <v>6.96</v>
      </c>
      <c r="J2884">
        <v>0.3</v>
      </c>
      <c r="K2884" t="s">
        <v>6691</v>
      </c>
      <c r="L2884" t="b">
        <v>0</v>
      </c>
      <c r="M2884" t="str">
        <f t="shared" si="45"/>
        <v>Nein</v>
      </c>
    </row>
    <row r="2885" spans="1:13" x14ac:dyDescent="0.25">
      <c r="A2885" s="28">
        <v>2884</v>
      </c>
      <c r="B2885" s="7" t="s">
        <v>7998</v>
      </c>
      <c r="C2885">
        <v>1</v>
      </c>
      <c r="D2885" s="1" t="s">
        <v>7999</v>
      </c>
      <c r="E2885" t="b">
        <v>0</v>
      </c>
      <c r="F2885">
        <v>546</v>
      </c>
      <c r="G2885">
        <v>1416</v>
      </c>
      <c r="H2885">
        <v>15546</v>
      </c>
      <c r="I2885">
        <v>3.02</v>
      </c>
      <c r="J2885">
        <v>14.12</v>
      </c>
      <c r="K2885" t="s">
        <v>6691</v>
      </c>
      <c r="L2885" t="b">
        <v>0</v>
      </c>
      <c r="M2885" t="str">
        <f t="shared" si="45"/>
        <v>Nein</v>
      </c>
    </row>
    <row r="2886" spans="1:13" x14ac:dyDescent="0.25">
      <c r="A2886" s="27">
        <v>2885</v>
      </c>
      <c r="B2886" s="7" t="s">
        <v>8000</v>
      </c>
      <c r="C2886">
        <v>1</v>
      </c>
      <c r="D2886" s="1" t="s">
        <v>8001</v>
      </c>
      <c r="E2886" t="b">
        <v>0</v>
      </c>
      <c r="F2886">
        <v>1728</v>
      </c>
      <c r="G2886">
        <v>1142</v>
      </c>
      <c r="H2886">
        <v>105227</v>
      </c>
      <c r="I2886">
        <v>5.79</v>
      </c>
      <c r="J2886">
        <v>49.82</v>
      </c>
      <c r="K2886" t="s">
        <v>6691</v>
      </c>
      <c r="L2886" t="b">
        <v>0</v>
      </c>
      <c r="M2886" t="str">
        <f t="shared" si="45"/>
        <v>Nein</v>
      </c>
    </row>
    <row r="2887" spans="1:13" x14ac:dyDescent="0.25">
      <c r="A2887" s="28">
        <v>2886</v>
      </c>
      <c r="B2887" s="7" t="s">
        <v>8002</v>
      </c>
      <c r="C2887">
        <v>1</v>
      </c>
      <c r="D2887" s="1" t="s">
        <v>8003</v>
      </c>
      <c r="E2887" t="b">
        <v>0</v>
      </c>
      <c r="F2887">
        <v>41</v>
      </c>
      <c r="G2887">
        <v>56</v>
      </c>
      <c r="H2887">
        <v>140</v>
      </c>
      <c r="I2887">
        <v>6.15</v>
      </c>
      <c r="J2887">
        <v>0.06</v>
      </c>
      <c r="K2887" t="s">
        <v>6691</v>
      </c>
      <c r="L2887" t="b">
        <v>0</v>
      </c>
      <c r="M2887" t="str">
        <f t="shared" si="45"/>
        <v>Nein</v>
      </c>
    </row>
    <row r="2888" spans="1:13" x14ac:dyDescent="0.25">
      <c r="A2888" s="27">
        <v>2887</v>
      </c>
      <c r="B2888" s="7" t="s">
        <v>8004</v>
      </c>
      <c r="C2888">
        <v>1</v>
      </c>
      <c r="D2888" s="1" t="s">
        <v>8005</v>
      </c>
      <c r="E2888" t="b">
        <v>0</v>
      </c>
      <c r="F2888">
        <v>9</v>
      </c>
      <c r="G2888">
        <v>137</v>
      </c>
      <c r="H2888">
        <v>484</v>
      </c>
      <c r="I2888">
        <v>3.82</v>
      </c>
      <c r="J2888">
        <v>0.35</v>
      </c>
      <c r="K2888" t="s">
        <v>6691</v>
      </c>
      <c r="L2888" t="b">
        <v>0</v>
      </c>
      <c r="M2888" t="str">
        <f t="shared" si="45"/>
        <v>Nein</v>
      </c>
    </row>
    <row r="2889" spans="1:13" x14ac:dyDescent="0.25">
      <c r="A2889" s="28">
        <v>2888</v>
      </c>
      <c r="B2889" s="7" t="s">
        <v>8006</v>
      </c>
      <c r="C2889">
        <v>1</v>
      </c>
      <c r="D2889" s="1" t="s">
        <v>8007</v>
      </c>
      <c r="E2889" t="b">
        <v>0</v>
      </c>
      <c r="F2889">
        <v>1</v>
      </c>
      <c r="G2889">
        <v>2</v>
      </c>
      <c r="H2889">
        <v>19</v>
      </c>
      <c r="I2889">
        <v>1.01</v>
      </c>
      <c r="J2889">
        <v>0.05</v>
      </c>
      <c r="K2889" t="s">
        <v>6691</v>
      </c>
      <c r="L2889" t="b">
        <v>0</v>
      </c>
      <c r="M2889" t="str">
        <f t="shared" si="45"/>
        <v>Nein</v>
      </c>
    </row>
    <row r="2890" spans="1:13" x14ac:dyDescent="0.25">
      <c r="A2890" s="27">
        <v>2889</v>
      </c>
      <c r="B2890" s="7" t="s">
        <v>8008</v>
      </c>
      <c r="C2890">
        <v>1</v>
      </c>
      <c r="D2890" s="1" t="s">
        <v>8009</v>
      </c>
      <c r="E2890" t="b">
        <v>0</v>
      </c>
      <c r="F2890">
        <v>1</v>
      </c>
      <c r="G2890">
        <v>65</v>
      </c>
      <c r="H2890">
        <v>162</v>
      </c>
      <c r="I2890">
        <v>1.58</v>
      </c>
      <c r="J2890">
        <v>0.28000000000000003</v>
      </c>
      <c r="K2890" t="s">
        <v>6691</v>
      </c>
      <c r="L2890" t="b">
        <v>0</v>
      </c>
      <c r="M2890" t="str">
        <f t="shared" si="45"/>
        <v>Nein</v>
      </c>
    </row>
    <row r="2891" spans="1:13" x14ac:dyDescent="0.25">
      <c r="A2891" s="28">
        <v>2890</v>
      </c>
      <c r="B2891" s="7" t="s">
        <v>8010</v>
      </c>
      <c r="C2891">
        <v>1</v>
      </c>
      <c r="D2891" s="1" t="s">
        <v>8011</v>
      </c>
      <c r="E2891" t="b">
        <v>0</v>
      </c>
      <c r="F2891">
        <v>98</v>
      </c>
      <c r="G2891">
        <v>109</v>
      </c>
      <c r="H2891">
        <v>4734</v>
      </c>
      <c r="I2891">
        <v>1.93</v>
      </c>
      <c r="J2891">
        <v>6.72</v>
      </c>
      <c r="K2891" t="s">
        <v>6691</v>
      </c>
      <c r="L2891" t="b">
        <v>0</v>
      </c>
      <c r="M2891" t="str">
        <f t="shared" si="45"/>
        <v>Nein</v>
      </c>
    </row>
    <row r="2892" spans="1:13" x14ac:dyDescent="0.25">
      <c r="A2892" s="27">
        <v>2891</v>
      </c>
      <c r="B2892" s="7" t="s">
        <v>8012</v>
      </c>
      <c r="C2892">
        <v>1</v>
      </c>
      <c r="D2892" s="1" t="s">
        <v>8013</v>
      </c>
      <c r="E2892" t="b">
        <v>0</v>
      </c>
      <c r="F2892">
        <v>1071</v>
      </c>
      <c r="G2892">
        <v>671</v>
      </c>
      <c r="H2892">
        <v>2838</v>
      </c>
      <c r="I2892">
        <v>2.61</v>
      </c>
      <c r="J2892">
        <v>2.98</v>
      </c>
      <c r="K2892" t="s">
        <v>6691</v>
      </c>
      <c r="L2892" t="b">
        <v>0</v>
      </c>
      <c r="M2892" t="str">
        <f t="shared" si="45"/>
        <v>Nein</v>
      </c>
    </row>
    <row r="2893" spans="1:13" x14ac:dyDescent="0.25">
      <c r="A2893" s="28">
        <v>2892</v>
      </c>
      <c r="B2893" s="7" t="s">
        <v>8014</v>
      </c>
      <c r="C2893">
        <v>1</v>
      </c>
      <c r="D2893" s="1" t="s">
        <v>8015</v>
      </c>
      <c r="E2893" t="b">
        <v>0</v>
      </c>
      <c r="F2893">
        <v>329</v>
      </c>
      <c r="G2893">
        <v>752</v>
      </c>
      <c r="H2893">
        <v>1967</v>
      </c>
      <c r="I2893">
        <v>1.87</v>
      </c>
      <c r="J2893">
        <v>2.88</v>
      </c>
      <c r="K2893" t="s">
        <v>6691</v>
      </c>
      <c r="L2893" t="b">
        <v>0</v>
      </c>
      <c r="M2893" t="str">
        <f t="shared" si="45"/>
        <v>Nein</v>
      </c>
    </row>
    <row r="2894" spans="1:13" x14ac:dyDescent="0.25">
      <c r="A2894" s="27">
        <v>2893</v>
      </c>
      <c r="B2894" s="7" t="s">
        <v>8016</v>
      </c>
      <c r="C2894">
        <v>1</v>
      </c>
      <c r="D2894" s="1" t="s">
        <v>8017</v>
      </c>
      <c r="E2894" t="b">
        <v>0</v>
      </c>
      <c r="F2894">
        <v>22</v>
      </c>
      <c r="G2894">
        <v>156</v>
      </c>
      <c r="H2894">
        <v>273</v>
      </c>
      <c r="I2894">
        <v>12.43</v>
      </c>
      <c r="J2894">
        <v>0.06</v>
      </c>
      <c r="K2894" t="s">
        <v>6691</v>
      </c>
      <c r="L2894" t="b">
        <v>0</v>
      </c>
      <c r="M2894" t="str">
        <f t="shared" si="45"/>
        <v>Nein</v>
      </c>
    </row>
    <row r="2895" spans="1:13" x14ac:dyDescent="0.25">
      <c r="A2895" s="28">
        <v>2894</v>
      </c>
      <c r="B2895" s="7" t="s">
        <v>8018</v>
      </c>
      <c r="C2895">
        <v>1</v>
      </c>
      <c r="D2895" s="1" t="s">
        <v>8019</v>
      </c>
      <c r="E2895" t="b">
        <v>0</v>
      </c>
      <c r="F2895">
        <v>7</v>
      </c>
      <c r="G2895">
        <v>95</v>
      </c>
      <c r="H2895">
        <v>153</v>
      </c>
      <c r="I2895">
        <v>2.42</v>
      </c>
      <c r="J2895">
        <v>0.17</v>
      </c>
      <c r="K2895" t="s">
        <v>6691</v>
      </c>
      <c r="L2895" t="b">
        <v>0</v>
      </c>
      <c r="M2895" t="str">
        <f t="shared" si="45"/>
        <v>Nein</v>
      </c>
    </row>
    <row r="2896" spans="1:13" x14ac:dyDescent="0.25">
      <c r="A2896" s="27">
        <v>2895</v>
      </c>
      <c r="B2896" s="7" t="s">
        <v>8020</v>
      </c>
      <c r="C2896">
        <v>1</v>
      </c>
      <c r="D2896" s="1" t="s">
        <v>8021</v>
      </c>
      <c r="E2896" t="b">
        <v>0</v>
      </c>
      <c r="F2896">
        <v>17</v>
      </c>
      <c r="G2896">
        <v>222</v>
      </c>
      <c r="H2896">
        <v>508</v>
      </c>
      <c r="I2896">
        <v>4.7</v>
      </c>
      <c r="J2896">
        <v>0.3</v>
      </c>
      <c r="K2896" t="s">
        <v>6691</v>
      </c>
      <c r="L2896" t="b">
        <v>0</v>
      </c>
      <c r="M2896" t="str">
        <f t="shared" si="45"/>
        <v>Nein</v>
      </c>
    </row>
    <row r="2897" spans="1:13" x14ac:dyDescent="0.25">
      <c r="A2897" s="28">
        <v>2896</v>
      </c>
      <c r="B2897" s="7" t="s">
        <v>8022</v>
      </c>
      <c r="C2897">
        <v>1</v>
      </c>
      <c r="D2897" s="1" t="s">
        <v>8023</v>
      </c>
      <c r="E2897" t="b">
        <v>0</v>
      </c>
      <c r="F2897">
        <v>58</v>
      </c>
      <c r="G2897">
        <v>117</v>
      </c>
      <c r="H2897">
        <v>17367</v>
      </c>
      <c r="I2897">
        <v>9.8699999999999992</v>
      </c>
      <c r="J2897">
        <v>4.82</v>
      </c>
      <c r="K2897" t="s">
        <v>6691</v>
      </c>
      <c r="L2897" t="b">
        <v>0</v>
      </c>
      <c r="M2897" t="str">
        <f t="shared" si="45"/>
        <v>Nein</v>
      </c>
    </row>
    <row r="2898" spans="1:13" x14ac:dyDescent="0.25">
      <c r="A2898" s="27">
        <v>2897</v>
      </c>
      <c r="B2898" s="7" t="s">
        <v>8024</v>
      </c>
      <c r="C2898">
        <v>1</v>
      </c>
      <c r="D2898" s="1" t="s">
        <v>8025</v>
      </c>
      <c r="E2898" t="b">
        <v>0</v>
      </c>
      <c r="F2898">
        <v>6</v>
      </c>
      <c r="G2898">
        <v>71</v>
      </c>
      <c r="H2898">
        <v>463</v>
      </c>
      <c r="I2898">
        <v>2.31</v>
      </c>
      <c r="J2898">
        <v>0.55000000000000004</v>
      </c>
      <c r="K2898" t="s">
        <v>6691</v>
      </c>
      <c r="L2898" t="b">
        <v>0</v>
      </c>
      <c r="M2898" t="str">
        <f t="shared" si="45"/>
        <v>Nein</v>
      </c>
    </row>
    <row r="2899" spans="1:13" x14ac:dyDescent="0.25">
      <c r="A2899" s="28">
        <v>2898</v>
      </c>
      <c r="B2899" s="7" t="s">
        <v>8026</v>
      </c>
      <c r="C2899">
        <v>1</v>
      </c>
      <c r="D2899" s="1" t="s">
        <v>8027</v>
      </c>
      <c r="E2899" t="b">
        <v>0</v>
      </c>
      <c r="F2899">
        <v>88</v>
      </c>
      <c r="G2899">
        <v>427</v>
      </c>
      <c r="H2899">
        <v>15033</v>
      </c>
      <c r="I2899">
        <v>9.77</v>
      </c>
      <c r="J2899">
        <v>4.21</v>
      </c>
      <c r="K2899" t="s">
        <v>6691</v>
      </c>
      <c r="L2899" t="b">
        <v>0</v>
      </c>
      <c r="M2899" t="str">
        <f t="shared" si="45"/>
        <v>Nein</v>
      </c>
    </row>
    <row r="2900" spans="1:13" x14ac:dyDescent="0.25">
      <c r="A2900" s="27">
        <v>2899</v>
      </c>
      <c r="B2900" s="7" t="s">
        <v>8028</v>
      </c>
      <c r="C2900">
        <v>1</v>
      </c>
      <c r="D2900" s="1" t="s">
        <v>8029</v>
      </c>
      <c r="E2900" t="b">
        <v>0</v>
      </c>
      <c r="F2900">
        <v>1107</v>
      </c>
      <c r="G2900">
        <v>678</v>
      </c>
      <c r="H2900">
        <v>116583</v>
      </c>
      <c r="I2900">
        <v>6.67</v>
      </c>
      <c r="J2900">
        <v>47.92</v>
      </c>
      <c r="K2900" t="s">
        <v>6691</v>
      </c>
      <c r="L2900" t="b">
        <v>0</v>
      </c>
      <c r="M2900" t="str">
        <f t="shared" si="45"/>
        <v>Nein</v>
      </c>
    </row>
    <row r="2901" spans="1:13" x14ac:dyDescent="0.25">
      <c r="A2901" s="28">
        <v>2900</v>
      </c>
      <c r="B2901" s="7" t="s">
        <v>8030</v>
      </c>
      <c r="C2901">
        <v>1</v>
      </c>
      <c r="D2901" s="1" t="s">
        <v>8031</v>
      </c>
      <c r="E2901" t="b">
        <v>0</v>
      </c>
      <c r="F2901">
        <v>62</v>
      </c>
      <c r="G2901">
        <v>539</v>
      </c>
      <c r="H2901">
        <v>61321</v>
      </c>
      <c r="I2901">
        <v>10.97</v>
      </c>
      <c r="J2901">
        <v>15.32</v>
      </c>
      <c r="K2901" t="s">
        <v>6691</v>
      </c>
      <c r="L2901" t="b">
        <v>0</v>
      </c>
      <c r="M2901" t="str">
        <f t="shared" si="45"/>
        <v>Nein</v>
      </c>
    </row>
    <row r="2902" spans="1:13" x14ac:dyDescent="0.25">
      <c r="A2902" s="27">
        <v>2901</v>
      </c>
      <c r="B2902" s="7" t="s">
        <v>8032</v>
      </c>
      <c r="C2902">
        <v>1</v>
      </c>
      <c r="D2902" s="1" t="s">
        <v>8033</v>
      </c>
      <c r="E2902" t="b">
        <v>0</v>
      </c>
      <c r="F2902">
        <v>23</v>
      </c>
      <c r="G2902">
        <v>401</v>
      </c>
      <c r="H2902">
        <v>2309</v>
      </c>
      <c r="I2902">
        <v>5.35</v>
      </c>
      <c r="J2902">
        <v>1.18</v>
      </c>
      <c r="K2902" t="s">
        <v>6691</v>
      </c>
      <c r="L2902" t="b">
        <v>0</v>
      </c>
      <c r="M2902" t="str">
        <f t="shared" si="45"/>
        <v>Nein</v>
      </c>
    </row>
    <row r="2903" spans="1:13" x14ac:dyDescent="0.25">
      <c r="A2903" s="28">
        <v>2902</v>
      </c>
      <c r="B2903" s="7" t="s">
        <v>8034</v>
      </c>
      <c r="C2903">
        <v>1</v>
      </c>
      <c r="D2903" s="1" t="s">
        <v>8035</v>
      </c>
      <c r="E2903" t="b">
        <v>0</v>
      </c>
      <c r="F2903">
        <v>302</v>
      </c>
      <c r="G2903">
        <v>1245</v>
      </c>
      <c r="H2903">
        <v>2336</v>
      </c>
      <c r="I2903">
        <v>1.1100000000000001</v>
      </c>
      <c r="J2903">
        <v>5.78</v>
      </c>
      <c r="K2903" t="s">
        <v>6691</v>
      </c>
      <c r="L2903" t="b">
        <v>0</v>
      </c>
      <c r="M2903" t="str">
        <f t="shared" si="45"/>
        <v>Nein</v>
      </c>
    </row>
    <row r="2904" spans="1:13" x14ac:dyDescent="0.25">
      <c r="A2904" s="27">
        <v>2903</v>
      </c>
      <c r="B2904" s="7" t="s">
        <v>8036</v>
      </c>
      <c r="C2904">
        <v>1</v>
      </c>
      <c r="D2904" s="1" t="s">
        <v>8037</v>
      </c>
      <c r="E2904" t="b">
        <v>0</v>
      </c>
      <c r="F2904">
        <v>73</v>
      </c>
      <c r="G2904">
        <v>240</v>
      </c>
      <c r="H2904">
        <v>1802</v>
      </c>
      <c r="I2904">
        <v>0.72</v>
      </c>
      <c r="J2904">
        <v>6.88</v>
      </c>
      <c r="K2904" t="s">
        <v>6691</v>
      </c>
      <c r="L2904" t="b">
        <v>0</v>
      </c>
      <c r="M2904" t="str">
        <f t="shared" si="45"/>
        <v>Nein</v>
      </c>
    </row>
    <row r="2905" spans="1:13" x14ac:dyDescent="0.25">
      <c r="A2905" s="28">
        <v>2904</v>
      </c>
      <c r="B2905" s="7" t="s">
        <v>8038</v>
      </c>
      <c r="C2905">
        <v>1</v>
      </c>
      <c r="D2905" s="1" t="s">
        <v>8039</v>
      </c>
      <c r="E2905" t="b">
        <v>0</v>
      </c>
      <c r="F2905">
        <v>9</v>
      </c>
      <c r="G2905">
        <v>228</v>
      </c>
      <c r="H2905">
        <v>658</v>
      </c>
      <c r="I2905">
        <v>1.47</v>
      </c>
      <c r="J2905">
        <v>1.22</v>
      </c>
      <c r="K2905" t="s">
        <v>6691</v>
      </c>
      <c r="L2905" t="b">
        <v>0</v>
      </c>
      <c r="M2905" t="str">
        <f t="shared" si="45"/>
        <v>Nein</v>
      </c>
    </row>
    <row r="2906" spans="1:13" x14ac:dyDescent="0.25">
      <c r="A2906" s="27">
        <v>2905</v>
      </c>
      <c r="B2906" s="7" t="s">
        <v>8040</v>
      </c>
      <c r="C2906">
        <v>1</v>
      </c>
      <c r="D2906" s="1" t="s">
        <v>8041</v>
      </c>
      <c r="E2906" t="b">
        <v>0</v>
      </c>
      <c r="F2906">
        <v>68</v>
      </c>
      <c r="G2906">
        <v>987</v>
      </c>
      <c r="H2906">
        <v>1343</v>
      </c>
      <c r="I2906">
        <v>5.56</v>
      </c>
      <c r="J2906">
        <v>0.66</v>
      </c>
      <c r="K2906" t="s">
        <v>6691</v>
      </c>
      <c r="L2906" t="b">
        <v>0</v>
      </c>
      <c r="M2906" t="str">
        <f t="shared" si="45"/>
        <v>Nein</v>
      </c>
    </row>
    <row r="2907" spans="1:13" x14ac:dyDescent="0.25">
      <c r="A2907" s="28">
        <v>2906</v>
      </c>
      <c r="B2907" s="7" t="s">
        <v>8042</v>
      </c>
      <c r="C2907">
        <v>1</v>
      </c>
      <c r="D2907" s="1" t="s">
        <v>8043</v>
      </c>
      <c r="E2907" t="b">
        <v>0</v>
      </c>
      <c r="F2907">
        <v>2</v>
      </c>
      <c r="G2907">
        <v>3</v>
      </c>
      <c r="H2907">
        <v>100</v>
      </c>
      <c r="I2907">
        <v>1.69</v>
      </c>
      <c r="J2907">
        <v>0.16</v>
      </c>
      <c r="K2907" t="s">
        <v>6691</v>
      </c>
      <c r="L2907" t="b">
        <v>0</v>
      </c>
      <c r="M2907" t="str">
        <f t="shared" si="45"/>
        <v>Nein</v>
      </c>
    </row>
    <row r="2908" spans="1:13" x14ac:dyDescent="0.25">
      <c r="A2908" s="27">
        <v>2907</v>
      </c>
      <c r="B2908" s="7" t="s">
        <v>8044</v>
      </c>
      <c r="C2908">
        <v>1</v>
      </c>
      <c r="D2908" s="1" t="s">
        <v>8045</v>
      </c>
      <c r="E2908" t="b">
        <v>0</v>
      </c>
      <c r="F2908">
        <v>175</v>
      </c>
      <c r="G2908">
        <v>473</v>
      </c>
      <c r="H2908">
        <v>1798</v>
      </c>
      <c r="I2908">
        <v>11.8</v>
      </c>
      <c r="J2908">
        <v>0.42</v>
      </c>
      <c r="K2908" t="s">
        <v>6691</v>
      </c>
      <c r="L2908" t="b">
        <v>0</v>
      </c>
      <c r="M2908" t="str">
        <f t="shared" si="45"/>
        <v>Nein</v>
      </c>
    </row>
    <row r="2909" spans="1:13" x14ac:dyDescent="0.25">
      <c r="A2909" s="28">
        <v>2908</v>
      </c>
      <c r="B2909" s="7" t="s">
        <v>8046</v>
      </c>
      <c r="C2909">
        <v>1</v>
      </c>
      <c r="D2909" s="1" t="s">
        <v>8047</v>
      </c>
      <c r="E2909" t="b">
        <v>0</v>
      </c>
      <c r="F2909">
        <v>153</v>
      </c>
      <c r="G2909">
        <v>99</v>
      </c>
      <c r="H2909">
        <v>4775</v>
      </c>
      <c r="I2909">
        <v>6.7</v>
      </c>
      <c r="J2909">
        <v>1.95</v>
      </c>
      <c r="K2909" t="s">
        <v>6691</v>
      </c>
      <c r="L2909" t="b">
        <v>0</v>
      </c>
      <c r="M2909" t="str">
        <f t="shared" si="45"/>
        <v>Nein</v>
      </c>
    </row>
    <row r="2910" spans="1:13" x14ac:dyDescent="0.25">
      <c r="A2910" s="27">
        <v>2909</v>
      </c>
      <c r="B2910" s="7" t="s">
        <v>8048</v>
      </c>
      <c r="C2910">
        <v>1</v>
      </c>
      <c r="D2910" s="1" t="s">
        <v>8049</v>
      </c>
      <c r="E2910" t="b">
        <v>0</v>
      </c>
      <c r="F2910">
        <v>372</v>
      </c>
      <c r="G2910">
        <v>984</v>
      </c>
      <c r="H2910">
        <v>20624</v>
      </c>
      <c r="I2910">
        <v>8.1199999999999992</v>
      </c>
      <c r="J2910">
        <v>6.96</v>
      </c>
      <c r="K2910" t="s">
        <v>6691</v>
      </c>
      <c r="L2910" t="b">
        <v>0</v>
      </c>
      <c r="M2910" t="str">
        <f t="shared" si="45"/>
        <v>Nein</v>
      </c>
    </row>
    <row r="2911" spans="1:13" x14ac:dyDescent="0.25">
      <c r="A2911" s="28">
        <v>2910</v>
      </c>
      <c r="B2911" s="7" t="s">
        <v>8050</v>
      </c>
      <c r="C2911">
        <v>1</v>
      </c>
      <c r="D2911" s="1" t="s">
        <v>8051</v>
      </c>
      <c r="E2911" t="b">
        <v>0</v>
      </c>
      <c r="F2911">
        <v>406</v>
      </c>
      <c r="G2911">
        <v>735</v>
      </c>
      <c r="H2911">
        <v>48305</v>
      </c>
      <c r="I2911">
        <v>9.8800000000000008</v>
      </c>
      <c r="J2911">
        <v>13.39</v>
      </c>
      <c r="K2911" t="s">
        <v>6691</v>
      </c>
      <c r="L2911" t="b">
        <v>0</v>
      </c>
      <c r="M2911" t="str">
        <f t="shared" si="45"/>
        <v>Nein</v>
      </c>
    </row>
    <row r="2912" spans="1:13" x14ac:dyDescent="0.25">
      <c r="A2912" s="27">
        <v>2911</v>
      </c>
      <c r="B2912" s="7" t="s">
        <v>8052</v>
      </c>
      <c r="C2912">
        <v>1</v>
      </c>
      <c r="D2912" s="1" t="s">
        <v>8053</v>
      </c>
      <c r="E2912" t="b">
        <v>0</v>
      </c>
      <c r="F2912">
        <v>487</v>
      </c>
      <c r="G2912">
        <v>511</v>
      </c>
      <c r="H2912">
        <v>2830</v>
      </c>
      <c r="I2912">
        <v>12.85</v>
      </c>
      <c r="J2912">
        <v>0.6</v>
      </c>
      <c r="K2912" t="s">
        <v>6691</v>
      </c>
      <c r="L2912" t="b">
        <v>0</v>
      </c>
      <c r="M2912" t="str">
        <f t="shared" si="45"/>
        <v>Nein</v>
      </c>
    </row>
    <row r="2913" spans="1:13" x14ac:dyDescent="0.25">
      <c r="A2913" s="28">
        <v>2912</v>
      </c>
      <c r="B2913" s="7" t="s">
        <v>8054</v>
      </c>
      <c r="C2913">
        <v>1</v>
      </c>
      <c r="D2913" s="1" t="s">
        <v>8055</v>
      </c>
      <c r="E2913" t="b">
        <v>0</v>
      </c>
      <c r="F2913">
        <v>246</v>
      </c>
      <c r="G2913">
        <v>52</v>
      </c>
      <c r="H2913">
        <v>12084</v>
      </c>
      <c r="I2913">
        <v>10.220000000000001</v>
      </c>
      <c r="J2913">
        <v>3.24</v>
      </c>
      <c r="K2913" t="s">
        <v>6691</v>
      </c>
      <c r="L2913" t="b">
        <v>0</v>
      </c>
      <c r="M2913" t="str">
        <f t="shared" si="45"/>
        <v>Nein</v>
      </c>
    </row>
    <row r="2914" spans="1:13" x14ac:dyDescent="0.25">
      <c r="A2914" s="27">
        <v>2913</v>
      </c>
      <c r="B2914" s="7" t="s">
        <v>8056</v>
      </c>
      <c r="C2914">
        <v>1</v>
      </c>
      <c r="D2914" s="1" t="s">
        <v>8057</v>
      </c>
      <c r="E2914" t="b">
        <v>0</v>
      </c>
      <c r="F2914">
        <v>1327</v>
      </c>
      <c r="G2914">
        <v>3339</v>
      </c>
      <c r="H2914">
        <v>3811</v>
      </c>
      <c r="I2914">
        <v>12.28</v>
      </c>
      <c r="J2914">
        <v>0.85</v>
      </c>
      <c r="K2914" t="s">
        <v>6691</v>
      </c>
      <c r="L2914" t="b">
        <v>0</v>
      </c>
      <c r="M2914" t="str">
        <f t="shared" si="45"/>
        <v>Nein</v>
      </c>
    </row>
    <row r="2915" spans="1:13" x14ac:dyDescent="0.25">
      <c r="A2915" s="28">
        <v>2914</v>
      </c>
      <c r="B2915" s="7" t="s">
        <v>8058</v>
      </c>
      <c r="C2915">
        <v>1</v>
      </c>
      <c r="D2915" s="1" t="s">
        <v>8059</v>
      </c>
      <c r="E2915" t="b">
        <v>0</v>
      </c>
      <c r="F2915">
        <v>20</v>
      </c>
      <c r="G2915">
        <v>584</v>
      </c>
      <c r="H2915">
        <v>753</v>
      </c>
      <c r="I2915">
        <v>1.82</v>
      </c>
      <c r="J2915">
        <v>1.1299999999999999</v>
      </c>
      <c r="K2915" t="s">
        <v>6691</v>
      </c>
      <c r="L2915" t="b">
        <v>0</v>
      </c>
      <c r="M2915" t="str">
        <f t="shared" si="45"/>
        <v>Nein</v>
      </c>
    </row>
    <row r="2916" spans="1:13" x14ac:dyDescent="0.25">
      <c r="A2916" s="27">
        <v>2915</v>
      </c>
      <c r="B2916" s="7" t="s">
        <v>8060</v>
      </c>
      <c r="C2916">
        <v>1</v>
      </c>
      <c r="D2916" s="1" t="s">
        <v>8061</v>
      </c>
      <c r="E2916" t="b">
        <v>0</v>
      </c>
      <c r="F2916">
        <v>1168</v>
      </c>
      <c r="G2916">
        <v>174</v>
      </c>
      <c r="H2916">
        <v>9711</v>
      </c>
      <c r="I2916">
        <v>13.44</v>
      </c>
      <c r="J2916">
        <v>1.98</v>
      </c>
      <c r="K2916" t="s">
        <v>6691</v>
      </c>
      <c r="L2916" t="b">
        <v>0</v>
      </c>
      <c r="M2916" t="str">
        <f t="shared" si="45"/>
        <v>Nein</v>
      </c>
    </row>
    <row r="2917" spans="1:13" x14ac:dyDescent="0.25">
      <c r="A2917" s="28">
        <v>2916</v>
      </c>
      <c r="B2917" s="7" t="s">
        <v>8062</v>
      </c>
      <c r="C2917">
        <v>1</v>
      </c>
      <c r="D2917" s="1" t="s">
        <v>8063</v>
      </c>
      <c r="E2917" t="b">
        <v>0</v>
      </c>
      <c r="F2917">
        <v>187</v>
      </c>
      <c r="G2917">
        <v>706</v>
      </c>
      <c r="H2917">
        <v>12484</v>
      </c>
      <c r="I2917">
        <v>3.15</v>
      </c>
      <c r="J2917">
        <v>10.87</v>
      </c>
      <c r="K2917" t="s">
        <v>6691</v>
      </c>
      <c r="L2917" t="b">
        <v>0</v>
      </c>
      <c r="M2917" t="str">
        <f t="shared" si="45"/>
        <v>Nein</v>
      </c>
    </row>
    <row r="2918" spans="1:13" x14ac:dyDescent="0.25">
      <c r="A2918" s="27">
        <v>2917</v>
      </c>
      <c r="B2918" s="7" t="s">
        <v>8064</v>
      </c>
      <c r="C2918">
        <v>1</v>
      </c>
      <c r="D2918" s="1" t="s">
        <v>8065</v>
      </c>
      <c r="E2918" t="b">
        <v>0</v>
      </c>
      <c r="F2918">
        <v>63</v>
      </c>
      <c r="G2918">
        <v>167</v>
      </c>
      <c r="H2918">
        <v>2937</v>
      </c>
      <c r="I2918">
        <v>0.48</v>
      </c>
      <c r="J2918">
        <v>16.59</v>
      </c>
      <c r="K2918" t="s">
        <v>6691</v>
      </c>
      <c r="L2918" t="b">
        <v>0</v>
      </c>
      <c r="M2918" t="str">
        <f t="shared" si="45"/>
        <v>Nein</v>
      </c>
    </row>
    <row r="2919" spans="1:13" x14ac:dyDescent="0.25">
      <c r="A2919" s="28">
        <v>2918</v>
      </c>
      <c r="B2919" s="7" t="s">
        <v>8066</v>
      </c>
      <c r="C2919">
        <v>1</v>
      </c>
      <c r="D2919" s="1" t="s">
        <v>8067</v>
      </c>
      <c r="E2919" t="b">
        <v>0</v>
      </c>
      <c r="F2919">
        <v>2311</v>
      </c>
      <c r="G2919">
        <v>1263</v>
      </c>
      <c r="H2919">
        <v>14791</v>
      </c>
      <c r="I2919">
        <v>4.28</v>
      </c>
      <c r="J2919">
        <v>9.4700000000000006</v>
      </c>
      <c r="K2919" t="s">
        <v>6691</v>
      </c>
      <c r="L2919" t="b">
        <v>0</v>
      </c>
      <c r="M2919" t="str">
        <f t="shared" si="45"/>
        <v>Nein</v>
      </c>
    </row>
    <row r="2920" spans="1:13" x14ac:dyDescent="0.25">
      <c r="A2920" s="27">
        <v>2919</v>
      </c>
      <c r="B2920" s="7" t="s">
        <v>8068</v>
      </c>
      <c r="C2920">
        <v>1</v>
      </c>
      <c r="D2920" s="1" t="s">
        <v>8069</v>
      </c>
      <c r="E2920" t="b">
        <v>0</v>
      </c>
      <c r="F2920">
        <v>94</v>
      </c>
      <c r="G2920">
        <v>337</v>
      </c>
      <c r="H2920">
        <v>8241</v>
      </c>
      <c r="I2920">
        <v>7.65</v>
      </c>
      <c r="J2920">
        <v>2.95</v>
      </c>
      <c r="K2920" t="s">
        <v>6691</v>
      </c>
      <c r="L2920" t="b">
        <v>0</v>
      </c>
      <c r="M2920" t="str">
        <f t="shared" si="45"/>
        <v>Nein</v>
      </c>
    </row>
    <row r="2921" spans="1:13" x14ac:dyDescent="0.25">
      <c r="A2921" s="28">
        <v>2920</v>
      </c>
      <c r="B2921" s="7" t="s">
        <v>8070</v>
      </c>
      <c r="C2921">
        <v>1</v>
      </c>
      <c r="D2921" s="1" t="s">
        <v>8071</v>
      </c>
      <c r="E2921" t="b">
        <v>0</v>
      </c>
      <c r="F2921">
        <v>1</v>
      </c>
      <c r="G2921">
        <v>4</v>
      </c>
      <c r="H2921">
        <v>2</v>
      </c>
      <c r="I2921">
        <v>0.49</v>
      </c>
      <c r="J2921">
        <v>0.01</v>
      </c>
      <c r="K2921" t="s">
        <v>6691</v>
      </c>
      <c r="L2921" t="b">
        <v>0</v>
      </c>
      <c r="M2921" t="str">
        <f t="shared" si="45"/>
        <v>Nein</v>
      </c>
    </row>
    <row r="2922" spans="1:13" x14ac:dyDescent="0.25">
      <c r="A2922" s="27">
        <v>2921</v>
      </c>
      <c r="B2922" s="7" t="s">
        <v>8072</v>
      </c>
      <c r="C2922">
        <v>1</v>
      </c>
      <c r="D2922" s="1" t="s">
        <v>8073</v>
      </c>
      <c r="E2922" t="b">
        <v>0</v>
      </c>
      <c r="F2922">
        <v>693</v>
      </c>
      <c r="G2922">
        <v>5001</v>
      </c>
      <c r="H2922">
        <v>69482</v>
      </c>
      <c r="I2922">
        <v>10.39</v>
      </c>
      <c r="J2922">
        <v>18.32</v>
      </c>
      <c r="K2922" t="s">
        <v>6691</v>
      </c>
      <c r="L2922" t="b">
        <v>0</v>
      </c>
      <c r="M2922" t="str">
        <f t="shared" si="45"/>
        <v>Nein</v>
      </c>
    </row>
    <row r="2923" spans="1:13" x14ac:dyDescent="0.25">
      <c r="A2923" s="28">
        <v>2922</v>
      </c>
      <c r="B2923" s="7" t="s">
        <v>8074</v>
      </c>
      <c r="C2923">
        <v>1</v>
      </c>
      <c r="D2923" s="1" t="s">
        <v>8075</v>
      </c>
      <c r="E2923" t="b">
        <v>0</v>
      </c>
      <c r="F2923">
        <v>6437</v>
      </c>
      <c r="G2923">
        <v>785</v>
      </c>
      <c r="H2923">
        <v>24291</v>
      </c>
      <c r="I2923">
        <v>11.89</v>
      </c>
      <c r="J2923">
        <v>5.6</v>
      </c>
      <c r="K2923" t="s">
        <v>6691</v>
      </c>
      <c r="L2923" t="b">
        <v>0</v>
      </c>
      <c r="M2923" t="str">
        <f t="shared" si="45"/>
        <v>Nein</v>
      </c>
    </row>
    <row r="2924" spans="1:13" x14ac:dyDescent="0.25">
      <c r="A2924" s="27">
        <v>2923</v>
      </c>
      <c r="B2924" s="7" t="s">
        <v>8076</v>
      </c>
      <c r="C2924">
        <v>1</v>
      </c>
      <c r="D2924" s="1" t="s">
        <v>8077</v>
      </c>
      <c r="E2924" t="b">
        <v>0</v>
      </c>
      <c r="F2924">
        <v>1208</v>
      </c>
      <c r="G2924">
        <v>1632</v>
      </c>
      <c r="H2924">
        <v>479</v>
      </c>
      <c r="I2924">
        <v>0.94</v>
      </c>
      <c r="J2924">
        <v>1.4</v>
      </c>
      <c r="K2924" t="s">
        <v>6691</v>
      </c>
      <c r="L2924" t="b">
        <v>0</v>
      </c>
      <c r="M2924" t="str">
        <f t="shared" si="45"/>
        <v>Nein</v>
      </c>
    </row>
    <row r="2925" spans="1:13" x14ac:dyDescent="0.25">
      <c r="A2925" s="28">
        <v>2924</v>
      </c>
      <c r="B2925" s="7" t="s">
        <v>8078</v>
      </c>
      <c r="C2925">
        <v>1</v>
      </c>
      <c r="D2925" s="1" t="s">
        <v>8079</v>
      </c>
      <c r="E2925" t="b">
        <v>0</v>
      </c>
      <c r="F2925">
        <v>6</v>
      </c>
      <c r="G2925">
        <v>48</v>
      </c>
      <c r="H2925">
        <v>10</v>
      </c>
      <c r="I2925">
        <v>6.31</v>
      </c>
      <c r="J2925">
        <v>0</v>
      </c>
      <c r="K2925" t="s">
        <v>6691</v>
      </c>
      <c r="L2925" t="b">
        <v>0</v>
      </c>
      <c r="M2925" t="str">
        <f t="shared" si="45"/>
        <v>Nein</v>
      </c>
    </row>
    <row r="2926" spans="1:13" x14ac:dyDescent="0.25">
      <c r="A2926" s="27">
        <v>2925</v>
      </c>
      <c r="B2926" s="7" t="s">
        <v>8080</v>
      </c>
      <c r="C2926">
        <v>1</v>
      </c>
      <c r="D2926" s="1" t="s">
        <v>8081</v>
      </c>
      <c r="E2926" t="b">
        <v>0</v>
      </c>
      <c r="F2926">
        <v>1905</v>
      </c>
      <c r="G2926">
        <v>1314</v>
      </c>
      <c r="H2926">
        <v>90734</v>
      </c>
      <c r="I2926">
        <v>7.72</v>
      </c>
      <c r="J2926">
        <v>32.22</v>
      </c>
      <c r="K2926" t="s">
        <v>6691</v>
      </c>
      <c r="L2926" t="b">
        <v>0</v>
      </c>
      <c r="M2926" t="str">
        <f t="shared" si="45"/>
        <v>Nein</v>
      </c>
    </row>
    <row r="2927" spans="1:13" x14ac:dyDescent="0.25">
      <c r="A2927" s="28">
        <v>2926</v>
      </c>
      <c r="B2927" s="7" t="s">
        <v>8082</v>
      </c>
      <c r="C2927">
        <v>1</v>
      </c>
      <c r="D2927" s="1" t="s">
        <v>8083</v>
      </c>
      <c r="E2927" t="b">
        <v>0</v>
      </c>
      <c r="F2927">
        <v>1900</v>
      </c>
      <c r="G2927">
        <v>1873</v>
      </c>
      <c r="H2927">
        <v>70895</v>
      </c>
      <c r="I2927">
        <v>3.25</v>
      </c>
      <c r="J2927">
        <v>59.73</v>
      </c>
      <c r="K2927" t="s">
        <v>6691</v>
      </c>
      <c r="L2927" t="b">
        <v>0</v>
      </c>
      <c r="M2927" t="str">
        <f t="shared" si="45"/>
        <v>Nein</v>
      </c>
    </row>
    <row r="2928" spans="1:13" x14ac:dyDescent="0.25">
      <c r="A2928" s="27">
        <v>2927</v>
      </c>
      <c r="B2928" s="7" t="s">
        <v>8084</v>
      </c>
      <c r="C2928">
        <v>1</v>
      </c>
      <c r="D2928" s="1" t="s">
        <v>8085</v>
      </c>
      <c r="E2928" t="b">
        <v>0</v>
      </c>
      <c r="F2928">
        <v>53</v>
      </c>
      <c r="G2928">
        <v>653</v>
      </c>
      <c r="H2928">
        <v>270</v>
      </c>
      <c r="I2928">
        <v>2.2000000000000002</v>
      </c>
      <c r="J2928">
        <v>0.34</v>
      </c>
      <c r="K2928" t="s">
        <v>6691</v>
      </c>
      <c r="L2928" t="b">
        <v>0</v>
      </c>
      <c r="M2928" t="str">
        <f t="shared" si="45"/>
        <v>Nein</v>
      </c>
    </row>
    <row r="2929" spans="1:13" x14ac:dyDescent="0.25">
      <c r="A2929" s="28">
        <v>2928</v>
      </c>
      <c r="B2929" s="7" t="s">
        <v>8086</v>
      </c>
      <c r="C2929">
        <v>1</v>
      </c>
      <c r="D2929" s="1" t="s">
        <v>8087</v>
      </c>
      <c r="E2929" t="b">
        <v>0</v>
      </c>
      <c r="F2929">
        <v>7</v>
      </c>
      <c r="G2929">
        <v>51</v>
      </c>
      <c r="H2929">
        <v>168</v>
      </c>
      <c r="I2929">
        <v>8.5500000000000007</v>
      </c>
      <c r="J2929">
        <v>0.05</v>
      </c>
      <c r="K2929" t="s">
        <v>6691</v>
      </c>
      <c r="L2929" t="b">
        <v>0</v>
      </c>
      <c r="M2929" t="str">
        <f t="shared" si="45"/>
        <v>Nein</v>
      </c>
    </row>
    <row r="2930" spans="1:13" x14ac:dyDescent="0.25">
      <c r="A2930" s="27">
        <v>2929</v>
      </c>
      <c r="B2930" s="7" t="s">
        <v>8088</v>
      </c>
      <c r="C2930">
        <v>1</v>
      </c>
      <c r="D2930" s="1" t="s">
        <v>8089</v>
      </c>
      <c r="E2930" t="b">
        <v>0</v>
      </c>
      <c r="F2930">
        <v>216</v>
      </c>
      <c r="G2930">
        <v>438</v>
      </c>
      <c r="H2930">
        <v>4612</v>
      </c>
      <c r="I2930">
        <v>3.79</v>
      </c>
      <c r="J2930">
        <v>3.33</v>
      </c>
      <c r="K2930" t="s">
        <v>6691</v>
      </c>
      <c r="L2930" t="b">
        <v>0</v>
      </c>
      <c r="M2930" t="str">
        <f t="shared" si="45"/>
        <v>Nein</v>
      </c>
    </row>
    <row r="2931" spans="1:13" x14ac:dyDescent="0.25">
      <c r="A2931" s="28">
        <v>2930</v>
      </c>
      <c r="B2931" s="7" t="s">
        <v>8090</v>
      </c>
      <c r="C2931">
        <v>1</v>
      </c>
      <c r="D2931" s="1" t="s">
        <v>8091</v>
      </c>
      <c r="E2931" t="b">
        <v>0</v>
      </c>
      <c r="F2931">
        <v>35</v>
      </c>
      <c r="G2931">
        <v>90</v>
      </c>
      <c r="H2931">
        <v>966</v>
      </c>
      <c r="I2931">
        <v>6.57</v>
      </c>
      <c r="J2931">
        <v>0.4</v>
      </c>
      <c r="K2931" t="s">
        <v>6691</v>
      </c>
      <c r="L2931" t="b">
        <v>0</v>
      </c>
      <c r="M2931" t="str">
        <f t="shared" si="45"/>
        <v>Nein</v>
      </c>
    </row>
    <row r="2932" spans="1:13" x14ac:dyDescent="0.25">
      <c r="A2932" s="27">
        <v>2931</v>
      </c>
      <c r="B2932" s="7" t="s">
        <v>8092</v>
      </c>
      <c r="C2932">
        <v>1</v>
      </c>
      <c r="D2932" s="1" t="s">
        <v>8093</v>
      </c>
      <c r="E2932" t="b">
        <v>0</v>
      </c>
      <c r="F2932">
        <v>15</v>
      </c>
      <c r="G2932">
        <v>70</v>
      </c>
      <c r="H2932">
        <v>2615</v>
      </c>
      <c r="I2932">
        <v>0.59</v>
      </c>
      <c r="J2932">
        <v>12.05</v>
      </c>
      <c r="K2932" t="s">
        <v>6691</v>
      </c>
      <c r="L2932" t="b">
        <v>0</v>
      </c>
      <c r="M2932" t="str">
        <f t="shared" si="45"/>
        <v>Nein</v>
      </c>
    </row>
    <row r="2933" spans="1:13" x14ac:dyDescent="0.25">
      <c r="A2933" s="28">
        <v>2932</v>
      </c>
      <c r="B2933" s="7" t="s">
        <v>8094</v>
      </c>
      <c r="C2933">
        <v>1</v>
      </c>
      <c r="D2933" s="1" t="s">
        <v>8095</v>
      </c>
      <c r="E2933" t="b">
        <v>0</v>
      </c>
      <c r="F2933">
        <v>838</v>
      </c>
      <c r="G2933">
        <v>417</v>
      </c>
      <c r="H2933">
        <v>1083</v>
      </c>
      <c r="I2933">
        <v>2.65</v>
      </c>
      <c r="J2933">
        <v>1.1200000000000001</v>
      </c>
      <c r="K2933" t="s">
        <v>6691</v>
      </c>
      <c r="L2933" t="b">
        <v>0</v>
      </c>
      <c r="M2933" t="str">
        <f t="shared" si="45"/>
        <v>Nein</v>
      </c>
    </row>
    <row r="2934" spans="1:13" x14ac:dyDescent="0.25">
      <c r="A2934" s="27">
        <v>2933</v>
      </c>
      <c r="B2934" s="7" t="s">
        <v>8096</v>
      </c>
      <c r="C2934">
        <v>1</v>
      </c>
      <c r="D2934" s="1" t="s">
        <v>8097</v>
      </c>
      <c r="E2934" t="b">
        <v>0</v>
      </c>
      <c r="F2934">
        <v>31</v>
      </c>
      <c r="G2934">
        <v>46</v>
      </c>
      <c r="H2934">
        <v>6306</v>
      </c>
      <c r="I2934">
        <v>6.1</v>
      </c>
      <c r="J2934">
        <v>2.83</v>
      </c>
      <c r="K2934" t="s">
        <v>6691</v>
      </c>
      <c r="L2934" t="b">
        <v>0</v>
      </c>
      <c r="M2934" t="str">
        <f t="shared" si="45"/>
        <v>Nein</v>
      </c>
    </row>
    <row r="2935" spans="1:13" x14ac:dyDescent="0.25">
      <c r="A2935" s="28">
        <v>2934</v>
      </c>
      <c r="B2935" s="7" t="s">
        <v>8098</v>
      </c>
      <c r="C2935">
        <v>1</v>
      </c>
      <c r="D2935" s="1" t="s">
        <v>8099</v>
      </c>
      <c r="E2935" t="b">
        <v>0</v>
      </c>
      <c r="F2935">
        <v>217</v>
      </c>
      <c r="G2935">
        <v>581</v>
      </c>
      <c r="H2935">
        <v>1691</v>
      </c>
      <c r="I2935">
        <v>12.98</v>
      </c>
      <c r="J2935">
        <v>0.36</v>
      </c>
      <c r="K2935" t="s">
        <v>6691</v>
      </c>
      <c r="L2935" t="b">
        <v>0</v>
      </c>
      <c r="M2935" t="str">
        <f t="shared" si="45"/>
        <v>Nein</v>
      </c>
    </row>
    <row r="2936" spans="1:13" x14ac:dyDescent="0.25">
      <c r="A2936" s="27">
        <v>2935</v>
      </c>
      <c r="B2936" s="7" t="s">
        <v>8100</v>
      </c>
      <c r="C2936">
        <v>1</v>
      </c>
      <c r="D2936" s="1" t="s">
        <v>8101</v>
      </c>
      <c r="E2936" t="b">
        <v>1</v>
      </c>
      <c r="F2936">
        <v>5656</v>
      </c>
      <c r="G2936">
        <v>1036</v>
      </c>
      <c r="H2936">
        <v>14760</v>
      </c>
      <c r="I2936">
        <v>10.78</v>
      </c>
      <c r="J2936">
        <v>3.75</v>
      </c>
      <c r="K2936" t="s">
        <v>6691</v>
      </c>
      <c r="L2936" t="b">
        <v>0</v>
      </c>
      <c r="M2936" t="str">
        <f t="shared" si="45"/>
        <v>Nein</v>
      </c>
    </row>
    <row r="2937" spans="1:13" x14ac:dyDescent="0.25">
      <c r="A2937" s="28">
        <v>2936</v>
      </c>
      <c r="B2937" s="7" t="s">
        <v>8102</v>
      </c>
      <c r="C2937">
        <v>1</v>
      </c>
      <c r="D2937" s="1" t="s">
        <v>8103</v>
      </c>
      <c r="E2937" t="b">
        <v>0</v>
      </c>
      <c r="F2937">
        <v>3</v>
      </c>
      <c r="G2937">
        <v>67</v>
      </c>
      <c r="H2937">
        <v>5</v>
      </c>
      <c r="I2937">
        <v>0.48</v>
      </c>
      <c r="J2937">
        <v>0.03</v>
      </c>
      <c r="K2937" t="s">
        <v>6691</v>
      </c>
      <c r="L2937" t="b">
        <v>0</v>
      </c>
      <c r="M2937" t="str">
        <f t="shared" si="45"/>
        <v>Nein</v>
      </c>
    </row>
    <row r="2938" spans="1:13" x14ac:dyDescent="0.25">
      <c r="A2938" s="27">
        <v>2937</v>
      </c>
      <c r="B2938" s="7" t="s">
        <v>8104</v>
      </c>
      <c r="C2938">
        <v>1</v>
      </c>
      <c r="D2938" s="1" t="s">
        <v>8105</v>
      </c>
      <c r="E2938" t="b">
        <v>0</v>
      </c>
      <c r="F2938">
        <v>9</v>
      </c>
      <c r="G2938">
        <v>69</v>
      </c>
      <c r="H2938">
        <v>8433</v>
      </c>
      <c r="I2938">
        <v>1.68</v>
      </c>
      <c r="J2938">
        <v>13.76</v>
      </c>
      <c r="K2938" t="s">
        <v>6691</v>
      </c>
      <c r="L2938" t="b">
        <v>0</v>
      </c>
      <c r="M2938" t="str">
        <f t="shared" si="45"/>
        <v>Nein</v>
      </c>
    </row>
    <row r="2939" spans="1:13" x14ac:dyDescent="0.25">
      <c r="A2939" s="28">
        <v>2938</v>
      </c>
      <c r="B2939" s="7" t="s">
        <v>8106</v>
      </c>
      <c r="C2939">
        <v>1</v>
      </c>
      <c r="D2939" s="1" t="s">
        <v>8107</v>
      </c>
      <c r="E2939" t="b">
        <v>0</v>
      </c>
      <c r="F2939">
        <v>300</v>
      </c>
      <c r="G2939">
        <v>2930</v>
      </c>
      <c r="H2939">
        <v>10015</v>
      </c>
      <c r="I2939">
        <v>4.26</v>
      </c>
      <c r="J2939">
        <v>6.44</v>
      </c>
      <c r="K2939" t="s">
        <v>6691</v>
      </c>
      <c r="L2939" t="b">
        <v>0</v>
      </c>
      <c r="M2939" t="str">
        <f t="shared" si="45"/>
        <v>Nein</v>
      </c>
    </row>
    <row r="2940" spans="1:13" x14ac:dyDescent="0.25">
      <c r="A2940" s="27">
        <v>2939</v>
      </c>
      <c r="B2940" s="7" t="s">
        <v>8108</v>
      </c>
      <c r="C2940">
        <v>1</v>
      </c>
      <c r="D2940" s="1" t="s">
        <v>8109</v>
      </c>
      <c r="E2940" t="b">
        <v>0</v>
      </c>
      <c r="F2940">
        <v>144</v>
      </c>
      <c r="G2940">
        <v>1336</v>
      </c>
      <c r="H2940">
        <v>693</v>
      </c>
      <c r="I2940">
        <v>2.13</v>
      </c>
      <c r="J2940">
        <v>0.89</v>
      </c>
      <c r="K2940" t="s">
        <v>6691</v>
      </c>
      <c r="L2940" t="b">
        <v>0</v>
      </c>
      <c r="M2940" t="str">
        <f t="shared" si="45"/>
        <v>Nein</v>
      </c>
    </row>
    <row r="2941" spans="1:13" x14ac:dyDescent="0.25">
      <c r="A2941" s="28">
        <v>2940</v>
      </c>
      <c r="B2941" s="7" t="s">
        <v>8110</v>
      </c>
      <c r="C2941">
        <v>1</v>
      </c>
      <c r="D2941" s="1" t="s">
        <v>8111</v>
      </c>
      <c r="E2941" t="b">
        <v>0</v>
      </c>
      <c r="F2941">
        <v>176</v>
      </c>
      <c r="G2941">
        <v>1808</v>
      </c>
      <c r="H2941">
        <v>1156</v>
      </c>
      <c r="I2941">
        <v>10</v>
      </c>
      <c r="J2941">
        <v>0.32</v>
      </c>
      <c r="K2941" t="s">
        <v>6691</v>
      </c>
      <c r="L2941" t="b">
        <v>0</v>
      </c>
      <c r="M2941" t="str">
        <f t="shared" si="45"/>
        <v>Nein</v>
      </c>
    </row>
    <row r="2942" spans="1:13" x14ac:dyDescent="0.25">
      <c r="A2942" s="27">
        <v>2941</v>
      </c>
      <c r="B2942" s="7" t="s">
        <v>8112</v>
      </c>
      <c r="C2942">
        <v>1</v>
      </c>
      <c r="D2942" s="1" t="s">
        <v>8113</v>
      </c>
      <c r="E2942" t="b">
        <v>0</v>
      </c>
      <c r="F2942">
        <v>145</v>
      </c>
      <c r="G2942">
        <v>1087</v>
      </c>
      <c r="H2942">
        <v>1043</v>
      </c>
      <c r="I2942">
        <v>4.28</v>
      </c>
      <c r="J2942">
        <v>0.67</v>
      </c>
      <c r="K2942" t="s">
        <v>6691</v>
      </c>
      <c r="L2942" t="b">
        <v>0</v>
      </c>
      <c r="M2942" t="str">
        <f t="shared" si="45"/>
        <v>Nein</v>
      </c>
    </row>
    <row r="2943" spans="1:13" x14ac:dyDescent="0.25">
      <c r="A2943" s="28">
        <v>2942</v>
      </c>
      <c r="B2943" s="7" t="s">
        <v>8114</v>
      </c>
      <c r="C2943">
        <v>1</v>
      </c>
      <c r="D2943" s="1" t="s">
        <v>8115</v>
      </c>
      <c r="E2943" t="b">
        <v>0</v>
      </c>
      <c r="F2943">
        <v>34</v>
      </c>
      <c r="G2943">
        <v>134</v>
      </c>
      <c r="H2943">
        <v>1696</v>
      </c>
      <c r="I2943">
        <v>0.68</v>
      </c>
      <c r="J2943">
        <v>6.78</v>
      </c>
      <c r="K2943" t="s">
        <v>6691</v>
      </c>
      <c r="L2943" t="b">
        <v>0</v>
      </c>
      <c r="M2943" t="str">
        <f t="shared" si="45"/>
        <v>Nein</v>
      </c>
    </row>
    <row r="2944" spans="1:13" x14ac:dyDescent="0.25">
      <c r="A2944" s="27">
        <v>2943</v>
      </c>
      <c r="B2944" s="7" t="s">
        <v>8116</v>
      </c>
      <c r="C2944">
        <v>1</v>
      </c>
      <c r="D2944" s="1" t="s">
        <v>8117</v>
      </c>
      <c r="E2944" t="b">
        <v>0</v>
      </c>
      <c r="F2944">
        <v>1661</v>
      </c>
      <c r="G2944">
        <v>2478</v>
      </c>
      <c r="H2944">
        <v>19534</v>
      </c>
      <c r="I2944">
        <v>4.59</v>
      </c>
      <c r="J2944">
        <v>11.66</v>
      </c>
      <c r="K2944" t="s">
        <v>6691</v>
      </c>
      <c r="L2944" t="b">
        <v>0</v>
      </c>
      <c r="M2944" t="str">
        <f t="shared" si="45"/>
        <v>Nein</v>
      </c>
    </row>
    <row r="2945" spans="1:13" x14ac:dyDescent="0.25">
      <c r="A2945" s="28">
        <v>2944</v>
      </c>
      <c r="B2945" s="7" t="s">
        <v>8118</v>
      </c>
      <c r="C2945">
        <v>1</v>
      </c>
      <c r="D2945" s="1" t="s">
        <v>8119</v>
      </c>
      <c r="E2945" t="b">
        <v>0</v>
      </c>
      <c r="F2945">
        <v>149</v>
      </c>
      <c r="G2945">
        <v>149</v>
      </c>
      <c r="H2945">
        <v>9379</v>
      </c>
      <c r="I2945">
        <v>1.84</v>
      </c>
      <c r="J2945">
        <v>14</v>
      </c>
      <c r="K2945" t="s">
        <v>6691</v>
      </c>
      <c r="L2945" t="b">
        <v>0</v>
      </c>
      <c r="M2945" t="str">
        <f t="shared" si="45"/>
        <v>Nein</v>
      </c>
    </row>
    <row r="2946" spans="1:13" x14ac:dyDescent="0.25">
      <c r="A2946" s="27">
        <v>2945</v>
      </c>
      <c r="B2946" s="7" t="s">
        <v>8120</v>
      </c>
      <c r="C2946">
        <v>1</v>
      </c>
      <c r="D2946" s="1" t="s">
        <v>8121</v>
      </c>
      <c r="E2946" t="b">
        <v>0</v>
      </c>
      <c r="F2946">
        <v>736</v>
      </c>
      <c r="G2946">
        <v>740</v>
      </c>
      <c r="H2946">
        <v>209504</v>
      </c>
      <c r="I2946">
        <v>11.91</v>
      </c>
      <c r="J2946">
        <v>48.18</v>
      </c>
      <c r="K2946" t="s">
        <v>6691</v>
      </c>
      <c r="L2946" t="b">
        <v>0</v>
      </c>
      <c r="M2946" t="str">
        <f t="shared" ref="M2946:M3009" si="46">IF(J2946&gt;62.7015,"Ja","Nein")</f>
        <v>Nein</v>
      </c>
    </row>
    <row r="2947" spans="1:13" x14ac:dyDescent="0.25">
      <c r="A2947" s="28">
        <v>2946</v>
      </c>
      <c r="B2947" s="7" t="s">
        <v>8122</v>
      </c>
      <c r="C2947">
        <v>1</v>
      </c>
      <c r="D2947" s="1" t="s">
        <v>8123</v>
      </c>
      <c r="E2947" t="b">
        <v>0</v>
      </c>
      <c r="F2947">
        <v>131</v>
      </c>
      <c r="G2947">
        <v>472</v>
      </c>
      <c r="H2947">
        <v>37945</v>
      </c>
      <c r="I2947">
        <v>10.06</v>
      </c>
      <c r="J2947">
        <v>10.34</v>
      </c>
      <c r="K2947" t="s">
        <v>6691</v>
      </c>
      <c r="L2947" t="b">
        <v>0</v>
      </c>
      <c r="M2947" t="str">
        <f t="shared" si="46"/>
        <v>Nein</v>
      </c>
    </row>
    <row r="2948" spans="1:13" x14ac:dyDescent="0.25">
      <c r="A2948" s="27">
        <v>2947</v>
      </c>
      <c r="B2948" s="7" t="s">
        <v>8124</v>
      </c>
      <c r="C2948">
        <v>1</v>
      </c>
      <c r="D2948" s="1" t="s">
        <v>8125</v>
      </c>
      <c r="E2948" t="b">
        <v>0</v>
      </c>
      <c r="F2948">
        <v>4</v>
      </c>
      <c r="G2948">
        <v>36</v>
      </c>
      <c r="H2948">
        <v>161</v>
      </c>
      <c r="I2948">
        <v>2.92</v>
      </c>
      <c r="J2948">
        <v>0.15</v>
      </c>
      <c r="K2948" t="s">
        <v>6691</v>
      </c>
      <c r="L2948" t="b">
        <v>0</v>
      </c>
      <c r="M2948" t="str">
        <f t="shared" si="46"/>
        <v>Nein</v>
      </c>
    </row>
    <row r="2949" spans="1:13" x14ac:dyDescent="0.25">
      <c r="A2949" s="28">
        <v>2948</v>
      </c>
      <c r="B2949" s="7" t="s">
        <v>8126</v>
      </c>
      <c r="C2949">
        <v>1</v>
      </c>
      <c r="D2949" s="1" t="s">
        <v>8127</v>
      </c>
      <c r="E2949" t="b">
        <v>0</v>
      </c>
      <c r="F2949">
        <v>363</v>
      </c>
      <c r="G2949">
        <v>749</v>
      </c>
      <c r="H2949">
        <v>21708</v>
      </c>
      <c r="I2949">
        <v>8.24</v>
      </c>
      <c r="J2949">
        <v>7.22</v>
      </c>
      <c r="K2949" t="s">
        <v>6691</v>
      </c>
      <c r="L2949" t="b">
        <v>0</v>
      </c>
      <c r="M2949" t="str">
        <f t="shared" si="46"/>
        <v>Nein</v>
      </c>
    </row>
    <row r="2950" spans="1:13" x14ac:dyDescent="0.25">
      <c r="A2950" s="27">
        <v>2949</v>
      </c>
      <c r="B2950" s="7" t="s">
        <v>8128</v>
      </c>
      <c r="C2950">
        <v>1</v>
      </c>
      <c r="D2950" s="1" t="s">
        <v>8129</v>
      </c>
      <c r="E2950" t="b">
        <v>0</v>
      </c>
      <c r="F2950">
        <v>561</v>
      </c>
      <c r="G2950">
        <v>476</v>
      </c>
      <c r="H2950">
        <v>7853</v>
      </c>
      <c r="I2950">
        <v>3.18</v>
      </c>
      <c r="J2950">
        <v>6.76</v>
      </c>
      <c r="K2950" t="s">
        <v>6691</v>
      </c>
      <c r="L2950" t="b">
        <v>0</v>
      </c>
      <c r="M2950" t="str">
        <f t="shared" si="46"/>
        <v>Nein</v>
      </c>
    </row>
    <row r="2951" spans="1:13" x14ac:dyDescent="0.25">
      <c r="A2951" s="28">
        <v>2950</v>
      </c>
      <c r="B2951" s="7" t="s">
        <v>8130</v>
      </c>
      <c r="C2951">
        <v>1</v>
      </c>
      <c r="D2951" s="1" t="s">
        <v>8131</v>
      </c>
      <c r="E2951" t="b">
        <v>0</v>
      </c>
      <c r="F2951">
        <v>1756</v>
      </c>
      <c r="G2951">
        <v>4975</v>
      </c>
      <c r="H2951">
        <v>169613</v>
      </c>
      <c r="I2951">
        <v>2.1</v>
      </c>
      <c r="J2951">
        <v>220.85</v>
      </c>
      <c r="K2951" t="s">
        <v>6691</v>
      </c>
      <c r="L2951" t="b">
        <v>0</v>
      </c>
      <c r="M2951" t="str">
        <f t="shared" si="46"/>
        <v>Ja</v>
      </c>
    </row>
    <row r="2952" spans="1:13" x14ac:dyDescent="0.25">
      <c r="A2952" s="27">
        <v>2951</v>
      </c>
      <c r="B2952" s="7" t="s">
        <v>8132</v>
      </c>
      <c r="C2952">
        <v>1</v>
      </c>
      <c r="D2952" s="1" t="s">
        <v>8133</v>
      </c>
      <c r="E2952" t="b">
        <v>0</v>
      </c>
      <c r="F2952">
        <v>17</v>
      </c>
      <c r="G2952">
        <v>99</v>
      </c>
      <c r="H2952">
        <v>12233</v>
      </c>
      <c r="I2952">
        <v>2.39</v>
      </c>
      <c r="J2952">
        <v>14.04</v>
      </c>
      <c r="K2952" t="s">
        <v>6691</v>
      </c>
      <c r="L2952" t="b">
        <v>0</v>
      </c>
      <c r="M2952" t="str">
        <f t="shared" si="46"/>
        <v>Nein</v>
      </c>
    </row>
    <row r="2953" spans="1:13" x14ac:dyDescent="0.25">
      <c r="A2953" s="28">
        <v>2952</v>
      </c>
      <c r="B2953" s="7" t="s">
        <v>8134</v>
      </c>
      <c r="C2953">
        <v>1</v>
      </c>
      <c r="D2953" s="1" t="s">
        <v>8135</v>
      </c>
      <c r="E2953" t="b">
        <v>0</v>
      </c>
      <c r="F2953">
        <v>39</v>
      </c>
      <c r="G2953">
        <v>694</v>
      </c>
      <c r="H2953">
        <v>3125</v>
      </c>
      <c r="I2953">
        <v>6.22</v>
      </c>
      <c r="J2953">
        <v>1.38</v>
      </c>
      <c r="K2953" t="s">
        <v>6691</v>
      </c>
      <c r="L2953" t="b">
        <v>0</v>
      </c>
      <c r="M2953" t="str">
        <f t="shared" si="46"/>
        <v>Nein</v>
      </c>
    </row>
    <row r="2954" spans="1:13" x14ac:dyDescent="0.25">
      <c r="A2954" s="27">
        <v>2953</v>
      </c>
      <c r="B2954" s="7" t="s">
        <v>8136</v>
      </c>
      <c r="C2954">
        <v>1</v>
      </c>
      <c r="D2954" s="1" t="s">
        <v>8137</v>
      </c>
      <c r="E2954" t="b">
        <v>0</v>
      </c>
      <c r="F2954">
        <v>4</v>
      </c>
      <c r="G2954">
        <v>95</v>
      </c>
      <c r="H2954">
        <v>306</v>
      </c>
      <c r="I2954">
        <v>4.26</v>
      </c>
      <c r="J2954">
        <v>0.2</v>
      </c>
      <c r="K2954" t="s">
        <v>6691</v>
      </c>
      <c r="L2954" t="b">
        <v>0</v>
      </c>
      <c r="M2954" t="str">
        <f t="shared" si="46"/>
        <v>Nein</v>
      </c>
    </row>
    <row r="2955" spans="1:13" x14ac:dyDescent="0.25">
      <c r="A2955" s="28">
        <v>2954</v>
      </c>
      <c r="B2955" s="7" t="s">
        <v>8138</v>
      </c>
      <c r="C2955">
        <v>1</v>
      </c>
      <c r="D2955" s="1" t="s">
        <v>8139</v>
      </c>
      <c r="E2955" t="b">
        <v>0</v>
      </c>
      <c r="F2955">
        <v>96</v>
      </c>
      <c r="G2955">
        <v>221</v>
      </c>
      <c r="H2955">
        <v>20596</v>
      </c>
      <c r="I2955">
        <v>3.68</v>
      </c>
      <c r="J2955">
        <v>15.31</v>
      </c>
      <c r="K2955" t="s">
        <v>6691</v>
      </c>
      <c r="L2955" t="b">
        <v>0</v>
      </c>
      <c r="M2955" t="str">
        <f t="shared" si="46"/>
        <v>Nein</v>
      </c>
    </row>
    <row r="2956" spans="1:13" x14ac:dyDescent="0.25">
      <c r="A2956" s="27">
        <v>2955</v>
      </c>
      <c r="B2956" s="7" t="s">
        <v>8140</v>
      </c>
      <c r="C2956">
        <v>1</v>
      </c>
      <c r="D2956" s="1" t="s">
        <v>8141</v>
      </c>
      <c r="E2956" t="b">
        <v>0</v>
      </c>
      <c r="F2956">
        <v>1354</v>
      </c>
      <c r="G2956">
        <v>579</v>
      </c>
      <c r="H2956">
        <v>1285</v>
      </c>
      <c r="I2956">
        <v>7</v>
      </c>
      <c r="J2956">
        <v>0.5</v>
      </c>
      <c r="K2956" t="s">
        <v>6691</v>
      </c>
      <c r="L2956" t="b">
        <v>0</v>
      </c>
      <c r="M2956" t="str">
        <f t="shared" si="46"/>
        <v>Nein</v>
      </c>
    </row>
    <row r="2957" spans="1:13" x14ac:dyDescent="0.25">
      <c r="A2957" s="28">
        <v>2956</v>
      </c>
      <c r="B2957" s="7" t="s">
        <v>8142</v>
      </c>
      <c r="C2957">
        <v>1</v>
      </c>
      <c r="D2957" s="1" t="s">
        <v>8143</v>
      </c>
      <c r="E2957" t="b">
        <v>0</v>
      </c>
      <c r="F2957">
        <v>39</v>
      </c>
      <c r="G2957">
        <v>120</v>
      </c>
      <c r="H2957">
        <v>296</v>
      </c>
      <c r="I2957">
        <v>5.78</v>
      </c>
      <c r="J2957">
        <v>0.14000000000000001</v>
      </c>
      <c r="K2957" t="s">
        <v>6691</v>
      </c>
      <c r="L2957" t="b">
        <v>0</v>
      </c>
      <c r="M2957" t="str">
        <f t="shared" si="46"/>
        <v>Nein</v>
      </c>
    </row>
    <row r="2958" spans="1:13" x14ac:dyDescent="0.25">
      <c r="A2958" s="27">
        <v>2957</v>
      </c>
      <c r="B2958" s="7" t="s">
        <v>8144</v>
      </c>
      <c r="C2958">
        <v>1</v>
      </c>
      <c r="D2958" s="1" t="s">
        <v>8145</v>
      </c>
      <c r="E2958" t="b">
        <v>0</v>
      </c>
      <c r="F2958">
        <v>660</v>
      </c>
      <c r="G2958">
        <v>877</v>
      </c>
      <c r="H2958">
        <v>3706</v>
      </c>
      <c r="I2958">
        <v>11.73</v>
      </c>
      <c r="J2958">
        <v>0.87</v>
      </c>
      <c r="K2958" t="s">
        <v>6691</v>
      </c>
      <c r="L2958" t="b">
        <v>0</v>
      </c>
      <c r="M2958" t="str">
        <f t="shared" si="46"/>
        <v>Nein</v>
      </c>
    </row>
    <row r="2959" spans="1:13" x14ac:dyDescent="0.25">
      <c r="A2959" s="28">
        <v>2958</v>
      </c>
      <c r="B2959" s="7" t="s">
        <v>8146</v>
      </c>
      <c r="C2959">
        <v>1</v>
      </c>
      <c r="D2959" s="1" t="s">
        <v>8147</v>
      </c>
      <c r="E2959" t="b">
        <v>0</v>
      </c>
      <c r="F2959">
        <v>17</v>
      </c>
      <c r="G2959">
        <v>169</v>
      </c>
      <c r="H2959">
        <v>496</v>
      </c>
      <c r="I2959">
        <v>6.94</v>
      </c>
      <c r="J2959">
        <v>0.2</v>
      </c>
      <c r="K2959" t="s">
        <v>6691</v>
      </c>
      <c r="L2959" t="b">
        <v>0</v>
      </c>
      <c r="M2959" t="str">
        <f t="shared" si="46"/>
        <v>Nein</v>
      </c>
    </row>
    <row r="2960" spans="1:13" x14ac:dyDescent="0.25">
      <c r="A2960" s="27">
        <v>2959</v>
      </c>
      <c r="B2960" s="7" t="s">
        <v>8148</v>
      </c>
      <c r="C2960">
        <v>1</v>
      </c>
      <c r="D2960" s="1" t="s">
        <v>8149</v>
      </c>
      <c r="E2960" t="b">
        <v>0</v>
      </c>
      <c r="F2960">
        <v>2</v>
      </c>
      <c r="G2960">
        <v>114</v>
      </c>
      <c r="H2960">
        <v>218</v>
      </c>
      <c r="I2960">
        <v>0.88</v>
      </c>
      <c r="J2960">
        <v>0.68</v>
      </c>
      <c r="K2960" t="s">
        <v>6691</v>
      </c>
      <c r="L2960" t="b">
        <v>0</v>
      </c>
      <c r="M2960" t="str">
        <f t="shared" si="46"/>
        <v>Nein</v>
      </c>
    </row>
    <row r="2961" spans="1:13" x14ac:dyDescent="0.25">
      <c r="A2961" s="28">
        <v>2960</v>
      </c>
      <c r="B2961" s="7" t="s">
        <v>8150</v>
      </c>
      <c r="C2961">
        <v>1</v>
      </c>
      <c r="D2961" s="1" t="s">
        <v>8151</v>
      </c>
      <c r="E2961" t="b">
        <v>0</v>
      </c>
      <c r="F2961">
        <v>731</v>
      </c>
      <c r="G2961">
        <v>1018</v>
      </c>
      <c r="H2961">
        <v>29498</v>
      </c>
      <c r="I2961">
        <v>6.25</v>
      </c>
      <c r="J2961">
        <v>12.94</v>
      </c>
      <c r="K2961" t="s">
        <v>6691</v>
      </c>
      <c r="L2961" t="b">
        <v>0</v>
      </c>
      <c r="M2961" t="str">
        <f t="shared" si="46"/>
        <v>Nein</v>
      </c>
    </row>
    <row r="2962" spans="1:13" x14ac:dyDescent="0.25">
      <c r="A2962" s="27">
        <v>2961</v>
      </c>
      <c r="B2962" s="7" t="s">
        <v>8152</v>
      </c>
      <c r="C2962">
        <v>1</v>
      </c>
      <c r="D2962" s="1" t="s">
        <v>8153</v>
      </c>
      <c r="E2962" t="b">
        <v>0</v>
      </c>
      <c r="F2962">
        <v>24</v>
      </c>
      <c r="G2962">
        <v>149</v>
      </c>
      <c r="H2962">
        <v>3392</v>
      </c>
      <c r="I2962">
        <v>7.32</v>
      </c>
      <c r="J2962">
        <v>1.27</v>
      </c>
      <c r="K2962" t="s">
        <v>6691</v>
      </c>
      <c r="L2962" t="b">
        <v>0</v>
      </c>
      <c r="M2962" t="str">
        <f t="shared" si="46"/>
        <v>Nein</v>
      </c>
    </row>
    <row r="2963" spans="1:13" x14ac:dyDescent="0.25">
      <c r="A2963" s="28">
        <v>2962</v>
      </c>
      <c r="B2963" s="7" t="s">
        <v>8154</v>
      </c>
      <c r="C2963">
        <v>1</v>
      </c>
      <c r="D2963" s="1" t="s">
        <v>8155</v>
      </c>
      <c r="E2963" t="b">
        <v>0</v>
      </c>
      <c r="F2963">
        <v>469</v>
      </c>
      <c r="G2963">
        <v>1005</v>
      </c>
      <c r="H2963">
        <v>2232</v>
      </c>
      <c r="I2963">
        <v>1.31</v>
      </c>
      <c r="J2963">
        <v>4.66</v>
      </c>
      <c r="K2963" t="s">
        <v>6691</v>
      </c>
      <c r="L2963" t="b">
        <v>0</v>
      </c>
      <c r="M2963" t="str">
        <f t="shared" si="46"/>
        <v>Nein</v>
      </c>
    </row>
    <row r="2964" spans="1:13" x14ac:dyDescent="0.25">
      <c r="A2964" s="27">
        <v>2963</v>
      </c>
      <c r="B2964" s="7" t="s">
        <v>8156</v>
      </c>
      <c r="C2964">
        <v>1</v>
      </c>
      <c r="D2964" s="1" t="s">
        <v>8157</v>
      </c>
      <c r="E2964" t="b">
        <v>0</v>
      </c>
      <c r="F2964">
        <v>558</v>
      </c>
      <c r="G2964">
        <v>4435</v>
      </c>
      <c r="H2964">
        <v>21587</v>
      </c>
      <c r="I2964">
        <v>11.67</v>
      </c>
      <c r="J2964">
        <v>5.07</v>
      </c>
      <c r="K2964" t="s">
        <v>6691</v>
      </c>
      <c r="L2964" t="b">
        <v>0</v>
      </c>
      <c r="M2964" t="str">
        <f t="shared" si="46"/>
        <v>Nein</v>
      </c>
    </row>
    <row r="2965" spans="1:13" x14ac:dyDescent="0.25">
      <c r="A2965" s="28">
        <v>2964</v>
      </c>
      <c r="B2965" s="7" t="s">
        <v>8158</v>
      </c>
      <c r="C2965">
        <v>1</v>
      </c>
      <c r="D2965" s="1" t="s">
        <v>8159</v>
      </c>
      <c r="E2965" t="b">
        <v>0</v>
      </c>
      <c r="F2965">
        <v>1674</v>
      </c>
      <c r="G2965">
        <v>3327</v>
      </c>
      <c r="H2965">
        <v>105351</v>
      </c>
      <c r="I2965">
        <v>2.77</v>
      </c>
      <c r="J2965">
        <v>104.31</v>
      </c>
      <c r="K2965" t="s">
        <v>6691</v>
      </c>
      <c r="L2965" t="b">
        <v>0</v>
      </c>
      <c r="M2965" t="str">
        <f t="shared" si="46"/>
        <v>Ja</v>
      </c>
    </row>
    <row r="2966" spans="1:13" x14ac:dyDescent="0.25">
      <c r="A2966" s="27">
        <v>2965</v>
      </c>
      <c r="B2966" s="7" t="s">
        <v>8160</v>
      </c>
      <c r="C2966">
        <v>1</v>
      </c>
      <c r="D2966" s="1" t="s">
        <v>8161</v>
      </c>
      <c r="E2966" t="b">
        <v>0</v>
      </c>
      <c r="F2966">
        <v>117</v>
      </c>
      <c r="G2966">
        <v>2543</v>
      </c>
      <c r="H2966">
        <v>2413</v>
      </c>
      <c r="I2966">
        <v>8.6199999999999992</v>
      </c>
      <c r="J2966">
        <v>0.77</v>
      </c>
      <c r="K2966" t="s">
        <v>6691</v>
      </c>
      <c r="L2966" t="b">
        <v>0</v>
      </c>
      <c r="M2966" t="str">
        <f t="shared" si="46"/>
        <v>Nein</v>
      </c>
    </row>
    <row r="2967" spans="1:13" x14ac:dyDescent="0.25">
      <c r="A2967" s="28">
        <v>2966</v>
      </c>
      <c r="B2967" s="7" t="s">
        <v>8162</v>
      </c>
      <c r="C2967">
        <v>1</v>
      </c>
      <c r="D2967" s="1" t="s">
        <v>8163</v>
      </c>
      <c r="E2967" t="b">
        <v>0</v>
      </c>
      <c r="F2967">
        <v>141</v>
      </c>
      <c r="G2967">
        <v>140</v>
      </c>
      <c r="H2967">
        <v>8962</v>
      </c>
      <c r="I2967">
        <v>1.41</v>
      </c>
      <c r="J2967">
        <v>17.399999999999999</v>
      </c>
      <c r="K2967" t="s">
        <v>6691</v>
      </c>
      <c r="L2967" t="b">
        <v>0</v>
      </c>
      <c r="M2967" t="str">
        <f t="shared" si="46"/>
        <v>Nein</v>
      </c>
    </row>
    <row r="2968" spans="1:13" x14ac:dyDescent="0.25">
      <c r="A2968" s="27">
        <v>2967</v>
      </c>
      <c r="B2968" s="7" t="s">
        <v>8164</v>
      </c>
      <c r="C2968">
        <v>1</v>
      </c>
      <c r="D2968" s="1" t="s">
        <v>8165</v>
      </c>
      <c r="E2968" t="b">
        <v>0</v>
      </c>
      <c r="F2968">
        <v>3179</v>
      </c>
      <c r="G2968">
        <v>5000</v>
      </c>
      <c r="H2968">
        <v>888389</v>
      </c>
      <c r="I2968">
        <v>7.09</v>
      </c>
      <c r="J2968">
        <v>343.14</v>
      </c>
      <c r="K2968" t="s">
        <v>6691</v>
      </c>
      <c r="L2968" t="b">
        <v>0</v>
      </c>
      <c r="M2968" t="str">
        <f t="shared" si="46"/>
        <v>Ja</v>
      </c>
    </row>
    <row r="2969" spans="1:13" x14ac:dyDescent="0.25">
      <c r="A2969" s="28">
        <v>2968</v>
      </c>
      <c r="B2969" s="7" t="s">
        <v>8166</v>
      </c>
      <c r="C2969">
        <v>1</v>
      </c>
      <c r="D2969" s="1" t="s">
        <v>8167</v>
      </c>
      <c r="E2969" t="b">
        <v>0</v>
      </c>
      <c r="F2969">
        <v>190</v>
      </c>
      <c r="G2969">
        <v>534</v>
      </c>
      <c r="H2969">
        <v>19367</v>
      </c>
      <c r="I2969">
        <v>0.91</v>
      </c>
      <c r="J2969">
        <v>58.51</v>
      </c>
      <c r="K2969" t="s">
        <v>6691</v>
      </c>
      <c r="L2969" t="b">
        <v>0</v>
      </c>
      <c r="M2969" t="str">
        <f t="shared" si="46"/>
        <v>Nein</v>
      </c>
    </row>
    <row r="2970" spans="1:13" x14ac:dyDescent="0.25">
      <c r="A2970" s="27">
        <v>2969</v>
      </c>
      <c r="B2970" s="7" t="s">
        <v>8168</v>
      </c>
      <c r="C2970">
        <v>1</v>
      </c>
      <c r="D2970" s="1" t="s">
        <v>8169</v>
      </c>
      <c r="E2970" t="b">
        <v>0</v>
      </c>
      <c r="F2970">
        <v>194</v>
      </c>
      <c r="G2970">
        <v>1309</v>
      </c>
      <c r="H2970">
        <v>17950</v>
      </c>
      <c r="I2970">
        <v>0.76</v>
      </c>
      <c r="J2970">
        <v>64.569999999999993</v>
      </c>
      <c r="K2970" t="s">
        <v>6691</v>
      </c>
      <c r="L2970" t="b">
        <v>0</v>
      </c>
      <c r="M2970" t="str">
        <f t="shared" si="46"/>
        <v>Ja</v>
      </c>
    </row>
    <row r="2971" spans="1:13" x14ac:dyDescent="0.25">
      <c r="A2971" s="28">
        <v>2970</v>
      </c>
      <c r="B2971" s="7" t="s">
        <v>8170</v>
      </c>
      <c r="C2971">
        <v>1</v>
      </c>
      <c r="D2971" s="1" t="s">
        <v>8171</v>
      </c>
      <c r="E2971" t="b">
        <v>0</v>
      </c>
      <c r="F2971">
        <v>103</v>
      </c>
      <c r="G2971">
        <v>201</v>
      </c>
      <c r="H2971">
        <v>4613</v>
      </c>
      <c r="I2971">
        <v>0.73</v>
      </c>
      <c r="J2971">
        <v>17.28</v>
      </c>
      <c r="K2971" t="s">
        <v>6691</v>
      </c>
      <c r="L2971" t="b">
        <v>0</v>
      </c>
      <c r="M2971" t="str">
        <f t="shared" si="46"/>
        <v>Nein</v>
      </c>
    </row>
    <row r="2972" spans="1:13" x14ac:dyDescent="0.25">
      <c r="A2972" s="27">
        <v>2971</v>
      </c>
      <c r="B2972" s="7" t="s">
        <v>8172</v>
      </c>
      <c r="C2972">
        <v>1</v>
      </c>
      <c r="D2972" s="1" t="s">
        <v>8173</v>
      </c>
      <c r="E2972" t="b">
        <v>0</v>
      </c>
      <c r="F2972">
        <v>22987</v>
      </c>
      <c r="G2972">
        <v>610</v>
      </c>
      <c r="H2972">
        <v>13626</v>
      </c>
      <c r="I2972">
        <v>11.62</v>
      </c>
      <c r="J2972">
        <v>3.21</v>
      </c>
      <c r="K2972" t="s">
        <v>6691</v>
      </c>
      <c r="L2972" t="b">
        <v>0</v>
      </c>
      <c r="M2972" t="str">
        <f t="shared" si="46"/>
        <v>Nein</v>
      </c>
    </row>
    <row r="2973" spans="1:13" x14ac:dyDescent="0.25">
      <c r="A2973" s="28">
        <v>2972</v>
      </c>
      <c r="B2973" s="7" t="s">
        <v>2250</v>
      </c>
      <c r="C2973">
        <v>1</v>
      </c>
      <c r="D2973" s="1" t="s">
        <v>2251</v>
      </c>
      <c r="E2973" t="b">
        <v>0</v>
      </c>
      <c r="F2973">
        <v>549</v>
      </c>
      <c r="G2973">
        <v>718</v>
      </c>
      <c r="H2973">
        <v>67293</v>
      </c>
      <c r="I2973">
        <v>5.21</v>
      </c>
      <c r="J2973">
        <v>35.4</v>
      </c>
      <c r="K2973" t="s">
        <v>6691</v>
      </c>
      <c r="L2973" t="b">
        <v>0</v>
      </c>
      <c r="M2973" t="str">
        <f t="shared" si="46"/>
        <v>Nein</v>
      </c>
    </row>
    <row r="2974" spans="1:13" x14ac:dyDescent="0.25">
      <c r="A2974" s="27">
        <v>2973</v>
      </c>
      <c r="B2974" s="7" t="s">
        <v>8174</v>
      </c>
      <c r="C2974">
        <v>1</v>
      </c>
      <c r="D2974" s="1" t="s">
        <v>8175</v>
      </c>
      <c r="E2974" t="b">
        <v>0</v>
      </c>
      <c r="F2974">
        <v>4</v>
      </c>
      <c r="G2974">
        <v>286</v>
      </c>
      <c r="H2974">
        <v>403</v>
      </c>
      <c r="I2974">
        <v>2.78</v>
      </c>
      <c r="J2974">
        <v>0.4</v>
      </c>
      <c r="K2974" t="s">
        <v>6691</v>
      </c>
      <c r="L2974" t="b">
        <v>0</v>
      </c>
      <c r="M2974" t="str">
        <f t="shared" si="46"/>
        <v>Nein</v>
      </c>
    </row>
    <row r="2975" spans="1:13" x14ac:dyDescent="0.25">
      <c r="A2975" s="28">
        <v>2974</v>
      </c>
      <c r="B2975" s="7" t="s">
        <v>8176</v>
      </c>
      <c r="C2975">
        <v>1</v>
      </c>
      <c r="D2975" s="1" t="s">
        <v>8177</v>
      </c>
      <c r="E2975" t="b">
        <v>0</v>
      </c>
      <c r="F2975">
        <v>1581</v>
      </c>
      <c r="G2975">
        <v>4848</v>
      </c>
      <c r="H2975">
        <v>47242</v>
      </c>
      <c r="I2975">
        <v>9.25</v>
      </c>
      <c r="J2975">
        <v>13.99</v>
      </c>
      <c r="K2975" t="s">
        <v>6691</v>
      </c>
      <c r="L2975" t="b">
        <v>0</v>
      </c>
      <c r="M2975" t="str">
        <f t="shared" si="46"/>
        <v>Nein</v>
      </c>
    </row>
    <row r="2976" spans="1:13" x14ac:dyDescent="0.25">
      <c r="A2976" s="27">
        <v>2975</v>
      </c>
      <c r="B2976" s="7" t="s">
        <v>8178</v>
      </c>
      <c r="C2976">
        <v>1</v>
      </c>
      <c r="D2976" s="1" t="s">
        <v>8179</v>
      </c>
      <c r="E2976" t="b">
        <v>0</v>
      </c>
      <c r="F2976">
        <v>537</v>
      </c>
      <c r="G2976">
        <v>2110</v>
      </c>
      <c r="H2976">
        <v>29683</v>
      </c>
      <c r="I2976">
        <v>8.84</v>
      </c>
      <c r="J2976">
        <v>9.1999999999999993</v>
      </c>
      <c r="K2976" t="s">
        <v>6691</v>
      </c>
      <c r="L2976" t="b">
        <v>0</v>
      </c>
      <c r="M2976" t="str">
        <f t="shared" si="46"/>
        <v>Nein</v>
      </c>
    </row>
    <row r="2977" spans="1:13" x14ac:dyDescent="0.25">
      <c r="A2977" s="28">
        <v>2976</v>
      </c>
      <c r="B2977" s="7" t="s">
        <v>8180</v>
      </c>
      <c r="C2977">
        <v>1</v>
      </c>
      <c r="D2977" s="1" t="s">
        <v>8181</v>
      </c>
      <c r="E2977" t="b">
        <v>0</v>
      </c>
      <c r="F2977">
        <v>645</v>
      </c>
      <c r="G2977">
        <v>1002</v>
      </c>
      <c r="H2977">
        <v>1660</v>
      </c>
      <c r="I2977">
        <v>12.98</v>
      </c>
      <c r="J2977">
        <v>0.35</v>
      </c>
      <c r="K2977" t="s">
        <v>6691</v>
      </c>
      <c r="L2977" t="b">
        <v>0</v>
      </c>
      <c r="M2977" t="str">
        <f t="shared" si="46"/>
        <v>Nein</v>
      </c>
    </row>
    <row r="2978" spans="1:13" x14ac:dyDescent="0.25">
      <c r="A2978" s="27">
        <v>2977</v>
      </c>
      <c r="B2978" s="7" t="s">
        <v>8182</v>
      </c>
      <c r="C2978">
        <v>1</v>
      </c>
      <c r="D2978" s="1" t="s">
        <v>8183</v>
      </c>
      <c r="E2978" t="b">
        <v>0</v>
      </c>
      <c r="F2978">
        <v>1117</v>
      </c>
      <c r="G2978">
        <v>1000</v>
      </c>
      <c r="H2978">
        <v>6242</v>
      </c>
      <c r="I2978">
        <v>10</v>
      </c>
      <c r="J2978">
        <v>1.71</v>
      </c>
      <c r="K2978" t="s">
        <v>6691</v>
      </c>
      <c r="L2978" t="b">
        <v>0</v>
      </c>
      <c r="M2978" t="str">
        <f t="shared" si="46"/>
        <v>Nein</v>
      </c>
    </row>
    <row r="2979" spans="1:13" x14ac:dyDescent="0.25">
      <c r="A2979" s="28">
        <v>2978</v>
      </c>
      <c r="B2979" s="7" t="s">
        <v>8184</v>
      </c>
      <c r="C2979">
        <v>1</v>
      </c>
      <c r="D2979" s="1" t="s">
        <v>8185</v>
      </c>
      <c r="E2979" t="b">
        <v>0</v>
      </c>
      <c r="F2979">
        <v>1811</v>
      </c>
      <c r="G2979">
        <v>1831</v>
      </c>
      <c r="H2979">
        <v>27306</v>
      </c>
      <c r="I2979">
        <v>8.3800000000000008</v>
      </c>
      <c r="J2979">
        <v>8.93</v>
      </c>
      <c r="K2979" t="s">
        <v>6691</v>
      </c>
      <c r="L2979" t="b">
        <v>0</v>
      </c>
      <c r="M2979" t="str">
        <f t="shared" si="46"/>
        <v>Nein</v>
      </c>
    </row>
    <row r="2980" spans="1:13" x14ac:dyDescent="0.25">
      <c r="A2980" s="27">
        <v>2979</v>
      </c>
      <c r="B2980" s="7" t="s">
        <v>8186</v>
      </c>
      <c r="C2980">
        <v>1</v>
      </c>
      <c r="D2980" s="1" t="s">
        <v>8187</v>
      </c>
      <c r="E2980" t="b">
        <v>0</v>
      </c>
      <c r="F2980">
        <v>556</v>
      </c>
      <c r="G2980">
        <v>330</v>
      </c>
      <c r="H2980">
        <v>65235</v>
      </c>
      <c r="I2980">
        <v>6.91</v>
      </c>
      <c r="J2980">
        <v>25.86</v>
      </c>
      <c r="K2980" t="s">
        <v>6691</v>
      </c>
      <c r="L2980" t="b">
        <v>0</v>
      </c>
      <c r="M2980" t="str">
        <f t="shared" si="46"/>
        <v>Nein</v>
      </c>
    </row>
    <row r="2981" spans="1:13" x14ac:dyDescent="0.25">
      <c r="A2981" s="28">
        <v>2980</v>
      </c>
      <c r="B2981" s="7" t="s">
        <v>8188</v>
      </c>
      <c r="C2981">
        <v>1</v>
      </c>
      <c r="D2981" s="1" t="s">
        <v>8189</v>
      </c>
      <c r="E2981" t="b">
        <v>0</v>
      </c>
      <c r="F2981">
        <v>2913</v>
      </c>
      <c r="G2981">
        <v>2100</v>
      </c>
      <c r="H2981">
        <v>37719</v>
      </c>
      <c r="I2981">
        <v>12.67</v>
      </c>
      <c r="J2981">
        <v>8.15</v>
      </c>
      <c r="K2981" t="s">
        <v>6691</v>
      </c>
      <c r="L2981" t="b">
        <v>0</v>
      </c>
      <c r="M2981" t="str">
        <f t="shared" si="46"/>
        <v>Nein</v>
      </c>
    </row>
    <row r="2982" spans="1:13" x14ac:dyDescent="0.25">
      <c r="A2982" s="27">
        <v>2981</v>
      </c>
      <c r="B2982" s="7" t="s">
        <v>8190</v>
      </c>
      <c r="C2982">
        <v>1</v>
      </c>
      <c r="D2982" s="1" t="s">
        <v>8191</v>
      </c>
      <c r="E2982" t="b">
        <v>0</v>
      </c>
      <c r="F2982">
        <v>1208</v>
      </c>
      <c r="G2982">
        <v>1338</v>
      </c>
      <c r="H2982">
        <v>76845</v>
      </c>
      <c r="I2982">
        <v>2.25</v>
      </c>
      <c r="J2982">
        <v>93.71</v>
      </c>
      <c r="K2982" t="s">
        <v>6691</v>
      </c>
      <c r="L2982" t="b">
        <v>0</v>
      </c>
      <c r="M2982" t="str">
        <f t="shared" si="46"/>
        <v>Ja</v>
      </c>
    </row>
    <row r="2983" spans="1:13" x14ac:dyDescent="0.25">
      <c r="A2983" s="28">
        <v>2982</v>
      </c>
      <c r="B2983" s="7" t="s">
        <v>8192</v>
      </c>
      <c r="C2983">
        <v>1</v>
      </c>
      <c r="D2983" s="1" t="s">
        <v>8193</v>
      </c>
      <c r="E2983" t="b">
        <v>0</v>
      </c>
      <c r="F2983">
        <v>386</v>
      </c>
      <c r="G2983">
        <v>307</v>
      </c>
      <c r="H2983">
        <v>50960</v>
      </c>
      <c r="I2983">
        <v>5.13</v>
      </c>
      <c r="J2983">
        <v>27.24</v>
      </c>
      <c r="K2983" t="s">
        <v>6691</v>
      </c>
      <c r="L2983" t="b">
        <v>0</v>
      </c>
      <c r="M2983" t="str">
        <f t="shared" si="46"/>
        <v>Nein</v>
      </c>
    </row>
    <row r="2984" spans="1:13" x14ac:dyDescent="0.25">
      <c r="A2984" s="27">
        <v>2983</v>
      </c>
      <c r="B2984" s="7" t="s">
        <v>8194</v>
      </c>
      <c r="C2984">
        <v>1</v>
      </c>
      <c r="D2984" s="1" t="s">
        <v>8195</v>
      </c>
      <c r="E2984" t="b">
        <v>0</v>
      </c>
      <c r="F2984">
        <v>196</v>
      </c>
      <c r="G2984">
        <v>120</v>
      </c>
      <c r="H2984">
        <v>472</v>
      </c>
      <c r="I2984">
        <v>1.25</v>
      </c>
      <c r="J2984">
        <v>1.04</v>
      </c>
      <c r="K2984" t="s">
        <v>6691</v>
      </c>
      <c r="L2984" t="b">
        <v>0</v>
      </c>
      <c r="M2984" t="str">
        <f t="shared" si="46"/>
        <v>Nein</v>
      </c>
    </row>
    <row r="2985" spans="1:13" x14ac:dyDescent="0.25">
      <c r="A2985" s="28">
        <v>2984</v>
      </c>
      <c r="B2985" s="7" t="s">
        <v>8196</v>
      </c>
      <c r="C2985">
        <v>1</v>
      </c>
      <c r="D2985" s="1" t="s">
        <v>8197</v>
      </c>
      <c r="E2985" t="b">
        <v>0</v>
      </c>
      <c r="F2985">
        <v>10802</v>
      </c>
      <c r="G2985">
        <v>7934</v>
      </c>
      <c r="H2985">
        <v>77869</v>
      </c>
      <c r="I2985">
        <v>7.96</v>
      </c>
      <c r="J2985">
        <v>26.81</v>
      </c>
      <c r="K2985" t="s">
        <v>6691</v>
      </c>
      <c r="L2985" t="b">
        <v>0</v>
      </c>
      <c r="M2985" t="str">
        <f t="shared" si="46"/>
        <v>Nein</v>
      </c>
    </row>
    <row r="2986" spans="1:13" x14ac:dyDescent="0.25">
      <c r="A2986" s="27">
        <v>2985</v>
      </c>
      <c r="B2986" s="7" t="s">
        <v>8198</v>
      </c>
      <c r="C2986">
        <v>1</v>
      </c>
      <c r="D2986" s="1" t="s">
        <v>8199</v>
      </c>
      <c r="E2986" t="b">
        <v>0</v>
      </c>
      <c r="F2986">
        <v>813</v>
      </c>
      <c r="G2986">
        <v>3676</v>
      </c>
      <c r="H2986">
        <v>31871</v>
      </c>
      <c r="I2986">
        <v>6.86</v>
      </c>
      <c r="J2986">
        <v>12.72</v>
      </c>
      <c r="K2986" t="s">
        <v>6691</v>
      </c>
      <c r="L2986" t="b">
        <v>0</v>
      </c>
      <c r="M2986" t="str">
        <f t="shared" si="46"/>
        <v>Nein</v>
      </c>
    </row>
    <row r="2987" spans="1:13" x14ac:dyDescent="0.25">
      <c r="A2987" s="28">
        <v>2986</v>
      </c>
      <c r="B2987" s="7" t="s">
        <v>8200</v>
      </c>
      <c r="C2987">
        <v>1</v>
      </c>
      <c r="D2987" s="1" t="s">
        <v>8201</v>
      </c>
      <c r="E2987" t="b">
        <v>0</v>
      </c>
      <c r="F2987">
        <v>878</v>
      </c>
      <c r="G2987">
        <v>1949</v>
      </c>
      <c r="H2987">
        <v>41700</v>
      </c>
      <c r="I2987">
        <v>13</v>
      </c>
      <c r="J2987">
        <v>8.7899999999999991</v>
      </c>
      <c r="K2987" t="s">
        <v>6691</v>
      </c>
      <c r="L2987" t="b">
        <v>0</v>
      </c>
      <c r="M2987" t="str">
        <f t="shared" si="46"/>
        <v>Nein</v>
      </c>
    </row>
    <row r="2988" spans="1:13" x14ac:dyDescent="0.25">
      <c r="A2988" s="27">
        <v>2987</v>
      </c>
      <c r="B2988" s="7" t="s">
        <v>8202</v>
      </c>
      <c r="C2988">
        <v>1</v>
      </c>
      <c r="D2988" s="1" t="s">
        <v>8203</v>
      </c>
      <c r="E2988" t="b">
        <v>0</v>
      </c>
      <c r="F2988">
        <v>1695</v>
      </c>
      <c r="G2988">
        <v>989</v>
      </c>
      <c r="H2988">
        <v>618</v>
      </c>
      <c r="I2988">
        <v>6.28</v>
      </c>
      <c r="J2988">
        <v>0.27</v>
      </c>
      <c r="K2988" t="s">
        <v>6691</v>
      </c>
      <c r="L2988" t="b">
        <v>0</v>
      </c>
      <c r="M2988" t="str">
        <f t="shared" si="46"/>
        <v>Nein</v>
      </c>
    </row>
    <row r="2989" spans="1:13" x14ac:dyDescent="0.25">
      <c r="A2989" s="28">
        <v>2988</v>
      </c>
      <c r="B2989" s="7" t="s">
        <v>8204</v>
      </c>
      <c r="C2989">
        <v>1</v>
      </c>
      <c r="D2989" s="1" t="s">
        <v>8205</v>
      </c>
      <c r="E2989" t="b">
        <v>0</v>
      </c>
      <c r="F2989">
        <v>54</v>
      </c>
      <c r="G2989">
        <v>588</v>
      </c>
      <c r="H2989">
        <v>469</v>
      </c>
      <c r="I2989">
        <v>3.4</v>
      </c>
      <c r="J2989">
        <v>0.38</v>
      </c>
      <c r="K2989" t="s">
        <v>6691</v>
      </c>
      <c r="L2989" t="b">
        <v>0</v>
      </c>
      <c r="M2989" t="str">
        <f t="shared" si="46"/>
        <v>Nein</v>
      </c>
    </row>
    <row r="2990" spans="1:13" x14ac:dyDescent="0.25">
      <c r="A2990" s="27">
        <v>2989</v>
      </c>
      <c r="B2990" s="7" t="s">
        <v>8206</v>
      </c>
      <c r="C2990">
        <v>1</v>
      </c>
      <c r="D2990" s="1" t="s">
        <v>8207</v>
      </c>
      <c r="E2990" t="b">
        <v>0</v>
      </c>
      <c r="F2990">
        <v>1246</v>
      </c>
      <c r="G2990">
        <v>1534</v>
      </c>
      <c r="H2990">
        <v>29672</v>
      </c>
      <c r="I2990">
        <v>3.75</v>
      </c>
      <c r="J2990">
        <v>21.71</v>
      </c>
      <c r="K2990" t="s">
        <v>6691</v>
      </c>
      <c r="L2990" t="b">
        <v>0</v>
      </c>
      <c r="M2990" t="str">
        <f t="shared" si="46"/>
        <v>Nein</v>
      </c>
    </row>
    <row r="2991" spans="1:13" x14ac:dyDescent="0.25">
      <c r="A2991" s="28">
        <v>2990</v>
      </c>
      <c r="B2991" s="7" t="s">
        <v>8208</v>
      </c>
      <c r="C2991">
        <v>1</v>
      </c>
      <c r="D2991" s="1" t="s">
        <v>8209</v>
      </c>
      <c r="E2991" t="b">
        <v>0</v>
      </c>
      <c r="F2991">
        <v>914</v>
      </c>
      <c r="G2991">
        <v>1269</v>
      </c>
      <c r="H2991">
        <v>56456</v>
      </c>
      <c r="I2991">
        <v>6.1</v>
      </c>
      <c r="J2991">
        <v>25.36</v>
      </c>
      <c r="K2991" t="s">
        <v>6691</v>
      </c>
      <c r="L2991" t="b">
        <v>0</v>
      </c>
      <c r="M2991" t="str">
        <f t="shared" si="46"/>
        <v>Nein</v>
      </c>
    </row>
    <row r="2992" spans="1:13" x14ac:dyDescent="0.25">
      <c r="A2992" s="27">
        <v>2991</v>
      </c>
      <c r="B2992" s="7" t="s">
        <v>8210</v>
      </c>
      <c r="C2992">
        <v>1</v>
      </c>
      <c r="D2992" s="1" t="s">
        <v>8211</v>
      </c>
      <c r="E2992" t="b">
        <v>0</v>
      </c>
      <c r="F2992">
        <v>907</v>
      </c>
      <c r="G2992">
        <v>449</v>
      </c>
      <c r="H2992">
        <v>20913</v>
      </c>
      <c r="I2992">
        <v>0.9</v>
      </c>
      <c r="J2992">
        <v>63.57</v>
      </c>
      <c r="K2992" t="s">
        <v>6691</v>
      </c>
      <c r="L2992" t="b">
        <v>0</v>
      </c>
      <c r="M2992" t="str">
        <f t="shared" si="46"/>
        <v>Ja</v>
      </c>
    </row>
    <row r="2993" spans="1:13" x14ac:dyDescent="0.25">
      <c r="A2993" s="28">
        <v>2992</v>
      </c>
      <c r="B2993" s="7" t="s">
        <v>8212</v>
      </c>
      <c r="C2993">
        <v>1</v>
      </c>
      <c r="D2993" s="1" t="s">
        <v>8213</v>
      </c>
      <c r="E2993" t="b">
        <v>0</v>
      </c>
      <c r="F2993">
        <v>2122</v>
      </c>
      <c r="G2993">
        <v>4472</v>
      </c>
      <c r="H2993">
        <v>193285</v>
      </c>
      <c r="I2993">
        <v>12.44</v>
      </c>
      <c r="J2993">
        <v>42.57</v>
      </c>
      <c r="K2993" t="s">
        <v>6691</v>
      </c>
      <c r="L2993" t="b">
        <v>0</v>
      </c>
      <c r="M2993" t="str">
        <f t="shared" si="46"/>
        <v>Nein</v>
      </c>
    </row>
    <row r="2994" spans="1:13" x14ac:dyDescent="0.25">
      <c r="A2994" s="27">
        <v>2993</v>
      </c>
      <c r="B2994" s="7" t="s">
        <v>8214</v>
      </c>
      <c r="C2994">
        <v>1</v>
      </c>
      <c r="D2994" s="1" t="s">
        <v>8215</v>
      </c>
      <c r="E2994" t="b">
        <v>0</v>
      </c>
      <c r="F2994">
        <v>1615</v>
      </c>
      <c r="G2994">
        <v>604</v>
      </c>
      <c r="H2994">
        <v>75131</v>
      </c>
      <c r="I2994">
        <v>10.57</v>
      </c>
      <c r="J2994">
        <v>19.48</v>
      </c>
      <c r="K2994" t="s">
        <v>6691</v>
      </c>
      <c r="L2994" t="b">
        <v>0</v>
      </c>
      <c r="M2994" t="str">
        <f t="shared" si="46"/>
        <v>Nein</v>
      </c>
    </row>
    <row r="2995" spans="1:13" x14ac:dyDescent="0.25">
      <c r="A2995" s="28">
        <v>2994</v>
      </c>
      <c r="B2995" s="7" t="s">
        <v>8216</v>
      </c>
      <c r="C2995">
        <v>1</v>
      </c>
      <c r="D2995" s="1" t="s">
        <v>8217</v>
      </c>
      <c r="E2995" t="b">
        <v>0</v>
      </c>
      <c r="F2995">
        <v>22331</v>
      </c>
      <c r="G2995">
        <v>22101</v>
      </c>
      <c r="H2995">
        <v>598360</v>
      </c>
      <c r="I2995">
        <v>6.56</v>
      </c>
      <c r="J2995">
        <v>249.73</v>
      </c>
      <c r="K2995" t="s">
        <v>6691</v>
      </c>
      <c r="L2995" t="b">
        <v>0</v>
      </c>
      <c r="M2995" t="str">
        <f t="shared" si="46"/>
        <v>Ja</v>
      </c>
    </row>
    <row r="2996" spans="1:13" x14ac:dyDescent="0.25">
      <c r="A2996" s="27">
        <v>2995</v>
      </c>
      <c r="B2996" s="7" t="s">
        <v>8218</v>
      </c>
      <c r="C2996">
        <v>1</v>
      </c>
      <c r="D2996" s="1" t="s">
        <v>8219</v>
      </c>
      <c r="E2996" t="b">
        <v>0</v>
      </c>
      <c r="F2996">
        <v>56</v>
      </c>
      <c r="G2996">
        <v>98</v>
      </c>
      <c r="H2996">
        <v>401</v>
      </c>
      <c r="I2996">
        <v>2</v>
      </c>
      <c r="J2996">
        <v>0.55000000000000004</v>
      </c>
      <c r="K2996" t="s">
        <v>6691</v>
      </c>
      <c r="L2996" t="b">
        <v>0</v>
      </c>
      <c r="M2996" t="str">
        <f t="shared" si="46"/>
        <v>Nein</v>
      </c>
    </row>
    <row r="2997" spans="1:13" x14ac:dyDescent="0.25">
      <c r="A2997" s="28">
        <v>2996</v>
      </c>
      <c r="B2997" s="7" t="s">
        <v>8220</v>
      </c>
      <c r="C2997">
        <v>1</v>
      </c>
      <c r="D2997" s="1" t="s">
        <v>8221</v>
      </c>
      <c r="E2997" t="b">
        <v>0</v>
      </c>
      <c r="F2997">
        <v>17</v>
      </c>
      <c r="G2997">
        <v>20</v>
      </c>
      <c r="H2997">
        <v>150</v>
      </c>
      <c r="I2997">
        <v>1.9</v>
      </c>
      <c r="J2997">
        <v>0.22</v>
      </c>
      <c r="K2997" t="s">
        <v>6691</v>
      </c>
      <c r="L2997" t="b">
        <v>0</v>
      </c>
      <c r="M2997" t="str">
        <f t="shared" si="46"/>
        <v>Nein</v>
      </c>
    </row>
    <row r="2998" spans="1:13" x14ac:dyDescent="0.25">
      <c r="A2998" s="27">
        <v>2997</v>
      </c>
      <c r="B2998" s="7" t="s">
        <v>8222</v>
      </c>
      <c r="C2998">
        <v>1</v>
      </c>
      <c r="D2998" s="1" t="s">
        <v>8223</v>
      </c>
      <c r="E2998" t="b">
        <v>0</v>
      </c>
      <c r="F2998">
        <v>66</v>
      </c>
      <c r="G2998">
        <v>258</v>
      </c>
      <c r="H2998">
        <v>16474</v>
      </c>
      <c r="I2998">
        <v>4</v>
      </c>
      <c r="J2998">
        <v>11.29</v>
      </c>
      <c r="K2998" t="s">
        <v>6691</v>
      </c>
      <c r="L2998" t="b">
        <v>0</v>
      </c>
      <c r="M2998" t="str">
        <f t="shared" si="46"/>
        <v>Nein</v>
      </c>
    </row>
    <row r="2999" spans="1:13" x14ac:dyDescent="0.25">
      <c r="A2999" s="28">
        <v>2998</v>
      </c>
      <c r="B2999" s="7" t="s">
        <v>8224</v>
      </c>
      <c r="C2999">
        <v>1</v>
      </c>
      <c r="D2999" s="1" t="s">
        <v>8225</v>
      </c>
      <c r="E2999" t="b">
        <v>0</v>
      </c>
      <c r="F2999">
        <v>836</v>
      </c>
      <c r="G2999">
        <v>4996</v>
      </c>
      <c r="H2999">
        <v>38940</v>
      </c>
      <c r="I2999">
        <v>11.29</v>
      </c>
      <c r="J2999">
        <v>9.4499999999999993</v>
      </c>
      <c r="K2999" t="s">
        <v>6691</v>
      </c>
      <c r="L2999" t="b">
        <v>0</v>
      </c>
      <c r="M2999" t="str">
        <f t="shared" si="46"/>
        <v>Nein</v>
      </c>
    </row>
    <row r="3000" spans="1:13" x14ac:dyDescent="0.25">
      <c r="A3000" s="27">
        <v>2999</v>
      </c>
      <c r="B3000" s="7" t="s">
        <v>8226</v>
      </c>
      <c r="C3000">
        <v>1</v>
      </c>
      <c r="D3000" s="1" t="s">
        <v>8227</v>
      </c>
      <c r="E3000" t="b">
        <v>0</v>
      </c>
      <c r="F3000">
        <v>1322</v>
      </c>
      <c r="G3000">
        <v>636</v>
      </c>
      <c r="H3000">
        <v>74199</v>
      </c>
      <c r="I3000">
        <v>10.86</v>
      </c>
      <c r="J3000">
        <v>18.72</v>
      </c>
      <c r="K3000" t="s">
        <v>6691</v>
      </c>
      <c r="L3000" t="b">
        <v>0</v>
      </c>
      <c r="M3000" t="str">
        <f t="shared" si="46"/>
        <v>Nein</v>
      </c>
    </row>
    <row r="3001" spans="1:13" x14ac:dyDescent="0.25">
      <c r="A3001" s="28">
        <v>3000</v>
      </c>
      <c r="B3001" s="7" t="s">
        <v>8228</v>
      </c>
      <c r="C3001">
        <v>1</v>
      </c>
      <c r="D3001" s="1" t="s">
        <v>8229</v>
      </c>
      <c r="E3001" t="b">
        <v>0</v>
      </c>
      <c r="F3001">
        <v>4141</v>
      </c>
      <c r="G3001">
        <v>5004</v>
      </c>
      <c r="H3001">
        <v>68932</v>
      </c>
      <c r="I3001">
        <v>7.81</v>
      </c>
      <c r="J3001">
        <v>24.2</v>
      </c>
      <c r="K3001" t="s">
        <v>6691</v>
      </c>
      <c r="L3001" t="b">
        <v>0</v>
      </c>
      <c r="M3001" t="str">
        <f t="shared" si="46"/>
        <v>Nein</v>
      </c>
    </row>
    <row r="3002" spans="1:13" x14ac:dyDescent="0.25">
      <c r="A3002" s="27">
        <v>3001</v>
      </c>
      <c r="B3002" s="7" t="s">
        <v>8230</v>
      </c>
      <c r="C3002">
        <v>1</v>
      </c>
      <c r="D3002" s="1" t="s">
        <v>8231</v>
      </c>
      <c r="E3002" t="b">
        <v>0</v>
      </c>
      <c r="F3002">
        <v>1140</v>
      </c>
      <c r="G3002">
        <v>1857</v>
      </c>
      <c r="H3002">
        <v>284025</v>
      </c>
      <c r="I3002">
        <v>8.06</v>
      </c>
      <c r="J3002">
        <v>96.54</v>
      </c>
      <c r="K3002" t="s">
        <v>6691</v>
      </c>
      <c r="L3002" t="b">
        <v>0</v>
      </c>
      <c r="M3002" t="str">
        <f t="shared" si="46"/>
        <v>Ja</v>
      </c>
    </row>
    <row r="3003" spans="1:13" x14ac:dyDescent="0.25">
      <c r="A3003" s="28">
        <v>3002</v>
      </c>
      <c r="B3003" s="7" t="s">
        <v>8232</v>
      </c>
      <c r="C3003">
        <v>1</v>
      </c>
      <c r="D3003" s="1" t="s">
        <v>8233</v>
      </c>
      <c r="E3003" t="b">
        <v>0</v>
      </c>
      <c r="F3003">
        <v>20</v>
      </c>
      <c r="G3003">
        <v>344</v>
      </c>
      <c r="H3003">
        <v>1268</v>
      </c>
      <c r="I3003">
        <v>6.35</v>
      </c>
      <c r="J3003">
        <v>0.55000000000000004</v>
      </c>
      <c r="K3003" t="s">
        <v>6691</v>
      </c>
      <c r="L3003" t="b">
        <v>0</v>
      </c>
      <c r="M3003" t="str">
        <f t="shared" si="46"/>
        <v>Nein</v>
      </c>
    </row>
    <row r="3004" spans="1:13" x14ac:dyDescent="0.25">
      <c r="A3004" s="27">
        <v>3003</v>
      </c>
      <c r="B3004" s="7" t="s">
        <v>8234</v>
      </c>
      <c r="C3004">
        <v>1</v>
      </c>
      <c r="D3004" s="1" t="s">
        <v>8235</v>
      </c>
      <c r="E3004" t="b">
        <v>0</v>
      </c>
      <c r="F3004">
        <v>1303</v>
      </c>
      <c r="G3004">
        <v>1884</v>
      </c>
      <c r="H3004">
        <v>122253</v>
      </c>
      <c r="I3004">
        <v>3.9</v>
      </c>
      <c r="J3004">
        <v>85.79</v>
      </c>
      <c r="K3004" t="s">
        <v>6691</v>
      </c>
      <c r="L3004" t="b">
        <v>0</v>
      </c>
      <c r="M3004" t="str">
        <f t="shared" si="46"/>
        <v>Ja</v>
      </c>
    </row>
    <row r="3005" spans="1:13" x14ac:dyDescent="0.25">
      <c r="A3005" s="28">
        <v>3004</v>
      </c>
      <c r="B3005" s="7" t="s">
        <v>8236</v>
      </c>
      <c r="C3005">
        <v>1</v>
      </c>
      <c r="D3005" s="1" t="s">
        <v>8237</v>
      </c>
      <c r="E3005" t="b">
        <v>0</v>
      </c>
      <c r="F3005">
        <v>377</v>
      </c>
      <c r="G3005">
        <v>637</v>
      </c>
      <c r="H3005">
        <v>3014</v>
      </c>
      <c r="I3005">
        <v>4.0999999999999996</v>
      </c>
      <c r="J3005">
        <v>2.0099999999999998</v>
      </c>
      <c r="K3005" t="s">
        <v>6691</v>
      </c>
      <c r="L3005" t="b">
        <v>0</v>
      </c>
      <c r="M3005" t="str">
        <f t="shared" si="46"/>
        <v>Nein</v>
      </c>
    </row>
    <row r="3006" spans="1:13" x14ac:dyDescent="0.25">
      <c r="A3006" s="27">
        <v>3005</v>
      </c>
      <c r="B3006" s="7" t="s">
        <v>8238</v>
      </c>
      <c r="C3006">
        <v>1</v>
      </c>
      <c r="D3006" s="1" t="s">
        <v>8239</v>
      </c>
      <c r="E3006" t="b">
        <v>0</v>
      </c>
      <c r="F3006">
        <v>155</v>
      </c>
      <c r="G3006">
        <v>217</v>
      </c>
      <c r="H3006">
        <v>414</v>
      </c>
      <c r="I3006">
        <v>0.79</v>
      </c>
      <c r="J3006">
        <v>1.43</v>
      </c>
      <c r="K3006" t="s">
        <v>6691</v>
      </c>
      <c r="L3006" t="b">
        <v>0</v>
      </c>
      <c r="M3006" t="str">
        <f t="shared" si="46"/>
        <v>Nein</v>
      </c>
    </row>
    <row r="3007" spans="1:13" x14ac:dyDescent="0.25">
      <c r="A3007" s="28">
        <v>3006</v>
      </c>
      <c r="B3007" s="7" t="s">
        <v>8240</v>
      </c>
      <c r="C3007">
        <v>1</v>
      </c>
      <c r="D3007" s="1" t="s">
        <v>8241</v>
      </c>
      <c r="E3007" t="b">
        <v>0</v>
      </c>
      <c r="F3007">
        <v>257</v>
      </c>
      <c r="G3007">
        <v>255</v>
      </c>
      <c r="H3007">
        <v>4086</v>
      </c>
      <c r="I3007">
        <v>4.3499999999999996</v>
      </c>
      <c r="J3007">
        <v>2.57</v>
      </c>
      <c r="K3007" t="s">
        <v>6691</v>
      </c>
      <c r="L3007" t="b">
        <v>0</v>
      </c>
      <c r="M3007" t="str">
        <f t="shared" si="46"/>
        <v>Nein</v>
      </c>
    </row>
    <row r="3008" spans="1:13" x14ac:dyDescent="0.25">
      <c r="A3008" s="27">
        <v>3007</v>
      </c>
      <c r="B3008" s="7" t="s">
        <v>8242</v>
      </c>
      <c r="C3008">
        <v>1</v>
      </c>
      <c r="D3008" s="1" t="s">
        <v>8243</v>
      </c>
      <c r="E3008" t="b">
        <v>0</v>
      </c>
      <c r="F3008">
        <v>725</v>
      </c>
      <c r="G3008">
        <v>792</v>
      </c>
      <c r="H3008">
        <v>15792</v>
      </c>
      <c r="I3008">
        <v>5.41</v>
      </c>
      <c r="J3008">
        <v>8</v>
      </c>
      <c r="K3008" t="s">
        <v>6691</v>
      </c>
      <c r="L3008" t="b">
        <v>0</v>
      </c>
      <c r="M3008" t="str">
        <f t="shared" si="46"/>
        <v>Nein</v>
      </c>
    </row>
    <row r="3009" spans="1:13" x14ac:dyDescent="0.25">
      <c r="A3009" s="28">
        <v>3008</v>
      </c>
      <c r="B3009" s="7" t="s">
        <v>8244</v>
      </c>
      <c r="C3009">
        <v>1</v>
      </c>
      <c r="D3009" s="1" t="s">
        <v>8245</v>
      </c>
      <c r="E3009" t="b">
        <v>0</v>
      </c>
      <c r="F3009">
        <v>5060</v>
      </c>
      <c r="G3009">
        <v>1285</v>
      </c>
      <c r="H3009">
        <v>9084</v>
      </c>
      <c r="I3009">
        <v>9.18</v>
      </c>
      <c r="J3009">
        <v>2.71</v>
      </c>
      <c r="K3009" t="s">
        <v>6691</v>
      </c>
      <c r="L3009" t="b">
        <v>0</v>
      </c>
      <c r="M3009" t="str">
        <f t="shared" si="46"/>
        <v>Nein</v>
      </c>
    </row>
    <row r="3010" spans="1:13" x14ac:dyDescent="0.25">
      <c r="A3010" s="27">
        <v>3009</v>
      </c>
      <c r="B3010" s="7" t="s">
        <v>8246</v>
      </c>
      <c r="C3010">
        <v>1</v>
      </c>
      <c r="D3010" s="1" t="s">
        <v>8247</v>
      </c>
      <c r="E3010" t="b">
        <v>0</v>
      </c>
      <c r="F3010">
        <v>10</v>
      </c>
      <c r="G3010">
        <v>56</v>
      </c>
      <c r="H3010">
        <v>122</v>
      </c>
      <c r="I3010">
        <v>6.34</v>
      </c>
      <c r="J3010">
        <v>0.05</v>
      </c>
      <c r="K3010" t="s">
        <v>6691</v>
      </c>
      <c r="L3010" t="b">
        <v>0</v>
      </c>
      <c r="M3010" t="str">
        <f t="shared" ref="M3010:M3073" si="47">IF(J3010&gt;62.7015,"Ja","Nein")</f>
        <v>Nein</v>
      </c>
    </row>
    <row r="3011" spans="1:13" x14ac:dyDescent="0.25">
      <c r="A3011" s="28">
        <v>3010</v>
      </c>
      <c r="B3011" s="7" t="s">
        <v>8248</v>
      </c>
      <c r="C3011">
        <v>1</v>
      </c>
      <c r="D3011" s="1" t="s">
        <v>8249</v>
      </c>
      <c r="E3011" t="b">
        <v>0</v>
      </c>
      <c r="F3011">
        <v>394</v>
      </c>
      <c r="G3011">
        <v>954</v>
      </c>
      <c r="H3011">
        <v>6073</v>
      </c>
      <c r="I3011">
        <v>1.99</v>
      </c>
      <c r="J3011">
        <v>8.3800000000000008</v>
      </c>
      <c r="K3011" t="s">
        <v>6691</v>
      </c>
      <c r="L3011" t="b">
        <v>0</v>
      </c>
      <c r="M3011" t="str">
        <f t="shared" si="47"/>
        <v>Nein</v>
      </c>
    </row>
    <row r="3012" spans="1:13" x14ac:dyDescent="0.25">
      <c r="A3012" s="27">
        <v>3011</v>
      </c>
      <c r="B3012" s="7" t="s">
        <v>8250</v>
      </c>
      <c r="C3012">
        <v>1</v>
      </c>
      <c r="D3012" s="1" t="s">
        <v>8251</v>
      </c>
      <c r="E3012" t="b">
        <v>0</v>
      </c>
      <c r="F3012">
        <v>1036</v>
      </c>
      <c r="G3012">
        <v>916</v>
      </c>
      <c r="H3012">
        <v>221569</v>
      </c>
      <c r="I3012">
        <v>12.58</v>
      </c>
      <c r="J3012">
        <v>48.27</v>
      </c>
      <c r="K3012" t="s">
        <v>6691</v>
      </c>
      <c r="L3012" t="b">
        <v>0</v>
      </c>
      <c r="M3012" t="str">
        <f t="shared" si="47"/>
        <v>Nein</v>
      </c>
    </row>
    <row r="3013" spans="1:13" x14ac:dyDescent="0.25">
      <c r="A3013" s="28">
        <v>3012</v>
      </c>
      <c r="B3013" s="7" t="s">
        <v>8252</v>
      </c>
      <c r="C3013">
        <v>1</v>
      </c>
      <c r="D3013" s="1" t="s">
        <v>8253</v>
      </c>
      <c r="E3013" t="b">
        <v>0</v>
      </c>
      <c r="F3013">
        <v>386</v>
      </c>
      <c r="G3013">
        <v>222</v>
      </c>
      <c r="H3013">
        <v>48184</v>
      </c>
      <c r="I3013">
        <v>7.58</v>
      </c>
      <c r="J3013">
        <v>17.41</v>
      </c>
      <c r="K3013" t="s">
        <v>6691</v>
      </c>
      <c r="L3013" t="b">
        <v>0</v>
      </c>
      <c r="M3013" t="str">
        <f t="shared" si="47"/>
        <v>Nein</v>
      </c>
    </row>
    <row r="3014" spans="1:13" x14ac:dyDescent="0.25">
      <c r="A3014" s="27">
        <v>3013</v>
      </c>
      <c r="B3014" s="7" t="s">
        <v>8254</v>
      </c>
      <c r="C3014">
        <v>1</v>
      </c>
      <c r="D3014" s="1" t="s">
        <v>8255</v>
      </c>
      <c r="E3014" t="b">
        <v>0</v>
      </c>
      <c r="F3014">
        <v>51</v>
      </c>
      <c r="G3014">
        <v>324</v>
      </c>
      <c r="H3014">
        <v>7801</v>
      </c>
      <c r="I3014">
        <v>1.69</v>
      </c>
      <c r="J3014">
        <v>12.62</v>
      </c>
      <c r="K3014" t="s">
        <v>6691</v>
      </c>
      <c r="L3014" t="b">
        <v>0</v>
      </c>
      <c r="M3014" t="str">
        <f t="shared" si="47"/>
        <v>Nein</v>
      </c>
    </row>
    <row r="3015" spans="1:13" x14ac:dyDescent="0.25">
      <c r="A3015" s="28">
        <v>3014</v>
      </c>
      <c r="B3015" s="7" t="s">
        <v>8256</v>
      </c>
      <c r="C3015">
        <v>1</v>
      </c>
      <c r="D3015" s="1" t="s">
        <v>8257</v>
      </c>
      <c r="E3015" t="b">
        <v>0</v>
      </c>
      <c r="F3015">
        <v>1990</v>
      </c>
      <c r="G3015">
        <v>1857</v>
      </c>
      <c r="H3015">
        <v>101706</v>
      </c>
      <c r="I3015">
        <v>11.95</v>
      </c>
      <c r="J3015">
        <v>23.31</v>
      </c>
      <c r="K3015" t="s">
        <v>6691</v>
      </c>
      <c r="L3015" t="b">
        <v>0</v>
      </c>
      <c r="M3015" t="str">
        <f t="shared" si="47"/>
        <v>Nein</v>
      </c>
    </row>
    <row r="3016" spans="1:13" x14ac:dyDescent="0.25">
      <c r="A3016" s="27">
        <v>3015</v>
      </c>
      <c r="B3016" s="7" t="s">
        <v>8258</v>
      </c>
      <c r="C3016">
        <v>1</v>
      </c>
      <c r="D3016" s="1" t="s">
        <v>8259</v>
      </c>
      <c r="E3016" t="b">
        <v>0</v>
      </c>
      <c r="F3016">
        <v>24</v>
      </c>
      <c r="G3016">
        <v>195</v>
      </c>
      <c r="H3016">
        <v>1410</v>
      </c>
      <c r="I3016">
        <v>1.52</v>
      </c>
      <c r="J3016">
        <v>2.5499999999999998</v>
      </c>
      <c r="K3016" t="s">
        <v>6691</v>
      </c>
      <c r="L3016" t="b">
        <v>0</v>
      </c>
      <c r="M3016" t="str">
        <f t="shared" si="47"/>
        <v>Nein</v>
      </c>
    </row>
    <row r="3017" spans="1:13" x14ac:dyDescent="0.25">
      <c r="A3017" s="28">
        <v>3016</v>
      </c>
      <c r="B3017" s="7" t="s">
        <v>8260</v>
      </c>
      <c r="C3017">
        <v>1</v>
      </c>
      <c r="D3017" s="1" t="s">
        <v>8261</v>
      </c>
      <c r="E3017" t="b">
        <v>0</v>
      </c>
      <c r="F3017">
        <v>3207</v>
      </c>
      <c r="G3017">
        <v>2919</v>
      </c>
      <c r="H3017">
        <v>148010</v>
      </c>
      <c r="I3017">
        <v>10.4</v>
      </c>
      <c r="J3017">
        <v>38.99</v>
      </c>
      <c r="K3017" t="s">
        <v>6691</v>
      </c>
      <c r="L3017" t="b">
        <v>0</v>
      </c>
      <c r="M3017" t="str">
        <f t="shared" si="47"/>
        <v>Nein</v>
      </c>
    </row>
    <row r="3018" spans="1:13" x14ac:dyDescent="0.25">
      <c r="A3018" s="27">
        <v>3017</v>
      </c>
      <c r="B3018" s="7" t="s">
        <v>8262</v>
      </c>
      <c r="C3018">
        <v>1</v>
      </c>
      <c r="D3018" s="1" t="s">
        <v>8263</v>
      </c>
      <c r="E3018" t="b">
        <v>0</v>
      </c>
      <c r="F3018">
        <v>49</v>
      </c>
      <c r="G3018">
        <v>182</v>
      </c>
      <c r="H3018">
        <v>284</v>
      </c>
      <c r="I3018">
        <v>7.48</v>
      </c>
      <c r="J3018">
        <v>0.1</v>
      </c>
      <c r="K3018" t="s">
        <v>6691</v>
      </c>
      <c r="L3018" t="b">
        <v>0</v>
      </c>
      <c r="M3018" t="str">
        <f t="shared" si="47"/>
        <v>Nein</v>
      </c>
    </row>
    <row r="3019" spans="1:13" x14ac:dyDescent="0.25">
      <c r="A3019" s="28">
        <v>3018</v>
      </c>
      <c r="B3019" s="7" t="s">
        <v>8264</v>
      </c>
      <c r="C3019">
        <v>1</v>
      </c>
      <c r="D3019" s="1" t="s">
        <v>8265</v>
      </c>
      <c r="E3019" t="b">
        <v>0</v>
      </c>
      <c r="F3019">
        <v>55</v>
      </c>
      <c r="G3019">
        <v>155</v>
      </c>
      <c r="H3019">
        <v>2294</v>
      </c>
      <c r="I3019">
        <v>1.72</v>
      </c>
      <c r="J3019">
        <v>3.66</v>
      </c>
      <c r="K3019" t="s">
        <v>6691</v>
      </c>
      <c r="L3019" t="b">
        <v>0</v>
      </c>
      <c r="M3019" t="str">
        <f t="shared" si="47"/>
        <v>Nein</v>
      </c>
    </row>
    <row r="3020" spans="1:13" x14ac:dyDescent="0.25">
      <c r="A3020" s="27">
        <v>3019</v>
      </c>
      <c r="B3020" s="7" t="s">
        <v>8266</v>
      </c>
      <c r="C3020">
        <v>1</v>
      </c>
      <c r="D3020" s="1" t="s">
        <v>8267</v>
      </c>
      <c r="E3020" t="b">
        <v>0</v>
      </c>
      <c r="F3020">
        <v>289</v>
      </c>
      <c r="G3020">
        <v>542</v>
      </c>
      <c r="H3020">
        <v>25692</v>
      </c>
      <c r="I3020">
        <v>7.99</v>
      </c>
      <c r="J3020">
        <v>8.81</v>
      </c>
      <c r="K3020" t="s">
        <v>6691</v>
      </c>
      <c r="L3020" t="b">
        <v>0</v>
      </c>
      <c r="M3020" t="str">
        <f t="shared" si="47"/>
        <v>Nein</v>
      </c>
    </row>
    <row r="3021" spans="1:13" x14ac:dyDescent="0.25">
      <c r="A3021" s="28">
        <v>3020</v>
      </c>
      <c r="B3021" s="7" t="s">
        <v>8268</v>
      </c>
      <c r="C3021">
        <v>1</v>
      </c>
      <c r="D3021" s="1" t="s">
        <v>8269</v>
      </c>
      <c r="E3021" t="b">
        <v>0</v>
      </c>
      <c r="F3021">
        <v>316</v>
      </c>
      <c r="G3021">
        <v>1874</v>
      </c>
      <c r="H3021">
        <v>88821</v>
      </c>
      <c r="I3021">
        <v>9</v>
      </c>
      <c r="J3021">
        <v>27.05</v>
      </c>
      <c r="K3021" t="s">
        <v>6691</v>
      </c>
      <c r="L3021" t="b">
        <v>0</v>
      </c>
      <c r="M3021" t="str">
        <f t="shared" si="47"/>
        <v>Nein</v>
      </c>
    </row>
    <row r="3022" spans="1:13" x14ac:dyDescent="0.25">
      <c r="A3022" s="27">
        <v>3021</v>
      </c>
      <c r="B3022" s="7" t="s">
        <v>8270</v>
      </c>
      <c r="C3022">
        <v>1</v>
      </c>
      <c r="D3022" s="1" t="s">
        <v>8271</v>
      </c>
      <c r="E3022" t="b">
        <v>0</v>
      </c>
      <c r="F3022">
        <v>3</v>
      </c>
      <c r="G3022">
        <v>103</v>
      </c>
      <c r="H3022">
        <v>386</v>
      </c>
      <c r="I3022">
        <v>4.13</v>
      </c>
      <c r="J3022">
        <v>0.26</v>
      </c>
      <c r="K3022" t="s">
        <v>6691</v>
      </c>
      <c r="L3022" t="b">
        <v>0</v>
      </c>
      <c r="M3022" t="str">
        <f t="shared" si="47"/>
        <v>Nein</v>
      </c>
    </row>
    <row r="3023" spans="1:13" x14ac:dyDescent="0.25">
      <c r="A3023" s="28">
        <v>3022</v>
      </c>
      <c r="B3023" s="7" t="s">
        <v>8272</v>
      </c>
      <c r="C3023">
        <v>1</v>
      </c>
      <c r="D3023" s="1" t="s">
        <v>8273</v>
      </c>
      <c r="E3023" t="b">
        <v>0</v>
      </c>
      <c r="F3023">
        <v>709</v>
      </c>
      <c r="G3023">
        <v>144</v>
      </c>
      <c r="H3023">
        <v>11692</v>
      </c>
      <c r="I3023">
        <v>0.54</v>
      </c>
      <c r="J3023">
        <v>59.65</v>
      </c>
      <c r="K3023" t="s">
        <v>6691</v>
      </c>
      <c r="L3023" t="b">
        <v>0</v>
      </c>
      <c r="M3023" t="str">
        <f t="shared" si="47"/>
        <v>Nein</v>
      </c>
    </row>
    <row r="3024" spans="1:13" x14ac:dyDescent="0.25">
      <c r="A3024" s="27">
        <v>3023</v>
      </c>
      <c r="B3024" s="7" t="s">
        <v>8274</v>
      </c>
      <c r="C3024">
        <v>1</v>
      </c>
      <c r="D3024" s="1" t="s">
        <v>8275</v>
      </c>
      <c r="E3024" t="b">
        <v>0</v>
      </c>
      <c r="F3024">
        <v>217</v>
      </c>
      <c r="G3024">
        <v>284</v>
      </c>
      <c r="H3024">
        <v>34284</v>
      </c>
      <c r="I3024">
        <v>13.31</v>
      </c>
      <c r="J3024">
        <v>7.06</v>
      </c>
      <c r="K3024" t="s">
        <v>6691</v>
      </c>
      <c r="L3024" t="b">
        <v>0</v>
      </c>
      <c r="M3024" t="str">
        <f t="shared" si="47"/>
        <v>Nein</v>
      </c>
    </row>
    <row r="3025" spans="1:13" x14ac:dyDescent="0.25">
      <c r="A3025" s="28">
        <v>3024</v>
      </c>
      <c r="B3025" s="7" t="s">
        <v>8276</v>
      </c>
      <c r="C3025">
        <v>1</v>
      </c>
      <c r="D3025" s="1" t="s">
        <v>8277</v>
      </c>
      <c r="E3025" t="b">
        <v>0</v>
      </c>
      <c r="F3025">
        <v>491</v>
      </c>
      <c r="G3025">
        <v>686</v>
      </c>
      <c r="H3025">
        <v>11779</v>
      </c>
      <c r="I3025">
        <v>11.39</v>
      </c>
      <c r="J3025">
        <v>2.83</v>
      </c>
      <c r="K3025" t="s">
        <v>6691</v>
      </c>
      <c r="L3025" t="b">
        <v>0</v>
      </c>
      <c r="M3025" t="str">
        <f t="shared" si="47"/>
        <v>Nein</v>
      </c>
    </row>
    <row r="3026" spans="1:13" x14ac:dyDescent="0.25">
      <c r="A3026" s="27">
        <v>3025</v>
      </c>
      <c r="B3026" s="7" t="s">
        <v>8278</v>
      </c>
      <c r="C3026">
        <v>1</v>
      </c>
      <c r="D3026" s="1" t="s">
        <v>8279</v>
      </c>
      <c r="E3026" t="b">
        <v>0</v>
      </c>
      <c r="F3026">
        <v>1924</v>
      </c>
      <c r="G3026">
        <v>483</v>
      </c>
      <c r="H3026">
        <v>10081</v>
      </c>
      <c r="I3026">
        <v>11.03</v>
      </c>
      <c r="J3026">
        <v>2.5</v>
      </c>
      <c r="K3026" t="s">
        <v>6691</v>
      </c>
      <c r="L3026" t="b">
        <v>0</v>
      </c>
      <c r="M3026" t="str">
        <f t="shared" si="47"/>
        <v>Nein</v>
      </c>
    </row>
    <row r="3027" spans="1:13" x14ac:dyDescent="0.25">
      <c r="A3027" s="28">
        <v>3026</v>
      </c>
      <c r="B3027" s="7" t="s">
        <v>8280</v>
      </c>
      <c r="C3027">
        <v>1</v>
      </c>
      <c r="D3027" s="1" t="s">
        <v>8281</v>
      </c>
      <c r="E3027" t="b">
        <v>1</v>
      </c>
      <c r="F3027">
        <v>927</v>
      </c>
      <c r="G3027">
        <v>218</v>
      </c>
      <c r="H3027">
        <v>448</v>
      </c>
      <c r="I3027">
        <v>3.82</v>
      </c>
      <c r="J3027">
        <v>0.32</v>
      </c>
      <c r="K3027" t="s">
        <v>6691</v>
      </c>
      <c r="L3027" t="b">
        <v>0</v>
      </c>
      <c r="M3027" t="str">
        <f t="shared" si="47"/>
        <v>Nein</v>
      </c>
    </row>
    <row r="3028" spans="1:13" x14ac:dyDescent="0.25">
      <c r="A3028" s="27">
        <v>3027</v>
      </c>
      <c r="B3028" s="7" t="s">
        <v>8282</v>
      </c>
      <c r="C3028">
        <v>1</v>
      </c>
      <c r="D3028" s="1" t="s">
        <v>8283</v>
      </c>
      <c r="E3028" t="b">
        <v>0</v>
      </c>
      <c r="F3028">
        <v>259</v>
      </c>
      <c r="G3028">
        <v>1034</v>
      </c>
      <c r="H3028">
        <v>12336</v>
      </c>
      <c r="I3028">
        <v>8.64</v>
      </c>
      <c r="J3028">
        <v>3.91</v>
      </c>
      <c r="K3028" t="s">
        <v>6691</v>
      </c>
      <c r="L3028" t="b">
        <v>0</v>
      </c>
      <c r="M3028" t="str">
        <f t="shared" si="47"/>
        <v>Nein</v>
      </c>
    </row>
    <row r="3029" spans="1:13" x14ac:dyDescent="0.25">
      <c r="A3029" s="28">
        <v>3028</v>
      </c>
      <c r="B3029" s="7" t="s">
        <v>8284</v>
      </c>
      <c r="C3029">
        <v>1</v>
      </c>
      <c r="D3029" s="1" t="s">
        <v>8285</v>
      </c>
      <c r="E3029" t="b">
        <v>0</v>
      </c>
      <c r="F3029">
        <v>130</v>
      </c>
      <c r="G3029">
        <v>1079</v>
      </c>
      <c r="H3029">
        <v>8680</v>
      </c>
      <c r="I3029">
        <v>6.1</v>
      </c>
      <c r="J3029">
        <v>3.9</v>
      </c>
      <c r="K3029" t="s">
        <v>6691</v>
      </c>
      <c r="L3029" t="b">
        <v>0</v>
      </c>
      <c r="M3029" t="str">
        <f t="shared" si="47"/>
        <v>Nein</v>
      </c>
    </row>
    <row r="3030" spans="1:13" x14ac:dyDescent="0.25">
      <c r="A3030" s="27">
        <v>3029</v>
      </c>
      <c r="B3030" s="7" t="s">
        <v>8286</v>
      </c>
      <c r="C3030">
        <v>1</v>
      </c>
      <c r="D3030" s="1" t="s">
        <v>8287</v>
      </c>
      <c r="E3030" t="b">
        <v>0</v>
      </c>
      <c r="F3030">
        <v>35</v>
      </c>
      <c r="G3030">
        <v>342</v>
      </c>
      <c r="H3030">
        <v>1191</v>
      </c>
      <c r="I3030">
        <v>1.86</v>
      </c>
      <c r="J3030">
        <v>1.75</v>
      </c>
      <c r="K3030" t="s">
        <v>6691</v>
      </c>
      <c r="L3030" t="b">
        <v>0</v>
      </c>
      <c r="M3030" t="str">
        <f t="shared" si="47"/>
        <v>Nein</v>
      </c>
    </row>
    <row r="3031" spans="1:13" x14ac:dyDescent="0.25">
      <c r="A3031" s="28">
        <v>3030</v>
      </c>
      <c r="B3031" s="7" t="s">
        <v>8288</v>
      </c>
      <c r="C3031">
        <v>1</v>
      </c>
      <c r="D3031" s="1" t="s">
        <v>8289</v>
      </c>
      <c r="E3031" t="b">
        <v>0</v>
      </c>
      <c r="F3031">
        <v>332</v>
      </c>
      <c r="G3031">
        <v>728</v>
      </c>
      <c r="H3031">
        <v>16662</v>
      </c>
      <c r="I3031">
        <v>0.74</v>
      </c>
      <c r="J3031">
        <v>61.71</v>
      </c>
      <c r="K3031" t="s">
        <v>6691</v>
      </c>
      <c r="L3031" t="b">
        <v>0</v>
      </c>
      <c r="M3031" t="str">
        <f t="shared" si="47"/>
        <v>Nein</v>
      </c>
    </row>
    <row r="3032" spans="1:13" x14ac:dyDescent="0.25">
      <c r="A3032" s="27">
        <v>3031</v>
      </c>
      <c r="B3032" s="7" t="s">
        <v>8290</v>
      </c>
      <c r="C3032">
        <v>1</v>
      </c>
      <c r="D3032" s="1" t="s">
        <v>8291</v>
      </c>
      <c r="E3032" t="b">
        <v>0</v>
      </c>
      <c r="F3032">
        <v>213</v>
      </c>
      <c r="G3032">
        <v>660</v>
      </c>
      <c r="H3032">
        <v>7328</v>
      </c>
      <c r="I3032">
        <v>5.46</v>
      </c>
      <c r="J3032">
        <v>3.68</v>
      </c>
      <c r="K3032" t="s">
        <v>6691</v>
      </c>
      <c r="L3032" t="b">
        <v>0</v>
      </c>
      <c r="M3032" t="str">
        <f t="shared" si="47"/>
        <v>Nein</v>
      </c>
    </row>
    <row r="3033" spans="1:13" x14ac:dyDescent="0.25">
      <c r="A3033" s="28">
        <v>3032</v>
      </c>
      <c r="B3033" s="7" t="s">
        <v>8292</v>
      </c>
      <c r="C3033">
        <v>1</v>
      </c>
      <c r="D3033" s="1" t="s">
        <v>8293</v>
      </c>
      <c r="E3033" t="b">
        <v>0</v>
      </c>
      <c r="F3033">
        <v>56</v>
      </c>
      <c r="G3033">
        <v>123</v>
      </c>
      <c r="H3033">
        <v>2066</v>
      </c>
      <c r="I3033">
        <v>12.55</v>
      </c>
      <c r="J3033">
        <v>0.45</v>
      </c>
      <c r="K3033" t="s">
        <v>6691</v>
      </c>
      <c r="L3033" t="b">
        <v>0</v>
      </c>
      <c r="M3033" t="str">
        <f t="shared" si="47"/>
        <v>Nein</v>
      </c>
    </row>
    <row r="3034" spans="1:13" x14ac:dyDescent="0.25">
      <c r="A3034" s="27">
        <v>3033</v>
      </c>
      <c r="B3034" s="7" t="s">
        <v>8294</v>
      </c>
      <c r="C3034">
        <v>1</v>
      </c>
      <c r="D3034" s="1" t="s">
        <v>8295</v>
      </c>
      <c r="E3034" t="b">
        <v>0</v>
      </c>
      <c r="F3034">
        <v>2019</v>
      </c>
      <c r="G3034">
        <v>899</v>
      </c>
      <c r="H3034">
        <v>6482</v>
      </c>
      <c r="I3034">
        <v>2.36</v>
      </c>
      <c r="J3034">
        <v>7.54</v>
      </c>
      <c r="K3034" t="s">
        <v>6691</v>
      </c>
      <c r="L3034" t="b">
        <v>0</v>
      </c>
      <c r="M3034" t="str">
        <f t="shared" si="47"/>
        <v>Nein</v>
      </c>
    </row>
    <row r="3035" spans="1:13" x14ac:dyDescent="0.25">
      <c r="A3035" s="28">
        <v>3034</v>
      </c>
      <c r="B3035" s="7" t="s">
        <v>8296</v>
      </c>
      <c r="C3035">
        <v>1</v>
      </c>
      <c r="D3035" s="1" t="s">
        <v>8297</v>
      </c>
      <c r="E3035" t="b">
        <v>0</v>
      </c>
      <c r="F3035">
        <v>3541</v>
      </c>
      <c r="G3035">
        <v>3419</v>
      </c>
      <c r="H3035">
        <v>26424</v>
      </c>
      <c r="I3035">
        <v>11.88</v>
      </c>
      <c r="J3035">
        <v>6.1</v>
      </c>
      <c r="K3035" t="s">
        <v>6691</v>
      </c>
      <c r="L3035" t="b">
        <v>0</v>
      </c>
      <c r="M3035" t="str">
        <f t="shared" si="47"/>
        <v>Nein</v>
      </c>
    </row>
    <row r="3036" spans="1:13" x14ac:dyDescent="0.25">
      <c r="A3036" s="27">
        <v>3035</v>
      </c>
      <c r="B3036" s="7" t="s">
        <v>8298</v>
      </c>
      <c r="C3036">
        <v>1</v>
      </c>
      <c r="D3036" s="1" t="s">
        <v>8299</v>
      </c>
      <c r="E3036" t="b">
        <v>0</v>
      </c>
      <c r="F3036">
        <v>117</v>
      </c>
      <c r="G3036">
        <v>210</v>
      </c>
      <c r="H3036">
        <v>763</v>
      </c>
      <c r="I3036">
        <v>3.01</v>
      </c>
      <c r="J3036">
        <v>0.7</v>
      </c>
      <c r="K3036" t="s">
        <v>6691</v>
      </c>
      <c r="L3036" t="b">
        <v>0</v>
      </c>
      <c r="M3036" t="str">
        <f t="shared" si="47"/>
        <v>Nein</v>
      </c>
    </row>
    <row r="3037" spans="1:13" x14ac:dyDescent="0.25">
      <c r="A3037" s="28">
        <v>3036</v>
      </c>
      <c r="B3037" s="7" t="s">
        <v>8300</v>
      </c>
      <c r="C3037">
        <v>1</v>
      </c>
      <c r="D3037" s="1" t="s">
        <v>8301</v>
      </c>
      <c r="E3037" t="b">
        <v>0</v>
      </c>
      <c r="F3037">
        <v>4555</v>
      </c>
      <c r="G3037">
        <v>1787</v>
      </c>
      <c r="H3037">
        <v>31674</v>
      </c>
      <c r="I3037">
        <v>12.38</v>
      </c>
      <c r="J3037">
        <v>7.01</v>
      </c>
      <c r="K3037" t="s">
        <v>6691</v>
      </c>
      <c r="L3037" t="b">
        <v>0</v>
      </c>
      <c r="M3037" t="str">
        <f t="shared" si="47"/>
        <v>Nein</v>
      </c>
    </row>
    <row r="3038" spans="1:13" x14ac:dyDescent="0.25">
      <c r="A3038" s="27">
        <v>3037</v>
      </c>
      <c r="B3038" s="7" t="s">
        <v>8302</v>
      </c>
      <c r="C3038">
        <v>1</v>
      </c>
      <c r="D3038" s="1" t="s">
        <v>8303</v>
      </c>
      <c r="E3038" t="b">
        <v>0</v>
      </c>
      <c r="F3038">
        <v>2970</v>
      </c>
      <c r="G3038">
        <v>2245</v>
      </c>
      <c r="H3038">
        <v>4008</v>
      </c>
      <c r="I3038">
        <v>9.98</v>
      </c>
      <c r="J3038">
        <v>1.1000000000000001</v>
      </c>
      <c r="K3038" t="s">
        <v>6691</v>
      </c>
      <c r="L3038" t="b">
        <v>0</v>
      </c>
      <c r="M3038" t="str">
        <f t="shared" si="47"/>
        <v>Nein</v>
      </c>
    </row>
    <row r="3039" spans="1:13" x14ac:dyDescent="0.25">
      <c r="A3039" s="28">
        <v>3038</v>
      </c>
      <c r="B3039" s="7" t="s">
        <v>8304</v>
      </c>
      <c r="C3039">
        <v>1</v>
      </c>
      <c r="D3039" s="1" t="s">
        <v>8305</v>
      </c>
      <c r="E3039" t="b">
        <v>0</v>
      </c>
      <c r="F3039">
        <v>227</v>
      </c>
      <c r="G3039">
        <v>849</v>
      </c>
      <c r="H3039">
        <v>4484</v>
      </c>
      <c r="I3039">
        <v>7.4</v>
      </c>
      <c r="J3039">
        <v>1.66</v>
      </c>
      <c r="K3039" t="s">
        <v>6691</v>
      </c>
      <c r="L3039" t="b">
        <v>0</v>
      </c>
      <c r="M3039" t="str">
        <f t="shared" si="47"/>
        <v>Nein</v>
      </c>
    </row>
    <row r="3040" spans="1:13" x14ac:dyDescent="0.25">
      <c r="A3040" s="27">
        <v>3039</v>
      </c>
      <c r="B3040" s="7" t="s">
        <v>8306</v>
      </c>
      <c r="C3040">
        <v>1</v>
      </c>
      <c r="D3040" s="1" t="s">
        <v>8307</v>
      </c>
      <c r="E3040" t="b">
        <v>0</v>
      </c>
      <c r="F3040">
        <v>9</v>
      </c>
      <c r="G3040">
        <v>56</v>
      </c>
      <c r="H3040">
        <v>1115</v>
      </c>
      <c r="I3040">
        <v>7.16</v>
      </c>
      <c r="J3040">
        <v>0.43</v>
      </c>
      <c r="K3040" t="s">
        <v>6691</v>
      </c>
      <c r="L3040" t="b">
        <v>0</v>
      </c>
      <c r="M3040" t="str">
        <f t="shared" si="47"/>
        <v>Nein</v>
      </c>
    </row>
    <row r="3041" spans="1:13" x14ac:dyDescent="0.25">
      <c r="A3041" s="28">
        <v>3040</v>
      </c>
      <c r="B3041" s="7" t="s">
        <v>8308</v>
      </c>
      <c r="C3041">
        <v>1</v>
      </c>
      <c r="D3041" s="1" t="s">
        <v>8309</v>
      </c>
      <c r="E3041" t="b">
        <v>0</v>
      </c>
      <c r="F3041">
        <v>4</v>
      </c>
      <c r="G3041">
        <v>59</v>
      </c>
      <c r="H3041">
        <v>587</v>
      </c>
      <c r="I3041">
        <v>1.1100000000000001</v>
      </c>
      <c r="J3041">
        <v>1.45</v>
      </c>
      <c r="K3041" t="s">
        <v>6691</v>
      </c>
      <c r="L3041" t="b">
        <v>0</v>
      </c>
      <c r="M3041" t="str">
        <f t="shared" si="47"/>
        <v>Nein</v>
      </c>
    </row>
    <row r="3042" spans="1:13" x14ac:dyDescent="0.25">
      <c r="A3042" s="27">
        <v>3041</v>
      </c>
      <c r="B3042" s="7" t="s">
        <v>8310</v>
      </c>
      <c r="C3042">
        <v>1</v>
      </c>
      <c r="D3042" s="1" t="s">
        <v>8311</v>
      </c>
      <c r="E3042" t="b">
        <v>0</v>
      </c>
      <c r="F3042">
        <v>74</v>
      </c>
      <c r="G3042">
        <v>245</v>
      </c>
      <c r="H3042">
        <v>10013</v>
      </c>
      <c r="I3042">
        <v>2.96</v>
      </c>
      <c r="J3042">
        <v>9.2799999999999994</v>
      </c>
      <c r="K3042" t="s">
        <v>6691</v>
      </c>
      <c r="L3042" t="b">
        <v>0</v>
      </c>
      <c r="M3042" t="str">
        <f t="shared" si="47"/>
        <v>Nein</v>
      </c>
    </row>
    <row r="3043" spans="1:13" x14ac:dyDescent="0.25">
      <c r="A3043" s="28">
        <v>3042</v>
      </c>
      <c r="B3043" s="7" t="s">
        <v>8312</v>
      </c>
      <c r="C3043">
        <v>1</v>
      </c>
      <c r="D3043" s="1" t="s">
        <v>8313</v>
      </c>
      <c r="E3043" t="b">
        <v>0</v>
      </c>
      <c r="F3043">
        <v>46</v>
      </c>
      <c r="G3043">
        <v>235</v>
      </c>
      <c r="H3043">
        <v>4630</v>
      </c>
      <c r="I3043">
        <v>11.87</v>
      </c>
      <c r="J3043">
        <v>1.07</v>
      </c>
      <c r="K3043" t="s">
        <v>6691</v>
      </c>
      <c r="L3043" t="b">
        <v>0</v>
      </c>
      <c r="M3043" t="str">
        <f t="shared" si="47"/>
        <v>Nein</v>
      </c>
    </row>
    <row r="3044" spans="1:13" x14ac:dyDescent="0.25">
      <c r="A3044" s="27">
        <v>3043</v>
      </c>
      <c r="B3044" s="7" t="s">
        <v>8314</v>
      </c>
      <c r="C3044">
        <v>1</v>
      </c>
      <c r="D3044" s="1" t="s">
        <v>8315</v>
      </c>
      <c r="E3044" t="b">
        <v>0</v>
      </c>
      <c r="F3044">
        <v>136</v>
      </c>
      <c r="G3044">
        <v>75</v>
      </c>
      <c r="H3044">
        <v>12420</v>
      </c>
      <c r="I3044">
        <v>7.54</v>
      </c>
      <c r="J3044">
        <v>4.51</v>
      </c>
      <c r="K3044" t="s">
        <v>6691</v>
      </c>
      <c r="L3044" t="b">
        <v>0</v>
      </c>
      <c r="M3044" t="str">
        <f t="shared" si="47"/>
        <v>Nein</v>
      </c>
    </row>
    <row r="3045" spans="1:13" x14ac:dyDescent="0.25">
      <c r="A3045" s="28">
        <v>3044</v>
      </c>
      <c r="B3045" s="7" t="s">
        <v>8316</v>
      </c>
      <c r="C3045">
        <v>1</v>
      </c>
      <c r="D3045" s="1" t="s">
        <v>8317</v>
      </c>
      <c r="E3045" t="b">
        <v>0</v>
      </c>
      <c r="F3045">
        <v>165</v>
      </c>
      <c r="G3045">
        <v>884</v>
      </c>
      <c r="H3045">
        <v>671</v>
      </c>
      <c r="I3045">
        <v>1.97</v>
      </c>
      <c r="J3045">
        <v>0.93</v>
      </c>
      <c r="K3045" t="s">
        <v>6691</v>
      </c>
      <c r="L3045" t="b">
        <v>0</v>
      </c>
      <c r="M3045" t="str">
        <f t="shared" si="47"/>
        <v>Nein</v>
      </c>
    </row>
    <row r="3046" spans="1:13" x14ac:dyDescent="0.25">
      <c r="A3046" s="27">
        <v>3045</v>
      </c>
      <c r="B3046" s="7" t="s">
        <v>8318</v>
      </c>
      <c r="C3046">
        <v>1</v>
      </c>
      <c r="D3046" s="1" t="s">
        <v>8319</v>
      </c>
      <c r="E3046" t="b">
        <v>0</v>
      </c>
      <c r="F3046">
        <v>224</v>
      </c>
      <c r="G3046">
        <v>413</v>
      </c>
      <c r="H3046">
        <v>32623</v>
      </c>
      <c r="I3046">
        <v>9.9499999999999993</v>
      </c>
      <c r="J3046">
        <v>8.98</v>
      </c>
      <c r="K3046" t="s">
        <v>6691</v>
      </c>
      <c r="L3046" t="b">
        <v>0</v>
      </c>
      <c r="M3046" t="str">
        <f t="shared" si="47"/>
        <v>Nein</v>
      </c>
    </row>
    <row r="3047" spans="1:13" x14ac:dyDescent="0.25">
      <c r="A3047" s="28">
        <v>3046</v>
      </c>
      <c r="B3047" s="7" t="s">
        <v>8320</v>
      </c>
      <c r="C3047">
        <v>1</v>
      </c>
      <c r="D3047" s="1" t="s">
        <v>8321</v>
      </c>
      <c r="E3047" t="b">
        <v>0</v>
      </c>
      <c r="F3047">
        <v>12</v>
      </c>
      <c r="G3047">
        <v>162</v>
      </c>
      <c r="H3047">
        <v>2036</v>
      </c>
      <c r="I3047">
        <v>5.75</v>
      </c>
      <c r="J3047">
        <v>0.97</v>
      </c>
      <c r="K3047" t="s">
        <v>6691</v>
      </c>
      <c r="L3047" t="b">
        <v>0</v>
      </c>
      <c r="M3047" t="str">
        <f t="shared" si="47"/>
        <v>Nein</v>
      </c>
    </row>
    <row r="3048" spans="1:13" x14ac:dyDescent="0.25">
      <c r="A3048" s="27">
        <v>3047</v>
      </c>
      <c r="B3048" s="7" t="s">
        <v>8322</v>
      </c>
      <c r="C3048">
        <v>1</v>
      </c>
      <c r="D3048" s="1" t="s">
        <v>8323</v>
      </c>
      <c r="E3048" t="b">
        <v>0</v>
      </c>
      <c r="F3048">
        <v>7134</v>
      </c>
      <c r="G3048">
        <v>2411</v>
      </c>
      <c r="H3048">
        <v>94480</v>
      </c>
      <c r="I3048">
        <v>10.01</v>
      </c>
      <c r="J3048">
        <v>25.87</v>
      </c>
      <c r="K3048" t="s">
        <v>6691</v>
      </c>
      <c r="L3048" t="b">
        <v>0</v>
      </c>
      <c r="M3048" t="str">
        <f t="shared" si="47"/>
        <v>Nein</v>
      </c>
    </row>
    <row r="3049" spans="1:13" x14ac:dyDescent="0.25">
      <c r="A3049" s="28">
        <v>3048</v>
      </c>
      <c r="B3049" s="7" t="s">
        <v>8324</v>
      </c>
      <c r="C3049">
        <v>1</v>
      </c>
      <c r="D3049" s="1" t="s">
        <v>8325</v>
      </c>
      <c r="E3049" t="b">
        <v>0</v>
      </c>
      <c r="F3049">
        <v>188</v>
      </c>
      <c r="G3049">
        <v>184</v>
      </c>
      <c r="H3049">
        <v>3538</v>
      </c>
      <c r="I3049">
        <v>8.0500000000000007</v>
      </c>
      <c r="J3049">
        <v>1.2</v>
      </c>
      <c r="K3049" t="s">
        <v>6691</v>
      </c>
      <c r="L3049" t="b">
        <v>0</v>
      </c>
      <c r="M3049" t="str">
        <f t="shared" si="47"/>
        <v>Nein</v>
      </c>
    </row>
    <row r="3050" spans="1:13" x14ac:dyDescent="0.25">
      <c r="A3050" s="27">
        <v>3049</v>
      </c>
      <c r="B3050" s="7" t="s">
        <v>8326</v>
      </c>
      <c r="C3050">
        <v>1</v>
      </c>
      <c r="D3050" s="1" t="s">
        <v>8327</v>
      </c>
      <c r="E3050" t="b">
        <v>0</v>
      </c>
      <c r="F3050">
        <v>201</v>
      </c>
      <c r="G3050">
        <v>325</v>
      </c>
      <c r="H3050">
        <v>90063</v>
      </c>
      <c r="I3050">
        <v>4.22</v>
      </c>
      <c r="J3050">
        <v>58.41</v>
      </c>
      <c r="K3050" t="s">
        <v>6691</v>
      </c>
      <c r="L3050" t="b">
        <v>0</v>
      </c>
      <c r="M3050" t="str">
        <f t="shared" si="47"/>
        <v>Nein</v>
      </c>
    </row>
    <row r="3051" spans="1:13" x14ac:dyDescent="0.25">
      <c r="A3051" s="28">
        <v>3050</v>
      </c>
      <c r="B3051" s="7" t="s">
        <v>8328</v>
      </c>
      <c r="C3051">
        <v>1</v>
      </c>
      <c r="D3051" s="1" t="s">
        <v>8329</v>
      </c>
      <c r="E3051" t="b">
        <v>0</v>
      </c>
      <c r="F3051">
        <v>261</v>
      </c>
      <c r="G3051">
        <v>326</v>
      </c>
      <c r="H3051">
        <v>22321</v>
      </c>
      <c r="I3051">
        <v>1.67</v>
      </c>
      <c r="J3051">
        <v>36.65</v>
      </c>
      <c r="K3051" t="s">
        <v>6691</v>
      </c>
      <c r="L3051" t="b">
        <v>0</v>
      </c>
      <c r="M3051" t="str">
        <f t="shared" si="47"/>
        <v>Nein</v>
      </c>
    </row>
    <row r="3052" spans="1:13" x14ac:dyDescent="0.25">
      <c r="A3052" s="27">
        <v>3051</v>
      </c>
      <c r="B3052" s="7" t="s">
        <v>8330</v>
      </c>
      <c r="C3052">
        <v>1</v>
      </c>
      <c r="D3052" s="1" t="s">
        <v>8331</v>
      </c>
      <c r="E3052" t="b">
        <v>0</v>
      </c>
      <c r="F3052">
        <v>1098</v>
      </c>
      <c r="G3052">
        <v>334</v>
      </c>
      <c r="H3052">
        <v>102917</v>
      </c>
      <c r="I3052">
        <v>12.67</v>
      </c>
      <c r="J3052">
        <v>22.26</v>
      </c>
      <c r="K3052" t="s">
        <v>6691</v>
      </c>
      <c r="L3052" t="b">
        <v>0</v>
      </c>
      <c r="M3052" t="str">
        <f t="shared" si="47"/>
        <v>Nein</v>
      </c>
    </row>
    <row r="3053" spans="1:13" x14ac:dyDescent="0.25">
      <c r="A3053" s="28">
        <v>3052</v>
      </c>
      <c r="B3053" s="7" t="s">
        <v>8332</v>
      </c>
      <c r="C3053">
        <v>1</v>
      </c>
      <c r="D3053" s="1" t="s">
        <v>8333</v>
      </c>
      <c r="E3053" t="b">
        <v>0</v>
      </c>
      <c r="F3053">
        <v>1758</v>
      </c>
      <c r="G3053">
        <v>2361</v>
      </c>
      <c r="H3053">
        <v>82437</v>
      </c>
      <c r="I3053">
        <v>6.79</v>
      </c>
      <c r="J3053">
        <v>33.24</v>
      </c>
      <c r="K3053" t="s">
        <v>6691</v>
      </c>
      <c r="L3053" t="b">
        <v>0</v>
      </c>
      <c r="M3053" t="str">
        <f t="shared" si="47"/>
        <v>Nein</v>
      </c>
    </row>
    <row r="3054" spans="1:13" x14ac:dyDescent="0.25">
      <c r="A3054" s="27">
        <v>3053</v>
      </c>
      <c r="B3054" s="7" t="s">
        <v>8334</v>
      </c>
      <c r="C3054">
        <v>1</v>
      </c>
      <c r="D3054" s="1" t="s">
        <v>8335</v>
      </c>
      <c r="E3054" t="b">
        <v>0</v>
      </c>
      <c r="F3054">
        <v>617</v>
      </c>
      <c r="G3054">
        <v>2418</v>
      </c>
      <c r="H3054">
        <v>127488</v>
      </c>
      <c r="I3054">
        <v>12.95</v>
      </c>
      <c r="J3054">
        <v>26.98</v>
      </c>
      <c r="K3054" t="s">
        <v>6691</v>
      </c>
      <c r="L3054" t="b">
        <v>0</v>
      </c>
      <c r="M3054" t="str">
        <f t="shared" si="47"/>
        <v>Nein</v>
      </c>
    </row>
    <row r="3055" spans="1:13" x14ac:dyDescent="0.25">
      <c r="A3055" s="28">
        <v>3054</v>
      </c>
      <c r="B3055" s="7" t="s">
        <v>8336</v>
      </c>
      <c r="C3055">
        <v>1</v>
      </c>
      <c r="D3055" s="1" t="s">
        <v>8337</v>
      </c>
      <c r="E3055" t="b">
        <v>0</v>
      </c>
      <c r="F3055">
        <v>208</v>
      </c>
      <c r="G3055">
        <v>312</v>
      </c>
      <c r="H3055">
        <v>3160</v>
      </c>
      <c r="I3055">
        <v>6.89</v>
      </c>
      <c r="J3055">
        <v>1.26</v>
      </c>
      <c r="K3055" t="s">
        <v>6691</v>
      </c>
      <c r="L3055" t="b">
        <v>0</v>
      </c>
      <c r="M3055" t="str">
        <f t="shared" si="47"/>
        <v>Nein</v>
      </c>
    </row>
    <row r="3056" spans="1:13" x14ac:dyDescent="0.25">
      <c r="A3056" s="27">
        <v>3055</v>
      </c>
      <c r="B3056" s="7" t="s">
        <v>8338</v>
      </c>
      <c r="C3056">
        <v>1</v>
      </c>
      <c r="D3056" s="1" t="s">
        <v>8339</v>
      </c>
      <c r="E3056" t="b">
        <v>0</v>
      </c>
      <c r="F3056">
        <v>315</v>
      </c>
      <c r="G3056">
        <v>584</v>
      </c>
      <c r="H3056">
        <v>7402</v>
      </c>
      <c r="I3056">
        <v>0.84</v>
      </c>
      <c r="J3056">
        <v>24.03</v>
      </c>
      <c r="K3056" t="s">
        <v>6691</v>
      </c>
      <c r="L3056" t="b">
        <v>0</v>
      </c>
      <c r="M3056" t="str">
        <f t="shared" si="47"/>
        <v>Nein</v>
      </c>
    </row>
    <row r="3057" spans="1:13" x14ac:dyDescent="0.25">
      <c r="A3057" s="28">
        <v>3056</v>
      </c>
      <c r="B3057" s="7" t="s">
        <v>8340</v>
      </c>
      <c r="C3057">
        <v>1</v>
      </c>
      <c r="D3057" s="1" t="s">
        <v>8341</v>
      </c>
      <c r="E3057" t="b">
        <v>0</v>
      </c>
      <c r="F3057">
        <v>27</v>
      </c>
      <c r="G3057">
        <v>150</v>
      </c>
      <c r="H3057">
        <v>619</v>
      </c>
      <c r="I3057">
        <v>0.86</v>
      </c>
      <c r="J3057">
        <v>1.97</v>
      </c>
      <c r="K3057" t="s">
        <v>6691</v>
      </c>
      <c r="L3057" t="b">
        <v>0</v>
      </c>
      <c r="M3057" t="str">
        <f t="shared" si="47"/>
        <v>Nein</v>
      </c>
    </row>
    <row r="3058" spans="1:13" x14ac:dyDescent="0.25">
      <c r="A3058" s="27">
        <v>3057</v>
      </c>
      <c r="B3058" s="7" t="s">
        <v>8342</v>
      </c>
      <c r="C3058">
        <v>1</v>
      </c>
      <c r="D3058" s="1" t="s">
        <v>8343</v>
      </c>
      <c r="E3058" t="b">
        <v>0</v>
      </c>
      <c r="F3058">
        <v>468</v>
      </c>
      <c r="G3058">
        <v>378</v>
      </c>
      <c r="H3058">
        <v>160592</v>
      </c>
      <c r="I3058">
        <v>6.7</v>
      </c>
      <c r="J3058">
        <v>65.709999999999994</v>
      </c>
      <c r="K3058" t="s">
        <v>6691</v>
      </c>
      <c r="L3058" t="b">
        <v>0</v>
      </c>
      <c r="M3058" t="str">
        <f t="shared" si="47"/>
        <v>Ja</v>
      </c>
    </row>
    <row r="3059" spans="1:13" x14ac:dyDescent="0.25">
      <c r="A3059" s="28">
        <v>3058</v>
      </c>
      <c r="B3059" s="7" t="s">
        <v>8344</v>
      </c>
      <c r="C3059">
        <v>1</v>
      </c>
      <c r="D3059" s="1" t="s">
        <v>8345</v>
      </c>
      <c r="E3059" t="b">
        <v>0</v>
      </c>
      <c r="F3059">
        <v>18</v>
      </c>
      <c r="G3059">
        <v>140</v>
      </c>
      <c r="H3059">
        <v>1257</v>
      </c>
      <c r="I3059">
        <v>4.49</v>
      </c>
      <c r="J3059">
        <v>0.77</v>
      </c>
      <c r="K3059" t="s">
        <v>6691</v>
      </c>
      <c r="L3059" t="b">
        <v>0</v>
      </c>
      <c r="M3059" t="str">
        <f t="shared" si="47"/>
        <v>Nein</v>
      </c>
    </row>
    <row r="3060" spans="1:13" x14ac:dyDescent="0.25">
      <c r="A3060" s="27">
        <v>3059</v>
      </c>
      <c r="B3060" s="7" t="s">
        <v>8346</v>
      </c>
      <c r="C3060">
        <v>1</v>
      </c>
      <c r="D3060" s="1" t="s">
        <v>8347</v>
      </c>
      <c r="E3060" t="b">
        <v>0</v>
      </c>
      <c r="F3060">
        <v>129</v>
      </c>
      <c r="G3060">
        <v>130</v>
      </c>
      <c r="H3060">
        <v>5165</v>
      </c>
      <c r="I3060">
        <v>8.4</v>
      </c>
      <c r="J3060">
        <v>1.68</v>
      </c>
      <c r="K3060" t="s">
        <v>6691</v>
      </c>
      <c r="L3060" t="b">
        <v>0</v>
      </c>
      <c r="M3060" t="str">
        <f t="shared" si="47"/>
        <v>Nein</v>
      </c>
    </row>
    <row r="3061" spans="1:13" x14ac:dyDescent="0.25">
      <c r="A3061" s="28">
        <v>3060</v>
      </c>
      <c r="B3061" s="7" t="s">
        <v>8348</v>
      </c>
      <c r="C3061">
        <v>1</v>
      </c>
      <c r="D3061" s="1" t="s">
        <v>8349</v>
      </c>
      <c r="E3061" t="b">
        <v>0</v>
      </c>
      <c r="F3061">
        <v>304</v>
      </c>
      <c r="G3061">
        <v>703</v>
      </c>
      <c r="H3061">
        <v>48503</v>
      </c>
      <c r="I3061">
        <v>14.03</v>
      </c>
      <c r="J3061">
        <v>9.4700000000000006</v>
      </c>
      <c r="K3061" t="s">
        <v>6691</v>
      </c>
      <c r="L3061" t="b">
        <v>0</v>
      </c>
      <c r="M3061" t="str">
        <f t="shared" si="47"/>
        <v>Nein</v>
      </c>
    </row>
    <row r="3062" spans="1:13" x14ac:dyDescent="0.25">
      <c r="A3062" s="27">
        <v>3061</v>
      </c>
      <c r="B3062" s="7" t="s">
        <v>8350</v>
      </c>
      <c r="C3062">
        <v>1</v>
      </c>
      <c r="D3062" s="1" t="s">
        <v>8351</v>
      </c>
      <c r="E3062" t="b">
        <v>0</v>
      </c>
      <c r="F3062">
        <v>690</v>
      </c>
      <c r="G3062">
        <v>659</v>
      </c>
      <c r="H3062">
        <v>39708</v>
      </c>
      <c r="I3062">
        <v>9.7200000000000006</v>
      </c>
      <c r="J3062">
        <v>11.2</v>
      </c>
      <c r="K3062" t="s">
        <v>6691</v>
      </c>
      <c r="L3062" t="b">
        <v>0</v>
      </c>
      <c r="M3062" t="str">
        <f t="shared" si="47"/>
        <v>Nein</v>
      </c>
    </row>
    <row r="3063" spans="1:13" x14ac:dyDescent="0.25">
      <c r="A3063" s="28">
        <v>3062</v>
      </c>
      <c r="B3063" s="7" t="s">
        <v>8352</v>
      </c>
      <c r="C3063">
        <v>1</v>
      </c>
      <c r="D3063" s="1" t="s">
        <v>8353</v>
      </c>
      <c r="E3063" t="b">
        <v>1</v>
      </c>
      <c r="F3063">
        <v>6884</v>
      </c>
      <c r="G3063">
        <v>2298</v>
      </c>
      <c r="H3063">
        <v>3440</v>
      </c>
      <c r="I3063">
        <v>11.75</v>
      </c>
      <c r="J3063">
        <v>0.8</v>
      </c>
      <c r="K3063" t="s">
        <v>6691</v>
      </c>
      <c r="L3063" t="b">
        <v>0</v>
      </c>
      <c r="M3063" t="str">
        <f t="shared" si="47"/>
        <v>Nein</v>
      </c>
    </row>
    <row r="3064" spans="1:13" x14ac:dyDescent="0.25">
      <c r="A3064" s="27">
        <v>3063</v>
      </c>
      <c r="B3064" s="7" t="s">
        <v>8354</v>
      </c>
      <c r="C3064">
        <v>1</v>
      </c>
      <c r="D3064" s="1" t="s">
        <v>8355</v>
      </c>
      <c r="E3064" t="b">
        <v>0</v>
      </c>
      <c r="F3064">
        <v>1083</v>
      </c>
      <c r="G3064">
        <v>392</v>
      </c>
      <c r="H3064">
        <v>54521</v>
      </c>
      <c r="I3064">
        <v>12.69</v>
      </c>
      <c r="J3064">
        <v>11.77</v>
      </c>
      <c r="K3064" t="s">
        <v>6691</v>
      </c>
      <c r="L3064" t="b">
        <v>0</v>
      </c>
      <c r="M3064" t="str">
        <f t="shared" si="47"/>
        <v>Nein</v>
      </c>
    </row>
    <row r="3065" spans="1:13" x14ac:dyDescent="0.25">
      <c r="A3065" s="28">
        <v>3064</v>
      </c>
      <c r="B3065" s="7" t="s">
        <v>8356</v>
      </c>
      <c r="C3065">
        <v>1</v>
      </c>
      <c r="D3065" s="1" t="s">
        <v>8357</v>
      </c>
      <c r="E3065" t="b">
        <v>0</v>
      </c>
      <c r="F3065">
        <v>859</v>
      </c>
      <c r="G3065">
        <v>1258</v>
      </c>
      <c r="H3065">
        <v>1908</v>
      </c>
      <c r="I3065">
        <v>9.8800000000000008</v>
      </c>
      <c r="J3065">
        <v>0.53</v>
      </c>
      <c r="K3065" t="s">
        <v>6691</v>
      </c>
      <c r="L3065" t="b">
        <v>0</v>
      </c>
      <c r="M3065" t="str">
        <f t="shared" si="47"/>
        <v>Nein</v>
      </c>
    </row>
    <row r="3066" spans="1:13" x14ac:dyDescent="0.25">
      <c r="A3066" s="27">
        <v>3065</v>
      </c>
      <c r="B3066" s="7" t="s">
        <v>8358</v>
      </c>
      <c r="C3066">
        <v>1</v>
      </c>
      <c r="D3066" s="1" t="s">
        <v>8359</v>
      </c>
      <c r="E3066" t="b">
        <v>0</v>
      </c>
      <c r="F3066">
        <v>52</v>
      </c>
      <c r="G3066">
        <v>353</v>
      </c>
      <c r="H3066">
        <v>4291</v>
      </c>
      <c r="I3066">
        <v>1.49</v>
      </c>
      <c r="J3066">
        <v>7.87</v>
      </c>
      <c r="K3066" t="s">
        <v>6691</v>
      </c>
      <c r="L3066" t="b">
        <v>0</v>
      </c>
      <c r="M3066" t="str">
        <f t="shared" si="47"/>
        <v>Nein</v>
      </c>
    </row>
    <row r="3067" spans="1:13" x14ac:dyDescent="0.25">
      <c r="A3067" s="28">
        <v>3066</v>
      </c>
      <c r="B3067" s="7" t="s">
        <v>8360</v>
      </c>
      <c r="C3067">
        <v>1</v>
      </c>
      <c r="D3067" s="1" t="s">
        <v>8361</v>
      </c>
      <c r="E3067" t="b">
        <v>0</v>
      </c>
      <c r="F3067">
        <v>22</v>
      </c>
      <c r="G3067">
        <v>326</v>
      </c>
      <c r="H3067">
        <v>231</v>
      </c>
      <c r="I3067">
        <v>3.35</v>
      </c>
      <c r="J3067">
        <v>0.19</v>
      </c>
      <c r="K3067" t="s">
        <v>6691</v>
      </c>
      <c r="L3067" t="b">
        <v>0</v>
      </c>
      <c r="M3067" t="str">
        <f t="shared" si="47"/>
        <v>Nein</v>
      </c>
    </row>
    <row r="3068" spans="1:13" x14ac:dyDescent="0.25">
      <c r="A3068" s="27">
        <v>3067</v>
      </c>
      <c r="B3068" s="7" t="s">
        <v>8362</v>
      </c>
      <c r="C3068">
        <v>1</v>
      </c>
      <c r="D3068" s="1" t="s">
        <v>8363</v>
      </c>
      <c r="E3068" t="b">
        <v>0</v>
      </c>
      <c r="F3068">
        <v>166</v>
      </c>
      <c r="G3068">
        <v>187</v>
      </c>
      <c r="H3068">
        <v>33688</v>
      </c>
      <c r="I3068">
        <v>9.61</v>
      </c>
      <c r="J3068">
        <v>9.6</v>
      </c>
      <c r="K3068" t="s">
        <v>6691</v>
      </c>
      <c r="L3068" t="b">
        <v>0</v>
      </c>
      <c r="M3068" t="str">
        <f t="shared" si="47"/>
        <v>Nein</v>
      </c>
    </row>
    <row r="3069" spans="1:13" x14ac:dyDescent="0.25">
      <c r="A3069" s="28">
        <v>3068</v>
      </c>
      <c r="B3069" s="7" t="s">
        <v>8364</v>
      </c>
      <c r="C3069">
        <v>1</v>
      </c>
      <c r="D3069" s="1" t="s">
        <v>8365</v>
      </c>
      <c r="E3069" t="b">
        <v>0</v>
      </c>
      <c r="F3069">
        <v>173</v>
      </c>
      <c r="G3069">
        <v>300</v>
      </c>
      <c r="H3069">
        <v>669</v>
      </c>
      <c r="I3069">
        <v>10.210000000000001</v>
      </c>
      <c r="J3069">
        <v>0.18</v>
      </c>
      <c r="K3069" t="s">
        <v>6691</v>
      </c>
      <c r="L3069" t="b">
        <v>0</v>
      </c>
      <c r="M3069" t="str">
        <f t="shared" si="47"/>
        <v>Nein</v>
      </c>
    </row>
    <row r="3070" spans="1:13" x14ac:dyDescent="0.25">
      <c r="A3070" s="27">
        <v>3069</v>
      </c>
      <c r="B3070" s="7" t="s">
        <v>8366</v>
      </c>
      <c r="C3070">
        <v>1</v>
      </c>
      <c r="D3070" s="1" t="s">
        <v>8367</v>
      </c>
      <c r="E3070" t="b">
        <v>0</v>
      </c>
      <c r="F3070">
        <v>3271</v>
      </c>
      <c r="G3070">
        <v>1737</v>
      </c>
      <c r="H3070">
        <v>2482</v>
      </c>
      <c r="I3070">
        <v>4</v>
      </c>
      <c r="J3070">
        <v>1.7</v>
      </c>
      <c r="K3070" t="s">
        <v>6691</v>
      </c>
      <c r="L3070" t="b">
        <v>0</v>
      </c>
      <c r="M3070" t="str">
        <f t="shared" si="47"/>
        <v>Nein</v>
      </c>
    </row>
    <row r="3071" spans="1:13" x14ac:dyDescent="0.25">
      <c r="A3071" s="28">
        <v>3070</v>
      </c>
      <c r="B3071" s="7" t="s">
        <v>8368</v>
      </c>
      <c r="C3071">
        <v>1</v>
      </c>
      <c r="D3071" s="1" t="s">
        <v>8369</v>
      </c>
      <c r="E3071" t="b">
        <v>0</v>
      </c>
      <c r="F3071">
        <v>0</v>
      </c>
      <c r="G3071">
        <v>13</v>
      </c>
      <c r="H3071">
        <v>59</v>
      </c>
      <c r="I3071">
        <v>0.41</v>
      </c>
      <c r="J3071">
        <v>0.4</v>
      </c>
      <c r="K3071" t="s">
        <v>6691</v>
      </c>
      <c r="L3071" t="b">
        <v>0</v>
      </c>
      <c r="M3071" t="str">
        <f t="shared" si="47"/>
        <v>Nein</v>
      </c>
    </row>
    <row r="3072" spans="1:13" x14ac:dyDescent="0.25">
      <c r="A3072" s="27">
        <v>3071</v>
      </c>
      <c r="B3072" s="7" t="s">
        <v>8370</v>
      </c>
      <c r="C3072">
        <v>1</v>
      </c>
      <c r="D3072" s="1" t="s">
        <v>8371</v>
      </c>
      <c r="E3072" t="b">
        <v>0</v>
      </c>
      <c r="F3072">
        <v>8</v>
      </c>
      <c r="G3072">
        <v>48</v>
      </c>
      <c r="H3072">
        <v>18</v>
      </c>
      <c r="I3072">
        <v>13.79</v>
      </c>
      <c r="J3072">
        <v>0</v>
      </c>
      <c r="K3072" t="s">
        <v>6691</v>
      </c>
      <c r="L3072" t="b">
        <v>0</v>
      </c>
      <c r="M3072" t="str">
        <f t="shared" si="47"/>
        <v>Nein</v>
      </c>
    </row>
    <row r="3073" spans="1:13" x14ac:dyDescent="0.25">
      <c r="A3073" s="28">
        <v>3072</v>
      </c>
      <c r="B3073" s="7" t="s">
        <v>8372</v>
      </c>
      <c r="C3073">
        <v>1</v>
      </c>
      <c r="D3073" s="1" t="s">
        <v>8373</v>
      </c>
      <c r="E3073" t="b">
        <v>0</v>
      </c>
      <c r="F3073">
        <v>69</v>
      </c>
      <c r="G3073">
        <v>296</v>
      </c>
      <c r="H3073">
        <v>5779</v>
      </c>
      <c r="I3073">
        <v>2.9</v>
      </c>
      <c r="J3073">
        <v>5.47</v>
      </c>
      <c r="K3073" t="s">
        <v>6691</v>
      </c>
      <c r="L3073" t="b">
        <v>0</v>
      </c>
      <c r="M3073" t="str">
        <f t="shared" si="47"/>
        <v>Nein</v>
      </c>
    </row>
    <row r="3074" spans="1:13" x14ac:dyDescent="0.25">
      <c r="A3074" s="27">
        <v>3073</v>
      </c>
      <c r="B3074" s="7" t="s">
        <v>8374</v>
      </c>
      <c r="C3074">
        <v>1</v>
      </c>
      <c r="D3074" s="1" t="s">
        <v>8375</v>
      </c>
      <c r="E3074" t="b">
        <v>0</v>
      </c>
      <c r="F3074">
        <v>576</v>
      </c>
      <c r="G3074">
        <v>1125</v>
      </c>
      <c r="H3074">
        <v>47036</v>
      </c>
      <c r="I3074">
        <v>5.76</v>
      </c>
      <c r="J3074">
        <v>22.36</v>
      </c>
      <c r="K3074" t="s">
        <v>6691</v>
      </c>
      <c r="L3074" t="b">
        <v>0</v>
      </c>
      <c r="M3074" t="str">
        <f t="shared" ref="M3074:M3137" si="48">IF(J3074&gt;62.7015,"Ja","Nein")</f>
        <v>Nein</v>
      </c>
    </row>
    <row r="3075" spans="1:13" x14ac:dyDescent="0.25">
      <c r="A3075" s="28">
        <v>3074</v>
      </c>
      <c r="B3075" s="7" t="s">
        <v>8376</v>
      </c>
      <c r="C3075">
        <v>1</v>
      </c>
      <c r="D3075" s="1" t="s">
        <v>8377</v>
      </c>
      <c r="E3075" t="b">
        <v>0</v>
      </c>
      <c r="F3075">
        <v>3</v>
      </c>
      <c r="G3075">
        <v>31</v>
      </c>
      <c r="H3075">
        <v>314</v>
      </c>
      <c r="I3075">
        <v>0.47</v>
      </c>
      <c r="J3075">
        <v>1.82</v>
      </c>
      <c r="K3075" t="s">
        <v>6691</v>
      </c>
      <c r="L3075" t="b">
        <v>0</v>
      </c>
      <c r="M3075" t="str">
        <f t="shared" si="48"/>
        <v>Nein</v>
      </c>
    </row>
    <row r="3076" spans="1:13" x14ac:dyDescent="0.25">
      <c r="A3076" s="27">
        <v>3075</v>
      </c>
      <c r="B3076" s="7" t="s">
        <v>8378</v>
      </c>
      <c r="C3076">
        <v>1</v>
      </c>
      <c r="D3076" s="1" t="s">
        <v>8379</v>
      </c>
      <c r="E3076" t="b">
        <v>0</v>
      </c>
      <c r="F3076">
        <v>110</v>
      </c>
      <c r="G3076">
        <v>100</v>
      </c>
      <c r="H3076">
        <v>3471</v>
      </c>
      <c r="I3076">
        <v>2.93</v>
      </c>
      <c r="J3076">
        <v>3.24</v>
      </c>
      <c r="K3076" t="s">
        <v>6691</v>
      </c>
      <c r="L3076" t="b">
        <v>0</v>
      </c>
      <c r="M3076" t="str">
        <f t="shared" si="48"/>
        <v>Nein</v>
      </c>
    </row>
    <row r="3077" spans="1:13" x14ac:dyDescent="0.25">
      <c r="A3077" s="28">
        <v>3076</v>
      </c>
      <c r="B3077" s="7" t="s">
        <v>8380</v>
      </c>
      <c r="C3077">
        <v>1</v>
      </c>
      <c r="D3077" s="1" t="s">
        <v>8381</v>
      </c>
      <c r="E3077" t="b">
        <v>0</v>
      </c>
      <c r="F3077">
        <v>23</v>
      </c>
      <c r="G3077">
        <v>81</v>
      </c>
      <c r="H3077">
        <v>389</v>
      </c>
      <c r="I3077">
        <v>7.28</v>
      </c>
      <c r="J3077">
        <v>0.15</v>
      </c>
      <c r="K3077" t="s">
        <v>6691</v>
      </c>
      <c r="L3077" t="b">
        <v>0</v>
      </c>
      <c r="M3077" t="str">
        <f t="shared" si="48"/>
        <v>Nein</v>
      </c>
    </row>
    <row r="3078" spans="1:13" x14ac:dyDescent="0.25">
      <c r="A3078" s="27">
        <v>3077</v>
      </c>
      <c r="B3078" s="7" t="s">
        <v>8382</v>
      </c>
      <c r="C3078">
        <v>1</v>
      </c>
      <c r="D3078" s="1" t="s">
        <v>8383</v>
      </c>
      <c r="E3078" t="b">
        <v>0</v>
      </c>
      <c r="F3078">
        <v>1221</v>
      </c>
      <c r="G3078">
        <v>1322</v>
      </c>
      <c r="H3078">
        <v>2669</v>
      </c>
      <c r="I3078">
        <v>4.2300000000000004</v>
      </c>
      <c r="J3078">
        <v>1.73</v>
      </c>
      <c r="K3078" t="s">
        <v>6691</v>
      </c>
      <c r="L3078" t="b">
        <v>0</v>
      </c>
      <c r="M3078" t="str">
        <f t="shared" si="48"/>
        <v>Nein</v>
      </c>
    </row>
    <row r="3079" spans="1:13" x14ac:dyDescent="0.25">
      <c r="A3079" s="28">
        <v>3078</v>
      </c>
      <c r="B3079" s="7" t="s">
        <v>8384</v>
      </c>
      <c r="C3079">
        <v>1</v>
      </c>
      <c r="D3079" s="1" t="s">
        <v>8385</v>
      </c>
      <c r="E3079" t="b">
        <v>0</v>
      </c>
      <c r="F3079">
        <v>29</v>
      </c>
      <c r="G3079">
        <v>716</v>
      </c>
      <c r="H3079">
        <v>2984</v>
      </c>
      <c r="I3079">
        <v>3.53</v>
      </c>
      <c r="J3079">
        <v>2.31</v>
      </c>
      <c r="K3079" t="s">
        <v>6691</v>
      </c>
      <c r="L3079" t="b">
        <v>0</v>
      </c>
      <c r="M3079" t="str">
        <f t="shared" si="48"/>
        <v>Nein</v>
      </c>
    </row>
    <row r="3080" spans="1:13" x14ac:dyDescent="0.25">
      <c r="A3080" s="27">
        <v>3079</v>
      </c>
      <c r="B3080" s="7" t="s">
        <v>8386</v>
      </c>
      <c r="C3080">
        <v>1</v>
      </c>
      <c r="D3080" s="1" t="s">
        <v>8387</v>
      </c>
      <c r="E3080" t="b">
        <v>0</v>
      </c>
      <c r="F3080">
        <v>76</v>
      </c>
      <c r="G3080">
        <v>500</v>
      </c>
      <c r="H3080">
        <v>3239</v>
      </c>
      <c r="I3080">
        <v>13.05</v>
      </c>
      <c r="J3080">
        <v>0.68</v>
      </c>
      <c r="K3080" t="s">
        <v>6691</v>
      </c>
      <c r="L3080" t="b">
        <v>0</v>
      </c>
      <c r="M3080" t="str">
        <f t="shared" si="48"/>
        <v>Nein</v>
      </c>
    </row>
    <row r="3081" spans="1:13" x14ac:dyDescent="0.25">
      <c r="A3081" s="28">
        <v>3080</v>
      </c>
      <c r="B3081" s="7" t="s">
        <v>8388</v>
      </c>
      <c r="C3081">
        <v>1</v>
      </c>
      <c r="D3081" s="1" t="s">
        <v>8389</v>
      </c>
      <c r="E3081" t="b">
        <v>0</v>
      </c>
      <c r="F3081">
        <v>205</v>
      </c>
      <c r="G3081">
        <v>174</v>
      </c>
      <c r="H3081">
        <v>7837</v>
      </c>
      <c r="I3081">
        <v>9.99</v>
      </c>
      <c r="J3081">
        <v>2.15</v>
      </c>
      <c r="K3081" t="s">
        <v>6691</v>
      </c>
      <c r="L3081" t="b">
        <v>0</v>
      </c>
      <c r="M3081" t="str">
        <f t="shared" si="48"/>
        <v>Nein</v>
      </c>
    </row>
    <row r="3082" spans="1:13" x14ac:dyDescent="0.25">
      <c r="A3082" s="27">
        <v>3081</v>
      </c>
      <c r="B3082" s="7" t="s">
        <v>8390</v>
      </c>
      <c r="C3082">
        <v>1</v>
      </c>
      <c r="D3082" s="1" t="s">
        <v>8391</v>
      </c>
      <c r="E3082" t="b">
        <v>0</v>
      </c>
      <c r="F3082">
        <v>103</v>
      </c>
      <c r="G3082">
        <v>128</v>
      </c>
      <c r="H3082">
        <v>1989</v>
      </c>
      <c r="I3082">
        <v>4.4400000000000004</v>
      </c>
      <c r="J3082">
        <v>1.23</v>
      </c>
      <c r="K3082" t="s">
        <v>6691</v>
      </c>
      <c r="L3082" t="b">
        <v>0</v>
      </c>
      <c r="M3082" t="str">
        <f t="shared" si="48"/>
        <v>Nein</v>
      </c>
    </row>
    <row r="3083" spans="1:13" x14ac:dyDescent="0.25">
      <c r="A3083" s="28">
        <v>3082</v>
      </c>
      <c r="B3083" s="7" t="s">
        <v>8392</v>
      </c>
      <c r="C3083">
        <v>1</v>
      </c>
      <c r="D3083" s="1" t="s">
        <v>8393</v>
      </c>
      <c r="E3083" t="b">
        <v>0</v>
      </c>
      <c r="F3083">
        <v>63</v>
      </c>
      <c r="G3083">
        <v>338</v>
      </c>
      <c r="H3083">
        <v>868</v>
      </c>
      <c r="I3083">
        <v>6.37</v>
      </c>
      <c r="J3083">
        <v>0.37</v>
      </c>
      <c r="K3083" t="s">
        <v>6691</v>
      </c>
      <c r="L3083" t="b">
        <v>0</v>
      </c>
      <c r="M3083" t="str">
        <f t="shared" si="48"/>
        <v>Nein</v>
      </c>
    </row>
    <row r="3084" spans="1:13" x14ac:dyDescent="0.25">
      <c r="A3084" s="27">
        <v>3083</v>
      </c>
      <c r="B3084" s="7" t="s">
        <v>8394</v>
      </c>
      <c r="C3084">
        <v>1</v>
      </c>
      <c r="D3084" s="1" t="s">
        <v>8395</v>
      </c>
      <c r="E3084" t="b">
        <v>0</v>
      </c>
      <c r="F3084">
        <v>29</v>
      </c>
      <c r="G3084">
        <v>959</v>
      </c>
      <c r="H3084">
        <v>1016</v>
      </c>
      <c r="I3084">
        <v>8.93</v>
      </c>
      <c r="J3084">
        <v>0.31</v>
      </c>
      <c r="K3084" t="s">
        <v>6691</v>
      </c>
      <c r="L3084" t="b">
        <v>0</v>
      </c>
      <c r="M3084" t="str">
        <f t="shared" si="48"/>
        <v>Nein</v>
      </c>
    </row>
    <row r="3085" spans="1:13" x14ac:dyDescent="0.25">
      <c r="A3085" s="28">
        <v>3084</v>
      </c>
      <c r="B3085" s="7" t="s">
        <v>8396</v>
      </c>
      <c r="C3085">
        <v>1</v>
      </c>
      <c r="D3085" s="1" t="s">
        <v>8397</v>
      </c>
      <c r="E3085" t="b">
        <v>0</v>
      </c>
      <c r="F3085">
        <v>109</v>
      </c>
      <c r="G3085">
        <v>266</v>
      </c>
      <c r="H3085">
        <v>725</v>
      </c>
      <c r="I3085">
        <v>6.93</v>
      </c>
      <c r="J3085">
        <v>0.28999999999999998</v>
      </c>
      <c r="K3085" t="s">
        <v>6691</v>
      </c>
      <c r="L3085" t="b">
        <v>0</v>
      </c>
      <c r="M3085" t="str">
        <f t="shared" si="48"/>
        <v>Nein</v>
      </c>
    </row>
    <row r="3086" spans="1:13" x14ac:dyDescent="0.25">
      <c r="A3086" s="27">
        <v>3085</v>
      </c>
      <c r="B3086" s="7" t="s">
        <v>8398</v>
      </c>
      <c r="C3086">
        <v>1</v>
      </c>
      <c r="D3086" s="1" t="s">
        <v>8399</v>
      </c>
      <c r="E3086" t="b">
        <v>0</v>
      </c>
      <c r="F3086">
        <v>33</v>
      </c>
      <c r="G3086">
        <v>73</v>
      </c>
      <c r="H3086">
        <v>50</v>
      </c>
      <c r="I3086">
        <v>5.15</v>
      </c>
      <c r="J3086">
        <v>0.03</v>
      </c>
      <c r="K3086" t="s">
        <v>6691</v>
      </c>
      <c r="L3086" t="b">
        <v>0</v>
      </c>
      <c r="M3086" t="str">
        <f t="shared" si="48"/>
        <v>Nein</v>
      </c>
    </row>
    <row r="3087" spans="1:13" x14ac:dyDescent="0.25">
      <c r="A3087" s="28">
        <v>3086</v>
      </c>
      <c r="B3087" s="7" t="s">
        <v>8400</v>
      </c>
      <c r="C3087">
        <v>1</v>
      </c>
      <c r="D3087" s="1" t="s">
        <v>8401</v>
      </c>
      <c r="E3087" t="b">
        <v>0</v>
      </c>
      <c r="F3087">
        <v>1298</v>
      </c>
      <c r="G3087">
        <v>820</v>
      </c>
      <c r="H3087">
        <v>46124</v>
      </c>
      <c r="I3087">
        <v>7.79</v>
      </c>
      <c r="J3087">
        <v>16.23</v>
      </c>
      <c r="K3087" t="s">
        <v>6691</v>
      </c>
      <c r="L3087" t="b">
        <v>0</v>
      </c>
      <c r="M3087" t="str">
        <f t="shared" si="48"/>
        <v>Nein</v>
      </c>
    </row>
    <row r="3088" spans="1:13" x14ac:dyDescent="0.25">
      <c r="A3088" s="27">
        <v>3087</v>
      </c>
      <c r="B3088" s="7" t="s">
        <v>8402</v>
      </c>
      <c r="C3088">
        <v>1</v>
      </c>
      <c r="D3088" s="1" t="s">
        <v>8403</v>
      </c>
      <c r="E3088" t="b">
        <v>0</v>
      </c>
      <c r="F3088">
        <v>155</v>
      </c>
      <c r="G3088">
        <v>347</v>
      </c>
      <c r="H3088">
        <v>5021</v>
      </c>
      <c r="I3088">
        <v>2.91</v>
      </c>
      <c r="J3088">
        <v>4.7300000000000004</v>
      </c>
      <c r="K3088" t="s">
        <v>6691</v>
      </c>
      <c r="L3088" t="b">
        <v>0</v>
      </c>
      <c r="M3088" t="str">
        <f t="shared" si="48"/>
        <v>Nein</v>
      </c>
    </row>
    <row r="3089" spans="1:13" x14ac:dyDescent="0.25">
      <c r="A3089" s="28">
        <v>3088</v>
      </c>
      <c r="B3089" s="7" t="s">
        <v>8404</v>
      </c>
      <c r="C3089">
        <v>1</v>
      </c>
      <c r="D3089" s="1" t="s">
        <v>8405</v>
      </c>
      <c r="E3089" t="b">
        <v>0</v>
      </c>
      <c r="F3089">
        <v>85</v>
      </c>
      <c r="G3089">
        <v>109</v>
      </c>
      <c r="H3089">
        <v>15710</v>
      </c>
      <c r="I3089">
        <v>5.75</v>
      </c>
      <c r="J3089">
        <v>7.48</v>
      </c>
      <c r="K3089" t="s">
        <v>6691</v>
      </c>
      <c r="L3089" t="b">
        <v>0</v>
      </c>
      <c r="M3089" t="str">
        <f t="shared" si="48"/>
        <v>Nein</v>
      </c>
    </row>
    <row r="3090" spans="1:13" x14ac:dyDescent="0.25">
      <c r="A3090" s="27">
        <v>3089</v>
      </c>
      <c r="B3090" s="7" t="s">
        <v>8406</v>
      </c>
      <c r="C3090">
        <v>1</v>
      </c>
      <c r="D3090" s="1" t="s">
        <v>8407</v>
      </c>
      <c r="E3090" t="b">
        <v>0</v>
      </c>
      <c r="F3090">
        <v>12</v>
      </c>
      <c r="G3090">
        <v>231</v>
      </c>
      <c r="H3090">
        <v>6837</v>
      </c>
      <c r="I3090">
        <v>7.95</v>
      </c>
      <c r="J3090">
        <v>2.36</v>
      </c>
      <c r="K3090" t="s">
        <v>6691</v>
      </c>
      <c r="L3090" t="b">
        <v>0</v>
      </c>
      <c r="M3090" t="str">
        <f t="shared" si="48"/>
        <v>Nein</v>
      </c>
    </row>
    <row r="3091" spans="1:13" x14ac:dyDescent="0.25">
      <c r="A3091" s="28">
        <v>3090</v>
      </c>
      <c r="B3091" s="7" t="s">
        <v>8408</v>
      </c>
      <c r="C3091">
        <v>1</v>
      </c>
      <c r="D3091" s="1" t="s">
        <v>8409</v>
      </c>
      <c r="E3091" t="b">
        <v>0</v>
      </c>
      <c r="F3091">
        <v>1715</v>
      </c>
      <c r="G3091">
        <v>639</v>
      </c>
      <c r="H3091">
        <v>9364</v>
      </c>
      <c r="I3091">
        <v>11.37</v>
      </c>
      <c r="J3091">
        <v>2.2599999999999998</v>
      </c>
      <c r="K3091" t="s">
        <v>6691</v>
      </c>
      <c r="L3091" t="b">
        <v>0</v>
      </c>
      <c r="M3091" t="str">
        <f t="shared" si="48"/>
        <v>Nein</v>
      </c>
    </row>
    <row r="3092" spans="1:13" x14ac:dyDescent="0.25">
      <c r="A3092" s="27">
        <v>3091</v>
      </c>
      <c r="B3092" s="7" t="s">
        <v>8410</v>
      </c>
      <c r="C3092">
        <v>1</v>
      </c>
      <c r="D3092" s="1" t="s">
        <v>8411</v>
      </c>
      <c r="E3092" t="b">
        <v>0</v>
      </c>
      <c r="F3092">
        <v>59</v>
      </c>
      <c r="G3092">
        <v>733</v>
      </c>
      <c r="H3092">
        <v>1838</v>
      </c>
      <c r="I3092">
        <v>2.68</v>
      </c>
      <c r="J3092">
        <v>1.88</v>
      </c>
      <c r="K3092" t="s">
        <v>6691</v>
      </c>
      <c r="L3092" t="b">
        <v>0</v>
      </c>
      <c r="M3092" t="str">
        <f t="shared" si="48"/>
        <v>Nein</v>
      </c>
    </row>
    <row r="3093" spans="1:13" x14ac:dyDescent="0.25">
      <c r="A3093" s="28">
        <v>3092</v>
      </c>
      <c r="B3093" s="7" t="s">
        <v>8412</v>
      </c>
      <c r="C3093">
        <v>1</v>
      </c>
      <c r="D3093" s="1" t="s">
        <v>8413</v>
      </c>
      <c r="E3093" t="b">
        <v>0</v>
      </c>
      <c r="F3093">
        <v>101</v>
      </c>
      <c r="G3093">
        <v>566</v>
      </c>
      <c r="H3093">
        <v>6867</v>
      </c>
      <c r="I3093">
        <v>9.73</v>
      </c>
      <c r="J3093">
        <v>1.93</v>
      </c>
      <c r="K3093" t="s">
        <v>6691</v>
      </c>
      <c r="L3093" t="b">
        <v>0</v>
      </c>
      <c r="M3093" t="str">
        <f t="shared" si="48"/>
        <v>Nein</v>
      </c>
    </row>
    <row r="3094" spans="1:13" x14ac:dyDescent="0.25">
      <c r="A3094" s="27">
        <v>3093</v>
      </c>
      <c r="B3094" s="7" t="s">
        <v>8414</v>
      </c>
      <c r="C3094">
        <v>1</v>
      </c>
      <c r="D3094" s="1" t="s">
        <v>8415</v>
      </c>
      <c r="E3094" t="b">
        <v>0</v>
      </c>
      <c r="F3094">
        <v>213</v>
      </c>
      <c r="G3094">
        <v>1289</v>
      </c>
      <c r="H3094">
        <v>4339</v>
      </c>
      <c r="I3094">
        <v>12.92</v>
      </c>
      <c r="J3094">
        <v>0.92</v>
      </c>
      <c r="K3094" t="s">
        <v>6691</v>
      </c>
      <c r="L3094" t="b">
        <v>0</v>
      </c>
      <c r="M3094" t="str">
        <f t="shared" si="48"/>
        <v>Nein</v>
      </c>
    </row>
    <row r="3095" spans="1:13" x14ac:dyDescent="0.25">
      <c r="A3095" s="28">
        <v>3094</v>
      </c>
      <c r="B3095" s="7" t="s">
        <v>8416</v>
      </c>
      <c r="C3095">
        <v>1</v>
      </c>
      <c r="D3095" s="1" t="s">
        <v>8417</v>
      </c>
      <c r="E3095" t="b">
        <v>0</v>
      </c>
      <c r="F3095">
        <v>452</v>
      </c>
      <c r="G3095">
        <v>1748</v>
      </c>
      <c r="H3095">
        <v>32100</v>
      </c>
      <c r="I3095">
        <v>13.63</v>
      </c>
      <c r="J3095">
        <v>6.45</v>
      </c>
      <c r="K3095" t="s">
        <v>6691</v>
      </c>
      <c r="L3095" t="b">
        <v>0</v>
      </c>
      <c r="M3095" t="str">
        <f t="shared" si="48"/>
        <v>Nein</v>
      </c>
    </row>
    <row r="3096" spans="1:13" x14ac:dyDescent="0.25">
      <c r="A3096" s="27">
        <v>3095</v>
      </c>
      <c r="B3096" s="7" t="s">
        <v>8418</v>
      </c>
      <c r="C3096">
        <v>1</v>
      </c>
      <c r="D3096" s="1" t="s">
        <v>8419</v>
      </c>
      <c r="E3096" t="b">
        <v>0</v>
      </c>
      <c r="F3096">
        <v>310</v>
      </c>
      <c r="G3096">
        <v>151</v>
      </c>
      <c r="H3096">
        <v>140</v>
      </c>
      <c r="I3096">
        <v>2.82</v>
      </c>
      <c r="J3096">
        <v>0.14000000000000001</v>
      </c>
      <c r="K3096" t="s">
        <v>6691</v>
      </c>
      <c r="L3096" t="b">
        <v>0</v>
      </c>
      <c r="M3096" t="str">
        <f t="shared" si="48"/>
        <v>Nein</v>
      </c>
    </row>
    <row r="3097" spans="1:13" x14ac:dyDescent="0.25">
      <c r="A3097" s="28">
        <v>3096</v>
      </c>
      <c r="B3097" s="7" t="s">
        <v>8420</v>
      </c>
      <c r="C3097">
        <v>1</v>
      </c>
      <c r="D3097" s="1" t="s">
        <v>8421</v>
      </c>
      <c r="E3097" t="b">
        <v>1</v>
      </c>
      <c r="F3097">
        <v>5748</v>
      </c>
      <c r="G3097">
        <v>718</v>
      </c>
      <c r="H3097">
        <v>3179</v>
      </c>
      <c r="I3097">
        <v>10.27</v>
      </c>
      <c r="J3097">
        <v>0.85</v>
      </c>
      <c r="K3097" t="s">
        <v>6691</v>
      </c>
      <c r="L3097" t="b">
        <v>0</v>
      </c>
      <c r="M3097" t="str">
        <f t="shared" si="48"/>
        <v>Nein</v>
      </c>
    </row>
    <row r="3098" spans="1:13" x14ac:dyDescent="0.25">
      <c r="A3098" s="27">
        <v>3097</v>
      </c>
      <c r="B3098" s="7" t="s">
        <v>8422</v>
      </c>
      <c r="C3098">
        <v>1</v>
      </c>
      <c r="D3098" s="1" t="s">
        <v>8423</v>
      </c>
      <c r="E3098" t="b">
        <v>0</v>
      </c>
      <c r="F3098">
        <v>90</v>
      </c>
      <c r="G3098">
        <v>749</v>
      </c>
      <c r="H3098">
        <v>25062</v>
      </c>
      <c r="I3098">
        <v>8.6999999999999993</v>
      </c>
      <c r="J3098">
        <v>7.89</v>
      </c>
      <c r="K3098" t="s">
        <v>6691</v>
      </c>
      <c r="L3098" t="b">
        <v>0</v>
      </c>
      <c r="M3098" t="str">
        <f t="shared" si="48"/>
        <v>Nein</v>
      </c>
    </row>
    <row r="3099" spans="1:13" x14ac:dyDescent="0.25">
      <c r="A3099" s="28">
        <v>3098</v>
      </c>
      <c r="B3099" s="7" t="s">
        <v>8424</v>
      </c>
      <c r="C3099">
        <v>1</v>
      </c>
      <c r="D3099" s="1" t="s">
        <v>8425</v>
      </c>
      <c r="E3099" t="b">
        <v>0</v>
      </c>
      <c r="F3099">
        <v>169</v>
      </c>
      <c r="G3099">
        <v>403</v>
      </c>
      <c r="H3099">
        <v>8781</v>
      </c>
      <c r="I3099">
        <v>5.73</v>
      </c>
      <c r="J3099">
        <v>4.2</v>
      </c>
      <c r="K3099" t="s">
        <v>6691</v>
      </c>
      <c r="L3099" t="b">
        <v>0</v>
      </c>
      <c r="M3099" t="str">
        <f t="shared" si="48"/>
        <v>Nein</v>
      </c>
    </row>
    <row r="3100" spans="1:13" x14ac:dyDescent="0.25">
      <c r="A3100" s="27">
        <v>3099</v>
      </c>
      <c r="B3100" s="7" t="s">
        <v>8426</v>
      </c>
      <c r="C3100">
        <v>1</v>
      </c>
      <c r="D3100" s="1" t="s">
        <v>8427</v>
      </c>
      <c r="E3100" t="b">
        <v>0</v>
      </c>
      <c r="F3100">
        <v>474</v>
      </c>
      <c r="G3100">
        <v>2169</v>
      </c>
      <c r="H3100">
        <v>4071</v>
      </c>
      <c r="I3100">
        <v>3.69</v>
      </c>
      <c r="J3100">
        <v>3.02</v>
      </c>
      <c r="K3100" t="s">
        <v>6691</v>
      </c>
      <c r="L3100" t="b">
        <v>0</v>
      </c>
      <c r="M3100" t="str">
        <f t="shared" si="48"/>
        <v>Nein</v>
      </c>
    </row>
    <row r="3101" spans="1:13" x14ac:dyDescent="0.25">
      <c r="A3101" s="28">
        <v>3100</v>
      </c>
      <c r="B3101" s="7" t="s">
        <v>8428</v>
      </c>
      <c r="C3101">
        <v>1</v>
      </c>
      <c r="D3101" s="1" t="s">
        <v>8429</v>
      </c>
      <c r="E3101" t="b">
        <v>0</v>
      </c>
      <c r="F3101">
        <v>17</v>
      </c>
      <c r="G3101">
        <v>168</v>
      </c>
      <c r="H3101">
        <v>971</v>
      </c>
      <c r="I3101">
        <v>9.5299999999999994</v>
      </c>
      <c r="J3101">
        <v>0.28000000000000003</v>
      </c>
      <c r="K3101" t="s">
        <v>6691</v>
      </c>
      <c r="L3101" t="b">
        <v>0</v>
      </c>
      <c r="M3101" t="str">
        <f t="shared" si="48"/>
        <v>Nein</v>
      </c>
    </row>
    <row r="3102" spans="1:13" x14ac:dyDescent="0.25">
      <c r="A3102" s="27">
        <v>3101</v>
      </c>
      <c r="B3102" s="7" t="s">
        <v>8430</v>
      </c>
      <c r="C3102">
        <v>1</v>
      </c>
      <c r="D3102" s="1" t="s">
        <v>8431</v>
      </c>
      <c r="E3102" t="b">
        <v>0</v>
      </c>
      <c r="F3102">
        <v>26</v>
      </c>
      <c r="G3102">
        <v>234</v>
      </c>
      <c r="H3102">
        <v>1430</v>
      </c>
      <c r="I3102">
        <v>6.05</v>
      </c>
      <c r="J3102">
        <v>0.65</v>
      </c>
      <c r="K3102" t="s">
        <v>6691</v>
      </c>
      <c r="L3102" t="b">
        <v>0</v>
      </c>
      <c r="M3102" t="str">
        <f t="shared" si="48"/>
        <v>Nein</v>
      </c>
    </row>
    <row r="3103" spans="1:13" x14ac:dyDescent="0.25">
      <c r="A3103" s="28">
        <v>3102</v>
      </c>
      <c r="B3103" s="7" t="s">
        <v>8432</v>
      </c>
      <c r="C3103">
        <v>1</v>
      </c>
      <c r="D3103" s="1" t="s">
        <v>8433</v>
      </c>
      <c r="E3103" t="b">
        <v>1</v>
      </c>
      <c r="F3103">
        <v>5955</v>
      </c>
      <c r="G3103">
        <v>844</v>
      </c>
      <c r="H3103">
        <v>11912</v>
      </c>
      <c r="I3103">
        <v>10.16</v>
      </c>
      <c r="J3103">
        <v>3.21</v>
      </c>
      <c r="K3103" t="s">
        <v>6691</v>
      </c>
      <c r="L3103" t="b">
        <v>0</v>
      </c>
      <c r="M3103" t="str">
        <f t="shared" si="48"/>
        <v>Nein</v>
      </c>
    </row>
    <row r="3104" spans="1:13" x14ac:dyDescent="0.25">
      <c r="A3104" s="27">
        <v>3103</v>
      </c>
      <c r="B3104" s="7" t="s">
        <v>8434</v>
      </c>
      <c r="C3104">
        <v>1</v>
      </c>
      <c r="D3104" s="1" t="s">
        <v>8435</v>
      </c>
      <c r="E3104" t="b">
        <v>0</v>
      </c>
      <c r="F3104">
        <v>111</v>
      </c>
      <c r="G3104">
        <v>339</v>
      </c>
      <c r="H3104">
        <v>766</v>
      </c>
      <c r="I3104">
        <v>5.76</v>
      </c>
      <c r="J3104">
        <v>0.36</v>
      </c>
      <c r="K3104" t="s">
        <v>6691</v>
      </c>
      <c r="L3104" t="b">
        <v>0</v>
      </c>
      <c r="M3104" t="str">
        <f t="shared" si="48"/>
        <v>Nein</v>
      </c>
    </row>
    <row r="3105" spans="1:13" x14ac:dyDescent="0.25">
      <c r="A3105" s="28">
        <v>3104</v>
      </c>
      <c r="B3105" s="7" t="s">
        <v>8436</v>
      </c>
      <c r="C3105">
        <v>1</v>
      </c>
      <c r="D3105" s="1" t="s">
        <v>8437</v>
      </c>
      <c r="E3105" t="b">
        <v>0</v>
      </c>
      <c r="F3105">
        <v>2349</v>
      </c>
      <c r="G3105">
        <v>1214</v>
      </c>
      <c r="H3105">
        <v>8432</v>
      </c>
      <c r="I3105">
        <v>1.23</v>
      </c>
      <c r="J3105">
        <v>18.739999999999998</v>
      </c>
      <c r="K3105" t="s">
        <v>6691</v>
      </c>
      <c r="L3105" t="b">
        <v>0</v>
      </c>
      <c r="M3105" t="str">
        <f t="shared" si="48"/>
        <v>Nein</v>
      </c>
    </row>
    <row r="3106" spans="1:13" x14ac:dyDescent="0.25">
      <c r="A3106" s="27">
        <v>3105</v>
      </c>
      <c r="B3106" s="7" t="s">
        <v>8438</v>
      </c>
      <c r="C3106">
        <v>1</v>
      </c>
      <c r="D3106" s="1" t="s">
        <v>8439</v>
      </c>
      <c r="E3106" t="b">
        <v>0</v>
      </c>
      <c r="F3106">
        <v>369</v>
      </c>
      <c r="G3106">
        <v>3618</v>
      </c>
      <c r="H3106">
        <v>38409</v>
      </c>
      <c r="I3106">
        <v>12.97</v>
      </c>
      <c r="J3106">
        <v>8.11</v>
      </c>
      <c r="K3106" t="s">
        <v>6691</v>
      </c>
      <c r="L3106" t="b">
        <v>0</v>
      </c>
      <c r="M3106" t="str">
        <f t="shared" si="48"/>
        <v>Nein</v>
      </c>
    </row>
    <row r="3107" spans="1:13" x14ac:dyDescent="0.25">
      <c r="A3107" s="28">
        <v>3106</v>
      </c>
      <c r="B3107" s="7" t="s">
        <v>8440</v>
      </c>
      <c r="C3107">
        <v>1</v>
      </c>
      <c r="D3107" s="1" t="s">
        <v>8441</v>
      </c>
      <c r="E3107" t="b">
        <v>0</v>
      </c>
      <c r="F3107">
        <v>678</v>
      </c>
      <c r="G3107">
        <v>1788</v>
      </c>
      <c r="H3107">
        <v>5773</v>
      </c>
      <c r="I3107">
        <v>7.82</v>
      </c>
      <c r="J3107">
        <v>2.02</v>
      </c>
      <c r="K3107" t="s">
        <v>6691</v>
      </c>
      <c r="L3107" t="b">
        <v>0</v>
      </c>
      <c r="M3107" t="str">
        <f t="shared" si="48"/>
        <v>Nein</v>
      </c>
    </row>
    <row r="3108" spans="1:13" x14ac:dyDescent="0.25">
      <c r="A3108" s="27">
        <v>3107</v>
      </c>
      <c r="B3108" s="7" t="s">
        <v>8442</v>
      </c>
      <c r="C3108">
        <v>1</v>
      </c>
      <c r="D3108" s="1" t="s">
        <v>8443</v>
      </c>
      <c r="E3108" t="b">
        <v>0</v>
      </c>
      <c r="F3108">
        <v>414</v>
      </c>
      <c r="G3108">
        <v>611</v>
      </c>
      <c r="H3108">
        <v>11244</v>
      </c>
      <c r="I3108">
        <v>6.49</v>
      </c>
      <c r="J3108">
        <v>4.74</v>
      </c>
      <c r="K3108" t="s">
        <v>6691</v>
      </c>
      <c r="L3108" t="b">
        <v>0</v>
      </c>
      <c r="M3108" t="str">
        <f t="shared" si="48"/>
        <v>Nein</v>
      </c>
    </row>
    <row r="3109" spans="1:13" x14ac:dyDescent="0.25">
      <c r="A3109" s="28">
        <v>3108</v>
      </c>
      <c r="B3109" s="7" t="s">
        <v>8444</v>
      </c>
      <c r="C3109">
        <v>1</v>
      </c>
      <c r="D3109" s="1" t="s">
        <v>8445</v>
      </c>
      <c r="E3109" t="b">
        <v>0</v>
      </c>
      <c r="F3109">
        <v>3761</v>
      </c>
      <c r="G3109">
        <v>2934</v>
      </c>
      <c r="H3109">
        <v>37230</v>
      </c>
      <c r="I3109">
        <v>13.05</v>
      </c>
      <c r="J3109">
        <v>7.81</v>
      </c>
      <c r="K3109" t="s">
        <v>6691</v>
      </c>
      <c r="L3109" t="b">
        <v>0</v>
      </c>
      <c r="M3109" t="str">
        <f t="shared" si="48"/>
        <v>Nein</v>
      </c>
    </row>
    <row r="3110" spans="1:13" x14ac:dyDescent="0.25">
      <c r="A3110" s="27">
        <v>3109</v>
      </c>
      <c r="B3110" s="7" t="s">
        <v>8446</v>
      </c>
      <c r="C3110">
        <v>1</v>
      </c>
      <c r="D3110" s="1" t="s">
        <v>8447</v>
      </c>
      <c r="E3110" t="b">
        <v>0</v>
      </c>
      <c r="F3110">
        <v>1553</v>
      </c>
      <c r="G3110">
        <v>1194</v>
      </c>
      <c r="H3110">
        <v>49106</v>
      </c>
      <c r="I3110">
        <v>12.39</v>
      </c>
      <c r="J3110">
        <v>10.86</v>
      </c>
      <c r="K3110" t="s">
        <v>6691</v>
      </c>
      <c r="L3110" t="b">
        <v>0</v>
      </c>
      <c r="M3110" t="str">
        <f t="shared" si="48"/>
        <v>Nein</v>
      </c>
    </row>
    <row r="3111" spans="1:13" x14ac:dyDescent="0.25">
      <c r="A3111" s="28">
        <v>3110</v>
      </c>
      <c r="B3111" s="7" t="s">
        <v>8448</v>
      </c>
      <c r="C3111">
        <v>1</v>
      </c>
      <c r="D3111" s="1" t="s">
        <v>8449</v>
      </c>
      <c r="E3111" t="b">
        <v>0</v>
      </c>
      <c r="F3111">
        <v>652</v>
      </c>
      <c r="G3111">
        <v>674</v>
      </c>
      <c r="H3111">
        <v>76551</v>
      </c>
      <c r="I3111">
        <v>10.93</v>
      </c>
      <c r="J3111">
        <v>19.190000000000001</v>
      </c>
      <c r="K3111" t="s">
        <v>6691</v>
      </c>
      <c r="L3111" t="b">
        <v>0</v>
      </c>
      <c r="M3111" t="str">
        <f t="shared" si="48"/>
        <v>Nein</v>
      </c>
    </row>
    <row r="3112" spans="1:13" x14ac:dyDescent="0.25">
      <c r="A3112" s="27">
        <v>3111</v>
      </c>
      <c r="B3112" s="7" t="s">
        <v>8450</v>
      </c>
      <c r="C3112">
        <v>1</v>
      </c>
      <c r="D3112" s="1" t="s">
        <v>8451</v>
      </c>
      <c r="E3112" t="b">
        <v>0</v>
      </c>
      <c r="F3112">
        <v>1271</v>
      </c>
      <c r="G3112">
        <v>3489</v>
      </c>
      <c r="H3112">
        <v>15145</v>
      </c>
      <c r="I3112">
        <v>12.05</v>
      </c>
      <c r="J3112">
        <v>3.44</v>
      </c>
      <c r="K3112" t="s">
        <v>6691</v>
      </c>
      <c r="L3112" t="b">
        <v>0</v>
      </c>
      <c r="M3112" t="str">
        <f t="shared" si="48"/>
        <v>Nein</v>
      </c>
    </row>
    <row r="3113" spans="1:13" x14ac:dyDescent="0.25">
      <c r="A3113" s="28">
        <v>3112</v>
      </c>
      <c r="B3113" s="7" t="s">
        <v>8452</v>
      </c>
      <c r="C3113">
        <v>1</v>
      </c>
      <c r="D3113" s="1" t="s">
        <v>8453</v>
      </c>
      <c r="E3113" t="b">
        <v>0</v>
      </c>
      <c r="F3113">
        <v>448</v>
      </c>
      <c r="G3113">
        <v>1009</v>
      </c>
      <c r="H3113">
        <v>11307</v>
      </c>
      <c r="I3113">
        <v>2.72</v>
      </c>
      <c r="J3113">
        <v>11.41</v>
      </c>
      <c r="K3113" t="s">
        <v>6691</v>
      </c>
      <c r="L3113" t="b">
        <v>0</v>
      </c>
      <c r="M3113" t="str">
        <f t="shared" si="48"/>
        <v>Nein</v>
      </c>
    </row>
    <row r="3114" spans="1:13" x14ac:dyDescent="0.25">
      <c r="A3114" s="27">
        <v>3113</v>
      </c>
      <c r="B3114" s="7" t="s">
        <v>8454</v>
      </c>
      <c r="C3114">
        <v>1</v>
      </c>
      <c r="D3114" s="1" t="s">
        <v>8455</v>
      </c>
      <c r="E3114" t="b">
        <v>0</v>
      </c>
      <c r="F3114">
        <v>2</v>
      </c>
      <c r="G3114">
        <v>12</v>
      </c>
      <c r="H3114">
        <v>47</v>
      </c>
      <c r="I3114">
        <v>1.81</v>
      </c>
      <c r="J3114">
        <v>7.0000000000000007E-2</v>
      </c>
      <c r="K3114" t="s">
        <v>6691</v>
      </c>
      <c r="L3114" t="b">
        <v>0</v>
      </c>
      <c r="M3114" t="str">
        <f t="shared" si="48"/>
        <v>Nein</v>
      </c>
    </row>
    <row r="3115" spans="1:13" x14ac:dyDescent="0.25">
      <c r="A3115" s="28">
        <v>3114</v>
      </c>
      <c r="B3115" s="7" t="s">
        <v>8456</v>
      </c>
      <c r="C3115">
        <v>1</v>
      </c>
      <c r="D3115" s="1" t="s">
        <v>8457</v>
      </c>
      <c r="E3115" t="b">
        <v>0</v>
      </c>
      <c r="F3115">
        <v>1409</v>
      </c>
      <c r="G3115">
        <v>1407</v>
      </c>
      <c r="H3115">
        <v>4941</v>
      </c>
      <c r="I3115">
        <v>5.62</v>
      </c>
      <c r="J3115">
        <v>2.41</v>
      </c>
      <c r="K3115" t="s">
        <v>6691</v>
      </c>
      <c r="L3115" t="b">
        <v>0</v>
      </c>
      <c r="M3115" t="str">
        <f t="shared" si="48"/>
        <v>Nein</v>
      </c>
    </row>
    <row r="3116" spans="1:13" x14ac:dyDescent="0.25">
      <c r="A3116" s="27">
        <v>3115</v>
      </c>
      <c r="B3116" s="7" t="s">
        <v>8458</v>
      </c>
      <c r="C3116">
        <v>1</v>
      </c>
      <c r="D3116" s="1" t="s">
        <v>8459</v>
      </c>
      <c r="E3116" t="b">
        <v>0</v>
      </c>
      <c r="F3116">
        <v>3708</v>
      </c>
      <c r="G3116">
        <v>4202</v>
      </c>
      <c r="H3116">
        <v>69508</v>
      </c>
      <c r="I3116">
        <v>6.57</v>
      </c>
      <c r="J3116">
        <v>28.97</v>
      </c>
      <c r="K3116" t="s">
        <v>6691</v>
      </c>
      <c r="L3116" t="b">
        <v>0</v>
      </c>
      <c r="M3116" t="str">
        <f t="shared" si="48"/>
        <v>Nein</v>
      </c>
    </row>
    <row r="3117" spans="1:13" x14ac:dyDescent="0.25">
      <c r="A3117" s="28">
        <v>3116</v>
      </c>
      <c r="B3117" s="7" t="s">
        <v>8460</v>
      </c>
      <c r="C3117">
        <v>1</v>
      </c>
      <c r="D3117" s="1" t="s">
        <v>8461</v>
      </c>
      <c r="E3117" t="b">
        <v>0</v>
      </c>
      <c r="F3117">
        <v>616</v>
      </c>
      <c r="G3117">
        <v>3802</v>
      </c>
      <c r="H3117">
        <v>10382</v>
      </c>
      <c r="I3117">
        <v>1.86</v>
      </c>
      <c r="J3117">
        <v>15.29</v>
      </c>
      <c r="K3117" t="s">
        <v>6691</v>
      </c>
      <c r="L3117" t="b">
        <v>0</v>
      </c>
      <c r="M3117" t="str">
        <f t="shared" si="48"/>
        <v>Nein</v>
      </c>
    </row>
    <row r="3118" spans="1:13" x14ac:dyDescent="0.25">
      <c r="A3118" s="27">
        <v>3117</v>
      </c>
      <c r="B3118" s="7" t="s">
        <v>8462</v>
      </c>
      <c r="C3118">
        <v>1</v>
      </c>
      <c r="D3118" s="1" t="s">
        <v>8463</v>
      </c>
      <c r="E3118" t="b">
        <v>1</v>
      </c>
      <c r="F3118">
        <v>4531</v>
      </c>
      <c r="G3118">
        <v>169</v>
      </c>
      <c r="H3118">
        <v>7634</v>
      </c>
      <c r="I3118">
        <v>9.1199999999999992</v>
      </c>
      <c r="J3118">
        <v>2.29</v>
      </c>
      <c r="K3118" t="s">
        <v>6691</v>
      </c>
      <c r="L3118" t="b">
        <v>0</v>
      </c>
      <c r="M3118" t="str">
        <f t="shared" si="48"/>
        <v>Nein</v>
      </c>
    </row>
    <row r="3119" spans="1:13" x14ac:dyDescent="0.25">
      <c r="A3119" s="28">
        <v>3118</v>
      </c>
      <c r="B3119" s="7" t="s">
        <v>8464</v>
      </c>
      <c r="C3119">
        <v>1</v>
      </c>
      <c r="D3119" s="1" t="s">
        <v>8465</v>
      </c>
      <c r="E3119" t="b">
        <v>0</v>
      </c>
      <c r="F3119">
        <v>311</v>
      </c>
      <c r="G3119">
        <v>296</v>
      </c>
      <c r="H3119">
        <v>41784</v>
      </c>
      <c r="I3119">
        <v>10.67</v>
      </c>
      <c r="J3119">
        <v>10.73</v>
      </c>
      <c r="K3119" t="s">
        <v>6691</v>
      </c>
      <c r="L3119" t="b">
        <v>0</v>
      </c>
      <c r="M3119" t="str">
        <f t="shared" si="48"/>
        <v>Nein</v>
      </c>
    </row>
    <row r="3120" spans="1:13" x14ac:dyDescent="0.25">
      <c r="A3120" s="27">
        <v>3119</v>
      </c>
      <c r="B3120" s="7" t="s">
        <v>8466</v>
      </c>
      <c r="C3120">
        <v>1</v>
      </c>
      <c r="D3120" s="1" t="s">
        <v>8467</v>
      </c>
      <c r="E3120" t="b">
        <v>0</v>
      </c>
      <c r="F3120">
        <v>146</v>
      </c>
      <c r="G3120">
        <v>1072</v>
      </c>
      <c r="H3120">
        <v>20258</v>
      </c>
      <c r="I3120">
        <v>13</v>
      </c>
      <c r="J3120">
        <v>4.2699999999999996</v>
      </c>
      <c r="K3120" t="s">
        <v>6691</v>
      </c>
      <c r="L3120" t="b">
        <v>0</v>
      </c>
      <c r="M3120" t="str">
        <f t="shared" si="48"/>
        <v>Nein</v>
      </c>
    </row>
    <row r="3121" spans="1:13" x14ac:dyDescent="0.25">
      <c r="A3121" s="28">
        <v>3120</v>
      </c>
      <c r="B3121" s="7" t="s">
        <v>8468</v>
      </c>
      <c r="C3121">
        <v>1</v>
      </c>
      <c r="D3121" s="1" t="s">
        <v>8469</v>
      </c>
      <c r="E3121" t="b">
        <v>0</v>
      </c>
      <c r="F3121">
        <v>9</v>
      </c>
      <c r="G3121">
        <v>75</v>
      </c>
      <c r="H3121">
        <v>228</v>
      </c>
      <c r="I3121">
        <v>6.22</v>
      </c>
      <c r="J3121">
        <v>0.1</v>
      </c>
      <c r="K3121" t="s">
        <v>6691</v>
      </c>
      <c r="L3121" t="b">
        <v>0</v>
      </c>
      <c r="M3121" t="str">
        <f t="shared" si="48"/>
        <v>Nein</v>
      </c>
    </row>
    <row r="3122" spans="1:13" x14ac:dyDescent="0.25">
      <c r="A3122" s="27">
        <v>3121</v>
      </c>
      <c r="B3122" s="7" t="s">
        <v>8470</v>
      </c>
      <c r="C3122">
        <v>1</v>
      </c>
      <c r="D3122" s="1" t="s">
        <v>8471</v>
      </c>
      <c r="E3122" t="b">
        <v>0</v>
      </c>
      <c r="F3122">
        <v>282</v>
      </c>
      <c r="G3122">
        <v>398</v>
      </c>
      <c r="H3122">
        <v>107397</v>
      </c>
      <c r="I3122">
        <v>3.14</v>
      </c>
      <c r="J3122">
        <v>93.71</v>
      </c>
      <c r="K3122" t="s">
        <v>6691</v>
      </c>
      <c r="L3122" t="b">
        <v>0</v>
      </c>
      <c r="M3122" t="str">
        <f t="shared" si="48"/>
        <v>Ja</v>
      </c>
    </row>
    <row r="3123" spans="1:13" x14ac:dyDescent="0.25">
      <c r="A3123" s="28">
        <v>3122</v>
      </c>
      <c r="B3123" s="7" t="s">
        <v>8472</v>
      </c>
      <c r="C3123">
        <v>1</v>
      </c>
      <c r="D3123" s="1" t="s">
        <v>8473</v>
      </c>
      <c r="E3123" t="b">
        <v>0</v>
      </c>
      <c r="F3123">
        <v>410</v>
      </c>
      <c r="G3123">
        <v>896</v>
      </c>
      <c r="H3123">
        <v>44299</v>
      </c>
      <c r="I3123">
        <v>3.29</v>
      </c>
      <c r="J3123">
        <v>36.85</v>
      </c>
      <c r="K3123" t="s">
        <v>6691</v>
      </c>
      <c r="L3123" t="b">
        <v>0</v>
      </c>
      <c r="M3123" t="str">
        <f t="shared" si="48"/>
        <v>Nein</v>
      </c>
    </row>
    <row r="3124" spans="1:13" x14ac:dyDescent="0.25">
      <c r="A3124" s="27">
        <v>3123</v>
      </c>
      <c r="B3124" s="7" t="s">
        <v>8474</v>
      </c>
      <c r="C3124">
        <v>1</v>
      </c>
      <c r="D3124" s="1" t="s">
        <v>8475</v>
      </c>
      <c r="E3124" t="b">
        <v>0</v>
      </c>
      <c r="F3124">
        <v>352</v>
      </c>
      <c r="G3124">
        <v>1241</v>
      </c>
      <c r="H3124">
        <v>345</v>
      </c>
      <c r="I3124">
        <v>3.53</v>
      </c>
      <c r="J3124">
        <v>0.27</v>
      </c>
      <c r="K3124" t="s">
        <v>6691</v>
      </c>
      <c r="L3124" t="b">
        <v>0</v>
      </c>
      <c r="M3124" t="str">
        <f t="shared" si="48"/>
        <v>Nein</v>
      </c>
    </row>
    <row r="3125" spans="1:13" x14ac:dyDescent="0.25">
      <c r="A3125" s="28">
        <v>3124</v>
      </c>
      <c r="B3125" s="7" t="s">
        <v>8476</v>
      </c>
      <c r="C3125">
        <v>1</v>
      </c>
      <c r="D3125" s="1" t="s">
        <v>8477</v>
      </c>
      <c r="E3125" t="b">
        <v>0</v>
      </c>
      <c r="F3125">
        <v>58</v>
      </c>
      <c r="G3125">
        <v>569</v>
      </c>
      <c r="H3125">
        <v>1191</v>
      </c>
      <c r="I3125">
        <v>8.42</v>
      </c>
      <c r="J3125">
        <v>0.39</v>
      </c>
      <c r="K3125" t="s">
        <v>6691</v>
      </c>
      <c r="L3125" t="b">
        <v>0</v>
      </c>
      <c r="M3125" t="str">
        <f t="shared" si="48"/>
        <v>Nein</v>
      </c>
    </row>
    <row r="3126" spans="1:13" x14ac:dyDescent="0.25">
      <c r="A3126" s="27">
        <v>3125</v>
      </c>
      <c r="B3126" s="7" t="s">
        <v>8478</v>
      </c>
      <c r="C3126">
        <v>1</v>
      </c>
      <c r="D3126" s="1" t="s">
        <v>8479</v>
      </c>
      <c r="E3126" t="b">
        <v>0</v>
      </c>
      <c r="F3126">
        <v>148</v>
      </c>
      <c r="G3126">
        <v>100</v>
      </c>
      <c r="H3126">
        <v>6587</v>
      </c>
      <c r="I3126">
        <v>5.29</v>
      </c>
      <c r="J3126">
        <v>3.41</v>
      </c>
      <c r="K3126" t="s">
        <v>6691</v>
      </c>
      <c r="L3126" t="b">
        <v>0</v>
      </c>
      <c r="M3126" t="str">
        <f t="shared" si="48"/>
        <v>Nein</v>
      </c>
    </row>
    <row r="3127" spans="1:13" x14ac:dyDescent="0.25">
      <c r="A3127" s="28">
        <v>3126</v>
      </c>
      <c r="B3127" s="7" t="s">
        <v>8480</v>
      </c>
      <c r="C3127">
        <v>1</v>
      </c>
      <c r="D3127" s="1" t="s">
        <v>8481</v>
      </c>
      <c r="E3127" t="b">
        <v>0</v>
      </c>
      <c r="F3127">
        <v>70</v>
      </c>
      <c r="G3127">
        <v>764</v>
      </c>
      <c r="H3127">
        <v>6493</v>
      </c>
      <c r="I3127">
        <v>6.16</v>
      </c>
      <c r="J3127">
        <v>2.89</v>
      </c>
      <c r="K3127" t="s">
        <v>6691</v>
      </c>
      <c r="L3127" t="b">
        <v>0</v>
      </c>
      <c r="M3127" t="str">
        <f t="shared" si="48"/>
        <v>Nein</v>
      </c>
    </row>
    <row r="3128" spans="1:13" x14ac:dyDescent="0.25">
      <c r="A3128" s="27">
        <v>3127</v>
      </c>
      <c r="B3128" s="7" t="s">
        <v>8482</v>
      </c>
      <c r="C3128">
        <v>1</v>
      </c>
      <c r="D3128" s="1" t="s">
        <v>8483</v>
      </c>
      <c r="E3128" t="b">
        <v>0</v>
      </c>
      <c r="F3128">
        <v>182</v>
      </c>
      <c r="G3128">
        <v>216</v>
      </c>
      <c r="H3128">
        <v>7185</v>
      </c>
      <c r="I3128">
        <v>12.64</v>
      </c>
      <c r="J3128">
        <v>1.56</v>
      </c>
      <c r="K3128" t="s">
        <v>6691</v>
      </c>
      <c r="L3128" t="b">
        <v>0</v>
      </c>
      <c r="M3128" t="str">
        <f t="shared" si="48"/>
        <v>Nein</v>
      </c>
    </row>
    <row r="3129" spans="1:13" x14ac:dyDescent="0.25">
      <c r="A3129" s="28">
        <v>3128</v>
      </c>
      <c r="B3129" s="7" t="s">
        <v>8484</v>
      </c>
      <c r="C3129">
        <v>1</v>
      </c>
      <c r="D3129" s="1" t="s">
        <v>8485</v>
      </c>
      <c r="E3129" t="b">
        <v>0</v>
      </c>
      <c r="F3129">
        <v>1</v>
      </c>
      <c r="G3129">
        <v>111</v>
      </c>
      <c r="H3129">
        <v>123</v>
      </c>
      <c r="I3129">
        <v>2.29</v>
      </c>
      <c r="J3129">
        <v>0.15</v>
      </c>
      <c r="K3129" t="s">
        <v>6691</v>
      </c>
      <c r="L3129" t="b">
        <v>0</v>
      </c>
      <c r="M3129" t="str">
        <f t="shared" si="48"/>
        <v>Nein</v>
      </c>
    </row>
    <row r="3130" spans="1:13" x14ac:dyDescent="0.25">
      <c r="A3130" s="27">
        <v>3129</v>
      </c>
      <c r="B3130" s="7" t="s">
        <v>8486</v>
      </c>
      <c r="C3130">
        <v>1</v>
      </c>
      <c r="D3130" s="1" t="s">
        <v>8487</v>
      </c>
      <c r="E3130" t="b">
        <v>0</v>
      </c>
      <c r="F3130">
        <v>355</v>
      </c>
      <c r="G3130">
        <v>918</v>
      </c>
      <c r="H3130">
        <v>25371</v>
      </c>
      <c r="I3130">
        <v>5.0599999999999996</v>
      </c>
      <c r="J3130">
        <v>13.74</v>
      </c>
      <c r="K3130" t="s">
        <v>6691</v>
      </c>
      <c r="L3130" t="b">
        <v>0</v>
      </c>
      <c r="M3130" t="str">
        <f t="shared" si="48"/>
        <v>Nein</v>
      </c>
    </row>
    <row r="3131" spans="1:13" x14ac:dyDescent="0.25">
      <c r="A3131" s="28">
        <v>3130</v>
      </c>
      <c r="B3131" s="7" t="s">
        <v>8488</v>
      </c>
      <c r="C3131">
        <v>1</v>
      </c>
      <c r="D3131" s="1" t="s">
        <v>8489</v>
      </c>
      <c r="E3131" t="b">
        <v>0</v>
      </c>
      <c r="F3131">
        <v>1</v>
      </c>
      <c r="G3131">
        <v>24</v>
      </c>
      <c r="H3131">
        <v>25</v>
      </c>
      <c r="I3131">
        <v>1.25</v>
      </c>
      <c r="J3131">
        <v>0.05</v>
      </c>
      <c r="K3131" t="s">
        <v>6691</v>
      </c>
      <c r="L3131" t="b">
        <v>0</v>
      </c>
      <c r="M3131" t="str">
        <f t="shared" si="48"/>
        <v>Nein</v>
      </c>
    </row>
    <row r="3132" spans="1:13" x14ac:dyDescent="0.25">
      <c r="A3132" s="27">
        <v>3131</v>
      </c>
      <c r="B3132" s="7" t="s">
        <v>8490</v>
      </c>
      <c r="C3132">
        <v>1</v>
      </c>
      <c r="D3132" s="1" t="s">
        <v>8491</v>
      </c>
      <c r="E3132" t="b">
        <v>0</v>
      </c>
      <c r="F3132">
        <v>1947</v>
      </c>
      <c r="G3132">
        <v>1944</v>
      </c>
      <c r="H3132">
        <v>33236</v>
      </c>
      <c r="I3132">
        <v>4.96</v>
      </c>
      <c r="J3132">
        <v>18.37</v>
      </c>
      <c r="K3132" t="s">
        <v>6691</v>
      </c>
      <c r="L3132" t="b">
        <v>0</v>
      </c>
      <c r="M3132" t="str">
        <f t="shared" si="48"/>
        <v>Nein</v>
      </c>
    </row>
    <row r="3133" spans="1:13" x14ac:dyDescent="0.25">
      <c r="A3133" s="28">
        <v>3132</v>
      </c>
      <c r="B3133" s="7" t="s">
        <v>8492</v>
      </c>
      <c r="C3133">
        <v>1</v>
      </c>
      <c r="D3133" s="1" t="s">
        <v>8493</v>
      </c>
      <c r="E3133" t="b">
        <v>0</v>
      </c>
      <c r="F3133">
        <v>164</v>
      </c>
      <c r="G3133">
        <v>19</v>
      </c>
      <c r="H3133">
        <v>14074</v>
      </c>
      <c r="I3133">
        <v>8.57</v>
      </c>
      <c r="J3133">
        <v>4.5</v>
      </c>
      <c r="K3133" t="s">
        <v>6691</v>
      </c>
      <c r="L3133" t="b">
        <v>0</v>
      </c>
      <c r="M3133" t="str">
        <f t="shared" si="48"/>
        <v>Nein</v>
      </c>
    </row>
    <row r="3134" spans="1:13" x14ac:dyDescent="0.25">
      <c r="A3134" s="27">
        <v>3133</v>
      </c>
      <c r="B3134" s="7" t="s">
        <v>8494</v>
      </c>
      <c r="C3134">
        <v>1</v>
      </c>
      <c r="D3134" s="1" t="s">
        <v>8495</v>
      </c>
      <c r="E3134" t="b">
        <v>0</v>
      </c>
      <c r="F3134">
        <v>89</v>
      </c>
      <c r="G3134">
        <v>258</v>
      </c>
      <c r="H3134">
        <v>702</v>
      </c>
      <c r="I3134">
        <v>1.32</v>
      </c>
      <c r="J3134">
        <v>1.46</v>
      </c>
      <c r="K3134" t="s">
        <v>6691</v>
      </c>
      <c r="L3134" t="b">
        <v>0</v>
      </c>
      <c r="M3134" t="str">
        <f t="shared" si="48"/>
        <v>Nein</v>
      </c>
    </row>
    <row r="3135" spans="1:13" x14ac:dyDescent="0.25">
      <c r="A3135" s="28">
        <v>3134</v>
      </c>
      <c r="B3135" s="7" t="s">
        <v>8496</v>
      </c>
      <c r="C3135">
        <v>1</v>
      </c>
      <c r="D3135" s="1" t="s">
        <v>8497</v>
      </c>
      <c r="E3135" t="b">
        <v>0</v>
      </c>
      <c r="F3135">
        <v>283</v>
      </c>
      <c r="G3135">
        <v>669</v>
      </c>
      <c r="H3135">
        <v>1836</v>
      </c>
      <c r="I3135">
        <v>0.99</v>
      </c>
      <c r="J3135">
        <v>5.0999999999999996</v>
      </c>
      <c r="K3135" t="s">
        <v>6691</v>
      </c>
      <c r="L3135" t="b">
        <v>0</v>
      </c>
      <c r="M3135" t="str">
        <f t="shared" si="48"/>
        <v>Nein</v>
      </c>
    </row>
    <row r="3136" spans="1:13" x14ac:dyDescent="0.25">
      <c r="A3136" s="27">
        <v>3135</v>
      </c>
      <c r="B3136" s="7" t="s">
        <v>8498</v>
      </c>
      <c r="C3136">
        <v>1</v>
      </c>
      <c r="D3136" s="1" t="s">
        <v>8499</v>
      </c>
      <c r="E3136" t="b">
        <v>1</v>
      </c>
      <c r="F3136">
        <v>7300</v>
      </c>
      <c r="G3136">
        <v>1463</v>
      </c>
      <c r="H3136">
        <v>7207</v>
      </c>
      <c r="I3136">
        <v>12.92</v>
      </c>
      <c r="J3136">
        <v>1.53</v>
      </c>
      <c r="K3136" t="s">
        <v>6691</v>
      </c>
      <c r="L3136" t="b">
        <v>0</v>
      </c>
      <c r="M3136" t="str">
        <f t="shared" si="48"/>
        <v>Nein</v>
      </c>
    </row>
    <row r="3137" spans="1:13" x14ac:dyDescent="0.25">
      <c r="A3137" s="28">
        <v>3136</v>
      </c>
      <c r="B3137" s="7" t="s">
        <v>8500</v>
      </c>
      <c r="C3137">
        <v>1</v>
      </c>
      <c r="D3137" s="1" t="s">
        <v>8501</v>
      </c>
      <c r="E3137" t="b">
        <v>0</v>
      </c>
      <c r="F3137">
        <v>20</v>
      </c>
      <c r="G3137">
        <v>108</v>
      </c>
      <c r="H3137">
        <v>1383</v>
      </c>
      <c r="I3137">
        <v>0.47</v>
      </c>
      <c r="J3137">
        <v>8.14</v>
      </c>
      <c r="K3137" t="s">
        <v>6691</v>
      </c>
      <c r="L3137" t="b">
        <v>0</v>
      </c>
      <c r="M3137" t="str">
        <f t="shared" si="48"/>
        <v>Nein</v>
      </c>
    </row>
    <row r="3138" spans="1:13" x14ac:dyDescent="0.25">
      <c r="A3138" s="27">
        <v>3137</v>
      </c>
      <c r="B3138" s="7" t="s">
        <v>8502</v>
      </c>
      <c r="C3138">
        <v>1</v>
      </c>
      <c r="D3138" s="1" t="s">
        <v>8503</v>
      </c>
      <c r="E3138" t="b">
        <v>0</v>
      </c>
      <c r="F3138">
        <v>148</v>
      </c>
      <c r="G3138">
        <v>1365</v>
      </c>
      <c r="H3138">
        <v>680</v>
      </c>
      <c r="I3138">
        <v>11.1</v>
      </c>
      <c r="J3138">
        <v>0.17</v>
      </c>
      <c r="K3138" t="s">
        <v>6691</v>
      </c>
      <c r="L3138" t="b">
        <v>0</v>
      </c>
      <c r="M3138" t="str">
        <f t="shared" ref="M3138:M3201" si="49">IF(J3138&gt;62.7015,"Ja","Nein")</f>
        <v>Nein</v>
      </c>
    </row>
    <row r="3139" spans="1:13" x14ac:dyDescent="0.25">
      <c r="A3139" s="28">
        <v>3138</v>
      </c>
      <c r="B3139" s="7" t="s">
        <v>1923</v>
      </c>
      <c r="C3139">
        <v>1</v>
      </c>
      <c r="D3139" s="1" t="s">
        <v>1924</v>
      </c>
      <c r="E3139" t="b">
        <v>0</v>
      </c>
      <c r="F3139">
        <v>1096</v>
      </c>
      <c r="G3139">
        <v>1554</v>
      </c>
      <c r="H3139">
        <v>39945</v>
      </c>
      <c r="I3139">
        <v>0.56000000000000005</v>
      </c>
      <c r="J3139">
        <v>193.91</v>
      </c>
      <c r="K3139" t="s">
        <v>6691</v>
      </c>
      <c r="L3139" t="b">
        <v>0</v>
      </c>
      <c r="M3139" t="str">
        <f t="shared" si="49"/>
        <v>Ja</v>
      </c>
    </row>
    <row r="3140" spans="1:13" x14ac:dyDescent="0.25">
      <c r="A3140" s="27">
        <v>3139</v>
      </c>
      <c r="B3140" s="7" t="s">
        <v>8504</v>
      </c>
      <c r="C3140">
        <v>1</v>
      </c>
      <c r="D3140" s="1" t="s">
        <v>8505</v>
      </c>
      <c r="E3140" t="b">
        <v>0</v>
      </c>
      <c r="F3140">
        <v>178</v>
      </c>
      <c r="G3140">
        <v>362</v>
      </c>
      <c r="H3140">
        <v>5124</v>
      </c>
      <c r="I3140">
        <v>12.61</v>
      </c>
      <c r="J3140">
        <v>1.1100000000000001</v>
      </c>
      <c r="K3140" t="s">
        <v>6691</v>
      </c>
      <c r="L3140" t="b">
        <v>0</v>
      </c>
      <c r="M3140" t="str">
        <f t="shared" si="49"/>
        <v>Nein</v>
      </c>
    </row>
    <row r="3141" spans="1:13" x14ac:dyDescent="0.25">
      <c r="A3141" s="28">
        <v>3140</v>
      </c>
      <c r="B3141" s="7" t="s">
        <v>8506</v>
      </c>
      <c r="C3141">
        <v>1</v>
      </c>
      <c r="D3141" s="1" t="s">
        <v>8507</v>
      </c>
      <c r="E3141" t="b">
        <v>0</v>
      </c>
      <c r="F3141">
        <v>164</v>
      </c>
      <c r="G3141">
        <v>704</v>
      </c>
      <c r="H3141">
        <v>2332</v>
      </c>
      <c r="I3141">
        <v>5.22</v>
      </c>
      <c r="J3141">
        <v>1.22</v>
      </c>
      <c r="K3141" t="s">
        <v>6691</v>
      </c>
      <c r="L3141" t="b">
        <v>0</v>
      </c>
      <c r="M3141" t="str">
        <f t="shared" si="49"/>
        <v>Nein</v>
      </c>
    </row>
    <row r="3142" spans="1:13" x14ac:dyDescent="0.25">
      <c r="A3142" s="27">
        <v>3141</v>
      </c>
      <c r="B3142" s="7" t="s">
        <v>8508</v>
      </c>
      <c r="C3142">
        <v>1</v>
      </c>
      <c r="D3142" s="1" t="s">
        <v>8509</v>
      </c>
      <c r="E3142" t="b">
        <v>0</v>
      </c>
      <c r="F3142">
        <v>143</v>
      </c>
      <c r="G3142">
        <v>301</v>
      </c>
      <c r="H3142">
        <v>25372</v>
      </c>
      <c r="I3142">
        <v>2.4</v>
      </c>
      <c r="J3142">
        <v>28.93</v>
      </c>
      <c r="K3142" t="s">
        <v>6691</v>
      </c>
      <c r="L3142" t="b">
        <v>0</v>
      </c>
      <c r="M3142" t="str">
        <f t="shared" si="49"/>
        <v>Nein</v>
      </c>
    </row>
    <row r="3143" spans="1:13" x14ac:dyDescent="0.25">
      <c r="A3143" s="28">
        <v>3142</v>
      </c>
      <c r="B3143" s="7" t="s">
        <v>8510</v>
      </c>
      <c r="C3143">
        <v>1</v>
      </c>
      <c r="D3143" s="1" t="s">
        <v>8511</v>
      </c>
      <c r="E3143" t="b">
        <v>0</v>
      </c>
      <c r="F3143">
        <v>8</v>
      </c>
      <c r="G3143">
        <v>123</v>
      </c>
      <c r="H3143">
        <v>746</v>
      </c>
      <c r="I3143">
        <v>2.75</v>
      </c>
      <c r="J3143">
        <v>0.74</v>
      </c>
      <c r="K3143" t="s">
        <v>6691</v>
      </c>
      <c r="L3143" t="b">
        <v>0</v>
      </c>
      <c r="M3143" t="str">
        <f t="shared" si="49"/>
        <v>Nein</v>
      </c>
    </row>
    <row r="3144" spans="1:13" x14ac:dyDescent="0.25">
      <c r="A3144" s="27">
        <v>3143</v>
      </c>
      <c r="B3144" s="7" t="s">
        <v>8512</v>
      </c>
      <c r="C3144">
        <v>1</v>
      </c>
      <c r="D3144" s="1" t="s">
        <v>8513</v>
      </c>
      <c r="E3144" t="b">
        <v>0</v>
      </c>
      <c r="F3144">
        <v>217</v>
      </c>
      <c r="G3144">
        <v>1262</v>
      </c>
      <c r="H3144">
        <v>936</v>
      </c>
      <c r="I3144">
        <v>1.99</v>
      </c>
      <c r="J3144">
        <v>1.29</v>
      </c>
      <c r="K3144" t="s">
        <v>6691</v>
      </c>
      <c r="L3144" t="b">
        <v>0</v>
      </c>
      <c r="M3144" t="str">
        <f t="shared" si="49"/>
        <v>Nein</v>
      </c>
    </row>
    <row r="3145" spans="1:13" x14ac:dyDescent="0.25">
      <c r="A3145" s="28">
        <v>3144</v>
      </c>
      <c r="B3145" s="7" t="s">
        <v>8514</v>
      </c>
      <c r="C3145">
        <v>1</v>
      </c>
      <c r="D3145" s="1" t="s">
        <v>8515</v>
      </c>
      <c r="E3145" t="b">
        <v>0</v>
      </c>
      <c r="F3145">
        <v>35</v>
      </c>
      <c r="G3145">
        <v>235</v>
      </c>
      <c r="H3145">
        <v>909</v>
      </c>
      <c r="I3145">
        <v>3.58</v>
      </c>
      <c r="J3145">
        <v>0.7</v>
      </c>
      <c r="K3145" t="s">
        <v>6691</v>
      </c>
      <c r="L3145" t="b">
        <v>0</v>
      </c>
      <c r="M3145" t="str">
        <f t="shared" si="49"/>
        <v>Nein</v>
      </c>
    </row>
    <row r="3146" spans="1:13" x14ac:dyDescent="0.25">
      <c r="A3146" s="27">
        <v>3145</v>
      </c>
      <c r="B3146" s="7" t="s">
        <v>8516</v>
      </c>
      <c r="C3146">
        <v>1</v>
      </c>
      <c r="D3146" s="1" t="s">
        <v>8517</v>
      </c>
      <c r="E3146" t="b">
        <v>0</v>
      </c>
      <c r="F3146">
        <v>709</v>
      </c>
      <c r="G3146">
        <v>712</v>
      </c>
      <c r="H3146">
        <v>90234</v>
      </c>
      <c r="I3146">
        <v>8.0299999999999994</v>
      </c>
      <c r="J3146">
        <v>30.79</v>
      </c>
      <c r="K3146" t="s">
        <v>6691</v>
      </c>
      <c r="L3146" t="b">
        <v>0</v>
      </c>
      <c r="M3146" t="str">
        <f t="shared" si="49"/>
        <v>Nein</v>
      </c>
    </row>
    <row r="3147" spans="1:13" x14ac:dyDescent="0.25">
      <c r="A3147" s="28">
        <v>3146</v>
      </c>
      <c r="B3147" s="7" t="s">
        <v>8518</v>
      </c>
      <c r="C3147">
        <v>1</v>
      </c>
      <c r="D3147" s="1" t="s">
        <v>8519</v>
      </c>
      <c r="E3147" t="b">
        <v>0</v>
      </c>
      <c r="F3147">
        <v>544</v>
      </c>
      <c r="G3147">
        <v>1066</v>
      </c>
      <c r="H3147">
        <v>2283</v>
      </c>
      <c r="I3147">
        <v>8.48</v>
      </c>
      <c r="J3147">
        <v>0.74</v>
      </c>
      <c r="K3147" t="s">
        <v>6691</v>
      </c>
      <c r="L3147" t="b">
        <v>0</v>
      </c>
      <c r="M3147" t="str">
        <f t="shared" si="49"/>
        <v>Nein</v>
      </c>
    </row>
    <row r="3148" spans="1:13" x14ac:dyDescent="0.25">
      <c r="A3148" s="27">
        <v>3147</v>
      </c>
      <c r="B3148" s="7" t="s">
        <v>8520</v>
      </c>
      <c r="C3148">
        <v>1</v>
      </c>
      <c r="D3148" s="1" t="s">
        <v>8521</v>
      </c>
      <c r="E3148" t="b">
        <v>0</v>
      </c>
      <c r="F3148">
        <v>16</v>
      </c>
      <c r="G3148">
        <v>85</v>
      </c>
      <c r="H3148">
        <v>196</v>
      </c>
      <c r="I3148">
        <v>1.33</v>
      </c>
      <c r="J3148">
        <v>0.4</v>
      </c>
      <c r="K3148" t="s">
        <v>6691</v>
      </c>
      <c r="L3148" t="b">
        <v>0</v>
      </c>
      <c r="M3148" t="str">
        <f t="shared" si="49"/>
        <v>Nein</v>
      </c>
    </row>
    <row r="3149" spans="1:13" x14ac:dyDescent="0.25">
      <c r="A3149" s="28">
        <v>3148</v>
      </c>
      <c r="B3149" s="7" t="s">
        <v>8522</v>
      </c>
      <c r="C3149">
        <v>1</v>
      </c>
      <c r="D3149" s="1" t="s">
        <v>8523</v>
      </c>
      <c r="E3149" t="b">
        <v>0</v>
      </c>
      <c r="F3149">
        <v>186</v>
      </c>
      <c r="G3149">
        <v>2127</v>
      </c>
      <c r="H3149">
        <v>13797</v>
      </c>
      <c r="I3149">
        <v>0.86</v>
      </c>
      <c r="J3149">
        <v>43.94</v>
      </c>
      <c r="K3149" t="s">
        <v>6691</v>
      </c>
      <c r="L3149" t="b">
        <v>0</v>
      </c>
      <c r="M3149" t="str">
        <f t="shared" si="49"/>
        <v>Nein</v>
      </c>
    </row>
    <row r="3150" spans="1:13" x14ac:dyDescent="0.25">
      <c r="A3150" s="27">
        <v>3149</v>
      </c>
      <c r="B3150" s="7" t="s">
        <v>8524</v>
      </c>
      <c r="C3150">
        <v>1</v>
      </c>
      <c r="D3150" s="1" t="s">
        <v>8525</v>
      </c>
      <c r="E3150" t="b">
        <v>0</v>
      </c>
      <c r="F3150">
        <v>356</v>
      </c>
      <c r="G3150">
        <v>335</v>
      </c>
      <c r="H3150">
        <v>8607</v>
      </c>
      <c r="I3150">
        <v>0.41</v>
      </c>
      <c r="J3150">
        <v>57.38</v>
      </c>
      <c r="K3150" t="s">
        <v>6691</v>
      </c>
      <c r="L3150" t="b">
        <v>0</v>
      </c>
      <c r="M3150" t="str">
        <f t="shared" si="49"/>
        <v>Nein</v>
      </c>
    </row>
    <row r="3151" spans="1:13" x14ac:dyDescent="0.25">
      <c r="A3151" s="28">
        <v>3150</v>
      </c>
      <c r="B3151" s="7" t="s">
        <v>8526</v>
      </c>
      <c r="C3151">
        <v>1</v>
      </c>
      <c r="D3151" s="1" t="s">
        <v>8527</v>
      </c>
      <c r="E3151" t="b">
        <v>0</v>
      </c>
      <c r="F3151">
        <v>392</v>
      </c>
      <c r="G3151">
        <v>1512</v>
      </c>
      <c r="H3151">
        <v>24429</v>
      </c>
      <c r="I3151">
        <v>5.76</v>
      </c>
      <c r="J3151">
        <v>11.61</v>
      </c>
      <c r="K3151" t="s">
        <v>6691</v>
      </c>
      <c r="L3151" t="b">
        <v>0</v>
      </c>
      <c r="M3151" t="str">
        <f t="shared" si="49"/>
        <v>Nein</v>
      </c>
    </row>
    <row r="3152" spans="1:13" x14ac:dyDescent="0.25">
      <c r="A3152" s="27">
        <v>3151</v>
      </c>
      <c r="B3152" s="7" t="s">
        <v>8528</v>
      </c>
      <c r="C3152">
        <v>1</v>
      </c>
      <c r="D3152" s="1" t="s">
        <v>8529</v>
      </c>
      <c r="E3152" t="b">
        <v>0</v>
      </c>
      <c r="F3152">
        <v>1002</v>
      </c>
      <c r="G3152">
        <v>1179</v>
      </c>
      <c r="H3152">
        <v>25320</v>
      </c>
      <c r="I3152">
        <v>1.48</v>
      </c>
      <c r="J3152">
        <v>46.8</v>
      </c>
      <c r="K3152" t="s">
        <v>6691</v>
      </c>
      <c r="L3152" t="b">
        <v>0</v>
      </c>
      <c r="M3152" t="str">
        <f t="shared" si="49"/>
        <v>Nein</v>
      </c>
    </row>
    <row r="3153" spans="1:13" x14ac:dyDescent="0.25">
      <c r="A3153" s="28">
        <v>3152</v>
      </c>
      <c r="B3153" s="7" t="s">
        <v>8530</v>
      </c>
      <c r="C3153">
        <v>1</v>
      </c>
      <c r="D3153" s="1" t="s">
        <v>8531</v>
      </c>
      <c r="E3153" t="b">
        <v>0</v>
      </c>
      <c r="F3153">
        <v>893</v>
      </c>
      <c r="G3153">
        <v>1621</v>
      </c>
      <c r="H3153">
        <v>105299</v>
      </c>
      <c r="I3153">
        <v>7.86</v>
      </c>
      <c r="J3153">
        <v>36.700000000000003</v>
      </c>
      <c r="K3153" t="s">
        <v>6691</v>
      </c>
      <c r="L3153" t="b">
        <v>0</v>
      </c>
      <c r="M3153" t="str">
        <f t="shared" si="49"/>
        <v>Nein</v>
      </c>
    </row>
    <row r="3154" spans="1:13" x14ac:dyDescent="0.25">
      <c r="A3154" s="27">
        <v>3153</v>
      </c>
      <c r="B3154" s="7" t="s">
        <v>8532</v>
      </c>
      <c r="C3154">
        <v>1</v>
      </c>
      <c r="D3154" s="1" t="s">
        <v>8533</v>
      </c>
      <c r="E3154" t="b">
        <v>0</v>
      </c>
      <c r="F3154">
        <v>184</v>
      </c>
      <c r="G3154">
        <v>375</v>
      </c>
      <c r="H3154">
        <v>702</v>
      </c>
      <c r="I3154">
        <v>9.81</v>
      </c>
      <c r="J3154">
        <v>0.2</v>
      </c>
      <c r="K3154" t="s">
        <v>6691</v>
      </c>
      <c r="L3154" t="b">
        <v>0</v>
      </c>
      <c r="M3154" t="str">
        <f t="shared" si="49"/>
        <v>Nein</v>
      </c>
    </row>
    <row r="3155" spans="1:13" x14ac:dyDescent="0.25">
      <c r="A3155" s="28">
        <v>3154</v>
      </c>
      <c r="B3155" s="7" t="s">
        <v>8534</v>
      </c>
      <c r="C3155">
        <v>1</v>
      </c>
      <c r="D3155" s="1" t="s">
        <v>8535</v>
      </c>
      <c r="E3155" t="b">
        <v>0</v>
      </c>
      <c r="F3155">
        <v>128</v>
      </c>
      <c r="G3155">
        <v>527</v>
      </c>
      <c r="H3155">
        <v>8151</v>
      </c>
      <c r="I3155">
        <v>3.93</v>
      </c>
      <c r="J3155">
        <v>5.69</v>
      </c>
      <c r="K3155" t="s">
        <v>6691</v>
      </c>
      <c r="L3155" t="b">
        <v>0</v>
      </c>
      <c r="M3155" t="str">
        <f t="shared" si="49"/>
        <v>Nein</v>
      </c>
    </row>
    <row r="3156" spans="1:13" x14ac:dyDescent="0.25">
      <c r="A3156" s="27">
        <v>3155</v>
      </c>
      <c r="B3156" s="7" t="s">
        <v>8536</v>
      </c>
      <c r="C3156">
        <v>1</v>
      </c>
      <c r="D3156" s="1" t="s">
        <v>8537</v>
      </c>
      <c r="E3156" t="b">
        <v>0</v>
      </c>
      <c r="F3156">
        <v>658</v>
      </c>
      <c r="G3156">
        <v>4992</v>
      </c>
      <c r="H3156">
        <v>11884</v>
      </c>
      <c r="I3156">
        <v>12.3</v>
      </c>
      <c r="J3156">
        <v>2.65</v>
      </c>
      <c r="K3156" t="s">
        <v>6691</v>
      </c>
      <c r="L3156" t="b">
        <v>0</v>
      </c>
      <c r="M3156" t="str">
        <f t="shared" si="49"/>
        <v>Nein</v>
      </c>
    </row>
    <row r="3157" spans="1:13" x14ac:dyDescent="0.25">
      <c r="A3157" s="28">
        <v>3156</v>
      </c>
      <c r="B3157" s="7" t="s">
        <v>8538</v>
      </c>
      <c r="C3157">
        <v>1</v>
      </c>
      <c r="D3157" s="1" t="s">
        <v>8539</v>
      </c>
      <c r="E3157" t="b">
        <v>0</v>
      </c>
      <c r="F3157">
        <v>59</v>
      </c>
      <c r="G3157">
        <v>317</v>
      </c>
      <c r="H3157">
        <v>1428</v>
      </c>
      <c r="I3157">
        <v>11.88</v>
      </c>
      <c r="J3157">
        <v>0.33</v>
      </c>
      <c r="K3157" t="s">
        <v>6691</v>
      </c>
      <c r="L3157" t="b">
        <v>0</v>
      </c>
      <c r="M3157" t="str">
        <f t="shared" si="49"/>
        <v>Nein</v>
      </c>
    </row>
    <row r="3158" spans="1:13" x14ac:dyDescent="0.25">
      <c r="A3158" s="27">
        <v>3157</v>
      </c>
      <c r="B3158" s="7" t="s">
        <v>8540</v>
      </c>
      <c r="C3158">
        <v>1</v>
      </c>
      <c r="D3158" s="1" t="s">
        <v>8541</v>
      </c>
      <c r="E3158" t="b">
        <v>0</v>
      </c>
      <c r="F3158">
        <v>436</v>
      </c>
      <c r="G3158">
        <v>987</v>
      </c>
      <c r="H3158">
        <v>24593</v>
      </c>
      <c r="I3158">
        <v>6.84</v>
      </c>
      <c r="J3158">
        <v>9.85</v>
      </c>
      <c r="K3158" t="s">
        <v>6691</v>
      </c>
      <c r="L3158" t="b">
        <v>0</v>
      </c>
      <c r="M3158" t="str">
        <f t="shared" si="49"/>
        <v>Nein</v>
      </c>
    </row>
    <row r="3159" spans="1:13" x14ac:dyDescent="0.25">
      <c r="A3159" s="28">
        <v>3158</v>
      </c>
      <c r="B3159" s="7" t="s">
        <v>8542</v>
      </c>
      <c r="C3159">
        <v>1</v>
      </c>
      <c r="D3159" s="1" t="s">
        <v>8543</v>
      </c>
      <c r="E3159" t="b">
        <v>0</v>
      </c>
      <c r="F3159">
        <v>158</v>
      </c>
      <c r="G3159">
        <v>103</v>
      </c>
      <c r="H3159">
        <v>818</v>
      </c>
      <c r="I3159">
        <v>4.5599999999999996</v>
      </c>
      <c r="J3159">
        <v>0.49</v>
      </c>
      <c r="K3159" t="s">
        <v>6691</v>
      </c>
      <c r="L3159" t="b">
        <v>0</v>
      </c>
      <c r="M3159" t="str">
        <f t="shared" si="49"/>
        <v>Nein</v>
      </c>
    </row>
    <row r="3160" spans="1:13" x14ac:dyDescent="0.25">
      <c r="A3160" s="27">
        <v>3159</v>
      </c>
      <c r="B3160" s="7" t="s">
        <v>4500</v>
      </c>
      <c r="C3160">
        <v>1</v>
      </c>
      <c r="D3160" s="1" t="s">
        <v>4501</v>
      </c>
      <c r="E3160" t="b">
        <v>0</v>
      </c>
      <c r="F3160">
        <v>264</v>
      </c>
      <c r="G3160">
        <v>215</v>
      </c>
      <c r="H3160">
        <v>28666</v>
      </c>
      <c r="I3160">
        <v>4.68</v>
      </c>
      <c r="J3160">
        <v>16.78</v>
      </c>
      <c r="K3160" t="s">
        <v>6691</v>
      </c>
      <c r="L3160" t="b">
        <v>0</v>
      </c>
      <c r="M3160" t="str">
        <f t="shared" si="49"/>
        <v>Nein</v>
      </c>
    </row>
    <row r="3161" spans="1:13" x14ac:dyDescent="0.25">
      <c r="A3161" s="28">
        <v>3160</v>
      </c>
      <c r="B3161" s="7" t="s">
        <v>8544</v>
      </c>
      <c r="C3161">
        <v>1</v>
      </c>
      <c r="D3161" s="1" t="s">
        <v>8545</v>
      </c>
      <c r="E3161" t="b">
        <v>0</v>
      </c>
      <c r="F3161">
        <v>100</v>
      </c>
      <c r="G3161">
        <v>719</v>
      </c>
      <c r="H3161">
        <v>11999</v>
      </c>
      <c r="I3161">
        <v>1.45</v>
      </c>
      <c r="J3161">
        <v>22.64</v>
      </c>
      <c r="K3161" t="s">
        <v>6691</v>
      </c>
      <c r="L3161" t="b">
        <v>0</v>
      </c>
      <c r="M3161" t="str">
        <f t="shared" si="49"/>
        <v>Nein</v>
      </c>
    </row>
    <row r="3162" spans="1:13" x14ac:dyDescent="0.25">
      <c r="A3162" s="27">
        <v>3161</v>
      </c>
      <c r="B3162" s="7" t="s">
        <v>8546</v>
      </c>
      <c r="C3162">
        <v>1</v>
      </c>
      <c r="D3162" s="1" t="s">
        <v>8547</v>
      </c>
      <c r="E3162" t="b">
        <v>0</v>
      </c>
      <c r="F3162">
        <v>85</v>
      </c>
      <c r="G3162">
        <v>180</v>
      </c>
      <c r="H3162">
        <v>4615</v>
      </c>
      <c r="I3162">
        <v>4.03</v>
      </c>
      <c r="J3162">
        <v>3.14</v>
      </c>
      <c r="K3162" t="s">
        <v>6691</v>
      </c>
      <c r="L3162" t="b">
        <v>0</v>
      </c>
      <c r="M3162" t="str">
        <f t="shared" si="49"/>
        <v>Nein</v>
      </c>
    </row>
    <row r="3163" spans="1:13" x14ac:dyDescent="0.25">
      <c r="A3163" s="28">
        <v>3162</v>
      </c>
      <c r="B3163" s="7" t="s">
        <v>8548</v>
      </c>
      <c r="C3163">
        <v>1</v>
      </c>
      <c r="D3163" s="1" t="s">
        <v>8549</v>
      </c>
      <c r="E3163" t="b">
        <v>0</v>
      </c>
      <c r="F3163">
        <v>300</v>
      </c>
      <c r="G3163">
        <v>409</v>
      </c>
      <c r="H3163">
        <v>1355</v>
      </c>
      <c r="I3163">
        <v>2.2200000000000002</v>
      </c>
      <c r="J3163">
        <v>1.67</v>
      </c>
      <c r="K3163" t="s">
        <v>6691</v>
      </c>
      <c r="L3163" t="b">
        <v>0</v>
      </c>
      <c r="M3163" t="str">
        <f t="shared" si="49"/>
        <v>Nein</v>
      </c>
    </row>
    <row r="3164" spans="1:13" x14ac:dyDescent="0.25">
      <c r="A3164" s="27">
        <v>3163</v>
      </c>
      <c r="B3164" s="7" t="s">
        <v>8550</v>
      </c>
      <c r="C3164">
        <v>1</v>
      </c>
      <c r="D3164" s="1" t="s">
        <v>8551</v>
      </c>
      <c r="E3164" t="b">
        <v>0</v>
      </c>
      <c r="F3164">
        <v>432</v>
      </c>
      <c r="G3164">
        <v>680</v>
      </c>
      <c r="H3164">
        <v>14242</v>
      </c>
      <c r="I3164">
        <v>8.24</v>
      </c>
      <c r="J3164">
        <v>4.74</v>
      </c>
      <c r="K3164" t="s">
        <v>6691</v>
      </c>
      <c r="L3164" t="b">
        <v>0</v>
      </c>
      <c r="M3164" t="str">
        <f t="shared" si="49"/>
        <v>Nein</v>
      </c>
    </row>
    <row r="3165" spans="1:13" x14ac:dyDescent="0.25">
      <c r="A3165" s="28">
        <v>3164</v>
      </c>
      <c r="B3165" s="7" t="s">
        <v>8552</v>
      </c>
      <c r="C3165">
        <v>1</v>
      </c>
      <c r="D3165" s="1" t="s">
        <v>8553</v>
      </c>
      <c r="E3165" t="b">
        <v>0</v>
      </c>
      <c r="F3165">
        <v>2115</v>
      </c>
      <c r="G3165">
        <v>838</v>
      </c>
      <c r="H3165">
        <v>61704</v>
      </c>
      <c r="I3165">
        <v>5.65</v>
      </c>
      <c r="J3165">
        <v>29.91</v>
      </c>
      <c r="K3165" t="s">
        <v>6691</v>
      </c>
      <c r="L3165" t="b">
        <v>0</v>
      </c>
      <c r="M3165" t="str">
        <f t="shared" si="49"/>
        <v>Nein</v>
      </c>
    </row>
    <row r="3166" spans="1:13" x14ac:dyDescent="0.25">
      <c r="A3166" s="27">
        <v>3165</v>
      </c>
      <c r="B3166" s="7" t="s">
        <v>8554</v>
      </c>
      <c r="C3166">
        <v>1</v>
      </c>
      <c r="D3166" s="1" t="s">
        <v>8555</v>
      </c>
      <c r="E3166" t="b">
        <v>0</v>
      </c>
      <c r="F3166">
        <v>45</v>
      </c>
      <c r="G3166">
        <v>315</v>
      </c>
      <c r="H3166">
        <v>4239</v>
      </c>
      <c r="I3166">
        <v>9.61</v>
      </c>
      <c r="J3166">
        <v>1.21</v>
      </c>
      <c r="K3166" t="s">
        <v>6691</v>
      </c>
      <c r="L3166" t="b">
        <v>0</v>
      </c>
      <c r="M3166" t="str">
        <f t="shared" si="49"/>
        <v>Nein</v>
      </c>
    </row>
    <row r="3167" spans="1:13" x14ac:dyDescent="0.25">
      <c r="A3167" s="28">
        <v>3166</v>
      </c>
      <c r="B3167" s="7" t="s">
        <v>8556</v>
      </c>
      <c r="C3167">
        <v>1</v>
      </c>
      <c r="D3167" s="1" t="s">
        <v>8557</v>
      </c>
      <c r="E3167" t="b">
        <v>0</v>
      </c>
      <c r="F3167">
        <v>9</v>
      </c>
      <c r="G3167">
        <v>146</v>
      </c>
      <c r="H3167">
        <v>1344</v>
      </c>
      <c r="I3167">
        <v>4.84</v>
      </c>
      <c r="J3167">
        <v>0.76</v>
      </c>
      <c r="K3167" t="s">
        <v>6691</v>
      </c>
      <c r="L3167" t="b">
        <v>0</v>
      </c>
      <c r="M3167" t="str">
        <f t="shared" si="49"/>
        <v>Nein</v>
      </c>
    </row>
    <row r="3168" spans="1:13" x14ac:dyDescent="0.25">
      <c r="A3168" s="27">
        <v>3167</v>
      </c>
      <c r="B3168" s="7" t="s">
        <v>8558</v>
      </c>
      <c r="C3168">
        <v>1</v>
      </c>
      <c r="D3168" s="1" t="s">
        <v>8559</v>
      </c>
      <c r="E3168" t="b">
        <v>0</v>
      </c>
      <c r="F3168">
        <v>15</v>
      </c>
      <c r="G3168">
        <v>115</v>
      </c>
      <c r="H3168">
        <v>1468</v>
      </c>
      <c r="I3168">
        <v>9.33</v>
      </c>
      <c r="J3168">
        <v>0.43</v>
      </c>
      <c r="K3168" t="s">
        <v>6691</v>
      </c>
      <c r="L3168" t="b">
        <v>0</v>
      </c>
      <c r="M3168" t="str">
        <f t="shared" si="49"/>
        <v>Nein</v>
      </c>
    </row>
    <row r="3169" spans="1:13" x14ac:dyDescent="0.25">
      <c r="A3169" s="28">
        <v>3168</v>
      </c>
      <c r="B3169" s="7" t="s">
        <v>8560</v>
      </c>
      <c r="C3169">
        <v>1</v>
      </c>
      <c r="D3169" s="1" t="s">
        <v>8561</v>
      </c>
      <c r="E3169" t="b">
        <v>0</v>
      </c>
      <c r="F3169">
        <v>24</v>
      </c>
      <c r="G3169">
        <v>354</v>
      </c>
      <c r="H3169">
        <v>527</v>
      </c>
      <c r="I3169">
        <v>3.5</v>
      </c>
      <c r="J3169">
        <v>0.41</v>
      </c>
      <c r="K3169" t="s">
        <v>6691</v>
      </c>
      <c r="L3169" t="b">
        <v>0</v>
      </c>
      <c r="M3169" t="str">
        <f t="shared" si="49"/>
        <v>Nein</v>
      </c>
    </row>
    <row r="3170" spans="1:13" x14ac:dyDescent="0.25">
      <c r="A3170" s="27">
        <v>3169</v>
      </c>
      <c r="B3170" s="7" t="s">
        <v>8562</v>
      </c>
      <c r="C3170">
        <v>1</v>
      </c>
      <c r="D3170" s="1" t="s">
        <v>8563</v>
      </c>
      <c r="E3170" t="b">
        <v>0</v>
      </c>
      <c r="F3170">
        <v>19</v>
      </c>
      <c r="G3170">
        <v>37</v>
      </c>
      <c r="H3170">
        <v>2198</v>
      </c>
      <c r="I3170">
        <v>1.7</v>
      </c>
      <c r="J3170">
        <v>3.55</v>
      </c>
      <c r="K3170" t="s">
        <v>6691</v>
      </c>
      <c r="L3170" t="b">
        <v>0</v>
      </c>
      <c r="M3170" t="str">
        <f t="shared" si="49"/>
        <v>Nein</v>
      </c>
    </row>
    <row r="3171" spans="1:13" x14ac:dyDescent="0.25">
      <c r="A3171" s="28">
        <v>3170</v>
      </c>
      <c r="B3171" s="7" t="s">
        <v>8564</v>
      </c>
      <c r="C3171">
        <v>1</v>
      </c>
      <c r="D3171" s="1" t="s">
        <v>8565</v>
      </c>
      <c r="E3171" t="b">
        <v>0</v>
      </c>
      <c r="F3171">
        <v>57</v>
      </c>
      <c r="G3171">
        <v>147</v>
      </c>
      <c r="H3171">
        <v>836</v>
      </c>
      <c r="I3171">
        <v>8.7100000000000009</v>
      </c>
      <c r="J3171">
        <v>0.26</v>
      </c>
      <c r="K3171" t="s">
        <v>6691</v>
      </c>
      <c r="L3171" t="b">
        <v>0</v>
      </c>
      <c r="M3171" t="str">
        <f t="shared" si="49"/>
        <v>Nein</v>
      </c>
    </row>
    <row r="3172" spans="1:13" x14ac:dyDescent="0.25">
      <c r="A3172" s="27">
        <v>3171</v>
      </c>
      <c r="B3172" s="7" t="s">
        <v>8566</v>
      </c>
      <c r="C3172">
        <v>1</v>
      </c>
      <c r="D3172" s="1" t="s">
        <v>8567</v>
      </c>
      <c r="E3172" t="b">
        <v>0</v>
      </c>
      <c r="F3172">
        <v>1536</v>
      </c>
      <c r="G3172">
        <v>2172</v>
      </c>
      <c r="H3172">
        <v>12441</v>
      </c>
      <c r="I3172">
        <v>8.93</v>
      </c>
      <c r="J3172">
        <v>3.82</v>
      </c>
      <c r="K3172" t="s">
        <v>6691</v>
      </c>
      <c r="L3172" t="b">
        <v>0</v>
      </c>
      <c r="M3172" t="str">
        <f t="shared" si="49"/>
        <v>Nein</v>
      </c>
    </row>
    <row r="3173" spans="1:13" x14ac:dyDescent="0.25">
      <c r="A3173" s="28">
        <v>3172</v>
      </c>
      <c r="B3173" s="7" t="s">
        <v>8568</v>
      </c>
      <c r="C3173">
        <v>1</v>
      </c>
      <c r="D3173" s="1" t="s">
        <v>8569</v>
      </c>
      <c r="E3173" t="b">
        <v>0</v>
      </c>
      <c r="F3173">
        <v>16</v>
      </c>
      <c r="G3173">
        <v>135</v>
      </c>
      <c r="H3173">
        <v>1745</v>
      </c>
      <c r="I3173">
        <v>3.91</v>
      </c>
      <c r="J3173">
        <v>1.22</v>
      </c>
      <c r="K3173" t="s">
        <v>6691</v>
      </c>
      <c r="L3173" t="b">
        <v>0</v>
      </c>
      <c r="M3173" t="str">
        <f t="shared" si="49"/>
        <v>Nein</v>
      </c>
    </row>
    <row r="3174" spans="1:13" x14ac:dyDescent="0.25">
      <c r="A3174" s="27">
        <v>3173</v>
      </c>
      <c r="B3174" s="7" t="s">
        <v>8570</v>
      </c>
      <c r="C3174">
        <v>1</v>
      </c>
      <c r="D3174" s="1" t="s">
        <v>8571</v>
      </c>
      <c r="E3174" t="b">
        <v>0</v>
      </c>
      <c r="F3174">
        <v>449</v>
      </c>
      <c r="G3174">
        <v>1176</v>
      </c>
      <c r="H3174">
        <v>5394</v>
      </c>
      <c r="I3174">
        <v>10.9</v>
      </c>
      <c r="J3174">
        <v>1.36</v>
      </c>
      <c r="K3174" t="s">
        <v>6691</v>
      </c>
      <c r="L3174" t="b">
        <v>0</v>
      </c>
      <c r="M3174" t="str">
        <f t="shared" si="49"/>
        <v>Nein</v>
      </c>
    </row>
    <row r="3175" spans="1:13" x14ac:dyDescent="0.25">
      <c r="A3175" s="28">
        <v>3174</v>
      </c>
      <c r="B3175" s="7" t="s">
        <v>8572</v>
      </c>
      <c r="C3175">
        <v>1</v>
      </c>
      <c r="D3175" s="1" t="s">
        <v>8573</v>
      </c>
      <c r="E3175" t="b">
        <v>0</v>
      </c>
      <c r="F3175">
        <v>99</v>
      </c>
      <c r="G3175">
        <v>223</v>
      </c>
      <c r="H3175">
        <v>762</v>
      </c>
      <c r="I3175">
        <v>5.2</v>
      </c>
      <c r="J3175">
        <v>0.4</v>
      </c>
      <c r="K3175" t="s">
        <v>6691</v>
      </c>
      <c r="L3175" t="b">
        <v>0</v>
      </c>
      <c r="M3175" t="str">
        <f t="shared" si="49"/>
        <v>Nein</v>
      </c>
    </row>
    <row r="3176" spans="1:13" x14ac:dyDescent="0.25">
      <c r="A3176" s="27">
        <v>3175</v>
      </c>
      <c r="B3176" s="7" t="s">
        <v>8574</v>
      </c>
      <c r="C3176">
        <v>1</v>
      </c>
      <c r="D3176" s="1" t="s">
        <v>8575</v>
      </c>
      <c r="E3176" t="b">
        <v>0</v>
      </c>
      <c r="F3176">
        <v>4225</v>
      </c>
      <c r="G3176">
        <v>4996</v>
      </c>
      <c r="H3176">
        <v>5041</v>
      </c>
      <c r="I3176">
        <v>7.18</v>
      </c>
      <c r="J3176">
        <v>1.92</v>
      </c>
      <c r="K3176" t="s">
        <v>6691</v>
      </c>
      <c r="L3176" t="b">
        <v>0</v>
      </c>
      <c r="M3176" t="str">
        <f t="shared" si="49"/>
        <v>Nein</v>
      </c>
    </row>
    <row r="3177" spans="1:13" x14ac:dyDescent="0.25">
      <c r="A3177" s="28">
        <v>3176</v>
      </c>
      <c r="B3177" s="7" t="s">
        <v>8576</v>
      </c>
      <c r="C3177">
        <v>1</v>
      </c>
      <c r="D3177" s="1" t="s">
        <v>8577</v>
      </c>
      <c r="E3177" t="b">
        <v>0</v>
      </c>
      <c r="F3177">
        <v>12</v>
      </c>
      <c r="G3177">
        <v>118</v>
      </c>
      <c r="H3177">
        <v>5096</v>
      </c>
      <c r="I3177">
        <v>4.6100000000000003</v>
      </c>
      <c r="J3177">
        <v>3.03</v>
      </c>
      <c r="K3177" t="s">
        <v>6691</v>
      </c>
      <c r="L3177" t="b">
        <v>0</v>
      </c>
      <c r="M3177" t="str">
        <f t="shared" si="49"/>
        <v>Nein</v>
      </c>
    </row>
    <row r="3178" spans="1:13" x14ac:dyDescent="0.25">
      <c r="A3178" s="27">
        <v>3177</v>
      </c>
      <c r="B3178" s="7" t="s">
        <v>8578</v>
      </c>
      <c r="C3178">
        <v>1</v>
      </c>
      <c r="D3178" s="1" t="s">
        <v>8579</v>
      </c>
      <c r="E3178" t="b">
        <v>0</v>
      </c>
      <c r="F3178">
        <v>2278</v>
      </c>
      <c r="G3178">
        <v>4980</v>
      </c>
      <c r="H3178">
        <v>53413</v>
      </c>
      <c r="I3178">
        <v>9.92</v>
      </c>
      <c r="J3178">
        <v>14.75</v>
      </c>
      <c r="K3178" t="s">
        <v>6691</v>
      </c>
      <c r="L3178" t="b">
        <v>0</v>
      </c>
      <c r="M3178" t="str">
        <f t="shared" si="49"/>
        <v>Nein</v>
      </c>
    </row>
    <row r="3179" spans="1:13" x14ac:dyDescent="0.25">
      <c r="A3179" s="28">
        <v>3178</v>
      </c>
      <c r="B3179" s="7" t="s">
        <v>8580</v>
      </c>
      <c r="C3179">
        <v>1</v>
      </c>
      <c r="D3179" s="1" t="s">
        <v>8581</v>
      </c>
      <c r="E3179" t="b">
        <v>0</v>
      </c>
      <c r="F3179">
        <v>25</v>
      </c>
      <c r="G3179">
        <v>23</v>
      </c>
      <c r="H3179">
        <v>3274</v>
      </c>
      <c r="I3179">
        <v>7.34</v>
      </c>
      <c r="J3179">
        <v>1.22</v>
      </c>
      <c r="K3179" t="s">
        <v>6691</v>
      </c>
      <c r="L3179" t="b">
        <v>0</v>
      </c>
      <c r="M3179" t="str">
        <f t="shared" si="49"/>
        <v>Nein</v>
      </c>
    </row>
    <row r="3180" spans="1:13" x14ac:dyDescent="0.25">
      <c r="A3180" s="27">
        <v>3179</v>
      </c>
      <c r="B3180" s="7" t="s">
        <v>8582</v>
      </c>
      <c r="C3180">
        <v>1</v>
      </c>
      <c r="D3180" s="1" t="s">
        <v>8583</v>
      </c>
      <c r="E3180" t="b">
        <v>0</v>
      </c>
      <c r="F3180">
        <v>6</v>
      </c>
      <c r="G3180">
        <v>21</v>
      </c>
      <c r="H3180">
        <v>595</v>
      </c>
      <c r="I3180">
        <v>3.78</v>
      </c>
      <c r="J3180">
        <v>0.43</v>
      </c>
      <c r="K3180" t="s">
        <v>6691</v>
      </c>
      <c r="L3180" t="b">
        <v>0</v>
      </c>
      <c r="M3180" t="str">
        <f t="shared" si="49"/>
        <v>Nein</v>
      </c>
    </row>
    <row r="3181" spans="1:13" x14ac:dyDescent="0.25">
      <c r="A3181" s="28">
        <v>3180</v>
      </c>
      <c r="B3181" s="7" t="s">
        <v>8584</v>
      </c>
      <c r="C3181">
        <v>1</v>
      </c>
      <c r="D3181" s="1" t="s">
        <v>8585</v>
      </c>
      <c r="E3181" t="b">
        <v>0</v>
      </c>
      <c r="F3181">
        <v>12</v>
      </c>
      <c r="G3181">
        <v>140</v>
      </c>
      <c r="H3181">
        <v>919</v>
      </c>
      <c r="I3181">
        <v>0.39</v>
      </c>
      <c r="J3181">
        <v>6.47</v>
      </c>
      <c r="K3181" t="s">
        <v>6691</v>
      </c>
      <c r="L3181" t="b">
        <v>0</v>
      </c>
      <c r="M3181" t="str">
        <f t="shared" si="49"/>
        <v>Nein</v>
      </c>
    </row>
    <row r="3182" spans="1:13" x14ac:dyDescent="0.25">
      <c r="A3182" s="27">
        <v>3181</v>
      </c>
      <c r="B3182" s="7" t="s">
        <v>8586</v>
      </c>
      <c r="C3182">
        <v>1</v>
      </c>
      <c r="D3182" s="1" t="s">
        <v>8587</v>
      </c>
      <c r="E3182" t="b">
        <v>0</v>
      </c>
      <c r="F3182">
        <v>10</v>
      </c>
      <c r="G3182">
        <v>7</v>
      </c>
      <c r="H3182">
        <v>183</v>
      </c>
      <c r="I3182">
        <v>7.05</v>
      </c>
      <c r="J3182">
        <v>7.0000000000000007E-2</v>
      </c>
      <c r="K3182" t="s">
        <v>6691</v>
      </c>
      <c r="L3182" t="b">
        <v>0</v>
      </c>
      <c r="M3182" t="str">
        <f t="shared" si="49"/>
        <v>Nein</v>
      </c>
    </row>
    <row r="3183" spans="1:13" x14ac:dyDescent="0.25">
      <c r="A3183" s="28">
        <v>3182</v>
      </c>
      <c r="B3183" s="7" t="s">
        <v>8588</v>
      </c>
      <c r="C3183">
        <v>1</v>
      </c>
      <c r="D3183" s="1" t="s">
        <v>8589</v>
      </c>
      <c r="E3183" t="b">
        <v>0</v>
      </c>
      <c r="F3183">
        <v>172</v>
      </c>
      <c r="G3183">
        <v>955</v>
      </c>
      <c r="H3183">
        <v>36117</v>
      </c>
      <c r="I3183">
        <v>4.32</v>
      </c>
      <c r="J3183">
        <v>22.93</v>
      </c>
      <c r="K3183" t="s">
        <v>6691</v>
      </c>
      <c r="L3183" t="b">
        <v>0</v>
      </c>
      <c r="M3183" t="str">
        <f t="shared" si="49"/>
        <v>Nein</v>
      </c>
    </row>
    <row r="3184" spans="1:13" x14ac:dyDescent="0.25">
      <c r="A3184" s="27">
        <v>3183</v>
      </c>
      <c r="B3184" s="7" t="s">
        <v>8590</v>
      </c>
      <c r="C3184">
        <v>1</v>
      </c>
      <c r="D3184" s="1" t="s">
        <v>8591</v>
      </c>
      <c r="E3184" t="b">
        <v>0</v>
      </c>
      <c r="F3184">
        <v>806</v>
      </c>
      <c r="G3184">
        <v>293</v>
      </c>
      <c r="H3184">
        <v>49074</v>
      </c>
      <c r="I3184">
        <v>12.63</v>
      </c>
      <c r="J3184">
        <v>10.64</v>
      </c>
      <c r="K3184" t="s">
        <v>6691</v>
      </c>
      <c r="L3184" t="b">
        <v>0</v>
      </c>
      <c r="M3184" t="str">
        <f t="shared" si="49"/>
        <v>Nein</v>
      </c>
    </row>
    <row r="3185" spans="1:13" x14ac:dyDescent="0.25">
      <c r="A3185" s="28">
        <v>3184</v>
      </c>
      <c r="B3185" s="7" t="s">
        <v>8592</v>
      </c>
      <c r="C3185">
        <v>1</v>
      </c>
      <c r="D3185" s="1" t="s">
        <v>8593</v>
      </c>
      <c r="E3185" t="b">
        <v>0</v>
      </c>
      <c r="F3185">
        <v>3382</v>
      </c>
      <c r="G3185">
        <v>4999</v>
      </c>
      <c r="H3185">
        <v>195799</v>
      </c>
      <c r="I3185">
        <v>10.78</v>
      </c>
      <c r="J3185">
        <v>49.75</v>
      </c>
      <c r="K3185" t="s">
        <v>6691</v>
      </c>
      <c r="L3185" t="b">
        <v>0</v>
      </c>
      <c r="M3185" t="str">
        <f t="shared" si="49"/>
        <v>Nein</v>
      </c>
    </row>
    <row r="3186" spans="1:13" x14ac:dyDescent="0.25">
      <c r="A3186" s="27">
        <v>3185</v>
      </c>
      <c r="B3186" s="7" t="s">
        <v>8594</v>
      </c>
      <c r="C3186">
        <v>1</v>
      </c>
      <c r="D3186" s="1" t="s">
        <v>8595</v>
      </c>
      <c r="E3186" t="b">
        <v>0</v>
      </c>
      <c r="F3186">
        <v>207</v>
      </c>
      <c r="G3186">
        <v>272</v>
      </c>
      <c r="H3186">
        <v>7269</v>
      </c>
      <c r="I3186">
        <v>9.93</v>
      </c>
      <c r="J3186">
        <v>2.0099999999999998</v>
      </c>
      <c r="K3186" t="s">
        <v>6691</v>
      </c>
      <c r="L3186" t="b">
        <v>0</v>
      </c>
      <c r="M3186" t="str">
        <f t="shared" si="49"/>
        <v>Nein</v>
      </c>
    </row>
    <row r="3187" spans="1:13" x14ac:dyDescent="0.25">
      <c r="A3187" s="28">
        <v>3186</v>
      </c>
      <c r="B3187" s="7" t="s">
        <v>8596</v>
      </c>
      <c r="C3187">
        <v>1</v>
      </c>
      <c r="D3187" s="1" t="s">
        <v>8597</v>
      </c>
      <c r="E3187" t="b">
        <v>0</v>
      </c>
      <c r="F3187">
        <v>578</v>
      </c>
      <c r="G3187">
        <v>950</v>
      </c>
      <c r="H3187">
        <v>151217</v>
      </c>
      <c r="I3187">
        <v>7.7</v>
      </c>
      <c r="J3187">
        <v>53.78</v>
      </c>
      <c r="K3187" t="s">
        <v>6691</v>
      </c>
      <c r="L3187" t="b">
        <v>0</v>
      </c>
      <c r="M3187" t="str">
        <f t="shared" si="49"/>
        <v>Nein</v>
      </c>
    </row>
    <row r="3188" spans="1:13" x14ac:dyDescent="0.25">
      <c r="A3188" s="27">
        <v>3187</v>
      </c>
      <c r="B3188" s="7" t="s">
        <v>8598</v>
      </c>
      <c r="C3188">
        <v>1</v>
      </c>
      <c r="D3188" s="1" t="s">
        <v>8599</v>
      </c>
      <c r="E3188" t="b">
        <v>0</v>
      </c>
      <c r="F3188">
        <v>347</v>
      </c>
      <c r="G3188">
        <v>1518</v>
      </c>
      <c r="H3188">
        <v>5945</v>
      </c>
      <c r="I3188">
        <v>1.22</v>
      </c>
      <c r="J3188">
        <v>13.36</v>
      </c>
      <c r="K3188" t="s">
        <v>6691</v>
      </c>
      <c r="L3188" t="b">
        <v>0</v>
      </c>
      <c r="M3188" t="str">
        <f t="shared" si="49"/>
        <v>Nein</v>
      </c>
    </row>
    <row r="3189" spans="1:13" x14ac:dyDescent="0.25">
      <c r="A3189" s="28">
        <v>3188</v>
      </c>
      <c r="B3189" s="7" t="s">
        <v>8600</v>
      </c>
      <c r="C3189">
        <v>1</v>
      </c>
      <c r="D3189" s="1" t="s">
        <v>8601</v>
      </c>
      <c r="E3189" t="b">
        <v>0</v>
      </c>
      <c r="F3189">
        <v>1097</v>
      </c>
      <c r="G3189">
        <v>436</v>
      </c>
      <c r="H3189">
        <v>56969</v>
      </c>
      <c r="I3189">
        <v>12.9</v>
      </c>
      <c r="J3189">
        <v>12.1</v>
      </c>
      <c r="K3189" t="s">
        <v>6691</v>
      </c>
      <c r="L3189" t="b">
        <v>0</v>
      </c>
      <c r="M3189" t="str">
        <f t="shared" si="49"/>
        <v>Nein</v>
      </c>
    </row>
    <row r="3190" spans="1:13" x14ac:dyDescent="0.25">
      <c r="A3190" s="27">
        <v>3189</v>
      </c>
      <c r="B3190" s="7" t="s">
        <v>8602</v>
      </c>
      <c r="C3190">
        <v>1</v>
      </c>
      <c r="D3190" s="1" t="s">
        <v>8603</v>
      </c>
      <c r="E3190" t="b">
        <v>0</v>
      </c>
      <c r="F3190">
        <v>7</v>
      </c>
      <c r="G3190">
        <v>181</v>
      </c>
      <c r="H3190">
        <v>141</v>
      </c>
      <c r="I3190">
        <v>6.94</v>
      </c>
      <c r="J3190">
        <v>0.06</v>
      </c>
      <c r="K3190" t="s">
        <v>6691</v>
      </c>
      <c r="L3190" t="b">
        <v>0</v>
      </c>
      <c r="M3190" t="str">
        <f t="shared" si="49"/>
        <v>Nein</v>
      </c>
    </row>
    <row r="3191" spans="1:13" x14ac:dyDescent="0.25">
      <c r="A3191" s="28">
        <v>3190</v>
      </c>
      <c r="B3191" s="7" t="s">
        <v>8604</v>
      </c>
      <c r="C3191">
        <v>1</v>
      </c>
      <c r="D3191" s="1" t="s">
        <v>8605</v>
      </c>
      <c r="E3191" t="b">
        <v>0</v>
      </c>
      <c r="F3191">
        <v>49</v>
      </c>
      <c r="G3191">
        <v>228</v>
      </c>
      <c r="H3191">
        <v>2656</v>
      </c>
      <c r="I3191">
        <v>2.37</v>
      </c>
      <c r="J3191">
        <v>3.07</v>
      </c>
      <c r="K3191" t="s">
        <v>6691</v>
      </c>
      <c r="L3191" t="b">
        <v>0</v>
      </c>
      <c r="M3191" t="str">
        <f t="shared" si="49"/>
        <v>Nein</v>
      </c>
    </row>
    <row r="3192" spans="1:13" x14ac:dyDescent="0.25">
      <c r="A3192" s="27">
        <v>3191</v>
      </c>
      <c r="B3192" s="7" t="s">
        <v>8606</v>
      </c>
      <c r="C3192">
        <v>1</v>
      </c>
      <c r="D3192" s="1" t="s">
        <v>8607</v>
      </c>
      <c r="E3192" t="b">
        <v>0</v>
      </c>
      <c r="F3192">
        <v>1832</v>
      </c>
      <c r="G3192">
        <v>4997</v>
      </c>
      <c r="H3192">
        <v>175511</v>
      </c>
      <c r="I3192">
        <v>12.92</v>
      </c>
      <c r="J3192">
        <v>37.229999999999997</v>
      </c>
      <c r="K3192" t="s">
        <v>6691</v>
      </c>
      <c r="L3192" t="b">
        <v>0</v>
      </c>
      <c r="M3192" t="str">
        <f t="shared" si="49"/>
        <v>Nein</v>
      </c>
    </row>
    <row r="3193" spans="1:13" x14ac:dyDescent="0.25">
      <c r="A3193" s="28">
        <v>3192</v>
      </c>
      <c r="B3193" s="7" t="s">
        <v>8608</v>
      </c>
      <c r="C3193">
        <v>1</v>
      </c>
      <c r="D3193" s="1" t="s">
        <v>8609</v>
      </c>
      <c r="E3193" t="b">
        <v>0</v>
      </c>
      <c r="F3193">
        <v>169</v>
      </c>
      <c r="G3193">
        <v>66</v>
      </c>
      <c r="H3193">
        <v>176</v>
      </c>
      <c r="I3193">
        <v>2.08</v>
      </c>
      <c r="J3193">
        <v>0.23</v>
      </c>
      <c r="K3193" t="s">
        <v>6691</v>
      </c>
      <c r="L3193" t="b">
        <v>0</v>
      </c>
      <c r="M3193" t="str">
        <f t="shared" si="49"/>
        <v>Nein</v>
      </c>
    </row>
    <row r="3194" spans="1:13" x14ac:dyDescent="0.25">
      <c r="A3194" s="27">
        <v>3193</v>
      </c>
      <c r="B3194" s="7" t="s">
        <v>8610</v>
      </c>
      <c r="C3194">
        <v>1</v>
      </c>
      <c r="D3194" s="1" t="s">
        <v>8611</v>
      </c>
      <c r="E3194" t="b">
        <v>0</v>
      </c>
      <c r="F3194">
        <v>12</v>
      </c>
      <c r="G3194">
        <v>37</v>
      </c>
      <c r="H3194">
        <v>822</v>
      </c>
      <c r="I3194">
        <v>1.67</v>
      </c>
      <c r="J3194">
        <v>1.35</v>
      </c>
      <c r="K3194" t="s">
        <v>6691</v>
      </c>
      <c r="L3194" t="b">
        <v>0</v>
      </c>
      <c r="M3194" t="str">
        <f t="shared" si="49"/>
        <v>Nein</v>
      </c>
    </row>
    <row r="3195" spans="1:13" x14ac:dyDescent="0.25">
      <c r="A3195" s="28">
        <v>3194</v>
      </c>
      <c r="B3195" s="7" t="s">
        <v>8612</v>
      </c>
      <c r="C3195">
        <v>1</v>
      </c>
      <c r="D3195" s="1" t="s">
        <v>8613</v>
      </c>
      <c r="E3195" t="b">
        <v>0</v>
      </c>
      <c r="F3195">
        <v>600</v>
      </c>
      <c r="G3195">
        <v>755</v>
      </c>
      <c r="H3195">
        <v>12493</v>
      </c>
      <c r="I3195">
        <v>8.69</v>
      </c>
      <c r="J3195">
        <v>3.94</v>
      </c>
      <c r="K3195" t="s">
        <v>6691</v>
      </c>
      <c r="L3195" t="b">
        <v>0</v>
      </c>
      <c r="M3195" t="str">
        <f t="shared" si="49"/>
        <v>Nein</v>
      </c>
    </row>
    <row r="3196" spans="1:13" x14ac:dyDescent="0.25">
      <c r="A3196" s="27">
        <v>3195</v>
      </c>
      <c r="B3196" s="7" t="s">
        <v>8614</v>
      </c>
      <c r="C3196">
        <v>1</v>
      </c>
      <c r="D3196" s="1" t="s">
        <v>8615</v>
      </c>
      <c r="E3196" t="b">
        <v>0</v>
      </c>
      <c r="F3196">
        <v>1174</v>
      </c>
      <c r="G3196">
        <v>2167</v>
      </c>
      <c r="H3196">
        <v>10974</v>
      </c>
      <c r="I3196">
        <v>0.86</v>
      </c>
      <c r="J3196">
        <v>35.06</v>
      </c>
      <c r="K3196" t="s">
        <v>6691</v>
      </c>
      <c r="L3196" t="b">
        <v>0</v>
      </c>
      <c r="M3196" t="str">
        <f t="shared" si="49"/>
        <v>Nein</v>
      </c>
    </row>
    <row r="3197" spans="1:13" x14ac:dyDescent="0.25">
      <c r="A3197" s="28">
        <v>3196</v>
      </c>
      <c r="B3197" s="7" t="s">
        <v>8616</v>
      </c>
      <c r="C3197">
        <v>1</v>
      </c>
      <c r="D3197" s="1" t="s">
        <v>8617</v>
      </c>
      <c r="E3197" t="b">
        <v>0</v>
      </c>
      <c r="F3197">
        <v>89</v>
      </c>
      <c r="G3197">
        <v>1145</v>
      </c>
      <c r="H3197">
        <v>7930</v>
      </c>
      <c r="I3197">
        <v>6.6</v>
      </c>
      <c r="J3197">
        <v>3.29</v>
      </c>
      <c r="K3197" t="s">
        <v>6691</v>
      </c>
      <c r="L3197" t="b">
        <v>0</v>
      </c>
      <c r="M3197" t="str">
        <f t="shared" si="49"/>
        <v>Nein</v>
      </c>
    </row>
    <row r="3198" spans="1:13" x14ac:dyDescent="0.25">
      <c r="A3198" s="27">
        <v>3197</v>
      </c>
      <c r="B3198" s="7" t="s">
        <v>8618</v>
      </c>
      <c r="C3198">
        <v>1</v>
      </c>
      <c r="D3198" s="1" t="s">
        <v>8619</v>
      </c>
      <c r="E3198" t="b">
        <v>0</v>
      </c>
      <c r="F3198">
        <v>15</v>
      </c>
      <c r="G3198">
        <v>79</v>
      </c>
      <c r="H3198">
        <v>495</v>
      </c>
      <c r="I3198">
        <v>1.84</v>
      </c>
      <c r="J3198">
        <v>0.74</v>
      </c>
      <c r="K3198" t="s">
        <v>6691</v>
      </c>
      <c r="L3198" t="b">
        <v>0</v>
      </c>
      <c r="M3198" t="str">
        <f t="shared" si="49"/>
        <v>Nein</v>
      </c>
    </row>
    <row r="3199" spans="1:13" x14ac:dyDescent="0.25">
      <c r="A3199" s="28">
        <v>3198</v>
      </c>
      <c r="B3199" s="7" t="s">
        <v>8620</v>
      </c>
      <c r="C3199">
        <v>1</v>
      </c>
      <c r="D3199" s="1" t="s">
        <v>8621</v>
      </c>
      <c r="E3199" t="b">
        <v>0</v>
      </c>
      <c r="F3199">
        <v>614</v>
      </c>
      <c r="G3199">
        <v>534</v>
      </c>
      <c r="H3199">
        <v>25538</v>
      </c>
      <c r="I3199">
        <v>4.83</v>
      </c>
      <c r="J3199">
        <v>14.48</v>
      </c>
      <c r="K3199" t="s">
        <v>6691</v>
      </c>
      <c r="L3199" t="b">
        <v>0</v>
      </c>
      <c r="M3199" t="str">
        <f t="shared" si="49"/>
        <v>Nein</v>
      </c>
    </row>
    <row r="3200" spans="1:13" x14ac:dyDescent="0.25">
      <c r="A3200" s="27">
        <v>3199</v>
      </c>
      <c r="B3200" s="7" t="s">
        <v>8622</v>
      </c>
      <c r="C3200">
        <v>1</v>
      </c>
      <c r="D3200" s="1" t="s">
        <v>8623</v>
      </c>
      <c r="E3200" t="b">
        <v>0</v>
      </c>
      <c r="F3200">
        <v>283</v>
      </c>
      <c r="G3200">
        <v>540</v>
      </c>
      <c r="H3200">
        <v>4127</v>
      </c>
      <c r="I3200">
        <v>1.9</v>
      </c>
      <c r="J3200">
        <v>5.95</v>
      </c>
      <c r="K3200" t="s">
        <v>6691</v>
      </c>
      <c r="L3200" t="b">
        <v>0</v>
      </c>
      <c r="M3200" t="str">
        <f t="shared" si="49"/>
        <v>Nein</v>
      </c>
    </row>
    <row r="3201" spans="1:13" x14ac:dyDescent="0.25">
      <c r="A3201" s="28">
        <v>3200</v>
      </c>
      <c r="B3201" s="7" t="s">
        <v>8624</v>
      </c>
      <c r="C3201">
        <v>1</v>
      </c>
      <c r="D3201" s="1" t="s">
        <v>8625</v>
      </c>
      <c r="E3201" t="b">
        <v>0</v>
      </c>
      <c r="F3201">
        <v>260</v>
      </c>
      <c r="G3201">
        <v>1380</v>
      </c>
      <c r="H3201">
        <v>20228</v>
      </c>
      <c r="I3201">
        <v>2.93</v>
      </c>
      <c r="J3201">
        <v>18.940000000000001</v>
      </c>
      <c r="K3201" t="s">
        <v>6691</v>
      </c>
      <c r="L3201" t="b">
        <v>0</v>
      </c>
      <c r="M3201" t="str">
        <f t="shared" si="49"/>
        <v>Nein</v>
      </c>
    </row>
    <row r="3202" spans="1:13" x14ac:dyDescent="0.25">
      <c r="A3202" s="27">
        <v>3201</v>
      </c>
      <c r="B3202" s="7" t="s">
        <v>8626</v>
      </c>
      <c r="C3202">
        <v>1</v>
      </c>
      <c r="D3202" s="1" t="s">
        <v>8627</v>
      </c>
      <c r="E3202" t="b">
        <v>1</v>
      </c>
      <c r="F3202">
        <v>2565</v>
      </c>
      <c r="G3202">
        <v>822</v>
      </c>
      <c r="H3202">
        <v>2964</v>
      </c>
      <c r="I3202">
        <v>4.03</v>
      </c>
      <c r="J3202">
        <v>2.02</v>
      </c>
      <c r="K3202" t="s">
        <v>6691</v>
      </c>
      <c r="L3202" t="b">
        <v>0</v>
      </c>
      <c r="M3202" t="str">
        <f t="shared" ref="M3202:M3265" si="50">IF(J3202&gt;62.7015,"Ja","Nein")</f>
        <v>Nein</v>
      </c>
    </row>
    <row r="3203" spans="1:13" x14ac:dyDescent="0.25">
      <c r="A3203" s="28">
        <v>3202</v>
      </c>
      <c r="B3203" s="7" t="s">
        <v>8628</v>
      </c>
      <c r="C3203">
        <v>1</v>
      </c>
      <c r="D3203" s="1" t="s">
        <v>8629</v>
      </c>
      <c r="E3203" t="b">
        <v>0</v>
      </c>
      <c r="F3203">
        <v>30</v>
      </c>
      <c r="G3203">
        <v>246</v>
      </c>
      <c r="H3203">
        <v>267</v>
      </c>
      <c r="I3203">
        <v>6.15</v>
      </c>
      <c r="J3203">
        <v>0.12</v>
      </c>
      <c r="K3203" t="s">
        <v>6691</v>
      </c>
      <c r="L3203" t="b">
        <v>0</v>
      </c>
      <c r="M3203" t="str">
        <f t="shared" si="50"/>
        <v>Nein</v>
      </c>
    </row>
    <row r="3204" spans="1:13" x14ac:dyDescent="0.25">
      <c r="A3204" s="27">
        <v>3203</v>
      </c>
      <c r="B3204" s="7" t="s">
        <v>8630</v>
      </c>
      <c r="C3204">
        <v>1</v>
      </c>
      <c r="D3204" s="1" t="s">
        <v>8631</v>
      </c>
      <c r="E3204" t="b">
        <v>0</v>
      </c>
      <c r="F3204">
        <v>4</v>
      </c>
      <c r="G3204">
        <v>134</v>
      </c>
      <c r="H3204">
        <v>57</v>
      </c>
      <c r="I3204">
        <v>8.89</v>
      </c>
      <c r="J3204">
        <v>0.02</v>
      </c>
      <c r="K3204" t="s">
        <v>6691</v>
      </c>
      <c r="L3204" t="b">
        <v>0</v>
      </c>
      <c r="M3204" t="str">
        <f t="shared" si="50"/>
        <v>Nein</v>
      </c>
    </row>
    <row r="3205" spans="1:13" x14ac:dyDescent="0.25">
      <c r="A3205" s="28">
        <v>3204</v>
      </c>
      <c r="B3205" s="7" t="s">
        <v>2727</v>
      </c>
      <c r="C3205">
        <v>1</v>
      </c>
      <c r="D3205" s="1" t="s">
        <v>2728</v>
      </c>
      <c r="E3205" t="b">
        <v>0</v>
      </c>
      <c r="F3205">
        <v>226</v>
      </c>
      <c r="G3205">
        <v>214</v>
      </c>
      <c r="H3205">
        <v>17005</v>
      </c>
      <c r="I3205">
        <v>12.41</v>
      </c>
      <c r="J3205">
        <v>3.75</v>
      </c>
      <c r="K3205" t="s">
        <v>6691</v>
      </c>
      <c r="L3205" t="b">
        <v>0</v>
      </c>
      <c r="M3205" t="str">
        <f t="shared" si="50"/>
        <v>Nein</v>
      </c>
    </row>
    <row r="3206" spans="1:13" x14ac:dyDescent="0.25">
      <c r="A3206" s="27">
        <v>3205</v>
      </c>
      <c r="B3206" s="7" t="s">
        <v>8632</v>
      </c>
      <c r="C3206">
        <v>1</v>
      </c>
      <c r="D3206" s="1" t="s">
        <v>8633</v>
      </c>
      <c r="E3206" t="b">
        <v>0</v>
      </c>
      <c r="F3206">
        <v>388</v>
      </c>
      <c r="G3206">
        <v>1646</v>
      </c>
      <c r="H3206">
        <v>12941</v>
      </c>
      <c r="I3206">
        <v>2.99</v>
      </c>
      <c r="J3206">
        <v>11.86</v>
      </c>
      <c r="K3206" t="s">
        <v>6691</v>
      </c>
      <c r="L3206" t="b">
        <v>0</v>
      </c>
      <c r="M3206" t="str">
        <f t="shared" si="50"/>
        <v>Nein</v>
      </c>
    </row>
    <row r="3207" spans="1:13" x14ac:dyDescent="0.25">
      <c r="A3207" s="28">
        <v>3206</v>
      </c>
      <c r="B3207" s="7" t="s">
        <v>8634</v>
      </c>
      <c r="C3207">
        <v>1</v>
      </c>
      <c r="D3207" s="1" t="s">
        <v>8635</v>
      </c>
      <c r="E3207" t="b">
        <v>0</v>
      </c>
      <c r="F3207">
        <v>107</v>
      </c>
      <c r="G3207">
        <v>161</v>
      </c>
      <c r="H3207">
        <v>7543</v>
      </c>
      <c r="I3207">
        <v>6.16</v>
      </c>
      <c r="J3207">
        <v>3.36</v>
      </c>
      <c r="K3207" t="s">
        <v>6691</v>
      </c>
      <c r="L3207" t="b">
        <v>0</v>
      </c>
      <c r="M3207" t="str">
        <f t="shared" si="50"/>
        <v>Nein</v>
      </c>
    </row>
    <row r="3208" spans="1:13" x14ac:dyDescent="0.25">
      <c r="A3208" s="27">
        <v>3207</v>
      </c>
      <c r="B3208" s="7" t="s">
        <v>8636</v>
      </c>
      <c r="C3208">
        <v>1</v>
      </c>
      <c r="D3208" s="1" t="s">
        <v>8637</v>
      </c>
      <c r="E3208" t="b">
        <v>1</v>
      </c>
      <c r="F3208">
        <v>284</v>
      </c>
      <c r="G3208">
        <v>228</v>
      </c>
      <c r="H3208">
        <v>983</v>
      </c>
      <c r="I3208">
        <v>8.2100000000000009</v>
      </c>
      <c r="J3208">
        <v>0.33</v>
      </c>
      <c r="K3208" t="s">
        <v>6691</v>
      </c>
      <c r="L3208" t="b">
        <v>0</v>
      </c>
      <c r="M3208" t="str">
        <f t="shared" si="50"/>
        <v>Nein</v>
      </c>
    </row>
    <row r="3209" spans="1:13" x14ac:dyDescent="0.25">
      <c r="A3209" s="28">
        <v>3208</v>
      </c>
      <c r="B3209" s="7" t="s">
        <v>8638</v>
      </c>
      <c r="C3209">
        <v>1</v>
      </c>
      <c r="D3209" s="1" t="s">
        <v>8639</v>
      </c>
      <c r="E3209" t="b">
        <v>0</v>
      </c>
      <c r="F3209">
        <v>2688</v>
      </c>
      <c r="G3209">
        <v>2457</v>
      </c>
      <c r="H3209">
        <v>3739</v>
      </c>
      <c r="I3209">
        <v>2.36</v>
      </c>
      <c r="J3209">
        <v>4.33</v>
      </c>
      <c r="K3209" t="s">
        <v>6691</v>
      </c>
      <c r="L3209" t="b">
        <v>0</v>
      </c>
      <c r="M3209" t="str">
        <f t="shared" si="50"/>
        <v>Nein</v>
      </c>
    </row>
    <row r="3210" spans="1:13" x14ac:dyDescent="0.25">
      <c r="A3210" s="27">
        <v>3209</v>
      </c>
      <c r="B3210" s="7" t="s">
        <v>8640</v>
      </c>
      <c r="C3210">
        <v>1</v>
      </c>
      <c r="D3210" s="1" t="s">
        <v>8641</v>
      </c>
      <c r="E3210" t="b">
        <v>0</v>
      </c>
      <c r="F3210">
        <v>222</v>
      </c>
      <c r="G3210">
        <v>502</v>
      </c>
      <c r="H3210">
        <v>4183</v>
      </c>
      <c r="I3210">
        <v>4.1900000000000004</v>
      </c>
      <c r="J3210">
        <v>2.73</v>
      </c>
      <c r="K3210" t="s">
        <v>6691</v>
      </c>
      <c r="L3210" t="b">
        <v>0</v>
      </c>
      <c r="M3210" t="str">
        <f t="shared" si="50"/>
        <v>Nein</v>
      </c>
    </row>
    <row r="3211" spans="1:13" x14ac:dyDescent="0.25">
      <c r="A3211" s="28">
        <v>3210</v>
      </c>
      <c r="B3211" s="7" t="s">
        <v>8642</v>
      </c>
      <c r="C3211">
        <v>1</v>
      </c>
      <c r="D3211" s="1" t="s">
        <v>8643</v>
      </c>
      <c r="E3211" t="b">
        <v>0</v>
      </c>
      <c r="F3211">
        <v>665</v>
      </c>
      <c r="G3211">
        <v>1042</v>
      </c>
      <c r="H3211">
        <v>5701</v>
      </c>
      <c r="I3211">
        <v>12.91</v>
      </c>
      <c r="J3211">
        <v>1.21</v>
      </c>
      <c r="K3211" t="s">
        <v>6691</v>
      </c>
      <c r="L3211" t="b">
        <v>0</v>
      </c>
      <c r="M3211" t="str">
        <f t="shared" si="50"/>
        <v>Nein</v>
      </c>
    </row>
    <row r="3212" spans="1:13" x14ac:dyDescent="0.25">
      <c r="A3212" s="27">
        <v>3211</v>
      </c>
      <c r="B3212" s="7" t="s">
        <v>8644</v>
      </c>
      <c r="C3212">
        <v>1</v>
      </c>
      <c r="D3212" s="1" t="s">
        <v>8645</v>
      </c>
      <c r="E3212" t="b">
        <v>0</v>
      </c>
      <c r="F3212">
        <v>220</v>
      </c>
      <c r="G3212">
        <v>1085</v>
      </c>
      <c r="H3212">
        <v>2455</v>
      </c>
      <c r="I3212">
        <v>6.65</v>
      </c>
      <c r="J3212">
        <v>1.01</v>
      </c>
      <c r="K3212" t="s">
        <v>6691</v>
      </c>
      <c r="L3212" t="b">
        <v>0</v>
      </c>
      <c r="M3212" t="str">
        <f t="shared" si="50"/>
        <v>Nein</v>
      </c>
    </row>
    <row r="3213" spans="1:13" x14ac:dyDescent="0.25">
      <c r="A3213" s="28">
        <v>3212</v>
      </c>
      <c r="B3213" s="7" t="s">
        <v>8646</v>
      </c>
      <c r="C3213">
        <v>1</v>
      </c>
      <c r="D3213" s="1" t="s">
        <v>8647</v>
      </c>
      <c r="E3213" t="b">
        <v>0</v>
      </c>
      <c r="F3213">
        <v>139</v>
      </c>
      <c r="G3213">
        <v>881</v>
      </c>
      <c r="H3213">
        <v>5332</v>
      </c>
      <c r="I3213">
        <v>6.04</v>
      </c>
      <c r="J3213">
        <v>2.42</v>
      </c>
      <c r="K3213" t="s">
        <v>6691</v>
      </c>
      <c r="L3213" t="b">
        <v>0</v>
      </c>
      <c r="M3213" t="str">
        <f t="shared" si="50"/>
        <v>Nein</v>
      </c>
    </row>
    <row r="3214" spans="1:13" x14ac:dyDescent="0.25">
      <c r="A3214" s="27">
        <v>3213</v>
      </c>
      <c r="B3214" s="7" t="s">
        <v>8648</v>
      </c>
      <c r="C3214">
        <v>1</v>
      </c>
      <c r="D3214" s="1" t="s">
        <v>8649</v>
      </c>
      <c r="E3214" t="b">
        <v>0</v>
      </c>
      <c r="F3214">
        <v>19</v>
      </c>
      <c r="G3214">
        <v>395</v>
      </c>
      <c r="H3214">
        <v>504</v>
      </c>
      <c r="I3214">
        <v>0.46</v>
      </c>
      <c r="J3214">
        <v>3.02</v>
      </c>
      <c r="K3214" t="s">
        <v>6691</v>
      </c>
      <c r="L3214" t="b">
        <v>0</v>
      </c>
      <c r="M3214" t="str">
        <f t="shared" si="50"/>
        <v>Nein</v>
      </c>
    </row>
    <row r="3215" spans="1:13" x14ac:dyDescent="0.25">
      <c r="A3215" s="28">
        <v>3214</v>
      </c>
      <c r="B3215" s="7" t="s">
        <v>8650</v>
      </c>
      <c r="C3215">
        <v>1</v>
      </c>
      <c r="D3215" s="1" t="s">
        <v>8651</v>
      </c>
      <c r="E3215" t="b">
        <v>1</v>
      </c>
      <c r="F3215">
        <v>2396</v>
      </c>
      <c r="G3215">
        <v>828</v>
      </c>
      <c r="H3215">
        <v>19105</v>
      </c>
      <c r="I3215">
        <v>10.4</v>
      </c>
      <c r="J3215">
        <v>5.03</v>
      </c>
      <c r="K3215" t="s">
        <v>6691</v>
      </c>
      <c r="L3215" t="b">
        <v>0</v>
      </c>
      <c r="M3215" t="str">
        <f t="shared" si="50"/>
        <v>Nein</v>
      </c>
    </row>
    <row r="3216" spans="1:13" x14ac:dyDescent="0.25">
      <c r="A3216" s="27">
        <v>3215</v>
      </c>
      <c r="B3216" s="7" t="s">
        <v>8652</v>
      </c>
      <c r="C3216">
        <v>1</v>
      </c>
      <c r="D3216" s="1" t="s">
        <v>8653</v>
      </c>
      <c r="E3216" t="b">
        <v>0</v>
      </c>
      <c r="F3216">
        <v>586</v>
      </c>
      <c r="G3216">
        <v>1551</v>
      </c>
      <c r="H3216">
        <v>28777</v>
      </c>
      <c r="I3216">
        <v>7.44</v>
      </c>
      <c r="J3216">
        <v>10.6</v>
      </c>
      <c r="K3216" t="s">
        <v>6691</v>
      </c>
      <c r="L3216" t="b">
        <v>0</v>
      </c>
      <c r="M3216" t="str">
        <f t="shared" si="50"/>
        <v>Nein</v>
      </c>
    </row>
    <row r="3217" spans="1:13" x14ac:dyDescent="0.25">
      <c r="A3217" s="28">
        <v>3216</v>
      </c>
      <c r="B3217" s="7" t="s">
        <v>8654</v>
      </c>
      <c r="C3217">
        <v>1</v>
      </c>
      <c r="D3217" s="1" t="s">
        <v>8655</v>
      </c>
      <c r="E3217" t="b">
        <v>0</v>
      </c>
      <c r="F3217">
        <v>2702</v>
      </c>
      <c r="G3217">
        <v>503</v>
      </c>
      <c r="H3217">
        <v>5128</v>
      </c>
      <c r="I3217">
        <v>6.77</v>
      </c>
      <c r="J3217">
        <v>2.08</v>
      </c>
      <c r="K3217" t="s">
        <v>6691</v>
      </c>
      <c r="L3217" t="b">
        <v>0</v>
      </c>
      <c r="M3217" t="str">
        <f t="shared" si="50"/>
        <v>Nein</v>
      </c>
    </row>
    <row r="3218" spans="1:13" x14ac:dyDescent="0.25">
      <c r="A3218" s="27">
        <v>3217</v>
      </c>
      <c r="B3218" s="7" t="s">
        <v>8656</v>
      </c>
      <c r="C3218">
        <v>1</v>
      </c>
      <c r="D3218" s="1" t="s">
        <v>8657</v>
      </c>
      <c r="E3218" t="b">
        <v>0</v>
      </c>
      <c r="F3218">
        <v>12</v>
      </c>
      <c r="G3218">
        <v>87</v>
      </c>
      <c r="H3218">
        <v>569</v>
      </c>
      <c r="I3218">
        <v>6.05</v>
      </c>
      <c r="J3218">
        <v>0.26</v>
      </c>
      <c r="K3218" t="s">
        <v>6691</v>
      </c>
      <c r="L3218" t="b">
        <v>0</v>
      </c>
      <c r="M3218" t="str">
        <f t="shared" si="50"/>
        <v>Nein</v>
      </c>
    </row>
    <row r="3219" spans="1:13" x14ac:dyDescent="0.25">
      <c r="A3219" s="28">
        <v>3218</v>
      </c>
      <c r="B3219" s="7" t="s">
        <v>8658</v>
      </c>
      <c r="C3219">
        <v>1</v>
      </c>
      <c r="D3219" s="1" t="s">
        <v>8659</v>
      </c>
      <c r="E3219" t="b">
        <v>0</v>
      </c>
      <c r="F3219">
        <v>53</v>
      </c>
      <c r="G3219">
        <v>612</v>
      </c>
      <c r="H3219">
        <v>7144</v>
      </c>
      <c r="I3219">
        <v>12.1</v>
      </c>
      <c r="J3219">
        <v>1.62</v>
      </c>
      <c r="K3219" t="s">
        <v>6691</v>
      </c>
      <c r="L3219" t="b">
        <v>0</v>
      </c>
      <c r="M3219" t="str">
        <f t="shared" si="50"/>
        <v>Nein</v>
      </c>
    </row>
    <row r="3220" spans="1:13" x14ac:dyDescent="0.25">
      <c r="A3220" s="27">
        <v>3219</v>
      </c>
      <c r="B3220" s="7" t="s">
        <v>8660</v>
      </c>
      <c r="C3220">
        <v>1</v>
      </c>
      <c r="D3220" s="1" t="s">
        <v>8661</v>
      </c>
      <c r="E3220" t="b">
        <v>0</v>
      </c>
      <c r="F3220">
        <v>6</v>
      </c>
      <c r="G3220">
        <v>29</v>
      </c>
      <c r="H3220">
        <v>95</v>
      </c>
      <c r="I3220">
        <v>3.75</v>
      </c>
      <c r="J3220">
        <v>7.0000000000000007E-2</v>
      </c>
      <c r="K3220" t="s">
        <v>6691</v>
      </c>
      <c r="L3220" t="b">
        <v>0</v>
      </c>
      <c r="M3220" t="str">
        <f t="shared" si="50"/>
        <v>Nein</v>
      </c>
    </row>
    <row r="3221" spans="1:13" x14ac:dyDescent="0.25">
      <c r="A3221" s="28">
        <v>3220</v>
      </c>
      <c r="B3221" s="7" t="s">
        <v>8662</v>
      </c>
      <c r="C3221">
        <v>1</v>
      </c>
      <c r="D3221" s="1" t="s">
        <v>8663</v>
      </c>
      <c r="E3221" t="b">
        <v>0</v>
      </c>
      <c r="F3221">
        <v>119</v>
      </c>
      <c r="G3221">
        <v>92</v>
      </c>
      <c r="H3221">
        <v>6705</v>
      </c>
      <c r="I3221">
        <v>3.63</v>
      </c>
      <c r="J3221">
        <v>5.0599999999999996</v>
      </c>
      <c r="K3221" t="s">
        <v>6691</v>
      </c>
      <c r="L3221" t="b">
        <v>0</v>
      </c>
      <c r="M3221" t="str">
        <f t="shared" si="50"/>
        <v>Nein</v>
      </c>
    </row>
    <row r="3222" spans="1:13" x14ac:dyDescent="0.25">
      <c r="A3222" s="27">
        <v>3221</v>
      </c>
      <c r="B3222" s="7" t="s">
        <v>8664</v>
      </c>
      <c r="C3222">
        <v>1</v>
      </c>
      <c r="D3222" s="1" t="s">
        <v>8665</v>
      </c>
      <c r="E3222" t="b">
        <v>0</v>
      </c>
      <c r="F3222">
        <v>38</v>
      </c>
      <c r="G3222">
        <v>45</v>
      </c>
      <c r="H3222">
        <v>3347</v>
      </c>
      <c r="I3222">
        <v>0.62</v>
      </c>
      <c r="J3222">
        <v>14.68</v>
      </c>
      <c r="K3222" t="s">
        <v>6691</v>
      </c>
      <c r="L3222" t="b">
        <v>0</v>
      </c>
      <c r="M3222" t="str">
        <f t="shared" si="50"/>
        <v>Nein</v>
      </c>
    </row>
    <row r="3223" spans="1:13" x14ac:dyDescent="0.25">
      <c r="A3223" s="28">
        <v>3222</v>
      </c>
      <c r="B3223" s="7" t="s">
        <v>8666</v>
      </c>
      <c r="C3223">
        <v>1</v>
      </c>
      <c r="D3223" s="1" t="s">
        <v>8667</v>
      </c>
      <c r="E3223" t="b">
        <v>0</v>
      </c>
      <c r="F3223">
        <v>1027</v>
      </c>
      <c r="G3223">
        <v>261</v>
      </c>
      <c r="H3223">
        <v>2279</v>
      </c>
      <c r="I3223">
        <v>12.09</v>
      </c>
      <c r="J3223">
        <v>0.52</v>
      </c>
      <c r="K3223" t="s">
        <v>6691</v>
      </c>
      <c r="L3223" t="b">
        <v>0</v>
      </c>
      <c r="M3223" t="str">
        <f t="shared" si="50"/>
        <v>Nein</v>
      </c>
    </row>
    <row r="3224" spans="1:13" x14ac:dyDescent="0.25">
      <c r="A3224" s="27">
        <v>3223</v>
      </c>
      <c r="B3224" s="7" t="s">
        <v>8668</v>
      </c>
      <c r="C3224">
        <v>1</v>
      </c>
      <c r="D3224" s="1" t="s">
        <v>8669</v>
      </c>
      <c r="E3224" t="b">
        <v>0</v>
      </c>
      <c r="F3224">
        <v>239</v>
      </c>
      <c r="G3224">
        <v>597</v>
      </c>
      <c r="H3224">
        <v>5676</v>
      </c>
      <c r="I3224">
        <v>7.97</v>
      </c>
      <c r="J3224">
        <v>1.95</v>
      </c>
      <c r="K3224" t="s">
        <v>6691</v>
      </c>
      <c r="L3224" t="b">
        <v>0</v>
      </c>
      <c r="M3224" t="str">
        <f t="shared" si="50"/>
        <v>Nein</v>
      </c>
    </row>
    <row r="3225" spans="1:13" x14ac:dyDescent="0.25">
      <c r="A3225" s="28">
        <v>3224</v>
      </c>
      <c r="B3225" s="7" t="s">
        <v>8670</v>
      </c>
      <c r="C3225">
        <v>1</v>
      </c>
      <c r="D3225" s="1" t="s">
        <v>8671</v>
      </c>
      <c r="E3225" t="b">
        <v>0</v>
      </c>
      <c r="F3225">
        <v>11</v>
      </c>
      <c r="G3225">
        <v>39</v>
      </c>
      <c r="H3225">
        <v>740</v>
      </c>
      <c r="I3225">
        <v>1.48</v>
      </c>
      <c r="J3225">
        <v>1.37</v>
      </c>
      <c r="K3225" t="s">
        <v>6691</v>
      </c>
      <c r="L3225" t="b">
        <v>0</v>
      </c>
      <c r="M3225" t="str">
        <f t="shared" si="50"/>
        <v>Nein</v>
      </c>
    </row>
    <row r="3226" spans="1:13" x14ac:dyDescent="0.25">
      <c r="A3226" s="27">
        <v>3225</v>
      </c>
      <c r="B3226" s="7" t="s">
        <v>8672</v>
      </c>
      <c r="C3226">
        <v>1</v>
      </c>
      <c r="D3226" s="1" t="s">
        <v>8673</v>
      </c>
      <c r="E3226" t="b">
        <v>0</v>
      </c>
      <c r="F3226">
        <v>13</v>
      </c>
      <c r="G3226">
        <v>252</v>
      </c>
      <c r="H3226">
        <v>338</v>
      </c>
      <c r="I3226">
        <v>4.33</v>
      </c>
      <c r="J3226">
        <v>0.21</v>
      </c>
      <c r="K3226" t="s">
        <v>6691</v>
      </c>
      <c r="L3226" t="b">
        <v>0</v>
      </c>
      <c r="M3226" t="str">
        <f t="shared" si="50"/>
        <v>Nein</v>
      </c>
    </row>
    <row r="3227" spans="1:13" x14ac:dyDescent="0.25">
      <c r="A3227" s="28">
        <v>3226</v>
      </c>
      <c r="B3227" s="7" t="s">
        <v>8674</v>
      </c>
      <c r="C3227">
        <v>1</v>
      </c>
      <c r="D3227" s="1" t="s">
        <v>8675</v>
      </c>
      <c r="E3227" t="b">
        <v>0</v>
      </c>
      <c r="F3227">
        <v>869</v>
      </c>
      <c r="G3227">
        <v>777</v>
      </c>
      <c r="H3227">
        <v>43293</v>
      </c>
      <c r="I3227">
        <v>7.47</v>
      </c>
      <c r="J3227">
        <v>15.87</v>
      </c>
      <c r="K3227" t="s">
        <v>6691</v>
      </c>
      <c r="L3227" t="b">
        <v>0</v>
      </c>
      <c r="M3227" t="str">
        <f t="shared" si="50"/>
        <v>Nein</v>
      </c>
    </row>
    <row r="3228" spans="1:13" x14ac:dyDescent="0.25">
      <c r="A3228" s="27">
        <v>3227</v>
      </c>
      <c r="B3228" s="7" t="s">
        <v>8676</v>
      </c>
      <c r="C3228">
        <v>1</v>
      </c>
      <c r="D3228" s="1" t="s">
        <v>8677</v>
      </c>
      <c r="E3228" t="b">
        <v>0</v>
      </c>
      <c r="F3228">
        <v>126</v>
      </c>
      <c r="G3228">
        <v>1350</v>
      </c>
      <c r="H3228">
        <v>4865</v>
      </c>
      <c r="I3228">
        <v>2</v>
      </c>
      <c r="J3228">
        <v>6.66</v>
      </c>
      <c r="K3228" t="s">
        <v>6691</v>
      </c>
      <c r="L3228" t="b">
        <v>0</v>
      </c>
      <c r="M3228" t="str">
        <f t="shared" si="50"/>
        <v>Nein</v>
      </c>
    </row>
    <row r="3229" spans="1:13" x14ac:dyDescent="0.25">
      <c r="A3229" s="28">
        <v>3228</v>
      </c>
      <c r="B3229" s="7" t="s">
        <v>8678</v>
      </c>
      <c r="C3229">
        <v>1</v>
      </c>
      <c r="D3229" s="1" t="s">
        <v>8679</v>
      </c>
      <c r="E3229" t="b">
        <v>0</v>
      </c>
      <c r="F3229">
        <v>1019</v>
      </c>
      <c r="G3229">
        <v>2490</v>
      </c>
      <c r="H3229">
        <v>92538</v>
      </c>
      <c r="I3229">
        <v>12.96</v>
      </c>
      <c r="J3229">
        <v>19.559999999999999</v>
      </c>
      <c r="K3229" t="s">
        <v>6691</v>
      </c>
      <c r="L3229" t="b">
        <v>0</v>
      </c>
      <c r="M3229" t="str">
        <f t="shared" si="50"/>
        <v>Nein</v>
      </c>
    </row>
    <row r="3230" spans="1:13" x14ac:dyDescent="0.25">
      <c r="A3230" s="27">
        <v>3229</v>
      </c>
      <c r="B3230" s="7" t="s">
        <v>8680</v>
      </c>
      <c r="C3230">
        <v>1</v>
      </c>
      <c r="D3230" s="1" t="s">
        <v>8681</v>
      </c>
      <c r="E3230" t="b">
        <v>0</v>
      </c>
      <c r="F3230">
        <v>5</v>
      </c>
      <c r="G3230">
        <v>21</v>
      </c>
      <c r="H3230">
        <v>486</v>
      </c>
      <c r="I3230">
        <v>5.26</v>
      </c>
      <c r="J3230">
        <v>0.25</v>
      </c>
      <c r="K3230" t="s">
        <v>6691</v>
      </c>
      <c r="L3230" t="b">
        <v>0</v>
      </c>
      <c r="M3230" t="str">
        <f t="shared" si="50"/>
        <v>Nein</v>
      </c>
    </row>
    <row r="3231" spans="1:13" x14ac:dyDescent="0.25">
      <c r="A3231" s="28">
        <v>3230</v>
      </c>
      <c r="B3231" s="7" t="s">
        <v>8682</v>
      </c>
      <c r="C3231">
        <v>1</v>
      </c>
      <c r="D3231" s="1" t="s">
        <v>8683</v>
      </c>
      <c r="E3231" t="b">
        <v>0</v>
      </c>
      <c r="F3231">
        <v>131</v>
      </c>
      <c r="G3231">
        <v>325</v>
      </c>
      <c r="H3231">
        <v>3793</v>
      </c>
      <c r="I3231">
        <v>12.88</v>
      </c>
      <c r="J3231">
        <v>0.81</v>
      </c>
      <c r="K3231" t="s">
        <v>6691</v>
      </c>
      <c r="L3231" t="b">
        <v>0</v>
      </c>
      <c r="M3231" t="str">
        <f t="shared" si="50"/>
        <v>Nein</v>
      </c>
    </row>
    <row r="3232" spans="1:13" x14ac:dyDescent="0.25">
      <c r="A3232" s="27">
        <v>3231</v>
      </c>
      <c r="B3232" s="7" t="s">
        <v>8684</v>
      </c>
      <c r="C3232">
        <v>1</v>
      </c>
      <c r="D3232" s="1" t="s">
        <v>8685</v>
      </c>
      <c r="E3232" t="b">
        <v>0</v>
      </c>
      <c r="F3232">
        <v>37</v>
      </c>
      <c r="G3232">
        <v>298</v>
      </c>
      <c r="H3232">
        <v>1355</v>
      </c>
      <c r="I3232">
        <v>2.33</v>
      </c>
      <c r="J3232">
        <v>1.59</v>
      </c>
      <c r="K3232" t="s">
        <v>6691</v>
      </c>
      <c r="L3232" t="b">
        <v>0</v>
      </c>
      <c r="M3232" t="str">
        <f t="shared" si="50"/>
        <v>Nein</v>
      </c>
    </row>
    <row r="3233" spans="1:13" x14ac:dyDescent="0.25">
      <c r="A3233" s="28">
        <v>3232</v>
      </c>
      <c r="B3233" s="7" t="s">
        <v>8686</v>
      </c>
      <c r="C3233">
        <v>1</v>
      </c>
      <c r="D3233" s="1" t="s">
        <v>8687</v>
      </c>
      <c r="E3233" t="b">
        <v>0</v>
      </c>
      <c r="F3233">
        <v>255</v>
      </c>
      <c r="G3233">
        <v>533</v>
      </c>
      <c r="H3233">
        <v>26612</v>
      </c>
      <c r="I3233">
        <v>10.25</v>
      </c>
      <c r="J3233">
        <v>7.11</v>
      </c>
      <c r="K3233" t="s">
        <v>6691</v>
      </c>
      <c r="L3233" t="b">
        <v>0</v>
      </c>
      <c r="M3233" t="str">
        <f t="shared" si="50"/>
        <v>Nein</v>
      </c>
    </row>
    <row r="3234" spans="1:13" x14ac:dyDescent="0.25">
      <c r="A3234" s="27">
        <v>3233</v>
      </c>
      <c r="B3234" s="7" t="s">
        <v>8688</v>
      </c>
      <c r="C3234">
        <v>1</v>
      </c>
      <c r="D3234" s="1" t="s">
        <v>8689</v>
      </c>
      <c r="E3234" t="b">
        <v>0</v>
      </c>
      <c r="F3234">
        <v>282</v>
      </c>
      <c r="G3234">
        <v>541</v>
      </c>
      <c r="H3234">
        <v>4916</v>
      </c>
      <c r="I3234">
        <v>6.87</v>
      </c>
      <c r="J3234">
        <v>1.96</v>
      </c>
      <c r="K3234" t="s">
        <v>6691</v>
      </c>
      <c r="L3234" t="b">
        <v>0</v>
      </c>
      <c r="M3234" t="str">
        <f t="shared" si="50"/>
        <v>Nein</v>
      </c>
    </row>
    <row r="3235" spans="1:13" x14ac:dyDescent="0.25">
      <c r="A3235" s="28">
        <v>3234</v>
      </c>
      <c r="B3235" s="7" t="s">
        <v>8690</v>
      </c>
      <c r="C3235">
        <v>1</v>
      </c>
      <c r="D3235" s="1" t="s">
        <v>8691</v>
      </c>
      <c r="E3235" t="b">
        <v>0</v>
      </c>
      <c r="F3235">
        <v>47</v>
      </c>
      <c r="G3235">
        <v>947</v>
      </c>
      <c r="H3235">
        <v>6700</v>
      </c>
      <c r="I3235">
        <v>8.66</v>
      </c>
      <c r="J3235">
        <v>2.12</v>
      </c>
      <c r="K3235" t="s">
        <v>6691</v>
      </c>
      <c r="L3235" t="b">
        <v>0</v>
      </c>
      <c r="M3235" t="str">
        <f t="shared" si="50"/>
        <v>Nein</v>
      </c>
    </row>
    <row r="3236" spans="1:13" x14ac:dyDescent="0.25">
      <c r="A3236" s="27">
        <v>3235</v>
      </c>
      <c r="B3236" s="7" t="s">
        <v>8692</v>
      </c>
      <c r="C3236">
        <v>1</v>
      </c>
      <c r="D3236" s="1" t="s">
        <v>8693</v>
      </c>
      <c r="E3236" t="b">
        <v>0</v>
      </c>
      <c r="F3236">
        <v>32</v>
      </c>
      <c r="G3236">
        <v>112</v>
      </c>
      <c r="H3236">
        <v>6915</v>
      </c>
      <c r="I3236">
        <v>7.68</v>
      </c>
      <c r="J3236">
        <v>2.4700000000000002</v>
      </c>
      <c r="K3236" t="s">
        <v>6691</v>
      </c>
      <c r="L3236" t="b">
        <v>0</v>
      </c>
      <c r="M3236" t="str">
        <f t="shared" si="50"/>
        <v>Nein</v>
      </c>
    </row>
    <row r="3237" spans="1:13" x14ac:dyDescent="0.25">
      <c r="A3237" s="28">
        <v>3236</v>
      </c>
      <c r="B3237" s="7" t="s">
        <v>8694</v>
      </c>
      <c r="C3237">
        <v>1</v>
      </c>
      <c r="D3237" s="1" t="s">
        <v>8695</v>
      </c>
      <c r="E3237" t="b">
        <v>0</v>
      </c>
      <c r="F3237">
        <v>19</v>
      </c>
      <c r="G3237">
        <v>13</v>
      </c>
      <c r="H3237">
        <v>1799</v>
      </c>
      <c r="I3237">
        <v>2.2599999999999998</v>
      </c>
      <c r="J3237">
        <v>2.1800000000000002</v>
      </c>
      <c r="K3237" t="s">
        <v>6691</v>
      </c>
      <c r="L3237" t="b">
        <v>0</v>
      </c>
      <c r="M3237" t="str">
        <f t="shared" si="50"/>
        <v>Nein</v>
      </c>
    </row>
    <row r="3238" spans="1:13" x14ac:dyDescent="0.25">
      <c r="A3238" s="27">
        <v>3237</v>
      </c>
      <c r="B3238" s="7" t="s">
        <v>8696</v>
      </c>
      <c r="C3238">
        <v>1</v>
      </c>
      <c r="D3238" s="1" t="s">
        <v>8697</v>
      </c>
      <c r="E3238" t="b">
        <v>0</v>
      </c>
      <c r="F3238">
        <v>11</v>
      </c>
      <c r="G3238">
        <v>207</v>
      </c>
      <c r="H3238">
        <v>2776</v>
      </c>
      <c r="I3238">
        <v>8.6999999999999993</v>
      </c>
      <c r="J3238">
        <v>0.87</v>
      </c>
      <c r="K3238" t="s">
        <v>6691</v>
      </c>
      <c r="L3238" t="b">
        <v>0</v>
      </c>
      <c r="M3238" t="str">
        <f t="shared" si="50"/>
        <v>Nein</v>
      </c>
    </row>
    <row r="3239" spans="1:13" x14ac:dyDescent="0.25">
      <c r="A3239" s="28">
        <v>3238</v>
      </c>
      <c r="B3239" s="7" t="s">
        <v>8698</v>
      </c>
      <c r="C3239">
        <v>1</v>
      </c>
      <c r="D3239" s="1" t="s">
        <v>8699</v>
      </c>
      <c r="E3239" t="b">
        <v>0</v>
      </c>
      <c r="F3239">
        <v>28</v>
      </c>
      <c r="G3239">
        <v>299</v>
      </c>
      <c r="H3239">
        <v>126</v>
      </c>
      <c r="I3239">
        <v>2.02</v>
      </c>
      <c r="J3239">
        <v>0.17</v>
      </c>
      <c r="K3239" t="s">
        <v>6691</v>
      </c>
      <c r="L3239" t="b">
        <v>0</v>
      </c>
      <c r="M3239" t="str">
        <f t="shared" si="50"/>
        <v>Nein</v>
      </c>
    </row>
    <row r="3240" spans="1:13" x14ac:dyDescent="0.25">
      <c r="A3240" s="27">
        <v>3239</v>
      </c>
      <c r="B3240" s="7" t="s">
        <v>8700</v>
      </c>
      <c r="C3240">
        <v>1</v>
      </c>
      <c r="D3240" s="1" t="s">
        <v>8701</v>
      </c>
      <c r="E3240" t="b">
        <v>0</v>
      </c>
      <c r="F3240">
        <v>163</v>
      </c>
      <c r="G3240">
        <v>211</v>
      </c>
      <c r="H3240">
        <v>928</v>
      </c>
      <c r="I3240">
        <v>12.38</v>
      </c>
      <c r="J3240">
        <v>0.21</v>
      </c>
      <c r="K3240" t="s">
        <v>6691</v>
      </c>
      <c r="L3240" t="b">
        <v>0</v>
      </c>
      <c r="M3240" t="str">
        <f t="shared" si="50"/>
        <v>Nein</v>
      </c>
    </row>
    <row r="3241" spans="1:13" x14ac:dyDescent="0.25">
      <c r="A3241" s="28">
        <v>3240</v>
      </c>
      <c r="B3241" s="7" t="s">
        <v>8702</v>
      </c>
      <c r="C3241">
        <v>1</v>
      </c>
      <c r="D3241" s="1" t="s">
        <v>8703</v>
      </c>
      <c r="E3241" t="b">
        <v>0</v>
      </c>
      <c r="F3241">
        <v>1254</v>
      </c>
      <c r="G3241">
        <v>550</v>
      </c>
      <c r="H3241">
        <v>2808</v>
      </c>
      <c r="I3241">
        <v>1.21</v>
      </c>
      <c r="J3241">
        <v>6.38</v>
      </c>
      <c r="K3241" t="s">
        <v>6691</v>
      </c>
      <c r="L3241" t="b">
        <v>0</v>
      </c>
      <c r="M3241" t="str">
        <f t="shared" si="50"/>
        <v>Nein</v>
      </c>
    </row>
    <row r="3242" spans="1:13" x14ac:dyDescent="0.25">
      <c r="A3242" s="27">
        <v>3241</v>
      </c>
      <c r="B3242" s="7" t="s">
        <v>8704</v>
      </c>
      <c r="C3242">
        <v>1</v>
      </c>
      <c r="D3242" s="1" t="s">
        <v>8705</v>
      </c>
      <c r="E3242" t="b">
        <v>0</v>
      </c>
      <c r="F3242">
        <v>533</v>
      </c>
      <c r="G3242">
        <v>637</v>
      </c>
      <c r="H3242">
        <v>2521</v>
      </c>
      <c r="I3242">
        <v>5.34</v>
      </c>
      <c r="J3242">
        <v>1.29</v>
      </c>
      <c r="K3242" t="s">
        <v>6691</v>
      </c>
      <c r="L3242" t="b">
        <v>0</v>
      </c>
      <c r="M3242" t="str">
        <f t="shared" si="50"/>
        <v>Nein</v>
      </c>
    </row>
    <row r="3243" spans="1:13" x14ac:dyDescent="0.25">
      <c r="A3243" s="28">
        <v>3242</v>
      </c>
      <c r="B3243" s="7" t="s">
        <v>8706</v>
      </c>
      <c r="C3243">
        <v>1</v>
      </c>
      <c r="D3243" s="1" t="s">
        <v>8707</v>
      </c>
      <c r="E3243" t="b">
        <v>0</v>
      </c>
      <c r="F3243">
        <v>24</v>
      </c>
      <c r="G3243">
        <v>196</v>
      </c>
      <c r="H3243">
        <v>169</v>
      </c>
      <c r="I3243">
        <v>2.44</v>
      </c>
      <c r="J3243">
        <v>0.19</v>
      </c>
      <c r="K3243" t="s">
        <v>6691</v>
      </c>
      <c r="L3243" t="b">
        <v>0</v>
      </c>
      <c r="M3243" t="str">
        <f t="shared" si="50"/>
        <v>Nein</v>
      </c>
    </row>
    <row r="3244" spans="1:13" x14ac:dyDescent="0.25">
      <c r="A3244" s="27">
        <v>3243</v>
      </c>
      <c r="B3244" s="7" t="s">
        <v>8708</v>
      </c>
      <c r="C3244">
        <v>1</v>
      </c>
      <c r="D3244" s="1" t="s">
        <v>8709</v>
      </c>
      <c r="E3244" t="b">
        <v>0</v>
      </c>
      <c r="F3244">
        <v>196</v>
      </c>
      <c r="G3244">
        <v>672</v>
      </c>
      <c r="H3244">
        <v>26212</v>
      </c>
      <c r="I3244">
        <v>12.75</v>
      </c>
      <c r="J3244">
        <v>5.63</v>
      </c>
      <c r="K3244" t="s">
        <v>6691</v>
      </c>
      <c r="L3244" t="b">
        <v>0</v>
      </c>
      <c r="M3244" t="str">
        <f t="shared" si="50"/>
        <v>Nein</v>
      </c>
    </row>
    <row r="3245" spans="1:13" x14ac:dyDescent="0.25">
      <c r="A3245" s="28">
        <v>3244</v>
      </c>
      <c r="B3245" s="7" t="s">
        <v>8710</v>
      </c>
      <c r="C3245">
        <v>1</v>
      </c>
      <c r="D3245" s="1" t="s">
        <v>8711</v>
      </c>
      <c r="E3245" t="b">
        <v>0</v>
      </c>
      <c r="F3245">
        <v>26</v>
      </c>
      <c r="G3245">
        <v>312</v>
      </c>
      <c r="H3245">
        <v>477</v>
      </c>
      <c r="I3245">
        <v>7.44</v>
      </c>
      <c r="J3245">
        <v>0.18</v>
      </c>
      <c r="K3245" t="s">
        <v>6691</v>
      </c>
      <c r="L3245" t="b">
        <v>0</v>
      </c>
      <c r="M3245" t="str">
        <f t="shared" si="50"/>
        <v>Nein</v>
      </c>
    </row>
    <row r="3246" spans="1:13" x14ac:dyDescent="0.25">
      <c r="A3246" s="27">
        <v>3245</v>
      </c>
      <c r="B3246" s="7" t="s">
        <v>8712</v>
      </c>
      <c r="C3246">
        <v>1</v>
      </c>
      <c r="D3246" s="1" t="s">
        <v>8713</v>
      </c>
      <c r="E3246" t="b">
        <v>0</v>
      </c>
      <c r="F3246">
        <v>1163</v>
      </c>
      <c r="G3246">
        <v>4968</v>
      </c>
      <c r="H3246">
        <v>216432</v>
      </c>
      <c r="I3246">
        <v>8.01</v>
      </c>
      <c r="J3246">
        <v>73.989999999999995</v>
      </c>
      <c r="K3246" t="s">
        <v>6691</v>
      </c>
      <c r="L3246" t="b">
        <v>0</v>
      </c>
      <c r="M3246" t="str">
        <f t="shared" si="50"/>
        <v>Ja</v>
      </c>
    </row>
    <row r="3247" spans="1:13" x14ac:dyDescent="0.25">
      <c r="A3247" s="28">
        <v>3246</v>
      </c>
      <c r="B3247" s="7" t="s">
        <v>8714</v>
      </c>
      <c r="C3247">
        <v>1</v>
      </c>
      <c r="D3247" s="1" t="s">
        <v>8715</v>
      </c>
      <c r="E3247" t="b">
        <v>0</v>
      </c>
      <c r="F3247">
        <v>94</v>
      </c>
      <c r="G3247">
        <v>32</v>
      </c>
      <c r="H3247">
        <v>22</v>
      </c>
      <c r="I3247">
        <v>11.23</v>
      </c>
      <c r="J3247">
        <v>0.01</v>
      </c>
      <c r="K3247" t="s">
        <v>6691</v>
      </c>
      <c r="L3247" t="b">
        <v>0</v>
      </c>
      <c r="M3247" t="str">
        <f t="shared" si="50"/>
        <v>Nein</v>
      </c>
    </row>
    <row r="3248" spans="1:13" x14ac:dyDescent="0.25">
      <c r="A3248" s="27">
        <v>3247</v>
      </c>
      <c r="B3248" s="7" t="s">
        <v>8716</v>
      </c>
      <c r="C3248">
        <v>1</v>
      </c>
      <c r="D3248" s="1" t="s">
        <v>8717</v>
      </c>
      <c r="E3248" t="b">
        <v>0</v>
      </c>
      <c r="F3248">
        <v>463</v>
      </c>
      <c r="G3248">
        <v>291</v>
      </c>
      <c r="H3248">
        <v>26593</v>
      </c>
      <c r="I3248">
        <v>1.93</v>
      </c>
      <c r="J3248">
        <v>37.67</v>
      </c>
      <c r="K3248" t="s">
        <v>6691</v>
      </c>
      <c r="L3248" t="b">
        <v>0</v>
      </c>
      <c r="M3248" t="str">
        <f t="shared" si="50"/>
        <v>Nein</v>
      </c>
    </row>
    <row r="3249" spans="1:13" x14ac:dyDescent="0.25">
      <c r="A3249" s="28">
        <v>3248</v>
      </c>
      <c r="B3249" s="7" t="s">
        <v>8718</v>
      </c>
      <c r="C3249">
        <v>1</v>
      </c>
      <c r="D3249" s="1" t="s">
        <v>8719</v>
      </c>
      <c r="E3249" t="b">
        <v>0</v>
      </c>
      <c r="F3249">
        <v>5</v>
      </c>
      <c r="G3249">
        <v>267</v>
      </c>
      <c r="H3249">
        <v>629</v>
      </c>
      <c r="I3249">
        <v>5.54</v>
      </c>
      <c r="J3249">
        <v>0.31</v>
      </c>
      <c r="K3249" t="s">
        <v>6691</v>
      </c>
      <c r="L3249" t="b">
        <v>0</v>
      </c>
      <c r="M3249" t="str">
        <f t="shared" si="50"/>
        <v>Nein</v>
      </c>
    </row>
    <row r="3250" spans="1:13" x14ac:dyDescent="0.25">
      <c r="A3250" s="27">
        <v>3249</v>
      </c>
      <c r="B3250" s="7" t="s">
        <v>8720</v>
      </c>
      <c r="C3250">
        <v>1</v>
      </c>
      <c r="D3250" s="1" t="s">
        <v>8721</v>
      </c>
      <c r="E3250" t="b">
        <v>0</v>
      </c>
      <c r="F3250">
        <v>390</v>
      </c>
      <c r="G3250">
        <v>652</v>
      </c>
      <c r="H3250">
        <v>11831</v>
      </c>
      <c r="I3250">
        <v>8.84</v>
      </c>
      <c r="J3250">
        <v>3.67</v>
      </c>
      <c r="K3250" t="s">
        <v>6691</v>
      </c>
      <c r="L3250" t="b">
        <v>0</v>
      </c>
      <c r="M3250" t="str">
        <f t="shared" si="50"/>
        <v>Nein</v>
      </c>
    </row>
    <row r="3251" spans="1:13" x14ac:dyDescent="0.25">
      <c r="A3251" s="28">
        <v>3250</v>
      </c>
      <c r="B3251" s="7" t="s">
        <v>8722</v>
      </c>
      <c r="C3251">
        <v>1</v>
      </c>
      <c r="D3251" s="1" t="s">
        <v>8723</v>
      </c>
      <c r="E3251" t="b">
        <v>0</v>
      </c>
      <c r="F3251">
        <v>36</v>
      </c>
      <c r="G3251">
        <v>189</v>
      </c>
      <c r="H3251">
        <v>4804</v>
      </c>
      <c r="I3251">
        <v>4.55</v>
      </c>
      <c r="J3251">
        <v>2.89</v>
      </c>
      <c r="K3251" t="s">
        <v>6691</v>
      </c>
      <c r="L3251" t="b">
        <v>0</v>
      </c>
      <c r="M3251" t="str">
        <f t="shared" si="50"/>
        <v>Nein</v>
      </c>
    </row>
    <row r="3252" spans="1:13" x14ac:dyDescent="0.25">
      <c r="A3252" s="27">
        <v>3251</v>
      </c>
      <c r="B3252" s="7" t="s">
        <v>8724</v>
      </c>
      <c r="C3252">
        <v>1</v>
      </c>
      <c r="D3252" s="1" t="s">
        <v>8725</v>
      </c>
      <c r="E3252" t="b">
        <v>0</v>
      </c>
      <c r="F3252">
        <v>717</v>
      </c>
      <c r="G3252">
        <v>2931</v>
      </c>
      <c r="H3252">
        <v>11555</v>
      </c>
      <c r="I3252">
        <v>8.1199999999999992</v>
      </c>
      <c r="J3252">
        <v>3.9</v>
      </c>
      <c r="K3252" t="s">
        <v>6691</v>
      </c>
      <c r="L3252" t="b">
        <v>0</v>
      </c>
      <c r="M3252" t="str">
        <f t="shared" si="50"/>
        <v>Nein</v>
      </c>
    </row>
    <row r="3253" spans="1:13" x14ac:dyDescent="0.25">
      <c r="A3253" s="28">
        <v>3252</v>
      </c>
      <c r="B3253" s="7" t="s">
        <v>8726</v>
      </c>
      <c r="C3253">
        <v>1</v>
      </c>
      <c r="D3253" s="1" t="s">
        <v>8727</v>
      </c>
      <c r="E3253" t="b">
        <v>0</v>
      </c>
      <c r="F3253">
        <v>26</v>
      </c>
      <c r="G3253">
        <v>66</v>
      </c>
      <c r="H3253">
        <v>2325</v>
      </c>
      <c r="I3253">
        <v>0.56999999999999995</v>
      </c>
      <c r="J3253">
        <v>11.12</v>
      </c>
      <c r="K3253" t="s">
        <v>6691</v>
      </c>
      <c r="L3253" t="b">
        <v>0</v>
      </c>
      <c r="M3253" t="str">
        <f t="shared" si="50"/>
        <v>Nein</v>
      </c>
    </row>
    <row r="3254" spans="1:13" x14ac:dyDescent="0.25">
      <c r="A3254" s="27">
        <v>3253</v>
      </c>
      <c r="B3254" s="7" t="s">
        <v>8728</v>
      </c>
      <c r="C3254">
        <v>1</v>
      </c>
      <c r="D3254" s="1" t="s">
        <v>8729</v>
      </c>
      <c r="E3254" t="b">
        <v>0</v>
      </c>
      <c r="F3254">
        <v>7</v>
      </c>
      <c r="G3254">
        <v>104</v>
      </c>
      <c r="H3254">
        <v>48</v>
      </c>
      <c r="I3254">
        <v>1.43</v>
      </c>
      <c r="J3254">
        <v>0.09</v>
      </c>
      <c r="K3254" t="s">
        <v>6691</v>
      </c>
      <c r="L3254" t="b">
        <v>0</v>
      </c>
      <c r="M3254" t="str">
        <f t="shared" si="50"/>
        <v>Nein</v>
      </c>
    </row>
    <row r="3255" spans="1:13" x14ac:dyDescent="0.25">
      <c r="A3255" s="28">
        <v>3254</v>
      </c>
      <c r="B3255" s="7" t="s">
        <v>8730</v>
      </c>
      <c r="C3255">
        <v>1</v>
      </c>
      <c r="D3255" s="1" t="s">
        <v>8731</v>
      </c>
      <c r="E3255" t="b">
        <v>0</v>
      </c>
      <c r="F3255">
        <v>66</v>
      </c>
      <c r="G3255">
        <v>468</v>
      </c>
      <c r="H3255">
        <v>4749</v>
      </c>
      <c r="I3255">
        <v>2.97</v>
      </c>
      <c r="J3255">
        <v>4.38</v>
      </c>
      <c r="K3255" t="s">
        <v>6691</v>
      </c>
      <c r="L3255" t="b">
        <v>0</v>
      </c>
      <c r="M3255" t="str">
        <f t="shared" si="50"/>
        <v>Nein</v>
      </c>
    </row>
    <row r="3256" spans="1:13" x14ac:dyDescent="0.25">
      <c r="A3256" s="27">
        <v>3255</v>
      </c>
      <c r="B3256" s="7" t="s">
        <v>8732</v>
      </c>
      <c r="C3256">
        <v>1</v>
      </c>
      <c r="D3256" s="1" t="s">
        <v>8733</v>
      </c>
      <c r="E3256" t="b">
        <v>0</v>
      </c>
      <c r="F3256">
        <v>23</v>
      </c>
      <c r="G3256">
        <v>121</v>
      </c>
      <c r="H3256">
        <v>596</v>
      </c>
      <c r="I3256">
        <v>3.89</v>
      </c>
      <c r="J3256">
        <v>0.42</v>
      </c>
      <c r="K3256" t="s">
        <v>6691</v>
      </c>
      <c r="L3256" t="b">
        <v>0</v>
      </c>
      <c r="M3256" t="str">
        <f t="shared" si="50"/>
        <v>Nein</v>
      </c>
    </row>
    <row r="3257" spans="1:13" x14ac:dyDescent="0.25">
      <c r="A3257" s="28">
        <v>3256</v>
      </c>
      <c r="B3257" s="7" t="s">
        <v>8734</v>
      </c>
      <c r="C3257">
        <v>1</v>
      </c>
      <c r="D3257" s="1" t="s">
        <v>8735</v>
      </c>
      <c r="E3257" t="b">
        <v>0</v>
      </c>
      <c r="F3257">
        <v>33</v>
      </c>
      <c r="G3257">
        <v>499</v>
      </c>
      <c r="H3257">
        <v>1591</v>
      </c>
      <c r="I3257">
        <v>10.33</v>
      </c>
      <c r="J3257">
        <v>0.42</v>
      </c>
      <c r="K3257" t="s">
        <v>6691</v>
      </c>
      <c r="L3257" t="b">
        <v>0</v>
      </c>
      <c r="M3257" t="str">
        <f t="shared" si="50"/>
        <v>Nein</v>
      </c>
    </row>
    <row r="3258" spans="1:13" x14ac:dyDescent="0.25">
      <c r="A3258" s="27">
        <v>3257</v>
      </c>
      <c r="B3258" s="7" t="s">
        <v>8736</v>
      </c>
      <c r="C3258">
        <v>1</v>
      </c>
      <c r="D3258" s="1" t="s">
        <v>8737</v>
      </c>
      <c r="E3258" t="b">
        <v>0</v>
      </c>
      <c r="F3258">
        <v>324</v>
      </c>
      <c r="G3258">
        <v>4518</v>
      </c>
      <c r="H3258">
        <v>18727</v>
      </c>
      <c r="I3258">
        <v>10.15</v>
      </c>
      <c r="J3258">
        <v>5.05</v>
      </c>
      <c r="K3258" t="s">
        <v>6691</v>
      </c>
      <c r="L3258" t="b">
        <v>0</v>
      </c>
      <c r="M3258" t="str">
        <f t="shared" si="50"/>
        <v>Nein</v>
      </c>
    </row>
    <row r="3259" spans="1:13" x14ac:dyDescent="0.25">
      <c r="A3259" s="28">
        <v>3258</v>
      </c>
      <c r="B3259" s="7" t="s">
        <v>8738</v>
      </c>
      <c r="C3259">
        <v>1</v>
      </c>
      <c r="D3259" s="1" t="s">
        <v>8739</v>
      </c>
      <c r="E3259" t="b">
        <v>0</v>
      </c>
      <c r="F3259">
        <v>30</v>
      </c>
      <c r="G3259">
        <v>249</v>
      </c>
      <c r="H3259">
        <v>2653</v>
      </c>
      <c r="I3259">
        <v>1.27</v>
      </c>
      <c r="J3259">
        <v>5.71</v>
      </c>
      <c r="K3259" t="s">
        <v>6691</v>
      </c>
      <c r="L3259" t="b">
        <v>0</v>
      </c>
      <c r="M3259" t="str">
        <f t="shared" si="50"/>
        <v>Nein</v>
      </c>
    </row>
    <row r="3260" spans="1:13" x14ac:dyDescent="0.25">
      <c r="A3260" s="27">
        <v>3259</v>
      </c>
      <c r="B3260" s="7" t="s">
        <v>8740</v>
      </c>
      <c r="C3260">
        <v>1</v>
      </c>
      <c r="D3260" s="1" t="s">
        <v>8741</v>
      </c>
      <c r="E3260" t="b">
        <v>0</v>
      </c>
      <c r="F3260">
        <v>348</v>
      </c>
      <c r="G3260">
        <v>2529</v>
      </c>
      <c r="H3260">
        <v>37732</v>
      </c>
      <c r="I3260">
        <v>2.92</v>
      </c>
      <c r="J3260">
        <v>35.46</v>
      </c>
      <c r="K3260" t="s">
        <v>6691</v>
      </c>
      <c r="L3260" t="b">
        <v>0</v>
      </c>
      <c r="M3260" t="str">
        <f t="shared" si="50"/>
        <v>Nein</v>
      </c>
    </row>
    <row r="3261" spans="1:13" x14ac:dyDescent="0.25">
      <c r="A3261" s="28">
        <v>3260</v>
      </c>
      <c r="B3261" s="7" t="s">
        <v>8742</v>
      </c>
      <c r="C3261">
        <v>1</v>
      </c>
      <c r="D3261" s="1" t="s">
        <v>8743</v>
      </c>
      <c r="E3261" t="b">
        <v>0</v>
      </c>
      <c r="F3261">
        <v>17</v>
      </c>
      <c r="G3261">
        <v>71</v>
      </c>
      <c r="H3261">
        <v>1573</v>
      </c>
      <c r="I3261">
        <v>12.35</v>
      </c>
      <c r="J3261">
        <v>0.35</v>
      </c>
      <c r="K3261" t="s">
        <v>6691</v>
      </c>
      <c r="L3261" t="b">
        <v>0</v>
      </c>
      <c r="M3261" t="str">
        <f t="shared" si="50"/>
        <v>Nein</v>
      </c>
    </row>
    <row r="3262" spans="1:13" x14ac:dyDescent="0.25">
      <c r="A3262" s="27">
        <v>3261</v>
      </c>
      <c r="B3262" s="7" t="s">
        <v>8744</v>
      </c>
      <c r="C3262">
        <v>1</v>
      </c>
      <c r="D3262" s="1" t="s">
        <v>8745</v>
      </c>
      <c r="E3262" t="b">
        <v>0</v>
      </c>
      <c r="F3262">
        <v>118</v>
      </c>
      <c r="G3262">
        <v>305</v>
      </c>
      <c r="H3262">
        <v>3704</v>
      </c>
      <c r="I3262">
        <v>2.5499999999999998</v>
      </c>
      <c r="J3262">
        <v>3.97</v>
      </c>
      <c r="K3262" t="s">
        <v>6691</v>
      </c>
      <c r="L3262" t="b">
        <v>0</v>
      </c>
      <c r="M3262" t="str">
        <f t="shared" si="50"/>
        <v>Nein</v>
      </c>
    </row>
    <row r="3263" spans="1:13" x14ac:dyDescent="0.25">
      <c r="A3263" s="28">
        <v>3262</v>
      </c>
      <c r="B3263" s="7" t="s">
        <v>8746</v>
      </c>
      <c r="C3263">
        <v>1</v>
      </c>
      <c r="D3263" s="1" t="s">
        <v>8747</v>
      </c>
      <c r="E3263" t="b">
        <v>0</v>
      </c>
      <c r="F3263">
        <v>3</v>
      </c>
      <c r="G3263">
        <v>103</v>
      </c>
      <c r="H3263">
        <v>87</v>
      </c>
      <c r="I3263">
        <v>0.86</v>
      </c>
      <c r="J3263">
        <v>0.28000000000000003</v>
      </c>
      <c r="K3263" t="s">
        <v>6691</v>
      </c>
      <c r="L3263" t="b">
        <v>0</v>
      </c>
      <c r="M3263" t="str">
        <f t="shared" si="50"/>
        <v>Nein</v>
      </c>
    </row>
    <row r="3264" spans="1:13" x14ac:dyDescent="0.25">
      <c r="A3264" s="27">
        <v>3263</v>
      </c>
      <c r="B3264" s="7" t="s">
        <v>8748</v>
      </c>
      <c r="C3264">
        <v>1</v>
      </c>
      <c r="D3264" s="1" t="s">
        <v>8749</v>
      </c>
      <c r="E3264" t="b">
        <v>0</v>
      </c>
      <c r="F3264">
        <v>783</v>
      </c>
      <c r="G3264">
        <v>958</v>
      </c>
      <c r="H3264">
        <v>9594</v>
      </c>
      <c r="I3264">
        <v>0.86</v>
      </c>
      <c r="J3264">
        <v>30.46</v>
      </c>
      <c r="K3264" t="s">
        <v>6691</v>
      </c>
      <c r="L3264" t="b">
        <v>0</v>
      </c>
      <c r="M3264" t="str">
        <f t="shared" si="50"/>
        <v>Nein</v>
      </c>
    </row>
    <row r="3265" spans="1:13" x14ac:dyDescent="0.25">
      <c r="A3265" s="28">
        <v>3264</v>
      </c>
      <c r="B3265" s="7" t="s">
        <v>8750</v>
      </c>
      <c r="C3265">
        <v>1</v>
      </c>
      <c r="D3265" s="1" t="s">
        <v>8751</v>
      </c>
      <c r="E3265" t="b">
        <v>0</v>
      </c>
      <c r="F3265">
        <v>22376</v>
      </c>
      <c r="G3265">
        <v>4067</v>
      </c>
      <c r="H3265">
        <v>39130</v>
      </c>
      <c r="I3265">
        <v>11.21</v>
      </c>
      <c r="J3265">
        <v>9.56</v>
      </c>
      <c r="K3265" t="s">
        <v>6691</v>
      </c>
      <c r="L3265" t="b">
        <v>0</v>
      </c>
      <c r="M3265" t="str">
        <f t="shared" si="50"/>
        <v>Nein</v>
      </c>
    </row>
    <row r="3266" spans="1:13" x14ac:dyDescent="0.25">
      <c r="A3266" s="27">
        <v>3265</v>
      </c>
      <c r="B3266" s="7" t="s">
        <v>8752</v>
      </c>
      <c r="C3266">
        <v>1</v>
      </c>
      <c r="D3266" s="1" t="s">
        <v>8753</v>
      </c>
      <c r="E3266" t="b">
        <v>1</v>
      </c>
      <c r="F3266">
        <v>11277</v>
      </c>
      <c r="G3266">
        <v>1170</v>
      </c>
      <c r="H3266">
        <v>5967</v>
      </c>
      <c r="I3266">
        <v>12.98</v>
      </c>
      <c r="J3266">
        <v>1.26</v>
      </c>
      <c r="K3266" t="s">
        <v>6691</v>
      </c>
      <c r="L3266" t="b">
        <v>0</v>
      </c>
      <c r="M3266" t="str">
        <f t="shared" ref="M3266:M3329" si="51">IF(J3266&gt;62.7015,"Ja","Nein")</f>
        <v>Nein</v>
      </c>
    </row>
    <row r="3267" spans="1:13" x14ac:dyDescent="0.25">
      <c r="A3267" s="28">
        <v>3266</v>
      </c>
      <c r="B3267" s="7" t="s">
        <v>8754</v>
      </c>
      <c r="C3267">
        <v>1</v>
      </c>
      <c r="D3267" s="1" t="s">
        <v>8755</v>
      </c>
      <c r="E3267" t="b">
        <v>0</v>
      </c>
      <c r="F3267">
        <v>296</v>
      </c>
      <c r="G3267">
        <v>2427</v>
      </c>
      <c r="H3267">
        <v>27094</v>
      </c>
      <c r="I3267">
        <v>11.19</v>
      </c>
      <c r="J3267">
        <v>6.63</v>
      </c>
      <c r="K3267" t="s">
        <v>6691</v>
      </c>
      <c r="L3267" t="b">
        <v>0</v>
      </c>
      <c r="M3267" t="str">
        <f t="shared" si="51"/>
        <v>Nein</v>
      </c>
    </row>
    <row r="3268" spans="1:13" x14ac:dyDescent="0.25">
      <c r="A3268" s="27">
        <v>3267</v>
      </c>
      <c r="B3268" s="7" t="s">
        <v>8756</v>
      </c>
      <c r="C3268">
        <v>1</v>
      </c>
      <c r="D3268" s="1" t="s">
        <v>8757</v>
      </c>
      <c r="E3268" t="b">
        <v>0</v>
      </c>
      <c r="F3268">
        <v>54</v>
      </c>
      <c r="G3268">
        <v>422</v>
      </c>
      <c r="H3268">
        <v>1653</v>
      </c>
      <c r="I3268">
        <v>0.56000000000000005</v>
      </c>
      <c r="J3268">
        <v>8.06</v>
      </c>
      <c r="K3268" t="s">
        <v>6691</v>
      </c>
      <c r="L3268" t="b">
        <v>0</v>
      </c>
      <c r="M3268" t="str">
        <f t="shared" si="51"/>
        <v>Nein</v>
      </c>
    </row>
    <row r="3269" spans="1:13" x14ac:dyDescent="0.25">
      <c r="A3269" s="28">
        <v>3268</v>
      </c>
      <c r="B3269" s="7" t="s">
        <v>8758</v>
      </c>
      <c r="C3269">
        <v>1</v>
      </c>
      <c r="D3269" s="1" t="s">
        <v>8759</v>
      </c>
      <c r="E3269" t="b">
        <v>0</v>
      </c>
      <c r="F3269">
        <v>197</v>
      </c>
      <c r="G3269">
        <v>239</v>
      </c>
      <c r="H3269">
        <v>1795</v>
      </c>
      <c r="I3269">
        <v>3.01</v>
      </c>
      <c r="J3269">
        <v>1.63</v>
      </c>
      <c r="K3269" t="s">
        <v>6691</v>
      </c>
      <c r="L3269" t="b">
        <v>0</v>
      </c>
      <c r="M3269" t="str">
        <f t="shared" si="51"/>
        <v>Nein</v>
      </c>
    </row>
    <row r="3270" spans="1:13" x14ac:dyDescent="0.25">
      <c r="A3270" s="27">
        <v>3269</v>
      </c>
      <c r="B3270" s="7" t="s">
        <v>8760</v>
      </c>
      <c r="C3270">
        <v>1</v>
      </c>
      <c r="D3270" s="1" t="s">
        <v>8761</v>
      </c>
      <c r="E3270" t="b">
        <v>0</v>
      </c>
      <c r="F3270">
        <v>1</v>
      </c>
      <c r="G3270">
        <v>40</v>
      </c>
      <c r="H3270">
        <v>828</v>
      </c>
      <c r="I3270">
        <v>0.64</v>
      </c>
      <c r="J3270">
        <v>3.52</v>
      </c>
      <c r="K3270" t="s">
        <v>6691</v>
      </c>
      <c r="L3270" t="b">
        <v>0</v>
      </c>
      <c r="M3270" t="str">
        <f t="shared" si="51"/>
        <v>Nein</v>
      </c>
    </row>
    <row r="3271" spans="1:13" x14ac:dyDescent="0.25">
      <c r="A3271" s="28">
        <v>3270</v>
      </c>
      <c r="B3271" s="7" t="s">
        <v>8762</v>
      </c>
      <c r="C3271">
        <v>1</v>
      </c>
      <c r="D3271" s="1" t="s">
        <v>8763</v>
      </c>
      <c r="E3271" t="b">
        <v>0</v>
      </c>
      <c r="F3271">
        <v>7</v>
      </c>
      <c r="G3271">
        <v>24</v>
      </c>
      <c r="H3271">
        <v>76</v>
      </c>
      <c r="I3271">
        <v>2.57</v>
      </c>
      <c r="J3271">
        <v>0.08</v>
      </c>
      <c r="K3271" t="s">
        <v>6691</v>
      </c>
      <c r="L3271" t="b">
        <v>0</v>
      </c>
      <c r="M3271" t="str">
        <f t="shared" si="51"/>
        <v>Nein</v>
      </c>
    </row>
    <row r="3272" spans="1:13" x14ac:dyDescent="0.25">
      <c r="A3272" s="27">
        <v>3271</v>
      </c>
      <c r="B3272" s="7" t="s">
        <v>8764</v>
      </c>
      <c r="C3272">
        <v>1</v>
      </c>
      <c r="D3272" s="1" t="s">
        <v>8765</v>
      </c>
      <c r="E3272" t="b">
        <v>0</v>
      </c>
      <c r="F3272">
        <v>2</v>
      </c>
      <c r="G3272">
        <v>147</v>
      </c>
      <c r="H3272">
        <v>71</v>
      </c>
      <c r="I3272">
        <v>6.36</v>
      </c>
      <c r="J3272">
        <v>0.03</v>
      </c>
      <c r="K3272" t="s">
        <v>6691</v>
      </c>
      <c r="L3272" t="b">
        <v>0</v>
      </c>
      <c r="M3272" t="str">
        <f t="shared" si="51"/>
        <v>Nein</v>
      </c>
    </row>
    <row r="3273" spans="1:13" x14ac:dyDescent="0.25">
      <c r="A3273" s="28">
        <v>3272</v>
      </c>
      <c r="B3273" s="7" t="s">
        <v>8766</v>
      </c>
      <c r="C3273">
        <v>1</v>
      </c>
      <c r="D3273" s="1" t="s">
        <v>8767</v>
      </c>
      <c r="E3273" t="b">
        <v>0</v>
      </c>
      <c r="F3273">
        <v>1206</v>
      </c>
      <c r="G3273">
        <v>1099</v>
      </c>
      <c r="H3273">
        <v>38135</v>
      </c>
      <c r="I3273">
        <v>5.54</v>
      </c>
      <c r="J3273">
        <v>18.87</v>
      </c>
      <c r="K3273" t="s">
        <v>6691</v>
      </c>
      <c r="L3273" t="b">
        <v>0</v>
      </c>
      <c r="M3273" t="str">
        <f t="shared" si="51"/>
        <v>Nein</v>
      </c>
    </row>
    <row r="3274" spans="1:13" x14ac:dyDescent="0.25">
      <c r="A3274" s="27">
        <v>3273</v>
      </c>
      <c r="B3274" s="7" t="s">
        <v>8768</v>
      </c>
      <c r="C3274">
        <v>1</v>
      </c>
      <c r="D3274" s="1" t="s">
        <v>8769</v>
      </c>
      <c r="E3274" t="b">
        <v>0</v>
      </c>
      <c r="F3274">
        <v>247</v>
      </c>
      <c r="G3274">
        <v>252</v>
      </c>
      <c r="H3274">
        <v>1429</v>
      </c>
      <c r="I3274">
        <v>12.01</v>
      </c>
      <c r="J3274">
        <v>0.33</v>
      </c>
      <c r="K3274" t="s">
        <v>6691</v>
      </c>
      <c r="L3274" t="b">
        <v>0</v>
      </c>
      <c r="M3274" t="str">
        <f t="shared" si="51"/>
        <v>Nein</v>
      </c>
    </row>
    <row r="3275" spans="1:13" x14ac:dyDescent="0.25">
      <c r="A3275" s="28">
        <v>3274</v>
      </c>
      <c r="B3275" s="7" t="s">
        <v>8770</v>
      </c>
      <c r="C3275">
        <v>1</v>
      </c>
      <c r="D3275" s="1" t="s">
        <v>8771</v>
      </c>
      <c r="E3275" t="b">
        <v>0</v>
      </c>
      <c r="F3275">
        <v>9</v>
      </c>
      <c r="G3275">
        <v>89</v>
      </c>
      <c r="H3275">
        <v>460</v>
      </c>
      <c r="I3275">
        <v>1.78</v>
      </c>
      <c r="J3275">
        <v>0.71</v>
      </c>
      <c r="K3275" t="s">
        <v>6691</v>
      </c>
      <c r="L3275" t="b">
        <v>0</v>
      </c>
      <c r="M3275" t="str">
        <f t="shared" si="51"/>
        <v>Nein</v>
      </c>
    </row>
    <row r="3276" spans="1:13" x14ac:dyDescent="0.25">
      <c r="A3276" s="27">
        <v>3275</v>
      </c>
      <c r="B3276" s="7" t="s">
        <v>8772</v>
      </c>
      <c r="C3276">
        <v>1</v>
      </c>
      <c r="D3276" s="1" t="s">
        <v>8773</v>
      </c>
      <c r="E3276" t="b">
        <v>0</v>
      </c>
      <c r="F3276">
        <v>9</v>
      </c>
      <c r="G3276">
        <v>205</v>
      </c>
      <c r="H3276">
        <v>275</v>
      </c>
      <c r="I3276">
        <v>0.92</v>
      </c>
      <c r="J3276">
        <v>0.82</v>
      </c>
      <c r="K3276" t="s">
        <v>6691</v>
      </c>
      <c r="L3276" t="b">
        <v>0</v>
      </c>
      <c r="M3276" t="str">
        <f t="shared" si="51"/>
        <v>Nein</v>
      </c>
    </row>
    <row r="3277" spans="1:13" x14ac:dyDescent="0.25">
      <c r="A3277" s="28">
        <v>3276</v>
      </c>
      <c r="B3277" s="7" t="s">
        <v>8774</v>
      </c>
      <c r="C3277">
        <v>1</v>
      </c>
      <c r="D3277" s="1" t="s">
        <v>8775</v>
      </c>
      <c r="E3277" t="b">
        <v>0</v>
      </c>
      <c r="F3277">
        <v>22</v>
      </c>
      <c r="G3277">
        <v>83</v>
      </c>
      <c r="H3277">
        <v>1555</v>
      </c>
      <c r="I3277">
        <v>2.71</v>
      </c>
      <c r="J3277">
        <v>1.57</v>
      </c>
      <c r="K3277" t="s">
        <v>6691</v>
      </c>
      <c r="L3277" t="b">
        <v>0</v>
      </c>
      <c r="M3277" t="str">
        <f t="shared" si="51"/>
        <v>Nein</v>
      </c>
    </row>
    <row r="3278" spans="1:13" x14ac:dyDescent="0.25">
      <c r="A3278" s="27">
        <v>3277</v>
      </c>
      <c r="B3278" s="7" t="s">
        <v>8776</v>
      </c>
      <c r="C3278">
        <v>1</v>
      </c>
      <c r="D3278" s="1" t="s">
        <v>8777</v>
      </c>
      <c r="E3278" t="b">
        <v>0</v>
      </c>
      <c r="F3278">
        <v>450</v>
      </c>
      <c r="G3278">
        <v>1383</v>
      </c>
      <c r="H3278">
        <v>66526</v>
      </c>
      <c r="I3278">
        <v>9.01</v>
      </c>
      <c r="J3278">
        <v>20.22</v>
      </c>
      <c r="K3278" t="s">
        <v>6691</v>
      </c>
      <c r="L3278" t="b">
        <v>0</v>
      </c>
      <c r="M3278" t="str">
        <f t="shared" si="51"/>
        <v>Nein</v>
      </c>
    </row>
    <row r="3279" spans="1:13" x14ac:dyDescent="0.25">
      <c r="A3279" s="28">
        <v>3278</v>
      </c>
      <c r="B3279" s="7" t="s">
        <v>8778</v>
      </c>
      <c r="C3279">
        <v>1</v>
      </c>
      <c r="D3279" s="1" t="s">
        <v>8779</v>
      </c>
      <c r="E3279" t="b">
        <v>0</v>
      </c>
      <c r="F3279">
        <v>37</v>
      </c>
      <c r="G3279">
        <v>816</v>
      </c>
      <c r="H3279">
        <v>2510</v>
      </c>
      <c r="I3279">
        <v>7.73</v>
      </c>
      <c r="J3279">
        <v>0.89</v>
      </c>
      <c r="K3279" t="s">
        <v>6691</v>
      </c>
      <c r="L3279" t="b">
        <v>0</v>
      </c>
      <c r="M3279" t="str">
        <f t="shared" si="51"/>
        <v>Nein</v>
      </c>
    </row>
    <row r="3280" spans="1:13" x14ac:dyDescent="0.25">
      <c r="A3280" s="27">
        <v>3279</v>
      </c>
      <c r="B3280" s="7" t="s">
        <v>8780</v>
      </c>
      <c r="C3280">
        <v>1</v>
      </c>
      <c r="D3280" s="1" t="s">
        <v>8781</v>
      </c>
      <c r="E3280" t="b">
        <v>0</v>
      </c>
      <c r="F3280">
        <v>40</v>
      </c>
      <c r="G3280">
        <v>202</v>
      </c>
      <c r="H3280">
        <v>2168</v>
      </c>
      <c r="I3280">
        <v>0.75</v>
      </c>
      <c r="J3280">
        <v>7.88</v>
      </c>
      <c r="K3280" t="s">
        <v>6691</v>
      </c>
      <c r="L3280" t="b">
        <v>0</v>
      </c>
      <c r="M3280" t="str">
        <f t="shared" si="51"/>
        <v>Nein</v>
      </c>
    </row>
    <row r="3281" spans="1:13" x14ac:dyDescent="0.25">
      <c r="A3281" s="28">
        <v>3280</v>
      </c>
      <c r="B3281" s="7" t="s">
        <v>8782</v>
      </c>
      <c r="C3281">
        <v>1</v>
      </c>
      <c r="D3281" s="1" t="s">
        <v>8783</v>
      </c>
      <c r="E3281" t="b">
        <v>0</v>
      </c>
      <c r="F3281">
        <v>35</v>
      </c>
      <c r="G3281">
        <v>254</v>
      </c>
      <c r="H3281">
        <v>3623</v>
      </c>
      <c r="I3281">
        <v>4.4800000000000004</v>
      </c>
      <c r="J3281">
        <v>2.21</v>
      </c>
      <c r="K3281" t="s">
        <v>6691</v>
      </c>
      <c r="L3281" t="b">
        <v>0</v>
      </c>
      <c r="M3281" t="str">
        <f t="shared" si="51"/>
        <v>Nein</v>
      </c>
    </row>
    <row r="3282" spans="1:13" x14ac:dyDescent="0.25">
      <c r="A3282" s="27">
        <v>3281</v>
      </c>
      <c r="B3282" s="7" t="s">
        <v>8784</v>
      </c>
      <c r="C3282">
        <v>1</v>
      </c>
      <c r="D3282" s="1" t="s">
        <v>8785</v>
      </c>
      <c r="E3282" t="b">
        <v>0</v>
      </c>
      <c r="F3282">
        <v>523</v>
      </c>
      <c r="G3282">
        <v>2295</v>
      </c>
      <c r="H3282">
        <v>22576</v>
      </c>
      <c r="I3282">
        <v>1.24</v>
      </c>
      <c r="J3282">
        <v>49.95</v>
      </c>
      <c r="K3282" t="s">
        <v>6691</v>
      </c>
      <c r="L3282" t="b">
        <v>0</v>
      </c>
      <c r="M3282" t="str">
        <f t="shared" si="51"/>
        <v>Nein</v>
      </c>
    </row>
    <row r="3283" spans="1:13" x14ac:dyDescent="0.25">
      <c r="A3283" s="28">
        <v>3282</v>
      </c>
      <c r="B3283" s="7" t="s">
        <v>8786</v>
      </c>
      <c r="C3283">
        <v>1</v>
      </c>
      <c r="D3283" s="1" t="s">
        <v>8787</v>
      </c>
      <c r="E3283" t="b">
        <v>0</v>
      </c>
      <c r="F3283">
        <v>55</v>
      </c>
      <c r="G3283">
        <v>307</v>
      </c>
      <c r="H3283">
        <v>2031</v>
      </c>
      <c r="I3283">
        <v>10.52</v>
      </c>
      <c r="J3283">
        <v>0.53</v>
      </c>
      <c r="K3283" t="s">
        <v>6691</v>
      </c>
      <c r="L3283" t="b">
        <v>0</v>
      </c>
      <c r="M3283" t="str">
        <f t="shared" si="51"/>
        <v>Nein</v>
      </c>
    </row>
    <row r="3284" spans="1:13" x14ac:dyDescent="0.25">
      <c r="A3284" s="27">
        <v>3283</v>
      </c>
      <c r="B3284" s="7" t="s">
        <v>8788</v>
      </c>
      <c r="C3284">
        <v>1</v>
      </c>
      <c r="D3284" s="1" t="s">
        <v>8789</v>
      </c>
      <c r="E3284" t="b">
        <v>0</v>
      </c>
      <c r="F3284">
        <v>47</v>
      </c>
      <c r="G3284">
        <v>282</v>
      </c>
      <c r="H3284">
        <v>6365</v>
      </c>
      <c r="I3284">
        <v>10.46</v>
      </c>
      <c r="J3284">
        <v>1.67</v>
      </c>
      <c r="K3284" t="s">
        <v>6691</v>
      </c>
      <c r="L3284" t="b">
        <v>0</v>
      </c>
      <c r="M3284" t="str">
        <f t="shared" si="51"/>
        <v>Nein</v>
      </c>
    </row>
    <row r="3285" spans="1:13" x14ac:dyDescent="0.25">
      <c r="A3285" s="28">
        <v>3284</v>
      </c>
      <c r="B3285" s="7" t="s">
        <v>8790</v>
      </c>
      <c r="C3285">
        <v>1</v>
      </c>
      <c r="D3285" s="1" t="s">
        <v>8791</v>
      </c>
      <c r="E3285" t="b">
        <v>0</v>
      </c>
      <c r="F3285">
        <v>837</v>
      </c>
      <c r="G3285">
        <v>4346</v>
      </c>
      <c r="H3285">
        <v>35161</v>
      </c>
      <c r="I3285">
        <v>1.89</v>
      </c>
      <c r="J3285">
        <v>50.96</v>
      </c>
      <c r="K3285" t="s">
        <v>6691</v>
      </c>
      <c r="L3285" t="b">
        <v>0</v>
      </c>
      <c r="M3285" t="str">
        <f t="shared" si="51"/>
        <v>Nein</v>
      </c>
    </row>
    <row r="3286" spans="1:13" x14ac:dyDescent="0.25">
      <c r="A3286" s="27">
        <v>3285</v>
      </c>
      <c r="B3286" s="7" t="s">
        <v>8792</v>
      </c>
      <c r="C3286">
        <v>1</v>
      </c>
      <c r="D3286" s="1" t="s">
        <v>8793</v>
      </c>
      <c r="E3286" t="b">
        <v>0</v>
      </c>
      <c r="F3286">
        <v>169</v>
      </c>
      <c r="G3286">
        <v>412</v>
      </c>
      <c r="H3286">
        <v>9349</v>
      </c>
      <c r="I3286">
        <v>12.8</v>
      </c>
      <c r="J3286">
        <v>2</v>
      </c>
      <c r="K3286" t="s">
        <v>6691</v>
      </c>
      <c r="L3286" t="b">
        <v>0</v>
      </c>
      <c r="M3286" t="str">
        <f t="shared" si="51"/>
        <v>Nein</v>
      </c>
    </row>
    <row r="3287" spans="1:13" x14ac:dyDescent="0.25">
      <c r="A3287" s="28">
        <v>3286</v>
      </c>
      <c r="B3287" s="7" t="s">
        <v>8794</v>
      </c>
      <c r="C3287">
        <v>1</v>
      </c>
      <c r="D3287" s="1" t="s">
        <v>8795</v>
      </c>
      <c r="E3287" t="b">
        <v>0</v>
      </c>
      <c r="F3287">
        <v>475</v>
      </c>
      <c r="G3287">
        <v>1157</v>
      </c>
      <c r="H3287">
        <v>23568</v>
      </c>
      <c r="I3287">
        <v>1</v>
      </c>
      <c r="J3287">
        <v>64.569999999999993</v>
      </c>
      <c r="K3287" t="s">
        <v>6691</v>
      </c>
      <c r="L3287" t="b">
        <v>0</v>
      </c>
      <c r="M3287" t="str">
        <f t="shared" si="51"/>
        <v>Ja</v>
      </c>
    </row>
    <row r="3288" spans="1:13" x14ac:dyDescent="0.25">
      <c r="A3288" s="27">
        <v>3287</v>
      </c>
      <c r="B3288" s="7" t="s">
        <v>8796</v>
      </c>
      <c r="C3288">
        <v>1</v>
      </c>
      <c r="D3288" s="1" t="s">
        <v>8797</v>
      </c>
      <c r="E3288" t="b">
        <v>0</v>
      </c>
      <c r="F3288">
        <v>172</v>
      </c>
      <c r="G3288">
        <v>186</v>
      </c>
      <c r="H3288">
        <v>218</v>
      </c>
      <c r="I3288">
        <v>1.05</v>
      </c>
      <c r="J3288">
        <v>0.56999999999999995</v>
      </c>
      <c r="K3288" t="s">
        <v>6691</v>
      </c>
      <c r="L3288" t="b">
        <v>0</v>
      </c>
      <c r="M3288" t="str">
        <f t="shared" si="51"/>
        <v>Nein</v>
      </c>
    </row>
    <row r="3289" spans="1:13" x14ac:dyDescent="0.25">
      <c r="A3289" s="28">
        <v>3288</v>
      </c>
      <c r="B3289" s="7" t="s">
        <v>8798</v>
      </c>
      <c r="C3289">
        <v>1</v>
      </c>
      <c r="D3289" s="1" t="s">
        <v>8799</v>
      </c>
      <c r="E3289" t="b">
        <v>0</v>
      </c>
      <c r="F3289">
        <v>263</v>
      </c>
      <c r="G3289">
        <v>417</v>
      </c>
      <c r="H3289">
        <v>3768</v>
      </c>
      <c r="I3289">
        <v>1.58</v>
      </c>
      <c r="J3289">
        <v>6.53</v>
      </c>
      <c r="K3289" t="s">
        <v>6691</v>
      </c>
      <c r="L3289" t="b">
        <v>0</v>
      </c>
      <c r="M3289" t="str">
        <f t="shared" si="51"/>
        <v>Nein</v>
      </c>
    </row>
    <row r="3290" spans="1:13" x14ac:dyDescent="0.25">
      <c r="A3290" s="27">
        <v>3289</v>
      </c>
      <c r="B3290" s="7" t="s">
        <v>8800</v>
      </c>
      <c r="C3290">
        <v>1</v>
      </c>
      <c r="D3290" s="1" t="s">
        <v>8801</v>
      </c>
      <c r="E3290" t="b">
        <v>0</v>
      </c>
      <c r="F3290">
        <v>12</v>
      </c>
      <c r="G3290">
        <v>177</v>
      </c>
      <c r="H3290">
        <v>711</v>
      </c>
      <c r="I3290">
        <v>0.45</v>
      </c>
      <c r="J3290">
        <v>4.3099999999999996</v>
      </c>
      <c r="K3290" t="s">
        <v>6691</v>
      </c>
      <c r="L3290" t="b">
        <v>0</v>
      </c>
      <c r="M3290" t="str">
        <f t="shared" si="51"/>
        <v>Nein</v>
      </c>
    </row>
    <row r="3291" spans="1:13" x14ac:dyDescent="0.25">
      <c r="A3291" s="28">
        <v>3290</v>
      </c>
      <c r="B3291" s="7" t="s">
        <v>8802</v>
      </c>
      <c r="C3291">
        <v>1</v>
      </c>
      <c r="D3291" s="1" t="s">
        <v>8803</v>
      </c>
      <c r="E3291" t="b">
        <v>0</v>
      </c>
      <c r="F3291">
        <v>71</v>
      </c>
      <c r="G3291">
        <v>125</v>
      </c>
      <c r="H3291">
        <v>22438</v>
      </c>
      <c r="I3291">
        <v>10.74</v>
      </c>
      <c r="J3291">
        <v>5.73</v>
      </c>
      <c r="K3291" t="s">
        <v>6691</v>
      </c>
      <c r="L3291" t="b">
        <v>0</v>
      </c>
      <c r="M3291" t="str">
        <f t="shared" si="51"/>
        <v>Nein</v>
      </c>
    </row>
    <row r="3292" spans="1:13" x14ac:dyDescent="0.25">
      <c r="A3292" s="27">
        <v>3291</v>
      </c>
      <c r="B3292" s="7" t="s">
        <v>8804</v>
      </c>
      <c r="C3292">
        <v>1</v>
      </c>
      <c r="D3292" s="1" t="s">
        <v>8805</v>
      </c>
      <c r="E3292" t="b">
        <v>0</v>
      </c>
      <c r="F3292">
        <v>11</v>
      </c>
      <c r="G3292">
        <v>136</v>
      </c>
      <c r="H3292">
        <v>779</v>
      </c>
      <c r="I3292">
        <v>6.01</v>
      </c>
      <c r="J3292">
        <v>0.36</v>
      </c>
      <c r="K3292" t="s">
        <v>6691</v>
      </c>
      <c r="L3292" t="b">
        <v>0</v>
      </c>
      <c r="M3292" t="str">
        <f t="shared" si="51"/>
        <v>Nein</v>
      </c>
    </row>
    <row r="3293" spans="1:13" x14ac:dyDescent="0.25">
      <c r="A3293" s="28">
        <v>3292</v>
      </c>
      <c r="B3293" s="7" t="s">
        <v>8806</v>
      </c>
      <c r="C3293">
        <v>1</v>
      </c>
      <c r="D3293" s="1" t="s">
        <v>8807</v>
      </c>
      <c r="E3293" t="b">
        <v>0</v>
      </c>
      <c r="F3293">
        <v>355</v>
      </c>
      <c r="G3293">
        <v>741</v>
      </c>
      <c r="H3293">
        <v>5193</v>
      </c>
      <c r="I3293">
        <v>7.58</v>
      </c>
      <c r="J3293">
        <v>1.88</v>
      </c>
      <c r="K3293" t="s">
        <v>6691</v>
      </c>
      <c r="L3293" t="b">
        <v>0</v>
      </c>
      <c r="M3293" t="str">
        <f t="shared" si="51"/>
        <v>Nein</v>
      </c>
    </row>
    <row r="3294" spans="1:13" x14ac:dyDescent="0.25">
      <c r="A3294" s="27">
        <v>3293</v>
      </c>
      <c r="B3294" s="7" t="s">
        <v>8808</v>
      </c>
      <c r="C3294">
        <v>1</v>
      </c>
      <c r="D3294" s="1" t="s">
        <v>8809</v>
      </c>
      <c r="E3294" t="b">
        <v>0</v>
      </c>
      <c r="F3294">
        <v>8971</v>
      </c>
      <c r="G3294">
        <v>85</v>
      </c>
      <c r="H3294">
        <v>40702</v>
      </c>
      <c r="I3294">
        <v>6.68</v>
      </c>
      <c r="J3294">
        <v>16.690000000000001</v>
      </c>
      <c r="K3294" t="s">
        <v>6691</v>
      </c>
      <c r="L3294" t="b">
        <v>0</v>
      </c>
      <c r="M3294" t="str">
        <f t="shared" si="51"/>
        <v>Nein</v>
      </c>
    </row>
    <row r="3295" spans="1:13" x14ac:dyDescent="0.25">
      <c r="A3295" s="28">
        <v>3294</v>
      </c>
      <c r="B3295" s="7" t="s">
        <v>8810</v>
      </c>
      <c r="C3295">
        <v>1</v>
      </c>
      <c r="D3295" s="1" t="s">
        <v>8811</v>
      </c>
      <c r="E3295" t="b">
        <v>0</v>
      </c>
      <c r="F3295">
        <v>5915</v>
      </c>
      <c r="G3295">
        <v>4075</v>
      </c>
      <c r="H3295">
        <v>65180</v>
      </c>
      <c r="I3295">
        <v>12.09</v>
      </c>
      <c r="J3295">
        <v>14.77</v>
      </c>
      <c r="K3295" t="s">
        <v>6691</v>
      </c>
      <c r="L3295" t="b">
        <v>0</v>
      </c>
      <c r="M3295" t="str">
        <f t="shared" si="51"/>
        <v>Nein</v>
      </c>
    </row>
    <row r="3296" spans="1:13" x14ac:dyDescent="0.25">
      <c r="A3296" s="27">
        <v>3295</v>
      </c>
      <c r="B3296" s="7" t="s">
        <v>8812</v>
      </c>
      <c r="C3296">
        <v>1</v>
      </c>
      <c r="D3296" s="1" t="s">
        <v>8813</v>
      </c>
      <c r="E3296" t="b">
        <v>0</v>
      </c>
      <c r="F3296">
        <v>233</v>
      </c>
      <c r="G3296">
        <v>626</v>
      </c>
      <c r="H3296">
        <v>10663</v>
      </c>
      <c r="I3296">
        <v>9.73</v>
      </c>
      <c r="J3296">
        <v>3</v>
      </c>
      <c r="K3296" t="s">
        <v>6691</v>
      </c>
      <c r="L3296" t="b">
        <v>0</v>
      </c>
      <c r="M3296" t="str">
        <f t="shared" si="51"/>
        <v>Nein</v>
      </c>
    </row>
    <row r="3297" spans="1:13" x14ac:dyDescent="0.25">
      <c r="A3297" s="28">
        <v>3296</v>
      </c>
      <c r="B3297" s="7" t="s">
        <v>8814</v>
      </c>
      <c r="C3297">
        <v>1</v>
      </c>
      <c r="D3297" s="1" t="s">
        <v>8815</v>
      </c>
      <c r="E3297" t="b">
        <v>0</v>
      </c>
      <c r="F3297">
        <v>1933</v>
      </c>
      <c r="G3297">
        <v>735</v>
      </c>
      <c r="H3297">
        <v>2576</v>
      </c>
      <c r="I3297">
        <v>8.93</v>
      </c>
      <c r="J3297">
        <v>0.79</v>
      </c>
      <c r="K3297" t="s">
        <v>6691</v>
      </c>
      <c r="L3297" t="b">
        <v>0</v>
      </c>
      <c r="M3297" t="str">
        <f t="shared" si="51"/>
        <v>Nein</v>
      </c>
    </row>
    <row r="3298" spans="1:13" x14ac:dyDescent="0.25">
      <c r="A3298" s="27">
        <v>3297</v>
      </c>
      <c r="B3298" s="7" t="s">
        <v>8816</v>
      </c>
      <c r="C3298">
        <v>1</v>
      </c>
      <c r="D3298" s="1" t="s">
        <v>8817</v>
      </c>
      <c r="E3298" t="b">
        <v>0</v>
      </c>
      <c r="F3298">
        <v>915</v>
      </c>
      <c r="G3298">
        <v>720</v>
      </c>
      <c r="H3298">
        <v>1645</v>
      </c>
      <c r="I3298">
        <v>6.69</v>
      </c>
      <c r="J3298">
        <v>0.67</v>
      </c>
      <c r="K3298" t="s">
        <v>6691</v>
      </c>
      <c r="L3298" t="b">
        <v>0</v>
      </c>
      <c r="M3298" t="str">
        <f t="shared" si="51"/>
        <v>Nein</v>
      </c>
    </row>
    <row r="3299" spans="1:13" x14ac:dyDescent="0.25">
      <c r="A3299" s="28">
        <v>3298</v>
      </c>
      <c r="B3299" s="7" t="s">
        <v>8818</v>
      </c>
      <c r="C3299">
        <v>1</v>
      </c>
      <c r="D3299" s="1" t="s">
        <v>8819</v>
      </c>
      <c r="E3299" t="b">
        <v>0</v>
      </c>
      <c r="F3299">
        <v>66</v>
      </c>
      <c r="G3299">
        <v>204</v>
      </c>
      <c r="H3299">
        <v>1052</v>
      </c>
      <c r="I3299">
        <v>11.84</v>
      </c>
      <c r="J3299">
        <v>0.24</v>
      </c>
      <c r="K3299" t="s">
        <v>6691</v>
      </c>
      <c r="L3299" t="b">
        <v>0</v>
      </c>
      <c r="M3299" t="str">
        <f t="shared" si="51"/>
        <v>Nein</v>
      </c>
    </row>
    <row r="3300" spans="1:13" x14ac:dyDescent="0.25">
      <c r="A3300" s="27">
        <v>3299</v>
      </c>
      <c r="B3300" s="7" t="s">
        <v>8820</v>
      </c>
      <c r="C3300">
        <v>1</v>
      </c>
      <c r="D3300" s="1" t="s">
        <v>8821</v>
      </c>
      <c r="E3300" t="b">
        <v>0</v>
      </c>
      <c r="F3300">
        <v>71</v>
      </c>
      <c r="G3300">
        <v>259</v>
      </c>
      <c r="H3300">
        <v>87</v>
      </c>
      <c r="I3300">
        <v>0.99</v>
      </c>
      <c r="J3300">
        <v>0.24</v>
      </c>
      <c r="K3300" t="s">
        <v>6691</v>
      </c>
      <c r="L3300" t="b">
        <v>0</v>
      </c>
      <c r="M3300" t="str">
        <f t="shared" si="51"/>
        <v>Nein</v>
      </c>
    </row>
    <row r="3301" spans="1:13" x14ac:dyDescent="0.25">
      <c r="A3301" s="28">
        <v>3300</v>
      </c>
      <c r="B3301" s="7" t="s">
        <v>8822</v>
      </c>
      <c r="C3301">
        <v>1</v>
      </c>
      <c r="D3301" s="1" t="s">
        <v>8823</v>
      </c>
      <c r="E3301" t="b">
        <v>0</v>
      </c>
      <c r="F3301">
        <v>279</v>
      </c>
      <c r="G3301">
        <v>225</v>
      </c>
      <c r="H3301">
        <v>884</v>
      </c>
      <c r="I3301">
        <v>5.46</v>
      </c>
      <c r="J3301">
        <v>0.44</v>
      </c>
      <c r="K3301" t="s">
        <v>6691</v>
      </c>
      <c r="L3301" t="b">
        <v>0</v>
      </c>
      <c r="M3301" t="str">
        <f t="shared" si="51"/>
        <v>Nein</v>
      </c>
    </row>
    <row r="3302" spans="1:13" x14ac:dyDescent="0.25">
      <c r="A3302" s="27">
        <v>3301</v>
      </c>
      <c r="B3302" s="7" t="s">
        <v>8824</v>
      </c>
      <c r="C3302">
        <v>1</v>
      </c>
      <c r="D3302" s="1" t="s">
        <v>8825</v>
      </c>
      <c r="E3302" t="b">
        <v>0</v>
      </c>
      <c r="F3302">
        <v>208</v>
      </c>
      <c r="G3302">
        <v>1565</v>
      </c>
      <c r="H3302">
        <v>6084</v>
      </c>
      <c r="I3302">
        <v>1.89</v>
      </c>
      <c r="J3302">
        <v>8.83</v>
      </c>
      <c r="K3302" t="s">
        <v>6691</v>
      </c>
      <c r="L3302" t="b">
        <v>0</v>
      </c>
      <c r="M3302" t="str">
        <f t="shared" si="51"/>
        <v>Nein</v>
      </c>
    </row>
    <row r="3303" spans="1:13" x14ac:dyDescent="0.25">
      <c r="A3303" s="28">
        <v>3302</v>
      </c>
      <c r="B3303" s="7" t="s">
        <v>8826</v>
      </c>
      <c r="C3303">
        <v>1</v>
      </c>
      <c r="D3303" s="1" t="s">
        <v>8827</v>
      </c>
      <c r="E3303" t="b">
        <v>0</v>
      </c>
      <c r="F3303">
        <v>205</v>
      </c>
      <c r="G3303">
        <v>619</v>
      </c>
      <c r="H3303">
        <v>16973</v>
      </c>
      <c r="I3303">
        <v>1.24</v>
      </c>
      <c r="J3303">
        <v>37.630000000000003</v>
      </c>
      <c r="K3303" t="s">
        <v>6691</v>
      </c>
      <c r="L3303" t="b">
        <v>0</v>
      </c>
      <c r="M3303" t="str">
        <f t="shared" si="51"/>
        <v>Nein</v>
      </c>
    </row>
    <row r="3304" spans="1:13" x14ac:dyDescent="0.25">
      <c r="A3304" s="27">
        <v>3303</v>
      </c>
      <c r="B3304" s="7" t="s">
        <v>8828</v>
      </c>
      <c r="C3304">
        <v>1</v>
      </c>
      <c r="D3304" s="1" t="s">
        <v>8829</v>
      </c>
      <c r="E3304" t="b">
        <v>0</v>
      </c>
      <c r="F3304">
        <v>766</v>
      </c>
      <c r="G3304">
        <v>839</v>
      </c>
      <c r="H3304">
        <v>90173</v>
      </c>
      <c r="I3304">
        <v>3.92</v>
      </c>
      <c r="J3304">
        <v>63.1</v>
      </c>
      <c r="K3304" t="s">
        <v>6691</v>
      </c>
      <c r="L3304" t="b">
        <v>0</v>
      </c>
      <c r="M3304" t="str">
        <f t="shared" si="51"/>
        <v>Ja</v>
      </c>
    </row>
    <row r="3305" spans="1:13" x14ac:dyDescent="0.25">
      <c r="A3305" s="28">
        <v>3304</v>
      </c>
      <c r="B3305" s="7" t="s">
        <v>8830</v>
      </c>
      <c r="C3305">
        <v>1</v>
      </c>
      <c r="D3305" s="1" t="s">
        <v>8831</v>
      </c>
      <c r="E3305" t="b">
        <v>0</v>
      </c>
      <c r="F3305">
        <v>118</v>
      </c>
      <c r="G3305">
        <v>452</v>
      </c>
      <c r="H3305">
        <v>5580</v>
      </c>
      <c r="I3305">
        <v>0.42</v>
      </c>
      <c r="J3305">
        <v>36</v>
      </c>
      <c r="K3305" t="s">
        <v>6691</v>
      </c>
      <c r="L3305" t="b">
        <v>0</v>
      </c>
      <c r="M3305" t="str">
        <f t="shared" si="51"/>
        <v>Nein</v>
      </c>
    </row>
    <row r="3306" spans="1:13" x14ac:dyDescent="0.25">
      <c r="A3306" s="27">
        <v>3305</v>
      </c>
      <c r="B3306" s="7" t="s">
        <v>8832</v>
      </c>
      <c r="C3306">
        <v>1</v>
      </c>
      <c r="D3306" s="1" t="s">
        <v>8833</v>
      </c>
      <c r="E3306" t="b">
        <v>0</v>
      </c>
      <c r="F3306">
        <v>467</v>
      </c>
      <c r="G3306">
        <v>508</v>
      </c>
      <c r="H3306">
        <v>6560</v>
      </c>
      <c r="I3306">
        <v>8.81</v>
      </c>
      <c r="J3306">
        <v>2.04</v>
      </c>
      <c r="K3306" t="s">
        <v>6691</v>
      </c>
      <c r="L3306" t="b">
        <v>0</v>
      </c>
      <c r="M3306" t="str">
        <f t="shared" si="51"/>
        <v>Nein</v>
      </c>
    </row>
    <row r="3307" spans="1:13" x14ac:dyDescent="0.25">
      <c r="A3307" s="28">
        <v>3306</v>
      </c>
      <c r="B3307" s="7" t="s">
        <v>8834</v>
      </c>
      <c r="C3307">
        <v>1</v>
      </c>
      <c r="D3307" s="1" t="s">
        <v>8835</v>
      </c>
      <c r="E3307" t="b">
        <v>0</v>
      </c>
      <c r="F3307">
        <v>84</v>
      </c>
      <c r="G3307">
        <v>126</v>
      </c>
      <c r="H3307">
        <v>46079</v>
      </c>
      <c r="I3307">
        <v>5.58</v>
      </c>
      <c r="J3307">
        <v>22.63</v>
      </c>
      <c r="K3307" t="s">
        <v>6691</v>
      </c>
      <c r="L3307" t="b">
        <v>0</v>
      </c>
      <c r="M3307" t="str">
        <f t="shared" si="51"/>
        <v>Nein</v>
      </c>
    </row>
    <row r="3308" spans="1:13" x14ac:dyDescent="0.25">
      <c r="A3308" s="27">
        <v>3307</v>
      </c>
      <c r="B3308" s="7" t="s">
        <v>8836</v>
      </c>
      <c r="C3308">
        <v>1</v>
      </c>
      <c r="D3308" s="1" t="s">
        <v>8837</v>
      </c>
      <c r="E3308" t="b">
        <v>0</v>
      </c>
      <c r="F3308">
        <v>1763</v>
      </c>
      <c r="G3308">
        <v>1999</v>
      </c>
      <c r="H3308">
        <v>20094</v>
      </c>
      <c r="I3308">
        <v>8.1999999999999993</v>
      </c>
      <c r="J3308">
        <v>6.71</v>
      </c>
      <c r="K3308" t="s">
        <v>6691</v>
      </c>
      <c r="L3308" t="b">
        <v>0</v>
      </c>
      <c r="M3308" t="str">
        <f t="shared" si="51"/>
        <v>Nein</v>
      </c>
    </row>
    <row r="3309" spans="1:13" x14ac:dyDescent="0.25">
      <c r="A3309" s="28">
        <v>3308</v>
      </c>
      <c r="B3309" s="7" t="s">
        <v>8838</v>
      </c>
      <c r="C3309">
        <v>1</v>
      </c>
      <c r="D3309" s="1" t="s">
        <v>8839</v>
      </c>
      <c r="E3309" t="b">
        <v>0</v>
      </c>
      <c r="F3309">
        <v>64</v>
      </c>
      <c r="G3309">
        <v>118</v>
      </c>
      <c r="H3309">
        <v>7079</v>
      </c>
      <c r="I3309">
        <v>7.83</v>
      </c>
      <c r="J3309">
        <v>2.48</v>
      </c>
      <c r="K3309" t="s">
        <v>6691</v>
      </c>
      <c r="L3309" t="b">
        <v>0</v>
      </c>
      <c r="M3309" t="str">
        <f t="shared" si="51"/>
        <v>Nein</v>
      </c>
    </row>
    <row r="3310" spans="1:13" x14ac:dyDescent="0.25">
      <c r="A3310" s="27">
        <v>3309</v>
      </c>
      <c r="B3310" s="7" t="s">
        <v>8840</v>
      </c>
      <c r="C3310">
        <v>1</v>
      </c>
      <c r="D3310" s="1" t="s">
        <v>8841</v>
      </c>
      <c r="E3310" t="b">
        <v>0</v>
      </c>
      <c r="F3310">
        <v>412</v>
      </c>
      <c r="G3310">
        <v>765</v>
      </c>
      <c r="H3310">
        <v>16553</v>
      </c>
      <c r="I3310">
        <v>2.16</v>
      </c>
      <c r="J3310">
        <v>21.01</v>
      </c>
      <c r="K3310" t="s">
        <v>6691</v>
      </c>
      <c r="L3310" t="b">
        <v>0</v>
      </c>
      <c r="M3310" t="str">
        <f t="shared" si="51"/>
        <v>Nein</v>
      </c>
    </row>
    <row r="3311" spans="1:13" x14ac:dyDescent="0.25">
      <c r="A3311" s="28">
        <v>3310</v>
      </c>
      <c r="B3311" s="7" t="s">
        <v>8842</v>
      </c>
      <c r="C3311">
        <v>1</v>
      </c>
      <c r="D3311" s="1" t="s">
        <v>8843</v>
      </c>
      <c r="E3311" t="b">
        <v>0</v>
      </c>
      <c r="F3311">
        <v>1287</v>
      </c>
      <c r="G3311">
        <v>4885</v>
      </c>
      <c r="H3311">
        <v>45474</v>
      </c>
      <c r="I3311">
        <v>9.75</v>
      </c>
      <c r="J3311">
        <v>12.78</v>
      </c>
      <c r="K3311" t="s">
        <v>6691</v>
      </c>
      <c r="L3311" t="b">
        <v>0</v>
      </c>
      <c r="M3311" t="str">
        <f t="shared" si="51"/>
        <v>Nein</v>
      </c>
    </row>
    <row r="3312" spans="1:13" x14ac:dyDescent="0.25">
      <c r="A3312" s="27">
        <v>3311</v>
      </c>
      <c r="B3312" s="7" t="s">
        <v>8844</v>
      </c>
      <c r="C3312">
        <v>1</v>
      </c>
      <c r="D3312" s="1" t="s">
        <v>8845</v>
      </c>
      <c r="E3312" t="b">
        <v>0</v>
      </c>
      <c r="F3312">
        <v>514</v>
      </c>
      <c r="G3312">
        <v>1141</v>
      </c>
      <c r="H3312">
        <v>121694</v>
      </c>
      <c r="I3312">
        <v>6.47</v>
      </c>
      <c r="J3312">
        <v>51.52</v>
      </c>
      <c r="K3312" t="s">
        <v>6691</v>
      </c>
      <c r="L3312" t="b">
        <v>0</v>
      </c>
      <c r="M3312" t="str">
        <f t="shared" si="51"/>
        <v>Nein</v>
      </c>
    </row>
    <row r="3313" spans="1:13" x14ac:dyDescent="0.25">
      <c r="A3313" s="28">
        <v>3312</v>
      </c>
      <c r="B3313" s="7" t="s">
        <v>8846</v>
      </c>
      <c r="C3313">
        <v>1</v>
      </c>
      <c r="D3313" s="1" t="s">
        <v>8847</v>
      </c>
      <c r="E3313" t="b">
        <v>0</v>
      </c>
      <c r="F3313">
        <v>521</v>
      </c>
      <c r="G3313">
        <v>472</v>
      </c>
      <c r="H3313">
        <v>24266</v>
      </c>
      <c r="I3313">
        <v>2.02</v>
      </c>
      <c r="J3313">
        <v>32.97</v>
      </c>
      <c r="K3313" t="s">
        <v>6691</v>
      </c>
      <c r="L3313" t="b">
        <v>0</v>
      </c>
      <c r="M3313" t="str">
        <f t="shared" si="51"/>
        <v>Nein</v>
      </c>
    </row>
    <row r="3314" spans="1:13" x14ac:dyDescent="0.25">
      <c r="A3314" s="27">
        <v>3313</v>
      </c>
      <c r="B3314" s="7" t="s">
        <v>8848</v>
      </c>
      <c r="C3314">
        <v>1</v>
      </c>
      <c r="D3314" s="1" t="s">
        <v>8849</v>
      </c>
      <c r="E3314" t="b">
        <v>0</v>
      </c>
      <c r="F3314">
        <v>3924</v>
      </c>
      <c r="G3314">
        <v>5002</v>
      </c>
      <c r="H3314">
        <v>38882</v>
      </c>
      <c r="I3314">
        <v>10.8</v>
      </c>
      <c r="J3314">
        <v>9.86</v>
      </c>
      <c r="K3314" t="s">
        <v>6691</v>
      </c>
      <c r="L3314" t="b">
        <v>0</v>
      </c>
      <c r="M3314" t="str">
        <f t="shared" si="51"/>
        <v>Nein</v>
      </c>
    </row>
    <row r="3315" spans="1:13" x14ac:dyDescent="0.25">
      <c r="A3315" s="28">
        <v>3314</v>
      </c>
      <c r="B3315" s="7" t="s">
        <v>8850</v>
      </c>
      <c r="C3315">
        <v>1</v>
      </c>
      <c r="D3315" s="1" t="s">
        <v>8851</v>
      </c>
      <c r="E3315" t="b">
        <v>0</v>
      </c>
      <c r="F3315">
        <v>189</v>
      </c>
      <c r="G3315">
        <v>330</v>
      </c>
      <c r="H3315">
        <v>14047</v>
      </c>
      <c r="I3315">
        <v>10.59</v>
      </c>
      <c r="J3315">
        <v>3.63</v>
      </c>
      <c r="K3315" t="s">
        <v>6691</v>
      </c>
      <c r="L3315" t="b">
        <v>0</v>
      </c>
      <c r="M3315" t="str">
        <f t="shared" si="51"/>
        <v>Nein</v>
      </c>
    </row>
    <row r="3316" spans="1:13" x14ac:dyDescent="0.25">
      <c r="A3316" s="27">
        <v>3315</v>
      </c>
      <c r="B3316" s="7" t="s">
        <v>8852</v>
      </c>
      <c r="C3316">
        <v>1</v>
      </c>
      <c r="D3316" s="1" t="s">
        <v>8853</v>
      </c>
      <c r="E3316" t="b">
        <v>0</v>
      </c>
      <c r="F3316">
        <v>589</v>
      </c>
      <c r="G3316">
        <v>808</v>
      </c>
      <c r="H3316">
        <v>27541</v>
      </c>
      <c r="I3316">
        <v>0.62</v>
      </c>
      <c r="J3316">
        <v>122.4</v>
      </c>
      <c r="K3316" t="s">
        <v>6691</v>
      </c>
      <c r="L3316" t="b">
        <v>0</v>
      </c>
      <c r="M3316" t="str">
        <f t="shared" si="51"/>
        <v>Ja</v>
      </c>
    </row>
    <row r="3317" spans="1:13" x14ac:dyDescent="0.25">
      <c r="A3317" s="28">
        <v>3316</v>
      </c>
      <c r="B3317" s="7" t="s">
        <v>8854</v>
      </c>
      <c r="C3317">
        <v>1</v>
      </c>
      <c r="D3317" s="1" t="s">
        <v>8855</v>
      </c>
      <c r="E3317" t="b">
        <v>0</v>
      </c>
      <c r="F3317">
        <v>278</v>
      </c>
      <c r="G3317">
        <v>1353</v>
      </c>
      <c r="H3317">
        <v>3168</v>
      </c>
      <c r="I3317">
        <v>2.71</v>
      </c>
      <c r="J3317">
        <v>3.21</v>
      </c>
      <c r="K3317" t="s">
        <v>6691</v>
      </c>
      <c r="L3317" t="b">
        <v>0</v>
      </c>
      <c r="M3317" t="str">
        <f t="shared" si="51"/>
        <v>Nein</v>
      </c>
    </row>
    <row r="3318" spans="1:13" x14ac:dyDescent="0.25">
      <c r="A3318" s="27">
        <v>3317</v>
      </c>
      <c r="B3318" s="7" t="s">
        <v>8856</v>
      </c>
      <c r="C3318">
        <v>1</v>
      </c>
      <c r="D3318" s="1" t="s">
        <v>8857</v>
      </c>
      <c r="E3318" t="b">
        <v>0</v>
      </c>
      <c r="F3318">
        <v>1721</v>
      </c>
      <c r="G3318">
        <v>3280</v>
      </c>
      <c r="H3318">
        <v>183932</v>
      </c>
      <c r="I3318">
        <v>9.75</v>
      </c>
      <c r="J3318">
        <v>51.68</v>
      </c>
      <c r="K3318" t="s">
        <v>6691</v>
      </c>
      <c r="L3318" t="b">
        <v>0</v>
      </c>
      <c r="M3318" t="str">
        <f t="shared" si="51"/>
        <v>Nein</v>
      </c>
    </row>
    <row r="3319" spans="1:13" x14ac:dyDescent="0.25">
      <c r="A3319" s="28">
        <v>3318</v>
      </c>
      <c r="B3319" s="7" t="s">
        <v>8858</v>
      </c>
      <c r="C3319">
        <v>1</v>
      </c>
      <c r="D3319" s="1" t="s">
        <v>8859</v>
      </c>
      <c r="E3319" t="b">
        <v>0</v>
      </c>
      <c r="F3319">
        <v>428</v>
      </c>
      <c r="G3319">
        <v>294</v>
      </c>
      <c r="H3319">
        <v>63190</v>
      </c>
      <c r="I3319">
        <v>7.55</v>
      </c>
      <c r="J3319">
        <v>22.93</v>
      </c>
      <c r="K3319" t="s">
        <v>6691</v>
      </c>
      <c r="L3319" t="b">
        <v>0</v>
      </c>
      <c r="M3319" t="str">
        <f t="shared" si="51"/>
        <v>Nein</v>
      </c>
    </row>
    <row r="3320" spans="1:13" x14ac:dyDescent="0.25">
      <c r="A3320" s="27">
        <v>3319</v>
      </c>
      <c r="B3320" s="7" t="s">
        <v>8860</v>
      </c>
      <c r="C3320">
        <v>1</v>
      </c>
      <c r="D3320" s="1" t="s">
        <v>8861</v>
      </c>
      <c r="E3320" t="b">
        <v>0</v>
      </c>
      <c r="F3320">
        <v>139</v>
      </c>
      <c r="G3320">
        <v>1098</v>
      </c>
      <c r="H3320">
        <v>14418</v>
      </c>
      <c r="I3320">
        <v>6.48</v>
      </c>
      <c r="J3320">
        <v>6.1</v>
      </c>
      <c r="K3320" t="s">
        <v>6691</v>
      </c>
      <c r="L3320" t="b">
        <v>0</v>
      </c>
      <c r="M3320" t="str">
        <f t="shared" si="51"/>
        <v>Nein</v>
      </c>
    </row>
    <row r="3321" spans="1:13" x14ac:dyDescent="0.25">
      <c r="A3321" s="28">
        <v>3320</v>
      </c>
      <c r="B3321" s="7" t="s">
        <v>8862</v>
      </c>
      <c r="C3321">
        <v>1</v>
      </c>
      <c r="D3321" s="1" t="s">
        <v>8863</v>
      </c>
      <c r="E3321" t="b">
        <v>0</v>
      </c>
      <c r="F3321">
        <v>2186</v>
      </c>
      <c r="G3321">
        <v>1865</v>
      </c>
      <c r="H3321">
        <v>65511</v>
      </c>
      <c r="I3321">
        <v>6.1</v>
      </c>
      <c r="J3321">
        <v>29.42</v>
      </c>
      <c r="K3321" t="s">
        <v>6691</v>
      </c>
      <c r="L3321" t="b">
        <v>0</v>
      </c>
      <c r="M3321" t="str">
        <f t="shared" si="51"/>
        <v>Nein</v>
      </c>
    </row>
    <row r="3322" spans="1:13" x14ac:dyDescent="0.25">
      <c r="A3322" s="27">
        <v>3321</v>
      </c>
      <c r="B3322" s="7" t="s">
        <v>8864</v>
      </c>
      <c r="C3322">
        <v>1</v>
      </c>
      <c r="D3322" s="1" t="s">
        <v>8865</v>
      </c>
      <c r="E3322" t="b">
        <v>0</v>
      </c>
      <c r="F3322">
        <v>5572</v>
      </c>
      <c r="G3322">
        <v>6132</v>
      </c>
      <c r="H3322">
        <v>126085</v>
      </c>
      <c r="I3322">
        <v>7.98</v>
      </c>
      <c r="J3322">
        <v>43.3</v>
      </c>
      <c r="K3322" t="s">
        <v>6691</v>
      </c>
      <c r="L3322" t="b">
        <v>0</v>
      </c>
      <c r="M3322" t="str">
        <f t="shared" si="51"/>
        <v>Nein</v>
      </c>
    </row>
    <row r="3323" spans="1:13" x14ac:dyDescent="0.25">
      <c r="A3323" s="28">
        <v>3322</v>
      </c>
      <c r="B3323" s="7" t="s">
        <v>8866</v>
      </c>
      <c r="C3323">
        <v>1</v>
      </c>
      <c r="D3323" s="1" t="s">
        <v>8867</v>
      </c>
      <c r="E3323" t="b">
        <v>0</v>
      </c>
      <c r="F3323">
        <v>866</v>
      </c>
      <c r="G3323">
        <v>791</v>
      </c>
      <c r="H3323">
        <v>1987</v>
      </c>
      <c r="I3323">
        <v>12.77</v>
      </c>
      <c r="J3323">
        <v>0.43</v>
      </c>
      <c r="K3323" t="s">
        <v>6691</v>
      </c>
      <c r="L3323" t="b">
        <v>0</v>
      </c>
      <c r="M3323" t="str">
        <f t="shared" si="51"/>
        <v>Nein</v>
      </c>
    </row>
    <row r="3324" spans="1:13" x14ac:dyDescent="0.25">
      <c r="A3324" s="27">
        <v>3323</v>
      </c>
      <c r="B3324" s="7" t="s">
        <v>8868</v>
      </c>
      <c r="C3324">
        <v>1</v>
      </c>
      <c r="D3324" s="1" t="s">
        <v>8869</v>
      </c>
      <c r="E3324" t="b">
        <v>0</v>
      </c>
      <c r="F3324">
        <v>89</v>
      </c>
      <c r="G3324">
        <v>99</v>
      </c>
      <c r="H3324">
        <v>9760</v>
      </c>
      <c r="I3324">
        <v>7.98</v>
      </c>
      <c r="J3324">
        <v>3.35</v>
      </c>
      <c r="K3324" t="s">
        <v>6691</v>
      </c>
      <c r="L3324" t="b">
        <v>0</v>
      </c>
      <c r="M3324" t="str">
        <f t="shared" si="51"/>
        <v>Nein</v>
      </c>
    </row>
    <row r="3325" spans="1:13" x14ac:dyDescent="0.25">
      <c r="A3325" s="28">
        <v>3324</v>
      </c>
      <c r="B3325" s="7" t="s">
        <v>8870</v>
      </c>
      <c r="C3325">
        <v>1</v>
      </c>
      <c r="D3325" s="1" t="s">
        <v>8871</v>
      </c>
      <c r="E3325" t="b">
        <v>0</v>
      </c>
      <c r="F3325">
        <v>74</v>
      </c>
      <c r="G3325">
        <v>484</v>
      </c>
      <c r="H3325">
        <v>6696</v>
      </c>
      <c r="I3325">
        <v>2.2599999999999998</v>
      </c>
      <c r="J3325">
        <v>8.1300000000000008</v>
      </c>
      <c r="K3325" t="s">
        <v>6691</v>
      </c>
      <c r="L3325" t="b">
        <v>0</v>
      </c>
      <c r="M3325" t="str">
        <f t="shared" si="51"/>
        <v>Nein</v>
      </c>
    </row>
    <row r="3326" spans="1:13" x14ac:dyDescent="0.25">
      <c r="A3326" s="27">
        <v>3325</v>
      </c>
      <c r="B3326" s="7" t="s">
        <v>8872</v>
      </c>
      <c r="C3326">
        <v>1</v>
      </c>
      <c r="D3326" s="1" t="s">
        <v>8873</v>
      </c>
      <c r="E3326" t="b">
        <v>0</v>
      </c>
      <c r="F3326">
        <v>33</v>
      </c>
      <c r="G3326">
        <v>135</v>
      </c>
      <c r="H3326">
        <v>3406</v>
      </c>
      <c r="I3326">
        <v>3.68</v>
      </c>
      <c r="J3326">
        <v>2.5299999999999998</v>
      </c>
      <c r="K3326" t="s">
        <v>6691</v>
      </c>
      <c r="L3326" t="b">
        <v>0</v>
      </c>
      <c r="M3326" t="str">
        <f t="shared" si="51"/>
        <v>Nein</v>
      </c>
    </row>
    <row r="3327" spans="1:13" x14ac:dyDescent="0.25">
      <c r="A3327" s="28">
        <v>3326</v>
      </c>
      <c r="B3327" s="7" t="s">
        <v>8874</v>
      </c>
      <c r="C3327">
        <v>1</v>
      </c>
      <c r="D3327" s="1" t="s">
        <v>8875</v>
      </c>
      <c r="E3327" t="b">
        <v>0</v>
      </c>
      <c r="F3327">
        <v>708</v>
      </c>
      <c r="G3327">
        <v>191</v>
      </c>
      <c r="H3327">
        <v>28105</v>
      </c>
      <c r="I3327">
        <v>8.11</v>
      </c>
      <c r="J3327">
        <v>9.49</v>
      </c>
      <c r="K3327" t="s">
        <v>6691</v>
      </c>
      <c r="L3327" t="b">
        <v>0</v>
      </c>
      <c r="M3327" t="str">
        <f t="shared" si="51"/>
        <v>Nein</v>
      </c>
    </row>
    <row r="3328" spans="1:13" x14ac:dyDescent="0.25">
      <c r="A3328" s="27">
        <v>3327</v>
      </c>
      <c r="B3328" s="7" t="s">
        <v>8876</v>
      </c>
      <c r="C3328">
        <v>1</v>
      </c>
      <c r="D3328" s="1" t="s">
        <v>8877</v>
      </c>
      <c r="E3328" t="b">
        <v>0</v>
      </c>
      <c r="F3328">
        <v>894</v>
      </c>
      <c r="G3328">
        <v>593</v>
      </c>
      <c r="H3328">
        <v>1961</v>
      </c>
      <c r="I3328">
        <v>12.1</v>
      </c>
      <c r="J3328">
        <v>0.44</v>
      </c>
      <c r="K3328" t="s">
        <v>6691</v>
      </c>
      <c r="L3328" t="b">
        <v>0</v>
      </c>
      <c r="M3328" t="str">
        <f t="shared" si="51"/>
        <v>Nein</v>
      </c>
    </row>
    <row r="3329" spans="1:13" x14ac:dyDescent="0.25">
      <c r="A3329" s="28">
        <v>3328</v>
      </c>
      <c r="B3329" s="7" t="s">
        <v>8878</v>
      </c>
      <c r="C3329">
        <v>1</v>
      </c>
      <c r="D3329" s="1" t="s">
        <v>8879</v>
      </c>
      <c r="E3329" t="b">
        <v>0</v>
      </c>
      <c r="F3329">
        <v>1924</v>
      </c>
      <c r="G3329">
        <v>412</v>
      </c>
      <c r="H3329">
        <v>1403</v>
      </c>
      <c r="I3329">
        <v>1.08</v>
      </c>
      <c r="J3329">
        <v>3.57</v>
      </c>
      <c r="K3329" t="s">
        <v>6691</v>
      </c>
      <c r="L3329" t="b">
        <v>0</v>
      </c>
      <c r="M3329" t="str">
        <f t="shared" si="51"/>
        <v>Nein</v>
      </c>
    </row>
    <row r="3330" spans="1:13" x14ac:dyDescent="0.25">
      <c r="A3330" s="27">
        <v>3329</v>
      </c>
      <c r="B3330" s="7" t="s">
        <v>8880</v>
      </c>
      <c r="C3330">
        <v>1</v>
      </c>
      <c r="D3330" s="1" t="s">
        <v>8881</v>
      </c>
      <c r="E3330" t="b">
        <v>0</v>
      </c>
      <c r="F3330">
        <v>161</v>
      </c>
      <c r="G3330">
        <v>638</v>
      </c>
      <c r="H3330">
        <v>504</v>
      </c>
      <c r="I3330">
        <v>12.82</v>
      </c>
      <c r="J3330">
        <v>0.11</v>
      </c>
      <c r="K3330" t="s">
        <v>6691</v>
      </c>
      <c r="L3330" t="b">
        <v>0</v>
      </c>
      <c r="M3330" t="str">
        <f t="shared" ref="M3330:M3393" si="52">IF(J3330&gt;62.7015,"Ja","Nein")</f>
        <v>Nein</v>
      </c>
    </row>
    <row r="3331" spans="1:13" x14ac:dyDescent="0.25">
      <c r="A3331" s="28">
        <v>3330</v>
      </c>
      <c r="B3331" s="7" t="s">
        <v>8882</v>
      </c>
      <c r="C3331">
        <v>1</v>
      </c>
      <c r="D3331" s="1" t="s">
        <v>8883</v>
      </c>
      <c r="E3331" t="b">
        <v>0</v>
      </c>
      <c r="F3331">
        <v>62493</v>
      </c>
      <c r="G3331">
        <v>1644</v>
      </c>
      <c r="H3331">
        <v>43490</v>
      </c>
      <c r="I3331">
        <v>12.92</v>
      </c>
      <c r="J3331">
        <v>9.2200000000000006</v>
      </c>
      <c r="K3331" t="s">
        <v>6691</v>
      </c>
      <c r="L3331" t="b">
        <v>0</v>
      </c>
      <c r="M3331" t="str">
        <f t="shared" si="52"/>
        <v>Nein</v>
      </c>
    </row>
    <row r="3332" spans="1:13" x14ac:dyDescent="0.25">
      <c r="A3332" s="27">
        <v>3331</v>
      </c>
      <c r="B3332" s="7" t="s">
        <v>8884</v>
      </c>
      <c r="C3332">
        <v>1</v>
      </c>
      <c r="D3332" s="1" t="s">
        <v>8885</v>
      </c>
      <c r="E3332" t="b">
        <v>0</v>
      </c>
      <c r="F3332">
        <v>507</v>
      </c>
      <c r="G3332">
        <v>522</v>
      </c>
      <c r="H3332">
        <v>8895</v>
      </c>
      <c r="I3332">
        <v>4.55</v>
      </c>
      <c r="J3332">
        <v>5.36</v>
      </c>
      <c r="K3332" t="s">
        <v>6691</v>
      </c>
      <c r="L3332" t="b">
        <v>0</v>
      </c>
      <c r="M3332" t="str">
        <f t="shared" si="52"/>
        <v>Nein</v>
      </c>
    </row>
    <row r="3333" spans="1:13" x14ac:dyDescent="0.25">
      <c r="A3333" s="28">
        <v>3332</v>
      </c>
      <c r="B3333" s="7" t="s">
        <v>8886</v>
      </c>
      <c r="C3333">
        <v>1</v>
      </c>
      <c r="D3333" s="1" t="s">
        <v>8887</v>
      </c>
      <c r="E3333" t="b">
        <v>0</v>
      </c>
      <c r="F3333">
        <v>176</v>
      </c>
      <c r="G3333">
        <v>999</v>
      </c>
      <c r="H3333">
        <v>121</v>
      </c>
      <c r="I3333">
        <v>4.9800000000000004</v>
      </c>
      <c r="J3333">
        <v>7.0000000000000007E-2</v>
      </c>
      <c r="K3333" t="s">
        <v>6691</v>
      </c>
      <c r="L3333" t="b">
        <v>0</v>
      </c>
      <c r="M3333" t="str">
        <f t="shared" si="52"/>
        <v>Nein</v>
      </c>
    </row>
    <row r="3334" spans="1:13" x14ac:dyDescent="0.25">
      <c r="A3334" s="27">
        <v>3333</v>
      </c>
      <c r="B3334" s="7" t="s">
        <v>8888</v>
      </c>
      <c r="C3334">
        <v>1</v>
      </c>
      <c r="D3334" s="1" t="s">
        <v>8889</v>
      </c>
      <c r="E3334" t="b">
        <v>0</v>
      </c>
      <c r="F3334">
        <v>98</v>
      </c>
      <c r="G3334">
        <v>352</v>
      </c>
      <c r="H3334">
        <v>11534</v>
      </c>
      <c r="I3334">
        <v>3.4</v>
      </c>
      <c r="J3334">
        <v>9.2899999999999991</v>
      </c>
      <c r="K3334" t="s">
        <v>6691</v>
      </c>
      <c r="L3334" t="b">
        <v>0</v>
      </c>
      <c r="M3334" t="str">
        <f t="shared" si="52"/>
        <v>Nein</v>
      </c>
    </row>
    <row r="3335" spans="1:13" x14ac:dyDescent="0.25">
      <c r="A3335" s="28">
        <v>3334</v>
      </c>
      <c r="B3335" s="7" t="s">
        <v>8890</v>
      </c>
      <c r="C3335">
        <v>1</v>
      </c>
      <c r="D3335" s="1" t="s">
        <v>8891</v>
      </c>
      <c r="E3335" t="b">
        <v>0</v>
      </c>
      <c r="F3335">
        <v>702</v>
      </c>
      <c r="G3335">
        <v>4763</v>
      </c>
      <c r="H3335">
        <v>11341</v>
      </c>
      <c r="I3335">
        <v>10.16</v>
      </c>
      <c r="J3335">
        <v>3.06</v>
      </c>
      <c r="K3335" t="s">
        <v>6691</v>
      </c>
      <c r="L3335" t="b">
        <v>0</v>
      </c>
      <c r="M3335" t="str">
        <f t="shared" si="52"/>
        <v>Nein</v>
      </c>
    </row>
    <row r="3336" spans="1:13" x14ac:dyDescent="0.25">
      <c r="A3336" s="27">
        <v>3335</v>
      </c>
      <c r="B3336" s="7" t="s">
        <v>8892</v>
      </c>
      <c r="C3336">
        <v>1</v>
      </c>
      <c r="D3336" s="1" t="s">
        <v>8893</v>
      </c>
      <c r="E3336" t="b">
        <v>0</v>
      </c>
      <c r="F3336">
        <v>42</v>
      </c>
      <c r="G3336">
        <v>681</v>
      </c>
      <c r="H3336">
        <v>1672</v>
      </c>
      <c r="I3336">
        <v>1.25</v>
      </c>
      <c r="J3336">
        <v>3.67</v>
      </c>
      <c r="K3336" t="s">
        <v>6691</v>
      </c>
      <c r="L3336" t="b">
        <v>0</v>
      </c>
      <c r="M3336" t="str">
        <f t="shared" si="52"/>
        <v>Nein</v>
      </c>
    </row>
    <row r="3337" spans="1:13" x14ac:dyDescent="0.25">
      <c r="A3337" s="28">
        <v>3336</v>
      </c>
      <c r="B3337" s="7" t="s">
        <v>8894</v>
      </c>
      <c r="C3337">
        <v>1</v>
      </c>
      <c r="D3337" s="1" t="s">
        <v>8895</v>
      </c>
      <c r="E3337" t="b">
        <v>0</v>
      </c>
      <c r="F3337">
        <v>487</v>
      </c>
      <c r="G3337">
        <v>1796</v>
      </c>
      <c r="H3337">
        <v>27206</v>
      </c>
      <c r="I3337">
        <v>12.51</v>
      </c>
      <c r="J3337">
        <v>5.96</v>
      </c>
      <c r="K3337" t="s">
        <v>6691</v>
      </c>
      <c r="L3337" t="b">
        <v>0</v>
      </c>
      <c r="M3337" t="str">
        <f t="shared" si="52"/>
        <v>Nein</v>
      </c>
    </row>
    <row r="3338" spans="1:13" x14ac:dyDescent="0.25">
      <c r="A3338" s="27">
        <v>3337</v>
      </c>
      <c r="B3338" s="7" t="s">
        <v>8896</v>
      </c>
      <c r="C3338">
        <v>1</v>
      </c>
      <c r="D3338" s="1" t="s">
        <v>8897</v>
      </c>
      <c r="E3338" t="b">
        <v>0</v>
      </c>
      <c r="F3338">
        <v>977</v>
      </c>
      <c r="G3338">
        <v>1501</v>
      </c>
      <c r="H3338">
        <v>62957</v>
      </c>
      <c r="I3338">
        <v>12.26</v>
      </c>
      <c r="J3338">
        <v>14.07</v>
      </c>
      <c r="K3338" t="s">
        <v>6691</v>
      </c>
      <c r="L3338" t="b">
        <v>0</v>
      </c>
      <c r="M3338" t="str">
        <f t="shared" si="52"/>
        <v>Nein</v>
      </c>
    </row>
    <row r="3339" spans="1:13" x14ac:dyDescent="0.25">
      <c r="A3339" s="28">
        <v>3338</v>
      </c>
      <c r="B3339" s="7" t="s">
        <v>8898</v>
      </c>
      <c r="C3339">
        <v>1</v>
      </c>
      <c r="D3339" s="1" t="s">
        <v>8899</v>
      </c>
      <c r="E3339" t="b">
        <v>0</v>
      </c>
      <c r="F3339">
        <v>3404</v>
      </c>
      <c r="G3339">
        <v>3386</v>
      </c>
      <c r="H3339">
        <v>52292</v>
      </c>
      <c r="I3339">
        <v>10.84</v>
      </c>
      <c r="J3339">
        <v>13.22</v>
      </c>
      <c r="K3339" t="s">
        <v>6691</v>
      </c>
      <c r="L3339" t="b">
        <v>0</v>
      </c>
      <c r="M3339" t="str">
        <f t="shared" si="52"/>
        <v>Nein</v>
      </c>
    </row>
    <row r="3340" spans="1:13" x14ac:dyDescent="0.25">
      <c r="A3340" s="27">
        <v>3339</v>
      </c>
      <c r="B3340" s="7" t="s">
        <v>8900</v>
      </c>
      <c r="C3340">
        <v>1</v>
      </c>
      <c r="D3340" s="1" t="s">
        <v>8901</v>
      </c>
      <c r="E3340" t="b">
        <v>0</v>
      </c>
      <c r="F3340">
        <v>115</v>
      </c>
      <c r="G3340">
        <v>835</v>
      </c>
      <c r="H3340">
        <v>8556</v>
      </c>
      <c r="I3340">
        <v>8.84</v>
      </c>
      <c r="J3340">
        <v>2.65</v>
      </c>
      <c r="K3340" t="s">
        <v>6691</v>
      </c>
      <c r="L3340" t="b">
        <v>0</v>
      </c>
      <c r="M3340" t="str">
        <f t="shared" si="52"/>
        <v>Nein</v>
      </c>
    </row>
    <row r="3341" spans="1:13" x14ac:dyDescent="0.25">
      <c r="A3341" s="28">
        <v>3340</v>
      </c>
      <c r="B3341" s="7" t="s">
        <v>8902</v>
      </c>
      <c r="C3341">
        <v>1</v>
      </c>
      <c r="D3341" s="1" t="s">
        <v>8903</v>
      </c>
      <c r="E3341" t="b">
        <v>0</v>
      </c>
      <c r="F3341">
        <v>270</v>
      </c>
      <c r="G3341">
        <v>476</v>
      </c>
      <c r="H3341">
        <v>45533</v>
      </c>
      <c r="I3341">
        <v>7.48</v>
      </c>
      <c r="J3341">
        <v>16.68</v>
      </c>
      <c r="K3341" t="s">
        <v>6691</v>
      </c>
      <c r="L3341" t="b">
        <v>0</v>
      </c>
      <c r="M3341" t="str">
        <f t="shared" si="52"/>
        <v>Nein</v>
      </c>
    </row>
    <row r="3342" spans="1:13" x14ac:dyDescent="0.25">
      <c r="A3342" s="27">
        <v>3341</v>
      </c>
      <c r="B3342" s="7" t="s">
        <v>8904</v>
      </c>
      <c r="C3342">
        <v>1</v>
      </c>
      <c r="D3342" s="1" t="s">
        <v>8905</v>
      </c>
      <c r="E3342" t="b">
        <v>0</v>
      </c>
      <c r="F3342">
        <v>717</v>
      </c>
      <c r="G3342">
        <v>589</v>
      </c>
      <c r="H3342">
        <v>55288</v>
      </c>
      <c r="I3342">
        <v>4.26</v>
      </c>
      <c r="J3342">
        <v>35.53</v>
      </c>
      <c r="K3342" t="s">
        <v>6691</v>
      </c>
      <c r="L3342" t="b">
        <v>0</v>
      </c>
      <c r="M3342" t="str">
        <f t="shared" si="52"/>
        <v>Nein</v>
      </c>
    </row>
    <row r="3343" spans="1:13" x14ac:dyDescent="0.25">
      <c r="A3343" s="28">
        <v>3342</v>
      </c>
      <c r="B3343" s="7" t="s">
        <v>8906</v>
      </c>
      <c r="C3343">
        <v>1</v>
      </c>
      <c r="D3343" s="1" t="s">
        <v>8907</v>
      </c>
      <c r="E3343" t="b">
        <v>0</v>
      </c>
      <c r="F3343">
        <v>3</v>
      </c>
      <c r="G3343">
        <v>11</v>
      </c>
      <c r="H3343">
        <v>130</v>
      </c>
      <c r="I3343">
        <v>1.96</v>
      </c>
      <c r="J3343">
        <v>0.18</v>
      </c>
      <c r="K3343" t="s">
        <v>6691</v>
      </c>
      <c r="L3343" t="b">
        <v>0</v>
      </c>
      <c r="M3343" t="str">
        <f t="shared" si="52"/>
        <v>Nein</v>
      </c>
    </row>
    <row r="3344" spans="1:13" x14ac:dyDescent="0.25">
      <c r="A3344" s="27">
        <v>3343</v>
      </c>
      <c r="B3344" s="7" t="s">
        <v>8908</v>
      </c>
      <c r="C3344">
        <v>1</v>
      </c>
      <c r="D3344" s="1" t="s">
        <v>8909</v>
      </c>
      <c r="E3344" t="b">
        <v>0</v>
      </c>
      <c r="F3344">
        <v>1</v>
      </c>
      <c r="G3344">
        <v>182</v>
      </c>
      <c r="H3344">
        <v>153</v>
      </c>
      <c r="I3344">
        <v>0.56999999999999995</v>
      </c>
      <c r="J3344">
        <v>0.74</v>
      </c>
      <c r="K3344" t="s">
        <v>6691</v>
      </c>
      <c r="L3344" t="b">
        <v>0</v>
      </c>
      <c r="M3344" t="str">
        <f t="shared" si="52"/>
        <v>Nein</v>
      </c>
    </row>
    <row r="3345" spans="1:13" x14ac:dyDescent="0.25">
      <c r="A3345" s="28">
        <v>3344</v>
      </c>
      <c r="B3345" s="7" t="s">
        <v>8910</v>
      </c>
      <c r="C3345">
        <v>1</v>
      </c>
      <c r="D3345" s="1" t="s">
        <v>8911</v>
      </c>
      <c r="E3345" t="b">
        <v>0</v>
      </c>
      <c r="F3345">
        <v>216</v>
      </c>
      <c r="G3345">
        <v>572</v>
      </c>
      <c r="H3345">
        <v>34540</v>
      </c>
      <c r="I3345">
        <v>5.31</v>
      </c>
      <c r="J3345">
        <v>17.809999999999999</v>
      </c>
      <c r="K3345" t="s">
        <v>6691</v>
      </c>
      <c r="L3345" t="b">
        <v>0</v>
      </c>
      <c r="M3345" t="str">
        <f t="shared" si="52"/>
        <v>Nein</v>
      </c>
    </row>
    <row r="3346" spans="1:13" x14ac:dyDescent="0.25">
      <c r="A3346" s="27">
        <v>3345</v>
      </c>
      <c r="B3346" s="7" t="s">
        <v>8912</v>
      </c>
      <c r="C3346">
        <v>1</v>
      </c>
      <c r="D3346" s="1" t="s">
        <v>8913</v>
      </c>
      <c r="E3346" t="b">
        <v>0</v>
      </c>
      <c r="F3346">
        <v>320</v>
      </c>
      <c r="G3346">
        <v>692</v>
      </c>
      <c r="H3346">
        <v>56888</v>
      </c>
      <c r="I3346">
        <v>2.27</v>
      </c>
      <c r="J3346">
        <v>68.540000000000006</v>
      </c>
      <c r="K3346" t="s">
        <v>6691</v>
      </c>
      <c r="L3346" t="b">
        <v>0</v>
      </c>
      <c r="M3346" t="str">
        <f t="shared" si="52"/>
        <v>Ja</v>
      </c>
    </row>
    <row r="3347" spans="1:13" x14ac:dyDescent="0.25">
      <c r="A3347" s="28">
        <v>3346</v>
      </c>
      <c r="B3347" s="7" t="s">
        <v>8914</v>
      </c>
      <c r="C3347">
        <v>1</v>
      </c>
      <c r="D3347" s="1" t="s">
        <v>8915</v>
      </c>
      <c r="E3347" t="b">
        <v>0</v>
      </c>
      <c r="F3347">
        <v>328</v>
      </c>
      <c r="G3347">
        <v>340</v>
      </c>
      <c r="H3347">
        <v>25116</v>
      </c>
      <c r="I3347">
        <v>9.98</v>
      </c>
      <c r="J3347">
        <v>6.9</v>
      </c>
      <c r="K3347" t="s">
        <v>6691</v>
      </c>
      <c r="L3347" t="b">
        <v>0</v>
      </c>
      <c r="M3347" t="str">
        <f t="shared" si="52"/>
        <v>Nein</v>
      </c>
    </row>
    <row r="3348" spans="1:13" x14ac:dyDescent="0.25">
      <c r="A3348" s="27">
        <v>3347</v>
      </c>
      <c r="B3348" s="7" t="s">
        <v>8916</v>
      </c>
      <c r="C3348">
        <v>1</v>
      </c>
      <c r="D3348" s="1" t="s">
        <v>8917</v>
      </c>
      <c r="E3348" t="b">
        <v>0</v>
      </c>
      <c r="F3348">
        <v>47</v>
      </c>
      <c r="G3348">
        <v>334</v>
      </c>
      <c r="H3348">
        <v>1947</v>
      </c>
      <c r="I3348">
        <v>5.14</v>
      </c>
      <c r="J3348">
        <v>1.04</v>
      </c>
      <c r="K3348" t="s">
        <v>6691</v>
      </c>
      <c r="L3348" t="b">
        <v>0</v>
      </c>
      <c r="M3348" t="str">
        <f t="shared" si="52"/>
        <v>Nein</v>
      </c>
    </row>
    <row r="3349" spans="1:13" x14ac:dyDescent="0.25">
      <c r="A3349" s="28">
        <v>3348</v>
      </c>
      <c r="B3349" s="7" t="s">
        <v>8918</v>
      </c>
      <c r="C3349">
        <v>1</v>
      </c>
      <c r="D3349" s="1" t="s">
        <v>8919</v>
      </c>
      <c r="E3349" t="b">
        <v>0</v>
      </c>
      <c r="F3349">
        <v>194</v>
      </c>
      <c r="G3349">
        <v>230</v>
      </c>
      <c r="H3349">
        <v>515</v>
      </c>
      <c r="I3349">
        <v>0.68</v>
      </c>
      <c r="J3349">
        <v>2.06</v>
      </c>
      <c r="K3349" t="s">
        <v>6691</v>
      </c>
      <c r="L3349" t="b">
        <v>0</v>
      </c>
      <c r="M3349" t="str">
        <f t="shared" si="52"/>
        <v>Nein</v>
      </c>
    </row>
    <row r="3350" spans="1:13" x14ac:dyDescent="0.25">
      <c r="A3350" s="27">
        <v>3349</v>
      </c>
      <c r="B3350" s="7" t="s">
        <v>8920</v>
      </c>
      <c r="C3350">
        <v>1</v>
      </c>
      <c r="D3350" s="1" t="s">
        <v>8921</v>
      </c>
      <c r="E3350" t="b">
        <v>0</v>
      </c>
      <c r="F3350">
        <v>862</v>
      </c>
      <c r="G3350">
        <v>657</v>
      </c>
      <c r="H3350">
        <v>48478</v>
      </c>
      <c r="I3350">
        <v>7.16</v>
      </c>
      <c r="J3350">
        <v>18.55</v>
      </c>
      <c r="K3350" t="s">
        <v>6691</v>
      </c>
      <c r="L3350" t="b">
        <v>0</v>
      </c>
      <c r="M3350" t="str">
        <f t="shared" si="52"/>
        <v>Nein</v>
      </c>
    </row>
    <row r="3351" spans="1:13" x14ac:dyDescent="0.25">
      <c r="A3351" s="28">
        <v>3350</v>
      </c>
      <c r="B3351" s="7" t="s">
        <v>8922</v>
      </c>
      <c r="C3351">
        <v>1</v>
      </c>
      <c r="D3351" s="1" t="s">
        <v>8923</v>
      </c>
      <c r="E3351" t="b">
        <v>0</v>
      </c>
      <c r="F3351">
        <v>1642</v>
      </c>
      <c r="G3351">
        <v>2096</v>
      </c>
      <c r="H3351">
        <v>73025</v>
      </c>
      <c r="I3351">
        <v>4.8099999999999996</v>
      </c>
      <c r="J3351">
        <v>41.63</v>
      </c>
      <c r="K3351" t="s">
        <v>6691</v>
      </c>
      <c r="L3351" t="b">
        <v>0</v>
      </c>
      <c r="M3351" t="str">
        <f t="shared" si="52"/>
        <v>Nein</v>
      </c>
    </row>
    <row r="3352" spans="1:13" x14ac:dyDescent="0.25">
      <c r="A3352" s="27">
        <v>3351</v>
      </c>
      <c r="B3352" s="7" t="s">
        <v>8924</v>
      </c>
      <c r="C3352">
        <v>1</v>
      </c>
      <c r="D3352" s="1" t="s">
        <v>8925</v>
      </c>
      <c r="E3352" t="b">
        <v>0</v>
      </c>
      <c r="F3352">
        <v>88</v>
      </c>
      <c r="G3352">
        <v>438</v>
      </c>
      <c r="H3352">
        <v>1395</v>
      </c>
      <c r="I3352">
        <v>8.93</v>
      </c>
      <c r="J3352">
        <v>0.43</v>
      </c>
      <c r="K3352" t="s">
        <v>6691</v>
      </c>
      <c r="L3352" t="b">
        <v>0</v>
      </c>
      <c r="M3352" t="str">
        <f t="shared" si="52"/>
        <v>Nein</v>
      </c>
    </row>
    <row r="3353" spans="1:13" x14ac:dyDescent="0.25">
      <c r="A3353" s="28">
        <v>3352</v>
      </c>
      <c r="B3353" s="7" t="s">
        <v>8926</v>
      </c>
      <c r="C3353">
        <v>1</v>
      </c>
      <c r="D3353" s="1" t="s">
        <v>8927</v>
      </c>
      <c r="E3353" t="b">
        <v>0</v>
      </c>
      <c r="F3353">
        <v>450</v>
      </c>
      <c r="G3353">
        <v>665</v>
      </c>
      <c r="H3353">
        <v>37789</v>
      </c>
      <c r="I3353">
        <v>4.3099999999999996</v>
      </c>
      <c r="J3353">
        <v>24.04</v>
      </c>
      <c r="K3353" t="s">
        <v>6691</v>
      </c>
      <c r="L3353" t="b">
        <v>0</v>
      </c>
      <c r="M3353" t="str">
        <f t="shared" si="52"/>
        <v>Nein</v>
      </c>
    </row>
    <row r="3354" spans="1:13" x14ac:dyDescent="0.25">
      <c r="A3354" s="27">
        <v>3353</v>
      </c>
      <c r="B3354" s="7" t="s">
        <v>8928</v>
      </c>
      <c r="C3354">
        <v>1</v>
      </c>
      <c r="D3354" s="1" t="s">
        <v>8929</v>
      </c>
      <c r="E3354" t="b">
        <v>0</v>
      </c>
      <c r="F3354">
        <v>4445</v>
      </c>
      <c r="G3354">
        <v>562</v>
      </c>
      <c r="H3354">
        <v>4529</v>
      </c>
      <c r="I3354">
        <v>8.64</v>
      </c>
      <c r="J3354">
        <v>1.44</v>
      </c>
      <c r="K3354" t="s">
        <v>6691</v>
      </c>
      <c r="L3354" t="b">
        <v>0</v>
      </c>
      <c r="M3354" t="str">
        <f t="shared" si="52"/>
        <v>Nein</v>
      </c>
    </row>
    <row r="3355" spans="1:13" x14ac:dyDescent="0.25">
      <c r="A3355" s="28">
        <v>3354</v>
      </c>
      <c r="B3355" s="7" t="s">
        <v>8930</v>
      </c>
      <c r="C3355">
        <v>1</v>
      </c>
      <c r="D3355" s="1" t="s">
        <v>8931</v>
      </c>
      <c r="E3355" t="b">
        <v>0</v>
      </c>
      <c r="F3355">
        <v>130</v>
      </c>
      <c r="G3355">
        <v>485</v>
      </c>
      <c r="H3355">
        <v>4070</v>
      </c>
      <c r="I3355">
        <v>6.74</v>
      </c>
      <c r="J3355">
        <v>1.65</v>
      </c>
      <c r="K3355" t="s">
        <v>6691</v>
      </c>
      <c r="L3355" t="b">
        <v>0</v>
      </c>
      <c r="M3355" t="str">
        <f t="shared" si="52"/>
        <v>Nein</v>
      </c>
    </row>
    <row r="3356" spans="1:13" x14ac:dyDescent="0.25">
      <c r="A3356" s="27">
        <v>3355</v>
      </c>
      <c r="B3356" s="7" t="s">
        <v>8932</v>
      </c>
      <c r="C3356">
        <v>1</v>
      </c>
      <c r="D3356" s="1" t="s">
        <v>8933</v>
      </c>
      <c r="E3356" t="b">
        <v>0</v>
      </c>
      <c r="F3356">
        <v>2294</v>
      </c>
      <c r="G3356">
        <v>3219</v>
      </c>
      <c r="H3356">
        <v>205360</v>
      </c>
      <c r="I3356">
        <v>4.74</v>
      </c>
      <c r="J3356">
        <v>118.71</v>
      </c>
      <c r="K3356" t="s">
        <v>6691</v>
      </c>
      <c r="L3356" t="b">
        <v>0</v>
      </c>
      <c r="M3356" t="str">
        <f t="shared" si="52"/>
        <v>Ja</v>
      </c>
    </row>
    <row r="3357" spans="1:13" x14ac:dyDescent="0.25">
      <c r="A3357" s="28">
        <v>3356</v>
      </c>
      <c r="B3357" s="7" t="s">
        <v>8934</v>
      </c>
      <c r="C3357">
        <v>1</v>
      </c>
      <c r="D3357" s="1" t="s">
        <v>8935</v>
      </c>
      <c r="E3357" t="b">
        <v>0</v>
      </c>
      <c r="F3357">
        <v>103</v>
      </c>
      <c r="G3357">
        <v>572</v>
      </c>
      <c r="H3357">
        <v>5511</v>
      </c>
      <c r="I3357">
        <v>3.9</v>
      </c>
      <c r="J3357">
        <v>3.87</v>
      </c>
      <c r="K3357" t="s">
        <v>6691</v>
      </c>
      <c r="L3357" t="b">
        <v>0</v>
      </c>
      <c r="M3357" t="str">
        <f t="shared" si="52"/>
        <v>Nein</v>
      </c>
    </row>
    <row r="3358" spans="1:13" x14ac:dyDescent="0.25">
      <c r="A3358" s="27">
        <v>3357</v>
      </c>
      <c r="B3358" s="7" t="s">
        <v>8936</v>
      </c>
      <c r="C3358">
        <v>1</v>
      </c>
      <c r="D3358" s="1" t="s">
        <v>8937</v>
      </c>
      <c r="E3358" t="b">
        <v>0</v>
      </c>
      <c r="F3358">
        <v>456</v>
      </c>
      <c r="G3358">
        <v>665</v>
      </c>
      <c r="H3358">
        <v>12741</v>
      </c>
      <c r="I3358">
        <v>0.72</v>
      </c>
      <c r="J3358">
        <v>48.26</v>
      </c>
      <c r="K3358" t="s">
        <v>6691</v>
      </c>
      <c r="L3358" t="b">
        <v>0</v>
      </c>
      <c r="M3358" t="str">
        <f t="shared" si="52"/>
        <v>Nein</v>
      </c>
    </row>
    <row r="3359" spans="1:13" x14ac:dyDescent="0.25">
      <c r="A3359" s="28">
        <v>3358</v>
      </c>
      <c r="B3359" s="7" t="s">
        <v>8938</v>
      </c>
      <c r="C3359">
        <v>1</v>
      </c>
      <c r="D3359" s="1" t="s">
        <v>8939</v>
      </c>
      <c r="E3359" t="b">
        <v>0</v>
      </c>
      <c r="F3359">
        <v>40</v>
      </c>
      <c r="G3359">
        <v>779</v>
      </c>
      <c r="H3359">
        <v>1442</v>
      </c>
      <c r="I3359">
        <v>4.55</v>
      </c>
      <c r="J3359">
        <v>0.87</v>
      </c>
      <c r="K3359" t="s">
        <v>6691</v>
      </c>
      <c r="L3359" t="b">
        <v>0</v>
      </c>
      <c r="M3359" t="str">
        <f t="shared" si="52"/>
        <v>Nein</v>
      </c>
    </row>
    <row r="3360" spans="1:13" x14ac:dyDescent="0.25">
      <c r="A3360" s="27">
        <v>3359</v>
      </c>
      <c r="B3360" s="7" t="s">
        <v>8940</v>
      </c>
      <c r="C3360">
        <v>1</v>
      </c>
      <c r="D3360" s="1" t="s">
        <v>8941</v>
      </c>
      <c r="E3360" t="b">
        <v>0</v>
      </c>
      <c r="F3360">
        <v>250</v>
      </c>
      <c r="G3360">
        <v>457</v>
      </c>
      <c r="H3360">
        <v>8450</v>
      </c>
      <c r="I3360">
        <v>11.01</v>
      </c>
      <c r="J3360">
        <v>2.1</v>
      </c>
      <c r="K3360" t="s">
        <v>6691</v>
      </c>
      <c r="L3360" t="b">
        <v>0</v>
      </c>
      <c r="M3360" t="str">
        <f t="shared" si="52"/>
        <v>Nein</v>
      </c>
    </row>
    <row r="3361" spans="1:13" x14ac:dyDescent="0.25">
      <c r="A3361" s="28">
        <v>3360</v>
      </c>
      <c r="B3361" s="7" t="s">
        <v>8942</v>
      </c>
      <c r="C3361">
        <v>1</v>
      </c>
      <c r="D3361" s="1" t="s">
        <v>8943</v>
      </c>
      <c r="E3361" t="b">
        <v>0</v>
      </c>
      <c r="F3361">
        <v>312</v>
      </c>
      <c r="G3361">
        <v>1112</v>
      </c>
      <c r="H3361">
        <v>26633</v>
      </c>
      <c r="I3361">
        <v>2.06</v>
      </c>
      <c r="J3361">
        <v>35.42</v>
      </c>
      <c r="K3361" t="s">
        <v>6691</v>
      </c>
      <c r="L3361" t="b">
        <v>0</v>
      </c>
      <c r="M3361" t="str">
        <f t="shared" si="52"/>
        <v>Nein</v>
      </c>
    </row>
    <row r="3362" spans="1:13" x14ac:dyDescent="0.25">
      <c r="A3362" s="27">
        <v>3361</v>
      </c>
      <c r="B3362" s="7" t="s">
        <v>8944</v>
      </c>
      <c r="C3362">
        <v>1</v>
      </c>
      <c r="D3362" s="1" t="s">
        <v>8945</v>
      </c>
      <c r="E3362" t="b">
        <v>0</v>
      </c>
      <c r="F3362">
        <v>120</v>
      </c>
      <c r="G3362">
        <v>433</v>
      </c>
      <c r="H3362">
        <v>2050</v>
      </c>
      <c r="I3362">
        <v>5.71</v>
      </c>
      <c r="J3362">
        <v>0.98</v>
      </c>
      <c r="K3362" t="s">
        <v>6691</v>
      </c>
      <c r="L3362" t="b">
        <v>0</v>
      </c>
      <c r="M3362" t="str">
        <f t="shared" si="52"/>
        <v>Nein</v>
      </c>
    </row>
    <row r="3363" spans="1:13" x14ac:dyDescent="0.25">
      <c r="A3363" s="28">
        <v>3362</v>
      </c>
      <c r="B3363" s="7" t="s">
        <v>8946</v>
      </c>
      <c r="C3363">
        <v>1</v>
      </c>
      <c r="D3363" s="1" t="s">
        <v>8947</v>
      </c>
      <c r="E3363" t="b">
        <v>0</v>
      </c>
      <c r="F3363">
        <v>304</v>
      </c>
      <c r="G3363">
        <v>46</v>
      </c>
      <c r="H3363">
        <v>1761</v>
      </c>
      <c r="I3363">
        <v>11.47</v>
      </c>
      <c r="J3363">
        <v>0.42</v>
      </c>
      <c r="K3363" t="s">
        <v>6691</v>
      </c>
      <c r="L3363" t="b">
        <v>0</v>
      </c>
      <c r="M3363" t="str">
        <f t="shared" si="52"/>
        <v>Nein</v>
      </c>
    </row>
    <row r="3364" spans="1:13" x14ac:dyDescent="0.25">
      <c r="A3364" s="27">
        <v>3363</v>
      </c>
      <c r="B3364" s="7" t="s">
        <v>8948</v>
      </c>
      <c r="C3364">
        <v>1</v>
      </c>
      <c r="D3364" s="1" t="s">
        <v>8949</v>
      </c>
      <c r="E3364" t="b">
        <v>0</v>
      </c>
      <c r="F3364">
        <v>224</v>
      </c>
      <c r="G3364">
        <v>1562</v>
      </c>
      <c r="H3364">
        <v>1692</v>
      </c>
      <c r="I3364">
        <v>10.050000000000001</v>
      </c>
      <c r="J3364">
        <v>0.46</v>
      </c>
      <c r="K3364" t="s">
        <v>6691</v>
      </c>
      <c r="L3364" t="b">
        <v>0</v>
      </c>
      <c r="M3364" t="str">
        <f t="shared" si="52"/>
        <v>Nein</v>
      </c>
    </row>
    <row r="3365" spans="1:13" x14ac:dyDescent="0.25">
      <c r="A3365" s="28">
        <v>3364</v>
      </c>
      <c r="B3365" s="7" t="s">
        <v>8950</v>
      </c>
      <c r="C3365">
        <v>1</v>
      </c>
      <c r="D3365" s="1" t="s">
        <v>8951</v>
      </c>
      <c r="E3365" t="b">
        <v>0</v>
      </c>
      <c r="F3365">
        <v>220</v>
      </c>
      <c r="G3365">
        <v>300</v>
      </c>
      <c r="H3365">
        <v>427</v>
      </c>
      <c r="I3365">
        <v>1.84</v>
      </c>
      <c r="J3365">
        <v>0.64</v>
      </c>
      <c r="K3365" t="s">
        <v>6691</v>
      </c>
      <c r="L3365" t="b">
        <v>0</v>
      </c>
      <c r="M3365" t="str">
        <f t="shared" si="52"/>
        <v>Nein</v>
      </c>
    </row>
    <row r="3366" spans="1:13" x14ac:dyDescent="0.25">
      <c r="A3366" s="27">
        <v>3365</v>
      </c>
      <c r="B3366" s="7" t="s">
        <v>8952</v>
      </c>
      <c r="C3366">
        <v>1</v>
      </c>
      <c r="D3366" s="1" t="s">
        <v>8953</v>
      </c>
      <c r="E3366" t="b">
        <v>0</v>
      </c>
      <c r="F3366">
        <v>292</v>
      </c>
      <c r="G3366">
        <v>402</v>
      </c>
      <c r="H3366">
        <v>66284</v>
      </c>
      <c r="I3366">
        <v>1.74</v>
      </c>
      <c r="J3366">
        <v>104.22</v>
      </c>
      <c r="K3366" t="s">
        <v>6691</v>
      </c>
      <c r="L3366" t="b">
        <v>0</v>
      </c>
      <c r="M3366" t="str">
        <f t="shared" si="52"/>
        <v>Ja</v>
      </c>
    </row>
    <row r="3367" spans="1:13" x14ac:dyDescent="0.25">
      <c r="A3367" s="28">
        <v>3366</v>
      </c>
      <c r="B3367" s="7" t="s">
        <v>8954</v>
      </c>
      <c r="C3367">
        <v>1</v>
      </c>
      <c r="D3367" s="1" t="s">
        <v>8955</v>
      </c>
      <c r="E3367" t="b">
        <v>0</v>
      </c>
      <c r="F3367">
        <v>15</v>
      </c>
      <c r="G3367">
        <v>56</v>
      </c>
      <c r="H3367">
        <v>2304</v>
      </c>
      <c r="I3367">
        <v>1.23</v>
      </c>
      <c r="J3367">
        <v>5.13</v>
      </c>
      <c r="K3367" t="s">
        <v>6691</v>
      </c>
      <c r="L3367" t="b">
        <v>0</v>
      </c>
      <c r="M3367" t="str">
        <f t="shared" si="52"/>
        <v>Nein</v>
      </c>
    </row>
    <row r="3368" spans="1:13" x14ac:dyDescent="0.25">
      <c r="A3368" s="27">
        <v>3367</v>
      </c>
      <c r="B3368" s="7" t="s">
        <v>1029</v>
      </c>
      <c r="C3368">
        <v>1</v>
      </c>
      <c r="D3368" s="1" t="s">
        <v>1030</v>
      </c>
      <c r="E3368" t="b">
        <v>0</v>
      </c>
      <c r="F3368">
        <v>1382</v>
      </c>
      <c r="G3368">
        <v>1429</v>
      </c>
      <c r="H3368">
        <v>82212</v>
      </c>
      <c r="I3368">
        <v>4.6900000000000004</v>
      </c>
      <c r="J3368">
        <v>48.02</v>
      </c>
      <c r="K3368" t="s">
        <v>6691</v>
      </c>
      <c r="L3368" t="b">
        <v>0</v>
      </c>
      <c r="M3368" t="str">
        <f t="shared" si="52"/>
        <v>Nein</v>
      </c>
    </row>
    <row r="3369" spans="1:13" x14ac:dyDescent="0.25">
      <c r="A3369" s="28">
        <v>3368</v>
      </c>
      <c r="B3369" s="7" t="s">
        <v>8956</v>
      </c>
      <c r="C3369">
        <v>1</v>
      </c>
      <c r="D3369" s="1" t="s">
        <v>8957</v>
      </c>
      <c r="E3369" t="b">
        <v>0</v>
      </c>
      <c r="F3369">
        <v>181</v>
      </c>
      <c r="G3369">
        <v>145</v>
      </c>
      <c r="H3369">
        <v>15963</v>
      </c>
      <c r="I3369">
        <v>10.33</v>
      </c>
      <c r="J3369">
        <v>4.2300000000000004</v>
      </c>
      <c r="K3369" t="s">
        <v>6691</v>
      </c>
      <c r="L3369" t="b">
        <v>0</v>
      </c>
      <c r="M3369" t="str">
        <f t="shared" si="52"/>
        <v>Nein</v>
      </c>
    </row>
    <row r="3370" spans="1:13" x14ac:dyDescent="0.25">
      <c r="A3370" s="27">
        <v>3369</v>
      </c>
      <c r="B3370" s="7" t="s">
        <v>8958</v>
      </c>
      <c r="C3370">
        <v>1</v>
      </c>
      <c r="D3370" s="1" t="s">
        <v>8959</v>
      </c>
      <c r="E3370" t="b">
        <v>0</v>
      </c>
      <c r="F3370">
        <v>47</v>
      </c>
      <c r="G3370">
        <v>306</v>
      </c>
      <c r="H3370">
        <v>338</v>
      </c>
      <c r="I3370">
        <v>7.9</v>
      </c>
      <c r="J3370">
        <v>0.12</v>
      </c>
      <c r="K3370" t="s">
        <v>6691</v>
      </c>
      <c r="L3370" t="b">
        <v>0</v>
      </c>
      <c r="M3370" t="str">
        <f t="shared" si="52"/>
        <v>Nein</v>
      </c>
    </row>
    <row r="3371" spans="1:13" x14ac:dyDescent="0.25">
      <c r="A3371" s="28">
        <v>3370</v>
      </c>
      <c r="B3371" s="7" t="s">
        <v>8960</v>
      </c>
      <c r="C3371">
        <v>1</v>
      </c>
      <c r="D3371" s="1" t="s">
        <v>8961</v>
      </c>
      <c r="E3371" t="b">
        <v>0</v>
      </c>
      <c r="F3371">
        <v>98</v>
      </c>
      <c r="G3371">
        <v>527</v>
      </c>
      <c r="H3371">
        <v>15708</v>
      </c>
      <c r="I3371">
        <v>1.9</v>
      </c>
      <c r="J3371">
        <v>22.63</v>
      </c>
      <c r="K3371" t="s">
        <v>6691</v>
      </c>
      <c r="L3371" t="b">
        <v>0</v>
      </c>
      <c r="M3371" t="str">
        <f t="shared" si="52"/>
        <v>Nein</v>
      </c>
    </row>
    <row r="3372" spans="1:13" x14ac:dyDescent="0.25">
      <c r="A3372" s="27">
        <v>3371</v>
      </c>
      <c r="B3372" s="7" t="s">
        <v>8962</v>
      </c>
      <c r="C3372">
        <v>1</v>
      </c>
      <c r="D3372" s="1" t="s">
        <v>8963</v>
      </c>
      <c r="E3372" t="b">
        <v>0</v>
      </c>
      <c r="F3372">
        <v>1</v>
      </c>
      <c r="G3372">
        <v>54</v>
      </c>
      <c r="H3372">
        <v>15</v>
      </c>
      <c r="I3372">
        <v>1.55</v>
      </c>
      <c r="J3372">
        <v>0.03</v>
      </c>
      <c r="K3372" t="s">
        <v>6691</v>
      </c>
      <c r="L3372" t="b">
        <v>0</v>
      </c>
      <c r="M3372" t="str">
        <f t="shared" si="52"/>
        <v>Nein</v>
      </c>
    </row>
    <row r="3373" spans="1:13" x14ac:dyDescent="0.25">
      <c r="A3373" s="28">
        <v>3372</v>
      </c>
      <c r="B3373" s="7" t="s">
        <v>8964</v>
      </c>
      <c r="C3373">
        <v>1</v>
      </c>
      <c r="D3373" s="1" t="s">
        <v>8965</v>
      </c>
      <c r="E3373" t="b">
        <v>0</v>
      </c>
      <c r="F3373">
        <v>181</v>
      </c>
      <c r="G3373">
        <v>890</v>
      </c>
      <c r="H3373">
        <v>23472</v>
      </c>
      <c r="I3373">
        <v>7.55</v>
      </c>
      <c r="J3373">
        <v>8.52</v>
      </c>
      <c r="K3373" t="s">
        <v>6691</v>
      </c>
      <c r="L3373" t="b">
        <v>0</v>
      </c>
      <c r="M3373" t="str">
        <f t="shared" si="52"/>
        <v>Nein</v>
      </c>
    </row>
    <row r="3374" spans="1:13" x14ac:dyDescent="0.25">
      <c r="A3374" s="27">
        <v>3373</v>
      </c>
      <c r="B3374" s="7" t="s">
        <v>8966</v>
      </c>
      <c r="C3374">
        <v>1</v>
      </c>
      <c r="D3374" s="1" t="s">
        <v>8967</v>
      </c>
      <c r="E3374" t="b">
        <v>0</v>
      </c>
      <c r="F3374">
        <v>39</v>
      </c>
      <c r="G3374">
        <v>55</v>
      </c>
      <c r="H3374">
        <v>461</v>
      </c>
      <c r="I3374">
        <v>11.27</v>
      </c>
      <c r="J3374">
        <v>0.11</v>
      </c>
      <c r="K3374" t="s">
        <v>6691</v>
      </c>
      <c r="L3374" t="b">
        <v>0</v>
      </c>
      <c r="M3374" t="str">
        <f t="shared" si="52"/>
        <v>Nein</v>
      </c>
    </row>
    <row r="3375" spans="1:13" x14ac:dyDescent="0.25">
      <c r="A3375" s="28">
        <v>3374</v>
      </c>
      <c r="B3375" s="7" t="s">
        <v>8968</v>
      </c>
      <c r="C3375">
        <v>1</v>
      </c>
      <c r="D3375" s="1" t="s">
        <v>8969</v>
      </c>
      <c r="E3375" t="b">
        <v>0</v>
      </c>
      <c r="F3375">
        <v>39</v>
      </c>
      <c r="G3375">
        <v>230</v>
      </c>
      <c r="H3375">
        <v>473</v>
      </c>
      <c r="I3375">
        <v>1.08</v>
      </c>
      <c r="J3375">
        <v>1.19</v>
      </c>
      <c r="K3375" t="s">
        <v>6691</v>
      </c>
      <c r="L3375" t="b">
        <v>0</v>
      </c>
      <c r="M3375" t="str">
        <f t="shared" si="52"/>
        <v>Nein</v>
      </c>
    </row>
    <row r="3376" spans="1:13" x14ac:dyDescent="0.25">
      <c r="A3376" s="27">
        <v>3375</v>
      </c>
      <c r="B3376" s="7" t="s">
        <v>8970</v>
      </c>
      <c r="C3376">
        <v>1</v>
      </c>
      <c r="D3376" s="1" t="s">
        <v>8971</v>
      </c>
      <c r="E3376" t="b">
        <v>0</v>
      </c>
      <c r="F3376">
        <v>2870</v>
      </c>
      <c r="G3376">
        <v>1090</v>
      </c>
      <c r="H3376">
        <v>137193</v>
      </c>
      <c r="I3376">
        <v>7.77</v>
      </c>
      <c r="J3376">
        <v>48.36</v>
      </c>
      <c r="K3376" t="s">
        <v>6691</v>
      </c>
      <c r="L3376" t="b">
        <v>0</v>
      </c>
      <c r="M3376" t="str">
        <f t="shared" si="52"/>
        <v>Nein</v>
      </c>
    </row>
    <row r="3377" spans="1:13" x14ac:dyDescent="0.25">
      <c r="A3377" s="28">
        <v>3376</v>
      </c>
      <c r="B3377" s="7" t="s">
        <v>8972</v>
      </c>
      <c r="C3377">
        <v>1</v>
      </c>
      <c r="D3377" s="1" t="s">
        <v>8973</v>
      </c>
      <c r="E3377" t="b">
        <v>0</v>
      </c>
      <c r="F3377">
        <v>311</v>
      </c>
      <c r="G3377">
        <v>304</v>
      </c>
      <c r="H3377">
        <v>28911</v>
      </c>
      <c r="I3377">
        <v>7.62</v>
      </c>
      <c r="J3377">
        <v>10.39</v>
      </c>
      <c r="K3377" t="s">
        <v>6691</v>
      </c>
      <c r="L3377" t="b">
        <v>0</v>
      </c>
      <c r="M3377" t="str">
        <f t="shared" si="52"/>
        <v>Nein</v>
      </c>
    </row>
    <row r="3378" spans="1:13" x14ac:dyDescent="0.25">
      <c r="A3378" s="27">
        <v>3377</v>
      </c>
      <c r="B3378" s="7" t="s">
        <v>8974</v>
      </c>
      <c r="C3378">
        <v>1</v>
      </c>
      <c r="D3378" s="1" t="s">
        <v>8975</v>
      </c>
      <c r="E3378" t="b">
        <v>0</v>
      </c>
      <c r="F3378">
        <v>45</v>
      </c>
      <c r="G3378">
        <v>83</v>
      </c>
      <c r="H3378">
        <v>1346</v>
      </c>
      <c r="I3378">
        <v>0.48</v>
      </c>
      <c r="J3378">
        <v>7.6</v>
      </c>
      <c r="K3378" t="s">
        <v>6691</v>
      </c>
      <c r="L3378" t="b">
        <v>0</v>
      </c>
      <c r="M3378" t="str">
        <f t="shared" si="52"/>
        <v>Nein</v>
      </c>
    </row>
    <row r="3379" spans="1:13" x14ac:dyDescent="0.25">
      <c r="A3379" s="28">
        <v>3378</v>
      </c>
      <c r="B3379" s="7" t="s">
        <v>8976</v>
      </c>
      <c r="C3379">
        <v>1</v>
      </c>
      <c r="D3379" s="1" t="s">
        <v>8977</v>
      </c>
      <c r="E3379" t="b">
        <v>0</v>
      </c>
      <c r="F3379">
        <v>888</v>
      </c>
      <c r="G3379">
        <v>4996</v>
      </c>
      <c r="H3379">
        <v>11412</v>
      </c>
      <c r="I3379">
        <v>12.93</v>
      </c>
      <c r="J3379">
        <v>2.42</v>
      </c>
      <c r="K3379" t="s">
        <v>6691</v>
      </c>
      <c r="L3379" t="b">
        <v>0</v>
      </c>
      <c r="M3379" t="str">
        <f t="shared" si="52"/>
        <v>Nein</v>
      </c>
    </row>
    <row r="3380" spans="1:13" x14ac:dyDescent="0.25">
      <c r="A3380" s="27">
        <v>3379</v>
      </c>
      <c r="B3380" s="7" t="s">
        <v>8978</v>
      </c>
      <c r="C3380">
        <v>1</v>
      </c>
      <c r="D3380" s="1" t="s">
        <v>8979</v>
      </c>
      <c r="E3380" t="b">
        <v>0</v>
      </c>
      <c r="F3380">
        <v>1525</v>
      </c>
      <c r="G3380">
        <v>1679</v>
      </c>
      <c r="H3380">
        <v>30716</v>
      </c>
      <c r="I3380">
        <v>1.88</v>
      </c>
      <c r="J3380">
        <v>44.71</v>
      </c>
      <c r="K3380" t="s">
        <v>6691</v>
      </c>
      <c r="L3380" t="b">
        <v>0</v>
      </c>
      <c r="M3380" t="str">
        <f t="shared" si="52"/>
        <v>Nein</v>
      </c>
    </row>
    <row r="3381" spans="1:13" x14ac:dyDescent="0.25">
      <c r="A3381" s="28">
        <v>3380</v>
      </c>
      <c r="B3381" s="7" t="s">
        <v>8980</v>
      </c>
      <c r="C3381">
        <v>1</v>
      </c>
      <c r="D3381" s="1" t="s">
        <v>8981</v>
      </c>
      <c r="E3381" t="b">
        <v>0</v>
      </c>
      <c r="F3381">
        <v>774</v>
      </c>
      <c r="G3381">
        <v>1510</v>
      </c>
      <c r="H3381">
        <v>13292</v>
      </c>
      <c r="I3381">
        <v>6.23</v>
      </c>
      <c r="J3381">
        <v>5.85</v>
      </c>
      <c r="K3381" t="s">
        <v>6691</v>
      </c>
      <c r="L3381" t="b">
        <v>0</v>
      </c>
      <c r="M3381" t="str">
        <f t="shared" si="52"/>
        <v>Nein</v>
      </c>
    </row>
    <row r="3382" spans="1:13" x14ac:dyDescent="0.25">
      <c r="A3382" s="27">
        <v>3381</v>
      </c>
      <c r="B3382" s="7" t="s">
        <v>8982</v>
      </c>
      <c r="C3382">
        <v>1</v>
      </c>
      <c r="D3382" s="1" t="s">
        <v>8983</v>
      </c>
      <c r="E3382" t="b">
        <v>0</v>
      </c>
      <c r="F3382">
        <v>326</v>
      </c>
      <c r="G3382">
        <v>66</v>
      </c>
      <c r="H3382">
        <v>5125</v>
      </c>
      <c r="I3382">
        <v>1.34</v>
      </c>
      <c r="J3382">
        <v>10.48</v>
      </c>
      <c r="K3382" t="s">
        <v>6691</v>
      </c>
      <c r="L3382" t="b">
        <v>0</v>
      </c>
      <c r="M3382" t="str">
        <f t="shared" si="52"/>
        <v>Nein</v>
      </c>
    </row>
    <row r="3383" spans="1:13" x14ac:dyDescent="0.25">
      <c r="A3383" s="28">
        <v>3382</v>
      </c>
      <c r="B3383" s="7" t="s">
        <v>8984</v>
      </c>
      <c r="C3383">
        <v>1</v>
      </c>
      <c r="D3383" s="1" t="s">
        <v>8985</v>
      </c>
      <c r="E3383" t="b">
        <v>0</v>
      </c>
      <c r="F3383">
        <v>1040</v>
      </c>
      <c r="G3383">
        <v>370</v>
      </c>
      <c r="H3383">
        <v>63579</v>
      </c>
      <c r="I3383">
        <v>8.93</v>
      </c>
      <c r="J3383">
        <v>19.510000000000002</v>
      </c>
      <c r="K3383" t="s">
        <v>6691</v>
      </c>
      <c r="L3383" t="b">
        <v>0</v>
      </c>
      <c r="M3383" t="str">
        <f t="shared" si="52"/>
        <v>Nein</v>
      </c>
    </row>
    <row r="3384" spans="1:13" x14ac:dyDescent="0.25">
      <c r="A3384" s="27">
        <v>3383</v>
      </c>
      <c r="B3384" s="7" t="s">
        <v>8986</v>
      </c>
      <c r="C3384">
        <v>1</v>
      </c>
      <c r="D3384" s="1" t="s">
        <v>8987</v>
      </c>
      <c r="E3384" t="b">
        <v>0</v>
      </c>
      <c r="F3384">
        <v>17</v>
      </c>
      <c r="G3384">
        <v>386</v>
      </c>
      <c r="H3384">
        <v>778</v>
      </c>
      <c r="I3384">
        <v>7.25</v>
      </c>
      <c r="J3384">
        <v>0.28999999999999998</v>
      </c>
      <c r="K3384" t="s">
        <v>6691</v>
      </c>
      <c r="L3384" t="b">
        <v>0</v>
      </c>
      <c r="M3384" t="str">
        <f t="shared" si="52"/>
        <v>Nein</v>
      </c>
    </row>
    <row r="3385" spans="1:13" x14ac:dyDescent="0.25">
      <c r="A3385" s="28">
        <v>3384</v>
      </c>
      <c r="B3385" s="7" t="s">
        <v>8988</v>
      </c>
      <c r="C3385">
        <v>1</v>
      </c>
      <c r="D3385" s="1" t="s">
        <v>8989</v>
      </c>
      <c r="E3385" t="b">
        <v>0</v>
      </c>
      <c r="F3385">
        <v>284</v>
      </c>
      <c r="G3385">
        <v>1353</v>
      </c>
      <c r="H3385">
        <v>28899</v>
      </c>
      <c r="I3385">
        <v>1.08</v>
      </c>
      <c r="J3385">
        <v>73.53</v>
      </c>
      <c r="K3385" t="s">
        <v>6691</v>
      </c>
      <c r="L3385" t="b">
        <v>0</v>
      </c>
      <c r="M3385" t="str">
        <f t="shared" si="52"/>
        <v>Ja</v>
      </c>
    </row>
    <row r="3386" spans="1:13" x14ac:dyDescent="0.25">
      <c r="A3386" s="27">
        <v>3385</v>
      </c>
      <c r="B3386" s="7" t="s">
        <v>8990</v>
      </c>
      <c r="C3386">
        <v>1</v>
      </c>
      <c r="D3386" s="1" t="s">
        <v>8991</v>
      </c>
      <c r="E3386" t="b">
        <v>0</v>
      </c>
      <c r="F3386">
        <v>491</v>
      </c>
      <c r="G3386">
        <v>613</v>
      </c>
      <c r="H3386">
        <v>40536</v>
      </c>
      <c r="I3386">
        <v>4.2</v>
      </c>
      <c r="J3386">
        <v>26.46</v>
      </c>
      <c r="K3386" t="s">
        <v>6691</v>
      </c>
      <c r="L3386" t="b">
        <v>0</v>
      </c>
      <c r="M3386" t="str">
        <f t="shared" si="52"/>
        <v>Nein</v>
      </c>
    </row>
    <row r="3387" spans="1:13" x14ac:dyDescent="0.25">
      <c r="A3387" s="28">
        <v>3386</v>
      </c>
      <c r="B3387" s="7" t="s">
        <v>8992</v>
      </c>
      <c r="C3387">
        <v>1</v>
      </c>
      <c r="D3387" s="1" t="s">
        <v>8993</v>
      </c>
      <c r="E3387" t="b">
        <v>0</v>
      </c>
      <c r="F3387">
        <v>895</v>
      </c>
      <c r="G3387">
        <v>2183</v>
      </c>
      <c r="H3387">
        <v>91588</v>
      </c>
      <c r="I3387">
        <v>13.94</v>
      </c>
      <c r="J3387">
        <v>18</v>
      </c>
      <c r="K3387" t="s">
        <v>6691</v>
      </c>
      <c r="L3387" t="b">
        <v>0</v>
      </c>
      <c r="M3387" t="str">
        <f t="shared" si="52"/>
        <v>Nein</v>
      </c>
    </row>
    <row r="3388" spans="1:13" x14ac:dyDescent="0.25">
      <c r="A3388" s="27">
        <v>3387</v>
      </c>
      <c r="B3388" s="7" t="s">
        <v>8994</v>
      </c>
      <c r="C3388">
        <v>1</v>
      </c>
      <c r="D3388" s="1" t="s">
        <v>8995</v>
      </c>
      <c r="E3388" t="b">
        <v>0</v>
      </c>
      <c r="F3388">
        <v>295</v>
      </c>
      <c r="G3388">
        <v>470</v>
      </c>
      <c r="H3388">
        <v>34103</v>
      </c>
      <c r="I3388">
        <v>7.43</v>
      </c>
      <c r="J3388">
        <v>12.57</v>
      </c>
      <c r="K3388" t="s">
        <v>6691</v>
      </c>
      <c r="L3388" t="b">
        <v>0</v>
      </c>
      <c r="M3388" t="str">
        <f t="shared" si="52"/>
        <v>Nein</v>
      </c>
    </row>
    <row r="3389" spans="1:13" x14ac:dyDescent="0.25">
      <c r="A3389" s="28">
        <v>3388</v>
      </c>
      <c r="B3389" s="7" t="s">
        <v>8996</v>
      </c>
      <c r="C3389">
        <v>1</v>
      </c>
      <c r="D3389" s="1" t="s">
        <v>8997</v>
      </c>
      <c r="E3389" t="b">
        <v>0</v>
      </c>
      <c r="F3389">
        <v>150</v>
      </c>
      <c r="G3389">
        <v>188</v>
      </c>
      <c r="H3389">
        <v>24765</v>
      </c>
      <c r="I3389">
        <v>12.25</v>
      </c>
      <c r="J3389">
        <v>5.54</v>
      </c>
      <c r="K3389" t="s">
        <v>6691</v>
      </c>
      <c r="L3389" t="b">
        <v>0</v>
      </c>
      <c r="M3389" t="str">
        <f t="shared" si="52"/>
        <v>Nein</v>
      </c>
    </row>
    <row r="3390" spans="1:13" x14ac:dyDescent="0.25">
      <c r="A3390" s="27">
        <v>3389</v>
      </c>
      <c r="B3390" s="7" t="s">
        <v>8998</v>
      </c>
      <c r="C3390">
        <v>1</v>
      </c>
      <c r="D3390" s="1" t="s">
        <v>8999</v>
      </c>
      <c r="E3390" t="b">
        <v>0</v>
      </c>
      <c r="F3390">
        <v>703</v>
      </c>
      <c r="G3390">
        <v>5000</v>
      </c>
      <c r="H3390">
        <v>21420</v>
      </c>
      <c r="I3390">
        <v>9.35</v>
      </c>
      <c r="J3390">
        <v>6.27</v>
      </c>
      <c r="K3390" t="s">
        <v>6691</v>
      </c>
      <c r="L3390" t="b">
        <v>0</v>
      </c>
      <c r="M3390" t="str">
        <f t="shared" si="52"/>
        <v>Nein</v>
      </c>
    </row>
    <row r="3391" spans="1:13" x14ac:dyDescent="0.25">
      <c r="A3391" s="28">
        <v>3390</v>
      </c>
      <c r="B3391" s="7" t="s">
        <v>9000</v>
      </c>
      <c r="C3391">
        <v>1</v>
      </c>
      <c r="D3391" s="1" t="s">
        <v>9001</v>
      </c>
      <c r="E3391" t="b">
        <v>0</v>
      </c>
      <c r="F3391">
        <v>1</v>
      </c>
      <c r="G3391">
        <v>17</v>
      </c>
      <c r="H3391">
        <v>289</v>
      </c>
      <c r="I3391">
        <v>3.09</v>
      </c>
      <c r="J3391">
        <v>0.26</v>
      </c>
      <c r="K3391" t="s">
        <v>6691</v>
      </c>
      <c r="L3391" t="b">
        <v>0</v>
      </c>
      <c r="M3391" t="str">
        <f t="shared" si="52"/>
        <v>Nein</v>
      </c>
    </row>
    <row r="3392" spans="1:13" x14ac:dyDescent="0.25">
      <c r="A3392" s="27">
        <v>3391</v>
      </c>
      <c r="B3392" s="7" t="s">
        <v>9002</v>
      </c>
      <c r="C3392">
        <v>1</v>
      </c>
      <c r="D3392" s="1" t="s">
        <v>9003</v>
      </c>
      <c r="E3392" t="b">
        <v>0</v>
      </c>
      <c r="F3392">
        <v>10376</v>
      </c>
      <c r="G3392">
        <v>580</v>
      </c>
      <c r="H3392">
        <v>65348</v>
      </c>
      <c r="I3392">
        <v>5.96</v>
      </c>
      <c r="J3392">
        <v>30.03</v>
      </c>
      <c r="K3392" t="s">
        <v>6691</v>
      </c>
      <c r="L3392" t="b">
        <v>0</v>
      </c>
      <c r="M3392" t="str">
        <f t="shared" si="52"/>
        <v>Nein</v>
      </c>
    </row>
    <row r="3393" spans="1:13" x14ac:dyDescent="0.25">
      <c r="A3393" s="28">
        <v>3392</v>
      </c>
      <c r="B3393" s="7" t="s">
        <v>9004</v>
      </c>
      <c r="C3393">
        <v>1</v>
      </c>
      <c r="D3393" s="1" t="s">
        <v>9005</v>
      </c>
      <c r="E3393" t="b">
        <v>0</v>
      </c>
      <c r="F3393">
        <v>93</v>
      </c>
      <c r="G3393">
        <v>156</v>
      </c>
      <c r="H3393">
        <v>367</v>
      </c>
      <c r="I3393">
        <v>8.86</v>
      </c>
      <c r="J3393">
        <v>0.11</v>
      </c>
      <c r="K3393" t="s">
        <v>6691</v>
      </c>
      <c r="L3393" t="b">
        <v>0</v>
      </c>
      <c r="M3393" t="str">
        <f t="shared" si="52"/>
        <v>Nein</v>
      </c>
    </row>
    <row r="3394" spans="1:13" x14ac:dyDescent="0.25">
      <c r="A3394" s="27">
        <v>3393</v>
      </c>
      <c r="B3394" s="7" t="s">
        <v>9006</v>
      </c>
      <c r="C3394">
        <v>1</v>
      </c>
      <c r="D3394" s="1" t="s">
        <v>9007</v>
      </c>
      <c r="E3394" t="b">
        <v>0</v>
      </c>
      <c r="F3394">
        <v>13</v>
      </c>
      <c r="G3394">
        <v>99</v>
      </c>
      <c r="H3394">
        <v>246</v>
      </c>
      <c r="I3394">
        <v>3.34</v>
      </c>
      <c r="J3394">
        <v>0.2</v>
      </c>
      <c r="K3394" t="s">
        <v>6691</v>
      </c>
      <c r="L3394" t="b">
        <v>0</v>
      </c>
      <c r="M3394" t="str">
        <f t="shared" ref="M3394:M3457" si="53">IF(J3394&gt;62.7015,"Ja","Nein")</f>
        <v>Nein</v>
      </c>
    </row>
    <row r="3395" spans="1:13" x14ac:dyDescent="0.25">
      <c r="A3395" s="28">
        <v>3394</v>
      </c>
      <c r="B3395" s="7" t="s">
        <v>9008</v>
      </c>
      <c r="C3395">
        <v>1</v>
      </c>
      <c r="D3395" s="1" t="s">
        <v>9009</v>
      </c>
      <c r="E3395" t="b">
        <v>0</v>
      </c>
      <c r="F3395">
        <v>226</v>
      </c>
      <c r="G3395">
        <v>119</v>
      </c>
      <c r="H3395">
        <v>13217</v>
      </c>
      <c r="I3395">
        <v>1.53</v>
      </c>
      <c r="J3395">
        <v>23.64</v>
      </c>
      <c r="K3395" t="s">
        <v>6691</v>
      </c>
      <c r="L3395" t="b">
        <v>0</v>
      </c>
      <c r="M3395" t="str">
        <f t="shared" si="53"/>
        <v>Nein</v>
      </c>
    </row>
    <row r="3396" spans="1:13" x14ac:dyDescent="0.25">
      <c r="A3396" s="27">
        <v>3395</v>
      </c>
      <c r="B3396" s="7" t="s">
        <v>9010</v>
      </c>
      <c r="C3396">
        <v>1</v>
      </c>
      <c r="D3396" s="1" t="s">
        <v>9011</v>
      </c>
      <c r="E3396" t="b">
        <v>0</v>
      </c>
      <c r="F3396">
        <v>126</v>
      </c>
      <c r="G3396">
        <v>293</v>
      </c>
      <c r="H3396">
        <v>5059</v>
      </c>
      <c r="I3396">
        <v>5.12</v>
      </c>
      <c r="J3396">
        <v>2.71</v>
      </c>
      <c r="K3396" t="s">
        <v>6691</v>
      </c>
      <c r="L3396" t="b">
        <v>0</v>
      </c>
      <c r="M3396" t="str">
        <f t="shared" si="53"/>
        <v>Nein</v>
      </c>
    </row>
    <row r="3397" spans="1:13" x14ac:dyDescent="0.25">
      <c r="A3397" s="28">
        <v>3396</v>
      </c>
      <c r="B3397" s="7" t="s">
        <v>9012</v>
      </c>
      <c r="C3397">
        <v>1</v>
      </c>
      <c r="D3397" s="1" t="s">
        <v>9013</v>
      </c>
      <c r="E3397" t="b">
        <v>0</v>
      </c>
      <c r="F3397">
        <v>4</v>
      </c>
      <c r="G3397">
        <v>78</v>
      </c>
      <c r="H3397">
        <v>621</v>
      </c>
      <c r="I3397">
        <v>0.44</v>
      </c>
      <c r="J3397">
        <v>3.88</v>
      </c>
      <c r="K3397" t="s">
        <v>6691</v>
      </c>
      <c r="L3397" t="b">
        <v>0</v>
      </c>
      <c r="M3397" t="str">
        <f t="shared" si="53"/>
        <v>Nein</v>
      </c>
    </row>
    <row r="3398" spans="1:13" x14ac:dyDescent="0.25">
      <c r="A3398" s="27">
        <v>3397</v>
      </c>
      <c r="B3398" s="7" t="s">
        <v>9014</v>
      </c>
      <c r="C3398">
        <v>1</v>
      </c>
      <c r="D3398" s="1" t="s">
        <v>9015</v>
      </c>
      <c r="E3398" t="b">
        <v>0</v>
      </c>
      <c r="F3398">
        <v>58</v>
      </c>
      <c r="G3398">
        <v>181</v>
      </c>
      <c r="H3398">
        <v>4875</v>
      </c>
      <c r="I3398">
        <v>3.32</v>
      </c>
      <c r="J3398">
        <v>4.0199999999999996</v>
      </c>
      <c r="K3398" t="s">
        <v>6691</v>
      </c>
      <c r="L3398" t="b">
        <v>0</v>
      </c>
      <c r="M3398" t="str">
        <f t="shared" si="53"/>
        <v>Nein</v>
      </c>
    </row>
    <row r="3399" spans="1:13" x14ac:dyDescent="0.25">
      <c r="A3399" s="28">
        <v>3398</v>
      </c>
      <c r="B3399" s="7" t="s">
        <v>9016</v>
      </c>
      <c r="C3399">
        <v>1</v>
      </c>
      <c r="D3399" s="1" t="s">
        <v>9017</v>
      </c>
      <c r="E3399" t="b">
        <v>0</v>
      </c>
      <c r="F3399">
        <v>152</v>
      </c>
      <c r="G3399">
        <v>314</v>
      </c>
      <c r="H3399">
        <v>9806</v>
      </c>
      <c r="I3399">
        <v>1.39</v>
      </c>
      <c r="J3399">
        <v>19.34</v>
      </c>
      <c r="K3399" t="s">
        <v>6691</v>
      </c>
      <c r="L3399" t="b">
        <v>0</v>
      </c>
      <c r="M3399" t="str">
        <f t="shared" si="53"/>
        <v>Nein</v>
      </c>
    </row>
    <row r="3400" spans="1:13" x14ac:dyDescent="0.25">
      <c r="A3400" s="27">
        <v>3399</v>
      </c>
      <c r="B3400" s="7" t="s">
        <v>9018</v>
      </c>
      <c r="C3400">
        <v>1</v>
      </c>
      <c r="D3400" s="1" t="s">
        <v>9019</v>
      </c>
      <c r="E3400" t="b">
        <v>0</v>
      </c>
      <c r="F3400">
        <v>37</v>
      </c>
      <c r="G3400">
        <v>333</v>
      </c>
      <c r="H3400">
        <v>4995</v>
      </c>
      <c r="I3400">
        <v>3.12</v>
      </c>
      <c r="J3400">
        <v>4.3899999999999997</v>
      </c>
      <c r="K3400" t="s">
        <v>6691</v>
      </c>
      <c r="L3400" t="b">
        <v>0</v>
      </c>
      <c r="M3400" t="str">
        <f t="shared" si="53"/>
        <v>Nein</v>
      </c>
    </row>
    <row r="3401" spans="1:13" x14ac:dyDescent="0.25">
      <c r="A3401" s="28">
        <v>3400</v>
      </c>
      <c r="B3401" s="7" t="s">
        <v>9020</v>
      </c>
      <c r="C3401">
        <v>1</v>
      </c>
      <c r="D3401" s="1" t="s">
        <v>9021</v>
      </c>
      <c r="E3401" t="b">
        <v>0</v>
      </c>
      <c r="F3401">
        <v>1217</v>
      </c>
      <c r="G3401">
        <v>3218</v>
      </c>
      <c r="H3401">
        <v>34221</v>
      </c>
      <c r="I3401">
        <v>1.92</v>
      </c>
      <c r="J3401">
        <v>48.96</v>
      </c>
      <c r="K3401" t="s">
        <v>6691</v>
      </c>
      <c r="L3401" t="b">
        <v>0</v>
      </c>
      <c r="M3401" t="str">
        <f t="shared" si="53"/>
        <v>Nein</v>
      </c>
    </row>
    <row r="3402" spans="1:13" x14ac:dyDescent="0.25">
      <c r="A3402" s="27">
        <v>3401</v>
      </c>
      <c r="B3402" s="7" t="s">
        <v>9022</v>
      </c>
      <c r="C3402">
        <v>1</v>
      </c>
      <c r="D3402" s="1" t="s">
        <v>9023</v>
      </c>
      <c r="E3402" t="b">
        <v>0</v>
      </c>
      <c r="F3402">
        <v>39</v>
      </c>
      <c r="G3402">
        <v>369</v>
      </c>
      <c r="H3402">
        <v>2890</v>
      </c>
      <c r="I3402">
        <v>6.68</v>
      </c>
      <c r="J3402">
        <v>1.19</v>
      </c>
      <c r="K3402" t="s">
        <v>6691</v>
      </c>
      <c r="L3402" t="b">
        <v>0</v>
      </c>
      <c r="M3402" t="str">
        <f t="shared" si="53"/>
        <v>Nein</v>
      </c>
    </row>
    <row r="3403" spans="1:13" x14ac:dyDescent="0.25">
      <c r="A3403" s="28">
        <v>3402</v>
      </c>
      <c r="B3403" s="7" t="s">
        <v>9024</v>
      </c>
      <c r="C3403">
        <v>1</v>
      </c>
      <c r="D3403" s="1" t="s">
        <v>9025</v>
      </c>
      <c r="E3403" t="b">
        <v>0</v>
      </c>
      <c r="F3403">
        <v>704</v>
      </c>
      <c r="G3403">
        <v>4194</v>
      </c>
      <c r="H3403">
        <v>31387</v>
      </c>
      <c r="I3403">
        <v>2.46</v>
      </c>
      <c r="J3403">
        <v>34.909999999999997</v>
      </c>
      <c r="K3403" t="s">
        <v>6691</v>
      </c>
      <c r="L3403" t="b">
        <v>0</v>
      </c>
      <c r="M3403" t="str">
        <f t="shared" si="53"/>
        <v>Nein</v>
      </c>
    </row>
    <row r="3404" spans="1:13" x14ac:dyDescent="0.25">
      <c r="A3404" s="27">
        <v>3403</v>
      </c>
      <c r="B3404" s="7" t="s">
        <v>9026</v>
      </c>
      <c r="C3404">
        <v>1</v>
      </c>
      <c r="D3404" s="1" t="s">
        <v>9027</v>
      </c>
      <c r="E3404" t="b">
        <v>1</v>
      </c>
      <c r="F3404">
        <v>773</v>
      </c>
      <c r="G3404">
        <v>859</v>
      </c>
      <c r="H3404">
        <v>9056</v>
      </c>
      <c r="I3404">
        <v>9.9600000000000009</v>
      </c>
      <c r="J3404">
        <v>2.4900000000000002</v>
      </c>
      <c r="K3404" t="s">
        <v>6691</v>
      </c>
      <c r="L3404" t="b">
        <v>0</v>
      </c>
      <c r="M3404" t="str">
        <f t="shared" si="53"/>
        <v>Nein</v>
      </c>
    </row>
    <row r="3405" spans="1:13" x14ac:dyDescent="0.25">
      <c r="A3405" s="28">
        <v>3404</v>
      </c>
      <c r="B3405" s="7" t="s">
        <v>9028</v>
      </c>
      <c r="C3405">
        <v>1</v>
      </c>
      <c r="D3405" s="1" t="s">
        <v>9029</v>
      </c>
      <c r="E3405" t="b">
        <v>0</v>
      </c>
      <c r="F3405">
        <v>13</v>
      </c>
      <c r="G3405">
        <v>243</v>
      </c>
      <c r="H3405">
        <v>205</v>
      </c>
      <c r="I3405">
        <v>4.09</v>
      </c>
      <c r="J3405">
        <v>0.14000000000000001</v>
      </c>
      <c r="K3405" t="s">
        <v>6691</v>
      </c>
      <c r="L3405" t="b">
        <v>0</v>
      </c>
      <c r="M3405" t="str">
        <f t="shared" si="53"/>
        <v>Nein</v>
      </c>
    </row>
    <row r="3406" spans="1:13" x14ac:dyDescent="0.25">
      <c r="A3406" s="27">
        <v>3405</v>
      </c>
      <c r="B3406" s="7" t="s">
        <v>9030</v>
      </c>
      <c r="C3406">
        <v>1</v>
      </c>
      <c r="D3406" s="1" t="s">
        <v>9031</v>
      </c>
      <c r="E3406" t="b">
        <v>0</v>
      </c>
      <c r="F3406">
        <v>2299</v>
      </c>
      <c r="G3406">
        <v>1863</v>
      </c>
      <c r="H3406">
        <v>15429</v>
      </c>
      <c r="I3406">
        <v>7.6</v>
      </c>
      <c r="J3406">
        <v>5.56</v>
      </c>
      <c r="K3406" t="s">
        <v>6691</v>
      </c>
      <c r="L3406" t="b">
        <v>0</v>
      </c>
      <c r="M3406" t="str">
        <f t="shared" si="53"/>
        <v>Nein</v>
      </c>
    </row>
    <row r="3407" spans="1:13" x14ac:dyDescent="0.25">
      <c r="A3407" s="28">
        <v>3406</v>
      </c>
      <c r="B3407" s="7" t="s">
        <v>9032</v>
      </c>
      <c r="C3407">
        <v>1</v>
      </c>
      <c r="D3407" s="1" t="s">
        <v>9033</v>
      </c>
      <c r="E3407" t="b">
        <v>0</v>
      </c>
      <c r="F3407">
        <v>26</v>
      </c>
      <c r="G3407">
        <v>82</v>
      </c>
      <c r="H3407">
        <v>6242</v>
      </c>
      <c r="I3407">
        <v>5.44</v>
      </c>
      <c r="J3407">
        <v>3.15</v>
      </c>
      <c r="K3407" t="s">
        <v>6691</v>
      </c>
      <c r="L3407" t="b">
        <v>0</v>
      </c>
      <c r="M3407" t="str">
        <f t="shared" si="53"/>
        <v>Nein</v>
      </c>
    </row>
    <row r="3408" spans="1:13" x14ac:dyDescent="0.25">
      <c r="A3408" s="27">
        <v>3407</v>
      </c>
      <c r="B3408" s="7" t="s">
        <v>9034</v>
      </c>
      <c r="C3408">
        <v>1</v>
      </c>
      <c r="D3408" s="1" t="s">
        <v>9035</v>
      </c>
      <c r="E3408" t="b">
        <v>0</v>
      </c>
      <c r="F3408">
        <v>99</v>
      </c>
      <c r="G3408">
        <v>437</v>
      </c>
      <c r="H3408">
        <v>6881</v>
      </c>
      <c r="I3408">
        <v>1.33</v>
      </c>
      <c r="J3408">
        <v>14.13</v>
      </c>
      <c r="K3408" t="s">
        <v>6691</v>
      </c>
      <c r="L3408" t="b">
        <v>0</v>
      </c>
      <c r="M3408" t="str">
        <f t="shared" si="53"/>
        <v>Nein</v>
      </c>
    </row>
    <row r="3409" spans="1:13" x14ac:dyDescent="0.25">
      <c r="A3409" s="28">
        <v>3408</v>
      </c>
      <c r="B3409" s="7" t="s">
        <v>9036</v>
      </c>
      <c r="C3409">
        <v>1</v>
      </c>
      <c r="D3409" s="1" t="s">
        <v>9037</v>
      </c>
      <c r="E3409" t="b">
        <v>0</v>
      </c>
      <c r="F3409">
        <v>0</v>
      </c>
      <c r="G3409">
        <v>43</v>
      </c>
      <c r="H3409">
        <v>117</v>
      </c>
      <c r="I3409">
        <v>6.58</v>
      </c>
      <c r="J3409">
        <v>0.05</v>
      </c>
      <c r="K3409" t="s">
        <v>6691</v>
      </c>
      <c r="L3409" t="b">
        <v>0</v>
      </c>
      <c r="M3409" t="str">
        <f t="shared" si="53"/>
        <v>Nein</v>
      </c>
    </row>
    <row r="3410" spans="1:13" x14ac:dyDescent="0.25">
      <c r="A3410" s="27">
        <v>3409</v>
      </c>
      <c r="B3410" s="7" t="s">
        <v>9038</v>
      </c>
      <c r="C3410">
        <v>1</v>
      </c>
      <c r="D3410" s="1" t="s">
        <v>9039</v>
      </c>
      <c r="E3410" t="b">
        <v>0</v>
      </c>
      <c r="F3410">
        <v>772</v>
      </c>
      <c r="G3410">
        <v>2479</v>
      </c>
      <c r="H3410">
        <v>14620</v>
      </c>
      <c r="I3410">
        <v>2.16</v>
      </c>
      <c r="J3410">
        <v>18.579999999999998</v>
      </c>
      <c r="K3410" t="s">
        <v>6691</v>
      </c>
      <c r="L3410" t="b">
        <v>0</v>
      </c>
      <c r="M3410" t="str">
        <f t="shared" si="53"/>
        <v>Nein</v>
      </c>
    </row>
    <row r="3411" spans="1:13" x14ac:dyDescent="0.25">
      <c r="A3411" s="28">
        <v>3410</v>
      </c>
      <c r="B3411" s="7" t="s">
        <v>9040</v>
      </c>
      <c r="C3411">
        <v>1</v>
      </c>
      <c r="D3411" s="1" t="s">
        <v>9041</v>
      </c>
      <c r="E3411" t="b">
        <v>0</v>
      </c>
      <c r="F3411">
        <v>930</v>
      </c>
      <c r="G3411">
        <v>4653</v>
      </c>
      <c r="H3411">
        <v>114028</v>
      </c>
      <c r="I3411">
        <v>6.55</v>
      </c>
      <c r="J3411">
        <v>47.73</v>
      </c>
      <c r="K3411" t="s">
        <v>6691</v>
      </c>
      <c r="L3411" t="b">
        <v>0</v>
      </c>
      <c r="M3411" t="str">
        <f t="shared" si="53"/>
        <v>Nein</v>
      </c>
    </row>
    <row r="3412" spans="1:13" x14ac:dyDescent="0.25">
      <c r="A3412" s="27">
        <v>3411</v>
      </c>
      <c r="B3412" s="7" t="s">
        <v>9042</v>
      </c>
      <c r="C3412">
        <v>1</v>
      </c>
      <c r="D3412" s="1" t="s">
        <v>9043</v>
      </c>
      <c r="E3412" t="b">
        <v>0</v>
      </c>
      <c r="F3412">
        <v>6</v>
      </c>
      <c r="G3412">
        <v>312</v>
      </c>
      <c r="H3412">
        <v>125</v>
      </c>
      <c r="I3412">
        <v>1.79</v>
      </c>
      <c r="J3412">
        <v>0.19</v>
      </c>
      <c r="K3412" t="s">
        <v>6691</v>
      </c>
      <c r="L3412" t="b">
        <v>0</v>
      </c>
      <c r="M3412" t="str">
        <f t="shared" si="53"/>
        <v>Nein</v>
      </c>
    </row>
    <row r="3413" spans="1:13" x14ac:dyDescent="0.25">
      <c r="A3413" s="28">
        <v>3412</v>
      </c>
      <c r="B3413" s="7" t="s">
        <v>9044</v>
      </c>
      <c r="C3413">
        <v>1</v>
      </c>
      <c r="D3413" s="1" t="s">
        <v>9045</v>
      </c>
      <c r="E3413" t="b">
        <v>0</v>
      </c>
      <c r="F3413">
        <v>3199</v>
      </c>
      <c r="G3413">
        <v>1564</v>
      </c>
      <c r="H3413">
        <v>33471</v>
      </c>
      <c r="I3413">
        <v>2.69</v>
      </c>
      <c r="J3413">
        <v>34.119999999999997</v>
      </c>
      <c r="K3413" t="s">
        <v>6691</v>
      </c>
      <c r="L3413" t="b">
        <v>0</v>
      </c>
      <c r="M3413" t="str">
        <f t="shared" si="53"/>
        <v>Nein</v>
      </c>
    </row>
    <row r="3414" spans="1:13" x14ac:dyDescent="0.25">
      <c r="A3414" s="27">
        <v>3413</v>
      </c>
      <c r="B3414" s="7" t="s">
        <v>9046</v>
      </c>
      <c r="C3414">
        <v>1</v>
      </c>
      <c r="D3414" s="1" t="s">
        <v>9047</v>
      </c>
      <c r="E3414" t="b">
        <v>0</v>
      </c>
      <c r="F3414">
        <v>406</v>
      </c>
      <c r="G3414">
        <v>1127</v>
      </c>
      <c r="H3414">
        <v>13376</v>
      </c>
      <c r="I3414">
        <v>7.06</v>
      </c>
      <c r="J3414">
        <v>5.19</v>
      </c>
      <c r="K3414" t="s">
        <v>6691</v>
      </c>
      <c r="L3414" t="b">
        <v>0</v>
      </c>
      <c r="M3414" t="str">
        <f t="shared" si="53"/>
        <v>Nein</v>
      </c>
    </row>
    <row r="3415" spans="1:13" x14ac:dyDescent="0.25">
      <c r="A3415" s="28">
        <v>3414</v>
      </c>
      <c r="B3415" s="7" t="s">
        <v>9048</v>
      </c>
      <c r="C3415">
        <v>1</v>
      </c>
      <c r="D3415" s="1" t="s">
        <v>9049</v>
      </c>
      <c r="E3415" t="b">
        <v>0</v>
      </c>
      <c r="F3415">
        <v>4</v>
      </c>
      <c r="G3415">
        <v>178</v>
      </c>
      <c r="H3415">
        <v>718</v>
      </c>
      <c r="I3415">
        <v>0.95</v>
      </c>
      <c r="J3415">
        <v>2.0699999999999998</v>
      </c>
      <c r="K3415" t="s">
        <v>6691</v>
      </c>
      <c r="L3415" t="b">
        <v>0</v>
      </c>
      <c r="M3415" t="str">
        <f t="shared" si="53"/>
        <v>Nein</v>
      </c>
    </row>
    <row r="3416" spans="1:13" x14ac:dyDescent="0.25">
      <c r="A3416" s="27">
        <v>3415</v>
      </c>
      <c r="B3416" s="7" t="s">
        <v>9050</v>
      </c>
      <c r="C3416">
        <v>1</v>
      </c>
      <c r="D3416" s="1" t="s">
        <v>9051</v>
      </c>
      <c r="E3416" t="b">
        <v>0</v>
      </c>
      <c r="F3416">
        <v>5</v>
      </c>
      <c r="G3416">
        <v>97</v>
      </c>
      <c r="H3416">
        <v>602</v>
      </c>
      <c r="I3416">
        <v>2.0099999999999998</v>
      </c>
      <c r="J3416">
        <v>0.82</v>
      </c>
      <c r="K3416" t="s">
        <v>6691</v>
      </c>
      <c r="L3416" t="b">
        <v>0</v>
      </c>
      <c r="M3416" t="str">
        <f t="shared" si="53"/>
        <v>Nein</v>
      </c>
    </row>
    <row r="3417" spans="1:13" x14ac:dyDescent="0.25">
      <c r="A3417" s="28">
        <v>3416</v>
      </c>
      <c r="B3417" s="7" t="s">
        <v>9052</v>
      </c>
      <c r="C3417">
        <v>1</v>
      </c>
      <c r="D3417" s="1" t="s">
        <v>9053</v>
      </c>
      <c r="E3417" t="b">
        <v>0</v>
      </c>
      <c r="F3417">
        <v>40</v>
      </c>
      <c r="G3417">
        <v>629</v>
      </c>
      <c r="H3417">
        <v>3934</v>
      </c>
      <c r="I3417">
        <v>7.6</v>
      </c>
      <c r="J3417">
        <v>1.42</v>
      </c>
      <c r="K3417" t="s">
        <v>6691</v>
      </c>
      <c r="L3417" t="b">
        <v>0</v>
      </c>
      <c r="M3417" t="str">
        <f t="shared" si="53"/>
        <v>Nein</v>
      </c>
    </row>
    <row r="3418" spans="1:13" x14ac:dyDescent="0.25">
      <c r="A3418" s="27">
        <v>3417</v>
      </c>
      <c r="B3418" s="7" t="s">
        <v>9054</v>
      </c>
      <c r="C3418">
        <v>1</v>
      </c>
      <c r="D3418" s="1" t="s">
        <v>9055</v>
      </c>
      <c r="E3418" t="b">
        <v>0</v>
      </c>
      <c r="F3418">
        <v>1902</v>
      </c>
      <c r="G3418">
        <v>435</v>
      </c>
      <c r="H3418">
        <v>768</v>
      </c>
      <c r="I3418">
        <v>0.95</v>
      </c>
      <c r="J3418">
        <v>2.21</v>
      </c>
      <c r="K3418" t="s">
        <v>6691</v>
      </c>
      <c r="L3418" t="b">
        <v>0</v>
      </c>
      <c r="M3418" t="str">
        <f t="shared" si="53"/>
        <v>Nein</v>
      </c>
    </row>
    <row r="3419" spans="1:13" x14ac:dyDescent="0.25">
      <c r="A3419" s="28">
        <v>3418</v>
      </c>
      <c r="B3419" s="7" t="s">
        <v>9056</v>
      </c>
      <c r="C3419">
        <v>1</v>
      </c>
      <c r="D3419" s="1" t="s">
        <v>9057</v>
      </c>
      <c r="E3419" t="b">
        <v>0</v>
      </c>
      <c r="F3419">
        <v>193</v>
      </c>
      <c r="G3419">
        <v>891</v>
      </c>
      <c r="H3419">
        <v>7083</v>
      </c>
      <c r="I3419">
        <v>12.6</v>
      </c>
      <c r="J3419">
        <v>1.54</v>
      </c>
      <c r="K3419" t="s">
        <v>6691</v>
      </c>
      <c r="L3419" t="b">
        <v>0</v>
      </c>
      <c r="M3419" t="str">
        <f t="shared" si="53"/>
        <v>Nein</v>
      </c>
    </row>
    <row r="3420" spans="1:13" x14ac:dyDescent="0.25">
      <c r="A3420" s="27">
        <v>3419</v>
      </c>
      <c r="B3420" s="7" t="s">
        <v>9058</v>
      </c>
      <c r="C3420">
        <v>1</v>
      </c>
      <c r="D3420" s="1" t="s">
        <v>9059</v>
      </c>
      <c r="E3420" t="b">
        <v>0</v>
      </c>
      <c r="F3420">
        <v>9</v>
      </c>
      <c r="G3420">
        <v>130</v>
      </c>
      <c r="H3420">
        <v>79</v>
      </c>
      <c r="I3420">
        <v>5.55</v>
      </c>
      <c r="J3420">
        <v>0.04</v>
      </c>
      <c r="K3420" t="s">
        <v>6691</v>
      </c>
      <c r="L3420" t="b">
        <v>0</v>
      </c>
      <c r="M3420" t="str">
        <f t="shared" si="53"/>
        <v>Nein</v>
      </c>
    </row>
    <row r="3421" spans="1:13" x14ac:dyDescent="0.25">
      <c r="A3421" s="28">
        <v>3420</v>
      </c>
      <c r="B3421" s="7" t="s">
        <v>9060</v>
      </c>
      <c r="C3421">
        <v>1</v>
      </c>
      <c r="D3421" s="1" t="s">
        <v>9061</v>
      </c>
      <c r="E3421" t="b">
        <v>0</v>
      </c>
      <c r="F3421">
        <v>6403</v>
      </c>
      <c r="G3421">
        <v>3985</v>
      </c>
      <c r="H3421">
        <v>42506</v>
      </c>
      <c r="I3421">
        <v>10.7</v>
      </c>
      <c r="J3421">
        <v>10.89</v>
      </c>
      <c r="K3421" t="s">
        <v>6691</v>
      </c>
      <c r="L3421" t="b">
        <v>0</v>
      </c>
      <c r="M3421" t="str">
        <f t="shared" si="53"/>
        <v>Nein</v>
      </c>
    </row>
    <row r="3422" spans="1:13" x14ac:dyDescent="0.25">
      <c r="A3422" s="27">
        <v>3421</v>
      </c>
      <c r="B3422" s="7" t="s">
        <v>9062</v>
      </c>
      <c r="C3422">
        <v>1</v>
      </c>
      <c r="D3422" s="1" t="s">
        <v>9063</v>
      </c>
      <c r="E3422" t="b">
        <v>0</v>
      </c>
      <c r="F3422">
        <v>51</v>
      </c>
      <c r="G3422">
        <v>256</v>
      </c>
      <c r="H3422">
        <v>2240</v>
      </c>
      <c r="I3422">
        <v>12.47</v>
      </c>
      <c r="J3422">
        <v>0.49</v>
      </c>
      <c r="K3422" t="s">
        <v>6691</v>
      </c>
      <c r="L3422" t="b">
        <v>0</v>
      </c>
      <c r="M3422" t="str">
        <f t="shared" si="53"/>
        <v>Nein</v>
      </c>
    </row>
    <row r="3423" spans="1:13" x14ac:dyDescent="0.25">
      <c r="A3423" s="28">
        <v>3422</v>
      </c>
      <c r="B3423" s="7" t="s">
        <v>9064</v>
      </c>
      <c r="C3423">
        <v>1</v>
      </c>
      <c r="D3423" s="1" t="s">
        <v>9065</v>
      </c>
      <c r="E3423" t="b">
        <v>0</v>
      </c>
      <c r="F3423">
        <v>545</v>
      </c>
      <c r="G3423">
        <v>2873</v>
      </c>
      <c r="H3423">
        <v>16364</v>
      </c>
      <c r="I3423">
        <v>12.88</v>
      </c>
      <c r="J3423">
        <v>3.48</v>
      </c>
      <c r="K3423" t="s">
        <v>6691</v>
      </c>
      <c r="L3423" t="b">
        <v>0</v>
      </c>
      <c r="M3423" t="str">
        <f t="shared" si="53"/>
        <v>Nein</v>
      </c>
    </row>
    <row r="3424" spans="1:13" x14ac:dyDescent="0.25">
      <c r="A3424" s="27">
        <v>3423</v>
      </c>
      <c r="B3424" s="7" t="s">
        <v>9066</v>
      </c>
      <c r="C3424">
        <v>1</v>
      </c>
      <c r="D3424" s="1" t="s">
        <v>9067</v>
      </c>
      <c r="E3424" t="b">
        <v>0</v>
      </c>
      <c r="F3424">
        <v>13962</v>
      </c>
      <c r="G3424">
        <v>12042</v>
      </c>
      <c r="H3424">
        <v>295564</v>
      </c>
      <c r="I3424">
        <v>7.7</v>
      </c>
      <c r="J3424">
        <v>105.11</v>
      </c>
      <c r="K3424" t="s">
        <v>6691</v>
      </c>
      <c r="L3424" t="b">
        <v>0</v>
      </c>
      <c r="M3424" t="str">
        <f t="shared" si="53"/>
        <v>Ja</v>
      </c>
    </row>
    <row r="3425" spans="1:13" x14ac:dyDescent="0.25">
      <c r="A3425" s="28">
        <v>3424</v>
      </c>
      <c r="B3425" s="7" t="s">
        <v>9068</v>
      </c>
      <c r="C3425">
        <v>1</v>
      </c>
      <c r="D3425" s="1" t="s">
        <v>9069</v>
      </c>
      <c r="E3425" t="b">
        <v>0</v>
      </c>
      <c r="F3425">
        <v>258</v>
      </c>
      <c r="G3425">
        <v>380</v>
      </c>
      <c r="H3425">
        <v>8230</v>
      </c>
      <c r="I3425">
        <v>3.97</v>
      </c>
      <c r="J3425">
        <v>5.68</v>
      </c>
      <c r="K3425" t="s">
        <v>6691</v>
      </c>
      <c r="L3425" t="b">
        <v>0</v>
      </c>
      <c r="M3425" t="str">
        <f t="shared" si="53"/>
        <v>Nein</v>
      </c>
    </row>
    <row r="3426" spans="1:13" x14ac:dyDescent="0.25">
      <c r="A3426" s="27">
        <v>3425</v>
      </c>
      <c r="B3426" s="7" t="s">
        <v>9070</v>
      </c>
      <c r="C3426">
        <v>1</v>
      </c>
      <c r="D3426" s="1" t="s">
        <v>9071</v>
      </c>
      <c r="E3426" t="b">
        <v>0</v>
      </c>
      <c r="F3426">
        <v>3</v>
      </c>
      <c r="G3426">
        <v>165</v>
      </c>
      <c r="H3426">
        <v>174</v>
      </c>
      <c r="I3426">
        <v>1.36</v>
      </c>
      <c r="J3426">
        <v>0.35</v>
      </c>
      <c r="K3426" t="s">
        <v>6691</v>
      </c>
      <c r="L3426" t="b">
        <v>0</v>
      </c>
      <c r="M3426" t="str">
        <f t="shared" si="53"/>
        <v>Nein</v>
      </c>
    </row>
    <row r="3427" spans="1:13" x14ac:dyDescent="0.25">
      <c r="A3427" s="28">
        <v>3426</v>
      </c>
      <c r="B3427" s="7" t="s">
        <v>9072</v>
      </c>
      <c r="C3427">
        <v>1</v>
      </c>
      <c r="D3427" s="1" t="s">
        <v>9073</v>
      </c>
      <c r="E3427" t="b">
        <v>0</v>
      </c>
      <c r="F3427">
        <v>554</v>
      </c>
      <c r="G3427">
        <v>627</v>
      </c>
      <c r="H3427">
        <v>30883</v>
      </c>
      <c r="I3427">
        <v>9.2799999999999994</v>
      </c>
      <c r="J3427">
        <v>9.1199999999999992</v>
      </c>
      <c r="K3427" t="s">
        <v>6691</v>
      </c>
      <c r="L3427" t="b">
        <v>0</v>
      </c>
      <c r="M3427" t="str">
        <f t="shared" si="53"/>
        <v>Nein</v>
      </c>
    </row>
    <row r="3428" spans="1:13" x14ac:dyDescent="0.25">
      <c r="A3428" s="27">
        <v>3427</v>
      </c>
      <c r="B3428" s="7" t="s">
        <v>9074</v>
      </c>
      <c r="C3428">
        <v>1</v>
      </c>
      <c r="D3428" s="1" t="s">
        <v>9075</v>
      </c>
      <c r="E3428" t="b">
        <v>0</v>
      </c>
      <c r="F3428">
        <v>13190</v>
      </c>
      <c r="G3428">
        <v>12939</v>
      </c>
      <c r="H3428">
        <v>278634</v>
      </c>
      <c r="I3428">
        <v>7.38</v>
      </c>
      <c r="J3428">
        <v>103.39</v>
      </c>
      <c r="K3428" t="s">
        <v>6691</v>
      </c>
      <c r="L3428" t="b">
        <v>0</v>
      </c>
      <c r="M3428" t="str">
        <f t="shared" si="53"/>
        <v>Ja</v>
      </c>
    </row>
    <row r="3429" spans="1:13" x14ac:dyDescent="0.25">
      <c r="A3429" s="28">
        <v>3428</v>
      </c>
      <c r="B3429" s="7" t="s">
        <v>9076</v>
      </c>
      <c r="C3429">
        <v>1</v>
      </c>
      <c r="D3429" s="1" t="s">
        <v>9077</v>
      </c>
      <c r="E3429" t="b">
        <v>0</v>
      </c>
      <c r="F3429">
        <v>9970</v>
      </c>
      <c r="G3429">
        <v>7841</v>
      </c>
      <c r="H3429">
        <v>178345</v>
      </c>
      <c r="I3429">
        <v>4.54</v>
      </c>
      <c r="J3429">
        <v>107.63</v>
      </c>
      <c r="K3429" t="s">
        <v>6691</v>
      </c>
      <c r="L3429" t="b">
        <v>0</v>
      </c>
      <c r="M3429" t="str">
        <f t="shared" si="53"/>
        <v>Ja</v>
      </c>
    </row>
    <row r="3430" spans="1:13" x14ac:dyDescent="0.25">
      <c r="A3430" s="27">
        <v>3429</v>
      </c>
      <c r="B3430" s="7" t="s">
        <v>9078</v>
      </c>
      <c r="C3430">
        <v>1</v>
      </c>
      <c r="D3430" s="1" t="s">
        <v>9079</v>
      </c>
      <c r="E3430" t="b">
        <v>0</v>
      </c>
      <c r="F3430">
        <v>1056</v>
      </c>
      <c r="G3430">
        <v>852</v>
      </c>
      <c r="H3430">
        <v>15862</v>
      </c>
      <c r="I3430">
        <v>12.84</v>
      </c>
      <c r="J3430">
        <v>3.39</v>
      </c>
      <c r="K3430" t="s">
        <v>6691</v>
      </c>
      <c r="L3430" t="b">
        <v>0</v>
      </c>
      <c r="M3430" t="str">
        <f t="shared" si="53"/>
        <v>Nein</v>
      </c>
    </row>
    <row r="3431" spans="1:13" x14ac:dyDescent="0.25">
      <c r="A3431" s="28">
        <v>3430</v>
      </c>
      <c r="B3431" s="7" t="s">
        <v>9080</v>
      </c>
      <c r="C3431">
        <v>1</v>
      </c>
      <c r="D3431" s="1" t="s">
        <v>9081</v>
      </c>
      <c r="E3431" t="b">
        <v>0</v>
      </c>
      <c r="F3431">
        <v>231</v>
      </c>
      <c r="G3431">
        <v>650</v>
      </c>
      <c r="H3431">
        <v>2339</v>
      </c>
      <c r="I3431">
        <v>3.67</v>
      </c>
      <c r="J3431">
        <v>1.75</v>
      </c>
      <c r="K3431" t="s">
        <v>6691</v>
      </c>
      <c r="L3431" t="b">
        <v>0</v>
      </c>
      <c r="M3431" t="str">
        <f t="shared" si="53"/>
        <v>Nein</v>
      </c>
    </row>
    <row r="3432" spans="1:13" x14ac:dyDescent="0.25">
      <c r="A3432" s="27">
        <v>3431</v>
      </c>
      <c r="B3432" s="7" t="s">
        <v>9082</v>
      </c>
      <c r="C3432">
        <v>1</v>
      </c>
      <c r="D3432" s="1" t="s">
        <v>9083</v>
      </c>
      <c r="E3432" t="b">
        <v>0</v>
      </c>
      <c r="F3432">
        <v>5</v>
      </c>
      <c r="G3432">
        <v>102</v>
      </c>
      <c r="H3432">
        <v>491</v>
      </c>
      <c r="I3432">
        <v>2.71</v>
      </c>
      <c r="J3432">
        <v>0.5</v>
      </c>
      <c r="K3432" t="s">
        <v>6691</v>
      </c>
      <c r="L3432" t="b">
        <v>0</v>
      </c>
      <c r="M3432" t="str">
        <f t="shared" si="53"/>
        <v>Nein</v>
      </c>
    </row>
    <row r="3433" spans="1:13" x14ac:dyDescent="0.25">
      <c r="A3433" s="28">
        <v>3432</v>
      </c>
      <c r="B3433" s="7" t="s">
        <v>9084</v>
      </c>
      <c r="C3433">
        <v>1</v>
      </c>
      <c r="D3433" s="1" t="s">
        <v>9085</v>
      </c>
      <c r="E3433" t="b">
        <v>0</v>
      </c>
      <c r="F3433">
        <v>55</v>
      </c>
      <c r="G3433">
        <v>827</v>
      </c>
      <c r="H3433">
        <v>2154</v>
      </c>
      <c r="I3433">
        <v>6.09</v>
      </c>
      <c r="J3433">
        <v>0.97</v>
      </c>
      <c r="K3433" t="s">
        <v>6691</v>
      </c>
      <c r="L3433" t="b">
        <v>0</v>
      </c>
      <c r="M3433" t="str">
        <f t="shared" si="53"/>
        <v>Nein</v>
      </c>
    </row>
    <row r="3434" spans="1:13" x14ac:dyDescent="0.25">
      <c r="A3434" s="27">
        <v>3433</v>
      </c>
      <c r="B3434" s="7" t="s">
        <v>9086</v>
      </c>
      <c r="C3434">
        <v>1</v>
      </c>
      <c r="D3434" s="1" t="s">
        <v>9087</v>
      </c>
      <c r="E3434" t="b">
        <v>0</v>
      </c>
      <c r="F3434">
        <v>1218</v>
      </c>
      <c r="G3434">
        <v>1233</v>
      </c>
      <c r="H3434">
        <v>208949</v>
      </c>
      <c r="I3434">
        <v>4.82</v>
      </c>
      <c r="J3434">
        <v>118.65</v>
      </c>
      <c r="K3434" t="s">
        <v>6691</v>
      </c>
      <c r="L3434" t="b">
        <v>0</v>
      </c>
      <c r="M3434" t="str">
        <f t="shared" si="53"/>
        <v>Ja</v>
      </c>
    </row>
    <row r="3435" spans="1:13" x14ac:dyDescent="0.25">
      <c r="A3435" s="28">
        <v>3434</v>
      </c>
      <c r="B3435" s="7" t="s">
        <v>9088</v>
      </c>
      <c r="C3435">
        <v>1</v>
      </c>
      <c r="D3435" s="1" t="s">
        <v>9089</v>
      </c>
      <c r="E3435" t="b">
        <v>0</v>
      </c>
      <c r="F3435">
        <v>563</v>
      </c>
      <c r="G3435">
        <v>1890</v>
      </c>
      <c r="H3435">
        <v>3671</v>
      </c>
      <c r="I3435">
        <v>13.04</v>
      </c>
      <c r="J3435">
        <v>0.77</v>
      </c>
      <c r="K3435" t="s">
        <v>6691</v>
      </c>
      <c r="L3435" t="b">
        <v>0</v>
      </c>
      <c r="M3435" t="str">
        <f t="shared" si="53"/>
        <v>Nein</v>
      </c>
    </row>
    <row r="3436" spans="1:13" x14ac:dyDescent="0.25">
      <c r="A3436" s="27">
        <v>3435</v>
      </c>
      <c r="B3436" s="7" t="s">
        <v>9090</v>
      </c>
      <c r="C3436">
        <v>44</v>
      </c>
      <c r="D3436" s="1" t="s">
        <v>9091</v>
      </c>
      <c r="E3436" t="b">
        <v>1</v>
      </c>
      <c r="F3436">
        <v>1120</v>
      </c>
      <c r="G3436">
        <v>561</v>
      </c>
      <c r="H3436">
        <v>3979</v>
      </c>
      <c r="I3436">
        <v>5.18</v>
      </c>
      <c r="J3436">
        <v>2.11</v>
      </c>
      <c r="K3436" t="s">
        <v>9092</v>
      </c>
      <c r="L3436" t="b">
        <v>0</v>
      </c>
      <c r="M3436" t="str">
        <f t="shared" si="53"/>
        <v>Nein</v>
      </c>
    </row>
    <row r="3437" spans="1:13" x14ac:dyDescent="0.25">
      <c r="A3437" s="28">
        <v>3436</v>
      </c>
      <c r="B3437" s="7" t="s">
        <v>9093</v>
      </c>
      <c r="C3437">
        <v>14</v>
      </c>
      <c r="D3437" s="1" t="s">
        <v>9094</v>
      </c>
      <c r="E3437" t="b">
        <v>0</v>
      </c>
      <c r="F3437">
        <v>713</v>
      </c>
      <c r="G3437">
        <v>144</v>
      </c>
      <c r="H3437">
        <v>908</v>
      </c>
      <c r="I3437">
        <v>12.68</v>
      </c>
      <c r="J3437">
        <v>0.2</v>
      </c>
      <c r="K3437" t="s">
        <v>9092</v>
      </c>
      <c r="L3437" t="b">
        <v>0</v>
      </c>
      <c r="M3437" t="str">
        <f t="shared" si="53"/>
        <v>Nein</v>
      </c>
    </row>
    <row r="3438" spans="1:13" x14ac:dyDescent="0.25">
      <c r="A3438" s="27">
        <v>3437</v>
      </c>
      <c r="B3438" s="7" t="s">
        <v>9095</v>
      </c>
      <c r="C3438">
        <v>14</v>
      </c>
      <c r="D3438" s="1" t="s">
        <v>9096</v>
      </c>
      <c r="E3438" t="b">
        <v>1</v>
      </c>
      <c r="F3438">
        <v>4200</v>
      </c>
      <c r="G3438">
        <v>167</v>
      </c>
      <c r="H3438">
        <v>3226</v>
      </c>
      <c r="I3438">
        <v>13.06</v>
      </c>
      <c r="J3438">
        <v>0.68</v>
      </c>
      <c r="K3438" t="s">
        <v>9092</v>
      </c>
      <c r="L3438" t="b">
        <v>0</v>
      </c>
      <c r="M3438" t="str">
        <f t="shared" si="53"/>
        <v>Nein</v>
      </c>
    </row>
    <row r="3439" spans="1:13" x14ac:dyDescent="0.25">
      <c r="A3439" s="28">
        <v>3438</v>
      </c>
      <c r="B3439" s="7" t="s">
        <v>9097</v>
      </c>
      <c r="C3439">
        <v>13</v>
      </c>
      <c r="D3439" s="1" t="s">
        <v>9098</v>
      </c>
      <c r="E3439" t="b">
        <v>0</v>
      </c>
      <c r="F3439">
        <v>242</v>
      </c>
      <c r="G3439">
        <v>181</v>
      </c>
      <c r="H3439">
        <v>797</v>
      </c>
      <c r="I3439">
        <v>3.61</v>
      </c>
      <c r="J3439">
        <v>0.6</v>
      </c>
      <c r="K3439" t="s">
        <v>9092</v>
      </c>
      <c r="L3439" t="b">
        <v>0</v>
      </c>
      <c r="M3439" t="str">
        <f t="shared" si="53"/>
        <v>Nein</v>
      </c>
    </row>
    <row r="3440" spans="1:13" x14ac:dyDescent="0.25">
      <c r="A3440" s="27">
        <v>3439</v>
      </c>
      <c r="B3440" s="7" t="s">
        <v>9099</v>
      </c>
      <c r="C3440">
        <v>13</v>
      </c>
      <c r="D3440" s="1" t="s">
        <v>9100</v>
      </c>
      <c r="E3440" t="b">
        <v>0</v>
      </c>
      <c r="F3440">
        <v>758</v>
      </c>
      <c r="G3440">
        <v>624</v>
      </c>
      <c r="H3440">
        <v>2412</v>
      </c>
      <c r="I3440">
        <v>7.7</v>
      </c>
      <c r="J3440">
        <v>0.86</v>
      </c>
      <c r="K3440" t="s">
        <v>9092</v>
      </c>
      <c r="L3440" t="b">
        <v>0</v>
      </c>
      <c r="M3440" t="str">
        <f t="shared" si="53"/>
        <v>Nein</v>
      </c>
    </row>
    <row r="3441" spans="1:13" x14ac:dyDescent="0.25">
      <c r="A3441" s="28">
        <v>3440</v>
      </c>
      <c r="B3441" s="7" t="s">
        <v>9101</v>
      </c>
      <c r="C3441">
        <v>12</v>
      </c>
      <c r="D3441" s="1" t="s">
        <v>9102</v>
      </c>
      <c r="E3441" t="b">
        <v>0</v>
      </c>
      <c r="F3441">
        <v>1654</v>
      </c>
      <c r="G3441">
        <v>303</v>
      </c>
      <c r="H3441">
        <v>4464</v>
      </c>
      <c r="I3441">
        <v>13.03</v>
      </c>
      <c r="J3441">
        <v>0.94</v>
      </c>
      <c r="K3441" t="s">
        <v>9092</v>
      </c>
      <c r="L3441" t="b">
        <v>0</v>
      </c>
      <c r="M3441" t="str">
        <f t="shared" si="53"/>
        <v>Nein</v>
      </c>
    </row>
    <row r="3442" spans="1:13" x14ac:dyDescent="0.25">
      <c r="A3442" s="27">
        <v>3441</v>
      </c>
      <c r="B3442" s="7" t="s">
        <v>9103</v>
      </c>
      <c r="C3442">
        <v>12</v>
      </c>
      <c r="D3442" s="1" t="s">
        <v>9104</v>
      </c>
      <c r="E3442" t="b">
        <v>0</v>
      </c>
      <c r="F3442">
        <v>748</v>
      </c>
      <c r="G3442">
        <v>1203</v>
      </c>
      <c r="H3442">
        <v>43898</v>
      </c>
      <c r="I3442">
        <v>9.4499999999999993</v>
      </c>
      <c r="J3442">
        <v>12.73</v>
      </c>
      <c r="K3442" t="s">
        <v>9092</v>
      </c>
      <c r="L3442" t="b">
        <v>0</v>
      </c>
      <c r="M3442" t="str">
        <f t="shared" si="53"/>
        <v>Nein</v>
      </c>
    </row>
    <row r="3443" spans="1:13" x14ac:dyDescent="0.25">
      <c r="A3443" s="28">
        <v>3442</v>
      </c>
      <c r="B3443" s="7" t="s">
        <v>9105</v>
      </c>
      <c r="C3443">
        <v>12</v>
      </c>
      <c r="D3443" s="1" t="s">
        <v>9106</v>
      </c>
      <c r="E3443" t="b">
        <v>0</v>
      </c>
      <c r="F3443">
        <v>356</v>
      </c>
      <c r="G3443">
        <v>787</v>
      </c>
      <c r="H3443">
        <v>11736</v>
      </c>
      <c r="I3443">
        <v>8.36</v>
      </c>
      <c r="J3443">
        <v>3.85</v>
      </c>
      <c r="K3443" t="s">
        <v>9092</v>
      </c>
      <c r="L3443" t="b">
        <v>0</v>
      </c>
      <c r="M3443" t="str">
        <f t="shared" si="53"/>
        <v>Nein</v>
      </c>
    </row>
    <row r="3444" spans="1:13" x14ac:dyDescent="0.25">
      <c r="A3444" s="27">
        <v>3443</v>
      </c>
      <c r="B3444" s="7" t="s">
        <v>9107</v>
      </c>
      <c r="C3444">
        <v>10</v>
      </c>
      <c r="D3444" s="1" t="s">
        <v>9108</v>
      </c>
      <c r="E3444" t="b">
        <v>0</v>
      </c>
      <c r="F3444">
        <v>78</v>
      </c>
      <c r="G3444">
        <v>149</v>
      </c>
      <c r="H3444">
        <v>18552</v>
      </c>
      <c r="I3444">
        <v>0.77</v>
      </c>
      <c r="J3444">
        <v>66.02</v>
      </c>
      <c r="K3444" t="s">
        <v>9092</v>
      </c>
      <c r="L3444" t="b">
        <v>0</v>
      </c>
      <c r="M3444" t="str">
        <f t="shared" si="53"/>
        <v>Ja</v>
      </c>
    </row>
    <row r="3445" spans="1:13" x14ac:dyDescent="0.25">
      <c r="A3445" s="28">
        <v>3444</v>
      </c>
      <c r="B3445" s="7" t="s">
        <v>9109</v>
      </c>
      <c r="C3445">
        <v>10</v>
      </c>
      <c r="D3445" s="1" t="s">
        <v>9110</v>
      </c>
      <c r="E3445" t="b">
        <v>0</v>
      </c>
      <c r="F3445">
        <v>12</v>
      </c>
      <c r="G3445">
        <v>22</v>
      </c>
      <c r="H3445">
        <v>292</v>
      </c>
      <c r="I3445">
        <v>1.64</v>
      </c>
      <c r="J3445">
        <v>0.49</v>
      </c>
      <c r="K3445" t="s">
        <v>9092</v>
      </c>
      <c r="L3445" t="b">
        <v>0</v>
      </c>
      <c r="M3445" t="str">
        <f t="shared" si="53"/>
        <v>Nein</v>
      </c>
    </row>
    <row r="3446" spans="1:13" x14ac:dyDescent="0.25">
      <c r="A3446" s="27">
        <v>3445</v>
      </c>
      <c r="B3446" s="7" t="s">
        <v>9111</v>
      </c>
      <c r="C3446">
        <v>9</v>
      </c>
      <c r="D3446" s="1" t="s">
        <v>9112</v>
      </c>
      <c r="E3446" t="b">
        <v>0</v>
      </c>
      <c r="F3446">
        <v>3628</v>
      </c>
      <c r="G3446">
        <v>1906</v>
      </c>
      <c r="H3446">
        <v>235024</v>
      </c>
      <c r="I3446">
        <v>5.34</v>
      </c>
      <c r="J3446">
        <v>120.53</v>
      </c>
      <c r="K3446" t="s">
        <v>9092</v>
      </c>
      <c r="L3446" t="b">
        <v>0</v>
      </c>
      <c r="M3446" t="str">
        <f t="shared" si="53"/>
        <v>Ja</v>
      </c>
    </row>
    <row r="3447" spans="1:13" x14ac:dyDescent="0.25">
      <c r="A3447" s="28">
        <v>3446</v>
      </c>
      <c r="B3447" s="7" t="s">
        <v>9113</v>
      </c>
      <c r="C3447">
        <v>9</v>
      </c>
      <c r="D3447" s="1" t="s">
        <v>9114</v>
      </c>
      <c r="E3447" t="b">
        <v>0</v>
      </c>
      <c r="F3447">
        <v>344</v>
      </c>
      <c r="G3447">
        <v>861</v>
      </c>
      <c r="H3447">
        <v>4049</v>
      </c>
      <c r="I3447">
        <v>8.19</v>
      </c>
      <c r="J3447">
        <v>1.36</v>
      </c>
      <c r="K3447" t="s">
        <v>9092</v>
      </c>
      <c r="L3447" t="b">
        <v>0</v>
      </c>
      <c r="M3447" t="str">
        <f t="shared" si="53"/>
        <v>Nein</v>
      </c>
    </row>
    <row r="3448" spans="1:13" x14ac:dyDescent="0.25">
      <c r="A3448" s="27">
        <v>3447</v>
      </c>
      <c r="B3448" s="7" t="s">
        <v>9115</v>
      </c>
      <c r="C3448">
        <v>8</v>
      </c>
      <c r="D3448" s="1" t="s">
        <v>9116</v>
      </c>
      <c r="E3448" t="b">
        <v>0</v>
      </c>
      <c r="F3448">
        <v>1115</v>
      </c>
      <c r="G3448">
        <v>2489</v>
      </c>
      <c r="H3448">
        <v>28491</v>
      </c>
      <c r="I3448">
        <v>1.25</v>
      </c>
      <c r="J3448">
        <v>62.34</v>
      </c>
      <c r="K3448" t="s">
        <v>9092</v>
      </c>
      <c r="L3448" t="b">
        <v>0</v>
      </c>
      <c r="M3448" t="str">
        <f t="shared" si="53"/>
        <v>Nein</v>
      </c>
    </row>
    <row r="3449" spans="1:13" x14ac:dyDescent="0.25">
      <c r="A3449" s="28">
        <v>3448</v>
      </c>
      <c r="B3449" s="7" t="s">
        <v>9117</v>
      </c>
      <c r="C3449">
        <v>7</v>
      </c>
      <c r="D3449" s="1" t="s">
        <v>9118</v>
      </c>
      <c r="E3449" t="b">
        <v>0</v>
      </c>
      <c r="F3449">
        <v>6755</v>
      </c>
      <c r="G3449">
        <v>2510</v>
      </c>
      <c r="H3449">
        <v>10223</v>
      </c>
      <c r="I3449">
        <v>5.78</v>
      </c>
      <c r="J3449">
        <v>4.8499999999999996</v>
      </c>
      <c r="K3449" t="s">
        <v>9092</v>
      </c>
      <c r="L3449" t="b">
        <v>0</v>
      </c>
      <c r="M3449" t="str">
        <f t="shared" si="53"/>
        <v>Nein</v>
      </c>
    </row>
    <row r="3450" spans="1:13" x14ac:dyDescent="0.25">
      <c r="A3450" s="27">
        <v>3449</v>
      </c>
      <c r="B3450" s="7" t="s">
        <v>9119</v>
      </c>
      <c r="C3450">
        <v>7</v>
      </c>
      <c r="D3450" s="1" t="s">
        <v>9120</v>
      </c>
      <c r="E3450" t="b">
        <v>0</v>
      </c>
      <c r="F3450">
        <v>2570</v>
      </c>
      <c r="G3450">
        <v>916</v>
      </c>
      <c r="H3450">
        <v>52975</v>
      </c>
      <c r="I3450">
        <v>8.39</v>
      </c>
      <c r="J3450">
        <v>17.3</v>
      </c>
      <c r="K3450" t="s">
        <v>9092</v>
      </c>
      <c r="L3450" t="b">
        <v>0</v>
      </c>
      <c r="M3450" t="str">
        <f t="shared" si="53"/>
        <v>Nein</v>
      </c>
    </row>
    <row r="3451" spans="1:13" x14ac:dyDescent="0.25">
      <c r="A3451" s="28">
        <v>3450</v>
      </c>
      <c r="B3451" s="7" t="s">
        <v>9121</v>
      </c>
      <c r="C3451">
        <v>6</v>
      </c>
      <c r="D3451" s="1" t="s">
        <v>9122</v>
      </c>
      <c r="E3451" t="b">
        <v>0</v>
      </c>
      <c r="F3451">
        <v>1963</v>
      </c>
      <c r="G3451">
        <v>2548</v>
      </c>
      <c r="H3451">
        <v>7498</v>
      </c>
      <c r="I3451">
        <v>7.13</v>
      </c>
      <c r="J3451">
        <v>2.88</v>
      </c>
      <c r="K3451" t="s">
        <v>9092</v>
      </c>
      <c r="L3451" t="b">
        <v>0</v>
      </c>
      <c r="M3451" t="str">
        <f t="shared" si="53"/>
        <v>Nein</v>
      </c>
    </row>
    <row r="3452" spans="1:13" x14ac:dyDescent="0.25">
      <c r="A3452" s="27">
        <v>3451</v>
      </c>
      <c r="B3452" s="7" t="s">
        <v>9123</v>
      </c>
      <c r="C3452">
        <v>6</v>
      </c>
      <c r="D3452" s="1" t="s">
        <v>9124</v>
      </c>
      <c r="E3452" t="b">
        <v>0</v>
      </c>
      <c r="F3452">
        <v>71</v>
      </c>
      <c r="G3452">
        <v>538</v>
      </c>
      <c r="H3452">
        <v>6687</v>
      </c>
      <c r="I3452">
        <v>9.81</v>
      </c>
      <c r="J3452">
        <v>1.87</v>
      </c>
      <c r="K3452" t="s">
        <v>9092</v>
      </c>
      <c r="L3452" t="b">
        <v>0</v>
      </c>
      <c r="M3452" t="str">
        <f t="shared" si="53"/>
        <v>Nein</v>
      </c>
    </row>
    <row r="3453" spans="1:13" x14ac:dyDescent="0.25">
      <c r="A3453" s="28">
        <v>3452</v>
      </c>
      <c r="B3453" s="7" t="s">
        <v>9125</v>
      </c>
      <c r="C3453">
        <v>6</v>
      </c>
      <c r="D3453" s="1" t="s">
        <v>9126</v>
      </c>
      <c r="E3453" t="b">
        <v>0</v>
      </c>
      <c r="F3453">
        <v>38</v>
      </c>
      <c r="G3453">
        <v>82</v>
      </c>
      <c r="H3453">
        <v>23164</v>
      </c>
      <c r="I3453">
        <v>4.68</v>
      </c>
      <c r="J3453">
        <v>13.57</v>
      </c>
      <c r="K3453" t="s">
        <v>9092</v>
      </c>
      <c r="L3453" t="b">
        <v>0</v>
      </c>
      <c r="M3453" t="str">
        <f t="shared" si="53"/>
        <v>Nein</v>
      </c>
    </row>
    <row r="3454" spans="1:13" x14ac:dyDescent="0.25">
      <c r="A3454" s="27">
        <v>3453</v>
      </c>
      <c r="B3454" s="7" t="s">
        <v>9127</v>
      </c>
      <c r="C3454">
        <v>6</v>
      </c>
      <c r="D3454" s="1" t="s">
        <v>9128</v>
      </c>
      <c r="E3454" t="b">
        <v>0</v>
      </c>
      <c r="F3454">
        <v>67</v>
      </c>
      <c r="G3454">
        <v>194</v>
      </c>
      <c r="H3454">
        <v>2456</v>
      </c>
      <c r="I3454">
        <v>0.43</v>
      </c>
      <c r="J3454">
        <v>15.74</v>
      </c>
      <c r="K3454" t="s">
        <v>9092</v>
      </c>
      <c r="L3454" t="b">
        <v>0</v>
      </c>
      <c r="M3454" t="str">
        <f t="shared" si="53"/>
        <v>Nein</v>
      </c>
    </row>
    <row r="3455" spans="1:13" x14ac:dyDescent="0.25">
      <c r="A3455" s="28">
        <v>3454</v>
      </c>
      <c r="B3455" s="7" t="s">
        <v>9129</v>
      </c>
      <c r="C3455">
        <v>5</v>
      </c>
      <c r="D3455" s="1" t="s">
        <v>9130</v>
      </c>
      <c r="E3455" t="b">
        <v>1</v>
      </c>
      <c r="F3455">
        <v>1024</v>
      </c>
      <c r="G3455">
        <v>1654</v>
      </c>
      <c r="H3455">
        <v>3730</v>
      </c>
      <c r="I3455">
        <v>4.6900000000000004</v>
      </c>
      <c r="J3455">
        <v>2.1800000000000002</v>
      </c>
      <c r="K3455" t="s">
        <v>9092</v>
      </c>
      <c r="L3455" t="b">
        <v>0</v>
      </c>
      <c r="M3455" t="str">
        <f t="shared" si="53"/>
        <v>Nein</v>
      </c>
    </row>
    <row r="3456" spans="1:13" x14ac:dyDescent="0.25">
      <c r="A3456" s="27">
        <v>3455</v>
      </c>
      <c r="B3456" s="7" t="s">
        <v>9131</v>
      </c>
      <c r="C3456">
        <v>5</v>
      </c>
      <c r="D3456" s="1" t="s">
        <v>9132</v>
      </c>
      <c r="E3456" t="b">
        <v>0</v>
      </c>
      <c r="F3456">
        <v>1281</v>
      </c>
      <c r="G3456">
        <v>323</v>
      </c>
      <c r="H3456">
        <v>4731</v>
      </c>
      <c r="I3456">
        <v>6.93</v>
      </c>
      <c r="J3456">
        <v>1.87</v>
      </c>
      <c r="K3456" t="s">
        <v>9092</v>
      </c>
      <c r="L3456" t="b">
        <v>0</v>
      </c>
      <c r="M3456" t="str">
        <f t="shared" si="53"/>
        <v>Nein</v>
      </c>
    </row>
    <row r="3457" spans="1:13" x14ac:dyDescent="0.25">
      <c r="A3457" s="28">
        <v>3456</v>
      </c>
      <c r="B3457" s="7" t="s">
        <v>9133</v>
      </c>
      <c r="C3457">
        <v>5</v>
      </c>
      <c r="D3457" s="1" t="s">
        <v>9134</v>
      </c>
      <c r="E3457" t="b">
        <v>0</v>
      </c>
      <c r="F3457">
        <v>119</v>
      </c>
      <c r="G3457">
        <v>230</v>
      </c>
      <c r="H3457">
        <v>3953</v>
      </c>
      <c r="I3457">
        <v>1.01</v>
      </c>
      <c r="J3457">
        <v>10.68</v>
      </c>
      <c r="K3457" t="s">
        <v>9092</v>
      </c>
      <c r="L3457" t="b">
        <v>0</v>
      </c>
      <c r="M3457" t="str">
        <f t="shared" si="53"/>
        <v>Nein</v>
      </c>
    </row>
    <row r="3458" spans="1:13" x14ac:dyDescent="0.25">
      <c r="A3458" s="27">
        <v>3457</v>
      </c>
      <c r="B3458" s="7" t="s">
        <v>9135</v>
      </c>
      <c r="C3458">
        <v>5</v>
      </c>
      <c r="D3458" s="1" t="s">
        <v>9136</v>
      </c>
      <c r="E3458" t="b">
        <v>0</v>
      </c>
      <c r="F3458">
        <v>1128</v>
      </c>
      <c r="G3458">
        <v>644</v>
      </c>
      <c r="H3458">
        <v>4105</v>
      </c>
      <c r="I3458">
        <v>9.3800000000000008</v>
      </c>
      <c r="J3458">
        <v>1.2</v>
      </c>
      <c r="K3458" t="s">
        <v>9092</v>
      </c>
      <c r="L3458" t="b">
        <v>0</v>
      </c>
      <c r="M3458" t="str">
        <f t="shared" ref="M3458:M3521" si="54">IF(J3458&gt;62.7015,"Ja","Nein")</f>
        <v>Nein</v>
      </c>
    </row>
    <row r="3459" spans="1:13" x14ac:dyDescent="0.25">
      <c r="A3459" s="28">
        <v>3458</v>
      </c>
      <c r="B3459" s="7" t="s">
        <v>9137</v>
      </c>
      <c r="C3459">
        <v>5</v>
      </c>
      <c r="D3459" s="1" t="s">
        <v>9138</v>
      </c>
      <c r="E3459" t="b">
        <v>0</v>
      </c>
      <c r="F3459">
        <v>197</v>
      </c>
      <c r="G3459">
        <v>1016</v>
      </c>
      <c r="H3459">
        <v>1450</v>
      </c>
      <c r="I3459">
        <v>4.38</v>
      </c>
      <c r="J3459">
        <v>0.91</v>
      </c>
      <c r="K3459" t="s">
        <v>9092</v>
      </c>
      <c r="L3459" t="b">
        <v>0</v>
      </c>
      <c r="M3459" t="str">
        <f t="shared" si="54"/>
        <v>Nein</v>
      </c>
    </row>
    <row r="3460" spans="1:13" x14ac:dyDescent="0.25">
      <c r="A3460" s="27">
        <v>3459</v>
      </c>
      <c r="B3460" s="7" t="s">
        <v>9139</v>
      </c>
      <c r="C3460">
        <v>5</v>
      </c>
      <c r="D3460" s="1" t="s">
        <v>9140</v>
      </c>
      <c r="E3460" t="b">
        <v>0</v>
      </c>
      <c r="F3460">
        <v>371</v>
      </c>
      <c r="G3460">
        <v>632</v>
      </c>
      <c r="H3460">
        <v>50962</v>
      </c>
      <c r="I3460">
        <v>10.54</v>
      </c>
      <c r="J3460">
        <v>13.24</v>
      </c>
      <c r="K3460" t="s">
        <v>9092</v>
      </c>
      <c r="L3460" t="b">
        <v>0</v>
      </c>
      <c r="M3460" t="str">
        <f t="shared" si="54"/>
        <v>Nein</v>
      </c>
    </row>
    <row r="3461" spans="1:13" x14ac:dyDescent="0.25">
      <c r="A3461" s="28">
        <v>3460</v>
      </c>
      <c r="B3461" s="7" t="s">
        <v>9141</v>
      </c>
      <c r="C3461">
        <v>5</v>
      </c>
      <c r="D3461" s="1" t="s">
        <v>9142</v>
      </c>
      <c r="E3461" t="b">
        <v>1</v>
      </c>
      <c r="F3461">
        <v>27801</v>
      </c>
      <c r="G3461">
        <v>509</v>
      </c>
      <c r="H3461">
        <v>6674</v>
      </c>
      <c r="I3461">
        <v>13.45</v>
      </c>
      <c r="J3461">
        <v>1.36</v>
      </c>
      <c r="K3461" t="s">
        <v>9092</v>
      </c>
      <c r="L3461" t="b">
        <v>0</v>
      </c>
      <c r="M3461" t="str">
        <f t="shared" si="54"/>
        <v>Nein</v>
      </c>
    </row>
    <row r="3462" spans="1:13" x14ac:dyDescent="0.25">
      <c r="A3462" s="27">
        <v>3461</v>
      </c>
      <c r="B3462" s="7" t="s">
        <v>9143</v>
      </c>
      <c r="C3462">
        <v>5</v>
      </c>
      <c r="D3462" s="1" t="s">
        <v>9144</v>
      </c>
      <c r="E3462" t="b">
        <v>0</v>
      </c>
      <c r="F3462">
        <v>783</v>
      </c>
      <c r="G3462">
        <v>2271</v>
      </c>
      <c r="H3462">
        <v>5924</v>
      </c>
      <c r="I3462">
        <v>5.37</v>
      </c>
      <c r="J3462">
        <v>3.02</v>
      </c>
      <c r="K3462" t="s">
        <v>9092</v>
      </c>
      <c r="L3462" t="b">
        <v>0</v>
      </c>
      <c r="M3462" t="str">
        <f t="shared" si="54"/>
        <v>Nein</v>
      </c>
    </row>
    <row r="3463" spans="1:13" x14ac:dyDescent="0.25">
      <c r="A3463" s="28">
        <v>3462</v>
      </c>
      <c r="B3463" s="7" t="s">
        <v>9145</v>
      </c>
      <c r="C3463">
        <v>5</v>
      </c>
      <c r="D3463" s="1" t="s">
        <v>9146</v>
      </c>
      <c r="E3463" t="b">
        <v>0</v>
      </c>
      <c r="F3463">
        <v>1870</v>
      </c>
      <c r="G3463">
        <v>1474</v>
      </c>
      <c r="H3463">
        <v>19320</v>
      </c>
      <c r="I3463">
        <v>2.99</v>
      </c>
      <c r="J3463">
        <v>17.71</v>
      </c>
      <c r="K3463" t="s">
        <v>9092</v>
      </c>
      <c r="L3463" t="b">
        <v>0</v>
      </c>
      <c r="M3463" t="str">
        <f t="shared" si="54"/>
        <v>Nein</v>
      </c>
    </row>
    <row r="3464" spans="1:13" x14ac:dyDescent="0.25">
      <c r="A3464" s="27">
        <v>3463</v>
      </c>
      <c r="B3464" s="7" t="s">
        <v>9147</v>
      </c>
      <c r="C3464">
        <v>5</v>
      </c>
      <c r="D3464" s="1" t="s">
        <v>9148</v>
      </c>
      <c r="E3464" t="b">
        <v>0</v>
      </c>
      <c r="F3464">
        <v>54</v>
      </c>
      <c r="G3464">
        <v>351</v>
      </c>
      <c r="H3464">
        <v>461</v>
      </c>
      <c r="I3464">
        <v>1.73</v>
      </c>
      <c r="J3464">
        <v>0.73</v>
      </c>
      <c r="K3464" t="s">
        <v>9092</v>
      </c>
      <c r="L3464" t="b">
        <v>0</v>
      </c>
      <c r="M3464" t="str">
        <f t="shared" si="54"/>
        <v>Nein</v>
      </c>
    </row>
    <row r="3465" spans="1:13" x14ac:dyDescent="0.25">
      <c r="A3465" s="28">
        <v>3464</v>
      </c>
      <c r="B3465" s="7" t="s">
        <v>9149</v>
      </c>
      <c r="C3465">
        <v>5</v>
      </c>
      <c r="D3465" s="1" t="s">
        <v>9150</v>
      </c>
      <c r="E3465" t="b">
        <v>0</v>
      </c>
      <c r="F3465">
        <v>47</v>
      </c>
      <c r="G3465">
        <v>832</v>
      </c>
      <c r="H3465">
        <v>346</v>
      </c>
      <c r="I3465">
        <v>10.63</v>
      </c>
      <c r="J3465">
        <v>0.09</v>
      </c>
      <c r="K3465" t="s">
        <v>9092</v>
      </c>
      <c r="L3465" t="b">
        <v>0</v>
      </c>
      <c r="M3465" t="str">
        <f t="shared" si="54"/>
        <v>Nein</v>
      </c>
    </row>
    <row r="3466" spans="1:13" x14ac:dyDescent="0.25">
      <c r="A3466" s="27">
        <v>3465</v>
      </c>
      <c r="B3466" s="7" t="s">
        <v>9151</v>
      </c>
      <c r="C3466">
        <v>5</v>
      </c>
      <c r="D3466" s="1" t="s">
        <v>9152</v>
      </c>
      <c r="E3466" t="b">
        <v>0</v>
      </c>
      <c r="F3466">
        <v>1530</v>
      </c>
      <c r="G3466">
        <v>619</v>
      </c>
      <c r="H3466">
        <v>3257</v>
      </c>
      <c r="I3466">
        <v>12.85</v>
      </c>
      <c r="J3466">
        <v>0.69</v>
      </c>
      <c r="K3466" t="s">
        <v>9092</v>
      </c>
      <c r="L3466" t="b">
        <v>0</v>
      </c>
      <c r="M3466" t="str">
        <f t="shared" si="54"/>
        <v>Nein</v>
      </c>
    </row>
    <row r="3467" spans="1:13" x14ac:dyDescent="0.25">
      <c r="A3467" s="28">
        <v>3466</v>
      </c>
      <c r="B3467" s="7" t="s">
        <v>9153</v>
      </c>
      <c r="C3467">
        <v>4</v>
      </c>
      <c r="D3467" s="1" t="s">
        <v>9154</v>
      </c>
      <c r="E3467" t="b">
        <v>0</v>
      </c>
      <c r="F3467">
        <v>6</v>
      </c>
      <c r="G3467">
        <v>244</v>
      </c>
      <c r="H3467">
        <v>47</v>
      </c>
      <c r="I3467">
        <v>5.67</v>
      </c>
      <c r="J3467">
        <v>0.02</v>
      </c>
      <c r="K3467" t="s">
        <v>9092</v>
      </c>
      <c r="L3467" t="b">
        <v>0</v>
      </c>
      <c r="M3467" t="str">
        <f t="shared" si="54"/>
        <v>Nein</v>
      </c>
    </row>
    <row r="3468" spans="1:13" x14ac:dyDescent="0.25">
      <c r="A3468" s="27">
        <v>3467</v>
      </c>
      <c r="B3468" s="7" t="s">
        <v>9155</v>
      </c>
      <c r="C3468">
        <v>4</v>
      </c>
      <c r="D3468" s="1" t="s">
        <v>9156</v>
      </c>
      <c r="E3468" t="b">
        <v>0</v>
      </c>
      <c r="F3468">
        <v>32</v>
      </c>
      <c r="G3468">
        <v>221</v>
      </c>
      <c r="H3468">
        <v>723</v>
      </c>
      <c r="I3468">
        <v>1.03</v>
      </c>
      <c r="J3468">
        <v>1.92</v>
      </c>
      <c r="K3468" t="s">
        <v>9092</v>
      </c>
      <c r="L3468" t="b">
        <v>0</v>
      </c>
      <c r="M3468" t="str">
        <f t="shared" si="54"/>
        <v>Nein</v>
      </c>
    </row>
    <row r="3469" spans="1:13" x14ac:dyDescent="0.25">
      <c r="A3469" s="28">
        <v>3468</v>
      </c>
      <c r="B3469" s="7" t="s">
        <v>9157</v>
      </c>
      <c r="C3469">
        <v>4</v>
      </c>
      <c r="D3469" s="1" t="s">
        <v>9158</v>
      </c>
      <c r="E3469" t="b">
        <v>0</v>
      </c>
      <c r="F3469">
        <v>1372</v>
      </c>
      <c r="G3469">
        <v>274</v>
      </c>
      <c r="H3469">
        <v>4459</v>
      </c>
      <c r="I3469">
        <v>11.39</v>
      </c>
      <c r="J3469">
        <v>1.07</v>
      </c>
      <c r="K3469" t="s">
        <v>9092</v>
      </c>
      <c r="L3469" t="b">
        <v>0</v>
      </c>
      <c r="M3469" t="str">
        <f t="shared" si="54"/>
        <v>Nein</v>
      </c>
    </row>
    <row r="3470" spans="1:13" x14ac:dyDescent="0.25">
      <c r="A3470" s="27">
        <v>3469</v>
      </c>
      <c r="B3470" s="7" t="s">
        <v>9159</v>
      </c>
      <c r="C3470">
        <v>4</v>
      </c>
      <c r="D3470" s="1" t="s">
        <v>9160</v>
      </c>
      <c r="E3470" t="b">
        <v>0</v>
      </c>
      <c r="F3470">
        <v>16</v>
      </c>
      <c r="G3470">
        <v>72</v>
      </c>
      <c r="H3470">
        <v>96</v>
      </c>
      <c r="I3470">
        <v>9.39</v>
      </c>
      <c r="J3470">
        <v>0.03</v>
      </c>
      <c r="K3470" t="s">
        <v>9092</v>
      </c>
      <c r="L3470" t="b">
        <v>0</v>
      </c>
      <c r="M3470" t="str">
        <f t="shared" si="54"/>
        <v>Nein</v>
      </c>
    </row>
    <row r="3471" spans="1:13" x14ac:dyDescent="0.25">
      <c r="A3471" s="28">
        <v>3470</v>
      </c>
      <c r="B3471" s="7" t="s">
        <v>9161</v>
      </c>
      <c r="C3471">
        <v>4</v>
      </c>
      <c r="D3471" s="1" t="s">
        <v>9162</v>
      </c>
      <c r="E3471" t="b">
        <v>0</v>
      </c>
      <c r="F3471">
        <v>391</v>
      </c>
      <c r="G3471">
        <v>201</v>
      </c>
      <c r="H3471">
        <v>1623</v>
      </c>
      <c r="I3471">
        <v>6.27</v>
      </c>
      <c r="J3471">
        <v>0.71</v>
      </c>
      <c r="K3471" t="s">
        <v>9092</v>
      </c>
      <c r="L3471" t="b">
        <v>0</v>
      </c>
      <c r="M3471" t="str">
        <f t="shared" si="54"/>
        <v>Nein</v>
      </c>
    </row>
    <row r="3472" spans="1:13" x14ac:dyDescent="0.25">
      <c r="A3472" s="27">
        <v>3471</v>
      </c>
      <c r="B3472" s="7" t="s">
        <v>9163</v>
      </c>
      <c r="C3472">
        <v>4</v>
      </c>
      <c r="D3472" s="1" t="s">
        <v>9164</v>
      </c>
      <c r="E3472" t="b">
        <v>1</v>
      </c>
      <c r="F3472">
        <v>2834</v>
      </c>
      <c r="G3472">
        <v>313</v>
      </c>
      <c r="H3472">
        <v>2338</v>
      </c>
      <c r="I3472">
        <v>11.78</v>
      </c>
      <c r="J3472">
        <v>0.54</v>
      </c>
      <c r="K3472" t="s">
        <v>9092</v>
      </c>
      <c r="L3472" t="b">
        <v>0</v>
      </c>
      <c r="M3472" t="str">
        <f t="shared" si="54"/>
        <v>Nein</v>
      </c>
    </row>
    <row r="3473" spans="1:13" x14ac:dyDescent="0.25">
      <c r="A3473" s="28">
        <v>3472</v>
      </c>
      <c r="B3473" s="7" t="s">
        <v>9165</v>
      </c>
      <c r="C3473">
        <v>4</v>
      </c>
      <c r="D3473" s="1" t="s">
        <v>9166</v>
      </c>
      <c r="E3473" t="b">
        <v>0</v>
      </c>
      <c r="F3473">
        <v>191</v>
      </c>
      <c r="G3473">
        <v>260</v>
      </c>
      <c r="H3473">
        <v>5201</v>
      </c>
      <c r="I3473">
        <v>7.88</v>
      </c>
      <c r="J3473">
        <v>1.81</v>
      </c>
      <c r="K3473" t="s">
        <v>9092</v>
      </c>
      <c r="L3473" t="b">
        <v>0</v>
      </c>
      <c r="M3473" t="str">
        <f t="shared" si="54"/>
        <v>Nein</v>
      </c>
    </row>
    <row r="3474" spans="1:13" x14ac:dyDescent="0.25">
      <c r="A3474" s="27">
        <v>3473</v>
      </c>
      <c r="B3474" s="7" t="s">
        <v>9167</v>
      </c>
      <c r="C3474">
        <v>4</v>
      </c>
      <c r="D3474" s="1" t="s">
        <v>9168</v>
      </c>
      <c r="E3474" t="b">
        <v>0</v>
      </c>
      <c r="F3474">
        <v>101</v>
      </c>
      <c r="G3474">
        <v>281</v>
      </c>
      <c r="H3474">
        <v>122</v>
      </c>
      <c r="I3474">
        <v>0.38</v>
      </c>
      <c r="J3474">
        <v>0.87</v>
      </c>
      <c r="K3474" t="s">
        <v>9092</v>
      </c>
      <c r="L3474" t="b">
        <v>0</v>
      </c>
      <c r="M3474" t="str">
        <f t="shared" si="54"/>
        <v>Nein</v>
      </c>
    </row>
    <row r="3475" spans="1:13" x14ac:dyDescent="0.25">
      <c r="A3475" s="28">
        <v>3474</v>
      </c>
      <c r="B3475" s="7" t="s">
        <v>9169</v>
      </c>
      <c r="C3475">
        <v>4</v>
      </c>
      <c r="D3475" s="1" t="s">
        <v>9170</v>
      </c>
      <c r="E3475" t="b">
        <v>1</v>
      </c>
      <c r="F3475">
        <v>33456</v>
      </c>
      <c r="G3475">
        <v>996</v>
      </c>
      <c r="H3475">
        <v>13179</v>
      </c>
      <c r="I3475">
        <v>13.01</v>
      </c>
      <c r="J3475">
        <v>2.78</v>
      </c>
      <c r="K3475" t="s">
        <v>9092</v>
      </c>
      <c r="L3475" t="b">
        <v>0</v>
      </c>
      <c r="M3475" t="str">
        <f t="shared" si="54"/>
        <v>Nein</v>
      </c>
    </row>
    <row r="3476" spans="1:13" x14ac:dyDescent="0.25">
      <c r="A3476" s="27">
        <v>3475</v>
      </c>
      <c r="B3476" s="7" t="s">
        <v>9171</v>
      </c>
      <c r="C3476">
        <v>4</v>
      </c>
      <c r="D3476" s="1" t="s">
        <v>9172</v>
      </c>
      <c r="E3476" t="b">
        <v>0</v>
      </c>
      <c r="F3476">
        <v>58</v>
      </c>
      <c r="G3476">
        <v>449</v>
      </c>
      <c r="H3476">
        <v>1218</v>
      </c>
      <c r="I3476">
        <v>0.37</v>
      </c>
      <c r="J3476">
        <v>8.9600000000000009</v>
      </c>
      <c r="K3476" t="s">
        <v>9092</v>
      </c>
      <c r="L3476" t="b">
        <v>0</v>
      </c>
      <c r="M3476" t="str">
        <f t="shared" si="54"/>
        <v>Nein</v>
      </c>
    </row>
    <row r="3477" spans="1:13" x14ac:dyDescent="0.25">
      <c r="A3477" s="28">
        <v>3476</v>
      </c>
      <c r="B3477" s="7" t="s">
        <v>9173</v>
      </c>
      <c r="C3477">
        <v>4</v>
      </c>
      <c r="D3477" s="1" t="s">
        <v>9174</v>
      </c>
      <c r="E3477" t="b">
        <v>0</v>
      </c>
      <c r="F3477">
        <v>200</v>
      </c>
      <c r="G3477">
        <v>328</v>
      </c>
      <c r="H3477">
        <v>4215</v>
      </c>
      <c r="I3477">
        <v>5.5</v>
      </c>
      <c r="J3477">
        <v>2.1</v>
      </c>
      <c r="K3477" t="s">
        <v>9092</v>
      </c>
      <c r="L3477" t="b">
        <v>0</v>
      </c>
      <c r="M3477" t="str">
        <f t="shared" si="54"/>
        <v>Nein</v>
      </c>
    </row>
    <row r="3478" spans="1:13" x14ac:dyDescent="0.25">
      <c r="A3478" s="27">
        <v>3477</v>
      </c>
      <c r="B3478" s="7" t="s">
        <v>9175</v>
      </c>
      <c r="C3478">
        <v>4</v>
      </c>
      <c r="D3478" s="1" t="s">
        <v>9176</v>
      </c>
      <c r="E3478" t="b">
        <v>0</v>
      </c>
      <c r="F3478">
        <v>650</v>
      </c>
      <c r="G3478">
        <v>4996</v>
      </c>
      <c r="H3478">
        <v>26552</v>
      </c>
      <c r="I3478">
        <v>3.43</v>
      </c>
      <c r="J3478">
        <v>21.22</v>
      </c>
      <c r="K3478" t="s">
        <v>9092</v>
      </c>
      <c r="L3478" t="b">
        <v>0</v>
      </c>
      <c r="M3478" t="str">
        <f t="shared" si="54"/>
        <v>Nein</v>
      </c>
    </row>
    <row r="3479" spans="1:13" x14ac:dyDescent="0.25">
      <c r="A3479" s="28">
        <v>3478</v>
      </c>
      <c r="B3479" s="7" t="s">
        <v>9177</v>
      </c>
      <c r="C3479">
        <v>4</v>
      </c>
      <c r="D3479" s="1" t="s">
        <v>9178</v>
      </c>
      <c r="E3479" t="b">
        <v>0</v>
      </c>
      <c r="F3479">
        <v>14</v>
      </c>
      <c r="G3479">
        <v>94</v>
      </c>
      <c r="H3479">
        <v>4330</v>
      </c>
      <c r="I3479">
        <v>2.63</v>
      </c>
      <c r="J3479">
        <v>4.51</v>
      </c>
      <c r="K3479" t="s">
        <v>9092</v>
      </c>
      <c r="L3479" t="b">
        <v>0</v>
      </c>
      <c r="M3479" t="str">
        <f t="shared" si="54"/>
        <v>Nein</v>
      </c>
    </row>
    <row r="3480" spans="1:13" x14ac:dyDescent="0.25">
      <c r="A3480" s="27">
        <v>3479</v>
      </c>
      <c r="B3480" s="7" t="s">
        <v>9179</v>
      </c>
      <c r="C3480">
        <v>4</v>
      </c>
      <c r="D3480" s="1" t="s">
        <v>9180</v>
      </c>
      <c r="E3480" t="b">
        <v>0</v>
      </c>
      <c r="F3480">
        <v>369</v>
      </c>
      <c r="G3480">
        <v>473</v>
      </c>
      <c r="H3480">
        <v>4016</v>
      </c>
      <c r="I3480">
        <v>2.56</v>
      </c>
      <c r="J3480">
        <v>4.3</v>
      </c>
      <c r="K3480" t="s">
        <v>9092</v>
      </c>
      <c r="L3480" t="b">
        <v>0</v>
      </c>
      <c r="M3480" t="str">
        <f t="shared" si="54"/>
        <v>Nein</v>
      </c>
    </row>
    <row r="3481" spans="1:13" x14ac:dyDescent="0.25">
      <c r="A3481" s="28">
        <v>3480</v>
      </c>
      <c r="B3481" s="7" t="s">
        <v>9181</v>
      </c>
      <c r="C3481">
        <v>4</v>
      </c>
      <c r="D3481" s="1" t="s">
        <v>9182</v>
      </c>
      <c r="E3481" t="b">
        <v>0</v>
      </c>
      <c r="F3481">
        <v>157</v>
      </c>
      <c r="G3481">
        <v>308</v>
      </c>
      <c r="H3481">
        <v>15174</v>
      </c>
      <c r="I3481">
        <v>13.95</v>
      </c>
      <c r="J3481">
        <v>2.98</v>
      </c>
      <c r="K3481" t="s">
        <v>9092</v>
      </c>
      <c r="L3481" t="b">
        <v>0</v>
      </c>
      <c r="M3481" t="str">
        <f t="shared" si="54"/>
        <v>Nein</v>
      </c>
    </row>
    <row r="3482" spans="1:13" x14ac:dyDescent="0.25">
      <c r="A3482" s="27">
        <v>3481</v>
      </c>
      <c r="B3482" s="7" t="s">
        <v>9183</v>
      </c>
      <c r="C3482">
        <v>4</v>
      </c>
      <c r="D3482" s="1" t="s">
        <v>9184</v>
      </c>
      <c r="E3482" t="b">
        <v>0</v>
      </c>
      <c r="F3482">
        <v>997</v>
      </c>
      <c r="G3482">
        <v>27</v>
      </c>
      <c r="H3482">
        <v>6110</v>
      </c>
      <c r="I3482">
        <v>13.07</v>
      </c>
      <c r="J3482">
        <v>1.28</v>
      </c>
      <c r="K3482" t="s">
        <v>9092</v>
      </c>
      <c r="L3482" t="b">
        <v>0</v>
      </c>
      <c r="M3482" t="str">
        <f t="shared" si="54"/>
        <v>Nein</v>
      </c>
    </row>
    <row r="3483" spans="1:13" x14ac:dyDescent="0.25">
      <c r="A3483" s="28">
        <v>3482</v>
      </c>
      <c r="B3483" s="7" t="s">
        <v>9186</v>
      </c>
      <c r="C3483">
        <v>4</v>
      </c>
      <c r="D3483" s="1" t="s">
        <v>9187</v>
      </c>
      <c r="E3483" t="b">
        <v>0</v>
      </c>
      <c r="F3483">
        <v>44</v>
      </c>
      <c r="G3483">
        <v>395</v>
      </c>
      <c r="H3483">
        <v>3797</v>
      </c>
      <c r="I3483">
        <v>0.63</v>
      </c>
      <c r="J3483">
        <v>16.579999999999998</v>
      </c>
      <c r="K3483" t="s">
        <v>9092</v>
      </c>
      <c r="L3483" t="b">
        <v>0</v>
      </c>
      <c r="M3483" t="str">
        <f t="shared" si="54"/>
        <v>Nein</v>
      </c>
    </row>
    <row r="3484" spans="1:13" x14ac:dyDescent="0.25">
      <c r="A3484" s="27">
        <v>3483</v>
      </c>
      <c r="B3484" s="7" t="s">
        <v>9188</v>
      </c>
      <c r="C3484">
        <v>4</v>
      </c>
      <c r="D3484" s="1" t="s">
        <v>9189</v>
      </c>
      <c r="E3484" t="b">
        <v>0</v>
      </c>
      <c r="F3484">
        <v>394</v>
      </c>
      <c r="G3484">
        <v>468</v>
      </c>
      <c r="H3484">
        <v>23059</v>
      </c>
      <c r="I3484">
        <v>2.68</v>
      </c>
      <c r="J3484">
        <v>23.53</v>
      </c>
      <c r="K3484" t="s">
        <v>9092</v>
      </c>
      <c r="L3484" t="b">
        <v>0</v>
      </c>
      <c r="M3484" t="str">
        <f t="shared" si="54"/>
        <v>Nein</v>
      </c>
    </row>
    <row r="3485" spans="1:13" x14ac:dyDescent="0.25">
      <c r="A3485" s="28">
        <v>3484</v>
      </c>
      <c r="B3485" s="7" t="s">
        <v>9190</v>
      </c>
      <c r="C3485">
        <v>3</v>
      </c>
      <c r="D3485" s="1" t="s">
        <v>9191</v>
      </c>
      <c r="E3485" t="b">
        <v>0</v>
      </c>
      <c r="F3485">
        <v>34</v>
      </c>
      <c r="G3485">
        <v>13</v>
      </c>
      <c r="H3485">
        <v>4785</v>
      </c>
      <c r="I3485">
        <v>5.0999999999999996</v>
      </c>
      <c r="J3485">
        <v>2.57</v>
      </c>
      <c r="K3485" t="s">
        <v>9092</v>
      </c>
      <c r="L3485" t="b">
        <v>0</v>
      </c>
      <c r="M3485" t="str">
        <f t="shared" si="54"/>
        <v>Nein</v>
      </c>
    </row>
    <row r="3486" spans="1:13" x14ac:dyDescent="0.25">
      <c r="A3486" s="27">
        <v>3485</v>
      </c>
      <c r="B3486" s="7" t="s">
        <v>9192</v>
      </c>
      <c r="C3486">
        <v>3</v>
      </c>
      <c r="D3486" s="1" t="s">
        <v>9193</v>
      </c>
      <c r="E3486" t="b">
        <v>0</v>
      </c>
      <c r="F3486">
        <v>4273</v>
      </c>
      <c r="G3486">
        <v>2753</v>
      </c>
      <c r="H3486">
        <v>7992</v>
      </c>
      <c r="I3486">
        <v>12.87</v>
      </c>
      <c r="J3486">
        <v>1.7</v>
      </c>
      <c r="K3486" t="s">
        <v>9092</v>
      </c>
      <c r="L3486" t="b">
        <v>0</v>
      </c>
      <c r="M3486" t="str">
        <f t="shared" si="54"/>
        <v>Nein</v>
      </c>
    </row>
    <row r="3487" spans="1:13" x14ac:dyDescent="0.25">
      <c r="A3487" s="28">
        <v>3486</v>
      </c>
      <c r="B3487" s="7" t="s">
        <v>9194</v>
      </c>
      <c r="C3487">
        <v>3</v>
      </c>
      <c r="D3487" s="1" t="s">
        <v>9195</v>
      </c>
      <c r="E3487" t="b">
        <v>0</v>
      </c>
      <c r="F3487">
        <v>177</v>
      </c>
      <c r="G3487">
        <v>209</v>
      </c>
      <c r="H3487">
        <v>3394</v>
      </c>
      <c r="I3487">
        <v>10.59</v>
      </c>
      <c r="J3487">
        <v>0.88</v>
      </c>
      <c r="K3487" t="s">
        <v>9092</v>
      </c>
      <c r="L3487" t="b">
        <v>0</v>
      </c>
      <c r="M3487" t="str">
        <f t="shared" si="54"/>
        <v>Nein</v>
      </c>
    </row>
    <row r="3488" spans="1:13" x14ac:dyDescent="0.25">
      <c r="A3488" s="27">
        <v>3487</v>
      </c>
      <c r="B3488" s="7" t="s">
        <v>9196</v>
      </c>
      <c r="C3488">
        <v>3</v>
      </c>
      <c r="D3488" s="1" t="s">
        <v>9197</v>
      </c>
      <c r="E3488" t="b">
        <v>0</v>
      </c>
      <c r="F3488">
        <v>273</v>
      </c>
      <c r="G3488">
        <v>883</v>
      </c>
      <c r="H3488">
        <v>16212</v>
      </c>
      <c r="I3488">
        <v>11.27</v>
      </c>
      <c r="J3488">
        <v>3.94</v>
      </c>
      <c r="K3488" t="s">
        <v>9092</v>
      </c>
      <c r="L3488" t="b">
        <v>0</v>
      </c>
      <c r="M3488" t="str">
        <f t="shared" si="54"/>
        <v>Nein</v>
      </c>
    </row>
    <row r="3489" spans="1:13" x14ac:dyDescent="0.25">
      <c r="A3489" s="28">
        <v>3488</v>
      </c>
      <c r="B3489" s="7" t="s">
        <v>9198</v>
      </c>
      <c r="C3489">
        <v>3</v>
      </c>
      <c r="D3489" s="1" t="s">
        <v>9199</v>
      </c>
      <c r="E3489" t="b">
        <v>0</v>
      </c>
      <c r="F3489">
        <v>3987</v>
      </c>
      <c r="G3489">
        <v>4183</v>
      </c>
      <c r="H3489">
        <v>178672</v>
      </c>
      <c r="I3489">
        <v>12.66</v>
      </c>
      <c r="J3489">
        <v>38.659999999999997</v>
      </c>
      <c r="K3489" t="s">
        <v>9092</v>
      </c>
      <c r="L3489" t="b">
        <v>0</v>
      </c>
      <c r="M3489" t="str">
        <f t="shared" si="54"/>
        <v>Nein</v>
      </c>
    </row>
    <row r="3490" spans="1:13" x14ac:dyDescent="0.25">
      <c r="A3490" s="27">
        <v>3489</v>
      </c>
      <c r="B3490" s="7" t="s">
        <v>9200</v>
      </c>
      <c r="C3490">
        <v>3</v>
      </c>
      <c r="D3490" s="1" t="s">
        <v>9201</v>
      </c>
      <c r="E3490" t="b">
        <v>0</v>
      </c>
      <c r="F3490">
        <v>751</v>
      </c>
      <c r="G3490">
        <v>61</v>
      </c>
      <c r="H3490">
        <v>3975</v>
      </c>
      <c r="I3490">
        <v>11.46</v>
      </c>
      <c r="J3490">
        <v>0.95</v>
      </c>
      <c r="K3490" t="s">
        <v>9092</v>
      </c>
      <c r="L3490" t="b">
        <v>0</v>
      </c>
      <c r="M3490" t="str">
        <f t="shared" si="54"/>
        <v>Nein</v>
      </c>
    </row>
    <row r="3491" spans="1:13" x14ac:dyDescent="0.25">
      <c r="A3491" s="28">
        <v>3490</v>
      </c>
      <c r="B3491" s="7" t="s">
        <v>9202</v>
      </c>
      <c r="C3491">
        <v>3</v>
      </c>
      <c r="D3491" s="1" t="s">
        <v>9203</v>
      </c>
      <c r="E3491" t="b">
        <v>0</v>
      </c>
      <c r="F3491">
        <v>128</v>
      </c>
      <c r="G3491">
        <v>423</v>
      </c>
      <c r="H3491">
        <v>669</v>
      </c>
      <c r="I3491">
        <v>8.6300000000000008</v>
      </c>
      <c r="J3491">
        <v>0.21</v>
      </c>
      <c r="K3491" t="s">
        <v>9092</v>
      </c>
      <c r="L3491" t="b">
        <v>0</v>
      </c>
      <c r="M3491" t="str">
        <f t="shared" si="54"/>
        <v>Nein</v>
      </c>
    </row>
    <row r="3492" spans="1:13" x14ac:dyDescent="0.25">
      <c r="A3492" s="27">
        <v>3491</v>
      </c>
      <c r="B3492" s="7" t="s">
        <v>9204</v>
      </c>
      <c r="C3492">
        <v>3</v>
      </c>
      <c r="D3492" s="1" t="s">
        <v>9205</v>
      </c>
      <c r="E3492" t="b">
        <v>0</v>
      </c>
      <c r="F3492">
        <v>762</v>
      </c>
      <c r="G3492">
        <v>1057</v>
      </c>
      <c r="H3492">
        <v>49097</v>
      </c>
      <c r="I3492">
        <v>6.22</v>
      </c>
      <c r="J3492">
        <v>21.63</v>
      </c>
      <c r="K3492" t="s">
        <v>9092</v>
      </c>
      <c r="L3492" t="b">
        <v>0</v>
      </c>
      <c r="M3492" t="str">
        <f t="shared" si="54"/>
        <v>Nein</v>
      </c>
    </row>
    <row r="3493" spans="1:13" x14ac:dyDescent="0.25">
      <c r="A3493" s="28">
        <v>3492</v>
      </c>
      <c r="B3493" s="7" t="s">
        <v>9206</v>
      </c>
      <c r="C3493">
        <v>3</v>
      </c>
      <c r="D3493" s="1" t="s">
        <v>9207</v>
      </c>
      <c r="E3493" t="b">
        <v>0</v>
      </c>
      <c r="F3493">
        <v>2142</v>
      </c>
      <c r="G3493">
        <v>3402</v>
      </c>
      <c r="H3493">
        <v>37644</v>
      </c>
      <c r="I3493">
        <v>12.71</v>
      </c>
      <c r="J3493">
        <v>8.11</v>
      </c>
      <c r="K3493" t="s">
        <v>9092</v>
      </c>
      <c r="L3493" t="b">
        <v>0</v>
      </c>
      <c r="M3493" t="str">
        <f t="shared" si="54"/>
        <v>Nein</v>
      </c>
    </row>
    <row r="3494" spans="1:13" x14ac:dyDescent="0.25">
      <c r="A3494" s="27">
        <v>3493</v>
      </c>
      <c r="B3494" s="7" t="s">
        <v>9208</v>
      </c>
      <c r="C3494">
        <v>3</v>
      </c>
      <c r="D3494" s="1" t="s">
        <v>9209</v>
      </c>
      <c r="E3494" t="b">
        <v>0</v>
      </c>
      <c r="F3494">
        <v>3535</v>
      </c>
      <c r="G3494">
        <v>1288</v>
      </c>
      <c r="H3494">
        <v>1145</v>
      </c>
      <c r="I3494">
        <v>1.96</v>
      </c>
      <c r="J3494">
        <v>1.6</v>
      </c>
      <c r="K3494" t="s">
        <v>9092</v>
      </c>
      <c r="L3494" t="b">
        <v>0</v>
      </c>
      <c r="M3494" t="str">
        <f t="shared" si="54"/>
        <v>Nein</v>
      </c>
    </row>
    <row r="3495" spans="1:13" x14ac:dyDescent="0.25">
      <c r="A3495" s="28">
        <v>3494</v>
      </c>
      <c r="B3495" s="7" t="s">
        <v>9210</v>
      </c>
      <c r="C3495">
        <v>3</v>
      </c>
      <c r="D3495" s="1" t="s">
        <v>9211</v>
      </c>
      <c r="E3495" t="b">
        <v>0</v>
      </c>
      <c r="F3495">
        <v>266</v>
      </c>
      <c r="G3495">
        <v>1445</v>
      </c>
      <c r="H3495">
        <v>32599</v>
      </c>
      <c r="I3495">
        <v>4.93</v>
      </c>
      <c r="J3495">
        <v>18.11</v>
      </c>
      <c r="K3495" t="s">
        <v>9092</v>
      </c>
      <c r="L3495" t="b">
        <v>0</v>
      </c>
      <c r="M3495" t="str">
        <f t="shared" si="54"/>
        <v>Nein</v>
      </c>
    </row>
    <row r="3496" spans="1:13" x14ac:dyDescent="0.25">
      <c r="A3496" s="27">
        <v>3495</v>
      </c>
      <c r="B3496" s="7" t="s">
        <v>9212</v>
      </c>
      <c r="C3496">
        <v>3</v>
      </c>
      <c r="D3496" s="1" t="s">
        <v>9213</v>
      </c>
      <c r="E3496" t="b">
        <v>0</v>
      </c>
      <c r="F3496">
        <v>2443</v>
      </c>
      <c r="G3496">
        <v>2174</v>
      </c>
      <c r="H3496">
        <v>31575</v>
      </c>
      <c r="I3496">
        <v>9.06</v>
      </c>
      <c r="J3496">
        <v>9.5500000000000007</v>
      </c>
      <c r="K3496" t="s">
        <v>9092</v>
      </c>
      <c r="L3496" t="b">
        <v>0</v>
      </c>
      <c r="M3496" t="str">
        <f t="shared" si="54"/>
        <v>Nein</v>
      </c>
    </row>
    <row r="3497" spans="1:13" x14ac:dyDescent="0.25">
      <c r="A3497" s="28">
        <v>3496</v>
      </c>
      <c r="B3497" s="7" t="s">
        <v>9214</v>
      </c>
      <c r="C3497">
        <v>3</v>
      </c>
      <c r="D3497" s="1" t="s">
        <v>9215</v>
      </c>
      <c r="E3497" t="b">
        <v>0</v>
      </c>
      <c r="F3497">
        <v>5</v>
      </c>
      <c r="G3497">
        <v>16</v>
      </c>
      <c r="H3497">
        <v>424</v>
      </c>
      <c r="I3497">
        <v>0.49</v>
      </c>
      <c r="J3497">
        <v>2.38</v>
      </c>
      <c r="K3497" t="s">
        <v>9092</v>
      </c>
      <c r="L3497" t="b">
        <v>0</v>
      </c>
      <c r="M3497" t="str">
        <f t="shared" si="54"/>
        <v>Nein</v>
      </c>
    </row>
    <row r="3498" spans="1:13" x14ac:dyDescent="0.25">
      <c r="A3498" s="27">
        <v>3497</v>
      </c>
      <c r="B3498" s="7" t="s">
        <v>1113</v>
      </c>
      <c r="C3498">
        <v>3</v>
      </c>
      <c r="D3498" s="1" t="s">
        <v>1114</v>
      </c>
      <c r="E3498" t="b">
        <v>0</v>
      </c>
      <c r="F3498">
        <v>70</v>
      </c>
      <c r="G3498">
        <v>60</v>
      </c>
      <c r="H3498">
        <v>10072</v>
      </c>
      <c r="I3498">
        <v>11.2</v>
      </c>
      <c r="J3498">
        <v>2.46</v>
      </c>
      <c r="K3498" t="s">
        <v>9092</v>
      </c>
      <c r="L3498" t="b">
        <v>0</v>
      </c>
      <c r="M3498" t="str">
        <f t="shared" si="54"/>
        <v>Nein</v>
      </c>
    </row>
    <row r="3499" spans="1:13" x14ac:dyDescent="0.25">
      <c r="A3499" s="28">
        <v>3498</v>
      </c>
      <c r="B3499" s="7" t="s">
        <v>9216</v>
      </c>
      <c r="C3499">
        <v>3</v>
      </c>
      <c r="D3499" s="1" t="s">
        <v>9217</v>
      </c>
      <c r="E3499" t="b">
        <v>0</v>
      </c>
      <c r="F3499">
        <v>7</v>
      </c>
      <c r="G3499">
        <v>76</v>
      </c>
      <c r="H3499">
        <v>1172</v>
      </c>
      <c r="I3499">
        <v>4.55</v>
      </c>
      <c r="J3499">
        <v>0.71</v>
      </c>
      <c r="K3499" t="s">
        <v>9092</v>
      </c>
      <c r="L3499" t="b">
        <v>0</v>
      </c>
      <c r="M3499" t="str">
        <f t="shared" si="54"/>
        <v>Nein</v>
      </c>
    </row>
    <row r="3500" spans="1:13" x14ac:dyDescent="0.25">
      <c r="A3500" s="27">
        <v>3499</v>
      </c>
      <c r="B3500" s="7" t="s">
        <v>9218</v>
      </c>
      <c r="C3500">
        <v>3</v>
      </c>
      <c r="D3500" s="1" t="s">
        <v>9219</v>
      </c>
      <c r="E3500" t="b">
        <v>0</v>
      </c>
      <c r="F3500">
        <v>192</v>
      </c>
      <c r="G3500">
        <v>357</v>
      </c>
      <c r="H3500">
        <v>7290</v>
      </c>
      <c r="I3500">
        <v>12.79</v>
      </c>
      <c r="J3500">
        <v>1.56</v>
      </c>
      <c r="K3500" t="s">
        <v>9092</v>
      </c>
      <c r="L3500" t="b">
        <v>0</v>
      </c>
      <c r="M3500" t="str">
        <f t="shared" si="54"/>
        <v>Nein</v>
      </c>
    </row>
    <row r="3501" spans="1:13" x14ac:dyDescent="0.25">
      <c r="A3501" s="28">
        <v>3500</v>
      </c>
      <c r="B3501" s="7" t="s">
        <v>9220</v>
      </c>
      <c r="C3501">
        <v>3</v>
      </c>
      <c r="D3501" s="1" t="s">
        <v>9221</v>
      </c>
      <c r="E3501" t="b">
        <v>1</v>
      </c>
      <c r="F3501">
        <v>13174</v>
      </c>
      <c r="G3501">
        <v>3430</v>
      </c>
      <c r="H3501">
        <v>45724</v>
      </c>
      <c r="I3501">
        <v>12.99</v>
      </c>
      <c r="J3501">
        <v>9.65</v>
      </c>
      <c r="K3501" t="s">
        <v>9092</v>
      </c>
      <c r="L3501" t="b">
        <v>0</v>
      </c>
      <c r="M3501" t="str">
        <f t="shared" si="54"/>
        <v>Nein</v>
      </c>
    </row>
    <row r="3502" spans="1:13" x14ac:dyDescent="0.25">
      <c r="A3502" s="27">
        <v>3501</v>
      </c>
      <c r="B3502" s="7" t="s">
        <v>9222</v>
      </c>
      <c r="C3502">
        <v>3</v>
      </c>
      <c r="D3502" s="1" t="s">
        <v>9223</v>
      </c>
      <c r="E3502" t="b">
        <v>0</v>
      </c>
      <c r="F3502">
        <v>1311</v>
      </c>
      <c r="G3502">
        <v>4972</v>
      </c>
      <c r="H3502">
        <v>244772</v>
      </c>
      <c r="I3502">
        <v>5.14</v>
      </c>
      <c r="J3502">
        <v>130.41</v>
      </c>
      <c r="K3502" t="s">
        <v>9092</v>
      </c>
      <c r="L3502" t="b">
        <v>0</v>
      </c>
      <c r="M3502" t="str">
        <f t="shared" si="54"/>
        <v>Ja</v>
      </c>
    </row>
    <row r="3503" spans="1:13" x14ac:dyDescent="0.25">
      <c r="A3503" s="28">
        <v>3502</v>
      </c>
      <c r="B3503" s="7" t="s">
        <v>9224</v>
      </c>
      <c r="C3503">
        <v>3</v>
      </c>
      <c r="D3503" s="1" t="s">
        <v>9225</v>
      </c>
      <c r="E3503" t="b">
        <v>0</v>
      </c>
      <c r="F3503">
        <v>35</v>
      </c>
      <c r="G3503">
        <v>405</v>
      </c>
      <c r="H3503">
        <v>1950</v>
      </c>
      <c r="I3503">
        <v>0.55000000000000004</v>
      </c>
      <c r="J3503">
        <v>9.6999999999999993</v>
      </c>
      <c r="K3503" t="s">
        <v>9092</v>
      </c>
      <c r="L3503" t="b">
        <v>0</v>
      </c>
      <c r="M3503" t="str">
        <f t="shared" si="54"/>
        <v>Nein</v>
      </c>
    </row>
    <row r="3504" spans="1:13" x14ac:dyDescent="0.25">
      <c r="A3504" s="27">
        <v>3503</v>
      </c>
      <c r="B3504" s="7" t="s">
        <v>9226</v>
      </c>
      <c r="C3504">
        <v>3</v>
      </c>
      <c r="D3504" s="1" t="s">
        <v>9227</v>
      </c>
      <c r="E3504" t="b">
        <v>0</v>
      </c>
      <c r="F3504">
        <v>11</v>
      </c>
      <c r="G3504">
        <v>193</v>
      </c>
      <c r="H3504">
        <v>1040</v>
      </c>
      <c r="I3504">
        <v>3.83</v>
      </c>
      <c r="J3504">
        <v>0.74</v>
      </c>
      <c r="K3504" t="s">
        <v>9092</v>
      </c>
      <c r="L3504" t="b">
        <v>0</v>
      </c>
      <c r="M3504" t="str">
        <f t="shared" si="54"/>
        <v>Nein</v>
      </c>
    </row>
    <row r="3505" spans="1:13" x14ac:dyDescent="0.25">
      <c r="A3505" s="28">
        <v>3504</v>
      </c>
      <c r="B3505" s="7" t="s">
        <v>9228</v>
      </c>
      <c r="C3505">
        <v>3</v>
      </c>
      <c r="D3505" s="1" t="s">
        <v>9229</v>
      </c>
      <c r="E3505" t="b">
        <v>0</v>
      </c>
      <c r="F3505">
        <v>570</v>
      </c>
      <c r="G3505">
        <v>427</v>
      </c>
      <c r="H3505">
        <v>45031</v>
      </c>
      <c r="I3505">
        <v>12.69</v>
      </c>
      <c r="J3505">
        <v>9.7200000000000006</v>
      </c>
      <c r="K3505" t="s">
        <v>9092</v>
      </c>
      <c r="L3505" t="b">
        <v>0</v>
      </c>
      <c r="M3505" t="str">
        <f t="shared" si="54"/>
        <v>Nein</v>
      </c>
    </row>
    <row r="3506" spans="1:13" x14ac:dyDescent="0.25">
      <c r="A3506" s="27">
        <v>3505</v>
      </c>
      <c r="B3506" s="7" t="s">
        <v>9230</v>
      </c>
      <c r="C3506">
        <v>3</v>
      </c>
      <c r="D3506" s="1" t="s">
        <v>9231</v>
      </c>
      <c r="E3506" t="b">
        <v>0</v>
      </c>
      <c r="F3506">
        <v>545</v>
      </c>
      <c r="G3506">
        <v>742</v>
      </c>
      <c r="H3506">
        <v>1801</v>
      </c>
      <c r="I3506">
        <v>0.72</v>
      </c>
      <c r="J3506">
        <v>6.87</v>
      </c>
      <c r="K3506" t="s">
        <v>9092</v>
      </c>
      <c r="L3506" t="b">
        <v>0</v>
      </c>
      <c r="M3506" t="str">
        <f t="shared" si="54"/>
        <v>Nein</v>
      </c>
    </row>
    <row r="3507" spans="1:13" x14ac:dyDescent="0.25">
      <c r="A3507" s="28">
        <v>3506</v>
      </c>
      <c r="B3507" s="7" t="s">
        <v>9232</v>
      </c>
      <c r="C3507">
        <v>3</v>
      </c>
      <c r="D3507" s="1" t="s">
        <v>9233</v>
      </c>
      <c r="E3507" t="b">
        <v>0</v>
      </c>
      <c r="F3507">
        <v>106</v>
      </c>
      <c r="G3507">
        <v>252</v>
      </c>
      <c r="H3507">
        <v>17065</v>
      </c>
      <c r="I3507">
        <v>5.54</v>
      </c>
      <c r="J3507">
        <v>8.44</v>
      </c>
      <c r="K3507" t="s">
        <v>9092</v>
      </c>
      <c r="L3507" t="b">
        <v>0</v>
      </c>
      <c r="M3507" t="str">
        <f t="shared" si="54"/>
        <v>Nein</v>
      </c>
    </row>
    <row r="3508" spans="1:13" x14ac:dyDescent="0.25">
      <c r="A3508" s="27">
        <v>3507</v>
      </c>
      <c r="B3508" s="7" t="s">
        <v>9234</v>
      </c>
      <c r="C3508">
        <v>3</v>
      </c>
      <c r="D3508" s="1" t="s">
        <v>9235</v>
      </c>
      <c r="E3508" t="b">
        <v>0</v>
      </c>
      <c r="F3508">
        <v>42</v>
      </c>
      <c r="G3508">
        <v>391</v>
      </c>
      <c r="H3508">
        <v>2642</v>
      </c>
      <c r="I3508">
        <v>1.69</v>
      </c>
      <c r="J3508">
        <v>4.29</v>
      </c>
      <c r="K3508" t="s">
        <v>9092</v>
      </c>
      <c r="L3508" t="b">
        <v>0</v>
      </c>
      <c r="M3508" t="str">
        <f t="shared" si="54"/>
        <v>Nein</v>
      </c>
    </row>
    <row r="3509" spans="1:13" x14ac:dyDescent="0.25">
      <c r="A3509" s="28">
        <v>3508</v>
      </c>
      <c r="B3509" s="7" t="s">
        <v>9236</v>
      </c>
      <c r="C3509">
        <v>3</v>
      </c>
      <c r="D3509" s="1" t="s">
        <v>9237</v>
      </c>
      <c r="E3509" t="b">
        <v>0</v>
      </c>
      <c r="F3509">
        <v>909</v>
      </c>
      <c r="G3509">
        <v>742</v>
      </c>
      <c r="H3509">
        <v>92269</v>
      </c>
      <c r="I3509">
        <v>10.33</v>
      </c>
      <c r="J3509">
        <v>24.46</v>
      </c>
      <c r="K3509" t="s">
        <v>9092</v>
      </c>
      <c r="L3509" t="b">
        <v>0</v>
      </c>
      <c r="M3509" t="str">
        <f t="shared" si="54"/>
        <v>Nein</v>
      </c>
    </row>
    <row r="3510" spans="1:13" x14ac:dyDescent="0.25">
      <c r="A3510" s="27">
        <v>3509</v>
      </c>
      <c r="B3510" s="7" t="s">
        <v>9238</v>
      </c>
      <c r="C3510">
        <v>3</v>
      </c>
      <c r="D3510" s="1" t="s">
        <v>9239</v>
      </c>
      <c r="E3510" t="b">
        <v>0</v>
      </c>
      <c r="F3510">
        <v>238</v>
      </c>
      <c r="G3510">
        <v>684</v>
      </c>
      <c r="H3510">
        <v>11310</v>
      </c>
      <c r="I3510">
        <v>3.11</v>
      </c>
      <c r="J3510">
        <v>9.9700000000000006</v>
      </c>
      <c r="K3510" t="s">
        <v>9092</v>
      </c>
      <c r="L3510" t="b">
        <v>0</v>
      </c>
      <c r="M3510" t="str">
        <f t="shared" si="54"/>
        <v>Nein</v>
      </c>
    </row>
    <row r="3511" spans="1:13" x14ac:dyDescent="0.25">
      <c r="A3511" s="28">
        <v>3510</v>
      </c>
      <c r="B3511" s="7" t="s">
        <v>9240</v>
      </c>
      <c r="C3511">
        <v>3</v>
      </c>
      <c r="D3511" s="1" t="s">
        <v>9241</v>
      </c>
      <c r="E3511" t="b">
        <v>0</v>
      </c>
      <c r="F3511">
        <v>107</v>
      </c>
      <c r="G3511">
        <v>290</v>
      </c>
      <c r="H3511">
        <v>6308</v>
      </c>
      <c r="I3511">
        <v>12.41</v>
      </c>
      <c r="J3511">
        <v>1.39</v>
      </c>
      <c r="K3511" t="s">
        <v>9092</v>
      </c>
      <c r="L3511" t="b">
        <v>0</v>
      </c>
      <c r="M3511" t="str">
        <f t="shared" si="54"/>
        <v>Nein</v>
      </c>
    </row>
    <row r="3512" spans="1:13" x14ac:dyDescent="0.25">
      <c r="A3512" s="27">
        <v>3511</v>
      </c>
      <c r="B3512" s="7" t="s">
        <v>9242</v>
      </c>
      <c r="C3512">
        <v>3</v>
      </c>
      <c r="D3512" s="1" t="s">
        <v>9243</v>
      </c>
      <c r="E3512" t="b">
        <v>0</v>
      </c>
      <c r="F3512">
        <v>1049</v>
      </c>
      <c r="G3512">
        <v>1070</v>
      </c>
      <c r="H3512">
        <v>17505</v>
      </c>
      <c r="I3512">
        <v>11.1</v>
      </c>
      <c r="J3512">
        <v>4.32</v>
      </c>
      <c r="K3512" t="s">
        <v>9092</v>
      </c>
      <c r="L3512" t="b">
        <v>0</v>
      </c>
      <c r="M3512" t="str">
        <f t="shared" si="54"/>
        <v>Nein</v>
      </c>
    </row>
    <row r="3513" spans="1:13" x14ac:dyDescent="0.25">
      <c r="A3513" s="28">
        <v>3512</v>
      </c>
      <c r="B3513" s="7" t="s">
        <v>9244</v>
      </c>
      <c r="C3513">
        <v>3</v>
      </c>
      <c r="D3513" s="1" t="s">
        <v>9245</v>
      </c>
      <c r="E3513" t="b">
        <v>0</v>
      </c>
      <c r="F3513">
        <v>276</v>
      </c>
      <c r="G3513">
        <v>1466</v>
      </c>
      <c r="H3513">
        <v>38450</v>
      </c>
      <c r="I3513">
        <v>2.94</v>
      </c>
      <c r="J3513">
        <v>35.869999999999997</v>
      </c>
      <c r="K3513" t="s">
        <v>9092</v>
      </c>
      <c r="L3513" t="b">
        <v>0</v>
      </c>
      <c r="M3513" t="str">
        <f t="shared" si="54"/>
        <v>Nein</v>
      </c>
    </row>
    <row r="3514" spans="1:13" x14ac:dyDescent="0.25">
      <c r="A3514" s="27">
        <v>3513</v>
      </c>
      <c r="B3514" s="7" t="s">
        <v>9246</v>
      </c>
      <c r="C3514">
        <v>3</v>
      </c>
      <c r="D3514" s="1" t="s">
        <v>9247</v>
      </c>
      <c r="E3514" t="b">
        <v>0</v>
      </c>
      <c r="F3514">
        <v>251</v>
      </c>
      <c r="G3514">
        <v>332</v>
      </c>
      <c r="H3514">
        <v>10298</v>
      </c>
      <c r="I3514">
        <v>12.65</v>
      </c>
      <c r="J3514">
        <v>2.23</v>
      </c>
      <c r="K3514" t="s">
        <v>9092</v>
      </c>
      <c r="L3514" t="b">
        <v>0</v>
      </c>
      <c r="M3514" t="str">
        <f t="shared" si="54"/>
        <v>Nein</v>
      </c>
    </row>
    <row r="3515" spans="1:13" x14ac:dyDescent="0.25">
      <c r="A3515" s="28">
        <v>3514</v>
      </c>
      <c r="B3515" s="7" t="s">
        <v>9248</v>
      </c>
      <c r="C3515">
        <v>3</v>
      </c>
      <c r="D3515" s="1" t="s">
        <v>9249</v>
      </c>
      <c r="E3515" t="b">
        <v>1</v>
      </c>
      <c r="F3515">
        <v>559185</v>
      </c>
      <c r="G3515">
        <v>1381</v>
      </c>
      <c r="H3515">
        <v>17790</v>
      </c>
      <c r="I3515">
        <v>11.93</v>
      </c>
      <c r="J3515">
        <v>4.09</v>
      </c>
      <c r="K3515" t="s">
        <v>9092</v>
      </c>
      <c r="L3515" t="b">
        <v>0</v>
      </c>
      <c r="M3515" t="str">
        <f t="shared" si="54"/>
        <v>Nein</v>
      </c>
    </row>
    <row r="3516" spans="1:13" x14ac:dyDescent="0.25">
      <c r="A3516" s="27">
        <v>3515</v>
      </c>
      <c r="B3516" s="7" t="s">
        <v>9250</v>
      </c>
      <c r="C3516">
        <v>3</v>
      </c>
      <c r="D3516" s="1" t="s">
        <v>9251</v>
      </c>
      <c r="E3516" t="b">
        <v>0</v>
      </c>
      <c r="F3516">
        <v>8835</v>
      </c>
      <c r="G3516">
        <v>939</v>
      </c>
      <c r="H3516">
        <v>4273</v>
      </c>
      <c r="I3516">
        <v>12.49</v>
      </c>
      <c r="J3516">
        <v>0.94</v>
      </c>
      <c r="K3516" t="s">
        <v>9092</v>
      </c>
      <c r="L3516" t="b">
        <v>0</v>
      </c>
      <c r="M3516" t="str">
        <f t="shared" si="54"/>
        <v>Nein</v>
      </c>
    </row>
    <row r="3517" spans="1:13" x14ac:dyDescent="0.25">
      <c r="A3517" s="28">
        <v>3516</v>
      </c>
      <c r="B3517" s="7" t="s">
        <v>9252</v>
      </c>
      <c r="C3517">
        <v>3</v>
      </c>
      <c r="D3517" s="1" t="s">
        <v>9253</v>
      </c>
      <c r="E3517" t="b">
        <v>0</v>
      </c>
      <c r="F3517">
        <v>259</v>
      </c>
      <c r="G3517">
        <v>1329</v>
      </c>
      <c r="H3517">
        <v>3270</v>
      </c>
      <c r="I3517">
        <v>7.49</v>
      </c>
      <c r="J3517">
        <v>1.2</v>
      </c>
      <c r="K3517" t="s">
        <v>9092</v>
      </c>
      <c r="L3517" t="b">
        <v>0</v>
      </c>
      <c r="M3517" t="str">
        <f t="shared" si="54"/>
        <v>Nein</v>
      </c>
    </row>
    <row r="3518" spans="1:13" x14ac:dyDescent="0.25">
      <c r="A3518" s="27">
        <v>3517</v>
      </c>
      <c r="B3518" s="7" t="s">
        <v>9254</v>
      </c>
      <c r="C3518">
        <v>3</v>
      </c>
      <c r="D3518" s="1" t="s">
        <v>9255</v>
      </c>
      <c r="E3518" t="b">
        <v>1</v>
      </c>
      <c r="F3518">
        <v>19055</v>
      </c>
      <c r="G3518">
        <v>5126</v>
      </c>
      <c r="H3518">
        <v>11318</v>
      </c>
      <c r="I3518">
        <v>5.01</v>
      </c>
      <c r="J3518">
        <v>6.18</v>
      </c>
      <c r="K3518" t="s">
        <v>9092</v>
      </c>
      <c r="L3518" t="b">
        <v>0</v>
      </c>
      <c r="M3518" t="str">
        <f t="shared" si="54"/>
        <v>Nein</v>
      </c>
    </row>
    <row r="3519" spans="1:13" x14ac:dyDescent="0.25">
      <c r="A3519" s="28">
        <v>3518</v>
      </c>
      <c r="B3519" s="7" t="s">
        <v>9256</v>
      </c>
      <c r="C3519">
        <v>2</v>
      </c>
      <c r="D3519" s="1" t="s">
        <v>9257</v>
      </c>
      <c r="E3519" t="b">
        <v>0</v>
      </c>
      <c r="F3519">
        <v>32</v>
      </c>
      <c r="G3519">
        <v>396</v>
      </c>
      <c r="H3519">
        <v>1766</v>
      </c>
      <c r="I3519">
        <v>12.93</v>
      </c>
      <c r="J3519">
        <v>0.37</v>
      </c>
      <c r="K3519" t="s">
        <v>9092</v>
      </c>
      <c r="L3519" t="b">
        <v>0</v>
      </c>
      <c r="M3519" t="str">
        <f t="shared" si="54"/>
        <v>Nein</v>
      </c>
    </row>
    <row r="3520" spans="1:13" x14ac:dyDescent="0.25">
      <c r="A3520" s="27">
        <v>3519</v>
      </c>
      <c r="B3520" s="7" t="s">
        <v>9258</v>
      </c>
      <c r="C3520">
        <v>2</v>
      </c>
      <c r="D3520" s="1" t="s">
        <v>9259</v>
      </c>
      <c r="E3520" t="b">
        <v>0</v>
      </c>
      <c r="F3520">
        <v>51</v>
      </c>
      <c r="G3520">
        <v>290</v>
      </c>
      <c r="H3520">
        <v>249</v>
      </c>
      <c r="I3520">
        <v>1.51</v>
      </c>
      <c r="J3520">
        <v>0.45</v>
      </c>
      <c r="K3520" t="s">
        <v>9092</v>
      </c>
      <c r="L3520" t="b">
        <v>0</v>
      </c>
      <c r="M3520" t="str">
        <f t="shared" si="54"/>
        <v>Nein</v>
      </c>
    </row>
    <row r="3521" spans="1:13" x14ac:dyDescent="0.25">
      <c r="A3521" s="28">
        <v>3520</v>
      </c>
      <c r="B3521" s="7" t="s">
        <v>9260</v>
      </c>
      <c r="C3521">
        <v>2</v>
      </c>
      <c r="D3521" s="1" t="s">
        <v>9261</v>
      </c>
      <c r="E3521" t="b">
        <v>0</v>
      </c>
      <c r="F3521">
        <v>1250</v>
      </c>
      <c r="G3521">
        <v>1889</v>
      </c>
      <c r="H3521">
        <v>32341</v>
      </c>
      <c r="I3521">
        <v>1.96</v>
      </c>
      <c r="J3521">
        <v>45.3</v>
      </c>
      <c r="K3521" t="s">
        <v>9092</v>
      </c>
      <c r="L3521" t="b">
        <v>0</v>
      </c>
      <c r="M3521" t="str">
        <f t="shared" si="54"/>
        <v>Nein</v>
      </c>
    </row>
    <row r="3522" spans="1:13" x14ac:dyDescent="0.25">
      <c r="A3522" s="27">
        <v>3521</v>
      </c>
      <c r="B3522" s="7" t="s">
        <v>9262</v>
      </c>
      <c r="C3522">
        <v>2</v>
      </c>
      <c r="D3522" s="1" t="s">
        <v>9263</v>
      </c>
      <c r="E3522" t="b">
        <v>0</v>
      </c>
      <c r="F3522">
        <v>781</v>
      </c>
      <c r="G3522">
        <v>897</v>
      </c>
      <c r="H3522">
        <v>7336</v>
      </c>
      <c r="I3522">
        <v>12.33</v>
      </c>
      <c r="J3522">
        <v>1.63</v>
      </c>
      <c r="K3522" t="s">
        <v>9092</v>
      </c>
      <c r="L3522" t="b">
        <v>0</v>
      </c>
      <c r="M3522" t="str">
        <f t="shared" ref="M3522:M3585" si="55">IF(J3522&gt;62.7015,"Ja","Nein")</f>
        <v>Nein</v>
      </c>
    </row>
    <row r="3523" spans="1:13" x14ac:dyDescent="0.25">
      <c r="A3523" s="28">
        <v>3522</v>
      </c>
      <c r="B3523" s="7" t="s">
        <v>9264</v>
      </c>
      <c r="C3523">
        <v>2</v>
      </c>
      <c r="D3523" s="1" t="s">
        <v>9265</v>
      </c>
      <c r="E3523" t="b">
        <v>0</v>
      </c>
      <c r="F3523">
        <v>6</v>
      </c>
      <c r="G3523">
        <v>20</v>
      </c>
      <c r="H3523">
        <v>14</v>
      </c>
      <c r="I3523">
        <v>10.7</v>
      </c>
      <c r="J3523">
        <v>0</v>
      </c>
      <c r="K3523" t="s">
        <v>9092</v>
      </c>
      <c r="L3523" t="b">
        <v>0</v>
      </c>
      <c r="M3523" t="str">
        <f t="shared" si="55"/>
        <v>Nein</v>
      </c>
    </row>
    <row r="3524" spans="1:13" x14ac:dyDescent="0.25">
      <c r="A3524" s="27">
        <v>3523</v>
      </c>
      <c r="B3524" s="7" t="s">
        <v>9266</v>
      </c>
      <c r="C3524">
        <v>2</v>
      </c>
      <c r="D3524" s="1" t="s">
        <v>9267</v>
      </c>
      <c r="E3524" t="b">
        <v>1</v>
      </c>
      <c r="F3524">
        <v>2522</v>
      </c>
      <c r="G3524">
        <v>1389</v>
      </c>
      <c r="H3524">
        <v>2539</v>
      </c>
      <c r="I3524">
        <v>4.67</v>
      </c>
      <c r="J3524">
        <v>1.49</v>
      </c>
      <c r="K3524" t="s">
        <v>9092</v>
      </c>
      <c r="L3524" t="b">
        <v>0</v>
      </c>
      <c r="M3524" t="str">
        <f t="shared" si="55"/>
        <v>Nein</v>
      </c>
    </row>
    <row r="3525" spans="1:13" x14ac:dyDescent="0.25">
      <c r="A3525" s="28">
        <v>3524</v>
      </c>
      <c r="B3525" s="7" t="s">
        <v>9268</v>
      </c>
      <c r="C3525">
        <v>2</v>
      </c>
      <c r="D3525" s="1" t="s">
        <v>9269</v>
      </c>
      <c r="E3525" t="b">
        <v>0</v>
      </c>
      <c r="F3525">
        <v>622</v>
      </c>
      <c r="G3525">
        <v>861</v>
      </c>
      <c r="H3525">
        <v>12299</v>
      </c>
      <c r="I3525">
        <v>6.34</v>
      </c>
      <c r="J3525">
        <v>5.32</v>
      </c>
      <c r="K3525" t="s">
        <v>9092</v>
      </c>
      <c r="L3525" t="b">
        <v>0</v>
      </c>
      <c r="M3525" t="str">
        <f t="shared" si="55"/>
        <v>Nein</v>
      </c>
    </row>
    <row r="3526" spans="1:13" x14ac:dyDescent="0.25">
      <c r="A3526" s="27">
        <v>3525</v>
      </c>
      <c r="B3526" s="7" t="s">
        <v>3015</v>
      </c>
      <c r="C3526">
        <v>2</v>
      </c>
      <c r="D3526" s="1" t="s">
        <v>3016</v>
      </c>
      <c r="E3526" t="b">
        <v>0</v>
      </c>
      <c r="F3526">
        <v>6</v>
      </c>
      <c r="G3526">
        <v>64</v>
      </c>
      <c r="H3526">
        <v>364</v>
      </c>
      <c r="I3526">
        <v>0.72</v>
      </c>
      <c r="J3526">
        <v>1.38</v>
      </c>
      <c r="K3526" t="s">
        <v>9092</v>
      </c>
      <c r="L3526" t="b">
        <v>0</v>
      </c>
      <c r="M3526" t="str">
        <f t="shared" si="55"/>
        <v>Nein</v>
      </c>
    </row>
    <row r="3527" spans="1:13" x14ac:dyDescent="0.25">
      <c r="A3527" s="28">
        <v>3526</v>
      </c>
      <c r="B3527" s="7" t="s">
        <v>9270</v>
      </c>
      <c r="C3527">
        <v>2</v>
      </c>
      <c r="D3527" s="1" t="s">
        <v>9271</v>
      </c>
      <c r="E3527" t="b">
        <v>0</v>
      </c>
      <c r="F3527">
        <v>2234</v>
      </c>
      <c r="G3527">
        <v>2766</v>
      </c>
      <c r="H3527">
        <v>5914</v>
      </c>
      <c r="I3527">
        <v>12.62</v>
      </c>
      <c r="J3527">
        <v>1.28</v>
      </c>
      <c r="K3527" t="s">
        <v>9092</v>
      </c>
      <c r="L3527" t="b">
        <v>0</v>
      </c>
      <c r="M3527" t="str">
        <f t="shared" si="55"/>
        <v>Nein</v>
      </c>
    </row>
    <row r="3528" spans="1:13" x14ac:dyDescent="0.25">
      <c r="A3528" s="27">
        <v>3527</v>
      </c>
      <c r="B3528" s="7" t="s">
        <v>9272</v>
      </c>
      <c r="C3528">
        <v>2</v>
      </c>
      <c r="D3528" s="1" t="s">
        <v>9273</v>
      </c>
      <c r="E3528" t="b">
        <v>0</v>
      </c>
      <c r="F3528">
        <v>2328</v>
      </c>
      <c r="G3528">
        <v>4992</v>
      </c>
      <c r="H3528">
        <v>106440</v>
      </c>
      <c r="I3528">
        <v>11.69</v>
      </c>
      <c r="J3528">
        <v>24.95</v>
      </c>
      <c r="K3528" t="s">
        <v>9092</v>
      </c>
      <c r="L3528" t="b">
        <v>0</v>
      </c>
      <c r="M3528" t="str">
        <f t="shared" si="55"/>
        <v>Nein</v>
      </c>
    </row>
    <row r="3529" spans="1:13" x14ac:dyDescent="0.25">
      <c r="A3529" s="28">
        <v>3528</v>
      </c>
      <c r="B3529" s="7" t="s">
        <v>7450</v>
      </c>
      <c r="C3529">
        <v>2</v>
      </c>
      <c r="D3529" s="1" t="s">
        <v>7451</v>
      </c>
      <c r="E3529" t="b">
        <v>0</v>
      </c>
      <c r="F3529">
        <v>3818</v>
      </c>
      <c r="G3529">
        <v>2992</v>
      </c>
      <c r="H3529">
        <v>66575</v>
      </c>
      <c r="I3529">
        <v>2.14</v>
      </c>
      <c r="J3529">
        <v>85.35</v>
      </c>
      <c r="K3529" t="s">
        <v>9092</v>
      </c>
      <c r="L3529" t="b">
        <v>0</v>
      </c>
      <c r="M3529" t="str">
        <f t="shared" si="55"/>
        <v>Ja</v>
      </c>
    </row>
    <row r="3530" spans="1:13" x14ac:dyDescent="0.25">
      <c r="A3530" s="27">
        <v>3529</v>
      </c>
      <c r="B3530" s="7" t="s">
        <v>9274</v>
      </c>
      <c r="C3530">
        <v>2</v>
      </c>
      <c r="D3530" s="1" t="s">
        <v>9275</v>
      </c>
      <c r="E3530" t="b">
        <v>0</v>
      </c>
      <c r="F3530">
        <v>704</v>
      </c>
      <c r="G3530">
        <v>1476</v>
      </c>
      <c r="H3530">
        <v>19827</v>
      </c>
      <c r="I3530">
        <v>12.47</v>
      </c>
      <c r="J3530">
        <v>4.3499999999999996</v>
      </c>
      <c r="K3530" t="s">
        <v>9092</v>
      </c>
      <c r="L3530" t="b">
        <v>0</v>
      </c>
      <c r="M3530" t="str">
        <f t="shared" si="55"/>
        <v>Nein</v>
      </c>
    </row>
    <row r="3531" spans="1:13" x14ac:dyDescent="0.25">
      <c r="A3531" s="28">
        <v>3530</v>
      </c>
      <c r="B3531" s="7" t="s">
        <v>9276</v>
      </c>
      <c r="C3531">
        <v>2</v>
      </c>
      <c r="D3531" s="1" t="s">
        <v>9277</v>
      </c>
      <c r="E3531" t="b">
        <v>0</v>
      </c>
      <c r="F3531">
        <v>1813</v>
      </c>
      <c r="G3531">
        <v>23</v>
      </c>
      <c r="H3531">
        <v>1648</v>
      </c>
      <c r="I3531">
        <v>9.5</v>
      </c>
      <c r="J3531">
        <v>0.48</v>
      </c>
      <c r="K3531" t="s">
        <v>9092</v>
      </c>
      <c r="L3531" t="b">
        <v>0</v>
      </c>
      <c r="M3531" t="str">
        <f t="shared" si="55"/>
        <v>Nein</v>
      </c>
    </row>
    <row r="3532" spans="1:13" x14ac:dyDescent="0.25">
      <c r="A3532" s="27">
        <v>3531</v>
      </c>
      <c r="B3532" s="7" t="s">
        <v>9278</v>
      </c>
      <c r="C3532">
        <v>2</v>
      </c>
      <c r="D3532" s="1" t="s">
        <v>9279</v>
      </c>
      <c r="E3532" t="b">
        <v>0</v>
      </c>
      <c r="F3532">
        <v>85</v>
      </c>
      <c r="G3532">
        <v>1250</v>
      </c>
      <c r="H3532">
        <v>14305</v>
      </c>
      <c r="I3532">
        <v>10.96</v>
      </c>
      <c r="J3532">
        <v>3.58</v>
      </c>
      <c r="K3532" t="s">
        <v>9092</v>
      </c>
      <c r="L3532" t="b">
        <v>0</v>
      </c>
      <c r="M3532" t="str">
        <f t="shared" si="55"/>
        <v>Nein</v>
      </c>
    </row>
    <row r="3533" spans="1:13" x14ac:dyDescent="0.25">
      <c r="A3533" s="28">
        <v>3532</v>
      </c>
      <c r="B3533" s="7" t="s">
        <v>9280</v>
      </c>
      <c r="C3533">
        <v>2</v>
      </c>
      <c r="D3533" s="1" t="s">
        <v>9281</v>
      </c>
      <c r="E3533" t="b">
        <v>1</v>
      </c>
      <c r="F3533">
        <v>2659</v>
      </c>
      <c r="G3533">
        <v>897</v>
      </c>
      <c r="H3533">
        <v>24900</v>
      </c>
      <c r="I3533">
        <v>7.76</v>
      </c>
      <c r="J3533">
        <v>8.8000000000000007</v>
      </c>
      <c r="K3533" t="s">
        <v>9092</v>
      </c>
      <c r="L3533" t="b">
        <v>0</v>
      </c>
      <c r="M3533" t="str">
        <f t="shared" si="55"/>
        <v>Nein</v>
      </c>
    </row>
    <row r="3534" spans="1:13" x14ac:dyDescent="0.25">
      <c r="A3534" s="27">
        <v>3533</v>
      </c>
      <c r="B3534" s="7" t="s">
        <v>9282</v>
      </c>
      <c r="C3534">
        <v>2</v>
      </c>
      <c r="D3534" s="1" t="s">
        <v>9283</v>
      </c>
      <c r="E3534" t="b">
        <v>0</v>
      </c>
      <c r="F3534">
        <v>6</v>
      </c>
      <c r="G3534">
        <v>82</v>
      </c>
      <c r="H3534">
        <v>225</v>
      </c>
      <c r="I3534">
        <v>9.1199999999999992</v>
      </c>
      <c r="J3534">
        <v>7.0000000000000007E-2</v>
      </c>
      <c r="K3534" t="s">
        <v>9092</v>
      </c>
      <c r="L3534" t="b">
        <v>0</v>
      </c>
      <c r="M3534" t="str">
        <f t="shared" si="55"/>
        <v>Nein</v>
      </c>
    </row>
    <row r="3535" spans="1:13" x14ac:dyDescent="0.25">
      <c r="A3535" s="28">
        <v>3534</v>
      </c>
      <c r="B3535" s="7" t="s">
        <v>9284</v>
      </c>
      <c r="C3535">
        <v>2</v>
      </c>
      <c r="D3535" s="1" t="s">
        <v>9285</v>
      </c>
      <c r="E3535" t="b">
        <v>0</v>
      </c>
      <c r="F3535">
        <v>346</v>
      </c>
      <c r="G3535">
        <v>129</v>
      </c>
      <c r="H3535">
        <v>1348</v>
      </c>
      <c r="I3535">
        <v>11.64</v>
      </c>
      <c r="J3535">
        <v>0.32</v>
      </c>
      <c r="K3535" t="s">
        <v>9092</v>
      </c>
      <c r="L3535" t="b">
        <v>0</v>
      </c>
      <c r="M3535" t="str">
        <f t="shared" si="55"/>
        <v>Nein</v>
      </c>
    </row>
    <row r="3536" spans="1:13" x14ac:dyDescent="0.25">
      <c r="A3536" s="27">
        <v>3535</v>
      </c>
      <c r="B3536" s="7" t="s">
        <v>9286</v>
      </c>
      <c r="C3536">
        <v>2</v>
      </c>
      <c r="D3536" s="1" t="s">
        <v>9287</v>
      </c>
      <c r="E3536" t="b">
        <v>0</v>
      </c>
      <c r="F3536">
        <v>911</v>
      </c>
      <c r="G3536">
        <v>4375</v>
      </c>
      <c r="H3536">
        <v>18461</v>
      </c>
      <c r="I3536">
        <v>5.99</v>
      </c>
      <c r="J3536">
        <v>8.44</v>
      </c>
      <c r="K3536" t="s">
        <v>9092</v>
      </c>
      <c r="L3536" t="b">
        <v>0</v>
      </c>
      <c r="M3536" t="str">
        <f t="shared" si="55"/>
        <v>Nein</v>
      </c>
    </row>
    <row r="3537" spans="1:13" x14ac:dyDescent="0.25">
      <c r="A3537" s="28">
        <v>3536</v>
      </c>
      <c r="B3537" s="7" t="s">
        <v>2478</v>
      </c>
      <c r="C3537">
        <v>2</v>
      </c>
      <c r="D3537" s="1" t="s">
        <v>2479</v>
      </c>
      <c r="E3537" t="b">
        <v>0</v>
      </c>
      <c r="F3537">
        <v>481</v>
      </c>
      <c r="G3537">
        <v>386</v>
      </c>
      <c r="H3537">
        <v>80372</v>
      </c>
      <c r="I3537">
        <v>2.33</v>
      </c>
      <c r="J3537">
        <v>94.44</v>
      </c>
      <c r="K3537" t="s">
        <v>9092</v>
      </c>
      <c r="L3537" t="b">
        <v>0</v>
      </c>
      <c r="M3537" t="str">
        <f t="shared" si="55"/>
        <v>Ja</v>
      </c>
    </row>
    <row r="3538" spans="1:13" x14ac:dyDescent="0.25">
      <c r="A3538" s="27">
        <v>3537</v>
      </c>
      <c r="B3538" s="7" t="s">
        <v>9288</v>
      </c>
      <c r="C3538">
        <v>2</v>
      </c>
      <c r="D3538" s="1" t="s">
        <v>9289</v>
      </c>
      <c r="E3538" t="b">
        <v>0</v>
      </c>
      <c r="F3538">
        <v>1993</v>
      </c>
      <c r="G3538">
        <v>5001</v>
      </c>
      <c r="H3538">
        <v>44905</v>
      </c>
      <c r="I3538">
        <v>9.73</v>
      </c>
      <c r="J3538">
        <v>12.65</v>
      </c>
      <c r="K3538" t="s">
        <v>9092</v>
      </c>
      <c r="L3538" t="b">
        <v>0</v>
      </c>
      <c r="M3538" t="str">
        <f t="shared" si="55"/>
        <v>Nein</v>
      </c>
    </row>
    <row r="3539" spans="1:13" x14ac:dyDescent="0.25">
      <c r="A3539" s="28">
        <v>3538</v>
      </c>
      <c r="B3539" s="7" t="s">
        <v>9290</v>
      </c>
      <c r="C3539">
        <v>2</v>
      </c>
      <c r="D3539" s="1" t="s">
        <v>9291</v>
      </c>
      <c r="E3539" t="b">
        <v>0</v>
      </c>
      <c r="F3539">
        <v>66</v>
      </c>
      <c r="G3539">
        <v>340</v>
      </c>
      <c r="H3539">
        <v>5554</v>
      </c>
      <c r="I3539">
        <v>4.51</v>
      </c>
      <c r="J3539">
        <v>3.37</v>
      </c>
      <c r="K3539" t="s">
        <v>9092</v>
      </c>
      <c r="L3539" t="b">
        <v>0</v>
      </c>
      <c r="M3539" t="str">
        <f t="shared" si="55"/>
        <v>Nein</v>
      </c>
    </row>
    <row r="3540" spans="1:13" x14ac:dyDescent="0.25">
      <c r="A3540" s="27">
        <v>3539</v>
      </c>
      <c r="B3540" s="7" t="s">
        <v>9292</v>
      </c>
      <c r="C3540">
        <v>2</v>
      </c>
      <c r="D3540" s="1" t="s">
        <v>9293</v>
      </c>
      <c r="E3540" t="b">
        <v>0</v>
      </c>
      <c r="F3540">
        <v>175</v>
      </c>
      <c r="G3540">
        <v>254</v>
      </c>
      <c r="H3540">
        <v>8214</v>
      </c>
      <c r="I3540">
        <v>2.59</v>
      </c>
      <c r="J3540">
        <v>8.67</v>
      </c>
      <c r="K3540" t="s">
        <v>9092</v>
      </c>
      <c r="L3540" t="b">
        <v>0</v>
      </c>
      <c r="M3540" t="str">
        <f t="shared" si="55"/>
        <v>Nein</v>
      </c>
    </row>
    <row r="3541" spans="1:13" x14ac:dyDescent="0.25">
      <c r="A3541" s="28">
        <v>3540</v>
      </c>
      <c r="B3541" s="7" t="s">
        <v>9294</v>
      </c>
      <c r="C3541">
        <v>2</v>
      </c>
      <c r="D3541" s="1" t="s">
        <v>9295</v>
      </c>
      <c r="E3541" t="b">
        <v>0</v>
      </c>
      <c r="F3541">
        <v>55</v>
      </c>
      <c r="G3541">
        <v>181</v>
      </c>
      <c r="H3541">
        <v>24374</v>
      </c>
      <c r="I3541">
        <v>12.76</v>
      </c>
      <c r="J3541">
        <v>5.23</v>
      </c>
      <c r="K3541" t="s">
        <v>9092</v>
      </c>
      <c r="L3541" t="b">
        <v>0</v>
      </c>
      <c r="M3541" t="str">
        <f t="shared" si="55"/>
        <v>Nein</v>
      </c>
    </row>
    <row r="3542" spans="1:13" x14ac:dyDescent="0.25">
      <c r="A3542" s="27">
        <v>3541</v>
      </c>
      <c r="B3542" s="7" t="s">
        <v>9296</v>
      </c>
      <c r="C3542">
        <v>2</v>
      </c>
      <c r="D3542" s="1" t="s">
        <v>9297</v>
      </c>
      <c r="E3542" t="b">
        <v>0</v>
      </c>
      <c r="F3542">
        <v>4</v>
      </c>
      <c r="G3542">
        <v>33</v>
      </c>
      <c r="H3542">
        <v>17</v>
      </c>
      <c r="I3542">
        <v>0.39</v>
      </c>
      <c r="J3542">
        <v>0.12</v>
      </c>
      <c r="K3542" t="s">
        <v>9092</v>
      </c>
      <c r="L3542" t="b">
        <v>0</v>
      </c>
      <c r="M3542" t="str">
        <f t="shared" si="55"/>
        <v>Nein</v>
      </c>
    </row>
    <row r="3543" spans="1:13" x14ac:dyDescent="0.25">
      <c r="A3543" s="28">
        <v>3542</v>
      </c>
      <c r="B3543" s="7" t="s">
        <v>9298</v>
      </c>
      <c r="C3543">
        <v>2</v>
      </c>
      <c r="D3543" s="1" t="s">
        <v>9299</v>
      </c>
      <c r="E3543" t="b">
        <v>0</v>
      </c>
      <c r="F3543">
        <v>46</v>
      </c>
      <c r="G3543">
        <v>142</v>
      </c>
      <c r="H3543">
        <v>3432</v>
      </c>
      <c r="I3543">
        <v>11.25</v>
      </c>
      <c r="J3543">
        <v>0.84</v>
      </c>
      <c r="K3543" t="s">
        <v>9092</v>
      </c>
      <c r="L3543" t="b">
        <v>0</v>
      </c>
      <c r="M3543" t="str">
        <f t="shared" si="55"/>
        <v>Nein</v>
      </c>
    </row>
    <row r="3544" spans="1:13" x14ac:dyDescent="0.25">
      <c r="A3544" s="27">
        <v>3543</v>
      </c>
      <c r="B3544" s="7" t="s">
        <v>9300</v>
      </c>
      <c r="C3544">
        <v>2</v>
      </c>
      <c r="D3544" s="1" t="s">
        <v>9301</v>
      </c>
      <c r="E3544" t="b">
        <v>0</v>
      </c>
      <c r="F3544">
        <v>101</v>
      </c>
      <c r="G3544">
        <v>134</v>
      </c>
      <c r="H3544">
        <v>11087</v>
      </c>
      <c r="I3544">
        <v>6.25</v>
      </c>
      <c r="J3544">
        <v>4.8600000000000003</v>
      </c>
      <c r="K3544" t="s">
        <v>9092</v>
      </c>
      <c r="L3544" t="b">
        <v>0</v>
      </c>
      <c r="M3544" t="str">
        <f t="shared" si="55"/>
        <v>Nein</v>
      </c>
    </row>
    <row r="3545" spans="1:13" x14ac:dyDescent="0.25">
      <c r="A3545" s="28">
        <v>3544</v>
      </c>
      <c r="B3545" s="7" t="s">
        <v>9302</v>
      </c>
      <c r="C3545">
        <v>2</v>
      </c>
      <c r="D3545" s="1" t="s">
        <v>9303</v>
      </c>
      <c r="E3545" t="b">
        <v>0</v>
      </c>
      <c r="F3545">
        <v>549</v>
      </c>
      <c r="G3545">
        <v>358</v>
      </c>
      <c r="H3545">
        <v>7025</v>
      </c>
      <c r="I3545">
        <v>10.99</v>
      </c>
      <c r="J3545">
        <v>1.75</v>
      </c>
      <c r="K3545" t="s">
        <v>9092</v>
      </c>
      <c r="L3545" t="b">
        <v>0</v>
      </c>
      <c r="M3545" t="str">
        <f t="shared" si="55"/>
        <v>Nein</v>
      </c>
    </row>
    <row r="3546" spans="1:13" x14ac:dyDescent="0.25">
      <c r="A3546" s="27">
        <v>3545</v>
      </c>
      <c r="B3546" s="7" t="s">
        <v>9304</v>
      </c>
      <c r="C3546">
        <v>2</v>
      </c>
      <c r="D3546" s="1" t="s">
        <v>9305</v>
      </c>
      <c r="E3546" t="b">
        <v>0</v>
      </c>
      <c r="F3546">
        <v>189</v>
      </c>
      <c r="G3546">
        <v>400</v>
      </c>
      <c r="H3546">
        <v>7747</v>
      </c>
      <c r="I3546">
        <v>4.4800000000000004</v>
      </c>
      <c r="J3546">
        <v>4.74</v>
      </c>
      <c r="K3546" t="s">
        <v>9092</v>
      </c>
      <c r="L3546" t="b">
        <v>0</v>
      </c>
      <c r="M3546" t="str">
        <f t="shared" si="55"/>
        <v>Nein</v>
      </c>
    </row>
    <row r="3547" spans="1:13" x14ac:dyDescent="0.25">
      <c r="A3547" s="28">
        <v>3546</v>
      </c>
      <c r="B3547" s="7" t="s">
        <v>9306</v>
      </c>
      <c r="C3547">
        <v>2</v>
      </c>
      <c r="D3547" s="1" t="s">
        <v>9307</v>
      </c>
      <c r="E3547" t="b">
        <v>0</v>
      </c>
      <c r="F3547">
        <v>86</v>
      </c>
      <c r="G3547">
        <v>705</v>
      </c>
      <c r="H3547">
        <v>737</v>
      </c>
      <c r="I3547">
        <v>1.4</v>
      </c>
      <c r="J3547">
        <v>1.45</v>
      </c>
      <c r="K3547" t="s">
        <v>9092</v>
      </c>
      <c r="L3547" t="b">
        <v>0</v>
      </c>
      <c r="M3547" t="str">
        <f t="shared" si="55"/>
        <v>Nein</v>
      </c>
    </row>
    <row r="3548" spans="1:13" x14ac:dyDescent="0.25">
      <c r="A3548" s="27">
        <v>3547</v>
      </c>
      <c r="B3548" s="7" t="s">
        <v>9308</v>
      </c>
      <c r="C3548">
        <v>2</v>
      </c>
      <c r="D3548" s="1" t="s">
        <v>9309</v>
      </c>
      <c r="E3548" t="b">
        <v>0</v>
      </c>
      <c r="F3548">
        <v>7</v>
      </c>
      <c r="G3548">
        <v>20</v>
      </c>
      <c r="H3548">
        <v>73</v>
      </c>
      <c r="I3548">
        <v>10.039999999999999</v>
      </c>
      <c r="J3548">
        <v>0.02</v>
      </c>
      <c r="K3548" t="s">
        <v>9092</v>
      </c>
      <c r="L3548" t="b">
        <v>0</v>
      </c>
      <c r="M3548" t="str">
        <f t="shared" si="55"/>
        <v>Nein</v>
      </c>
    </row>
    <row r="3549" spans="1:13" x14ac:dyDescent="0.25">
      <c r="A3549" s="28">
        <v>3548</v>
      </c>
      <c r="B3549" s="7" t="s">
        <v>9310</v>
      </c>
      <c r="C3549">
        <v>2</v>
      </c>
      <c r="D3549" s="1" t="s">
        <v>9311</v>
      </c>
      <c r="E3549" t="b">
        <v>0</v>
      </c>
      <c r="F3549">
        <v>6</v>
      </c>
      <c r="G3549">
        <v>86</v>
      </c>
      <c r="H3549">
        <v>216</v>
      </c>
      <c r="I3549">
        <v>0.62</v>
      </c>
      <c r="J3549">
        <v>0.95</v>
      </c>
      <c r="K3549" t="s">
        <v>9092</v>
      </c>
      <c r="L3549" t="b">
        <v>0</v>
      </c>
      <c r="M3549" t="str">
        <f t="shared" si="55"/>
        <v>Nein</v>
      </c>
    </row>
    <row r="3550" spans="1:13" x14ac:dyDescent="0.25">
      <c r="A3550" s="27">
        <v>3549</v>
      </c>
      <c r="B3550" s="7" t="s">
        <v>9312</v>
      </c>
      <c r="C3550">
        <v>2</v>
      </c>
      <c r="D3550" s="1" t="s">
        <v>9313</v>
      </c>
      <c r="E3550" t="b">
        <v>0</v>
      </c>
      <c r="F3550">
        <v>58</v>
      </c>
      <c r="G3550">
        <v>274</v>
      </c>
      <c r="H3550">
        <v>745</v>
      </c>
      <c r="I3550">
        <v>8.36</v>
      </c>
      <c r="J3550">
        <v>0.24</v>
      </c>
      <c r="K3550" t="s">
        <v>9092</v>
      </c>
      <c r="L3550" t="b">
        <v>0</v>
      </c>
      <c r="M3550" t="str">
        <f t="shared" si="55"/>
        <v>Nein</v>
      </c>
    </row>
    <row r="3551" spans="1:13" x14ac:dyDescent="0.25">
      <c r="A3551" s="28">
        <v>3550</v>
      </c>
      <c r="B3551" s="7" t="s">
        <v>9314</v>
      </c>
      <c r="C3551">
        <v>2</v>
      </c>
      <c r="D3551" s="1" t="s">
        <v>9315</v>
      </c>
      <c r="E3551" t="b">
        <v>0</v>
      </c>
      <c r="F3551">
        <v>23</v>
      </c>
      <c r="G3551">
        <v>269</v>
      </c>
      <c r="H3551">
        <v>833</v>
      </c>
      <c r="I3551">
        <v>8.83</v>
      </c>
      <c r="J3551">
        <v>0.26</v>
      </c>
      <c r="K3551" t="s">
        <v>9092</v>
      </c>
      <c r="L3551" t="b">
        <v>0</v>
      </c>
      <c r="M3551" t="str">
        <f t="shared" si="55"/>
        <v>Nein</v>
      </c>
    </row>
    <row r="3552" spans="1:13" x14ac:dyDescent="0.25">
      <c r="A3552" s="27">
        <v>3551</v>
      </c>
      <c r="B3552" s="7" t="s">
        <v>9316</v>
      </c>
      <c r="C3552">
        <v>2</v>
      </c>
      <c r="D3552" s="1" t="s">
        <v>9317</v>
      </c>
      <c r="E3552" t="b">
        <v>0</v>
      </c>
      <c r="F3552">
        <v>438</v>
      </c>
      <c r="G3552">
        <v>1580</v>
      </c>
      <c r="H3552">
        <v>7974</v>
      </c>
      <c r="I3552">
        <v>0.43</v>
      </c>
      <c r="J3552">
        <v>50.79</v>
      </c>
      <c r="K3552" t="s">
        <v>9092</v>
      </c>
      <c r="L3552" t="b">
        <v>0</v>
      </c>
      <c r="M3552" t="str">
        <f t="shared" si="55"/>
        <v>Nein</v>
      </c>
    </row>
    <row r="3553" spans="1:13" x14ac:dyDescent="0.25">
      <c r="A3553" s="28">
        <v>3552</v>
      </c>
      <c r="B3553" s="7" t="s">
        <v>9318</v>
      </c>
      <c r="C3553">
        <v>2</v>
      </c>
      <c r="D3553" s="1" t="s">
        <v>9319</v>
      </c>
      <c r="E3553" t="b">
        <v>0</v>
      </c>
      <c r="F3553">
        <v>649</v>
      </c>
      <c r="G3553">
        <v>204</v>
      </c>
      <c r="H3553">
        <v>34827</v>
      </c>
      <c r="I3553">
        <v>2.42</v>
      </c>
      <c r="J3553">
        <v>39.44</v>
      </c>
      <c r="K3553" t="s">
        <v>9092</v>
      </c>
      <c r="L3553" t="b">
        <v>0</v>
      </c>
      <c r="M3553" t="str">
        <f t="shared" si="55"/>
        <v>Nein</v>
      </c>
    </row>
    <row r="3554" spans="1:13" x14ac:dyDescent="0.25">
      <c r="A3554" s="27">
        <v>3553</v>
      </c>
      <c r="B3554" s="7" t="s">
        <v>9320</v>
      </c>
      <c r="C3554">
        <v>2</v>
      </c>
      <c r="D3554" s="1" t="s">
        <v>9321</v>
      </c>
      <c r="E3554" t="b">
        <v>0</v>
      </c>
      <c r="F3554">
        <v>4239</v>
      </c>
      <c r="G3554">
        <v>2012</v>
      </c>
      <c r="H3554">
        <v>72600</v>
      </c>
      <c r="I3554">
        <v>6.9</v>
      </c>
      <c r="J3554">
        <v>28.84</v>
      </c>
      <c r="K3554" t="s">
        <v>9092</v>
      </c>
      <c r="L3554" t="b">
        <v>0</v>
      </c>
      <c r="M3554" t="str">
        <f t="shared" si="55"/>
        <v>Nein</v>
      </c>
    </row>
    <row r="3555" spans="1:13" x14ac:dyDescent="0.25">
      <c r="A3555" s="28">
        <v>3554</v>
      </c>
      <c r="B3555" s="7" t="s">
        <v>9322</v>
      </c>
      <c r="C3555">
        <v>2</v>
      </c>
      <c r="D3555" s="1" t="s">
        <v>9323</v>
      </c>
      <c r="E3555" t="b">
        <v>0</v>
      </c>
      <c r="F3555">
        <v>414</v>
      </c>
      <c r="G3555">
        <v>243</v>
      </c>
      <c r="H3555">
        <v>698</v>
      </c>
      <c r="I3555">
        <v>10.75</v>
      </c>
      <c r="J3555">
        <v>0.18</v>
      </c>
      <c r="K3555" t="s">
        <v>9092</v>
      </c>
      <c r="L3555" t="b">
        <v>0</v>
      </c>
      <c r="M3555" t="str">
        <f t="shared" si="55"/>
        <v>Nein</v>
      </c>
    </row>
    <row r="3556" spans="1:13" x14ac:dyDescent="0.25">
      <c r="A3556" s="27">
        <v>3555</v>
      </c>
      <c r="B3556" s="7" t="s">
        <v>9324</v>
      </c>
      <c r="C3556">
        <v>2</v>
      </c>
      <c r="D3556" s="1" t="s">
        <v>9325</v>
      </c>
      <c r="E3556" t="b">
        <v>0</v>
      </c>
      <c r="F3556">
        <v>220</v>
      </c>
      <c r="G3556">
        <v>55</v>
      </c>
      <c r="H3556">
        <v>1318</v>
      </c>
      <c r="I3556">
        <v>12</v>
      </c>
      <c r="J3556">
        <v>0.3</v>
      </c>
      <c r="K3556" t="s">
        <v>9092</v>
      </c>
      <c r="L3556" t="b">
        <v>0</v>
      </c>
      <c r="M3556" t="str">
        <f t="shared" si="55"/>
        <v>Nein</v>
      </c>
    </row>
    <row r="3557" spans="1:13" x14ac:dyDescent="0.25">
      <c r="A3557" s="28">
        <v>3556</v>
      </c>
      <c r="B3557" s="7" t="s">
        <v>9326</v>
      </c>
      <c r="C3557">
        <v>2</v>
      </c>
      <c r="D3557" s="1" t="s">
        <v>9327</v>
      </c>
      <c r="E3557" t="b">
        <v>0</v>
      </c>
      <c r="F3557">
        <v>1356</v>
      </c>
      <c r="G3557">
        <v>4996</v>
      </c>
      <c r="H3557">
        <v>109072</v>
      </c>
      <c r="I3557">
        <v>5.75</v>
      </c>
      <c r="J3557">
        <v>52.01</v>
      </c>
      <c r="K3557" t="s">
        <v>9092</v>
      </c>
      <c r="L3557" t="b">
        <v>0</v>
      </c>
      <c r="M3557" t="str">
        <f t="shared" si="55"/>
        <v>Nein</v>
      </c>
    </row>
    <row r="3558" spans="1:13" x14ac:dyDescent="0.25">
      <c r="A3558" s="27">
        <v>3557</v>
      </c>
      <c r="B3558" s="7" t="s">
        <v>9328</v>
      </c>
      <c r="C3558">
        <v>2</v>
      </c>
      <c r="D3558" s="1" t="s">
        <v>9329</v>
      </c>
      <c r="E3558" t="b">
        <v>0</v>
      </c>
      <c r="F3558">
        <v>1667</v>
      </c>
      <c r="G3558">
        <v>3965</v>
      </c>
      <c r="H3558">
        <v>3236</v>
      </c>
      <c r="I3558">
        <v>3.05</v>
      </c>
      <c r="J3558">
        <v>2.91</v>
      </c>
      <c r="K3558" t="s">
        <v>9092</v>
      </c>
      <c r="L3558" t="b">
        <v>0</v>
      </c>
      <c r="M3558" t="str">
        <f t="shared" si="55"/>
        <v>Nein</v>
      </c>
    </row>
    <row r="3559" spans="1:13" x14ac:dyDescent="0.25">
      <c r="A3559" s="28">
        <v>3558</v>
      </c>
      <c r="B3559" s="7" t="s">
        <v>9330</v>
      </c>
      <c r="C3559">
        <v>2</v>
      </c>
      <c r="D3559" s="1" t="s">
        <v>9331</v>
      </c>
      <c r="E3559" t="b">
        <v>0</v>
      </c>
      <c r="F3559">
        <v>188</v>
      </c>
      <c r="G3559">
        <v>484</v>
      </c>
      <c r="H3559">
        <v>12480</v>
      </c>
      <c r="I3559">
        <v>1.05</v>
      </c>
      <c r="J3559">
        <v>32.42</v>
      </c>
      <c r="K3559" t="s">
        <v>9092</v>
      </c>
      <c r="L3559" t="b">
        <v>0</v>
      </c>
      <c r="M3559" t="str">
        <f t="shared" si="55"/>
        <v>Nein</v>
      </c>
    </row>
    <row r="3560" spans="1:13" x14ac:dyDescent="0.25">
      <c r="A3560" s="27">
        <v>3559</v>
      </c>
      <c r="B3560" s="7" t="s">
        <v>9332</v>
      </c>
      <c r="C3560">
        <v>2</v>
      </c>
      <c r="D3560" s="1" t="s">
        <v>9333</v>
      </c>
      <c r="E3560" t="b">
        <v>0</v>
      </c>
      <c r="F3560">
        <v>298</v>
      </c>
      <c r="G3560">
        <v>379</v>
      </c>
      <c r="H3560">
        <v>28090</v>
      </c>
      <c r="I3560">
        <v>2.68</v>
      </c>
      <c r="J3560">
        <v>28.69</v>
      </c>
      <c r="K3560" t="s">
        <v>9092</v>
      </c>
      <c r="L3560" t="b">
        <v>0</v>
      </c>
      <c r="M3560" t="str">
        <f t="shared" si="55"/>
        <v>Nein</v>
      </c>
    </row>
    <row r="3561" spans="1:13" x14ac:dyDescent="0.25">
      <c r="A3561" s="28">
        <v>3560</v>
      </c>
      <c r="B3561" s="7" t="s">
        <v>9334</v>
      </c>
      <c r="C3561">
        <v>2</v>
      </c>
      <c r="D3561" s="1" t="s">
        <v>9335</v>
      </c>
      <c r="E3561" t="b">
        <v>0</v>
      </c>
      <c r="F3561">
        <v>0</v>
      </c>
      <c r="G3561">
        <v>84</v>
      </c>
      <c r="H3561">
        <v>71</v>
      </c>
      <c r="I3561">
        <v>1.9</v>
      </c>
      <c r="J3561">
        <v>0.1</v>
      </c>
      <c r="K3561" t="s">
        <v>9092</v>
      </c>
      <c r="L3561" t="b">
        <v>0</v>
      </c>
      <c r="M3561" t="str">
        <f t="shared" si="55"/>
        <v>Nein</v>
      </c>
    </row>
    <row r="3562" spans="1:13" x14ac:dyDescent="0.25">
      <c r="A3562" s="27">
        <v>3561</v>
      </c>
      <c r="B3562" s="7" t="s">
        <v>9336</v>
      </c>
      <c r="C3562">
        <v>2</v>
      </c>
      <c r="D3562" s="1" t="s">
        <v>9337</v>
      </c>
      <c r="E3562" t="b">
        <v>1</v>
      </c>
      <c r="F3562">
        <v>1867</v>
      </c>
      <c r="G3562">
        <v>443</v>
      </c>
      <c r="H3562">
        <v>958</v>
      </c>
      <c r="I3562">
        <v>5.04</v>
      </c>
      <c r="J3562">
        <v>0.52</v>
      </c>
      <c r="K3562" t="s">
        <v>9092</v>
      </c>
      <c r="L3562" t="b">
        <v>0</v>
      </c>
      <c r="M3562" t="str">
        <f t="shared" si="55"/>
        <v>Nein</v>
      </c>
    </row>
    <row r="3563" spans="1:13" x14ac:dyDescent="0.25">
      <c r="A3563" s="28">
        <v>3562</v>
      </c>
      <c r="B3563" s="7" t="s">
        <v>9338</v>
      </c>
      <c r="C3563">
        <v>2</v>
      </c>
      <c r="D3563" s="1" t="s">
        <v>9339</v>
      </c>
      <c r="E3563" t="b">
        <v>0</v>
      </c>
      <c r="F3563">
        <v>59</v>
      </c>
      <c r="G3563">
        <v>331</v>
      </c>
      <c r="H3563">
        <v>610</v>
      </c>
      <c r="I3563">
        <v>5</v>
      </c>
      <c r="J3563">
        <v>0.33</v>
      </c>
      <c r="K3563" t="s">
        <v>9092</v>
      </c>
      <c r="L3563" t="b">
        <v>0</v>
      </c>
      <c r="M3563" t="str">
        <f t="shared" si="55"/>
        <v>Nein</v>
      </c>
    </row>
    <row r="3564" spans="1:13" x14ac:dyDescent="0.25">
      <c r="A3564" s="27">
        <v>3563</v>
      </c>
      <c r="B3564" s="7" t="s">
        <v>9340</v>
      </c>
      <c r="C3564">
        <v>2</v>
      </c>
      <c r="D3564" s="1" t="s">
        <v>9341</v>
      </c>
      <c r="E3564" t="b">
        <v>0</v>
      </c>
      <c r="F3564">
        <v>162</v>
      </c>
      <c r="G3564">
        <v>110</v>
      </c>
      <c r="H3564">
        <v>158</v>
      </c>
      <c r="I3564">
        <v>12.76</v>
      </c>
      <c r="J3564">
        <v>0.03</v>
      </c>
      <c r="K3564" t="s">
        <v>9092</v>
      </c>
      <c r="L3564" t="b">
        <v>0</v>
      </c>
      <c r="M3564" t="str">
        <f t="shared" si="55"/>
        <v>Nein</v>
      </c>
    </row>
    <row r="3565" spans="1:13" x14ac:dyDescent="0.25">
      <c r="A3565" s="28">
        <v>3564</v>
      </c>
      <c r="B3565" s="7" t="s">
        <v>9342</v>
      </c>
      <c r="C3565">
        <v>2</v>
      </c>
      <c r="D3565" s="1" t="s">
        <v>9343</v>
      </c>
      <c r="E3565" t="b">
        <v>0</v>
      </c>
      <c r="F3565">
        <v>333</v>
      </c>
      <c r="G3565">
        <v>3256</v>
      </c>
      <c r="H3565">
        <v>30062</v>
      </c>
      <c r="I3565">
        <v>10.74</v>
      </c>
      <c r="J3565">
        <v>7.67</v>
      </c>
      <c r="K3565" t="s">
        <v>9092</v>
      </c>
      <c r="L3565" t="b">
        <v>0</v>
      </c>
      <c r="M3565" t="str">
        <f t="shared" si="55"/>
        <v>Nein</v>
      </c>
    </row>
    <row r="3566" spans="1:13" x14ac:dyDescent="0.25">
      <c r="A3566" s="27">
        <v>3565</v>
      </c>
      <c r="B3566" s="7" t="s">
        <v>9344</v>
      </c>
      <c r="C3566">
        <v>2</v>
      </c>
      <c r="D3566" s="1" t="s">
        <v>9345</v>
      </c>
      <c r="E3566" t="b">
        <v>0</v>
      </c>
      <c r="F3566">
        <v>238</v>
      </c>
      <c r="G3566">
        <v>1307</v>
      </c>
      <c r="H3566">
        <v>865</v>
      </c>
      <c r="I3566">
        <v>3.13</v>
      </c>
      <c r="J3566">
        <v>0.76</v>
      </c>
      <c r="K3566" t="s">
        <v>9092</v>
      </c>
      <c r="L3566" t="b">
        <v>0</v>
      </c>
      <c r="M3566" t="str">
        <f t="shared" si="55"/>
        <v>Nein</v>
      </c>
    </row>
    <row r="3567" spans="1:13" x14ac:dyDescent="0.25">
      <c r="A3567" s="28">
        <v>3566</v>
      </c>
      <c r="B3567" s="7" t="s">
        <v>9346</v>
      </c>
      <c r="C3567">
        <v>2</v>
      </c>
      <c r="D3567" s="1" t="s">
        <v>9347</v>
      </c>
      <c r="E3567" t="b">
        <v>0</v>
      </c>
      <c r="F3567">
        <v>238</v>
      </c>
      <c r="G3567">
        <v>509</v>
      </c>
      <c r="H3567">
        <v>13657</v>
      </c>
      <c r="I3567">
        <v>14.05</v>
      </c>
      <c r="J3567">
        <v>2.66</v>
      </c>
      <c r="K3567" t="s">
        <v>9092</v>
      </c>
      <c r="L3567" t="b">
        <v>0</v>
      </c>
      <c r="M3567" t="str">
        <f t="shared" si="55"/>
        <v>Nein</v>
      </c>
    </row>
    <row r="3568" spans="1:13" x14ac:dyDescent="0.25">
      <c r="A3568" s="27">
        <v>3567</v>
      </c>
      <c r="B3568" s="7" t="s">
        <v>9348</v>
      </c>
      <c r="C3568">
        <v>2</v>
      </c>
      <c r="D3568" s="1" t="s">
        <v>9349</v>
      </c>
      <c r="E3568" t="b">
        <v>0</v>
      </c>
      <c r="F3568">
        <v>21</v>
      </c>
      <c r="G3568">
        <v>73</v>
      </c>
      <c r="H3568">
        <v>742</v>
      </c>
      <c r="I3568">
        <v>7.63</v>
      </c>
      <c r="J3568">
        <v>0.27</v>
      </c>
      <c r="K3568" t="s">
        <v>9092</v>
      </c>
      <c r="L3568" t="b">
        <v>0</v>
      </c>
      <c r="M3568" t="str">
        <f t="shared" si="55"/>
        <v>Nein</v>
      </c>
    </row>
    <row r="3569" spans="1:13" x14ac:dyDescent="0.25">
      <c r="A3569" s="28">
        <v>3568</v>
      </c>
      <c r="B3569" s="7" t="s">
        <v>9350</v>
      </c>
      <c r="C3569">
        <v>2</v>
      </c>
      <c r="D3569" s="1" t="s">
        <v>9351</v>
      </c>
      <c r="E3569" t="b">
        <v>0</v>
      </c>
      <c r="F3569">
        <v>23</v>
      </c>
      <c r="G3569">
        <v>252</v>
      </c>
      <c r="H3569">
        <v>457</v>
      </c>
      <c r="I3569">
        <v>1.1200000000000001</v>
      </c>
      <c r="J3569">
        <v>1.1200000000000001</v>
      </c>
      <c r="K3569" t="s">
        <v>9092</v>
      </c>
      <c r="L3569" t="b">
        <v>0</v>
      </c>
      <c r="M3569" t="str">
        <f t="shared" si="55"/>
        <v>Nein</v>
      </c>
    </row>
    <row r="3570" spans="1:13" x14ac:dyDescent="0.25">
      <c r="A3570" s="27">
        <v>3569</v>
      </c>
      <c r="B3570" s="7" t="s">
        <v>9352</v>
      </c>
      <c r="C3570">
        <v>2</v>
      </c>
      <c r="D3570" s="1" t="s">
        <v>9353</v>
      </c>
      <c r="E3570" t="b">
        <v>0</v>
      </c>
      <c r="F3570">
        <v>1034</v>
      </c>
      <c r="G3570">
        <v>896</v>
      </c>
      <c r="H3570">
        <v>12022</v>
      </c>
      <c r="I3570">
        <v>5.57</v>
      </c>
      <c r="J3570">
        <v>5.91</v>
      </c>
      <c r="K3570" t="s">
        <v>9092</v>
      </c>
      <c r="L3570" t="b">
        <v>0</v>
      </c>
      <c r="M3570" t="str">
        <f t="shared" si="55"/>
        <v>Nein</v>
      </c>
    </row>
    <row r="3571" spans="1:13" x14ac:dyDescent="0.25">
      <c r="A3571" s="28">
        <v>3570</v>
      </c>
      <c r="B3571" s="7" t="s">
        <v>9354</v>
      </c>
      <c r="C3571">
        <v>2</v>
      </c>
      <c r="D3571" s="1" t="s">
        <v>9355</v>
      </c>
      <c r="E3571" t="b">
        <v>0</v>
      </c>
      <c r="F3571">
        <v>8002</v>
      </c>
      <c r="G3571">
        <v>407</v>
      </c>
      <c r="H3571">
        <v>3418</v>
      </c>
      <c r="I3571">
        <v>4.62</v>
      </c>
      <c r="J3571">
        <v>2.0299999999999998</v>
      </c>
      <c r="K3571" t="s">
        <v>9092</v>
      </c>
      <c r="L3571" t="b">
        <v>0</v>
      </c>
      <c r="M3571" t="str">
        <f t="shared" si="55"/>
        <v>Nein</v>
      </c>
    </row>
    <row r="3572" spans="1:13" x14ac:dyDescent="0.25">
      <c r="A3572" s="27">
        <v>3571</v>
      </c>
      <c r="B3572" s="7" t="s">
        <v>9356</v>
      </c>
      <c r="C3572">
        <v>2</v>
      </c>
      <c r="D3572" s="1" t="s">
        <v>9357</v>
      </c>
      <c r="E3572" t="b">
        <v>0</v>
      </c>
      <c r="F3572">
        <v>174</v>
      </c>
      <c r="G3572">
        <v>473</v>
      </c>
      <c r="H3572">
        <v>1695</v>
      </c>
      <c r="I3572">
        <v>5.61</v>
      </c>
      <c r="J3572">
        <v>0.83</v>
      </c>
      <c r="K3572" t="s">
        <v>9092</v>
      </c>
      <c r="L3572" t="b">
        <v>0</v>
      </c>
      <c r="M3572" t="str">
        <f t="shared" si="55"/>
        <v>Nein</v>
      </c>
    </row>
    <row r="3573" spans="1:13" x14ac:dyDescent="0.25">
      <c r="A3573" s="28">
        <v>3572</v>
      </c>
      <c r="B3573" s="7" t="s">
        <v>9358</v>
      </c>
      <c r="C3573">
        <v>2</v>
      </c>
      <c r="D3573" s="1" t="s">
        <v>9359</v>
      </c>
      <c r="E3573" t="b">
        <v>0</v>
      </c>
      <c r="F3573">
        <v>157</v>
      </c>
      <c r="G3573">
        <v>256</v>
      </c>
      <c r="H3573">
        <v>2794</v>
      </c>
      <c r="I3573">
        <v>2.0499999999999998</v>
      </c>
      <c r="J3573">
        <v>3.73</v>
      </c>
      <c r="K3573" t="s">
        <v>9092</v>
      </c>
      <c r="L3573" t="b">
        <v>0</v>
      </c>
      <c r="M3573" t="str">
        <f t="shared" si="55"/>
        <v>Nein</v>
      </c>
    </row>
    <row r="3574" spans="1:13" x14ac:dyDescent="0.25">
      <c r="A3574" s="27">
        <v>3573</v>
      </c>
      <c r="B3574" s="7" t="s">
        <v>9360</v>
      </c>
      <c r="C3574">
        <v>2</v>
      </c>
      <c r="D3574" s="1" t="s">
        <v>9361</v>
      </c>
      <c r="E3574" t="b">
        <v>0</v>
      </c>
      <c r="F3574">
        <v>51</v>
      </c>
      <c r="G3574">
        <v>51</v>
      </c>
      <c r="H3574">
        <v>5507</v>
      </c>
      <c r="I3574">
        <v>1.06</v>
      </c>
      <c r="J3574">
        <v>14.27</v>
      </c>
      <c r="K3574" t="s">
        <v>9092</v>
      </c>
      <c r="L3574" t="b">
        <v>0</v>
      </c>
      <c r="M3574" t="str">
        <f t="shared" si="55"/>
        <v>Nein</v>
      </c>
    </row>
    <row r="3575" spans="1:13" x14ac:dyDescent="0.25">
      <c r="A3575" s="28">
        <v>3574</v>
      </c>
      <c r="B3575" s="7" t="s">
        <v>9362</v>
      </c>
      <c r="C3575">
        <v>2</v>
      </c>
      <c r="D3575" s="1" t="s">
        <v>9363</v>
      </c>
      <c r="E3575" t="b">
        <v>1</v>
      </c>
      <c r="F3575">
        <v>3197</v>
      </c>
      <c r="G3575">
        <v>2501</v>
      </c>
      <c r="H3575">
        <v>5465</v>
      </c>
      <c r="I3575">
        <v>7.39</v>
      </c>
      <c r="J3575">
        <v>2.02</v>
      </c>
      <c r="K3575" t="s">
        <v>9092</v>
      </c>
      <c r="L3575" t="b">
        <v>0</v>
      </c>
      <c r="M3575" t="str">
        <f t="shared" si="55"/>
        <v>Nein</v>
      </c>
    </row>
    <row r="3576" spans="1:13" x14ac:dyDescent="0.25">
      <c r="A3576" s="27">
        <v>3575</v>
      </c>
      <c r="B3576" s="7" t="s">
        <v>9364</v>
      </c>
      <c r="C3576">
        <v>2</v>
      </c>
      <c r="D3576" s="1" t="s">
        <v>9365</v>
      </c>
      <c r="E3576" t="b">
        <v>0</v>
      </c>
      <c r="F3576">
        <v>57</v>
      </c>
      <c r="G3576">
        <v>278</v>
      </c>
      <c r="H3576">
        <v>580</v>
      </c>
      <c r="I3576">
        <v>4.59</v>
      </c>
      <c r="J3576">
        <v>0.35</v>
      </c>
      <c r="K3576" t="s">
        <v>9092</v>
      </c>
      <c r="L3576" t="b">
        <v>0</v>
      </c>
      <c r="M3576" t="str">
        <f t="shared" si="55"/>
        <v>Nein</v>
      </c>
    </row>
    <row r="3577" spans="1:13" x14ac:dyDescent="0.25">
      <c r="A3577" s="28">
        <v>3576</v>
      </c>
      <c r="B3577" s="7" t="s">
        <v>9366</v>
      </c>
      <c r="C3577">
        <v>2</v>
      </c>
      <c r="D3577" s="1" t="s">
        <v>9367</v>
      </c>
      <c r="E3577" t="b">
        <v>0</v>
      </c>
      <c r="F3577">
        <v>65</v>
      </c>
      <c r="G3577">
        <v>294</v>
      </c>
      <c r="H3577">
        <v>778</v>
      </c>
      <c r="I3577">
        <v>4.91</v>
      </c>
      <c r="J3577">
        <v>0.43</v>
      </c>
      <c r="K3577" t="s">
        <v>9092</v>
      </c>
      <c r="L3577" t="b">
        <v>0</v>
      </c>
      <c r="M3577" t="str">
        <f t="shared" si="55"/>
        <v>Nein</v>
      </c>
    </row>
    <row r="3578" spans="1:13" x14ac:dyDescent="0.25">
      <c r="A3578" s="27">
        <v>3577</v>
      </c>
      <c r="B3578" s="7" t="s">
        <v>9368</v>
      </c>
      <c r="C3578">
        <v>2</v>
      </c>
      <c r="D3578" s="1" t="s">
        <v>9369</v>
      </c>
      <c r="E3578" t="b">
        <v>0</v>
      </c>
      <c r="F3578">
        <v>1313</v>
      </c>
      <c r="G3578">
        <v>1557</v>
      </c>
      <c r="H3578">
        <v>20534</v>
      </c>
      <c r="I3578">
        <v>5.93</v>
      </c>
      <c r="J3578">
        <v>9.49</v>
      </c>
      <c r="K3578" t="s">
        <v>9092</v>
      </c>
      <c r="L3578" t="b">
        <v>0</v>
      </c>
      <c r="M3578" t="str">
        <f t="shared" si="55"/>
        <v>Nein</v>
      </c>
    </row>
    <row r="3579" spans="1:13" x14ac:dyDescent="0.25">
      <c r="A3579" s="28">
        <v>3578</v>
      </c>
      <c r="B3579" s="7" t="s">
        <v>9370</v>
      </c>
      <c r="C3579">
        <v>2</v>
      </c>
      <c r="D3579" s="1" t="s">
        <v>9371</v>
      </c>
      <c r="E3579" t="b">
        <v>0</v>
      </c>
      <c r="F3579">
        <v>28</v>
      </c>
      <c r="G3579">
        <v>95</v>
      </c>
      <c r="H3579">
        <v>1299</v>
      </c>
      <c r="I3579">
        <v>6.1</v>
      </c>
      <c r="J3579">
        <v>0.57999999999999996</v>
      </c>
      <c r="K3579" t="s">
        <v>9092</v>
      </c>
      <c r="L3579" t="b">
        <v>0</v>
      </c>
      <c r="M3579" t="str">
        <f t="shared" si="55"/>
        <v>Nein</v>
      </c>
    </row>
    <row r="3580" spans="1:13" x14ac:dyDescent="0.25">
      <c r="A3580" s="27">
        <v>3579</v>
      </c>
      <c r="B3580" s="7" t="s">
        <v>9372</v>
      </c>
      <c r="C3580">
        <v>2</v>
      </c>
      <c r="D3580" s="1" t="s">
        <v>9373</v>
      </c>
      <c r="E3580" t="b">
        <v>0</v>
      </c>
      <c r="F3580">
        <v>98</v>
      </c>
      <c r="G3580">
        <v>382</v>
      </c>
      <c r="H3580">
        <v>285</v>
      </c>
      <c r="I3580">
        <v>9.0399999999999991</v>
      </c>
      <c r="J3580">
        <v>0.09</v>
      </c>
      <c r="K3580" t="s">
        <v>9092</v>
      </c>
      <c r="L3580" t="b">
        <v>0</v>
      </c>
      <c r="M3580" t="str">
        <f t="shared" si="55"/>
        <v>Nein</v>
      </c>
    </row>
    <row r="3581" spans="1:13" x14ac:dyDescent="0.25">
      <c r="A3581" s="28">
        <v>3580</v>
      </c>
      <c r="B3581" s="7" t="s">
        <v>9374</v>
      </c>
      <c r="C3581">
        <v>2</v>
      </c>
      <c r="D3581" s="1" t="s">
        <v>9375</v>
      </c>
      <c r="E3581" t="b">
        <v>0</v>
      </c>
      <c r="F3581">
        <v>143</v>
      </c>
      <c r="G3581">
        <v>195</v>
      </c>
      <c r="H3581">
        <v>6381</v>
      </c>
      <c r="I3581">
        <v>1.1399999999999999</v>
      </c>
      <c r="J3581">
        <v>15.34</v>
      </c>
      <c r="K3581" t="s">
        <v>9092</v>
      </c>
      <c r="L3581" t="b">
        <v>0</v>
      </c>
      <c r="M3581" t="str">
        <f t="shared" si="55"/>
        <v>Nein</v>
      </c>
    </row>
    <row r="3582" spans="1:13" x14ac:dyDescent="0.25">
      <c r="A3582" s="27">
        <v>3581</v>
      </c>
      <c r="B3582" s="7" t="s">
        <v>9376</v>
      </c>
      <c r="C3582">
        <v>2</v>
      </c>
      <c r="D3582" s="1" t="s">
        <v>9377</v>
      </c>
      <c r="E3582" t="b">
        <v>0</v>
      </c>
      <c r="F3582">
        <v>458</v>
      </c>
      <c r="G3582">
        <v>745</v>
      </c>
      <c r="H3582">
        <v>377</v>
      </c>
      <c r="I3582">
        <v>2.09</v>
      </c>
      <c r="J3582">
        <v>0.49</v>
      </c>
      <c r="K3582" t="s">
        <v>9092</v>
      </c>
      <c r="L3582" t="b">
        <v>0</v>
      </c>
      <c r="M3582" t="str">
        <f t="shared" si="55"/>
        <v>Nein</v>
      </c>
    </row>
    <row r="3583" spans="1:13" x14ac:dyDescent="0.25">
      <c r="A3583" s="28">
        <v>3582</v>
      </c>
      <c r="B3583" s="7" t="s">
        <v>9378</v>
      </c>
      <c r="C3583">
        <v>2</v>
      </c>
      <c r="D3583" s="1" t="s">
        <v>9379</v>
      </c>
      <c r="E3583" t="b">
        <v>0</v>
      </c>
      <c r="F3583">
        <v>622</v>
      </c>
      <c r="G3583">
        <v>978</v>
      </c>
      <c r="H3583">
        <v>4789</v>
      </c>
      <c r="I3583">
        <v>12.97</v>
      </c>
      <c r="J3583">
        <v>1.01</v>
      </c>
      <c r="K3583" t="s">
        <v>9092</v>
      </c>
      <c r="L3583" t="b">
        <v>0</v>
      </c>
      <c r="M3583" t="str">
        <f t="shared" si="55"/>
        <v>Nein</v>
      </c>
    </row>
    <row r="3584" spans="1:13" x14ac:dyDescent="0.25">
      <c r="A3584" s="27">
        <v>3583</v>
      </c>
      <c r="B3584" s="7" t="s">
        <v>9380</v>
      </c>
      <c r="C3584">
        <v>2</v>
      </c>
      <c r="D3584" s="1" t="s">
        <v>9381</v>
      </c>
      <c r="E3584" t="b">
        <v>0</v>
      </c>
      <c r="F3584">
        <v>14011</v>
      </c>
      <c r="G3584">
        <v>5835</v>
      </c>
      <c r="H3584">
        <v>71659</v>
      </c>
      <c r="I3584">
        <v>13.94</v>
      </c>
      <c r="J3584">
        <v>14.08</v>
      </c>
      <c r="K3584" t="s">
        <v>9092</v>
      </c>
      <c r="L3584" t="b">
        <v>0</v>
      </c>
      <c r="M3584" t="str">
        <f t="shared" si="55"/>
        <v>Nein</v>
      </c>
    </row>
    <row r="3585" spans="1:13" x14ac:dyDescent="0.25">
      <c r="A3585" s="28">
        <v>3584</v>
      </c>
      <c r="B3585" s="7" t="s">
        <v>9382</v>
      </c>
      <c r="C3585">
        <v>2</v>
      </c>
      <c r="D3585" s="1" t="s">
        <v>9383</v>
      </c>
      <c r="E3585" t="b">
        <v>0</v>
      </c>
      <c r="F3585">
        <v>942</v>
      </c>
      <c r="G3585">
        <v>1365</v>
      </c>
      <c r="H3585">
        <v>6357</v>
      </c>
      <c r="I3585">
        <v>3.84</v>
      </c>
      <c r="J3585">
        <v>4.53</v>
      </c>
      <c r="K3585" t="s">
        <v>9092</v>
      </c>
      <c r="L3585" t="b">
        <v>0</v>
      </c>
      <c r="M3585" t="str">
        <f t="shared" si="55"/>
        <v>Nein</v>
      </c>
    </row>
    <row r="3586" spans="1:13" x14ac:dyDescent="0.25">
      <c r="A3586" s="27">
        <v>3585</v>
      </c>
      <c r="B3586" s="7" t="s">
        <v>9384</v>
      </c>
      <c r="C3586">
        <v>2</v>
      </c>
      <c r="D3586" s="1" t="s">
        <v>9385</v>
      </c>
      <c r="E3586" t="b">
        <v>1</v>
      </c>
      <c r="F3586">
        <v>3429</v>
      </c>
      <c r="G3586">
        <v>1902</v>
      </c>
      <c r="H3586">
        <v>8915</v>
      </c>
      <c r="I3586">
        <v>12.87</v>
      </c>
      <c r="J3586">
        <v>1.9</v>
      </c>
      <c r="K3586" t="s">
        <v>9092</v>
      </c>
      <c r="L3586" t="b">
        <v>0</v>
      </c>
      <c r="M3586" t="str">
        <f t="shared" ref="M3586:M3649" si="56">IF(J3586&gt;62.7015,"Ja","Nein")</f>
        <v>Nein</v>
      </c>
    </row>
    <row r="3587" spans="1:13" x14ac:dyDescent="0.25">
      <c r="A3587" s="28">
        <v>3586</v>
      </c>
      <c r="B3587" s="7" t="s">
        <v>9386</v>
      </c>
      <c r="C3587">
        <v>2</v>
      </c>
      <c r="D3587" s="1" t="s">
        <v>9387</v>
      </c>
      <c r="E3587" t="b">
        <v>0</v>
      </c>
      <c r="F3587">
        <v>921</v>
      </c>
      <c r="G3587">
        <v>1897</v>
      </c>
      <c r="H3587">
        <v>64560</v>
      </c>
      <c r="I3587">
        <v>6.6</v>
      </c>
      <c r="J3587">
        <v>26.79</v>
      </c>
      <c r="K3587" t="s">
        <v>9092</v>
      </c>
      <c r="L3587" t="b">
        <v>0</v>
      </c>
      <c r="M3587" t="str">
        <f t="shared" si="56"/>
        <v>Nein</v>
      </c>
    </row>
    <row r="3588" spans="1:13" x14ac:dyDescent="0.25">
      <c r="A3588" s="27">
        <v>3587</v>
      </c>
      <c r="B3588" s="7" t="s">
        <v>9388</v>
      </c>
      <c r="C3588">
        <v>2</v>
      </c>
      <c r="D3588" s="1" t="s">
        <v>9389</v>
      </c>
      <c r="E3588" t="b">
        <v>0</v>
      </c>
      <c r="F3588">
        <v>265</v>
      </c>
      <c r="G3588">
        <v>1143</v>
      </c>
      <c r="H3588">
        <v>22860</v>
      </c>
      <c r="I3588">
        <v>4.0599999999999996</v>
      </c>
      <c r="J3588">
        <v>15.44</v>
      </c>
      <c r="K3588" t="s">
        <v>9092</v>
      </c>
      <c r="L3588" t="b">
        <v>0</v>
      </c>
      <c r="M3588" t="str">
        <f t="shared" si="56"/>
        <v>Nein</v>
      </c>
    </row>
    <row r="3589" spans="1:13" x14ac:dyDescent="0.25">
      <c r="A3589" s="28">
        <v>3588</v>
      </c>
      <c r="B3589" s="7" t="s">
        <v>5988</v>
      </c>
      <c r="C3589">
        <v>1</v>
      </c>
      <c r="D3589" s="1" t="s">
        <v>5989</v>
      </c>
      <c r="E3589" t="b">
        <v>0</v>
      </c>
      <c r="F3589">
        <v>1760</v>
      </c>
      <c r="G3589">
        <v>1047</v>
      </c>
      <c r="H3589">
        <v>213247</v>
      </c>
      <c r="I3589">
        <v>9.7200000000000006</v>
      </c>
      <c r="J3589">
        <v>60.14</v>
      </c>
      <c r="K3589" t="s">
        <v>9092</v>
      </c>
      <c r="L3589" t="b">
        <v>0</v>
      </c>
      <c r="M3589" t="str">
        <f t="shared" si="56"/>
        <v>Nein</v>
      </c>
    </row>
    <row r="3590" spans="1:13" x14ac:dyDescent="0.25">
      <c r="A3590" s="27">
        <v>3589</v>
      </c>
      <c r="B3590" s="7" t="s">
        <v>9390</v>
      </c>
      <c r="C3590">
        <v>1</v>
      </c>
      <c r="D3590" s="1" t="s">
        <v>9391</v>
      </c>
      <c r="E3590" t="b">
        <v>0</v>
      </c>
      <c r="F3590">
        <v>226</v>
      </c>
      <c r="G3590">
        <v>90</v>
      </c>
      <c r="H3590">
        <v>5780</v>
      </c>
      <c r="I3590">
        <v>8.36</v>
      </c>
      <c r="J3590">
        <v>1.89</v>
      </c>
      <c r="K3590" t="s">
        <v>9092</v>
      </c>
      <c r="L3590" t="b">
        <v>0</v>
      </c>
      <c r="M3590" t="str">
        <f t="shared" si="56"/>
        <v>Nein</v>
      </c>
    </row>
    <row r="3591" spans="1:13" x14ac:dyDescent="0.25">
      <c r="A3591" s="28">
        <v>3590</v>
      </c>
      <c r="B3591" s="7" t="s">
        <v>9392</v>
      </c>
      <c r="C3591">
        <v>1</v>
      </c>
      <c r="D3591" s="1" t="s">
        <v>9393</v>
      </c>
      <c r="E3591" t="b">
        <v>0</v>
      </c>
      <c r="F3591">
        <v>4184</v>
      </c>
      <c r="G3591">
        <v>4199</v>
      </c>
      <c r="H3591">
        <v>125870</v>
      </c>
      <c r="I3591">
        <v>7.64</v>
      </c>
      <c r="J3591">
        <v>45.11</v>
      </c>
      <c r="K3591" t="s">
        <v>9092</v>
      </c>
      <c r="L3591" t="b">
        <v>0</v>
      </c>
      <c r="M3591" t="str">
        <f t="shared" si="56"/>
        <v>Nein</v>
      </c>
    </row>
    <row r="3592" spans="1:13" x14ac:dyDescent="0.25">
      <c r="A3592" s="27">
        <v>3591</v>
      </c>
      <c r="B3592" s="7" t="s">
        <v>9394</v>
      </c>
      <c r="C3592">
        <v>1</v>
      </c>
      <c r="D3592" s="1" t="s">
        <v>9395</v>
      </c>
      <c r="E3592" t="b">
        <v>0</v>
      </c>
      <c r="F3592">
        <v>28</v>
      </c>
      <c r="G3592">
        <v>353</v>
      </c>
      <c r="H3592">
        <v>1970</v>
      </c>
      <c r="I3592">
        <v>10.29</v>
      </c>
      <c r="J3592">
        <v>0.52</v>
      </c>
      <c r="K3592" t="s">
        <v>9092</v>
      </c>
      <c r="L3592" t="b">
        <v>0</v>
      </c>
      <c r="M3592" t="str">
        <f t="shared" si="56"/>
        <v>Nein</v>
      </c>
    </row>
    <row r="3593" spans="1:13" x14ac:dyDescent="0.25">
      <c r="A3593" s="28">
        <v>3592</v>
      </c>
      <c r="B3593" s="7" t="s">
        <v>9396</v>
      </c>
      <c r="C3593">
        <v>1</v>
      </c>
      <c r="D3593" s="1" t="s">
        <v>9397</v>
      </c>
      <c r="E3593" t="b">
        <v>0</v>
      </c>
      <c r="F3593">
        <v>10</v>
      </c>
      <c r="G3593">
        <v>17</v>
      </c>
      <c r="H3593">
        <v>1354</v>
      </c>
      <c r="I3593">
        <v>5.62</v>
      </c>
      <c r="J3593">
        <v>0.66</v>
      </c>
      <c r="K3593" t="s">
        <v>9092</v>
      </c>
      <c r="L3593" t="b">
        <v>0</v>
      </c>
      <c r="M3593" t="str">
        <f t="shared" si="56"/>
        <v>Nein</v>
      </c>
    </row>
    <row r="3594" spans="1:13" x14ac:dyDescent="0.25">
      <c r="A3594" s="27">
        <v>3593</v>
      </c>
      <c r="B3594" s="7" t="s">
        <v>1257</v>
      </c>
      <c r="C3594">
        <v>1</v>
      </c>
      <c r="D3594" s="1" t="s">
        <v>1258</v>
      </c>
      <c r="E3594" t="b">
        <v>0</v>
      </c>
      <c r="F3594">
        <v>2193</v>
      </c>
      <c r="G3594">
        <v>3139</v>
      </c>
      <c r="H3594">
        <v>277219</v>
      </c>
      <c r="I3594">
        <v>2.0499999999999998</v>
      </c>
      <c r="J3594">
        <v>371.11</v>
      </c>
      <c r="K3594" t="s">
        <v>9092</v>
      </c>
      <c r="L3594" t="b">
        <v>0</v>
      </c>
      <c r="M3594" t="str">
        <f t="shared" si="56"/>
        <v>Ja</v>
      </c>
    </row>
    <row r="3595" spans="1:13" x14ac:dyDescent="0.25">
      <c r="A3595" s="28">
        <v>3594</v>
      </c>
      <c r="B3595" s="7" t="s">
        <v>9398</v>
      </c>
      <c r="C3595">
        <v>1</v>
      </c>
      <c r="D3595" s="1" t="s">
        <v>9399</v>
      </c>
      <c r="E3595" t="b">
        <v>0</v>
      </c>
      <c r="F3595">
        <v>603</v>
      </c>
      <c r="G3595">
        <v>626</v>
      </c>
      <c r="H3595">
        <v>36447</v>
      </c>
      <c r="I3595">
        <v>8.44</v>
      </c>
      <c r="J3595">
        <v>11.84</v>
      </c>
      <c r="K3595" t="s">
        <v>9092</v>
      </c>
      <c r="L3595" t="b">
        <v>0</v>
      </c>
      <c r="M3595" t="str">
        <f t="shared" si="56"/>
        <v>Nein</v>
      </c>
    </row>
    <row r="3596" spans="1:13" x14ac:dyDescent="0.25">
      <c r="A3596" s="27">
        <v>3595</v>
      </c>
      <c r="B3596" s="7" t="s">
        <v>9400</v>
      </c>
      <c r="C3596">
        <v>1</v>
      </c>
      <c r="D3596" s="1" t="s">
        <v>9401</v>
      </c>
      <c r="E3596" t="b">
        <v>0</v>
      </c>
      <c r="F3596">
        <v>399</v>
      </c>
      <c r="G3596">
        <v>390</v>
      </c>
      <c r="H3596">
        <v>86163</v>
      </c>
      <c r="I3596">
        <v>10.99</v>
      </c>
      <c r="J3596">
        <v>21.49</v>
      </c>
      <c r="K3596" t="s">
        <v>9092</v>
      </c>
      <c r="L3596" t="b">
        <v>0</v>
      </c>
      <c r="M3596" t="str">
        <f t="shared" si="56"/>
        <v>Nein</v>
      </c>
    </row>
    <row r="3597" spans="1:13" x14ac:dyDescent="0.25">
      <c r="A3597" s="28">
        <v>3596</v>
      </c>
      <c r="B3597" s="7" t="s">
        <v>1254</v>
      </c>
      <c r="C3597">
        <v>1</v>
      </c>
      <c r="D3597" s="1" t="s">
        <v>1255</v>
      </c>
      <c r="E3597" t="b">
        <v>0</v>
      </c>
      <c r="F3597">
        <v>840</v>
      </c>
      <c r="G3597">
        <v>721</v>
      </c>
      <c r="H3597">
        <v>95376</v>
      </c>
      <c r="I3597">
        <v>1.07</v>
      </c>
      <c r="J3597">
        <v>245.18</v>
      </c>
      <c r="K3597" t="s">
        <v>9092</v>
      </c>
      <c r="L3597" t="b">
        <v>0</v>
      </c>
      <c r="M3597" t="str">
        <f t="shared" si="56"/>
        <v>Ja</v>
      </c>
    </row>
    <row r="3598" spans="1:13" x14ac:dyDescent="0.25">
      <c r="A3598" s="27">
        <v>3597</v>
      </c>
      <c r="B3598" s="7" t="s">
        <v>9402</v>
      </c>
      <c r="C3598">
        <v>1</v>
      </c>
      <c r="D3598" s="1" t="s">
        <v>9403</v>
      </c>
      <c r="E3598" t="b">
        <v>1</v>
      </c>
      <c r="F3598">
        <v>50979</v>
      </c>
      <c r="G3598">
        <v>2490</v>
      </c>
      <c r="H3598">
        <v>21262</v>
      </c>
      <c r="I3598">
        <v>12.07</v>
      </c>
      <c r="J3598">
        <v>4.83</v>
      </c>
      <c r="K3598" t="s">
        <v>9092</v>
      </c>
      <c r="L3598" t="b">
        <v>0</v>
      </c>
      <c r="M3598" t="str">
        <f t="shared" si="56"/>
        <v>Nein</v>
      </c>
    </row>
    <row r="3599" spans="1:13" x14ac:dyDescent="0.25">
      <c r="A3599" s="28">
        <v>3598</v>
      </c>
      <c r="B3599" s="7" t="s">
        <v>9404</v>
      </c>
      <c r="C3599">
        <v>1</v>
      </c>
      <c r="D3599" s="1" t="s">
        <v>9405</v>
      </c>
      <c r="E3599" t="b">
        <v>0</v>
      </c>
      <c r="F3599">
        <v>1888</v>
      </c>
      <c r="G3599">
        <v>801</v>
      </c>
      <c r="H3599">
        <v>69752</v>
      </c>
      <c r="I3599">
        <v>5.8</v>
      </c>
      <c r="J3599">
        <v>32.93</v>
      </c>
      <c r="K3599" t="s">
        <v>9092</v>
      </c>
      <c r="L3599" t="b">
        <v>0</v>
      </c>
      <c r="M3599" t="str">
        <f t="shared" si="56"/>
        <v>Nein</v>
      </c>
    </row>
    <row r="3600" spans="1:13" x14ac:dyDescent="0.25">
      <c r="A3600" s="27">
        <v>3599</v>
      </c>
      <c r="B3600" s="7" t="s">
        <v>9406</v>
      </c>
      <c r="C3600">
        <v>1</v>
      </c>
      <c r="D3600" s="1" t="s">
        <v>9407</v>
      </c>
      <c r="E3600" t="b">
        <v>0</v>
      </c>
      <c r="F3600">
        <v>270</v>
      </c>
      <c r="G3600">
        <v>215</v>
      </c>
      <c r="H3600">
        <v>29116</v>
      </c>
      <c r="I3600">
        <v>6.58</v>
      </c>
      <c r="J3600">
        <v>12.13</v>
      </c>
      <c r="K3600" t="s">
        <v>9092</v>
      </c>
      <c r="L3600" t="b">
        <v>0</v>
      </c>
      <c r="M3600" t="str">
        <f t="shared" si="56"/>
        <v>Nein</v>
      </c>
    </row>
    <row r="3601" spans="1:13" x14ac:dyDescent="0.25">
      <c r="A3601" s="28">
        <v>3600</v>
      </c>
      <c r="B3601" s="7" t="s">
        <v>9408</v>
      </c>
      <c r="C3601">
        <v>1</v>
      </c>
      <c r="D3601" s="1" t="s">
        <v>9409</v>
      </c>
      <c r="E3601" t="b">
        <v>0</v>
      </c>
      <c r="F3601">
        <v>4723</v>
      </c>
      <c r="G3601">
        <v>4573</v>
      </c>
      <c r="H3601">
        <v>224601</v>
      </c>
      <c r="I3601">
        <v>6.53</v>
      </c>
      <c r="J3601">
        <v>94.17</v>
      </c>
      <c r="K3601" t="s">
        <v>9092</v>
      </c>
      <c r="L3601" t="b">
        <v>0</v>
      </c>
      <c r="M3601" t="str">
        <f t="shared" si="56"/>
        <v>Ja</v>
      </c>
    </row>
    <row r="3602" spans="1:13" x14ac:dyDescent="0.25">
      <c r="A3602" s="27">
        <v>3601</v>
      </c>
      <c r="B3602" s="7" t="s">
        <v>9410</v>
      </c>
      <c r="C3602">
        <v>1</v>
      </c>
      <c r="D3602" s="1" t="s">
        <v>9411</v>
      </c>
      <c r="E3602" t="b">
        <v>0</v>
      </c>
      <c r="F3602">
        <v>4232</v>
      </c>
      <c r="G3602">
        <v>4510</v>
      </c>
      <c r="H3602">
        <v>118817</v>
      </c>
      <c r="I3602">
        <v>4.28</v>
      </c>
      <c r="J3602">
        <v>76.069999999999993</v>
      </c>
      <c r="K3602" t="s">
        <v>9092</v>
      </c>
      <c r="L3602" t="b">
        <v>0</v>
      </c>
      <c r="M3602" t="str">
        <f t="shared" si="56"/>
        <v>Ja</v>
      </c>
    </row>
    <row r="3603" spans="1:13" x14ac:dyDescent="0.25">
      <c r="A3603" s="28">
        <v>3602</v>
      </c>
      <c r="B3603" s="7" t="s">
        <v>4665</v>
      </c>
      <c r="C3603">
        <v>1</v>
      </c>
      <c r="D3603" s="1" t="s">
        <v>4666</v>
      </c>
      <c r="E3603" t="b">
        <v>0</v>
      </c>
      <c r="F3603">
        <v>707</v>
      </c>
      <c r="G3603">
        <v>1067</v>
      </c>
      <c r="H3603">
        <v>38225</v>
      </c>
      <c r="I3603">
        <v>3.45</v>
      </c>
      <c r="J3603">
        <v>30.36</v>
      </c>
      <c r="K3603" t="s">
        <v>9092</v>
      </c>
      <c r="L3603" t="b">
        <v>0</v>
      </c>
      <c r="M3603" t="str">
        <f t="shared" si="56"/>
        <v>Nein</v>
      </c>
    </row>
    <row r="3604" spans="1:13" x14ac:dyDescent="0.25">
      <c r="A3604" s="27">
        <v>3603</v>
      </c>
      <c r="B3604" s="7" t="s">
        <v>2868</v>
      </c>
      <c r="C3604">
        <v>1</v>
      </c>
      <c r="D3604" s="1" t="s">
        <v>2869</v>
      </c>
      <c r="E3604" t="b">
        <v>0</v>
      </c>
      <c r="F3604">
        <v>454</v>
      </c>
      <c r="G3604">
        <v>538</v>
      </c>
      <c r="H3604">
        <v>26894</v>
      </c>
      <c r="I3604">
        <v>0.82</v>
      </c>
      <c r="J3604">
        <v>89.95</v>
      </c>
      <c r="K3604" t="s">
        <v>9092</v>
      </c>
      <c r="L3604" t="b">
        <v>0</v>
      </c>
      <c r="M3604" t="str">
        <f t="shared" si="56"/>
        <v>Ja</v>
      </c>
    </row>
    <row r="3605" spans="1:13" x14ac:dyDescent="0.25">
      <c r="A3605" s="28">
        <v>3604</v>
      </c>
      <c r="B3605" s="7" t="s">
        <v>9412</v>
      </c>
      <c r="C3605">
        <v>1</v>
      </c>
      <c r="D3605" s="1" t="s">
        <v>9413</v>
      </c>
      <c r="E3605" t="b">
        <v>0</v>
      </c>
      <c r="F3605">
        <v>309</v>
      </c>
      <c r="G3605">
        <v>191</v>
      </c>
      <c r="H3605">
        <v>10159</v>
      </c>
      <c r="I3605">
        <v>0.66</v>
      </c>
      <c r="J3605">
        <v>41.98</v>
      </c>
      <c r="K3605" t="s">
        <v>9092</v>
      </c>
      <c r="L3605" t="b">
        <v>0</v>
      </c>
      <c r="M3605" t="str">
        <f t="shared" si="56"/>
        <v>Nein</v>
      </c>
    </row>
    <row r="3606" spans="1:13" x14ac:dyDescent="0.25">
      <c r="A3606" s="27">
        <v>3605</v>
      </c>
      <c r="B3606" s="7" t="s">
        <v>9414</v>
      </c>
      <c r="C3606">
        <v>1</v>
      </c>
      <c r="D3606" s="1" t="s">
        <v>9415</v>
      </c>
      <c r="E3606" t="b">
        <v>0</v>
      </c>
      <c r="F3606">
        <v>8</v>
      </c>
      <c r="G3606">
        <v>68</v>
      </c>
      <c r="H3606">
        <v>1143</v>
      </c>
      <c r="I3606">
        <v>1.22</v>
      </c>
      <c r="J3606">
        <v>2.56</v>
      </c>
      <c r="K3606" t="s">
        <v>9092</v>
      </c>
      <c r="L3606" t="b">
        <v>0</v>
      </c>
      <c r="M3606" t="str">
        <f t="shared" si="56"/>
        <v>Nein</v>
      </c>
    </row>
    <row r="3607" spans="1:13" x14ac:dyDescent="0.25">
      <c r="A3607" s="28">
        <v>3606</v>
      </c>
      <c r="B3607" s="7" t="s">
        <v>9416</v>
      </c>
      <c r="C3607">
        <v>1</v>
      </c>
      <c r="D3607" s="1" t="s">
        <v>9417</v>
      </c>
      <c r="E3607" t="b">
        <v>0</v>
      </c>
      <c r="F3607">
        <v>453</v>
      </c>
      <c r="G3607">
        <v>1263</v>
      </c>
      <c r="H3607">
        <v>39918</v>
      </c>
      <c r="I3607">
        <v>1.1200000000000001</v>
      </c>
      <c r="J3607">
        <v>97.36</v>
      </c>
      <c r="K3607" t="s">
        <v>9092</v>
      </c>
      <c r="L3607" t="b">
        <v>0</v>
      </c>
      <c r="M3607" t="str">
        <f t="shared" si="56"/>
        <v>Ja</v>
      </c>
    </row>
    <row r="3608" spans="1:13" x14ac:dyDescent="0.25">
      <c r="A3608" s="27">
        <v>3607</v>
      </c>
      <c r="B3608" s="7" t="s">
        <v>9418</v>
      </c>
      <c r="C3608">
        <v>1</v>
      </c>
      <c r="D3608" s="1" t="s">
        <v>9419</v>
      </c>
      <c r="E3608" t="b">
        <v>0</v>
      </c>
      <c r="F3608">
        <v>13</v>
      </c>
      <c r="G3608">
        <v>37</v>
      </c>
      <c r="H3608">
        <v>1232</v>
      </c>
      <c r="I3608">
        <v>9.17</v>
      </c>
      <c r="J3608">
        <v>0.37</v>
      </c>
      <c r="K3608" t="s">
        <v>9092</v>
      </c>
      <c r="L3608" t="b">
        <v>0</v>
      </c>
      <c r="M3608" t="str">
        <f t="shared" si="56"/>
        <v>Nein</v>
      </c>
    </row>
    <row r="3609" spans="1:13" x14ac:dyDescent="0.25">
      <c r="A3609" s="28">
        <v>3608</v>
      </c>
      <c r="B3609" s="7" t="s">
        <v>9420</v>
      </c>
      <c r="C3609">
        <v>1</v>
      </c>
      <c r="D3609" s="1" t="s">
        <v>9421</v>
      </c>
      <c r="E3609" t="b">
        <v>0</v>
      </c>
      <c r="F3609">
        <v>859</v>
      </c>
      <c r="G3609">
        <v>1608</v>
      </c>
      <c r="H3609">
        <v>74778</v>
      </c>
      <c r="I3609">
        <v>9.4700000000000006</v>
      </c>
      <c r="J3609">
        <v>21.62</v>
      </c>
      <c r="K3609" t="s">
        <v>9092</v>
      </c>
      <c r="L3609" t="b">
        <v>0</v>
      </c>
      <c r="M3609" t="str">
        <f t="shared" si="56"/>
        <v>Nein</v>
      </c>
    </row>
    <row r="3610" spans="1:13" x14ac:dyDescent="0.25">
      <c r="A3610" s="27">
        <v>3609</v>
      </c>
      <c r="B3610" s="7" t="s">
        <v>2643</v>
      </c>
      <c r="C3610">
        <v>1</v>
      </c>
      <c r="D3610" s="1" t="s">
        <v>2644</v>
      </c>
      <c r="E3610" t="b">
        <v>0</v>
      </c>
      <c r="F3610">
        <v>50</v>
      </c>
      <c r="G3610">
        <v>61</v>
      </c>
      <c r="H3610">
        <v>4269</v>
      </c>
      <c r="I3610">
        <v>2.2599999999999998</v>
      </c>
      <c r="J3610">
        <v>5.18</v>
      </c>
      <c r="K3610" t="s">
        <v>9092</v>
      </c>
      <c r="L3610" t="b">
        <v>0</v>
      </c>
      <c r="M3610" t="str">
        <f t="shared" si="56"/>
        <v>Nein</v>
      </c>
    </row>
    <row r="3611" spans="1:13" x14ac:dyDescent="0.25">
      <c r="A3611" s="28">
        <v>3610</v>
      </c>
      <c r="B3611" s="7" t="s">
        <v>9422</v>
      </c>
      <c r="C3611">
        <v>1</v>
      </c>
      <c r="D3611" s="1" t="s">
        <v>9423</v>
      </c>
      <c r="E3611" t="b">
        <v>0</v>
      </c>
      <c r="F3611">
        <v>398</v>
      </c>
      <c r="G3611">
        <v>1241</v>
      </c>
      <c r="H3611">
        <v>9178</v>
      </c>
      <c r="I3611">
        <v>3.74</v>
      </c>
      <c r="J3611">
        <v>6.72</v>
      </c>
      <c r="K3611" t="s">
        <v>9092</v>
      </c>
      <c r="L3611" t="b">
        <v>0</v>
      </c>
      <c r="M3611" t="str">
        <f t="shared" si="56"/>
        <v>Nein</v>
      </c>
    </row>
    <row r="3612" spans="1:13" x14ac:dyDescent="0.25">
      <c r="A3612" s="27">
        <v>3611</v>
      </c>
      <c r="B3612" s="7" t="s">
        <v>9424</v>
      </c>
      <c r="C3612">
        <v>1</v>
      </c>
      <c r="D3612" s="1" t="s">
        <v>9425</v>
      </c>
      <c r="E3612" t="b">
        <v>0</v>
      </c>
      <c r="F3612">
        <v>146</v>
      </c>
      <c r="G3612">
        <v>886</v>
      </c>
      <c r="H3612">
        <v>2877</v>
      </c>
      <c r="I3612">
        <v>5.05</v>
      </c>
      <c r="J3612">
        <v>1.56</v>
      </c>
      <c r="K3612" t="s">
        <v>9092</v>
      </c>
      <c r="L3612" t="b">
        <v>0</v>
      </c>
      <c r="M3612" t="str">
        <f t="shared" si="56"/>
        <v>Nein</v>
      </c>
    </row>
    <row r="3613" spans="1:13" x14ac:dyDescent="0.25">
      <c r="A3613" s="28">
        <v>3612</v>
      </c>
      <c r="B3613" s="7" t="s">
        <v>9426</v>
      </c>
      <c r="C3613">
        <v>1</v>
      </c>
      <c r="D3613" s="1" t="s">
        <v>9427</v>
      </c>
      <c r="E3613" t="b">
        <v>0</v>
      </c>
      <c r="F3613">
        <v>313</v>
      </c>
      <c r="G3613">
        <v>1132</v>
      </c>
      <c r="H3613">
        <v>5736</v>
      </c>
      <c r="I3613">
        <v>10.88</v>
      </c>
      <c r="J3613">
        <v>1.44</v>
      </c>
      <c r="K3613" t="s">
        <v>9092</v>
      </c>
      <c r="L3613" t="b">
        <v>0</v>
      </c>
      <c r="M3613" t="str">
        <f t="shared" si="56"/>
        <v>Nein</v>
      </c>
    </row>
    <row r="3614" spans="1:13" x14ac:dyDescent="0.25">
      <c r="A3614" s="27">
        <v>3613</v>
      </c>
      <c r="B3614" s="7" t="s">
        <v>9428</v>
      </c>
      <c r="C3614">
        <v>1</v>
      </c>
      <c r="D3614" s="1" t="s">
        <v>9429</v>
      </c>
      <c r="E3614" t="b">
        <v>0</v>
      </c>
      <c r="F3614">
        <v>264</v>
      </c>
      <c r="G3614">
        <v>201</v>
      </c>
      <c r="H3614">
        <v>24401</v>
      </c>
      <c r="I3614">
        <v>9.1199999999999992</v>
      </c>
      <c r="J3614">
        <v>7.33</v>
      </c>
      <c r="K3614" t="s">
        <v>9092</v>
      </c>
      <c r="L3614" t="b">
        <v>0</v>
      </c>
      <c r="M3614" t="str">
        <f t="shared" si="56"/>
        <v>Nein</v>
      </c>
    </row>
    <row r="3615" spans="1:13" x14ac:dyDescent="0.25">
      <c r="A3615" s="28">
        <v>3614</v>
      </c>
      <c r="B3615" s="7" t="s">
        <v>9430</v>
      </c>
      <c r="C3615">
        <v>1</v>
      </c>
      <c r="D3615" s="1" t="s">
        <v>9431</v>
      </c>
      <c r="E3615" t="b">
        <v>0</v>
      </c>
      <c r="F3615">
        <v>40</v>
      </c>
      <c r="G3615">
        <v>115</v>
      </c>
      <c r="H3615">
        <v>6397</v>
      </c>
      <c r="I3615">
        <v>5.03</v>
      </c>
      <c r="J3615">
        <v>3.48</v>
      </c>
      <c r="K3615" t="s">
        <v>9092</v>
      </c>
      <c r="L3615" t="b">
        <v>0</v>
      </c>
      <c r="M3615" t="str">
        <f t="shared" si="56"/>
        <v>Nein</v>
      </c>
    </row>
    <row r="3616" spans="1:13" x14ac:dyDescent="0.25">
      <c r="A3616" s="27">
        <v>3615</v>
      </c>
      <c r="B3616" s="7" t="s">
        <v>9432</v>
      </c>
      <c r="C3616">
        <v>1</v>
      </c>
      <c r="D3616" s="1" t="s">
        <v>9433</v>
      </c>
      <c r="E3616" t="b">
        <v>0</v>
      </c>
      <c r="F3616">
        <v>349</v>
      </c>
      <c r="G3616">
        <v>249</v>
      </c>
      <c r="H3616">
        <v>12410</v>
      </c>
      <c r="I3616">
        <v>9.7899999999999991</v>
      </c>
      <c r="J3616">
        <v>3.47</v>
      </c>
      <c r="K3616" t="s">
        <v>9092</v>
      </c>
      <c r="L3616" t="b">
        <v>0</v>
      </c>
      <c r="M3616" t="str">
        <f t="shared" si="56"/>
        <v>Nein</v>
      </c>
    </row>
    <row r="3617" spans="1:13" x14ac:dyDescent="0.25">
      <c r="A3617" s="28">
        <v>3616</v>
      </c>
      <c r="B3617" s="7" t="s">
        <v>9434</v>
      </c>
      <c r="C3617">
        <v>1</v>
      </c>
      <c r="D3617" s="1" t="s">
        <v>9435</v>
      </c>
      <c r="E3617" t="b">
        <v>0</v>
      </c>
      <c r="F3617">
        <v>2111</v>
      </c>
      <c r="G3617">
        <v>270</v>
      </c>
      <c r="H3617">
        <v>1921</v>
      </c>
      <c r="I3617">
        <v>9.8699999999999992</v>
      </c>
      <c r="J3617">
        <v>0.53</v>
      </c>
      <c r="K3617" t="s">
        <v>9092</v>
      </c>
      <c r="L3617" t="b">
        <v>0</v>
      </c>
      <c r="M3617" t="str">
        <f t="shared" si="56"/>
        <v>Nein</v>
      </c>
    </row>
    <row r="3618" spans="1:13" x14ac:dyDescent="0.25">
      <c r="A3618" s="27">
        <v>3617</v>
      </c>
      <c r="B3618" s="7" t="s">
        <v>9436</v>
      </c>
      <c r="C3618">
        <v>1</v>
      </c>
      <c r="D3618" s="1" t="s">
        <v>9437</v>
      </c>
      <c r="E3618" t="b">
        <v>0</v>
      </c>
      <c r="F3618">
        <v>338</v>
      </c>
      <c r="G3618">
        <v>459</v>
      </c>
      <c r="H3618">
        <v>15936</v>
      </c>
      <c r="I3618">
        <v>2.2400000000000002</v>
      </c>
      <c r="J3618">
        <v>19.53</v>
      </c>
      <c r="K3618" t="s">
        <v>9092</v>
      </c>
      <c r="L3618" t="b">
        <v>0</v>
      </c>
      <c r="M3618" t="str">
        <f t="shared" si="56"/>
        <v>Nein</v>
      </c>
    </row>
    <row r="3619" spans="1:13" x14ac:dyDescent="0.25">
      <c r="A3619" s="28">
        <v>3618</v>
      </c>
      <c r="B3619" s="7" t="s">
        <v>9438</v>
      </c>
      <c r="C3619">
        <v>1</v>
      </c>
      <c r="D3619" s="1" t="s">
        <v>9439</v>
      </c>
      <c r="E3619" t="b">
        <v>0</v>
      </c>
      <c r="F3619">
        <v>4</v>
      </c>
      <c r="G3619">
        <v>80</v>
      </c>
      <c r="H3619">
        <v>562</v>
      </c>
      <c r="I3619">
        <v>0.52</v>
      </c>
      <c r="J3619">
        <v>2.94</v>
      </c>
      <c r="K3619" t="s">
        <v>9092</v>
      </c>
      <c r="L3619" t="b">
        <v>0</v>
      </c>
      <c r="M3619" t="str">
        <f t="shared" si="56"/>
        <v>Nein</v>
      </c>
    </row>
    <row r="3620" spans="1:13" x14ac:dyDescent="0.25">
      <c r="A3620" s="27">
        <v>3619</v>
      </c>
      <c r="B3620" s="7" t="s">
        <v>9440</v>
      </c>
      <c r="C3620">
        <v>1</v>
      </c>
      <c r="D3620" s="1" t="s">
        <v>9441</v>
      </c>
      <c r="E3620" t="b">
        <v>0</v>
      </c>
      <c r="F3620">
        <v>88</v>
      </c>
      <c r="G3620">
        <v>458</v>
      </c>
      <c r="H3620">
        <v>715</v>
      </c>
      <c r="I3620">
        <v>3.71</v>
      </c>
      <c r="J3620">
        <v>0.53</v>
      </c>
      <c r="K3620" t="s">
        <v>9092</v>
      </c>
      <c r="L3620" t="b">
        <v>0</v>
      </c>
      <c r="M3620" t="str">
        <f t="shared" si="56"/>
        <v>Nein</v>
      </c>
    </row>
    <row r="3621" spans="1:13" x14ac:dyDescent="0.25">
      <c r="A3621" s="28">
        <v>3620</v>
      </c>
      <c r="B3621" s="7" t="s">
        <v>9442</v>
      </c>
      <c r="C3621">
        <v>1</v>
      </c>
      <c r="D3621" s="1" t="s">
        <v>9443</v>
      </c>
      <c r="E3621" t="b">
        <v>0</v>
      </c>
      <c r="F3621">
        <v>743</v>
      </c>
      <c r="G3621">
        <v>384</v>
      </c>
      <c r="H3621">
        <v>20129</v>
      </c>
      <c r="I3621">
        <v>2.35</v>
      </c>
      <c r="J3621">
        <v>23.52</v>
      </c>
      <c r="K3621" t="s">
        <v>9092</v>
      </c>
      <c r="L3621" t="b">
        <v>0</v>
      </c>
      <c r="M3621" t="str">
        <f t="shared" si="56"/>
        <v>Nein</v>
      </c>
    </row>
    <row r="3622" spans="1:13" x14ac:dyDescent="0.25">
      <c r="A3622" s="27">
        <v>3621</v>
      </c>
      <c r="B3622" s="7" t="s">
        <v>9444</v>
      </c>
      <c r="C3622">
        <v>1</v>
      </c>
      <c r="D3622" s="1" t="s">
        <v>9445</v>
      </c>
      <c r="E3622" t="b">
        <v>0</v>
      </c>
      <c r="F3622">
        <v>32</v>
      </c>
      <c r="G3622">
        <v>91</v>
      </c>
      <c r="H3622">
        <v>2214</v>
      </c>
      <c r="I3622">
        <v>2.63</v>
      </c>
      <c r="J3622">
        <v>2.31</v>
      </c>
      <c r="K3622" t="s">
        <v>9092</v>
      </c>
      <c r="L3622" t="b">
        <v>0</v>
      </c>
      <c r="M3622" t="str">
        <f t="shared" si="56"/>
        <v>Nein</v>
      </c>
    </row>
    <row r="3623" spans="1:13" x14ac:dyDescent="0.25">
      <c r="A3623" s="28">
        <v>3622</v>
      </c>
      <c r="B3623" s="7" t="s">
        <v>9446</v>
      </c>
      <c r="C3623">
        <v>1</v>
      </c>
      <c r="D3623" s="1" t="s">
        <v>9447</v>
      </c>
      <c r="E3623" t="b">
        <v>0</v>
      </c>
      <c r="F3623">
        <v>106</v>
      </c>
      <c r="G3623">
        <v>600</v>
      </c>
      <c r="H3623">
        <v>4843</v>
      </c>
      <c r="I3623">
        <v>1.1000000000000001</v>
      </c>
      <c r="J3623">
        <v>12.02</v>
      </c>
      <c r="K3623" t="s">
        <v>9092</v>
      </c>
      <c r="L3623" t="b">
        <v>0</v>
      </c>
      <c r="M3623" t="str">
        <f t="shared" si="56"/>
        <v>Nein</v>
      </c>
    </row>
    <row r="3624" spans="1:13" x14ac:dyDescent="0.25">
      <c r="A3624" s="27">
        <v>3623</v>
      </c>
      <c r="B3624" s="7" t="s">
        <v>9448</v>
      </c>
      <c r="C3624">
        <v>1</v>
      </c>
      <c r="D3624" s="1" t="s">
        <v>9449</v>
      </c>
      <c r="E3624" t="b">
        <v>0</v>
      </c>
      <c r="F3624">
        <v>294</v>
      </c>
      <c r="G3624">
        <v>1075</v>
      </c>
      <c r="H3624">
        <v>31679</v>
      </c>
      <c r="I3624">
        <v>5.46</v>
      </c>
      <c r="J3624">
        <v>15.89</v>
      </c>
      <c r="K3624" t="s">
        <v>9092</v>
      </c>
      <c r="L3624" t="b">
        <v>0</v>
      </c>
      <c r="M3624" t="str">
        <f t="shared" si="56"/>
        <v>Nein</v>
      </c>
    </row>
    <row r="3625" spans="1:13" x14ac:dyDescent="0.25">
      <c r="A3625" s="28">
        <v>3624</v>
      </c>
      <c r="B3625" s="7" t="s">
        <v>9450</v>
      </c>
      <c r="C3625">
        <v>1</v>
      </c>
      <c r="D3625" s="1" t="s">
        <v>9451</v>
      </c>
      <c r="E3625" t="b">
        <v>0</v>
      </c>
      <c r="F3625">
        <v>812</v>
      </c>
      <c r="G3625">
        <v>874</v>
      </c>
      <c r="H3625">
        <v>49634</v>
      </c>
      <c r="I3625">
        <v>7.27</v>
      </c>
      <c r="J3625">
        <v>18.690000000000001</v>
      </c>
      <c r="K3625" t="s">
        <v>9092</v>
      </c>
      <c r="L3625" t="b">
        <v>0</v>
      </c>
      <c r="M3625" t="str">
        <f t="shared" si="56"/>
        <v>Nein</v>
      </c>
    </row>
    <row r="3626" spans="1:13" x14ac:dyDescent="0.25">
      <c r="A3626" s="27">
        <v>3625</v>
      </c>
      <c r="B3626" s="7" t="s">
        <v>9452</v>
      </c>
      <c r="C3626">
        <v>1</v>
      </c>
      <c r="D3626" s="1" t="s">
        <v>9453</v>
      </c>
      <c r="E3626" t="b">
        <v>0</v>
      </c>
      <c r="F3626">
        <v>237</v>
      </c>
      <c r="G3626">
        <v>88</v>
      </c>
      <c r="H3626">
        <v>84</v>
      </c>
      <c r="I3626">
        <v>12.61</v>
      </c>
      <c r="J3626">
        <v>0.02</v>
      </c>
      <c r="K3626" t="s">
        <v>9092</v>
      </c>
      <c r="L3626" t="b">
        <v>0</v>
      </c>
      <c r="M3626" t="str">
        <f t="shared" si="56"/>
        <v>Nein</v>
      </c>
    </row>
    <row r="3627" spans="1:13" x14ac:dyDescent="0.25">
      <c r="A3627" s="28">
        <v>3626</v>
      </c>
      <c r="B3627" s="7" t="s">
        <v>9454</v>
      </c>
      <c r="C3627">
        <v>1</v>
      </c>
      <c r="D3627" s="1" t="s">
        <v>9455</v>
      </c>
      <c r="E3627" t="b">
        <v>0</v>
      </c>
      <c r="F3627">
        <v>189</v>
      </c>
      <c r="G3627">
        <v>2485</v>
      </c>
      <c r="H3627">
        <v>18035</v>
      </c>
      <c r="I3627">
        <v>4.09</v>
      </c>
      <c r="J3627">
        <v>12.09</v>
      </c>
      <c r="K3627" t="s">
        <v>9092</v>
      </c>
      <c r="L3627" t="b">
        <v>0</v>
      </c>
      <c r="M3627" t="str">
        <f t="shared" si="56"/>
        <v>Nein</v>
      </c>
    </row>
    <row r="3628" spans="1:13" x14ac:dyDescent="0.25">
      <c r="A3628" s="27">
        <v>3627</v>
      </c>
      <c r="B3628" s="7" t="s">
        <v>9456</v>
      </c>
      <c r="C3628">
        <v>1</v>
      </c>
      <c r="D3628" s="1" t="s">
        <v>9457</v>
      </c>
      <c r="E3628" t="b">
        <v>0</v>
      </c>
      <c r="F3628">
        <v>35</v>
      </c>
      <c r="G3628">
        <v>122</v>
      </c>
      <c r="H3628">
        <v>382</v>
      </c>
      <c r="I3628">
        <v>1.1200000000000001</v>
      </c>
      <c r="J3628">
        <v>0.93</v>
      </c>
      <c r="K3628" t="s">
        <v>9092</v>
      </c>
      <c r="L3628" t="b">
        <v>0</v>
      </c>
      <c r="M3628" t="str">
        <f t="shared" si="56"/>
        <v>Nein</v>
      </c>
    </row>
    <row r="3629" spans="1:13" x14ac:dyDescent="0.25">
      <c r="A3629" s="28">
        <v>3628</v>
      </c>
      <c r="B3629" s="7" t="s">
        <v>9458</v>
      </c>
      <c r="C3629">
        <v>1</v>
      </c>
      <c r="D3629" s="1" t="s">
        <v>9459</v>
      </c>
      <c r="E3629" t="b">
        <v>0</v>
      </c>
      <c r="F3629">
        <v>50</v>
      </c>
      <c r="G3629">
        <v>95</v>
      </c>
      <c r="H3629">
        <v>1932</v>
      </c>
      <c r="I3629">
        <v>7.27</v>
      </c>
      <c r="J3629">
        <v>0.73</v>
      </c>
      <c r="K3629" t="s">
        <v>9092</v>
      </c>
      <c r="L3629" t="b">
        <v>0</v>
      </c>
      <c r="M3629" t="str">
        <f t="shared" si="56"/>
        <v>Nein</v>
      </c>
    </row>
    <row r="3630" spans="1:13" x14ac:dyDescent="0.25">
      <c r="A3630" s="27">
        <v>3629</v>
      </c>
      <c r="B3630" s="7" t="s">
        <v>9460</v>
      </c>
      <c r="C3630">
        <v>1</v>
      </c>
      <c r="D3630" s="1" t="s">
        <v>9461</v>
      </c>
      <c r="E3630" t="b">
        <v>0</v>
      </c>
      <c r="F3630">
        <v>39</v>
      </c>
      <c r="G3630">
        <v>235</v>
      </c>
      <c r="H3630">
        <v>3787</v>
      </c>
      <c r="I3630">
        <v>7.06</v>
      </c>
      <c r="J3630">
        <v>1.47</v>
      </c>
      <c r="K3630" t="s">
        <v>9092</v>
      </c>
      <c r="L3630" t="b">
        <v>0</v>
      </c>
      <c r="M3630" t="str">
        <f t="shared" si="56"/>
        <v>Nein</v>
      </c>
    </row>
    <row r="3631" spans="1:13" x14ac:dyDescent="0.25">
      <c r="A3631" s="28">
        <v>3630</v>
      </c>
      <c r="B3631" s="7" t="s">
        <v>9462</v>
      </c>
      <c r="C3631">
        <v>1</v>
      </c>
      <c r="D3631" s="1" t="s">
        <v>9463</v>
      </c>
      <c r="E3631" t="b">
        <v>0</v>
      </c>
      <c r="F3631">
        <v>43</v>
      </c>
      <c r="G3631">
        <v>245</v>
      </c>
      <c r="H3631">
        <v>608</v>
      </c>
      <c r="I3631">
        <v>3.97</v>
      </c>
      <c r="J3631">
        <v>0.42</v>
      </c>
      <c r="K3631" t="s">
        <v>9092</v>
      </c>
      <c r="L3631" t="b">
        <v>0</v>
      </c>
      <c r="M3631" t="str">
        <f t="shared" si="56"/>
        <v>Nein</v>
      </c>
    </row>
    <row r="3632" spans="1:13" x14ac:dyDescent="0.25">
      <c r="A3632" s="27">
        <v>3631</v>
      </c>
      <c r="B3632" s="7" t="s">
        <v>9464</v>
      </c>
      <c r="C3632">
        <v>1</v>
      </c>
      <c r="D3632" s="1" t="s">
        <v>9465</v>
      </c>
      <c r="E3632" t="b">
        <v>0</v>
      </c>
      <c r="F3632">
        <v>1</v>
      </c>
      <c r="G3632">
        <v>93</v>
      </c>
      <c r="H3632">
        <v>14</v>
      </c>
      <c r="I3632">
        <v>0.45</v>
      </c>
      <c r="J3632">
        <v>0.08</v>
      </c>
      <c r="K3632" t="s">
        <v>9092</v>
      </c>
      <c r="L3632" t="b">
        <v>0</v>
      </c>
      <c r="M3632" t="str">
        <f t="shared" si="56"/>
        <v>Nein</v>
      </c>
    </row>
    <row r="3633" spans="1:13" x14ac:dyDescent="0.25">
      <c r="A3633" s="28">
        <v>3632</v>
      </c>
      <c r="B3633" s="7" t="s">
        <v>9466</v>
      </c>
      <c r="C3633">
        <v>1</v>
      </c>
      <c r="D3633" s="1" t="s">
        <v>9467</v>
      </c>
      <c r="E3633" t="b">
        <v>1</v>
      </c>
      <c r="F3633">
        <v>5884</v>
      </c>
      <c r="G3633">
        <v>984</v>
      </c>
      <c r="H3633">
        <v>70340</v>
      </c>
      <c r="I3633">
        <v>12.61</v>
      </c>
      <c r="J3633">
        <v>15.28</v>
      </c>
      <c r="K3633" t="s">
        <v>9092</v>
      </c>
      <c r="L3633" t="b">
        <v>0</v>
      </c>
      <c r="M3633" t="str">
        <f t="shared" si="56"/>
        <v>Nein</v>
      </c>
    </row>
    <row r="3634" spans="1:13" x14ac:dyDescent="0.25">
      <c r="A3634" s="27">
        <v>3633</v>
      </c>
      <c r="B3634" s="7" t="s">
        <v>9468</v>
      </c>
      <c r="C3634">
        <v>1</v>
      </c>
      <c r="D3634" s="1" t="s">
        <v>9469</v>
      </c>
      <c r="E3634" t="b">
        <v>0</v>
      </c>
      <c r="F3634">
        <v>1285</v>
      </c>
      <c r="G3634">
        <v>4917</v>
      </c>
      <c r="H3634">
        <v>95588</v>
      </c>
      <c r="I3634">
        <v>11.64</v>
      </c>
      <c r="J3634">
        <v>22.5</v>
      </c>
      <c r="K3634" t="s">
        <v>9092</v>
      </c>
      <c r="L3634" t="b">
        <v>0</v>
      </c>
      <c r="M3634" t="str">
        <f t="shared" si="56"/>
        <v>Nein</v>
      </c>
    </row>
    <row r="3635" spans="1:13" x14ac:dyDescent="0.25">
      <c r="A3635" s="28">
        <v>3634</v>
      </c>
      <c r="B3635" s="7" t="s">
        <v>9470</v>
      </c>
      <c r="C3635">
        <v>1</v>
      </c>
      <c r="D3635" s="1" t="s">
        <v>9471</v>
      </c>
      <c r="E3635" t="b">
        <v>0</v>
      </c>
      <c r="F3635">
        <v>17</v>
      </c>
      <c r="G3635">
        <v>60</v>
      </c>
      <c r="H3635">
        <v>2105</v>
      </c>
      <c r="I3635">
        <v>8.7799999999999994</v>
      </c>
      <c r="J3635">
        <v>0.66</v>
      </c>
      <c r="K3635" t="s">
        <v>9092</v>
      </c>
      <c r="L3635" t="b">
        <v>0</v>
      </c>
      <c r="M3635" t="str">
        <f t="shared" si="56"/>
        <v>Nein</v>
      </c>
    </row>
    <row r="3636" spans="1:13" x14ac:dyDescent="0.25">
      <c r="A3636" s="27">
        <v>3635</v>
      </c>
      <c r="B3636" s="7" t="s">
        <v>9472</v>
      </c>
      <c r="C3636">
        <v>1</v>
      </c>
      <c r="D3636" s="1" t="s">
        <v>9473</v>
      </c>
      <c r="E3636" t="b">
        <v>0</v>
      </c>
      <c r="F3636">
        <v>72</v>
      </c>
      <c r="G3636">
        <v>210</v>
      </c>
      <c r="H3636">
        <v>3151</v>
      </c>
      <c r="I3636">
        <v>2.21</v>
      </c>
      <c r="J3636">
        <v>3.9</v>
      </c>
      <c r="K3636" t="s">
        <v>9092</v>
      </c>
      <c r="L3636" t="b">
        <v>0</v>
      </c>
      <c r="M3636" t="str">
        <f t="shared" si="56"/>
        <v>Nein</v>
      </c>
    </row>
    <row r="3637" spans="1:13" x14ac:dyDescent="0.25">
      <c r="A3637" s="28">
        <v>3636</v>
      </c>
      <c r="B3637" s="7" t="s">
        <v>9474</v>
      </c>
      <c r="C3637">
        <v>1</v>
      </c>
      <c r="D3637" s="1" t="s">
        <v>9475</v>
      </c>
      <c r="E3637" t="b">
        <v>0</v>
      </c>
      <c r="F3637">
        <v>67</v>
      </c>
      <c r="G3637">
        <v>159</v>
      </c>
      <c r="H3637">
        <v>866</v>
      </c>
      <c r="I3637">
        <v>2.4</v>
      </c>
      <c r="J3637">
        <v>0.99</v>
      </c>
      <c r="K3637" t="s">
        <v>9092</v>
      </c>
      <c r="L3637" t="b">
        <v>0</v>
      </c>
      <c r="M3637" t="str">
        <f t="shared" si="56"/>
        <v>Nein</v>
      </c>
    </row>
    <row r="3638" spans="1:13" x14ac:dyDescent="0.25">
      <c r="A3638" s="27">
        <v>3637</v>
      </c>
      <c r="B3638" s="7" t="s">
        <v>9476</v>
      </c>
      <c r="C3638">
        <v>1</v>
      </c>
      <c r="D3638" s="1" t="s">
        <v>9477</v>
      </c>
      <c r="E3638" t="b">
        <v>0</v>
      </c>
      <c r="F3638">
        <v>4</v>
      </c>
      <c r="G3638">
        <v>7</v>
      </c>
      <c r="H3638">
        <v>553</v>
      </c>
      <c r="I3638">
        <v>1.3</v>
      </c>
      <c r="J3638">
        <v>1.17</v>
      </c>
      <c r="K3638" t="s">
        <v>9092</v>
      </c>
      <c r="L3638" t="b">
        <v>0</v>
      </c>
      <c r="M3638" t="str">
        <f t="shared" si="56"/>
        <v>Nein</v>
      </c>
    </row>
    <row r="3639" spans="1:13" x14ac:dyDescent="0.25">
      <c r="A3639" s="28">
        <v>3638</v>
      </c>
      <c r="B3639" s="7" t="s">
        <v>9478</v>
      </c>
      <c r="C3639">
        <v>1</v>
      </c>
      <c r="D3639" s="1" t="s">
        <v>9479</v>
      </c>
      <c r="E3639" t="b">
        <v>0</v>
      </c>
      <c r="F3639">
        <v>214</v>
      </c>
      <c r="G3639">
        <v>443</v>
      </c>
      <c r="H3639">
        <v>6232</v>
      </c>
      <c r="I3639">
        <v>9.27</v>
      </c>
      <c r="J3639">
        <v>1.84</v>
      </c>
      <c r="K3639" t="s">
        <v>9092</v>
      </c>
      <c r="L3639" t="b">
        <v>0</v>
      </c>
      <c r="M3639" t="str">
        <f t="shared" si="56"/>
        <v>Nein</v>
      </c>
    </row>
    <row r="3640" spans="1:13" x14ac:dyDescent="0.25">
      <c r="A3640" s="27">
        <v>3639</v>
      </c>
      <c r="B3640" s="7" t="s">
        <v>9480</v>
      </c>
      <c r="C3640">
        <v>1</v>
      </c>
      <c r="D3640" s="1" t="s">
        <v>9481</v>
      </c>
      <c r="E3640" t="b">
        <v>0</v>
      </c>
      <c r="F3640">
        <v>5</v>
      </c>
      <c r="G3640">
        <v>24</v>
      </c>
      <c r="H3640">
        <v>89</v>
      </c>
      <c r="I3640">
        <v>0.53</v>
      </c>
      <c r="J3640">
        <v>0.46</v>
      </c>
      <c r="K3640" t="s">
        <v>9092</v>
      </c>
      <c r="L3640" t="b">
        <v>0</v>
      </c>
      <c r="M3640" t="str">
        <f t="shared" si="56"/>
        <v>Nein</v>
      </c>
    </row>
    <row r="3641" spans="1:13" x14ac:dyDescent="0.25">
      <c r="A3641" s="28">
        <v>3640</v>
      </c>
      <c r="B3641" s="7" t="s">
        <v>9482</v>
      </c>
      <c r="C3641">
        <v>1</v>
      </c>
      <c r="D3641" s="1" t="s">
        <v>9483</v>
      </c>
      <c r="E3641" t="b">
        <v>0</v>
      </c>
      <c r="F3641">
        <v>1</v>
      </c>
      <c r="G3641">
        <v>78</v>
      </c>
      <c r="H3641">
        <v>3246</v>
      </c>
      <c r="I3641">
        <v>1.32</v>
      </c>
      <c r="J3641">
        <v>6.75</v>
      </c>
      <c r="K3641" t="s">
        <v>9092</v>
      </c>
      <c r="L3641" t="b">
        <v>0</v>
      </c>
      <c r="M3641" t="str">
        <f t="shared" si="56"/>
        <v>Nein</v>
      </c>
    </row>
    <row r="3642" spans="1:13" x14ac:dyDescent="0.25">
      <c r="A3642" s="27">
        <v>3641</v>
      </c>
      <c r="B3642" s="7" t="s">
        <v>9484</v>
      </c>
      <c r="C3642">
        <v>1</v>
      </c>
      <c r="D3642" s="1" t="s">
        <v>9485</v>
      </c>
      <c r="E3642" t="b">
        <v>0</v>
      </c>
      <c r="F3642">
        <v>302</v>
      </c>
      <c r="G3642">
        <v>547</v>
      </c>
      <c r="H3642">
        <v>10771</v>
      </c>
      <c r="I3642">
        <v>12.4</v>
      </c>
      <c r="J3642">
        <v>2.38</v>
      </c>
      <c r="K3642" t="s">
        <v>9092</v>
      </c>
      <c r="L3642" t="b">
        <v>0</v>
      </c>
      <c r="M3642" t="str">
        <f t="shared" si="56"/>
        <v>Nein</v>
      </c>
    </row>
    <row r="3643" spans="1:13" x14ac:dyDescent="0.25">
      <c r="A3643" s="28">
        <v>3642</v>
      </c>
      <c r="B3643" s="7" t="s">
        <v>9486</v>
      </c>
      <c r="C3643">
        <v>1</v>
      </c>
      <c r="D3643" s="1" t="s">
        <v>9487</v>
      </c>
      <c r="E3643" t="b">
        <v>0</v>
      </c>
      <c r="F3643">
        <v>85</v>
      </c>
      <c r="G3643">
        <v>866</v>
      </c>
      <c r="H3643">
        <v>852</v>
      </c>
      <c r="I3643">
        <v>11.95</v>
      </c>
      <c r="J3643">
        <v>0.2</v>
      </c>
      <c r="K3643" t="s">
        <v>9092</v>
      </c>
      <c r="L3643" t="b">
        <v>0</v>
      </c>
      <c r="M3643" t="str">
        <f t="shared" si="56"/>
        <v>Nein</v>
      </c>
    </row>
    <row r="3644" spans="1:13" x14ac:dyDescent="0.25">
      <c r="A3644" s="27">
        <v>3643</v>
      </c>
      <c r="B3644" s="7" t="s">
        <v>9488</v>
      </c>
      <c r="C3644">
        <v>1</v>
      </c>
      <c r="D3644" s="1" t="s">
        <v>9489</v>
      </c>
      <c r="E3644" t="b">
        <v>0</v>
      </c>
      <c r="F3644">
        <v>18</v>
      </c>
      <c r="G3644">
        <v>113</v>
      </c>
      <c r="H3644">
        <v>1619</v>
      </c>
      <c r="I3644">
        <v>10.93</v>
      </c>
      <c r="J3644">
        <v>0.41</v>
      </c>
      <c r="K3644" t="s">
        <v>9092</v>
      </c>
      <c r="L3644" t="b">
        <v>0</v>
      </c>
      <c r="M3644" t="str">
        <f t="shared" si="56"/>
        <v>Nein</v>
      </c>
    </row>
    <row r="3645" spans="1:13" x14ac:dyDescent="0.25">
      <c r="A3645" s="28">
        <v>3644</v>
      </c>
      <c r="B3645" s="7" t="s">
        <v>9490</v>
      </c>
      <c r="C3645">
        <v>1</v>
      </c>
      <c r="D3645" s="1" t="s">
        <v>9491</v>
      </c>
      <c r="E3645" t="b">
        <v>0</v>
      </c>
      <c r="F3645">
        <v>645</v>
      </c>
      <c r="G3645">
        <v>899</v>
      </c>
      <c r="H3645">
        <v>6816</v>
      </c>
      <c r="I3645">
        <v>10.69</v>
      </c>
      <c r="J3645">
        <v>1.75</v>
      </c>
      <c r="K3645" t="s">
        <v>9092</v>
      </c>
      <c r="L3645" t="b">
        <v>0</v>
      </c>
      <c r="M3645" t="str">
        <f t="shared" si="56"/>
        <v>Nein</v>
      </c>
    </row>
    <row r="3646" spans="1:13" x14ac:dyDescent="0.25">
      <c r="A3646" s="27">
        <v>3645</v>
      </c>
      <c r="B3646" s="7" t="s">
        <v>9492</v>
      </c>
      <c r="C3646">
        <v>1</v>
      </c>
      <c r="D3646" s="1" t="s">
        <v>9493</v>
      </c>
      <c r="E3646" t="b">
        <v>0</v>
      </c>
      <c r="F3646">
        <v>758</v>
      </c>
      <c r="G3646">
        <v>692</v>
      </c>
      <c r="H3646">
        <v>21909</v>
      </c>
      <c r="I3646">
        <v>6.9</v>
      </c>
      <c r="J3646">
        <v>8.69</v>
      </c>
      <c r="K3646" t="s">
        <v>9092</v>
      </c>
      <c r="L3646" t="b">
        <v>0</v>
      </c>
      <c r="M3646" t="str">
        <f t="shared" si="56"/>
        <v>Nein</v>
      </c>
    </row>
    <row r="3647" spans="1:13" x14ac:dyDescent="0.25">
      <c r="A3647" s="28">
        <v>3646</v>
      </c>
      <c r="B3647" s="7" t="s">
        <v>9494</v>
      </c>
      <c r="C3647">
        <v>1</v>
      </c>
      <c r="D3647" s="1" t="s">
        <v>9495</v>
      </c>
      <c r="E3647" t="b">
        <v>0</v>
      </c>
      <c r="F3647">
        <v>1005</v>
      </c>
      <c r="G3647">
        <v>1015</v>
      </c>
      <c r="H3647">
        <v>2263</v>
      </c>
      <c r="I3647">
        <v>4.76</v>
      </c>
      <c r="J3647">
        <v>1.3</v>
      </c>
      <c r="K3647" t="s">
        <v>9092</v>
      </c>
      <c r="L3647" t="b">
        <v>0</v>
      </c>
      <c r="M3647" t="str">
        <f t="shared" si="56"/>
        <v>Nein</v>
      </c>
    </row>
    <row r="3648" spans="1:13" x14ac:dyDescent="0.25">
      <c r="A3648" s="27">
        <v>3647</v>
      </c>
      <c r="B3648" s="7" t="s">
        <v>9496</v>
      </c>
      <c r="C3648">
        <v>1</v>
      </c>
      <c r="D3648" s="1" t="s">
        <v>9497</v>
      </c>
      <c r="E3648" t="b">
        <v>0</v>
      </c>
      <c r="F3648">
        <v>387</v>
      </c>
      <c r="G3648">
        <v>343</v>
      </c>
      <c r="H3648">
        <v>5522</v>
      </c>
      <c r="I3648">
        <v>2.69</v>
      </c>
      <c r="J3648">
        <v>5.62</v>
      </c>
      <c r="K3648" t="s">
        <v>9092</v>
      </c>
      <c r="L3648" t="b">
        <v>0</v>
      </c>
      <c r="M3648" t="str">
        <f t="shared" si="56"/>
        <v>Nein</v>
      </c>
    </row>
    <row r="3649" spans="1:13" x14ac:dyDescent="0.25">
      <c r="A3649" s="28">
        <v>3648</v>
      </c>
      <c r="B3649" s="7" t="s">
        <v>9498</v>
      </c>
      <c r="C3649">
        <v>1</v>
      </c>
      <c r="D3649" s="1" t="s">
        <v>9499</v>
      </c>
      <c r="E3649" t="b">
        <v>0</v>
      </c>
      <c r="F3649">
        <v>973</v>
      </c>
      <c r="G3649">
        <v>4986</v>
      </c>
      <c r="H3649">
        <v>22262</v>
      </c>
      <c r="I3649">
        <v>7.52</v>
      </c>
      <c r="J3649">
        <v>8.1199999999999992</v>
      </c>
      <c r="K3649" t="s">
        <v>9092</v>
      </c>
      <c r="L3649" t="b">
        <v>0</v>
      </c>
      <c r="M3649" t="str">
        <f t="shared" si="56"/>
        <v>Nein</v>
      </c>
    </row>
    <row r="3650" spans="1:13" x14ac:dyDescent="0.25">
      <c r="A3650" s="27">
        <v>3649</v>
      </c>
      <c r="B3650" s="7" t="s">
        <v>9500</v>
      </c>
      <c r="C3650">
        <v>1</v>
      </c>
      <c r="D3650" s="1" t="s">
        <v>9501</v>
      </c>
      <c r="E3650" t="b">
        <v>0</v>
      </c>
      <c r="F3650">
        <v>9</v>
      </c>
      <c r="G3650">
        <v>185</v>
      </c>
      <c r="H3650">
        <v>93</v>
      </c>
      <c r="I3650">
        <v>0.4</v>
      </c>
      <c r="J3650">
        <v>0.64</v>
      </c>
      <c r="K3650" t="s">
        <v>9092</v>
      </c>
      <c r="L3650" t="b">
        <v>0</v>
      </c>
      <c r="M3650" t="str">
        <f t="shared" ref="M3650:M3713" si="57">IF(J3650&gt;62.7015,"Ja","Nein")</f>
        <v>Nein</v>
      </c>
    </row>
    <row r="3651" spans="1:13" x14ac:dyDescent="0.25">
      <c r="A3651" s="28">
        <v>3650</v>
      </c>
      <c r="B3651" s="7" t="s">
        <v>9502</v>
      </c>
      <c r="C3651">
        <v>1</v>
      </c>
      <c r="D3651" s="1" t="s">
        <v>9503</v>
      </c>
      <c r="E3651" t="b">
        <v>0</v>
      </c>
      <c r="F3651">
        <v>10</v>
      </c>
      <c r="G3651">
        <v>193</v>
      </c>
      <c r="H3651">
        <v>207</v>
      </c>
      <c r="I3651">
        <v>2.27</v>
      </c>
      <c r="J3651">
        <v>0.25</v>
      </c>
      <c r="K3651" t="s">
        <v>9092</v>
      </c>
      <c r="L3651" t="b">
        <v>0</v>
      </c>
      <c r="M3651" t="str">
        <f t="shared" si="57"/>
        <v>Nein</v>
      </c>
    </row>
    <row r="3652" spans="1:13" x14ac:dyDescent="0.25">
      <c r="A3652" s="27">
        <v>3651</v>
      </c>
      <c r="B3652" s="7" t="s">
        <v>9504</v>
      </c>
      <c r="C3652">
        <v>1</v>
      </c>
      <c r="D3652" s="1" t="s">
        <v>9505</v>
      </c>
      <c r="E3652" t="b">
        <v>0</v>
      </c>
      <c r="F3652">
        <v>38</v>
      </c>
      <c r="G3652">
        <v>61</v>
      </c>
      <c r="H3652">
        <v>144</v>
      </c>
      <c r="I3652">
        <v>1.24</v>
      </c>
      <c r="J3652">
        <v>0.32</v>
      </c>
      <c r="K3652" t="s">
        <v>9092</v>
      </c>
      <c r="L3652" t="b">
        <v>0</v>
      </c>
      <c r="M3652" t="str">
        <f t="shared" si="57"/>
        <v>Nein</v>
      </c>
    </row>
    <row r="3653" spans="1:13" x14ac:dyDescent="0.25">
      <c r="A3653" s="28">
        <v>3652</v>
      </c>
      <c r="B3653" s="7" t="s">
        <v>9506</v>
      </c>
      <c r="C3653">
        <v>1</v>
      </c>
      <c r="D3653" s="1" t="s">
        <v>9507</v>
      </c>
      <c r="E3653" t="b">
        <v>0</v>
      </c>
      <c r="F3653">
        <v>15</v>
      </c>
      <c r="G3653">
        <v>108</v>
      </c>
      <c r="H3653">
        <v>520</v>
      </c>
      <c r="I3653">
        <v>6.42</v>
      </c>
      <c r="J3653">
        <v>0.22</v>
      </c>
      <c r="K3653" t="s">
        <v>9092</v>
      </c>
      <c r="L3653" t="b">
        <v>0</v>
      </c>
      <c r="M3653" t="str">
        <f t="shared" si="57"/>
        <v>Nein</v>
      </c>
    </row>
    <row r="3654" spans="1:13" x14ac:dyDescent="0.25">
      <c r="A3654" s="27">
        <v>3653</v>
      </c>
      <c r="B3654" s="7" t="s">
        <v>9508</v>
      </c>
      <c r="C3654">
        <v>1</v>
      </c>
      <c r="D3654" s="1" t="s">
        <v>9509</v>
      </c>
      <c r="E3654" t="b">
        <v>0</v>
      </c>
      <c r="F3654">
        <v>104</v>
      </c>
      <c r="G3654">
        <v>178</v>
      </c>
      <c r="H3654">
        <v>1517</v>
      </c>
      <c r="I3654">
        <v>12.93</v>
      </c>
      <c r="J3654">
        <v>0.32</v>
      </c>
      <c r="K3654" t="s">
        <v>9092</v>
      </c>
      <c r="L3654" t="b">
        <v>0</v>
      </c>
      <c r="M3654" t="str">
        <f t="shared" si="57"/>
        <v>Nein</v>
      </c>
    </row>
    <row r="3655" spans="1:13" x14ac:dyDescent="0.25">
      <c r="A3655" s="28">
        <v>3654</v>
      </c>
      <c r="B3655" s="7" t="s">
        <v>9510</v>
      </c>
      <c r="C3655">
        <v>1</v>
      </c>
      <c r="D3655" s="1" t="s">
        <v>9511</v>
      </c>
      <c r="E3655" t="b">
        <v>0</v>
      </c>
      <c r="F3655">
        <v>0</v>
      </c>
      <c r="G3655">
        <v>5</v>
      </c>
      <c r="H3655">
        <v>67</v>
      </c>
      <c r="I3655">
        <v>1.94</v>
      </c>
      <c r="J3655">
        <v>0.09</v>
      </c>
      <c r="K3655" t="s">
        <v>9092</v>
      </c>
      <c r="L3655" t="b">
        <v>0</v>
      </c>
      <c r="M3655" t="str">
        <f t="shared" si="57"/>
        <v>Nein</v>
      </c>
    </row>
    <row r="3656" spans="1:13" x14ac:dyDescent="0.25">
      <c r="A3656" s="27">
        <v>3655</v>
      </c>
      <c r="B3656" s="7" t="s">
        <v>9512</v>
      </c>
      <c r="C3656">
        <v>1</v>
      </c>
      <c r="D3656" s="1" t="s">
        <v>9513</v>
      </c>
      <c r="E3656" t="b">
        <v>0</v>
      </c>
      <c r="F3656">
        <v>11</v>
      </c>
      <c r="G3656">
        <v>44</v>
      </c>
      <c r="H3656">
        <v>707</v>
      </c>
      <c r="I3656">
        <v>0.54</v>
      </c>
      <c r="J3656">
        <v>3.57</v>
      </c>
      <c r="K3656" t="s">
        <v>9092</v>
      </c>
      <c r="L3656" t="b">
        <v>0</v>
      </c>
      <c r="M3656" t="str">
        <f t="shared" si="57"/>
        <v>Nein</v>
      </c>
    </row>
    <row r="3657" spans="1:13" x14ac:dyDescent="0.25">
      <c r="A3657" s="28">
        <v>3656</v>
      </c>
      <c r="B3657" s="7" t="s">
        <v>9514</v>
      </c>
      <c r="C3657">
        <v>1</v>
      </c>
      <c r="D3657" s="1" t="s">
        <v>9515</v>
      </c>
      <c r="E3657" t="b">
        <v>0</v>
      </c>
      <c r="F3657">
        <v>866</v>
      </c>
      <c r="G3657">
        <v>724</v>
      </c>
      <c r="H3657">
        <v>6199</v>
      </c>
      <c r="I3657">
        <v>13.59</v>
      </c>
      <c r="J3657">
        <v>1.25</v>
      </c>
      <c r="K3657" t="s">
        <v>9092</v>
      </c>
      <c r="L3657" t="b">
        <v>0</v>
      </c>
      <c r="M3657" t="str">
        <f t="shared" si="57"/>
        <v>Nein</v>
      </c>
    </row>
    <row r="3658" spans="1:13" x14ac:dyDescent="0.25">
      <c r="A3658" s="27">
        <v>3657</v>
      </c>
      <c r="B3658" s="7" t="s">
        <v>9516</v>
      </c>
      <c r="C3658">
        <v>1</v>
      </c>
      <c r="D3658" s="1" t="s">
        <v>9517</v>
      </c>
      <c r="E3658" t="b">
        <v>0</v>
      </c>
      <c r="F3658">
        <v>1699</v>
      </c>
      <c r="G3658">
        <v>2999</v>
      </c>
      <c r="H3658">
        <v>25386</v>
      </c>
      <c r="I3658">
        <v>4.8099999999999996</v>
      </c>
      <c r="J3658">
        <v>14.46</v>
      </c>
      <c r="K3658" t="s">
        <v>9092</v>
      </c>
      <c r="L3658" t="b">
        <v>0</v>
      </c>
      <c r="M3658" t="str">
        <f t="shared" si="57"/>
        <v>Nein</v>
      </c>
    </row>
    <row r="3659" spans="1:13" x14ac:dyDescent="0.25">
      <c r="A3659" s="28">
        <v>3658</v>
      </c>
      <c r="B3659" s="7" t="s">
        <v>9518</v>
      </c>
      <c r="C3659">
        <v>1</v>
      </c>
      <c r="D3659" s="1" t="s">
        <v>9519</v>
      </c>
      <c r="E3659" t="b">
        <v>0</v>
      </c>
      <c r="F3659">
        <v>459</v>
      </c>
      <c r="G3659">
        <v>2639</v>
      </c>
      <c r="H3659">
        <v>2924</v>
      </c>
      <c r="I3659">
        <v>1.72</v>
      </c>
      <c r="J3659">
        <v>4.66</v>
      </c>
      <c r="K3659" t="s">
        <v>9092</v>
      </c>
      <c r="L3659" t="b">
        <v>0</v>
      </c>
      <c r="M3659" t="str">
        <f t="shared" si="57"/>
        <v>Nein</v>
      </c>
    </row>
    <row r="3660" spans="1:13" x14ac:dyDescent="0.25">
      <c r="A3660" s="27">
        <v>3659</v>
      </c>
      <c r="B3660" s="7" t="s">
        <v>9520</v>
      </c>
      <c r="C3660">
        <v>1</v>
      </c>
      <c r="D3660" s="1" t="s">
        <v>9521</v>
      </c>
      <c r="E3660" t="b">
        <v>0</v>
      </c>
      <c r="F3660">
        <v>2</v>
      </c>
      <c r="G3660">
        <v>15</v>
      </c>
      <c r="H3660">
        <v>10</v>
      </c>
      <c r="I3660">
        <v>0.64</v>
      </c>
      <c r="J3660">
        <v>0.04</v>
      </c>
      <c r="K3660" t="s">
        <v>9092</v>
      </c>
      <c r="L3660" t="b">
        <v>0</v>
      </c>
      <c r="M3660" t="str">
        <f t="shared" si="57"/>
        <v>Nein</v>
      </c>
    </row>
    <row r="3661" spans="1:13" x14ac:dyDescent="0.25">
      <c r="A3661" s="28">
        <v>3660</v>
      </c>
      <c r="B3661" s="7" t="s">
        <v>9522</v>
      </c>
      <c r="C3661">
        <v>1</v>
      </c>
      <c r="D3661" s="1" t="s">
        <v>9523</v>
      </c>
      <c r="E3661" t="b">
        <v>0</v>
      </c>
      <c r="F3661">
        <v>17</v>
      </c>
      <c r="G3661">
        <v>162</v>
      </c>
      <c r="H3661">
        <v>423</v>
      </c>
      <c r="I3661">
        <v>2.87</v>
      </c>
      <c r="J3661">
        <v>0.4</v>
      </c>
      <c r="K3661" t="s">
        <v>9092</v>
      </c>
      <c r="L3661" t="b">
        <v>0</v>
      </c>
      <c r="M3661" t="str">
        <f t="shared" si="57"/>
        <v>Nein</v>
      </c>
    </row>
    <row r="3662" spans="1:13" x14ac:dyDescent="0.25">
      <c r="A3662" s="27">
        <v>3661</v>
      </c>
      <c r="B3662" s="7" t="s">
        <v>9524</v>
      </c>
      <c r="C3662">
        <v>1</v>
      </c>
      <c r="D3662" s="1" t="s">
        <v>9525</v>
      </c>
      <c r="E3662" t="b">
        <v>0</v>
      </c>
      <c r="F3662">
        <v>164</v>
      </c>
      <c r="G3662">
        <v>448</v>
      </c>
      <c r="H3662">
        <v>9748</v>
      </c>
      <c r="I3662">
        <v>4.16</v>
      </c>
      <c r="J3662">
        <v>6.42</v>
      </c>
      <c r="K3662" t="s">
        <v>9092</v>
      </c>
      <c r="L3662" t="b">
        <v>0</v>
      </c>
      <c r="M3662" t="str">
        <f t="shared" si="57"/>
        <v>Nein</v>
      </c>
    </row>
    <row r="3663" spans="1:13" x14ac:dyDescent="0.25">
      <c r="A3663" s="28">
        <v>3662</v>
      </c>
      <c r="B3663" s="7" t="s">
        <v>9526</v>
      </c>
      <c r="C3663">
        <v>1</v>
      </c>
      <c r="D3663" s="1" t="s">
        <v>9527</v>
      </c>
      <c r="E3663" t="b">
        <v>0</v>
      </c>
      <c r="F3663">
        <v>7</v>
      </c>
      <c r="G3663">
        <v>93</v>
      </c>
      <c r="H3663">
        <v>179</v>
      </c>
      <c r="I3663">
        <v>1.95</v>
      </c>
      <c r="J3663">
        <v>0.25</v>
      </c>
      <c r="K3663" t="s">
        <v>9092</v>
      </c>
      <c r="L3663" t="b">
        <v>0</v>
      </c>
      <c r="M3663" t="str">
        <f t="shared" si="57"/>
        <v>Nein</v>
      </c>
    </row>
    <row r="3664" spans="1:13" x14ac:dyDescent="0.25">
      <c r="A3664" s="27">
        <v>3663</v>
      </c>
      <c r="B3664" s="7" t="s">
        <v>9528</v>
      </c>
      <c r="C3664">
        <v>1</v>
      </c>
      <c r="D3664" s="1" t="s">
        <v>9529</v>
      </c>
      <c r="E3664" t="b">
        <v>1</v>
      </c>
      <c r="F3664">
        <v>10567</v>
      </c>
      <c r="G3664">
        <v>3692</v>
      </c>
      <c r="H3664">
        <v>19410</v>
      </c>
      <c r="I3664">
        <v>10.210000000000001</v>
      </c>
      <c r="J3664">
        <v>5.21</v>
      </c>
      <c r="K3664" t="s">
        <v>9092</v>
      </c>
      <c r="L3664" t="b">
        <v>0</v>
      </c>
      <c r="M3664" t="str">
        <f t="shared" si="57"/>
        <v>Nein</v>
      </c>
    </row>
    <row r="3665" spans="1:13" x14ac:dyDescent="0.25">
      <c r="A3665" s="28">
        <v>3664</v>
      </c>
      <c r="B3665" s="7" t="s">
        <v>9530</v>
      </c>
      <c r="C3665">
        <v>1</v>
      </c>
      <c r="D3665" s="1" t="s">
        <v>9531</v>
      </c>
      <c r="E3665" t="b">
        <v>0</v>
      </c>
      <c r="F3665">
        <v>39</v>
      </c>
      <c r="G3665">
        <v>309</v>
      </c>
      <c r="H3665">
        <v>43</v>
      </c>
      <c r="I3665">
        <v>1.23</v>
      </c>
      <c r="J3665">
        <v>0.1</v>
      </c>
      <c r="K3665" t="s">
        <v>9092</v>
      </c>
      <c r="L3665" t="b">
        <v>0</v>
      </c>
      <c r="M3665" t="str">
        <f t="shared" si="57"/>
        <v>Nein</v>
      </c>
    </row>
    <row r="3666" spans="1:13" x14ac:dyDescent="0.25">
      <c r="A3666" s="27">
        <v>3665</v>
      </c>
      <c r="B3666" s="7" t="s">
        <v>9532</v>
      </c>
      <c r="C3666">
        <v>1</v>
      </c>
      <c r="D3666" s="1" t="s">
        <v>9533</v>
      </c>
      <c r="E3666" t="b">
        <v>0</v>
      </c>
      <c r="F3666">
        <v>71</v>
      </c>
      <c r="G3666">
        <v>318</v>
      </c>
      <c r="H3666">
        <v>453</v>
      </c>
      <c r="I3666">
        <v>4.13</v>
      </c>
      <c r="J3666">
        <v>0.3</v>
      </c>
      <c r="K3666" t="s">
        <v>9092</v>
      </c>
      <c r="L3666" t="b">
        <v>0</v>
      </c>
      <c r="M3666" t="str">
        <f t="shared" si="57"/>
        <v>Nein</v>
      </c>
    </row>
    <row r="3667" spans="1:13" x14ac:dyDescent="0.25">
      <c r="A3667" s="28">
        <v>3666</v>
      </c>
      <c r="B3667" s="7" t="s">
        <v>9534</v>
      </c>
      <c r="C3667">
        <v>1</v>
      </c>
      <c r="D3667" s="1" t="s">
        <v>9535</v>
      </c>
      <c r="E3667" t="b">
        <v>0</v>
      </c>
      <c r="F3667">
        <v>34</v>
      </c>
      <c r="G3667">
        <v>177</v>
      </c>
      <c r="H3667">
        <v>1479</v>
      </c>
      <c r="I3667">
        <v>1.51</v>
      </c>
      <c r="J3667">
        <v>2.68</v>
      </c>
      <c r="K3667" t="s">
        <v>9092</v>
      </c>
      <c r="L3667" t="b">
        <v>0</v>
      </c>
      <c r="M3667" t="str">
        <f t="shared" si="57"/>
        <v>Nein</v>
      </c>
    </row>
    <row r="3668" spans="1:13" x14ac:dyDescent="0.25">
      <c r="A3668" s="27">
        <v>3667</v>
      </c>
      <c r="B3668" s="7" t="s">
        <v>9536</v>
      </c>
      <c r="C3668">
        <v>1</v>
      </c>
      <c r="D3668" s="1" t="s">
        <v>9537</v>
      </c>
      <c r="E3668" t="b">
        <v>0</v>
      </c>
      <c r="F3668">
        <v>374</v>
      </c>
      <c r="G3668">
        <v>463</v>
      </c>
      <c r="H3668">
        <v>5641</v>
      </c>
      <c r="I3668">
        <v>5.56</v>
      </c>
      <c r="J3668">
        <v>2.78</v>
      </c>
      <c r="K3668" t="s">
        <v>9092</v>
      </c>
      <c r="L3668" t="b">
        <v>0</v>
      </c>
      <c r="M3668" t="str">
        <f t="shared" si="57"/>
        <v>Nein</v>
      </c>
    </row>
    <row r="3669" spans="1:13" x14ac:dyDescent="0.25">
      <c r="A3669" s="28">
        <v>3668</v>
      </c>
      <c r="B3669" s="7" t="s">
        <v>9538</v>
      </c>
      <c r="C3669">
        <v>1</v>
      </c>
      <c r="D3669" s="1" t="s">
        <v>9539</v>
      </c>
      <c r="E3669" t="b">
        <v>0</v>
      </c>
      <c r="F3669">
        <v>260</v>
      </c>
      <c r="G3669">
        <v>326</v>
      </c>
      <c r="H3669">
        <v>6840</v>
      </c>
      <c r="I3669">
        <v>11.24</v>
      </c>
      <c r="J3669">
        <v>1.67</v>
      </c>
      <c r="K3669" t="s">
        <v>9092</v>
      </c>
      <c r="L3669" t="b">
        <v>0</v>
      </c>
      <c r="M3669" t="str">
        <f t="shared" si="57"/>
        <v>Nein</v>
      </c>
    </row>
    <row r="3670" spans="1:13" x14ac:dyDescent="0.25">
      <c r="A3670" s="27">
        <v>3669</v>
      </c>
      <c r="B3670" s="7" t="s">
        <v>9540</v>
      </c>
      <c r="C3670">
        <v>1</v>
      </c>
      <c r="D3670" s="1" t="s">
        <v>9541</v>
      </c>
      <c r="E3670" t="b">
        <v>0</v>
      </c>
      <c r="F3670">
        <v>1916</v>
      </c>
      <c r="G3670">
        <v>624</v>
      </c>
      <c r="H3670">
        <v>3483</v>
      </c>
      <c r="I3670">
        <v>12.8</v>
      </c>
      <c r="J3670">
        <v>0.75</v>
      </c>
      <c r="K3670" t="s">
        <v>9092</v>
      </c>
      <c r="L3670" t="b">
        <v>0</v>
      </c>
      <c r="M3670" t="str">
        <f t="shared" si="57"/>
        <v>Nein</v>
      </c>
    </row>
    <row r="3671" spans="1:13" x14ac:dyDescent="0.25">
      <c r="A3671" s="28">
        <v>3670</v>
      </c>
      <c r="B3671" s="7" t="s">
        <v>9542</v>
      </c>
      <c r="C3671">
        <v>1</v>
      </c>
      <c r="D3671" s="1" t="s">
        <v>9543</v>
      </c>
      <c r="E3671" t="b">
        <v>0</v>
      </c>
      <c r="F3671">
        <v>214</v>
      </c>
      <c r="G3671">
        <v>207</v>
      </c>
      <c r="H3671">
        <v>2679</v>
      </c>
      <c r="I3671">
        <v>4.29</v>
      </c>
      <c r="J3671">
        <v>1.71</v>
      </c>
      <c r="K3671" t="s">
        <v>9092</v>
      </c>
      <c r="L3671" t="b">
        <v>0</v>
      </c>
      <c r="M3671" t="str">
        <f t="shared" si="57"/>
        <v>Nein</v>
      </c>
    </row>
    <row r="3672" spans="1:13" x14ac:dyDescent="0.25">
      <c r="A3672" s="27">
        <v>3671</v>
      </c>
      <c r="B3672" s="7" t="s">
        <v>9544</v>
      </c>
      <c r="C3672">
        <v>1</v>
      </c>
      <c r="D3672" s="1" t="s">
        <v>9545</v>
      </c>
      <c r="E3672" t="b">
        <v>0</v>
      </c>
      <c r="F3672">
        <v>94</v>
      </c>
      <c r="G3672">
        <v>279</v>
      </c>
      <c r="H3672">
        <v>14685</v>
      </c>
      <c r="I3672">
        <v>6.81</v>
      </c>
      <c r="J3672">
        <v>5.9</v>
      </c>
      <c r="K3672" t="s">
        <v>9092</v>
      </c>
      <c r="L3672" t="b">
        <v>0</v>
      </c>
      <c r="M3672" t="str">
        <f t="shared" si="57"/>
        <v>Nein</v>
      </c>
    </row>
    <row r="3673" spans="1:13" x14ac:dyDescent="0.25">
      <c r="A3673" s="28">
        <v>3672</v>
      </c>
      <c r="B3673" s="7" t="s">
        <v>9546</v>
      </c>
      <c r="C3673">
        <v>1</v>
      </c>
      <c r="D3673" s="1" t="s">
        <v>9547</v>
      </c>
      <c r="E3673" t="b">
        <v>0</v>
      </c>
      <c r="F3673">
        <v>9</v>
      </c>
      <c r="G3673">
        <v>120</v>
      </c>
      <c r="H3673">
        <v>806</v>
      </c>
      <c r="I3673">
        <v>6.87</v>
      </c>
      <c r="J3673">
        <v>0.32</v>
      </c>
      <c r="K3673" t="s">
        <v>9092</v>
      </c>
      <c r="L3673" t="b">
        <v>0</v>
      </c>
      <c r="M3673" t="str">
        <f t="shared" si="57"/>
        <v>Nein</v>
      </c>
    </row>
    <row r="3674" spans="1:13" x14ac:dyDescent="0.25">
      <c r="A3674" s="27">
        <v>3673</v>
      </c>
      <c r="B3674" s="7" t="s">
        <v>9548</v>
      </c>
      <c r="C3674">
        <v>1</v>
      </c>
      <c r="D3674" s="1" t="s">
        <v>9549</v>
      </c>
      <c r="E3674" t="b">
        <v>0</v>
      </c>
      <c r="F3674">
        <v>192</v>
      </c>
      <c r="G3674">
        <v>349</v>
      </c>
      <c r="H3674">
        <v>3641</v>
      </c>
      <c r="I3674">
        <v>6.36</v>
      </c>
      <c r="J3674">
        <v>1.57</v>
      </c>
      <c r="K3674" t="s">
        <v>9092</v>
      </c>
      <c r="L3674" t="b">
        <v>0</v>
      </c>
      <c r="M3674" t="str">
        <f t="shared" si="57"/>
        <v>Nein</v>
      </c>
    </row>
    <row r="3675" spans="1:13" x14ac:dyDescent="0.25">
      <c r="A3675" s="28">
        <v>3674</v>
      </c>
      <c r="B3675" s="7" t="s">
        <v>9550</v>
      </c>
      <c r="C3675">
        <v>1</v>
      </c>
      <c r="D3675" s="1" t="s">
        <v>9551</v>
      </c>
      <c r="E3675" t="b">
        <v>0</v>
      </c>
      <c r="F3675">
        <v>191</v>
      </c>
      <c r="G3675">
        <v>702</v>
      </c>
      <c r="H3675">
        <v>12486</v>
      </c>
      <c r="I3675">
        <v>3.11</v>
      </c>
      <c r="J3675">
        <v>11.01</v>
      </c>
      <c r="K3675" t="s">
        <v>9092</v>
      </c>
      <c r="L3675" t="b">
        <v>0</v>
      </c>
      <c r="M3675" t="str">
        <f t="shared" si="57"/>
        <v>Nein</v>
      </c>
    </row>
    <row r="3676" spans="1:13" x14ac:dyDescent="0.25">
      <c r="A3676" s="27">
        <v>3675</v>
      </c>
      <c r="B3676" s="7" t="s">
        <v>9552</v>
      </c>
      <c r="C3676">
        <v>1</v>
      </c>
      <c r="D3676" s="1" t="s">
        <v>9553</v>
      </c>
      <c r="E3676" t="b">
        <v>0</v>
      </c>
      <c r="F3676">
        <v>498</v>
      </c>
      <c r="G3676">
        <v>1089</v>
      </c>
      <c r="H3676">
        <v>29242</v>
      </c>
      <c r="I3676">
        <v>2.02</v>
      </c>
      <c r="J3676">
        <v>39.57</v>
      </c>
      <c r="K3676" t="s">
        <v>9092</v>
      </c>
      <c r="L3676" t="b">
        <v>0</v>
      </c>
      <c r="M3676" t="str">
        <f t="shared" si="57"/>
        <v>Nein</v>
      </c>
    </row>
    <row r="3677" spans="1:13" x14ac:dyDescent="0.25">
      <c r="A3677" s="28">
        <v>3676</v>
      </c>
      <c r="B3677" s="7" t="s">
        <v>9554</v>
      </c>
      <c r="C3677">
        <v>1</v>
      </c>
      <c r="D3677" s="1" t="s">
        <v>9555</v>
      </c>
      <c r="E3677" t="b">
        <v>0</v>
      </c>
      <c r="F3677">
        <v>6</v>
      </c>
      <c r="G3677">
        <v>53</v>
      </c>
      <c r="H3677">
        <v>2659</v>
      </c>
      <c r="I3677">
        <v>2.0699999999999998</v>
      </c>
      <c r="J3677">
        <v>3.52</v>
      </c>
      <c r="K3677" t="s">
        <v>9092</v>
      </c>
      <c r="L3677" t="b">
        <v>0</v>
      </c>
      <c r="M3677" t="str">
        <f t="shared" si="57"/>
        <v>Nein</v>
      </c>
    </row>
    <row r="3678" spans="1:13" x14ac:dyDescent="0.25">
      <c r="A3678" s="27">
        <v>3677</v>
      </c>
      <c r="B3678" s="7" t="s">
        <v>9556</v>
      </c>
      <c r="C3678">
        <v>1</v>
      </c>
      <c r="D3678" s="1" t="s">
        <v>9557</v>
      </c>
      <c r="E3678" t="b">
        <v>1</v>
      </c>
      <c r="F3678">
        <v>3016</v>
      </c>
      <c r="G3678">
        <v>999</v>
      </c>
      <c r="H3678">
        <v>2680</v>
      </c>
      <c r="I3678">
        <v>5.21</v>
      </c>
      <c r="J3678">
        <v>1.41</v>
      </c>
      <c r="K3678" t="s">
        <v>9092</v>
      </c>
      <c r="L3678" t="b">
        <v>0</v>
      </c>
      <c r="M3678" t="str">
        <f t="shared" si="57"/>
        <v>Nein</v>
      </c>
    </row>
    <row r="3679" spans="1:13" x14ac:dyDescent="0.25">
      <c r="A3679" s="28">
        <v>3678</v>
      </c>
      <c r="B3679" s="7" t="s">
        <v>9558</v>
      </c>
      <c r="C3679">
        <v>1</v>
      </c>
      <c r="D3679" s="1" t="s">
        <v>9559</v>
      </c>
      <c r="E3679" t="b">
        <v>0</v>
      </c>
      <c r="F3679">
        <v>2195</v>
      </c>
      <c r="G3679">
        <v>326</v>
      </c>
      <c r="H3679">
        <v>29869</v>
      </c>
      <c r="I3679">
        <v>5.57</v>
      </c>
      <c r="J3679">
        <v>14.68</v>
      </c>
      <c r="K3679" t="s">
        <v>9092</v>
      </c>
      <c r="L3679" t="b">
        <v>0</v>
      </c>
      <c r="M3679" t="str">
        <f t="shared" si="57"/>
        <v>Nein</v>
      </c>
    </row>
    <row r="3680" spans="1:13" x14ac:dyDescent="0.25">
      <c r="A3680" s="27">
        <v>3679</v>
      </c>
      <c r="B3680" s="7" t="s">
        <v>9560</v>
      </c>
      <c r="C3680">
        <v>1</v>
      </c>
      <c r="D3680" s="1" t="s">
        <v>9561</v>
      </c>
      <c r="E3680" t="b">
        <v>0</v>
      </c>
      <c r="F3680">
        <v>3</v>
      </c>
      <c r="G3680">
        <v>104</v>
      </c>
      <c r="H3680">
        <v>168</v>
      </c>
      <c r="I3680">
        <v>1.47</v>
      </c>
      <c r="J3680">
        <v>0.31</v>
      </c>
      <c r="K3680" t="s">
        <v>9092</v>
      </c>
      <c r="L3680" t="b">
        <v>0</v>
      </c>
      <c r="M3680" t="str">
        <f t="shared" si="57"/>
        <v>Nein</v>
      </c>
    </row>
    <row r="3681" spans="1:13" x14ac:dyDescent="0.25">
      <c r="A3681" s="28">
        <v>3680</v>
      </c>
      <c r="B3681" s="7" t="s">
        <v>9562</v>
      </c>
      <c r="C3681">
        <v>1</v>
      </c>
      <c r="D3681" s="1" t="s">
        <v>9563</v>
      </c>
      <c r="E3681" t="b">
        <v>0</v>
      </c>
      <c r="F3681">
        <v>267</v>
      </c>
      <c r="G3681">
        <v>831</v>
      </c>
      <c r="H3681">
        <v>25859</v>
      </c>
      <c r="I3681">
        <v>8.93</v>
      </c>
      <c r="J3681">
        <v>7.93</v>
      </c>
      <c r="K3681" t="s">
        <v>9092</v>
      </c>
      <c r="L3681" t="b">
        <v>0</v>
      </c>
      <c r="M3681" t="str">
        <f t="shared" si="57"/>
        <v>Nein</v>
      </c>
    </row>
    <row r="3682" spans="1:13" x14ac:dyDescent="0.25">
      <c r="A3682" s="27">
        <v>3681</v>
      </c>
      <c r="B3682" s="7" t="s">
        <v>9564</v>
      </c>
      <c r="C3682">
        <v>1</v>
      </c>
      <c r="D3682" s="1" t="s">
        <v>9565</v>
      </c>
      <c r="E3682" t="b">
        <v>0</v>
      </c>
      <c r="F3682">
        <v>5</v>
      </c>
      <c r="G3682">
        <v>34</v>
      </c>
      <c r="H3682">
        <v>17</v>
      </c>
      <c r="I3682">
        <v>0.39</v>
      </c>
      <c r="J3682">
        <v>0.12</v>
      </c>
      <c r="K3682" t="s">
        <v>9092</v>
      </c>
      <c r="L3682" t="b">
        <v>0</v>
      </c>
      <c r="M3682" t="str">
        <f t="shared" si="57"/>
        <v>Nein</v>
      </c>
    </row>
    <row r="3683" spans="1:13" x14ac:dyDescent="0.25">
      <c r="A3683" s="28">
        <v>3682</v>
      </c>
      <c r="B3683" s="7" t="s">
        <v>9566</v>
      </c>
      <c r="C3683">
        <v>1</v>
      </c>
      <c r="D3683" s="1" t="s">
        <v>9567</v>
      </c>
      <c r="E3683" t="b">
        <v>0</v>
      </c>
      <c r="F3683">
        <v>244</v>
      </c>
      <c r="G3683">
        <v>102</v>
      </c>
      <c r="H3683">
        <v>22428</v>
      </c>
      <c r="I3683">
        <v>1.52</v>
      </c>
      <c r="J3683">
        <v>40.409999999999997</v>
      </c>
      <c r="K3683" t="s">
        <v>9092</v>
      </c>
      <c r="L3683" t="b">
        <v>0</v>
      </c>
      <c r="M3683" t="str">
        <f t="shared" si="57"/>
        <v>Nein</v>
      </c>
    </row>
    <row r="3684" spans="1:13" x14ac:dyDescent="0.25">
      <c r="A3684" s="27">
        <v>3683</v>
      </c>
      <c r="B3684" s="7" t="s">
        <v>9568</v>
      </c>
      <c r="C3684">
        <v>1</v>
      </c>
      <c r="D3684" s="1" t="s">
        <v>9569</v>
      </c>
      <c r="E3684" t="b">
        <v>0</v>
      </c>
      <c r="F3684">
        <v>68</v>
      </c>
      <c r="G3684">
        <v>998</v>
      </c>
      <c r="H3684">
        <v>3290</v>
      </c>
      <c r="I3684">
        <v>8.68</v>
      </c>
      <c r="J3684">
        <v>1.04</v>
      </c>
      <c r="K3684" t="s">
        <v>9092</v>
      </c>
      <c r="L3684" t="b">
        <v>0</v>
      </c>
      <c r="M3684" t="str">
        <f t="shared" si="57"/>
        <v>Nein</v>
      </c>
    </row>
    <row r="3685" spans="1:13" x14ac:dyDescent="0.25">
      <c r="A3685" s="28">
        <v>3684</v>
      </c>
      <c r="B3685" s="7" t="s">
        <v>9570</v>
      </c>
      <c r="C3685">
        <v>1</v>
      </c>
      <c r="D3685" s="1" t="s">
        <v>9571</v>
      </c>
      <c r="E3685" t="b">
        <v>0</v>
      </c>
      <c r="F3685">
        <v>5</v>
      </c>
      <c r="G3685">
        <v>36</v>
      </c>
      <c r="H3685">
        <v>937</v>
      </c>
      <c r="I3685">
        <v>1.33</v>
      </c>
      <c r="J3685">
        <v>1.92</v>
      </c>
      <c r="K3685" t="s">
        <v>9092</v>
      </c>
      <c r="L3685" t="b">
        <v>0</v>
      </c>
      <c r="M3685" t="str">
        <f t="shared" si="57"/>
        <v>Nein</v>
      </c>
    </row>
    <row r="3686" spans="1:13" x14ac:dyDescent="0.25">
      <c r="A3686" s="27">
        <v>3685</v>
      </c>
      <c r="B3686" s="7" t="s">
        <v>9572</v>
      </c>
      <c r="C3686">
        <v>1</v>
      </c>
      <c r="D3686" s="1" t="s">
        <v>9573</v>
      </c>
      <c r="E3686" t="b">
        <v>0</v>
      </c>
      <c r="F3686">
        <v>11</v>
      </c>
      <c r="G3686">
        <v>122</v>
      </c>
      <c r="H3686">
        <v>409</v>
      </c>
      <c r="I3686">
        <v>2.3199999999999998</v>
      </c>
      <c r="J3686">
        <v>0.48</v>
      </c>
      <c r="K3686" t="s">
        <v>9092</v>
      </c>
      <c r="L3686" t="b">
        <v>0</v>
      </c>
      <c r="M3686" t="str">
        <f t="shared" si="57"/>
        <v>Nein</v>
      </c>
    </row>
    <row r="3687" spans="1:13" x14ac:dyDescent="0.25">
      <c r="A3687" s="28">
        <v>3686</v>
      </c>
      <c r="B3687" s="7" t="s">
        <v>9574</v>
      </c>
      <c r="C3687">
        <v>1</v>
      </c>
      <c r="D3687" s="1" t="s">
        <v>9575</v>
      </c>
      <c r="E3687" t="b">
        <v>0</v>
      </c>
      <c r="F3687">
        <v>2432</v>
      </c>
      <c r="G3687">
        <v>5000</v>
      </c>
      <c r="H3687">
        <v>25016</v>
      </c>
      <c r="I3687">
        <v>6.98</v>
      </c>
      <c r="J3687">
        <v>9.83</v>
      </c>
      <c r="K3687" t="s">
        <v>9092</v>
      </c>
      <c r="L3687" t="b">
        <v>0</v>
      </c>
      <c r="M3687" t="str">
        <f t="shared" si="57"/>
        <v>Nein</v>
      </c>
    </row>
    <row r="3688" spans="1:13" x14ac:dyDescent="0.25">
      <c r="A3688" s="27">
        <v>3687</v>
      </c>
      <c r="B3688" s="7" t="s">
        <v>9576</v>
      </c>
      <c r="C3688">
        <v>1</v>
      </c>
      <c r="D3688" s="1" t="s">
        <v>9577</v>
      </c>
      <c r="E3688" t="b">
        <v>0</v>
      </c>
      <c r="F3688">
        <v>13</v>
      </c>
      <c r="G3688">
        <v>92</v>
      </c>
      <c r="H3688">
        <v>182</v>
      </c>
      <c r="I3688">
        <v>0.68</v>
      </c>
      <c r="J3688">
        <v>0.73</v>
      </c>
      <c r="K3688" t="s">
        <v>9092</v>
      </c>
      <c r="L3688" t="b">
        <v>0</v>
      </c>
      <c r="M3688" t="str">
        <f t="shared" si="57"/>
        <v>Nein</v>
      </c>
    </row>
    <row r="3689" spans="1:13" x14ac:dyDescent="0.25">
      <c r="A3689" s="28">
        <v>3688</v>
      </c>
      <c r="B3689" s="7" t="s">
        <v>9578</v>
      </c>
      <c r="C3689">
        <v>1</v>
      </c>
      <c r="D3689" s="1" t="s">
        <v>9579</v>
      </c>
      <c r="E3689" t="b">
        <v>0</v>
      </c>
      <c r="F3689">
        <v>141</v>
      </c>
      <c r="G3689">
        <v>213</v>
      </c>
      <c r="H3689">
        <v>2853</v>
      </c>
      <c r="I3689">
        <v>3.4</v>
      </c>
      <c r="J3689">
        <v>2.2999999999999998</v>
      </c>
      <c r="K3689" t="s">
        <v>9092</v>
      </c>
      <c r="L3689" t="b">
        <v>0</v>
      </c>
      <c r="M3689" t="str">
        <f t="shared" si="57"/>
        <v>Nein</v>
      </c>
    </row>
    <row r="3690" spans="1:13" x14ac:dyDescent="0.25">
      <c r="A3690" s="27">
        <v>3689</v>
      </c>
      <c r="B3690" s="7" t="s">
        <v>9580</v>
      </c>
      <c r="C3690">
        <v>1</v>
      </c>
      <c r="D3690" s="1" t="s">
        <v>9581</v>
      </c>
      <c r="E3690" t="b">
        <v>0</v>
      </c>
      <c r="F3690">
        <v>196</v>
      </c>
      <c r="G3690">
        <v>169</v>
      </c>
      <c r="H3690">
        <v>16604</v>
      </c>
      <c r="I3690">
        <v>3.24</v>
      </c>
      <c r="J3690">
        <v>14.05</v>
      </c>
      <c r="K3690" t="s">
        <v>9092</v>
      </c>
      <c r="L3690" t="b">
        <v>0</v>
      </c>
      <c r="M3690" t="str">
        <f t="shared" si="57"/>
        <v>Nein</v>
      </c>
    </row>
    <row r="3691" spans="1:13" x14ac:dyDescent="0.25">
      <c r="A3691" s="28">
        <v>3690</v>
      </c>
      <c r="B3691" s="7" t="s">
        <v>9582</v>
      </c>
      <c r="C3691">
        <v>1</v>
      </c>
      <c r="D3691" s="1" t="s">
        <v>9583</v>
      </c>
      <c r="E3691" t="b">
        <v>0</v>
      </c>
      <c r="F3691">
        <v>75</v>
      </c>
      <c r="G3691">
        <v>61</v>
      </c>
      <c r="H3691">
        <v>667</v>
      </c>
      <c r="I3691">
        <v>3.88</v>
      </c>
      <c r="J3691">
        <v>0.47</v>
      </c>
      <c r="K3691" t="s">
        <v>9092</v>
      </c>
      <c r="L3691" t="b">
        <v>0</v>
      </c>
      <c r="M3691" t="str">
        <f t="shared" si="57"/>
        <v>Nein</v>
      </c>
    </row>
    <row r="3692" spans="1:13" x14ac:dyDescent="0.25">
      <c r="A3692" s="27">
        <v>3691</v>
      </c>
      <c r="B3692" s="7" t="s">
        <v>9584</v>
      </c>
      <c r="C3692">
        <v>1</v>
      </c>
      <c r="D3692" s="1" t="s">
        <v>9585</v>
      </c>
      <c r="E3692" t="b">
        <v>0</v>
      </c>
      <c r="F3692">
        <v>1678</v>
      </c>
      <c r="G3692">
        <v>914</v>
      </c>
      <c r="H3692">
        <v>87883</v>
      </c>
      <c r="I3692">
        <v>10.66</v>
      </c>
      <c r="J3692">
        <v>22.59</v>
      </c>
      <c r="K3692" t="s">
        <v>9092</v>
      </c>
      <c r="L3692" t="b">
        <v>0</v>
      </c>
      <c r="M3692" t="str">
        <f t="shared" si="57"/>
        <v>Nein</v>
      </c>
    </row>
    <row r="3693" spans="1:13" x14ac:dyDescent="0.25">
      <c r="A3693" s="28">
        <v>3692</v>
      </c>
      <c r="B3693" s="7" t="s">
        <v>9586</v>
      </c>
      <c r="C3693">
        <v>1</v>
      </c>
      <c r="D3693" s="1" t="s">
        <v>9587</v>
      </c>
      <c r="E3693" t="b">
        <v>0</v>
      </c>
      <c r="F3693">
        <v>16</v>
      </c>
      <c r="G3693">
        <v>197</v>
      </c>
      <c r="H3693">
        <v>353</v>
      </c>
      <c r="I3693">
        <v>3.14</v>
      </c>
      <c r="J3693">
        <v>0.31</v>
      </c>
      <c r="K3693" t="s">
        <v>9092</v>
      </c>
      <c r="L3693" t="b">
        <v>0</v>
      </c>
      <c r="M3693" t="str">
        <f t="shared" si="57"/>
        <v>Nein</v>
      </c>
    </row>
    <row r="3694" spans="1:13" x14ac:dyDescent="0.25">
      <c r="A3694" s="27">
        <v>3693</v>
      </c>
      <c r="B3694" s="7" t="s">
        <v>9588</v>
      </c>
      <c r="C3694">
        <v>1</v>
      </c>
      <c r="D3694" s="1" t="s">
        <v>9589</v>
      </c>
      <c r="E3694" t="b">
        <v>0</v>
      </c>
      <c r="F3694">
        <v>25</v>
      </c>
      <c r="G3694">
        <v>229</v>
      </c>
      <c r="H3694">
        <v>3972</v>
      </c>
      <c r="I3694">
        <v>8.19</v>
      </c>
      <c r="J3694">
        <v>1.33</v>
      </c>
      <c r="K3694" t="s">
        <v>9092</v>
      </c>
      <c r="L3694" t="b">
        <v>0</v>
      </c>
      <c r="M3694" t="str">
        <f t="shared" si="57"/>
        <v>Nein</v>
      </c>
    </row>
    <row r="3695" spans="1:13" x14ac:dyDescent="0.25">
      <c r="A3695" s="28">
        <v>3694</v>
      </c>
      <c r="B3695" s="7" t="s">
        <v>9590</v>
      </c>
      <c r="C3695">
        <v>1</v>
      </c>
      <c r="D3695" s="1" t="s">
        <v>9591</v>
      </c>
      <c r="E3695" t="b">
        <v>0</v>
      </c>
      <c r="F3695">
        <v>1</v>
      </c>
      <c r="G3695">
        <v>29</v>
      </c>
      <c r="H3695">
        <v>74</v>
      </c>
      <c r="I3695">
        <v>1.02</v>
      </c>
      <c r="J3695">
        <v>0.2</v>
      </c>
      <c r="K3695" t="s">
        <v>9092</v>
      </c>
      <c r="L3695" t="b">
        <v>0</v>
      </c>
      <c r="M3695" t="str">
        <f t="shared" si="57"/>
        <v>Nein</v>
      </c>
    </row>
    <row r="3696" spans="1:13" x14ac:dyDescent="0.25">
      <c r="A3696" s="27">
        <v>3695</v>
      </c>
      <c r="B3696" s="7" t="s">
        <v>9592</v>
      </c>
      <c r="C3696">
        <v>1</v>
      </c>
      <c r="D3696" s="1" t="s">
        <v>9593</v>
      </c>
      <c r="E3696" t="b">
        <v>0</v>
      </c>
      <c r="F3696">
        <v>81</v>
      </c>
      <c r="G3696">
        <v>59</v>
      </c>
      <c r="H3696">
        <v>3737</v>
      </c>
      <c r="I3696">
        <v>2.57</v>
      </c>
      <c r="J3696">
        <v>3.98</v>
      </c>
      <c r="K3696" t="s">
        <v>9092</v>
      </c>
      <c r="L3696" t="b">
        <v>0</v>
      </c>
      <c r="M3696" t="str">
        <f t="shared" si="57"/>
        <v>Nein</v>
      </c>
    </row>
    <row r="3697" spans="1:13" x14ac:dyDescent="0.25">
      <c r="A3697" s="28">
        <v>3696</v>
      </c>
      <c r="B3697" s="7" t="s">
        <v>9594</v>
      </c>
      <c r="C3697">
        <v>1</v>
      </c>
      <c r="D3697" s="1" t="s">
        <v>9595</v>
      </c>
      <c r="E3697" t="b">
        <v>0</v>
      </c>
      <c r="F3697">
        <v>4420</v>
      </c>
      <c r="G3697">
        <v>5000</v>
      </c>
      <c r="H3697">
        <v>30927</v>
      </c>
      <c r="I3697">
        <v>12.82</v>
      </c>
      <c r="J3697">
        <v>6.61</v>
      </c>
      <c r="K3697" t="s">
        <v>9092</v>
      </c>
      <c r="L3697" t="b">
        <v>0</v>
      </c>
      <c r="M3697" t="str">
        <f t="shared" si="57"/>
        <v>Nein</v>
      </c>
    </row>
    <row r="3698" spans="1:13" x14ac:dyDescent="0.25">
      <c r="A3698" s="27">
        <v>3697</v>
      </c>
      <c r="B3698" s="7" t="s">
        <v>9596</v>
      </c>
      <c r="C3698">
        <v>1</v>
      </c>
      <c r="D3698" s="1" t="s">
        <v>9597</v>
      </c>
      <c r="E3698" t="b">
        <v>0</v>
      </c>
      <c r="F3698">
        <v>1617</v>
      </c>
      <c r="G3698">
        <v>1119</v>
      </c>
      <c r="H3698">
        <v>11355</v>
      </c>
      <c r="I3698">
        <v>12.34</v>
      </c>
      <c r="J3698">
        <v>2.52</v>
      </c>
      <c r="K3698" t="s">
        <v>9092</v>
      </c>
      <c r="L3698" t="b">
        <v>0</v>
      </c>
      <c r="M3698" t="str">
        <f t="shared" si="57"/>
        <v>Nein</v>
      </c>
    </row>
    <row r="3699" spans="1:13" x14ac:dyDescent="0.25">
      <c r="A3699" s="28">
        <v>3698</v>
      </c>
      <c r="B3699" s="7" t="s">
        <v>9598</v>
      </c>
      <c r="C3699">
        <v>1</v>
      </c>
      <c r="D3699" s="1" t="s">
        <v>9599</v>
      </c>
      <c r="E3699" t="b">
        <v>0</v>
      </c>
      <c r="F3699">
        <v>62</v>
      </c>
      <c r="G3699">
        <v>828</v>
      </c>
      <c r="H3699">
        <v>747</v>
      </c>
      <c r="I3699">
        <v>1.9</v>
      </c>
      <c r="J3699">
        <v>1.08</v>
      </c>
      <c r="K3699" t="s">
        <v>9092</v>
      </c>
      <c r="L3699" t="b">
        <v>0</v>
      </c>
      <c r="M3699" t="str">
        <f t="shared" si="57"/>
        <v>Nein</v>
      </c>
    </row>
    <row r="3700" spans="1:13" x14ac:dyDescent="0.25">
      <c r="A3700" s="27">
        <v>3699</v>
      </c>
      <c r="B3700" s="7" t="s">
        <v>9600</v>
      </c>
      <c r="C3700">
        <v>1</v>
      </c>
      <c r="D3700" s="1" t="s">
        <v>9601</v>
      </c>
      <c r="E3700" t="b">
        <v>0</v>
      </c>
      <c r="F3700">
        <v>228</v>
      </c>
      <c r="G3700">
        <v>191</v>
      </c>
      <c r="H3700">
        <v>39295</v>
      </c>
      <c r="I3700">
        <v>2.76</v>
      </c>
      <c r="J3700">
        <v>38.979999999999997</v>
      </c>
      <c r="K3700" t="s">
        <v>9092</v>
      </c>
      <c r="L3700" t="b">
        <v>0</v>
      </c>
      <c r="M3700" t="str">
        <f t="shared" si="57"/>
        <v>Nein</v>
      </c>
    </row>
    <row r="3701" spans="1:13" x14ac:dyDescent="0.25">
      <c r="A3701" s="28">
        <v>3700</v>
      </c>
      <c r="B3701" s="7" t="s">
        <v>9602</v>
      </c>
      <c r="C3701">
        <v>1</v>
      </c>
      <c r="D3701" s="1" t="s">
        <v>9603</v>
      </c>
      <c r="E3701" t="b">
        <v>1</v>
      </c>
      <c r="F3701">
        <v>3811</v>
      </c>
      <c r="G3701">
        <v>3584</v>
      </c>
      <c r="H3701">
        <v>11730</v>
      </c>
      <c r="I3701">
        <v>5.68</v>
      </c>
      <c r="J3701">
        <v>5.66</v>
      </c>
      <c r="K3701" t="s">
        <v>9092</v>
      </c>
      <c r="L3701" t="b">
        <v>0</v>
      </c>
      <c r="M3701" t="str">
        <f t="shared" si="57"/>
        <v>Nein</v>
      </c>
    </row>
    <row r="3702" spans="1:13" x14ac:dyDescent="0.25">
      <c r="A3702" s="27">
        <v>3701</v>
      </c>
      <c r="B3702" s="7" t="s">
        <v>9604</v>
      </c>
      <c r="C3702">
        <v>1</v>
      </c>
      <c r="D3702" s="1" t="s">
        <v>9605</v>
      </c>
      <c r="E3702" t="b">
        <v>0</v>
      </c>
      <c r="F3702">
        <v>56</v>
      </c>
      <c r="G3702">
        <v>227</v>
      </c>
      <c r="H3702">
        <v>6672</v>
      </c>
      <c r="I3702">
        <v>8.39</v>
      </c>
      <c r="J3702">
        <v>2.1800000000000002</v>
      </c>
      <c r="K3702" t="s">
        <v>9092</v>
      </c>
      <c r="L3702" t="b">
        <v>0</v>
      </c>
      <c r="M3702" t="str">
        <f t="shared" si="57"/>
        <v>Nein</v>
      </c>
    </row>
    <row r="3703" spans="1:13" x14ac:dyDescent="0.25">
      <c r="A3703" s="28">
        <v>3702</v>
      </c>
      <c r="B3703" s="7" t="s">
        <v>9606</v>
      </c>
      <c r="C3703">
        <v>1</v>
      </c>
      <c r="D3703" s="1" t="s">
        <v>9607</v>
      </c>
      <c r="E3703" t="b">
        <v>0</v>
      </c>
      <c r="F3703">
        <v>1032</v>
      </c>
      <c r="G3703">
        <v>1104</v>
      </c>
      <c r="H3703">
        <v>63759</v>
      </c>
      <c r="I3703">
        <v>5.22</v>
      </c>
      <c r="J3703">
        <v>33.43</v>
      </c>
      <c r="K3703" t="s">
        <v>9092</v>
      </c>
      <c r="L3703" t="b">
        <v>0</v>
      </c>
      <c r="M3703" t="str">
        <f t="shared" si="57"/>
        <v>Nein</v>
      </c>
    </row>
    <row r="3704" spans="1:13" x14ac:dyDescent="0.25">
      <c r="A3704" s="27">
        <v>3703</v>
      </c>
      <c r="B3704" s="7" t="s">
        <v>9608</v>
      </c>
      <c r="C3704">
        <v>1</v>
      </c>
      <c r="D3704" s="1" t="s">
        <v>9609</v>
      </c>
      <c r="E3704" t="b">
        <v>0</v>
      </c>
      <c r="F3704">
        <v>64</v>
      </c>
      <c r="G3704">
        <v>196</v>
      </c>
      <c r="H3704">
        <v>10112</v>
      </c>
      <c r="I3704">
        <v>8.0399999999999991</v>
      </c>
      <c r="J3704">
        <v>3.44</v>
      </c>
      <c r="K3704" t="s">
        <v>9092</v>
      </c>
      <c r="L3704" t="b">
        <v>0</v>
      </c>
      <c r="M3704" t="str">
        <f t="shared" si="57"/>
        <v>Nein</v>
      </c>
    </row>
    <row r="3705" spans="1:13" x14ac:dyDescent="0.25">
      <c r="A3705" s="28">
        <v>3704</v>
      </c>
      <c r="B3705" s="7" t="s">
        <v>9610</v>
      </c>
      <c r="C3705">
        <v>1</v>
      </c>
      <c r="D3705" s="1" t="s">
        <v>9611</v>
      </c>
      <c r="E3705" t="b">
        <v>0</v>
      </c>
      <c r="F3705">
        <v>331</v>
      </c>
      <c r="G3705">
        <v>718</v>
      </c>
      <c r="H3705">
        <v>15938</v>
      </c>
      <c r="I3705">
        <v>5.16</v>
      </c>
      <c r="J3705">
        <v>8.4600000000000009</v>
      </c>
      <c r="K3705" t="s">
        <v>9092</v>
      </c>
      <c r="L3705" t="b">
        <v>0</v>
      </c>
      <c r="M3705" t="str">
        <f t="shared" si="57"/>
        <v>Nein</v>
      </c>
    </row>
    <row r="3706" spans="1:13" x14ac:dyDescent="0.25">
      <c r="A3706" s="27">
        <v>3705</v>
      </c>
      <c r="B3706" s="7" t="s">
        <v>9612</v>
      </c>
      <c r="C3706">
        <v>1</v>
      </c>
      <c r="D3706" s="1" t="s">
        <v>9613</v>
      </c>
      <c r="E3706" t="b">
        <v>0</v>
      </c>
      <c r="F3706">
        <v>153</v>
      </c>
      <c r="G3706">
        <v>349</v>
      </c>
      <c r="H3706">
        <v>1051</v>
      </c>
      <c r="I3706">
        <v>9.48</v>
      </c>
      <c r="J3706">
        <v>0.3</v>
      </c>
      <c r="K3706" t="s">
        <v>9092</v>
      </c>
      <c r="L3706" t="b">
        <v>0</v>
      </c>
      <c r="M3706" t="str">
        <f t="shared" si="57"/>
        <v>Nein</v>
      </c>
    </row>
    <row r="3707" spans="1:13" x14ac:dyDescent="0.25">
      <c r="A3707" s="28">
        <v>3706</v>
      </c>
      <c r="B3707" s="7" t="s">
        <v>7612</v>
      </c>
      <c r="C3707">
        <v>1</v>
      </c>
      <c r="D3707" s="1" t="s">
        <v>7613</v>
      </c>
      <c r="E3707" t="b">
        <v>0</v>
      </c>
      <c r="F3707">
        <v>2105</v>
      </c>
      <c r="G3707">
        <v>5000</v>
      </c>
      <c r="H3707">
        <v>139955</v>
      </c>
      <c r="I3707">
        <v>4.45</v>
      </c>
      <c r="J3707">
        <v>86.07</v>
      </c>
      <c r="K3707" t="s">
        <v>9092</v>
      </c>
      <c r="L3707" t="b">
        <v>0</v>
      </c>
      <c r="M3707" t="str">
        <f t="shared" si="57"/>
        <v>Ja</v>
      </c>
    </row>
    <row r="3708" spans="1:13" x14ac:dyDescent="0.25">
      <c r="A3708" s="27">
        <v>3707</v>
      </c>
      <c r="B3708" s="7" t="s">
        <v>9614</v>
      </c>
      <c r="C3708">
        <v>1</v>
      </c>
      <c r="D3708" s="1" t="s">
        <v>9615</v>
      </c>
      <c r="E3708" t="b">
        <v>0</v>
      </c>
      <c r="F3708">
        <v>221</v>
      </c>
      <c r="G3708">
        <v>161</v>
      </c>
      <c r="H3708">
        <v>30058</v>
      </c>
      <c r="I3708">
        <v>11.78</v>
      </c>
      <c r="J3708">
        <v>6.99</v>
      </c>
      <c r="K3708" t="s">
        <v>9092</v>
      </c>
      <c r="L3708" t="b">
        <v>0</v>
      </c>
      <c r="M3708" t="str">
        <f t="shared" si="57"/>
        <v>Nein</v>
      </c>
    </row>
    <row r="3709" spans="1:13" x14ac:dyDescent="0.25">
      <c r="A3709" s="28">
        <v>3708</v>
      </c>
      <c r="B3709" s="7" t="s">
        <v>9616</v>
      </c>
      <c r="C3709">
        <v>1</v>
      </c>
      <c r="D3709" s="1" t="s">
        <v>9617</v>
      </c>
      <c r="E3709" t="b">
        <v>0</v>
      </c>
      <c r="F3709">
        <v>625</v>
      </c>
      <c r="G3709">
        <v>292</v>
      </c>
      <c r="H3709">
        <v>18865</v>
      </c>
      <c r="I3709">
        <v>13.07</v>
      </c>
      <c r="J3709">
        <v>3.95</v>
      </c>
      <c r="K3709" t="s">
        <v>9092</v>
      </c>
      <c r="L3709" t="b">
        <v>0</v>
      </c>
      <c r="M3709" t="str">
        <f t="shared" si="57"/>
        <v>Nein</v>
      </c>
    </row>
    <row r="3710" spans="1:13" x14ac:dyDescent="0.25">
      <c r="A3710" s="27">
        <v>3709</v>
      </c>
      <c r="B3710" s="7" t="s">
        <v>9618</v>
      </c>
      <c r="C3710">
        <v>1</v>
      </c>
      <c r="D3710" s="1" t="s">
        <v>9619</v>
      </c>
      <c r="E3710" t="b">
        <v>0</v>
      </c>
      <c r="F3710">
        <v>616</v>
      </c>
      <c r="G3710">
        <v>529</v>
      </c>
      <c r="H3710">
        <v>8899</v>
      </c>
      <c r="I3710">
        <v>10.91</v>
      </c>
      <c r="J3710">
        <v>2.23</v>
      </c>
      <c r="K3710" t="s">
        <v>9092</v>
      </c>
      <c r="L3710" t="b">
        <v>0</v>
      </c>
      <c r="M3710" t="str">
        <f t="shared" si="57"/>
        <v>Nein</v>
      </c>
    </row>
    <row r="3711" spans="1:13" x14ac:dyDescent="0.25">
      <c r="A3711" s="28">
        <v>3710</v>
      </c>
      <c r="B3711" s="7" t="s">
        <v>9620</v>
      </c>
      <c r="C3711">
        <v>1</v>
      </c>
      <c r="D3711" s="1" t="s">
        <v>9621</v>
      </c>
      <c r="E3711" t="b">
        <v>0</v>
      </c>
      <c r="F3711">
        <v>19</v>
      </c>
      <c r="G3711">
        <v>283</v>
      </c>
      <c r="H3711">
        <v>718</v>
      </c>
      <c r="I3711">
        <v>5.57</v>
      </c>
      <c r="J3711">
        <v>0.35</v>
      </c>
      <c r="K3711" t="s">
        <v>9092</v>
      </c>
      <c r="L3711" t="b">
        <v>0</v>
      </c>
      <c r="M3711" t="str">
        <f t="shared" si="57"/>
        <v>Nein</v>
      </c>
    </row>
    <row r="3712" spans="1:13" x14ac:dyDescent="0.25">
      <c r="A3712" s="27">
        <v>3711</v>
      </c>
      <c r="B3712" s="7" t="s">
        <v>9622</v>
      </c>
      <c r="C3712">
        <v>1</v>
      </c>
      <c r="D3712" s="1" t="s">
        <v>9623</v>
      </c>
      <c r="E3712" t="b">
        <v>0</v>
      </c>
      <c r="F3712">
        <v>161</v>
      </c>
      <c r="G3712">
        <v>496</v>
      </c>
      <c r="H3712">
        <v>17978</v>
      </c>
      <c r="I3712">
        <v>3.98</v>
      </c>
      <c r="J3712">
        <v>12.39</v>
      </c>
      <c r="K3712" t="s">
        <v>9092</v>
      </c>
      <c r="L3712" t="b">
        <v>0</v>
      </c>
      <c r="M3712" t="str">
        <f t="shared" si="57"/>
        <v>Nein</v>
      </c>
    </row>
    <row r="3713" spans="1:13" x14ac:dyDescent="0.25">
      <c r="A3713" s="28">
        <v>3712</v>
      </c>
      <c r="B3713" s="7" t="s">
        <v>9624</v>
      </c>
      <c r="C3713">
        <v>1</v>
      </c>
      <c r="D3713" s="1" t="s">
        <v>9625</v>
      </c>
      <c r="E3713" t="b">
        <v>0</v>
      </c>
      <c r="F3713">
        <v>186</v>
      </c>
      <c r="G3713">
        <v>441</v>
      </c>
      <c r="H3713">
        <v>2432</v>
      </c>
      <c r="I3713">
        <v>4.79</v>
      </c>
      <c r="J3713">
        <v>1.39</v>
      </c>
      <c r="K3713" t="s">
        <v>9092</v>
      </c>
      <c r="L3713" t="b">
        <v>0</v>
      </c>
      <c r="M3713" t="str">
        <f t="shared" si="57"/>
        <v>Nein</v>
      </c>
    </row>
    <row r="3714" spans="1:13" x14ac:dyDescent="0.25">
      <c r="A3714" s="27">
        <v>3713</v>
      </c>
      <c r="B3714" s="7" t="s">
        <v>4620</v>
      </c>
      <c r="C3714">
        <v>1</v>
      </c>
      <c r="D3714" s="1" t="s">
        <v>4621</v>
      </c>
      <c r="E3714" t="b">
        <v>0</v>
      </c>
      <c r="F3714">
        <v>179</v>
      </c>
      <c r="G3714">
        <v>1317</v>
      </c>
      <c r="H3714">
        <v>8964</v>
      </c>
      <c r="I3714">
        <v>4.18</v>
      </c>
      <c r="J3714">
        <v>5.87</v>
      </c>
      <c r="K3714" t="s">
        <v>9092</v>
      </c>
      <c r="L3714" t="b">
        <v>0</v>
      </c>
      <c r="M3714" t="str">
        <f t="shared" ref="M3714:M3777" si="58">IF(J3714&gt;62.7015,"Ja","Nein")</f>
        <v>Nein</v>
      </c>
    </row>
    <row r="3715" spans="1:13" x14ac:dyDescent="0.25">
      <c r="A3715" s="28">
        <v>3714</v>
      </c>
      <c r="B3715" s="7" t="s">
        <v>9626</v>
      </c>
      <c r="C3715">
        <v>1</v>
      </c>
      <c r="D3715" s="1" t="s">
        <v>9627</v>
      </c>
      <c r="E3715" t="b">
        <v>0</v>
      </c>
      <c r="F3715">
        <v>62</v>
      </c>
      <c r="G3715">
        <v>114</v>
      </c>
      <c r="H3715">
        <v>477</v>
      </c>
      <c r="I3715">
        <v>5.36</v>
      </c>
      <c r="J3715">
        <v>0.24</v>
      </c>
      <c r="K3715" t="s">
        <v>9092</v>
      </c>
      <c r="L3715" t="b">
        <v>0</v>
      </c>
      <c r="M3715" t="str">
        <f t="shared" si="58"/>
        <v>Nein</v>
      </c>
    </row>
    <row r="3716" spans="1:13" x14ac:dyDescent="0.25">
      <c r="A3716" s="27">
        <v>3715</v>
      </c>
      <c r="B3716" s="7" t="s">
        <v>9628</v>
      </c>
      <c r="C3716">
        <v>1</v>
      </c>
      <c r="D3716" s="1" t="s">
        <v>9629</v>
      </c>
      <c r="E3716" t="b">
        <v>0</v>
      </c>
      <c r="F3716">
        <v>653</v>
      </c>
      <c r="G3716">
        <v>1289</v>
      </c>
      <c r="H3716">
        <v>8965</v>
      </c>
      <c r="I3716">
        <v>10.88</v>
      </c>
      <c r="J3716">
        <v>2.2599999999999998</v>
      </c>
      <c r="K3716" t="s">
        <v>9092</v>
      </c>
      <c r="L3716" t="b">
        <v>0</v>
      </c>
      <c r="M3716" t="str">
        <f t="shared" si="58"/>
        <v>Nein</v>
      </c>
    </row>
    <row r="3717" spans="1:13" x14ac:dyDescent="0.25">
      <c r="A3717" s="28">
        <v>3716</v>
      </c>
      <c r="B3717" s="7" t="s">
        <v>9630</v>
      </c>
      <c r="C3717">
        <v>1</v>
      </c>
      <c r="D3717" s="1" t="s">
        <v>9631</v>
      </c>
      <c r="E3717" t="b">
        <v>0</v>
      </c>
      <c r="F3717">
        <v>277</v>
      </c>
      <c r="G3717">
        <v>674</v>
      </c>
      <c r="H3717">
        <v>7890</v>
      </c>
      <c r="I3717">
        <v>12.53</v>
      </c>
      <c r="J3717">
        <v>1.72</v>
      </c>
      <c r="K3717" t="s">
        <v>9092</v>
      </c>
      <c r="L3717" t="b">
        <v>0</v>
      </c>
      <c r="M3717" t="str">
        <f t="shared" si="58"/>
        <v>Nein</v>
      </c>
    </row>
    <row r="3718" spans="1:13" x14ac:dyDescent="0.25">
      <c r="A3718" s="27">
        <v>3717</v>
      </c>
      <c r="B3718" s="7" t="s">
        <v>9632</v>
      </c>
      <c r="C3718">
        <v>1</v>
      </c>
      <c r="D3718" s="1" t="s">
        <v>9633</v>
      </c>
      <c r="E3718" t="b">
        <v>0</v>
      </c>
      <c r="F3718">
        <v>355</v>
      </c>
      <c r="G3718">
        <v>1422</v>
      </c>
      <c r="H3718">
        <v>3689</v>
      </c>
      <c r="I3718">
        <v>13.57</v>
      </c>
      <c r="J3718">
        <v>0.74</v>
      </c>
      <c r="K3718" t="s">
        <v>9092</v>
      </c>
      <c r="L3718" t="b">
        <v>0</v>
      </c>
      <c r="M3718" t="str">
        <f t="shared" si="58"/>
        <v>Nein</v>
      </c>
    </row>
    <row r="3719" spans="1:13" x14ac:dyDescent="0.25">
      <c r="A3719" s="28">
        <v>3718</v>
      </c>
      <c r="B3719" s="7" t="s">
        <v>9634</v>
      </c>
      <c r="C3719">
        <v>1</v>
      </c>
      <c r="D3719" s="1" t="s">
        <v>9635</v>
      </c>
      <c r="E3719" t="b">
        <v>0</v>
      </c>
      <c r="F3719">
        <v>3492</v>
      </c>
      <c r="G3719">
        <v>3037</v>
      </c>
      <c r="H3719">
        <v>121300</v>
      </c>
      <c r="I3719">
        <v>9.7899999999999991</v>
      </c>
      <c r="J3719">
        <v>33.96</v>
      </c>
      <c r="K3719" t="s">
        <v>9092</v>
      </c>
      <c r="L3719" t="b">
        <v>0</v>
      </c>
      <c r="M3719" t="str">
        <f t="shared" si="58"/>
        <v>Nein</v>
      </c>
    </row>
    <row r="3720" spans="1:13" x14ac:dyDescent="0.25">
      <c r="A3720" s="27">
        <v>3719</v>
      </c>
      <c r="B3720" s="7" t="s">
        <v>9636</v>
      </c>
      <c r="C3720">
        <v>1</v>
      </c>
      <c r="D3720" s="1" t="s">
        <v>9637</v>
      </c>
      <c r="E3720" t="b">
        <v>0</v>
      </c>
      <c r="F3720">
        <v>232</v>
      </c>
      <c r="G3720">
        <v>868</v>
      </c>
      <c r="H3720">
        <v>5496</v>
      </c>
      <c r="I3720">
        <v>11.95</v>
      </c>
      <c r="J3720">
        <v>1.26</v>
      </c>
      <c r="K3720" t="s">
        <v>9092</v>
      </c>
      <c r="L3720" t="b">
        <v>0</v>
      </c>
      <c r="M3720" t="str">
        <f t="shared" si="58"/>
        <v>Nein</v>
      </c>
    </row>
    <row r="3721" spans="1:13" x14ac:dyDescent="0.25">
      <c r="A3721" s="28">
        <v>3720</v>
      </c>
      <c r="B3721" s="7" t="s">
        <v>9638</v>
      </c>
      <c r="C3721">
        <v>1</v>
      </c>
      <c r="D3721" s="1" t="s">
        <v>9639</v>
      </c>
      <c r="E3721" t="b">
        <v>0</v>
      </c>
      <c r="F3721">
        <v>11</v>
      </c>
      <c r="G3721">
        <v>571</v>
      </c>
      <c r="H3721">
        <v>541</v>
      </c>
      <c r="I3721">
        <v>0.41</v>
      </c>
      <c r="J3721">
        <v>3.66</v>
      </c>
      <c r="K3721" t="s">
        <v>9092</v>
      </c>
      <c r="L3721" t="b">
        <v>0</v>
      </c>
      <c r="M3721" t="str">
        <f t="shared" si="58"/>
        <v>Nein</v>
      </c>
    </row>
    <row r="3722" spans="1:13" x14ac:dyDescent="0.25">
      <c r="A3722" s="27">
        <v>3721</v>
      </c>
      <c r="B3722" s="7" t="s">
        <v>9640</v>
      </c>
      <c r="C3722">
        <v>1</v>
      </c>
      <c r="D3722" s="1" t="s">
        <v>9641</v>
      </c>
      <c r="E3722" t="b">
        <v>0</v>
      </c>
      <c r="F3722">
        <v>11</v>
      </c>
      <c r="G3722">
        <v>115</v>
      </c>
      <c r="H3722">
        <v>31</v>
      </c>
      <c r="I3722">
        <v>2.5499999999999998</v>
      </c>
      <c r="J3722">
        <v>0.03</v>
      </c>
      <c r="K3722" t="s">
        <v>9092</v>
      </c>
      <c r="L3722" t="b">
        <v>0</v>
      </c>
      <c r="M3722" t="str">
        <f t="shared" si="58"/>
        <v>Nein</v>
      </c>
    </row>
    <row r="3723" spans="1:13" x14ac:dyDescent="0.25">
      <c r="A3723" s="28">
        <v>3722</v>
      </c>
      <c r="B3723" s="7" t="s">
        <v>9642</v>
      </c>
      <c r="C3723">
        <v>1</v>
      </c>
      <c r="D3723" s="1" t="s">
        <v>9643</v>
      </c>
      <c r="E3723" t="b">
        <v>0</v>
      </c>
      <c r="F3723">
        <v>352</v>
      </c>
      <c r="G3723">
        <v>518</v>
      </c>
      <c r="H3723">
        <v>69918</v>
      </c>
      <c r="I3723">
        <v>12.7</v>
      </c>
      <c r="J3723">
        <v>15.09</v>
      </c>
      <c r="K3723" t="s">
        <v>9092</v>
      </c>
      <c r="L3723" t="b">
        <v>0</v>
      </c>
      <c r="M3723" t="str">
        <f t="shared" si="58"/>
        <v>Nein</v>
      </c>
    </row>
    <row r="3724" spans="1:13" x14ac:dyDescent="0.25">
      <c r="A3724" s="27">
        <v>3723</v>
      </c>
      <c r="B3724" s="7" t="s">
        <v>9644</v>
      </c>
      <c r="C3724">
        <v>1</v>
      </c>
      <c r="D3724" s="1" t="s">
        <v>9645</v>
      </c>
      <c r="E3724" t="b">
        <v>0</v>
      </c>
      <c r="F3724">
        <v>148</v>
      </c>
      <c r="G3724">
        <v>283</v>
      </c>
      <c r="H3724">
        <v>14563</v>
      </c>
      <c r="I3724">
        <v>3.24</v>
      </c>
      <c r="J3724">
        <v>12.33</v>
      </c>
      <c r="K3724" t="s">
        <v>9092</v>
      </c>
      <c r="L3724" t="b">
        <v>0</v>
      </c>
      <c r="M3724" t="str">
        <f t="shared" si="58"/>
        <v>Nein</v>
      </c>
    </row>
    <row r="3725" spans="1:13" x14ac:dyDescent="0.25">
      <c r="A3725" s="28">
        <v>3724</v>
      </c>
      <c r="B3725" s="7" t="s">
        <v>9646</v>
      </c>
      <c r="C3725">
        <v>1</v>
      </c>
      <c r="D3725" s="1" t="s">
        <v>9647</v>
      </c>
      <c r="E3725" t="b">
        <v>0</v>
      </c>
      <c r="F3725">
        <v>12</v>
      </c>
      <c r="G3725">
        <v>74</v>
      </c>
      <c r="H3725">
        <v>303</v>
      </c>
      <c r="I3725">
        <v>3.14</v>
      </c>
      <c r="J3725">
        <v>0.26</v>
      </c>
      <c r="K3725" t="s">
        <v>9092</v>
      </c>
      <c r="L3725" t="b">
        <v>0</v>
      </c>
      <c r="M3725" t="str">
        <f t="shared" si="58"/>
        <v>Nein</v>
      </c>
    </row>
    <row r="3726" spans="1:13" x14ac:dyDescent="0.25">
      <c r="A3726" s="27">
        <v>3725</v>
      </c>
      <c r="B3726" s="7" t="s">
        <v>9648</v>
      </c>
      <c r="C3726">
        <v>1</v>
      </c>
      <c r="D3726" s="1" t="s">
        <v>9649</v>
      </c>
      <c r="E3726" t="b">
        <v>0</v>
      </c>
      <c r="F3726">
        <v>4</v>
      </c>
      <c r="G3726">
        <v>41</v>
      </c>
      <c r="H3726">
        <v>95</v>
      </c>
      <c r="I3726">
        <v>9.4700000000000006</v>
      </c>
      <c r="J3726">
        <v>0.03</v>
      </c>
      <c r="K3726" t="s">
        <v>9092</v>
      </c>
      <c r="L3726" t="b">
        <v>0</v>
      </c>
      <c r="M3726" t="str">
        <f t="shared" si="58"/>
        <v>Nein</v>
      </c>
    </row>
    <row r="3727" spans="1:13" x14ac:dyDescent="0.25">
      <c r="A3727" s="28">
        <v>3726</v>
      </c>
      <c r="B3727" s="7" t="s">
        <v>9650</v>
      </c>
      <c r="C3727">
        <v>1</v>
      </c>
      <c r="D3727" s="1" t="s">
        <v>9651</v>
      </c>
      <c r="E3727" t="b">
        <v>0</v>
      </c>
      <c r="F3727">
        <v>1070</v>
      </c>
      <c r="G3727">
        <v>4999</v>
      </c>
      <c r="H3727">
        <v>60550</v>
      </c>
      <c r="I3727">
        <v>2.59</v>
      </c>
      <c r="J3727">
        <v>64.14</v>
      </c>
      <c r="K3727" t="s">
        <v>9092</v>
      </c>
      <c r="L3727" t="b">
        <v>0</v>
      </c>
      <c r="M3727" t="str">
        <f t="shared" si="58"/>
        <v>Ja</v>
      </c>
    </row>
    <row r="3728" spans="1:13" x14ac:dyDescent="0.25">
      <c r="A3728" s="27">
        <v>3727</v>
      </c>
      <c r="B3728" s="7" t="s">
        <v>9652</v>
      </c>
      <c r="C3728">
        <v>1</v>
      </c>
      <c r="D3728" s="1" t="s">
        <v>9653</v>
      </c>
      <c r="E3728" t="b">
        <v>0</v>
      </c>
      <c r="F3728">
        <v>34</v>
      </c>
      <c r="G3728">
        <v>108</v>
      </c>
      <c r="H3728">
        <v>1494</v>
      </c>
      <c r="I3728">
        <v>0.75</v>
      </c>
      <c r="J3728">
        <v>5.49</v>
      </c>
      <c r="K3728" t="s">
        <v>9092</v>
      </c>
      <c r="L3728" t="b">
        <v>0</v>
      </c>
      <c r="M3728" t="str">
        <f t="shared" si="58"/>
        <v>Nein</v>
      </c>
    </row>
    <row r="3729" spans="1:13" x14ac:dyDescent="0.25">
      <c r="A3729" s="28">
        <v>3728</v>
      </c>
      <c r="B3729" s="7" t="s">
        <v>9654</v>
      </c>
      <c r="C3729">
        <v>1</v>
      </c>
      <c r="D3729" s="1" t="s">
        <v>9655</v>
      </c>
      <c r="E3729" t="b">
        <v>0</v>
      </c>
      <c r="F3729">
        <v>131</v>
      </c>
      <c r="G3729">
        <v>483</v>
      </c>
      <c r="H3729">
        <v>697</v>
      </c>
      <c r="I3729">
        <v>0.9</v>
      </c>
      <c r="J3729">
        <v>2.11</v>
      </c>
      <c r="K3729" t="s">
        <v>9092</v>
      </c>
      <c r="L3729" t="b">
        <v>0</v>
      </c>
      <c r="M3729" t="str">
        <f t="shared" si="58"/>
        <v>Nein</v>
      </c>
    </row>
    <row r="3730" spans="1:13" x14ac:dyDescent="0.25">
      <c r="A3730" s="27">
        <v>3729</v>
      </c>
      <c r="B3730" s="7" t="s">
        <v>9656</v>
      </c>
      <c r="C3730">
        <v>1</v>
      </c>
      <c r="D3730" s="1" t="s">
        <v>9657</v>
      </c>
      <c r="E3730" t="b">
        <v>0</v>
      </c>
      <c r="F3730">
        <v>227</v>
      </c>
      <c r="G3730">
        <v>598</v>
      </c>
      <c r="H3730">
        <v>18292</v>
      </c>
      <c r="I3730">
        <v>6.35</v>
      </c>
      <c r="J3730">
        <v>7.9</v>
      </c>
      <c r="K3730" t="s">
        <v>9092</v>
      </c>
      <c r="L3730" t="b">
        <v>0</v>
      </c>
      <c r="M3730" t="str">
        <f t="shared" si="58"/>
        <v>Nein</v>
      </c>
    </row>
    <row r="3731" spans="1:13" x14ac:dyDescent="0.25">
      <c r="A3731" s="28">
        <v>3730</v>
      </c>
      <c r="B3731" s="7" t="s">
        <v>9658</v>
      </c>
      <c r="C3731">
        <v>1</v>
      </c>
      <c r="D3731" s="1" t="s">
        <v>9659</v>
      </c>
      <c r="E3731" t="b">
        <v>0</v>
      </c>
      <c r="F3731">
        <v>26</v>
      </c>
      <c r="G3731">
        <v>138</v>
      </c>
      <c r="H3731">
        <v>428</v>
      </c>
      <c r="I3731">
        <v>0.41</v>
      </c>
      <c r="J3731">
        <v>2.85</v>
      </c>
      <c r="K3731" t="s">
        <v>9092</v>
      </c>
      <c r="L3731" t="b">
        <v>0</v>
      </c>
      <c r="M3731" t="str">
        <f t="shared" si="58"/>
        <v>Nein</v>
      </c>
    </row>
    <row r="3732" spans="1:13" x14ac:dyDescent="0.25">
      <c r="A3732" s="27">
        <v>3731</v>
      </c>
      <c r="B3732" s="7" t="s">
        <v>9660</v>
      </c>
      <c r="C3732">
        <v>1</v>
      </c>
      <c r="D3732" s="1" t="s">
        <v>9661</v>
      </c>
      <c r="E3732" t="b">
        <v>0</v>
      </c>
      <c r="F3732">
        <v>16</v>
      </c>
      <c r="G3732">
        <v>29</v>
      </c>
      <c r="H3732">
        <v>4799</v>
      </c>
      <c r="I3732">
        <v>0.39</v>
      </c>
      <c r="J3732">
        <v>33.33</v>
      </c>
      <c r="K3732" t="s">
        <v>9092</v>
      </c>
      <c r="L3732" t="b">
        <v>0</v>
      </c>
      <c r="M3732" t="str">
        <f t="shared" si="58"/>
        <v>Nein</v>
      </c>
    </row>
    <row r="3733" spans="1:13" x14ac:dyDescent="0.25">
      <c r="A3733" s="28">
        <v>3732</v>
      </c>
      <c r="B3733" s="7" t="s">
        <v>9662</v>
      </c>
      <c r="C3733">
        <v>1</v>
      </c>
      <c r="D3733" s="1" t="s">
        <v>9663</v>
      </c>
      <c r="E3733" t="b">
        <v>0</v>
      </c>
      <c r="F3733">
        <v>26</v>
      </c>
      <c r="G3733">
        <v>753</v>
      </c>
      <c r="H3733">
        <v>611</v>
      </c>
      <c r="I3733">
        <v>7.89</v>
      </c>
      <c r="J3733">
        <v>0.21</v>
      </c>
      <c r="K3733" t="s">
        <v>9092</v>
      </c>
      <c r="L3733" t="b">
        <v>0</v>
      </c>
      <c r="M3733" t="str">
        <f t="shared" si="58"/>
        <v>Nein</v>
      </c>
    </row>
    <row r="3734" spans="1:13" x14ac:dyDescent="0.25">
      <c r="A3734" s="27">
        <v>3733</v>
      </c>
      <c r="B3734" s="7" t="s">
        <v>9664</v>
      </c>
      <c r="C3734">
        <v>1</v>
      </c>
      <c r="D3734" s="1" t="s">
        <v>9665</v>
      </c>
      <c r="E3734" t="b">
        <v>0</v>
      </c>
      <c r="F3734">
        <v>82</v>
      </c>
      <c r="G3734">
        <v>282</v>
      </c>
      <c r="H3734">
        <v>890</v>
      </c>
      <c r="I3734">
        <v>1.73</v>
      </c>
      <c r="J3734">
        <v>1.41</v>
      </c>
      <c r="K3734" t="s">
        <v>9092</v>
      </c>
      <c r="L3734" t="b">
        <v>0</v>
      </c>
      <c r="M3734" t="str">
        <f t="shared" si="58"/>
        <v>Nein</v>
      </c>
    </row>
    <row r="3735" spans="1:13" x14ac:dyDescent="0.25">
      <c r="A3735" s="28">
        <v>3734</v>
      </c>
      <c r="B3735" s="7" t="s">
        <v>9666</v>
      </c>
      <c r="C3735">
        <v>1</v>
      </c>
      <c r="D3735" s="1" t="s">
        <v>9667</v>
      </c>
      <c r="E3735" t="b">
        <v>0</v>
      </c>
      <c r="F3735">
        <v>736</v>
      </c>
      <c r="G3735">
        <v>518</v>
      </c>
      <c r="H3735">
        <v>2241</v>
      </c>
      <c r="I3735">
        <v>12.54</v>
      </c>
      <c r="J3735">
        <v>0.49</v>
      </c>
      <c r="K3735" t="s">
        <v>9092</v>
      </c>
      <c r="L3735" t="b">
        <v>0</v>
      </c>
      <c r="M3735" t="str">
        <f t="shared" si="58"/>
        <v>Nein</v>
      </c>
    </row>
    <row r="3736" spans="1:13" x14ac:dyDescent="0.25">
      <c r="A3736" s="27">
        <v>3735</v>
      </c>
      <c r="B3736" s="7" t="s">
        <v>9668</v>
      </c>
      <c r="C3736">
        <v>1</v>
      </c>
      <c r="D3736" s="1" t="s">
        <v>9669</v>
      </c>
      <c r="E3736" t="b">
        <v>0</v>
      </c>
      <c r="F3736">
        <v>50</v>
      </c>
      <c r="G3736">
        <v>103</v>
      </c>
      <c r="H3736">
        <v>1792</v>
      </c>
      <c r="I3736">
        <v>2.02</v>
      </c>
      <c r="J3736">
        <v>2.4300000000000002</v>
      </c>
      <c r="K3736" t="s">
        <v>9092</v>
      </c>
      <c r="L3736" t="b">
        <v>0</v>
      </c>
      <c r="M3736" t="str">
        <f t="shared" si="58"/>
        <v>Nein</v>
      </c>
    </row>
    <row r="3737" spans="1:13" x14ac:dyDescent="0.25">
      <c r="A3737" s="28">
        <v>3736</v>
      </c>
      <c r="B3737" s="7" t="s">
        <v>9670</v>
      </c>
      <c r="C3737">
        <v>1</v>
      </c>
      <c r="D3737" s="1" t="s">
        <v>9671</v>
      </c>
      <c r="E3737" t="b">
        <v>0</v>
      </c>
      <c r="F3737">
        <v>405</v>
      </c>
      <c r="G3737">
        <v>579</v>
      </c>
      <c r="H3737">
        <v>64700</v>
      </c>
      <c r="I3737">
        <v>5.82</v>
      </c>
      <c r="J3737">
        <v>30.46</v>
      </c>
      <c r="K3737" t="s">
        <v>9092</v>
      </c>
      <c r="L3737" t="b">
        <v>0</v>
      </c>
      <c r="M3737" t="str">
        <f t="shared" si="58"/>
        <v>Nein</v>
      </c>
    </row>
    <row r="3738" spans="1:13" x14ac:dyDescent="0.25">
      <c r="A3738" s="27">
        <v>3737</v>
      </c>
      <c r="B3738" s="7" t="s">
        <v>7166</v>
      </c>
      <c r="C3738">
        <v>1</v>
      </c>
      <c r="D3738" s="1" t="s">
        <v>7167</v>
      </c>
      <c r="E3738" t="b">
        <v>0</v>
      </c>
      <c r="F3738">
        <v>397</v>
      </c>
      <c r="G3738">
        <v>730</v>
      </c>
      <c r="H3738">
        <v>32696</v>
      </c>
      <c r="I3738">
        <v>11.36</v>
      </c>
      <c r="J3738">
        <v>7.89</v>
      </c>
      <c r="K3738" t="s">
        <v>9092</v>
      </c>
      <c r="L3738" t="b">
        <v>0</v>
      </c>
      <c r="M3738" t="str">
        <f t="shared" si="58"/>
        <v>Nein</v>
      </c>
    </row>
    <row r="3739" spans="1:13" x14ac:dyDescent="0.25">
      <c r="A3739" s="28">
        <v>3738</v>
      </c>
      <c r="B3739" s="7" t="s">
        <v>9672</v>
      </c>
      <c r="C3739">
        <v>1</v>
      </c>
      <c r="D3739" s="1" t="s">
        <v>9673</v>
      </c>
      <c r="E3739" t="b">
        <v>0</v>
      </c>
      <c r="F3739">
        <v>240</v>
      </c>
      <c r="G3739">
        <v>935</v>
      </c>
      <c r="H3739">
        <v>7115</v>
      </c>
      <c r="I3739">
        <v>7.78</v>
      </c>
      <c r="J3739">
        <v>2.5099999999999998</v>
      </c>
      <c r="K3739" t="s">
        <v>9092</v>
      </c>
      <c r="L3739" t="b">
        <v>0</v>
      </c>
      <c r="M3739" t="str">
        <f t="shared" si="58"/>
        <v>Nein</v>
      </c>
    </row>
    <row r="3740" spans="1:13" x14ac:dyDescent="0.25">
      <c r="A3740" s="27">
        <v>3739</v>
      </c>
      <c r="B3740" s="7" t="s">
        <v>9674</v>
      </c>
      <c r="C3740">
        <v>1</v>
      </c>
      <c r="D3740" s="1" t="s">
        <v>9675</v>
      </c>
      <c r="E3740" t="b">
        <v>0</v>
      </c>
      <c r="F3740">
        <v>84</v>
      </c>
      <c r="G3740">
        <v>739</v>
      </c>
      <c r="H3740">
        <v>5778</v>
      </c>
      <c r="I3740">
        <v>2.94</v>
      </c>
      <c r="J3740">
        <v>5.39</v>
      </c>
      <c r="K3740" t="s">
        <v>9092</v>
      </c>
      <c r="L3740" t="b">
        <v>0</v>
      </c>
      <c r="M3740" t="str">
        <f t="shared" si="58"/>
        <v>Nein</v>
      </c>
    </row>
    <row r="3741" spans="1:13" x14ac:dyDescent="0.25">
      <c r="A3741" s="28">
        <v>3740</v>
      </c>
      <c r="B3741" s="7" t="s">
        <v>9676</v>
      </c>
      <c r="C3741">
        <v>1</v>
      </c>
      <c r="D3741" s="1" t="s">
        <v>9677</v>
      </c>
      <c r="E3741" t="b">
        <v>0</v>
      </c>
      <c r="F3741">
        <v>120</v>
      </c>
      <c r="G3741">
        <v>372</v>
      </c>
      <c r="H3741">
        <v>265</v>
      </c>
      <c r="I3741">
        <v>5.67</v>
      </c>
      <c r="J3741">
        <v>0.13</v>
      </c>
      <c r="K3741" t="s">
        <v>9092</v>
      </c>
      <c r="L3741" t="b">
        <v>0</v>
      </c>
      <c r="M3741" t="str">
        <f t="shared" si="58"/>
        <v>Nein</v>
      </c>
    </row>
    <row r="3742" spans="1:13" x14ac:dyDescent="0.25">
      <c r="A3742" s="27">
        <v>3741</v>
      </c>
      <c r="B3742" s="7" t="s">
        <v>9678</v>
      </c>
      <c r="C3742">
        <v>1</v>
      </c>
      <c r="D3742" s="1" t="s">
        <v>9679</v>
      </c>
      <c r="E3742" t="b">
        <v>0</v>
      </c>
      <c r="F3742">
        <v>2509</v>
      </c>
      <c r="G3742">
        <v>2115</v>
      </c>
      <c r="H3742">
        <v>121602</v>
      </c>
      <c r="I3742">
        <v>8.2899999999999991</v>
      </c>
      <c r="J3742">
        <v>40.17</v>
      </c>
      <c r="K3742" t="s">
        <v>9092</v>
      </c>
      <c r="L3742" t="b">
        <v>0</v>
      </c>
      <c r="M3742" t="str">
        <f t="shared" si="58"/>
        <v>Nein</v>
      </c>
    </row>
    <row r="3743" spans="1:13" x14ac:dyDescent="0.25">
      <c r="A3743" s="28">
        <v>3742</v>
      </c>
      <c r="B3743" s="7" t="s">
        <v>9680</v>
      </c>
      <c r="C3743">
        <v>1</v>
      </c>
      <c r="D3743" s="1" t="s">
        <v>9681</v>
      </c>
      <c r="E3743" t="b">
        <v>0</v>
      </c>
      <c r="F3743">
        <v>75</v>
      </c>
      <c r="G3743">
        <v>336</v>
      </c>
      <c r="H3743">
        <v>2651</v>
      </c>
      <c r="I3743">
        <v>12.66</v>
      </c>
      <c r="J3743">
        <v>0.56999999999999995</v>
      </c>
      <c r="K3743" t="s">
        <v>9092</v>
      </c>
      <c r="L3743" t="b">
        <v>0</v>
      </c>
      <c r="M3743" t="str">
        <f t="shared" si="58"/>
        <v>Nein</v>
      </c>
    </row>
    <row r="3744" spans="1:13" x14ac:dyDescent="0.25">
      <c r="A3744" s="27">
        <v>3743</v>
      </c>
      <c r="B3744" s="7" t="s">
        <v>9682</v>
      </c>
      <c r="C3744">
        <v>1</v>
      </c>
      <c r="D3744" s="1" t="s">
        <v>9683</v>
      </c>
      <c r="E3744" t="b">
        <v>0</v>
      </c>
      <c r="F3744">
        <v>148</v>
      </c>
      <c r="G3744">
        <v>281</v>
      </c>
      <c r="H3744">
        <v>3655</v>
      </c>
      <c r="I3744">
        <v>4.09</v>
      </c>
      <c r="J3744">
        <v>2.4500000000000002</v>
      </c>
      <c r="K3744" t="s">
        <v>9092</v>
      </c>
      <c r="L3744" t="b">
        <v>0</v>
      </c>
      <c r="M3744" t="str">
        <f t="shared" si="58"/>
        <v>Nein</v>
      </c>
    </row>
    <row r="3745" spans="1:13" x14ac:dyDescent="0.25">
      <c r="A3745" s="28">
        <v>3744</v>
      </c>
      <c r="B3745" s="7" t="s">
        <v>9684</v>
      </c>
      <c r="C3745">
        <v>1</v>
      </c>
      <c r="D3745" s="1" t="s">
        <v>9685</v>
      </c>
      <c r="E3745" t="b">
        <v>0</v>
      </c>
      <c r="F3745">
        <v>664</v>
      </c>
      <c r="G3745">
        <v>1627</v>
      </c>
      <c r="H3745">
        <v>2400</v>
      </c>
      <c r="I3745">
        <v>12.48</v>
      </c>
      <c r="J3745">
        <v>0.53</v>
      </c>
      <c r="K3745" t="s">
        <v>9092</v>
      </c>
      <c r="L3745" t="b">
        <v>0</v>
      </c>
      <c r="M3745" t="str">
        <f t="shared" si="58"/>
        <v>Nein</v>
      </c>
    </row>
    <row r="3746" spans="1:13" x14ac:dyDescent="0.25">
      <c r="A3746" s="27">
        <v>3745</v>
      </c>
      <c r="B3746" s="7" t="s">
        <v>9686</v>
      </c>
      <c r="C3746">
        <v>1</v>
      </c>
      <c r="D3746" s="1" t="s">
        <v>9687</v>
      </c>
      <c r="E3746" t="b">
        <v>0</v>
      </c>
      <c r="F3746">
        <v>45</v>
      </c>
      <c r="G3746">
        <v>270</v>
      </c>
      <c r="H3746">
        <v>9339</v>
      </c>
      <c r="I3746">
        <v>5.13</v>
      </c>
      <c r="J3746">
        <v>4.9800000000000004</v>
      </c>
      <c r="K3746" t="s">
        <v>9092</v>
      </c>
      <c r="L3746" t="b">
        <v>0</v>
      </c>
      <c r="M3746" t="str">
        <f t="shared" si="58"/>
        <v>Nein</v>
      </c>
    </row>
    <row r="3747" spans="1:13" x14ac:dyDescent="0.25">
      <c r="A3747" s="28">
        <v>3746</v>
      </c>
      <c r="B3747" s="7" t="s">
        <v>9688</v>
      </c>
      <c r="C3747">
        <v>1</v>
      </c>
      <c r="D3747" s="1" t="s">
        <v>9689</v>
      </c>
      <c r="E3747" t="b">
        <v>0</v>
      </c>
      <c r="F3747">
        <v>297</v>
      </c>
      <c r="G3747">
        <v>106</v>
      </c>
      <c r="H3747">
        <v>452</v>
      </c>
      <c r="I3747">
        <v>9.3000000000000007</v>
      </c>
      <c r="J3747">
        <v>0.13</v>
      </c>
      <c r="K3747" t="s">
        <v>9092</v>
      </c>
      <c r="L3747" t="b">
        <v>0</v>
      </c>
      <c r="M3747" t="str">
        <f t="shared" si="58"/>
        <v>Nein</v>
      </c>
    </row>
    <row r="3748" spans="1:13" x14ac:dyDescent="0.25">
      <c r="A3748" s="27">
        <v>3747</v>
      </c>
      <c r="B3748" s="7" t="s">
        <v>9690</v>
      </c>
      <c r="C3748">
        <v>1</v>
      </c>
      <c r="D3748" s="1" t="s">
        <v>9691</v>
      </c>
      <c r="E3748" t="b">
        <v>0</v>
      </c>
      <c r="F3748">
        <v>49</v>
      </c>
      <c r="G3748">
        <v>175</v>
      </c>
      <c r="H3748">
        <v>4793</v>
      </c>
      <c r="I3748">
        <v>0.42</v>
      </c>
      <c r="J3748">
        <v>31.33</v>
      </c>
      <c r="K3748" t="s">
        <v>9092</v>
      </c>
      <c r="L3748" t="b">
        <v>0</v>
      </c>
      <c r="M3748" t="str">
        <f t="shared" si="58"/>
        <v>Nein</v>
      </c>
    </row>
    <row r="3749" spans="1:13" x14ac:dyDescent="0.25">
      <c r="A3749" s="28">
        <v>3748</v>
      </c>
      <c r="B3749" s="7" t="s">
        <v>9692</v>
      </c>
      <c r="C3749">
        <v>1</v>
      </c>
      <c r="D3749" s="1" t="s">
        <v>9693</v>
      </c>
      <c r="E3749" t="b">
        <v>0</v>
      </c>
      <c r="F3749">
        <v>225</v>
      </c>
      <c r="G3749">
        <v>514</v>
      </c>
      <c r="H3749">
        <v>4142</v>
      </c>
      <c r="I3749">
        <v>6.93</v>
      </c>
      <c r="J3749">
        <v>1.64</v>
      </c>
      <c r="K3749" t="s">
        <v>9092</v>
      </c>
      <c r="L3749" t="b">
        <v>0</v>
      </c>
      <c r="M3749" t="str">
        <f t="shared" si="58"/>
        <v>Nein</v>
      </c>
    </row>
    <row r="3750" spans="1:13" x14ac:dyDescent="0.25">
      <c r="A3750" s="27">
        <v>3749</v>
      </c>
      <c r="B3750" s="7" t="s">
        <v>9694</v>
      </c>
      <c r="C3750">
        <v>1</v>
      </c>
      <c r="D3750" s="1" t="s">
        <v>9695</v>
      </c>
      <c r="E3750" t="b">
        <v>0</v>
      </c>
      <c r="F3750">
        <v>16</v>
      </c>
      <c r="G3750">
        <v>255</v>
      </c>
      <c r="H3750">
        <v>316</v>
      </c>
      <c r="I3750">
        <v>7.15</v>
      </c>
      <c r="J3750">
        <v>0.12</v>
      </c>
      <c r="K3750" t="s">
        <v>9092</v>
      </c>
      <c r="L3750" t="b">
        <v>0</v>
      </c>
      <c r="M3750" t="str">
        <f t="shared" si="58"/>
        <v>Nein</v>
      </c>
    </row>
    <row r="3751" spans="1:13" x14ac:dyDescent="0.25">
      <c r="A3751" s="28">
        <v>3750</v>
      </c>
      <c r="B3751" s="7" t="s">
        <v>9696</v>
      </c>
      <c r="C3751">
        <v>1</v>
      </c>
      <c r="D3751" s="1" t="s">
        <v>9697</v>
      </c>
      <c r="E3751" t="b">
        <v>0</v>
      </c>
      <c r="F3751">
        <v>129</v>
      </c>
      <c r="G3751">
        <v>352</v>
      </c>
      <c r="H3751">
        <v>1748</v>
      </c>
      <c r="I3751">
        <v>7.66</v>
      </c>
      <c r="J3751">
        <v>0.63</v>
      </c>
      <c r="K3751" t="s">
        <v>9092</v>
      </c>
      <c r="L3751" t="b">
        <v>0</v>
      </c>
      <c r="M3751" t="str">
        <f t="shared" si="58"/>
        <v>Nein</v>
      </c>
    </row>
    <row r="3752" spans="1:13" x14ac:dyDescent="0.25">
      <c r="A3752" s="27">
        <v>3751</v>
      </c>
      <c r="B3752" s="7" t="s">
        <v>9698</v>
      </c>
      <c r="C3752">
        <v>1</v>
      </c>
      <c r="D3752" s="1" t="s">
        <v>9699</v>
      </c>
      <c r="E3752" t="b">
        <v>0</v>
      </c>
      <c r="F3752">
        <v>131</v>
      </c>
      <c r="G3752">
        <v>175</v>
      </c>
      <c r="H3752">
        <v>18275</v>
      </c>
      <c r="I3752">
        <v>2.12</v>
      </c>
      <c r="J3752">
        <v>23.58</v>
      </c>
      <c r="K3752" t="s">
        <v>9092</v>
      </c>
      <c r="L3752" t="b">
        <v>0</v>
      </c>
      <c r="M3752" t="str">
        <f t="shared" si="58"/>
        <v>Nein</v>
      </c>
    </row>
    <row r="3753" spans="1:13" x14ac:dyDescent="0.25">
      <c r="A3753" s="28">
        <v>3752</v>
      </c>
      <c r="B3753" s="7" t="s">
        <v>93</v>
      </c>
      <c r="C3753">
        <v>1</v>
      </c>
      <c r="D3753" s="1" t="s">
        <v>94</v>
      </c>
      <c r="E3753" t="b">
        <v>0</v>
      </c>
      <c r="F3753">
        <v>2227</v>
      </c>
      <c r="G3753">
        <v>4474</v>
      </c>
      <c r="H3753">
        <v>158785</v>
      </c>
      <c r="I3753">
        <v>0.73</v>
      </c>
      <c r="J3753">
        <v>599.19000000000005</v>
      </c>
      <c r="K3753" t="s">
        <v>9092</v>
      </c>
      <c r="L3753" t="b">
        <v>0</v>
      </c>
      <c r="M3753" t="str">
        <f t="shared" si="58"/>
        <v>Ja</v>
      </c>
    </row>
    <row r="3754" spans="1:13" x14ac:dyDescent="0.25">
      <c r="A3754" s="27">
        <v>3753</v>
      </c>
      <c r="B3754" s="7" t="s">
        <v>9700</v>
      </c>
      <c r="C3754">
        <v>1</v>
      </c>
      <c r="D3754" s="1" t="s">
        <v>9701</v>
      </c>
      <c r="E3754" t="b">
        <v>0</v>
      </c>
      <c r="F3754">
        <v>26</v>
      </c>
      <c r="G3754">
        <v>61</v>
      </c>
      <c r="H3754">
        <v>523</v>
      </c>
      <c r="I3754">
        <v>0.5</v>
      </c>
      <c r="J3754">
        <v>2.84</v>
      </c>
      <c r="K3754" t="s">
        <v>9092</v>
      </c>
      <c r="L3754" t="b">
        <v>0</v>
      </c>
      <c r="M3754" t="str">
        <f t="shared" si="58"/>
        <v>Nein</v>
      </c>
    </row>
    <row r="3755" spans="1:13" x14ac:dyDescent="0.25">
      <c r="A3755" s="28">
        <v>3754</v>
      </c>
      <c r="B3755" s="7" t="s">
        <v>9702</v>
      </c>
      <c r="C3755">
        <v>1</v>
      </c>
      <c r="D3755" s="1" t="s">
        <v>9703</v>
      </c>
      <c r="E3755" t="b">
        <v>0</v>
      </c>
      <c r="F3755">
        <v>88</v>
      </c>
      <c r="G3755">
        <v>114</v>
      </c>
      <c r="H3755">
        <v>2398</v>
      </c>
      <c r="I3755">
        <v>1.92</v>
      </c>
      <c r="J3755">
        <v>3.43</v>
      </c>
      <c r="K3755" t="s">
        <v>9092</v>
      </c>
      <c r="L3755" t="b">
        <v>0</v>
      </c>
      <c r="M3755" t="str">
        <f t="shared" si="58"/>
        <v>Nein</v>
      </c>
    </row>
    <row r="3756" spans="1:13" x14ac:dyDescent="0.25">
      <c r="A3756" s="27">
        <v>3755</v>
      </c>
      <c r="B3756" s="7" t="s">
        <v>9704</v>
      </c>
      <c r="C3756">
        <v>1</v>
      </c>
      <c r="D3756" s="1" t="s">
        <v>9705</v>
      </c>
      <c r="E3756" t="b">
        <v>0</v>
      </c>
      <c r="F3756">
        <v>40</v>
      </c>
      <c r="G3756">
        <v>54</v>
      </c>
      <c r="H3756">
        <v>751</v>
      </c>
      <c r="I3756">
        <v>0.66</v>
      </c>
      <c r="J3756">
        <v>3.12</v>
      </c>
      <c r="K3756" t="s">
        <v>9092</v>
      </c>
      <c r="L3756" t="b">
        <v>0</v>
      </c>
      <c r="M3756" t="str">
        <f t="shared" si="58"/>
        <v>Nein</v>
      </c>
    </row>
    <row r="3757" spans="1:13" x14ac:dyDescent="0.25">
      <c r="A3757" s="28">
        <v>3756</v>
      </c>
      <c r="B3757" s="7" t="s">
        <v>9706</v>
      </c>
      <c r="C3757">
        <v>1</v>
      </c>
      <c r="D3757" s="1" t="s">
        <v>9707</v>
      </c>
      <c r="E3757" t="b">
        <v>0</v>
      </c>
      <c r="F3757">
        <v>37</v>
      </c>
      <c r="G3757">
        <v>265</v>
      </c>
      <c r="H3757">
        <v>381</v>
      </c>
      <c r="I3757">
        <v>3.05</v>
      </c>
      <c r="J3757">
        <v>0.34</v>
      </c>
      <c r="K3757" t="s">
        <v>9092</v>
      </c>
      <c r="L3757" t="b">
        <v>0</v>
      </c>
      <c r="M3757" t="str">
        <f t="shared" si="58"/>
        <v>Nein</v>
      </c>
    </row>
    <row r="3758" spans="1:13" x14ac:dyDescent="0.25">
      <c r="A3758" s="27">
        <v>3757</v>
      </c>
      <c r="B3758" s="7" t="s">
        <v>9708</v>
      </c>
      <c r="C3758">
        <v>1</v>
      </c>
      <c r="D3758" s="1" t="s">
        <v>9709</v>
      </c>
      <c r="E3758" t="b">
        <v>0</v>
      </c>
      <c r="F3758">
        <v>695</v>
      </c>
      <c r="G3758">
        <v>1971</v>
      </c>
      <c r="H3758">
        <v>16430</v>
      </c>
      <c r="I3758">
        <v>2.41</v>
      </c>
      <c r="J3758">
        <v>18.690000000000001</v>
      </c>
      <c r="K3758" t="s">
        <v>9092</v>
      </c>
      <c r="L3758" t="b">
        <v>0</v>
      </c>
      <c r="M3758" t="str">
        <f t="shared" si="58"/>
        <v>Nein</v>
      </c>
    </row>
    <row r="3759" spans="1:13" x14ac:dyDescent="0.25">
      <c r="A3759" s="28">
        <v>3758</v>
      </c>
      <c r="B3759" s="7" t="s">
        <v>9710</v>
      </c>
      <c r="C3759">
        <v>1</v>
      </c>
      <c r="D3759" s="1" t="s">
        <v>9711</v>
      </c>
      <c r="E3759" t="b">
        <v>0</v>
      </c>
      <c r="F3759">
        <v>351</v>
      </c>
      <c r="G3759">
        <v>260</v>
      </c>
      <c r="H3759">
        <v>9293</v>
      </c>
      <c r="I3759">
        <v>2.89</v>
      </c>
      <c r="J3759">
        <v>8.82</v>
      </c>
      <c r="K3759" t="s">
        <v>9092</v>
      </c>
      <c r="L3759" t="b">
        <v>0</v>
      </c>
      <c r="M3759" t="str">
        <f t="shared" si="58"/>
        <v>Nein</v>
      </c>
    </row>
    <row r="3760" spans="1:13" x14ac:dyDescent="0.25">
      <c r="A3760" s="27">
        <v>3759</v>
      </c>
      <c r="B3760" s="7" t="s">
        <v>9712</v>
      </c>
      <c r="C3760">
        <v>1</v>
      </c>
      <c r="D3760" s="1" t="s">
        <v>9713</v>
      </c>
      <c r="E3760" t="b">
        <v>1</v>
      </c>
      <c r="F3760">
        <v>1387</v>
      </c>
      <c r="G3760">
        <v>589</v>
      </c>
      <c r="H3760">
        <v>1157</v>
      </c>
      <c r="I3760">
        <v>3.74</v>
      </c>
      <c r="J3760">
        <v>0.85</v>
      </c>
      <c r="K3760" t="s">
        <v>9092</v>
      </c>
      <c r="L3760" t="b">
        <v>0</v>
      </c>
      <c r="M3760" t="str">
        <f t="shared" si="58"/>
        <v>Nein</v>
      </c>
    </row>
    <row r="3761" spans="1:13" x14ac:dyDescent="0.25">
      <c r="A3761" s="28">
        <v>3760</v>
      </c>
      <c r="B3761" s="7" t="s">
        <v>9714</v>
      </c>
      <c r="C3761">
        <v>1</v>
      </c>
      <c r="D3761" s="1" t="s">
        <v>9715</v>
      </c>
      <c r="E3761" t="b">
        <v>0</v>
      </c>
      <c r="F3761">
        <v>363</v>
      </c>
      <c r="G3761">
        <v>597</v>
      </c>
      <c r="H3761">
        <v>1562</v>
      </c>
      <c r="I3761">
        <v>3.04</v>
      </c>
      <c r="J3761">
        <v>1.41</v>
      </c>
      <c r="K3761" t="s">
        <v>9092</v>
      </c>
      <c r="L3761" t="b">
        <v>0</v>
      </c>
      <c r="M3761" t="str">
        <f t="shared" si="58"/>
        <v>Nein</v>
      </c>
    </row>
    <row r="3762" spans="1:13" x14ac:dyDescent="0.25">
      <c r="A3762" s="27">
        <v>3761</v>
      </c>
      <c r="B3762" s="7" t="s">
        <v>9716</v>
      </c>
      <c r="C3762">
        <v>1</v>
      </c>
      <c r="D3762" s="1" t="s">
        <v>9717</v>
      </c>
      <c r="E3762" t="b">
        <v>0</v>
      </c>
      <c r="F3762">
        <v>162</v>
      </c>
      <c r="G3762">
        <v>346</v>
      </c>
      <c r="H3762">
        <v>119</v>
      </c>
      <c r="I3762">
        <v>7.98</v>
      </c>
      <c r="J3762">
        <v>0.04</v>
      </c>
      <c r="K3762" t="s">
        <v>9092</v>
      </c>
      <c r="L3762" t="b">
        <v>0</v>
      </c>
      <c r="M3762" t="str">
        <f t="shared" si="58"/>
        <v>Nein</v>
      </c>
    </row>
    <row r="3763" spans="1:13" x14ac:dyDescent="0.25">
      <c r="A3763" s="28">
        <v>3762</v>
      </c>
      <c r="B3763" s="7" t="s">
        <v>9718</v>
      </c>
      <c r="C3763">
        <v>1</v>
      </c>
      <c r="D3763" s="1" t="s">
        <v>9719</v>
      </c>
      <c r="E3763" t="b">
        <v>0</v>
      </c>
      <c r="F3763">
        <v>85</v>
      </c>
      <c r="G3763">
        <v>678</v>
      </c>
      <c r="H3763">
        <v>23526</v>
      </c>
      <c r="I3763">
        <v>3.93</v>
      </c>
      <c r="J3763">
        <v>16.41</v>
      </c>
      <c r="K3763" t="s">
        <v>9092</v>
      </c>
      <c r="L3763" t="b">
        <v>0</v>
      </c>
      <c r="M3763" t="str">
        <f t="shared" si="58"/>
        <v>Nein</v>
      </c>
    </row>
    <row r="3764" spans="1:13" x14ac:dyDescent="0.25">
      <c r="A3764" s="27">
        <v>3763</v>
      </c>
      <c r="B3764" s="7" t="s">
        <v>9720</v>
      </c>
      <c r="C3764">
        <v>1</v>
      </c>
      <c r="D3764" s="1" t="s">
        <v>9721</v>
      </c>
      <c r="E3764" t="b">
        <v>0</v>
      </c>
      <c r="F3764">
        <v>89</v>
      </c>
      <c r="G3764">
        <v>460</v>
      </c>
      <c r="H3764">
        <v>31912</v>
      </c>
      <c r="I3764">
        <v>3.67</v>
      </c>
      <c r="J3764">
        <v>23.83</v>
      </c>
      <c r="K3764" t="s">
        <v>9092</v>
      </c>
      <c r="L3764" t="b">
        <v>0</v>
      </c>
      <c r="M3764" t="str">
        <f t="shared" si="58"/>
        <v>Nein</v>
      </c>
    </row>
    <row r="3765" spans="1:13" x14ac:dyDescent="0.25">
      <c r="A3765" s="28">
        <v>3764</v>
      </c>
      <c r="B3765" s="7" t="s">
        <v>9722</v>
      </c>
      <c r="C3765">
        <v>1</v>
      </c>
      <c r="D3765" s="1" t="s">
        <v>9723</v>
      </c>
      <c r="E3765" t="b">
        <v>0</v>
      </c>
      <c r="F3765">
        <v>41</v>
      </c>
      <c r="G3765">
        <v>44</v>
      </c>
      <c r="H3765">
        <v>441</v>
      </c>
      <c r="I3765">
        <v>0.95</v>
      </c>
      <c r="J3765">
        <v>1.27</v>
      </c>
      <c r="K3765" t="s">
        <v>9092</v>
      </c>
      <c r="L3765" t="b">
        <v>0</v>
      </c>
      <c r="M3765" t="str">
        <f t="shared" si="58"/>
        <v>Nein</v>
      </c>
    </row>
    <row r="3766" spans="1:13" x14ac:dyDescent="0.25">
      <c r="A3766" s="27">
        <v>3765</v>
      </c>
      <c r="B3766" s="7" t="s">
        <v>9724</v>
      </c>
      <c r="C3766">
        <v>1</v>
      </c>
      <c r="D3766" s="1" t="s">
        <v>9725</v>
      </c>
      <c r="E3766" t="b">
        <v>0</v>
      </c>
      <c r="F3766">
        <v>12</v>
      </c>
      <c r="G3766">
        <v>28</v>
      </c>
      <c r="H3766">
        <v>44</v>
      </c>
      <c r="I3766">
        <v>1.35</v>
      </c>
      <c r="J3766">
        <v>0.09</v>
      </c>
      <c r="K3766" t="s">
        <v>9092</v>
      </c>
      <c r="L3766" t="b">
        <v>0</v>
      </c>
      <c r="M3766" t="str">
        <f t="shared" si="58"/>
        <v>Nein</v>
      </c>
    </row>
    <row r="3767" spans="1:13" x14ac:dyDescent="0.25">
      <c r="A3767" s="28">
        <v>3766</v>
      </c>
      <c r="B3767" s="7" t="s">
        <v>9726</v>
      </c>
      <c r="C3767">
        <v>1</v>
      </c>
      <c r="D3767" s="1" t="s">
        <v>9727</v>
      </c>
      <c r="E3767" t="b">
        <v>0</v>
      </c>
      <c r="F3767">
        <v>38</v>
      </c>
      <c r="G3767">
        <v>43</v>
      </c>
      <c r="H3767">
        <v>382</v>
      </c>
      <c r="I3767">
        <v>5.32</v>
      </c>
      <c r="J3767">
        <v>0.2</v>
      </c>
      <c r="K3767" t="s">
        <v>9092</v>
      </c>
      <c r="L3767" t="b">
        <v>0</v>
      </c>
      <c r="M3767" t="str">
        <f t="shared" si="58"/>
        <v>Nein</v>
      </c>
    </row>
    <row r="3768" spans="1:13" x14ac:dyDescent="0.25">
      <c r="A3768" s="27">
        <v>3767</v>
      </c>
      <c r="B3768" s="7" t="s">
        <v>9728</v>
      </c>
      <c r="C3768">
        <v>1</v>
      </c>
      <c r="D3768" s="1" t="s">
        <v>9729</v>
      </c>
      <c r="E3768" t="b">
        <v>0</v>
      </c>
      <c r="F3768">
        <v>7</v>
      </c>
      <c r="G3768">
        <v>118</v>
      </c>
      <c r="H3768">
        <v>435</v>
      </c>
      <c r="I3768">
        <v>1.66</v>
      </c>
      <c r="J3768">
        <v>0.72</v>
      </c>
      <c r="K3768" t="s">
        <v>9092</v>
      </c>
      <c r="L3768" t="b">
        <v>0</v>
      </c>
      <c r="M3768" t="str">
        <f t="shared" si="58"/>
        <v>Nein</v>
      </c>
    </row>
    <row r="3769" spans="1:13" x14ac:dyDescent="0.25">
      <c r="A3769" s="28">
        <v>3768</v>
      </c>
      <c r="B3769" s="7" t="s">
        <v>9730</v>
      </c>
      <c r="C3769">
        <v>1</v>
      </c>
      <c r="D3769" s="1" t="s">
        <v>9731</v>
      </c>
      <c r="E3769" t="b">
        <v>0</v>
      </c>
      <c r="F3769">
        <v>1366</v>
      </c>
      <c r="G3769">
        <v>5000</v>
      </c>
      <c r="H3769">
        <v>7641</v>
      </c>
      <c r="I3769">
        <v>12.96</v>
      </c>
      <c r="J3769">
        <v>1.62</v>
      </c>
      <c r="K3769" t="s">
        <v>9092</v>
      </c>
      <c r="L3769" t="b">
        <v>0</v>
      </c>
      <c r="M3769" t="str">
        <f t="shared" si="58"/>
        <v>Nein</v>
      </c>
    </row>
    <row r="3770" spans="1:13" x14ac:dyDescent="0.25">
      <c r="A3770" s="27">
        <v>3769</v>
      </c>
      <c r="B3770" s="7" t="s">
        <v>9732</v>
      </c>
      <c r="C3770">
        <v>1</v>
      </c>
      <c r="D3770" s="1" t="s">
        <v>9733</v>
      </c>
      <c r="E3770" t="b">
        <v>0</v>
      </c>
      <c r="F3770">
        <v>72</v>
      </c>
      <c r="G3770">
        <v>80</v>
      </c>
      <c r="H3770">
        <v>376</v>
      </c>
      <c r="I3770">
        <v>4.34</v>
      </c>
      <c r="J3770">
        <v>0.24</v>
      </c>
      <c r="K3770" t="s">
        <v>9092</v>
      </c>
      <c r="L3770" t="b">
        <v>0</v>
      </c>
      <c r="M3770" t="str">
        <f t="shared" si="58"/>
        <v>Nein</v>
      </c>
    </row>
    <row r="3771" spans="1:13" x14ac:dyDescent="0.25">
      <c r="A3771" s="28">
        <v>3770</v>
      </c>
      <c r="B3771" s="7" t="s">
        <v>9734</v>
      </c>
      <c r="C3771">
        <v>1</v>
      </c>
      <c r="D3771" s="1" t="s">
        <v>9735</v>
      </c>
      <c r="E3771" t="b">
        <v>0</v>
      </c>
      <c r="F3771">
        <v>157</v>
      </c>
      <c r="G3771">
        <v>97</v>
      </c>
      <c r="H3771">
        <v>429</v>
      </c>
      <c r="I3771">
        <v>5.03</v>
      </c>
      <c r="J3771">
        <v>0.23</v>
      </c>
      <c r="K3771" t="s">
        <v>9092</v>
      </c>
      <c r="L3771" t="b">
        <v>0</v>
      </c>
      <c r="M3771" t="str">
        <f t="shared" si="58"/>
        <v>Nein</v>
      </c>
    </row>
    <row r="3772" spans="1:13" x14ac:dyDescent="0.25">
      <c r="A3772" s="27">
        <v>3771</v>
      </c>
      <c r="B3772" s="7" t="s">
        <v>9736</v>
      </c>
      <c r="C3772">
        <v>1</v>
      </c>
      <c r="D3772" s="1" t="s">
        <v>9737</v>
      </c>
      <c r="E3772" t="b">
        <v>0</v>
      </c>
      <c r="F3772">
        <v>19871</v>
      </c>
      <c r="G3772">
        <v>300</v>
      </c>
      <c r="H3772">
        <v>7879</v>
      </c>
      <c r="I3772">
        <v>13.58</v>
      </c>
      <c r="J3772">
        <v>1.59</v>
      </c>
      <c r="K3772" t="s">
        <v>9092</v>
      </c>
      <c r="L3772" t="b">
        <v>0</v>
      </c>
      <c r="M3772" t="str">
        <f t="shared" si="58"/>
        <v>Nein</v>
      </c>
    </row>
    <row r="3773" spans="1:13" x14ac:dyDescent="0.25">
      <c r="A3773" s="28">
        <v>3772</v>
      </c>
      <c r="B3773" s="7" t="s">
        <v>9738</v>
      </c>
      <c r="C3773">
        <v>1</v>
      </c>
      <c r="D3773" s="1" t="s">
        <v>9739</v>
      </c>
      <c r="E3773" t="b">
        <v>0</v>
      </c>
      <c r="F3773">
        <v>129</v>
      </c>
      <c r="G3773">
        <v>101</v>
      </c>
      <c r="H3773">
        <v>2327</v>
      </c>
      <c r="I3773">
        <v>7.92</v>
      </c>
      <c r="J3773">
        <v>0.8</v>
      </c>
      <c r="K3773" t="s">
        <v>9092</v>
      </c>
      <c r="L3773" t="b">
        <v>0</v>
      </c>
      <c r="M3773" t="str">
        <f t="shared" si="58"/>
        <v>Nein</v>
      </c>
    </row>
    <row r="3774" spans="1:13" x14ac:dyDescent="0.25">
      <c r="A3774" s="27">
        <v>3773</v>
      </c>
      <c r="B3774" s="7" t="s">
        <v>9740</v>
      </c>
      <c r="C3774">
        <v>1</v>
      </c>
      <c r="D3774" s="1" t="s">
        <v>9741</v>
      </c>
      <c r="E3774" t="b">
        <v>0</v>
      </c>
      <c r="F3774">
        <v>3944</v>
      </c>
      <c r="G3774">
        <v>1500</v>
      </c>
      <c r="H3774">
        <v>68919</v>
      </c>
      <c r="I3774">
        <v>13.93</v>
      </c>
      <c r="J3774">
        <v>13.55</v>
      </c>
      <c r="K3774" t="s">
        <v>9092</v>
      </c>
      <c r="L3774" t="b">
        <v>0</v>
      </c>
      <c r="M3774" t="str">
        <f t="shared" si="58"/>
        <v>Nein</v>
      </c>
    </row>
    <row r="3775" spans="1:13" x14ac:dyDescent="0.25">
      <c r="A3775" s="28">
        <v>3774</v>
      </c>
      <c r="B3775" s="7" t="s">
        <v>9742</v>
      </c>
      <c r="C3775">
        <v>1</v>
      </c>
      <c r="D3775" s="1" t="s">
        <v>9743</v>
      </c>
      <c r="E3775" t="b">
        <v>1</v>
      </c>
      <c r="F3775">
        <v>4791</v>
      </c>
      <c r="G3775">
        <v>703</v>
      </c>
      <c r="H3775">
        <v>6031</v>
      </c>
      <c r="I3775">
        <v>4.28</v>
      </c>
      <c r="J3775">
        <v>3.86</v>
      </c>
      <c r="K3775" t="s">
        <v>9092</v>
      </c>
      <c r="L3775" t="b">
        <v>0</v>
      </c>
      <c r="M3775" t="str">
        <f t="shared" si="58"/>
        <v>Nein</v>
      </c>
    </row>
    <row r="3776" spans="1:13" x14ac:dyDescent="0.25">
      <c r="A3776" s="27">
        <v>3775</v>
      </c>
      <c r="B3776" s="7" t="s">
        <v>9744</v>
      </c>
      <c r="C3776">
        <v>1</v>
      </c>
      <c r="D3776" s="1" t="s">
        <v>9745</v>
      </c>
      <c r="E3776" t="b">
        <v>0</v>
      </c>
      <c r="F3776">
        <v>716</v>
      </c>
      <c r="G3776">
        <v>694</v>
      </c>
      <c r="H3776">
        <v>17228</v>
      </c>
      <c r="I3776">
        <v>1.75</v>
      </c>
      <c r="J3776">
        <v>27</v>
      </c>
      <c r="K3776" t="s">
        <v>9092</v>
      </c>
      <c r="L3776" t="b">
        <v>0</v>
      </c>
      <c r="M3776" t="str">
        <f t="shared" si="58"/>
        <v>Nein</v>
      </c>
    </row>
    <row r="3777" spans="1:13" x14ac:dyDescent="0.25">
      <c r="A3777" s="28">
        <v>3776</v>
      </c>
      <c r="B3777" s="7" t="s">
        <v>9746</v>
      </c>
      <c r="C3777">
        <v>1</v>
      </c>
      <c r="D3777" s="1" t="s">
        <v>9747</v>
      </c>
      <c r="E3777" t="b">
        <v>0</v>
      </c>
      <c r="F3777">
        <v>136</v>
      </c>
      <c r="G3777">
        <v>431</v>
      </c>
      <c r="H3777">
        <v>442</v>
      </c>
      <c r="I3777">
        <v>3.62</v>
      </c>
      <c r="J3777">
        <v>0.33</v>
      </c>
      <c r="K3777" t="s">
        <v>9092</v>
      </c>
      <c r="L3777" t="b">
        <v>0</v>
      </c>
      <c r="M3777" t="str">
        <f t="shared" si="58"/>
        <v>Nein</v>
      </c>
    </row>
    <row r="3778" spans="1:13" x14ac:dyDescent="0.25">
      <c r="A3778" s="27">
        <v>3777</v>
      </c>
      <c r="B3778" s="7" t="s">
        <v>9748</v>
      </c>
      <c r="C3778">
        <v>1</v>
      </c>
      <c r="D3778" s="1" t="s">
        <v>9749</v>
      </c>
      <c r="E3778" t="b">
        <v>0</v>
      </c>
      <c r="F3778">
        <v>1177</v>
      </c>
      <c r="G3778">
        <v>2813</v>
      </c>
      <c r="H3778">
        <v>41134</v>
      </c>
      <c r="I3778">
        <v>8</v>
      </c>
      <c r="J3778">
        <v>14.09</v>
      </c>
      <c r="K3778" t="s">
        <v>9092</v>
      </c>
      <c r="L3778" t="b">
        <v>0</v>
      </c>
      <c r="M3778" t="str">
        <f t="shared" ref="M3778:M3841" si="59">IF(J3778&gt;62.7015,"Ja","Nein")</f>
        <v>Nein</v>
      </c>
    </row>
    <row r="3779" spans="1:13" x14ac:dyDescent="0.25">
      <c r="A3779" s="28">
        <v>3778</v>
      </c>
      <c r="B3779" s="7" t="s">
        <v>9750</v>
      </c>
      <c r="C3779">
        <v>1</v>
      </c>
      <c r="D3779" s="1" t="s">
        <v>9751</v>
      </c>
      <c r="E3779" t="b">
        <v>0</v>
      </c>
      <c r="F3779">
        <v>5</v>
      </c>
      <c r="G3779">
        <v>167</v>
      </c>
      <c r="H3779">
        <v>92</v>
      </c>
      <c r="I3779">
        <v>9.0500000000000007</v>
      </c>
      <c r="J3779">
        <v>0.03</v>
      </c>
      <c r="K3779" t="s">
        <v>9092</v>
      </c>
      <c r="L3779" t="b">
        <v>0</v>
      </c>
      <c r="M3779" t="str">
        <f t="shared" si="59"/>
        <v>Nein</v>
      </c>
    </row>
    <row r="3780" spans="1:13" x14ac:dyDescent="0.25">
      <c r="A3780" s="27">
        <v>3779</v>
      </c>
      <c r="B3780" s="7" t="s">
        <v>9752</v>
      </c>
      <c r="C3780">
        <v>1</v>
      </c>
      <c r="D3780" s="1" t="s">
        <v>9753</v>
      </c>
      <c r="E3780" t="b">
        <v>0</v>
      </c>
      <c r="F3780">
        <v>390</v>
      </c>
      <c r="G3780">
        <v>68</v>
      </c>
      <c r="H3780">
        <v>208</v>
      </c>
      <c r="I3780">
        <v>7.3</v>
      </c>
      <c r="J3780">
        <v>0.08</v>
      </c>
      <c r="K3780" t="s">
        <v>9092</v>
      </c>
      <c r="L3780" t="b">
        <v>0</v>
      </c>
      <c r="M3780" t="str">
        <f t="shared" si="59"/>
        <v>Nein</v>
      </c>
    </row>
    <row r="3781" spans="1:13" x14ac:dyDescent="0.25">
      <c r="A3781" s="28">
        <v>3780</v>
      </c>
      <c r="B3781" s="7" t="s">
        <v>9754</v>
      </c>
      <c r="C3781">
        <v>1</v>
      </c>
      <c r="D3781" s="1" t="s">
        <v>9755</v>
      </c>
      <c r="E3781" t="b">
        <v>0</v>
      </c>
      <c r="F3781">
        <v>2620</v>
      </c>
      <c r="G3781">
        <v>755</v>
      </c>
      <c r="H3781">
        <v>29345</v>
      </c>
      <c r="I3781">
        <v>2.37</v>
      </c>
      <c r="J3781">
        <v>33.96</v>
      </c>
      <c r="K3781" t="s">
        <v>9092</v>
      </c>
      <c r="L3781" t="b">
        <v>0</v>
      </c>
      <c r="M3781" t="str">
        <f t="shared" si="59"/>
        <v>Nein</v>
      </c>
    </row>
    <row r="3782" spans="1:13" x14ac:dyDescent="0.25">
      <c r="A3782" s="27">
        <v>3781</v>
      </c>
      <c r="B3782" s="7" t="s">
        <v>9756</v>
      </c>
      <c r="C3782">
        <v>1</v>
      </c>
      <c r="D3782" s="1" t="s">
        <v>9757</v>
      </c>
      <c r="E3782" t="b">
        <v>0</v>
      </c>
      <c r="F3782">
        <v>4601</v>
      </c>
      <c r="G3782">
        <v>4780</v>
      </c>
      <c r="H3782">
        <v>35390</v>
      </c>
      <c r="I3782">
        <v>5.73</v>
      </c>
      <c r="J3782">
        <v>16.920000000000002</v>
      </c>
      <c r="K3782" t="s">
        <v>9092</v>
      </c>
      <c r="L3782" t="b">
        <v>0</v>
      </c>
      <c r="M3782" t="str">
        <f t="shared" si="59"/>
        <v>Nein</v>
      </c>
    </row>
    <row r="3783" spans="1:13" x14ac:dyDescent="0.25">
      <c r="A3783" s="28">
        <v>3782</v>
      </c>
      <c r="B3783" s="7" t="s">
        <v>9758</v>
      </c>
      <c r="C3783">
        <v>1</v>
      </c>
      <c r="D3783" s="1" t="s">
        <v>9759</v>
      </c>
      <c r="E3783" t="b">
        <v>0</v>
      </c>
      <c r="F3783">
        <v>43</v>
      </c>
      <c r="G3783">
        <v>76</v>
      </c>
      <c r="H3783">
        <v>1794</v>
      </c>
      <c r="I3783">
        <v>10.5</v>
      </c>
      <c r="J3783">
        <v>0.47</v>
      </c>
      <c r="K3783" t="s">
        <v>9092</v>
      </c>
      <c r="L3783" t="b">
        <v>0</v>
      </c>
      <c r="M3783" t="str">
        <f t="shared" si="59"/>
        <v>Nein</v>
      </c>
    </row>
    <row r="3784" spans="1:13" x14ac:dyDescent="0.25">
      <c r="A3784" s="27">
        <v>3783</v>
      </c>
      <c r="B3784" s="7" t="s">
        <v>9760</v>
      </c>
      <c r="C3784">
        <v>1</v>
      </c>
      <c r="D3784" s="1" t="s">
        <v>9761</v>
      </c>
      <c r="E3784" t="b">
        <v>0</v>
      </c>
      <c r="F3784">
        <v>953</v>
      </c>
      <c r="G3784">
        <v>1540</v>
      </c>
      <c r="H3784">
        <v>25519</v>
      </c>
      <c r="I3784">
        <v>10.81</v>
      </c>
      <c r="J3784">
        <v>6.47</v>
      </c>
      <c r="K3784" t="s">
        <v>9092</v>
      </c>
      <c r="L3784" t="b">
        <v>0</v>
      </c>
      <c r="M3784" t="str">
        <f t="shared" si="59"/>
        <v>Nein</v>
      </c>
    </row>
    <row r="3785" spans="1:13" x14ac:dyDescent="0.25">
      <c r="A3785" s="28">
        <v>3784</v>
      </c>
      <c r="B3785" s="7" t="s">
        <v>9762</v>
      </c>
      <c r="C3785">
        <v>1</v>
      </c>
      <c r="D3785" s="1" t="s">
        <v>9763</v>
      </c>
      <c r="E3785" t="b">
        <v>0</v>
      </c>
      <c r="F3785">
        <v>24</v>
      </c>
      <c r="G3785">
        <v>593</v>
      </c>
      <c r="H3785">
        <v>243</v>
      </c>
      <c r="I3785">
        <v>0.8</v>
      </c>
      <c r="J3785">
        <v>0.83</v>
      </c>
      <c r="K3785" t="s">
        <v>9092</v>
      </c>
      <c r="L3785" t="b">
        <v>0</v>
      </c>
      <c r="M3785" t="str">
        <f t="shared" si="59"/>
        <v>Nein</v>
      </c>
    </row>
    <row r="3786" spans="1:13" x14ac:dyDescent="0.25">
      <c r="A3786" s="27">
        <v>3785</v>
      </c>
      <c r="B3786" s="7" t="s">
        <v>9764</v>
      </c>
      <c r="C3786">
        <v>1</v>
      </c>
      <c r="D3786" s="1" t="s">
        <v>9765</v>
      </c>
      <c r="E3786" t="b">
        <v>0</v>
      </c>
      <c r="F3786">
        <v>3</v>
      </c>
      <c r="G3786">
        <v>23</v>
      </c>
      <c r="H3786">
        <v>66</v>
      </c>
      <c r="I3786">
        <v>1.44</v>
      </c>
      <c r="J3786">
        <v>0.13</v>
      </c>
      <c r="K3786" t="s">
        <v>9092</v>
      </c>
      <c r="L3786" t="b">
        <v>0</v>
      </c>
      <c r="M3786" t="str">
        <f t="shared" si="59"/>
        <v>Nein</v>
      </c>
    </row>
    <row r="3787" spans="1:13" x14ac:dyDescent="0.25">
      <c r="A3787" s="28">
        <v>3786</v>
      </c>
      <c r="B3787" s="7" t="s">
        <v>9766</v>
      </c>
      <c r="C3787">
        <v>1</v>
      </c>
      <c r="D3787" s="1" t="s">
        <v>9767</v>
      </c>
      <c r="E3787" t="b">
        <v>0</v>
      </c>
      <c r="F3787">
        <v>537</v>
      </c>
      <c r="G3787">
        <v>553</v>
      </c>
      <c r="H3787">
        <v>1086</v>
      </c>
      <c r="I3787">
        <v>3.01</v>
      </c>
      <c r="J3787">
        <v>0.99</v>
      </c>
      <c r="K3787" t="s">
        <v>9092</v>
      </c>
      <c r="L3787" t="b">
        <v>0</v>
      </c>
      <c r="M3787" t="str">
        <f t="shared" si="59"/>
        <v>Nein</v>
      </c>
    </row>
    <row r="3788" spans="1:13" x14ac:dyDescent="0.25">
      <c r="A3788" s="27">
        <v>3787</v>
      </c>
      <c r="B3788" s="7" t="s">
        <v>9768</v>
      </c>
      <c r="C3788">
        <v>1</v>
      </c>
      <c r="D3788" s="1" t="s">
        <v>9769</v>
      </c>
      <c r="E3788" t="b">
        <v>1</v>
      </c>
      <c r="F3788">
        <v>16353</v>
      </c>
      <c r="G3788">
        <v>1185</v>
      </c>
      <c r="H3788">
        <v>10495</v>
      </c>
      <c r="I3788">
        <v>12.34</v>
      </c>
      <c r="J3788">
        <v>2.33</v>
      </c>
      <c r="K3788" t="s">
        <v>9092</v>
      </c>
      <c r="L3788" t="b">
        <v>0</v>
      </c>
      <c r="M3788" t="str">
        <f t="shared" si="59"/>
        <v>Nein</v>
      </c>
    </row>
    <row r="3789" spans="1:13" x14ac:dyDescent="0.25">
      <c r="A3789" s="28">
        <v>3788</v>
      </c>
      <c r="B3789" s="7" t="s">
        <v>9770</v>
      </c>
      <c r="C3789">
        <v>1</v>
      </c>
      <c r="D3789" s="1" t="s">
        <v>9771</v>
      </c>
      <c r="E3789" t="b">
        <v>0</v>
      </c>
      <c r="F3789">
        <v>42</v>
      </c>
      <c r="G3789">
        <v>291</v>
      </c>
      <c r="H3789">
        <v>275</v>
      </c>
      <c r="I3789">
        <v>6.16</v>
      </c>
      <c r="J3789">
        <v>0.12</v>
      </c>
      <c r="K3789" t="s">
        <v>9092</v>
      </c>
      <c r="L3789" t="b">
        <v>0</v>
      </c>
      <c r="M3789" t="str">
        <f t="shared" si="59"/>
        <v>Nein</v>
      </c>
    </row>
    <row r="3790" spans="1:13" x14ac:dyDescent="0.25">
      <c r="A3790" s="27">
        <v>3789</v>
      </c>
      <c r="B3790" s="7" t="s">
        <v>9772</v>
      </c>
      <c r="C3790">
        <v>1</v>
      </c>
      <c r="D3790" s="1" t="s">
        <v>9773</v>
      </c>
      <c r="E3790" t="b">
        <v>0</v>
      </c>
      <c r="F3790">
        <v>218</v>
      </c>
      <c r="G3790">
        <v>1099</v>
      </c>
      <c r="H3790">
        <v>613</v>
      </c>
      <c r="I3790">
        <v>0.55000000000000004</v>
      </c>
      <c r="J3790">
        <v>3.08</v>
      </c>
      <c r="K3790" t="s">
        <v>9092</v>
      </c>
      <c r="L3790" t="b">
        <v>0</v>
      </c>
      <c r="M3790" t="str">
        <f t="shared" si="59"/>
        <v>Nein</v>
      </c>
    </row>
    <row r="3791" spans="1:13" x14ac:dyDescent="0.25">
      <c r="A3791" s="28">
        <v>3790</v>
      </c>
      <c r="B3791" s="7" t="s">
        <v>9774</v>
      </c>
      <c r="C3791">
        <v>1</v>
      </c>
      <c r="D3791" s="1" t="s">
        <v>9775</v>
      </c>
      <c r="E3791" t="b">
        <v>0</v>
      </c>
      <c r="F3791">
        <v>21</v>
      </c>
      <c r="G3791">
        <v>84</v>
      </c>
      <c r="H3791">
        <v>153</v>
      </c>
      <c r="I3791">
        <v>5.98</v>
      </c>
      <c r="J3791">
        <v>7.0000000000000007E-2</v>
      </c>
      <c r="K3791" t="s">
        <v>9092</v>
      </c>
      <c r="L3791" t="b">
        <v>0</v>
      </c>
      <c r="M3791" t="str">
        <f t="shared" si="59"/>
        <v>Nein</v>
      </c>
    </row>
    <row r="3792" spans="1:13" x14ac:dyDescent="0.25">
      <c r="A3792" s="27">
        <v>3791</v>
      </c>
      <c r="B3792" s="7" t="s">
        <v>9776</v>
      </c>
      <c r="C3792">
        <v>1</v>
      </c>
      <c r="D3792" s="1" t="s">
        <v>9777</v>
      </c>
      <c r="E3792" t="b">
        <v>0</v>
      </c>
      <c r="F3792">
        <v>3049</v>
      </c>
      <c r="G3792">
        <v>567</v>
      </c>
      <c r="H3792">
        <v>15339</v>
      </c>
      <c r="I3792">
        <v>4.34</v>
      </c>
      <c r="J3792">
        <v>9.68</v>
      </c>
      <c r="K3792" t="s">
        <v>9092</v>
      </c>
      <c r="L3792" t="b">
        <v>0</v>
      </c>
      <c r="M3792" t="str">
        <f t="shared" si="59"/>
        <v>Nein</v>
      </c>
    </row>
    <row r="3793" spans="1:13" x14ac:dyDescent="0.25">
      <c r="A3793" s="28">
        <v>3792</v>
      </c>
      <c r="B3793" s="7" t="s">
        <v>9778</v>
      </c>
      <c r="C3793">
        <v>1</v>
      </c>
      <c r="D3793" s="1" t="s">
        <v>9779</v>
      </c>
      <c r="E3793" t="b">
        <v>0</v>
      </c>
      <c r="F3793">
        <v>27</v>
      </c>
      <c r="G3793">
        <v>202</v>
      </c>
      <c r="H3793">
        <v>224</v>
      </c>
      <c r="I3793">
        <v>9.36</v>
      </c>
      <c r="J3793">
        <v>7.0000000000000007E-2</v>
      </c>
      <c r="K3793" t="s">
        <v>9092</v>
      </c>
      <c r="L3793" t="b">
        <v>0</v>
      </c>
      <c r="M3793" t="str">
        <f t="shared" si="59"/>
        <v>Nein</v>
      </c>
    </row>
    <row r="3794" spans="1:13" x14ac:dyDescent="0.25">
      <c r="A3794" s="27">
        <v>3793</v>
      </c>
      <c r="B3794" s="7" t="s">
        <v>9780</v>
      </c>
      <c r="C3794">
        <v>1</v>
      </c>
      <c r="D3794" s="1" t="s">
        <v>9781</v>
      </c>
      <c r="E3794" t="b">
        <v>0</v>
      </c>
      <c r="F3794">
        <v>22654</v>
      </c>
      <c r="G3794">
        <v>12707</v>
      </c>
      <c r="H3794">
        <v>18146</v>
      </c>
      <c r="I3794">
        <v>5.4</v>
      </c>
      <c r="J3794">
        <v>9.2100000000000009</v>
      </c>
      <c r="K3794" t="s">
        <v>9092</v>
      </c>
      <c r="L3794" t="b">
        <v>0</v>
      </c>
      <c r="M3794" t="str">
        <f t="shared" si="59"/>
        <v>Nein</v>
      </c>
    </row>
    <row r="3795" spans="1:13" x14ac:dyDescent="0.25">
      <c r="A3795" s="28">
        <v>3794</v>
      </c>
      <c r="B3795" s="7" t="s">
        <v>9782</v>
      </c>
      <c r="C3795">
        <v>1</v>
      </c>
      <c r="D3795" s="1" t="s">
        <v>9783</v>
      </c>
      <c r="E3795" t="b">
        <v>0</v>
      </c>
      <c r="F3795">
        <v>424</v>
      </c>
      <c r="G3795">
        <v>581</v>
      </c>
      <c r="H3795">
        <v>14398</v>
      </c>
      <c r="I3795">
        <v>3.66</v>
      </c>
      <c r="J3795">
        <v>10.77</v>
      </c>
      <c r="K3795" t="s">
        <v>9092</v>
      </c>
      <c r="L3795" t="b">
        <v>0</v>
      </c>
      <c r="M3795" t="str">
        <f t="shared" si="59"/>
        <v>Nein</v>
      </c>
    </row>
    <row r="3796" spans="1:13" x14ac:dyDescent="0.25">
      <c r="A3796" s="27">
        <v>3795</v>
      </c>
      <c r="B3796" s="7" t="s">
        <v>9784</v>
      </c>
      <c r="C3796">
        <v>1</v>
      </c>
      <c r="D3796" s="1" t="s">
        <v>9785</v>
      </c>
      <c r="E3796" t="b">
        <v>0</v>
      </c>
      <c r="F3796">
        <v>99</v>
      </c>
      <c r="G3796">
        <v>286</v>
      </c>
      <c r="H3796">
        <v>880</v>
      </c>
      <c r="I3796">
        <v>12.23</v>
      </c>
      <c r="J3796">
        <v>0.2</v>
      </c>
      <c r="K3796" t="s">
        <v>9092</v>
      </c>
      <c r="L3796" t="b">
        <v>0</v>
      </c>
      <c r="M3796" t="str">
        <f t="shared" si="59"/>
        <v>Nein</v>
      </c>
    </row>
    <row r="3797" spans="1:13" x14ac:dyDescent="0.25">
      <c r="A3797" s="28">
        <v>3796</v>
      </c>
      <c r="B3797" s="7" t="s">
        <v>9786</v>
      </c>
      <c r="C3797">
        <v>1</v>
      </c>
      <c r="D3797" s="1" t="s">
        <v>9787</v>
      </c>
      <c r="E3797" t="b">
        <v>0</v>
      </c>
      <c r="F3797">
        <v>28</v>
      </c>
      <c r="G3797">
        <v>112</v>
      </c>
      <c r="H3797">
        <v>113</v>
      </c>
      <c r="I3797">
        <v>2.48</v>
      </c>
      <c r="J3797">
        <v>0.12</v>
      </c>
      <c r="K3797" t="s">
        <v>9092</v>
      </c>
      <c r="L3797" t="b">
        <v>0</v>
      </c>
      <c r="M3797" t="str">
        <f t="shared" si="59"/>
        <v>Nein</v>
      </c>
    </row>
    <row r="3798" spans="1:13" x14ac:dyDescent="0.25">
      <c r="A3798" s="27">
        <v>3797</v>
      </c>
      <c r="B3798" s="7" t="s">
        <v>9788</v>
      </c>
      <c r="C3798">
        <v>1</v>
      </c>
      <c r="D3798" s="1" t="s">
        <v>9789</v>
      </c>
      <c r="E3798" t="b">
        <v>0</v>
      </c>
      <c r="F3798">
        <v>17</v>
      </c>
      <c r="G3798">
        <v>191</v>
      </c>
      <c r="H3798">
        <v>294</v>
      </c>
      <c r="I3798">
        <v>0.49</v>
      </c>
      <c r="J3798">
        <v>1.63</v>
      </c>
      <c r="K3798" t="s">
        <v>9092</v>
      </c>
      <c r="L3798" t="b">
        <v>0</v>
      </c>
      <c r="M3798" t="str">
        <f t="shared" si="59"/>
        <v>Nein</v>
      </c>
    </row>
    <row r="3799" spans="1:13" x14ac:dyDescent="0.25">
      <c r="A3799" s="28">
        <v>3798</v>
      </c>
      <c r="B3799" s="7" t="s">
        <v>9790</v>
      </c>
      <c r="C3799">
        <v>1</v>
      </c>
      <c r="D3799" s="1" t="s">
        <v>9791</v>
      </c>
      <c r="E3799" t="b">
        <v>0</v>
      </c>
      <c r="F3799">
        <v>970</v>
      </c>
      <c r="G3799">
        <v>678</v>
      </c>
      <c r="H3799">
        <v>18319</v>
      </c>
      <c r="I3799">
        <v>4.53</v>
      </c>
      <c r="J3799">
        <v>11.09</v>
      </c>
      <c r="K3799" t="s">
        <v>9092</v>
      </c>
      <c r="L3799" t="b">
        <v>0</v>
      </c>
      <c r="M3799" t="str">
        <f t="shared" si="59"/>
        <v>Nein</v>
      </c>
    </row>
    <row r="3800" spans="1:13" x14ac:dyDescent="0.25">
      <c r="A3800" s="27">
        <v>3799</v>
      </c>
      <c r="B3800" s="7" t="s">
        <v>9792</v>
      </c>
      <c r="C3800">
        <v>1</v>
      </c>
      <c r="D3800" s="1" t="s">
        <v>9793</v>
      </c>
      <c r="E3800" t="b">
        <v>0</v>
      </c>
      <c r="F3800">
        <v>1844</v>
      </c>
      <c r="G3800">
        <v>1806</v>
      </c>
      <c r="H3800">
        <v>37735</v>
      </c>
      <c r="I3800">
        <v>10.64</v>
      </c>
      <c r="J3800">
        <v>9.7200000000000006</v>
      </c>
      <c r="K3800" t="s">
        <v>9092</v>
      </c>
      <c r="L3800" t="b">
        <v>0</v>
      </c>
      <c r="M3800" t="str">
        <f t="shared" si="59"/>
        <v>Nein</v>
      </c>
    </row>
    <row r="3801" spans="1:13" x14ac:dyDescent="0.25">
      <c r="A3801" s="28">
        <v>3800</v>
      </c>
      <c r="B3801" s="7" t="s">
        <v>9794</v>
      </c>
      <c r="C3801">
        <v>1</v>
      </c>
      <c r="D3801" s="1" t="s">
        <v>9795</v>
      </c>
      <c r="E3801" t="b">
        <v>0</v>
      </c>
      <c r="F3801">
        <v>12</v>
      </c>
      <c r="G3801">
        <v>14</v>
      </c>
      <c r="H3801">
        <v>1225</v>
      </c>
      <c r="I3801">
        <v>1.02</v>
      </c>
      <c r="J3801">
        <v>3.28</v>
      </c>
      <c r="K3801" t="s">
        <v>9092</v>
      </c>
      <c r="L3801" t="b">
        <v>0</v>
      </c>
      <c r="M3801" t="str">
        <f t="shared" si="59"/>
        <v>Nein</v>
      </c>
    </row>
    <row r="3802" spans="1:13" x14ac:dyDescent="0.25">
      <c r="A3802" s="27">
        <v>3801</v>
      </c>
      <c r="B3802" s="7" t="s">
        <v>9796</v>
      </c>
      <c r="C3802">
        <v>1</v>
      </c>
      <c r="D3802" s="1" t="s">
        <v>9797</v>
      </c>
      <c r="E3802" t="b">
        <v>0</v>
      </c>
      <c r="F3802">
        <v>50</v>
      </c>
      <c r="G3802">
        <v>268</v>
      </c>
      <c r="H3802">
        <v>3846</v>
      </c>
      <c r="I3802">
        <v>1.89</v>
      </c>
      <c r="J3802">
        <v>5.57</v>
      </c>
      <c r="K3802" t="s">
        <v>9092</v>
      </c>
      <c r="L3802" t="b">
        <v>0</v>
      </c>
      <c r="M3802" t="str">
        <f t="shared" si="59"/>
        <v>Nein</v>
      </c>
    </row>
    <row r="3803" spans="1:13" x14ac:dyDescent="0.25">
      <c r="A3803" s="28">
        <v>3802</v>
      </c>
      <c r="B3803" s="7" t="s">
        <v>9798</v>
      </c>
      <c r="C3803">
        <v>1</v>
      </c>
      <c r="D3803" s="1" t="s">
        <v>9799</v>
      </c>
      <c r="E3803" t="b">
        <v>1</v>
      </c>
      <c r="F3803">
        <v>8595</v>
      </c>
      <c r="G3803">
        <v>1355</v>
      </c>
      <c r="H3803">
        <v>3686</v>
      </c>
      <c r="I3803">
        <v>13.24</v>
      </c>
      <c r="J3803">
        <v>0.76</v>
      </c>
      <c r="K3803" t="s">
        <v>9092</v>
      </c>
      <c r="L3803" t="b">
        <v>0</v>
      </c>
      <c r="M3803" t="str">
        <f t="shared" si="59"/>
        <v>Nein</v>
      </c>
    </row>
    <row r="3804" spans="1:13" x14ac:dyDescent="0.25">
      <c r="A3804" s="27">
        <v>3803</v>
      </c>
      <c r="B3804" s="7" t="s">
        <v>9800</v>
      </c>
      <c r="C3804">
        <v>1</v>
      </c>
      <c r="D3804" s="1" t="s">
        <v>9801</v>
      </c>
      <c r="E3804" t="b">
        <v>0</v>
      </c>
      <c r="F3804">
        <v>1161</v>
      </c>
      <c r="G3804">
        <v>2099</v>
      </c>
      <c r="H3804">
        <v>3610</v>
      </c>
      <c r="I3804">
        <v>12.63</v>
      </c>
      <c r="J3804">
        <v>0.78</v>
      </c>
      <c r="K3804" t="s">
        <v>9092</v>
      </c>
      <c r="L3804" t="b">
        <v>0</v>
      </c>
      <c r="M3804" t="str">
        <f t="shared" si="59"/>
        <v>Nein</v>
      </c>
    </row>
    <row r="3805" spans="1:13" x14ac:dyDescent="0.25">
      <c r="A3805" s="28">
        <v>3804</v>
      </c>
      <c r="B3805" s="7" t="s">
        <v>9802</v>
      </c>
      <c r="C3805">
        <v>1</v>
      </c>
      <c r="D3805" s="1" t="s">
        <v>9803</v>
      </c>
      <c r="E3805" t="b">
        <v>0</v>
      </c>
      <c r="F3805">
        <v>7</v>
      </c>
      <c r="G3805">
        <v>105</v>
      </c>
      <c r="H3805">
        <v>2316</v>
      </c>
      <c r="I3805">
        <v>1.55</v>
      </c>
      <c r="J3805">
        <v>4.1100000000000003</v>
      </c>
      <c r="K3805" t="s">
        <v>9092</v>
      </c>
      <c r="L3805" t="b">
        <v>0</v>
      </c>
      <c r="M3805" t="str">
        <f t="shared" si="59"/>
        <v>Nein</v>
      </c>
    </row>
    <row r="3806" spans="1:13" x14ac:dyDescent="0.25">
      <c r="A3806" s="27">
        <v>3805</v>
      </c>
      <c r="B3806" s="7" t="s">
        <v>9804</v>
      </c>
      <c r="C3806">
        <v>1</v>
      </c>
      <c r="D3806" s="1" t="s">
        <v>9805</v>
      </c>
      <c r="E3806" t="b">
        <v>1</v>
      </c>
      <c r="F3806">
        <v>5614</v>
      </c>
      <c r="G3806">
        <v>946</v>
      </c>
      <c r="H3806">
        <v>2163</v>
      </c>
      <c r="I3806">
        <v>12.87</v>
      </c>
      <c r="J3806">
        <v>0.46</v>
      </c>
      <c r="K3806" t="s">
        <v>9092</v>
      </c>
      <c r="L3806" t="b">
        <v>0</v>
      </c>
      <c r="M3806" t="str">
        <f t="shared" si="59"/>
        <v>Nein</v>
      </c>
    </row>
    <row r="3807" spans="1:13" x14ac:dyDescent="0.25">
      <c r="A3807" s="28">
        <v>3806</v>
      </c>
      <c r="B3807" s="7" t="s">
        <v>9806</v>
      </c>
      <c r="C3807">
        <v>1</v>
      </c>
      <c r="D3807" s="1" t="s">
        <v>9807</v>
      </c>
      <c r="E3807" t="b">
        <v>0</v>
      </c>
      <c r="F3807">
        <v>205</v>
      </c>
      <c r="G3807">
        <v>353</v>
      </c>
      <c r="H3807">
        <v>18109</v>
      </c>
      <c r="I3807">
        <v>9.9</v>
      </c>
      <c r="J3807">
        <v>5.01</v>
      </c>
      <c r="K3807" t="s">
        <v>9092</v>
      </c>
      <c r="L3807" t="b">
        <v>0</v>
      </c>
      <c r="M3807" t="str">
        <f t="shared" si="59"/>
        <v>Nein</v>
      </c>
    </row>
    <row r="3808" spans="1:13" x14ac:dyDescent="0.25">
      <c r="A3808" s="27">
        <v>3807</v>
      </c>
      <c r="B3808" s="7" t="s">
        <v>9808</v>
      </c>
      <c r="C3808">
        <v>1</v>
      </c>
      <c r="D3808" s="1" t="s">
        <v>9809</v>
      </c>
      <c r="E3808" t="b">
        <v>0</v>
      </c>
      <c r="F3808">
        <v>24</v>
      </c>
      <c r="G3808">
        <v>78</v>
      </c>
      <c r="H3808">
        <v>7589</v>
      </c>
      <c r="I3808">
        <v>6.03</v>
      </c>
      <c r="J3808">
        <v>3.45</v>
      </c>
      <c r="K3808" t="s">
        <v>9092</v>
      </c>
      <c r="L3808" t="b">
        <v>0</v>
      </c>
      <c r="M3808" t="str">
        <f t="shared" si="59"/>
        <v>Nein</v>
      </c>
    </row>
    <row r="3809" spans="1:13" x14ac:dyDescent="0.25">
      <c r="A3809" s="28">
        <v>3808</v>
      </c>
      <c r="B3809" s="7" t="s">
        <v>9810</v>
      </c>
      <c r="C3809">
        <v>1</v>
      </c>
      <c r="D3809" s="1" t="s">
        <v>9811</v>
      </c>
      <c r="E3809" t="b">
        <v>0</v>
      </c>
      <c r="F3809">
        <v>114</v>
      </c>
      <c r="G3809">
        <v>292</v>
      </c>
      <c r="H3809">
        <v>360</v>
      </c>
      <c r="I3809">
        <v>9.82</v>
      </c>
      <c r="J3809">
        <v>0.1</v>
      </c>
      <c r="K3809" t="s">
        <v>9092</v>
      </c>
      <c r="L3809" t="b">
        <v>0</v>
      </c>
      <c r="M3809" t="str">
        <f t="shared" si="59"/>
        <v>Nein</v>
      </c>
    </row>
    <row r="3810" spans="1:13" x14ac:dyDescent="0.25">
      <c r="A3810" s="27">
        <v>3809</v>
      </c>
      <c r="B3810" s="7" t="s">
        <v>9812</v>
      </c>
      <c r="C3810">
        <v>1</v>
      </c>
      <c r="D3810" s="1" t="s">
        <v>9813</v>
      </c>
      <c r="E3810" t="b">
        <v>0</v>
      </c>
      <c r="F3810">
        <v>262</v>
      </c>
      <c r="G3810">
        <v>1427</v>
      </c>
      <c r="H3810">
        <v>4391</v>
      </c>
      <c r="I3810">
        <v>10.74</v>
      </c>
      <c r="J3810">
        <v>1.1200000000000001</v>
      </c>
      <c r="K3810" t="s">
        <v>9092</v>
      </c>
      <c r="L3810" t="b">
        <v>0</v>
      </c>
      <c r="M3810" t="str">
        <f t="shared" si="59"/>
        <v>Nein</v>
      </c>
    </row>
    <row r="3811" spans="1:13" x14ac:dyDescent="0.25">
      <c r="A3811" s="28">
        <v>3810</v>
      </c>
      <c r="B3811" s="7" t="s">
        <v>8344</v>
      </c>
      <c r="C3811">
        <v>1</v>
      </c>
      <c r="D3811" s="1" t="s">
        <v>8345</v>
      </c>
      <c r="E3811" t="b">
        <v>0</v>
      </c>
      <c r="F3811">
        <v>18</v>
      </c>
      <c r="G3811">
        <v>140</v>
      </c>
      <c r="H3811">
        <v>1257</v>
      </c>
      <c r="I3811">
        <v>4.49</v>
      </c>
      <c r="J3811">
        <v>0.77</v>
      </c>
      <c r="K3811" t="s">
        <v>9092</v>
      </c>
      <c r="L3811" t="b">
        <v>0</v>
      </c>
      <c r="M3811" t="str">
        <f t="shared" si="59"/>
        <v>Nein</v>
      </c>
    </row>
    <row r="3812" spans="1:13" x14ac:dyDescent="0.25">
      <c r="A3812" s="27">
        <v>3811</v>
      </c>
      <c r="B3812" s="7" t="s">
        <v>9814</v>
      </c>
      <c r="C3812">
        <v>1</v>
      </c>
      <c r="D3812" s="1" t="s">
        <v>9815</v>
      </c>
      <c r="E3812" t="b">
        <v>0</v>
      </c>
      <c r="F3812">
        <v>2</v>
      </c>
      <c r="G3812">
        <v>45</v>
      </c>
      <c r="H3812">
        <v>54</v>
      </c>
      <c r="I3812">
        <v>1</v>
      </c>
      <c r="J3812">
        <v>0.15</v>
      </c>
      <c r="K3812" t="s">
        <v>9092</v>
      </c>
      <c r="L3812" t="b">
        <v>0</v>
      </c>
      <c r="M3812" t="str">
        <f t="shared" si="59"/>
        <v>Nein</v>
      </c>
    </row>
    <row r="3813" spans="1:13" x14ac:dyDescent="0.25">
      <c r="A3813" s="28">
        <v>3812</v>
      </c>
      <c r="B3813" s="7" t="s">
        <v>9816</v>
      </c>
      <c r="C3813">
        <v>1</v>
      </c>
      <c r="D3813" s="1" t="s">
        <v>9817</v>
      </c>
      <c r="E3813" t="b">
        <v>0</v>
      </c>
      <c r="F3813">
        <v>372</v>
      </c>
      <c r="G3813">
        <v>371</v>
      </c>
      <c r="H3813">
        <v>8580</v>
      </c>
      <c r="I3813">
        <v>1.73</v>
      </c>
      <c r="J3813">
        <v>13.6</v>
      </c>
      <c r="K3813" t="s">
        <v>9092</v>
      </c>
      <c r="L3813" t="b">
        <v>0</v>
      </c>
      <c r="M3813" t="str">
        <f t="shared" si="59"/>
        <v>Nein</v>
      </c>
    </row>
    <row r="3814" spans="1:13" x14ac:dyDescent="0.25">
      <c r="A3814" s="27">
        <v>3813</v>
      </c>
      <c r="B3814" s="7" t="s">
        <v>9818</v>
      </c>
      <c r="C3814">
        <v>1</v>
      </c>
      <c r="D3814" s="1" t="s">
        <v>9819</v>
      </c>
      <c r="E3814" t="b">
        <v>0</v>
      </c>
      <c r="F3814">
        <v>395</v>
      </c>
      <c r="G3814">
        <v>200</v>
      </c>
      <c r="H3814">
        <v>9456</v>
      </c>
      <c r="I3814">
        <v>0.75</v>
      </c>
      <c r="J3814">
        <v>34.76</v>
      </c>
      <c r="K3814" t="s">
        <v>9092</v>
      </c>
      <c r="L3814" t="b">
        <v>0</v>
      </c>
      <c r="M3814" t="str">
        <f t="shared" si="59"/>
        <v>Nein</v>
      </c>
    </row>
    <row r="3815" spans="1:13" x14ac:dyDescent="0.25">
      <c r="A3815" s="28">
        <v>3814</v>
      </c>
      <c r="B3815" s="7" t="s">
        <v>9820</v>
      </c>
      <c r="C3815">
        <v>1</v>
      </c>
      <c r="D3815" s="1" t="s">
        <v>9821</v>
      </c>
      <c r="E3815" t="b">
        <v>0</v>
      </c>
      <c r="F3815">
        <v>79</v>
      </c>
      <c r="G3815">
        <v>361</v>
      </c>
      <c r="H3815">
        <v>1305</v>
      </c>
      <c r="I3815">
        <v>9.76</v>
      </c>
      <c r="J3815">
        <v>0.37</v>
      </c>
      <c r="K3815" t="s">
        <v>9092</v>
      </c>
      <c r="L3815" t="b">
        <v>0</v>
      </c>
      <c r="M3815" t="str">
        <f t="shared" si="59"/>
        <v>Nein</v>
      </c>
    </row>
    <row r="3816" spans="1:13" x14ac:dyDescent="0.25">
      <c r="A3816" s="27">
        <v>3815</v>
      </c>
      <c r="B3816" s="7" t="s">
        <v>9822</v>
      </c>
      <c r="C3816">
        <v>1</v>
      </c>
      <c r="D3816" s="1" t="s">
        <v>9823</v>
      </c>
      <c r="E3816" t="b">
        <v>0</v>
      </c>
      <c r="F3816">
        <v>508</v>
      </c>
      <c r="G3816">
        <v>643</v>
      </c>
      <c r="H3816">
        <v>1673</v>
      </c>
      <c r="I3816">
        <v>14.89</v>
      </c>
      <c r="J3816">
        <v>0.31</v>
      </c>
      <c r="K3816" t="s">
        <v>9092</v>
      </c>
      <c r="L3816" t="b">
        <v>0</v>
      </c>
      <c r="M3816" t="str">
        <f t="shared" si="59"/>
        <v>Nein</v>
      </c>
    </row>
    <row r="3817" spans="1:13" x14ac:dyDescent="0.25">
      <c r="A3817" s="28">
        <v>3816</v>
      </c>
      <c r="B3817" s="7" t="s">
        <v>9824</v>
      </c>
      <c r="C3817">
        <v>1</v>
      </c>
      <c r="D3817" s="1" t="s">
        <v>9825</v>
      </c>
      <c r="E3817" t="b">
        <v>0</v>
      </c>
      <c r="F3817">
        <v>1</v>
      </c>
      <c r="G3817">
        <v>92</v>
      </c>
      <c r="H3817">
        <v>89</v>
      </c>
      <c r="I3817">
        <v>3.13</v>
      </c>
      <c r="J3817">
        <v>0.08</v>
      </c>
      <c r="K3817" t="s">
        <v>9092</v>
      </c>
      <c r="L3817" t="b">
        <v>0</v>
      </c>
      <c r="M3817" t="str">
        <f t="shared" si="59"/>
        <v>Nein</v>
      </c>
    </row>
    <row r="3818" spans="1:13" x14ac:dyDescent="0.25">
      <c r="A3818" s="27">
        <v>3817</v>
      </c>
      <c r="B3818" s="7" t="s">
        <v>9826</v>
      </c>
      <c r="C3818">
        <v>1</v>
      </c>
      <c r="D3818" s="1" t="s">
        <v>9827</v>
      </c>
      <c r="E3818" t="b">
        <v>0</v>
      </c>
      <c r="F3818">
        <v>309</v>
      </c>
      <c r="G3818">
        <v>677</v>
      </c>
      <c r="H3818">
        <v>7998</v>
      </c>
      <c r="I3818">
        <v>11.07</v>
      </c>
      <c r="J3818">
        <v>1.98</v>
      </c>
      <c r="K3818" t="s">
        <v>9092</v>
      </c>
      <c r="L3818" t="b">
        <v>0</v>
      </c>
      <c r="M3818" t="str">
        <f t="shared" si="59"/>
        <v>Nein</v>
      </c>
    </row>
    <row r="3819" spans="1:13" x14ac:dyDescent="0.25">
      <c r="A3819" s="28">
        <v>3818</v>
      </c>
      <c r="B3819" s="7" t="s">
        <v>9828</v>
      </c>
      <c r="C3819">
        <v>1</v>
      </c>
      <c r="D3819" s="1" t="s">
        <v>9829</v>
      </c>
      <c r="E3819" t="b">
        <v>0</v>
      </c>
      <c r="F3819">
        <v>466</v>
      </c>
      <c r="G3819">
        <v>4983</v>
      </c>
      <c r="H3819">
        <v>10525</v>
      </c>
      <c r="I3819">
        <v>12.62</v>
      </c>
      <c r="J3819">
        <v>2.2799999999999998</v>
      </c>
      <c r="K3819" t="s">
        <v>9092</v>
      </c>
      <c r="L3819" t="b">
        <v>0</v>
      </c>
      <c r="M3819" t="str">
        <f t="shared" si="59"/>
        <v>Nein</v>
      </c>
    </row>
    <row r="3820" spans="1:13" x14ac:dyDescent="0.25">
      <c r="A3820" s="27">
        <v>3819</v>
      </c>
      <c r="B3820" s="7" t="s">
        <v>9830</v>
      </c>
      <c r="C3820">
        <v>1</v>
      </c>
      <c r="D3820" s="1" t="s">
        <v>9831</v>
      </c>
      <c r="E3820" t="b">
        <v>0</v>
      </c>
      <c r="F3820">
        <v>14</v>
      </c>
      <c r="G3820">
        <v>64</v>
      </c>
      <c r="H3820">
        <v>82</v>
      </c>
      <c r="I3820">
        <v>3.47</v>
      </c>
      <c r="J3820">
        <v>0.06</v>
      </c>
      <c r="K3820" t="s">
        <v>9092</v>
      </c>
      <c r="L3820" t="b">
        <v>0</v>
      </c>
      <c r="M3820" t="str">
        <f t="shared" si="59"/>
        <v>Nein</v>
      </c>
    </row>
    <row r="3821" spans="1:13" x14ac:dyDescent="0.25">
      <c r="A3821" s="28">
        <v>3820</v>
      </c>
      <c r="B3821" s="7" t="s">
        <v>9832</v>
      </c>
      <c r="C3821">
        <v>1</v>
      </c>
      <c r="D3821" s="1" t="s">
        <v>9833</v>
      </c>
      <c r="E3821" t="b">
        <v>0</v>
      </c>
      <c r="F3821">
        <v>49</v>
      </c>
      <c r="G3821">
        <v>205</v>
      </c>
      <c r="H3821">
        <v>676</v>
      </c>
      <c r="I3821">
        <v>2.88</v>
      </c>
      <c r="J3821">
        <v>0.64</v>
      </c>
      <c r="K3821" t="s">
        <v>9092</v>
      </c>
      <c r="L3821" t="b">
        <v>0</v>
      </c>
      <c r="M3821" t="str">
        <f t="shared" si="59"/>
        <v>Nein</v>
      </c>
    </row>
    <row r="3822" spans="1:13" x14ac:dyDescent="0.25">
      <c r="A3822" s="27">
        <v>3821</v>
      </c>
      <c r="B3822" s="7" t="s">
        <v>9834</v>
      </c>
      <c r="C3822">
        <v>1</v>
      </c>
      <c r="D3822" s="1" t="s">
        <v>9835</v>
      </c>
      <c r="E3822" t="b">
        <v>0</v>
      </c>
      <c r="F3822">
        <v>463</v>
      </c>
      <c r="G3822">
        <v>1904</v>
      </c>
      <c r="H3822">
        <v>60598</v>
      </c>
      <c r="I3822">
        <v>10.7</v>
      </c>
      <c r="J3822">
        <v>15.52</v>
      </c>
      <c r="K3822" t="s">
        <v>9092</v>
      </c>
      <c r="L3822" t="b">
        <v>0</v>
      </c>
      <c r="M3822" t="str">
        <f t="shared" si="59"/>
        <v>Nein</v>
      </c>
    </row>
    <row r="3823" spans="1:13" x14ac:dyDescent="0.25">
      <c r="A3823" s="28">
        <v>3822</v>
      </c>
      <c r="B3823" s="7" t="s">
        <v>9836</v>
      </c>
      <c r="C3823">
        <v>1</v>
      </c>
      <c r="D3823" s="1" t="s">
        <v>9837</v>
      </c>
      <c r="E3823" t="b">
        <v>0</v>
      </c>
      <c r="F3823">
        <v>90</v>
      </c>
      <c r="G3823">
        <v>453</v>
      </c>
      <c r="H3823">
        <v>1834</v>
      </c>
      <c r="I3823">
        <v>8.6300000000000008</v>
      </c>
      <c r="J3823">
        <v>0.57999999999999996</v>
      </c>
      <c r="K3823" t="s">
        <v>9092</v>
      </c>
      <c r="L3823" t="b">
        <v>0</v>
      </c>
      <c r="M3823" t="str">
        <f t="shared" si="59"/>
        <v>Nein</v>
      </c>
    </row>
    <row r="3824" spans="1:13" x14ac:dyDescent="0.25">
      <c r="A3824" s="27">
        <v>3823</v>
      </c>
      <c r="B3824" s="7" t="s">
        <v>9838</v>
      </c>
      <c r="C3824">
        <v>1</v>
      </c>
      <c r="D3824" s="1" t="s">
        <v>9839</v>
      </c>
      <c r="E3824" t="b">
        <v>0</v>
      </c>
      <c r="F3824">
        <v>2847</v>
      </c>
      <c r="G3824">
        <v>1768</v>
      </c>
      <c r="H3824">
        <v>13585</v>
      </c>
      <c r="I3824">
        <v>9.48</v>
      </c>
      <c r="J3824">
        <v>3.93</v>
      </c>
      <c r="K3824" t="s">
        <v>9092</v>
      </c>
      <c r="L3824" t="b">
        <v>0</v>
      </c>
      <c r="M3824" t="str">
        <f t="shared" si="59"/>
        <v>Nein</v>
      </c>
    </row>
    <row r="3825" spans="1:13" x14ac:dyDescent="0.25">
      <c r="A3825" s="28">
        <v>3824</v>
      </c>
      <c r="B3825" s="7" t="s">
        <v>9840</v>
      </c>
      <c r="C3825">
        <v>1</v>
      </c>
      <c r="D3825" s="1" t="s">
        <v>9841</v>
      </c>
      <c r="E3825" t="b">
        <v>0</v>
      </c>
      <c r="F3825">
        <v>9</v>
      </c>
      <c r="G3825">
        <v>31</v>
      </c>
      <c r="H3825">
        <v>46</v>
      </c>
      <c r="I3825">
        <v>5.84</v>
      </c>
      <c r="J3825">
        <v>0.02</v>
      </c>
      <c r="K3825" t="s">
        <v>9092</v>
      </c>
      <c r="L3825" t="b">
        <v>0</v>
      </c>
      <c r="M3825" t="str">
        <f t="shared" si="59"/>
        <v>Nein</v>
      </c>
    </row>
    <row r="3826" spans="1:13" x14ac:dyDescent="0.25">
      <c r="A3826" s="27">
        <v>3825</v>
      </c>
      <c r="B3826" s="7" t="s">
        <v>9842</v>
      </c>
      <c r="C3826">
        <v>1</v>
      </c>
      <c r="D3826" s="1" t="s">
        <v>9843</v>
      </c>
      <c r="E3826" t="b">
        <v>0</v>
      </c>
      <c r="F3826">
        <v>9</v>
      </c>
      <c r="G3826">
        <v>26</v>
      </c>
      <c r="H3826">
        <v>340</v>
      </c>
      <c r="I3826">
        <v>9.74</v>
      </c>
      <c r="J3826">
        <v>0.1</v>
      </c>
      <c r="K3826" t="s">
        <v>9092</v>
      </c>
      <c r="L3826" t="b">
        <v>0</v>
      </c>
      <c r="M3826" t="str">
        <f t="shared" si="59"/>
        <v>Nein</v>
      </c>
    </row>
    <row r="3827" spans="1:13" x14ac:dyDescent="0.25">
      <c r="A3827" s="28">
        <v>3826</v>
      </c>
      <c r="B3827" s="7" t="s">
        <v>9844</v>
      </c>
      <c r="C3827">
        <v>1</v>
      </c>
      <c r="D3827" s="1" t="s">
        <v>9845</v>
      </c>
      <c r="E3827" t="b">
        <v>0</v>
      </c>
      <c r="F3827">
        <v>1426</v>
      </c>
      <c r="G3827">
        <v>618</v>
      </c>
      <c r="H3827">
        <v>2947</v>
      </c>
      <c r="I3827">
        <v>9.82</v>
      </c>
      <c r="J3827">
        <v>0.82</v>
      </c>
      <c r="K3827" t="s">
        <v>9092</v>
      </c>
      <c r="L3827" t="b">
        <v>0</v>
      </c>
      <c r="M3827" t="str">
        <f t="shared" si="59"/>
        <v>Nein</v>
      </c>
    </row>
    <row r="3828" spans="1:13" x14ac:dyDescent="0.25">
      <c r="A3828" s="27">
        <v>3827</v>
      </c>
      <c r="B3828" s="7" t="s">
        <v>9846</v>
      </c>
      <c r="C3828">
        <v>1</v>
      </c>
      <c r="D3828" s="1" t="s">
        <v>9847</v>
      </c>
      <c r="E3828" t="b">
        <v>0</v>
      </c>
      <c r="F3828">
        <v>52</v>
      </c>
      <c r="G3828">
        <v>339</v>
      </c>
      <c r="H3828">
        <v>96</v>
      </c>
      <c r="I3828">
        <v>0.98</v>
      </c>
      <c r="J3828">
        <v>0.27</v>
      </c>
      <c r="K3828" t="s">
        <v>9092</v>
      </c>
      <c r="L3828" t="b">
        <v>0</v>
      </c>
      <c r="M3828" t="str">
        <f t="shared" si="59"/>
        <v>Nein</v>
      </c>
    </row>
    <row r="3829" spans="1:13" x14ac:dyDescent="0.25">
      <c r="A3829" s="28">
        <v>3828</v>
      </c>
      <c r="B3829" s="7" t="s">
        <v>9848</v>
      </c>
      <c r="C3829">
        <v>1</v>
      </c>
      <c r="D3829" s="1" t="s">
        <v>9849</v>
      </c>
      <c r="E3829" t="b">
        <v>0</v>
      </c>
      <c r="F3829">
        <v>3782</v>
      </c>
      <c r="G3829">
        <v>3536</v>
      </c>
      <c r="H3829">
        <v>31930</v>
      </c>
      <c r="I3829">
        <v>12.38</v>
      </c>
      <c r="J3829">
        <v>7.07</v>
      </c>
      <c r="K3829" t="s">
        <v>9092</v>
      </c>
      <c r="L3829" t="b">
        <v>0</v>
      </c>
      <c r="M3829" t="str">
        <f t="shared" si="59"/>
        <v>Nein</v>
      </c>
    </row>
    <row r="3830" spans="1:13" x14ac:dyDescent="0.25">
      <c r="A3830" s="27">
        <v>3829</v>
      </c>
      <c r="B3830" s="7" t="s">
        <v>9850</v>
      </c>
      <c r="C3830">
        <v>1</v>
      </c>
      <c r="D3830" s="1" t="s">
        <v>9851</v>
      </c>
      <c r="E3830" t="b">
        <v>0</v>
      </c>
      <c r="F3830">
        <v>3295</v>
      </c>
      <c r="G3830">
        <v>4804</v>
      </c>
      <c r="H3830">
        <v>25176</v>
      </c>
      <c r="I3830">
        <v>6.63</v>
      </c>
      <c r="J3830">
        <v>10.4</v>
      </c>
      <c r="K3830" t="s">
        <v>9092</v>
      </c>
      <c r="L3830" t="b">
        <v>0</v>
      </c>
      <c r="M3830" t="str">
        <f t="shared" si="59"/>
        <v>Nein</v>
      </c>
    </row>
    <row r="3831" spans="1:13" x14ac:dyDescent="0.25">
      <c r="A3831" s="28">
        <v>3830</v>
      </c>
      <c r="B3831" s="7" t="s">
        <v>9852</v>
      </c>
      <c r="C3831">
        <v>1</v>
      </c>
      <c r="D3831" s="1" t="s">
        <v>9853</v>
      </c>
      <c r="E3831" t="b">
        <v>0</v>
      </c>
      <c r="F3831">
        <v>115</v>
      </c>
      <c r="G3831">
        <v>124</v>
      </c>
      <c r="H3831">
        <v>19383</v>
      </c>
      <c r="I3831">
        <v>6.24</v>
      </c>
      <c r="J3831">
        <v>8.51</v>
      </c>
      <c r="K3831" t="s">
        <v>9092</v>
      </c>
      <c r="L3831" t="b">
        <v>0</v>
      </c>
      <c r="M3831" t="str">
        <f t="shared" si="59"/>
        <v>Nein</v>
      </c>
    </row>
    <row r="3832" spans="1:13" x14ac:dyDescent="0.25">
      <c r="A3832" s="27">
        <v>3831</v>
      </c>
      <c r="B3832" s="7" t="s">
        <v>9854</v>
      </c>
      <c r="C3832">
        <v>1</v>
      </c>
      <c r="D3832" s="1" t="s">
        <v>9855</v>
      </c>
      <c r="E3832" t="b">
        <v>0</v>
      </c>
      <c r="F3832">
        <v>249</v>
      </c>
      <c r="G3832">
        <v>447</v>
      </c>
      <c r="H3832">
        <v>2282</v>
      </c>
      <c r="I3832">
        <v>11.83</v>
      </c>
      <c r="J3832">
        <v>0.53</v>
      </c>
      <c r="K3832" t="s">
        <v>9092</v>
      </c>
      <c r="L3832" t="b">
        <v>0</v>
      </c>
      <c r="M3832" t="str">
        <f t="shared" si="59"/>
        <v>Nein</v>
      </c>
    </row>
    <row r="3833" spans="1:13" x14ac:dyDescent="0.25">
      <c r="A3833" s="28">
        <v>3832</v>
      </c>
      <c r="B3833" s="7" t="s">
        <v>9856</v>
      </c>
      <c r="C3833">
        <v>1</v>
      </c>
      <c r="D3833" s="1" t="s">
        <v>9857</v>
      </c>
      <c r="E3833" t="b">
        <v>0</v>
      </c>
      <c r="F3833">
        <v>499</v>
      </c>
      <c r="G3833">
        <v>886</v>
      </c>
      <c r="H3833">
        <v>15290</v>
      </c>
      <c r="I3833">
        <v>4.05</v>
      </c>
      <c r="J3833">
        <v>10.35</v>
      </c>
      <c r="K3833" t="s">
        <v>9092</v>
      </c>
      <c r="L3833" t="b">
        <v>0</v>
      </c>
      <c r="M3833" t="str">
        <f t="shared" si="59"/>
        <v>Nein</v>
      </c>
    </row>
    <row r="3834" spans="1:13" x14ac:dyDescent="0.25">
      <c r="A3834" s="27">
        <v>3833</v>
      </c>
      <c r="B3834" s="7" t="s">
        <v>9858</v>
      </c>
      <c r="C3834">
        <v>1</v>
      </c>
      <c r="D3834" s="1" t="s">
        <v>9859</v>
      </c>
      <c r="E3834" t="b">
        <v>0</v>
      </c>
      <c r="F3834">
        <v>4</v>
      </c>
      <c r="G3834">
        <v>62</v>
      </c>
      <c r="H3834">
        <v>209</v>
      </c>
      <c r="I3834">
        <v>5.86</v>
      </c>
      <c r="J3834">
        <v>0.1</v>
      </c>
      <c r="K3834" t="s">
        <v>9092</v>
      </c>
      <c r="L3834" t="b">
        <v>0</v>
      </c>
      <c r="M3834" t="str">
        <f t="shared" si="59"/>
        <v>Nein</v>
      </c>
    </row>
    <row r="3835" spans="1:13" x14ac:dyDescent="0.25">
      <c r="A3835" s="28">
        <v>3834</v>
      </c>
      <c r="B3835" s="7" t="s">
        <v>9860</v>
      </c>
      <c r="C3835">
        <v>1</v>
      </c>
      <c r="D3835" s="1" t="s">
        <v>9861</v>
      </c>
      <c r="E3835" t="b">
        <v>0</v>
      </c>
      <c r="F3835">
        <v>2227</v>
      </c>
      <c r="G3835">
        <v>3130</v>
      </c>
      <c r="H3835">
        <v>9801</v>
      </c>
      <c r="I3835">
        <v>13.78</v>
      </c>
      <c r="J3835">
        <v>1.95</v>
      </c>
      <c r="K3835" t="s">
        <v>9092</v>
      </c>
      <c r="L3835" t="b">
        <v>0</v>
      </c>
      <c r="M3835" t="str">
        <f t="shared" si="59"/>
        <v>Nein</v>
      </c>
    </row>
    <row r="3836" spans="1:13" x14ac:dyDescent="0.25">
      <c r="A3836" s="27">
        <v>3835</v>
      </c>
      <c r="B3836" s="7" t="s">
        <v>9862</v>
      </c>
      <c r="C3836">
        <v>1</v>
      </c>
      <c r="D3836" s="1" t="s">
        <v>9863</v>
      </c>
      <c r="E3836" t="b">
        <v>0</v>
      </c>
      <c r="F3836">
        <v>62</v>
      </c>
      <c r="G3836">
        <v>399</v>
      </c>
      <c r="H3836">
        <v>2876</v>
      </c>
      <c r="I3836">
        <v>10.62</v>
      </c>
      <c r="J3836">
        <v>0.74</v>
      </c>
      <c r="K3836" t="s">
        <v>9092</v>
      </c>
      <c r="L3836" t="b">
        <v>0</v>
      </c>
      <c r="M3836" t="str">
        <f t="shared" si="59"/>
        <v>Nein</v>
      </c>
    </row>
    <row r="3837" spans="1:13" x14ac:dyDescent="0.25">
      <c r="A3837" s="28">
        <v>3836</v>
      </c>
      <c r="B3837" s="7" t="s">
        <v>9864</v>
      </c>
      <c r="C3837">
        <v>1</v>
      </c>
      <c r="D3837" s="1" t="s">
        <v>9865</v>
      </c>
      <c r="E3837" t="b">
        <v>0</v>
      </c>
      <c r="F3837">
        <v>762</v>
      </c>
      <c r="G3837">
        <v>767</v>
      </c>
      <c r="H3837">
        <v>2166</v>
      </c>
      <c r="I3837">
        <v>9.01</v>
      </c>
      <c r="J3837">
        <v>0.66</v>
      </c>
      <c r="K3837" t="s">
        <v>9092</v>
      </c>
      <c r="L3837" t="b">
        <v>0</v>
      </c>
      <c r="M3837" t="str">
        <f t="shared" si="59"/>
        <v>Nein</v>
      </c>
    </row>
    <row r="3838" spans="1:13" x14ac:dyDescent="0.25">
      <c r="A3838" s="27">
        <v>3837</v>
      </c>
      <c r="B3838" s="7" t="s">
        <v>9866</v>
      </c>
      <c r="C3838">
        <v>1</v>
      </c>
      <c r="D3838" s="1" t="s">
        <v>9867</v>
      </c>
      <c r="E3838" t="b">
        <v>0</v>
      </c>
      <c r="F3838">
        <v>13</v>
      </c>
      <c r="G3838">
        <v>4</v>
      </c>
      <c r="H3838">
        <v>8</v>
      </c>
      <c r="I3838">
        <v>0.43</v>
      </c>
      <c r="J3838">
        <v>0.05</v>
      </c>
      <c r="K3838" t="s">
        <v>9092</v>
      </c>
      <c r="L3838" t="b">
        <v>0</v>
      </c>
      <c r="M3838" t="str">
        <f t="shared" si="59"/>
        <v>Nein</v>
      </c>
    </row>
    <row r="3839" spans="1:13" x14ac:dyDescent="0.25">
      <c r="A3839" s="28">
        <v>3838</v>
      </c>
      <c r="B3839" s="7" t="s">
        <v>9868</v>
      </c>
      <c r="C3839">
        <v>1</v>
      </c>
      <c r="D3839" s="1" t="s">
        <v>9869</v>
      </c>
      <c r="E3839" t="b">
        <v>0</v>
      </c>
      <c r="F3839">
        <v>51</v>
      </c>
      <c r="G3839">
        <v>388</v>
      </c>
      <c r="H3839">
        <v>5553</v>
      </c>
      <c r="I3839">
        <v>6.55</v>
      </c>
      <c r="J3839">
        <v>2.3199999999999998</v>
      </c>
      <c r="K3839" t="s">
        <v>9092</v>
      </c>
      <c r="L3839" t="b">
        <v>0</v>
      </c>
      <c r="M3839" t="str">
        <f t="shared" si="59"/>
        <v>Nein</v>
      </c>
    </row>
    <row r="3840" spans="1:13" x14ac:dyDescent="0.25">
      <c r="A3840" s="27">
        <v>3839</v>
      </c>
      <c r="B3840" s="7" t="s">
        <v>9870</v>
      </c>
      <c r="C3840">
        <v>1</v>
      </c>
      <c r="D3840" s="1" t="s">
        <v>9871</v>
      </c>
      <c r="E3840" t="b">
        <v>0</v>
      </c>
      <c r="F3840">
        <v>655</v>
      </c>
      <c r="G3840">
        <v>1925</v>
      </c>
      <c r="H3840">
        <v>8617</v>
      </c>
      <c r="I3840">
        <v>7.86</v>
      </c>
      <c r="J3840">
        <v>3</v>
      </c>
      <c r="K3840" t="s">
        <v>9092</v>
      </c>
      <c r="L3840" t="b">
        <v>0</v>
      </c>
      <c r="M3840" t="str">
        <f t="shared" si="59"/>
        <v>Nein</v>
      </c>
    </row>
    <row r="3841" spans="1:13" x14ac:dyDescent="0.25">
      <c r="A3841" s="28">
        <v>3840</v>
      </c>
      <c r="B3841" s="7" t="s">
        <v>9872</v>
      </c>
      <c r="C3841">
        <v>1</v>
      </c>
      <c r="D3841" s="1" t="s">
        <v>9873</v>
      </c>
      <c r="E3841" t="b">
        <v>0</v>
      </c>
      <c r="F3841">
        <v>50</v>
      </c>
      <c r="G3841">
        <v>104</v>
      </c>
      <c r="H3841">
        <v>2314</v>
      </c>
      <c r="I3841">
        <v>6.32</v>
      </c>
      <c r="J3841">
        <v>1</v>
      </c>
      <c r="K3841" t="s">
        <v>9092</v>
      </c>
      <c r="L3841" t="b">
        <v>0</v>
      </c>
      <c r="M3841" t="str">
        <f t="shared" si="59"/>
        <v>Nein</v>
      </c>
    </row>
    <row r="3842" spans="1:13" x14ac:dyDescent="0.25">
      <c r="A3842" s="27">
        <v>3841</v>
      </c>
      <c r="B3842" s="7" t="s">
        <v>9874</v>
      </c>
      <c r="C3842">
        <v>1</v>
      </c>
      <c r="D3842" s="1" t="s">
        <v>9875</v>
      </c>
      <c r="E3842" t="b">
        <v>0</v>
      </c>
      <c r="F3842">
        <v>29</v>
      </c>
      <c r="G3842">
        <v>232</v>
      </c>
      <c r="H3842">
        <v>3253</v>
      </c>
      <c r="I3842">
        <v>1.35</v>
      </c>
      <c r="J3842">
        <v>6.63</v>
      </c>
      <c r="K3842" t="s">
        <v>9092</v>
      </c>
      <c r="L3842" t="b">
        <v>0</v>
      </c>
      <c r="M3842" t="str">
        <f t="shared" ref="M3842:M3905" si="60">IF(J3842&gt;62.7015,"Ja","Nein")</f>
        <v>Nein</v>
      </c>
    </row>
    <row r="3843" spans="1:13" x14ac:dyDescent="0.25">
      <c r="A3843" s="28">
        <v>3842</v>
      </c>
      <c r="B3843" s="7" t="s">
        <v>9876</v>
      </c>
      <c r="C3843">
        <v>1</v>
      </c>
      <c r="D3843" s="1" t="s">
        <v>9877</v>
      </c>
      <c r="E3843" t="b">
        <v>0</v>
      </c>
      <c r="F3843">
        <v>130</v>
      </c>
      <c r="G3843">
        <v>379</v>
      </c>
      <c r="H3843">
        <v>3002</v>
      </c>
      <c r="I3843">
        <v>0.8</v>
      </c>
      <c r="J3843">
        <v>10.28</v>
      </c>
      <c r="K3843" t="s">
        <v>9092</v>
      </c>
      <c r="L3843" t="b">
        <v>0</v>
      </c>
      <c r="M3843" t="str">
        <f t="shared" si="60"/>
        <v>Nein</v>
      </c>
    </row>
    <row r="3844" spans="1:13" x14ac:dyDescent="0.25">
      <c r="A3844" s="27">
        <v>3843</v>
      </c>
      <c r="B3844" s="7" t="s">
        <v>9878</v>
      </c>
      <c r="C3844">
        <v>1</v>
      </c>
      <c r="D3844" s="1" t="s">
        <v>9879</v>
      </c>
      <c r="E3844" t="b">
        <v>0</v>
      </c>
      <c r="F3844">
        <v>74</v>
      </c>
      <c r="G3844">
        <v>88</v>
      </c>
      <c r="H3844">
        <v>13370</v>
      </c>
      <c r="I3844">
        <v>1.18</v>
      </c>
      <c r="J3844">
        <v>31.17</v>
      </c>
      <c r="K3844" t="s">
        <v>9092</v>
      </c>
      <c r="L3844" t="b">
        <v>0</v>
      </c>
      <c r="M3844" t="str">
        <f t="shared" si="60"/>
        <v>Nein</v>
      </c>
    </row>
    <row r="3845" spans="1:13" x14ac:dyDescent="0.25">
      <c r="A3845" s="28">
        <v>3844</v>
      </c>
      <c r="B3845" s="7" t="s">
        <v>9880</v>
      </c>
      <c r="C3845">
        <v>1</v>
      </c>
      <c r="D3845" s="1" t="s">
        <v>9881</v>
      </c>
      <c r="E3845" t="b">
        <v>0</v>
      </c>
      <c r="F3845">
        <v>37</v>
      </c>
      <c r="G3845">
        <v>399</v>
      </c>
      <c r="H3845">
        <v>478</v>
      </c>
      <c r="I3845">
        <v>1.42</v>
      </c>
      <c r="J3845">
        <v>0.92</v>
      </c>
      <c r="K3845" t="s">
        <v>9092</v>
      </c>
      <c r="L3845" t="b">
        <v>0</v>
      </c>
      <c r="M3845" t="str">
        <f t="shared" si="60"/>
        <v>Nein</v>
      </c>
    </row>
    <row r="3846" spans="1:13" x14ac:dyDescent="0.25">
      <c r="A3846" s="27">
        <v>3845</v>
      </c>
      <c r="B3846" s="7" t="s">
        <v>9882</v>
      </c>
      <c r="C3846">
        <v>1</v>
      </c>
      <c r="D3846" s="1" t="s">
        <v>9883</v>
      </c>
      <c r="E3846" t="b">
        <v>0</v>
      </c>
      <c r="F3846">
        <v>3</v>
      </c>
      <c r="G3846">
        <v>18</v>
      </c>
      <c r="H3846">
        <v>4</v>
      </c>
      <c r="I3846">
        <v>5.04</v>
      </c>
      <c r="J3846">
        <v>0</v>
      </c>
      <c r="K3846" t="s">
        <v>9092</v>
      </c>
      <c r="L3846" t="b">
        <v>0</v>
      </c>
      <c r="M3846" t="str">
        <f t="shared" si="60"/>
        <v>Nein</v>
      </c>
    </row>
    <row r="3847" spans="1:13" x14ac:dyDescent="0.25">
      <c r="A3847" s="28">
        <v>3846</v>
      </c>
      <c r="B3847" s="7" t="s">
        <v>9884</v>
      </c>
      <c r="C3847">
        <v>1</v>
      </c>
      <c r="D3847" s="1" t="s">
        <v>9885</v>
      </c>
      <c r="E3847" t="b">
        <v>0</v>
      </c>
      <c r="F3847">
        <v>3208</v>
      </c>
      <c r="G3847">
        <v>4969</v>
      </c>
      <c r="H3847">
        <v>66891</v>
      </c>
      <c r="I3847">
        <v>12.81</v>
      </c>
      <c r="J3847">
        <v>14.31</v>
      </c>
      <c r="K3847" t="s">
        <v>9092</v>
      </c>
      <c r="L3847" t="b">
        <v>0</v>
      </c>
      <c r="M3847" t="str">
        <f t="shared" si="60"/>
        <v>Nein</v>
      </c>
    </row>
    <row r="3848" spans="1:13" x14ac:dyDescent="0.25">
      <c r="A3848" s="27">
        <v>3847</v>
      </c>
      <c r="B3848" s="7" t="s">
        <v>9886</v>
      </c>
      <c r="C3848">
        <v>1</v>
      </c>
      <c r="D3848" s="1" t="s">
        <v>9887</v>
      </c>
      <c r="E3848" t="b">
        <v>0</v>
      </c>
      <c r="F3848">
        <v>74</v>
      </c>
      <c r="G3848">
        <v>324</v>
      </c>
      <c r="H3848">
        <v>2228</v>
      </c>
      <c r="I3848">
        <v>3.22</v>
      </c>
      <c r="J3848">
        <v>1.9</v>
      </c>
      <c r="K3848" t="s">
        <v>9092</v>
      </c>
      <c r="L3848" t="b">
        <v>0</v>
      </c>
      <c r="M3848" t="str">
        <f t="shared" si="60"/>
        <v>Nein</v>
      </c>
    </row>
    <row r="3849" spans="1:13" x14ac:dyDescent="0.25">
      <c r="A3849" s="28">
        <v>3848</v>
      </c>
      <c r="B3849" s="7" t="s">
        <v>9888</v>
      </c>
      <c r="C3849">
        <v>1</v>
      </c>
      <c r="D3849" s="1" t="s">
        <v>9889</v>
      </c>
      <c r="E3849" t="b">
        <v>1</v>
      </c>
      <c r="F3849">
        <v>10113</v>
      </c>
      <c r="G3849">
        <v>2456</v>
      </c>
      <c r="H3849">
        <v>2567</v>
      </c>
      <c r="I3849">
        <v>4.4800000000000004</v>
      </c>
      <c r="J3849">
        <v>1.57</v>
      </c>
      <c r="K3849" t="s">
        <v>9092</v>
      </c>
      <c r="L3849" t="b">
        <v>0</v>
      </c>
      <c r="M3849" t="str">
        <f t="shared" si="60"/>
        <v>Nein</v>
      </c>
    </row>
    <row r="3850" spans="1:13" x14ac:dyDescent="0.25">
      <c r="A3850" s="27">
        <v>3849</v>
      </c>
      <c r="B3850" s="7" t="s">
        <v>9890</v>
      </c>
      <c r="C3850">
        <v>1</v>
      </c>
      <c r="D3850" s="1" t="s">
        <v>9891</v>
      </c>
      <c r="E3850" t="b">
        <v>0</v>
      </c>
      <c r="F3850">
        <v>949</v>
      </c>
      <c r="G3850">
        <v>2397</v>
      </c>
      <c r="H3850">
        <v>52269</v>
      </c>
      <c r="I3850">
        <v>1.18</v>
      </c>
      <c r="J3850">
        <v>121.27</v>
      </c>
      <c r="K3850" t="s">
        <v>9092</v>
      </c>
      <c r="L3850" t="b">
        <v>0</v>
      </c>
      <c r="M3850" t="str">
        <f t="shared" si="60"/>
        <v>Ja</v>
      </c>
    </row>
    <row r="3851" spans="1:13" x14ac:dyDescent="0.25">
      <c r="A3851" s="28">
        <v>3850</v>
      </c>
      <c r="B3851" s="7" t="s">
        <v>9892</v>
      </c>
      <c r="C3851">
        <v>1</v>
      </c>
      <c r="D3851" s="1" t="s">
        <v>9893</v>
      </c>
      <c r="E3851" t="b">
        <v>1</v>
      </c>
      <c r="F3851">
        <v>3558</v>
      </c>
      <c r="G3851">
        <v>370</v>
      </c>
      <c r="H3851">
        <v>7128</v>
      </c>
      <c r="I3851">
        <v>12.54</v>
      </c>
      <c r="J3851">
        <v>1.56</v>
      </c>
      <c r="K3851" t="s">
        <v>9092</v>
      </c>
      <c r="L3851" t="b">
        <v>0</v>
      </c>
      <c r="M3851" t="str">
        <f t="shared" si="60"/>
        <v>Nein</v>
      </c>
    </row>
    <row r="3852" spans="1:13" x14ac:dyDescent="0.25">
      <c r="A3852" s="27">
        <v>3851</v>
      </c>
      <c r="B3852" s="7" t="s">
        <v>9894</v>
      </c>
      <c r="C3852">
        <v>1</v>
      </c>
      <c r="D3852" s="1" t="s">
        <v>9895</v>
      </c>
      <c r="E3852" t="b">
        <v>0</v>
      </c>
      <c r="F3852">
        <v>114</v>
      </c>
      <c r="G3852">
        <v>99</v>
      </c>
      <c r="H3852">
        <v>11036</v>
      </c>
      <c r="I3852">
        <v>6.13</v>
      </c>
      <c r="J3852">
        <v>4.9400000000000004</v>
      </c>
      <c r="K3852" t="s">
        <v>9092</v>
      </c>
      <c r="L3852" t="b">
        <v>0</v>
      </c>
      <c r="M3852" t="str">
        <f t="shared" si="60"/>
        <v>Nein</v>
      </c>
    </row>
    <row r="3853" spans="1:13" x14ac:dyDescent="0.25">
      <c r="A3853" s="28">
        <v>3852</v>
      </c>
      <c r="B3853" s="7" t="s">
        <v>9896</v>
      </c>
      <c r="C3853">
        <v>1</v>
      </c>
      <c r="D3853" s="1" t="s">
        <v>9897</v>
      </c>
      <c r="E3853" t="b">
        <v>0</v>
      </c>
      <c r="F3853">
        <v>2464</v>
      </c>
      <c r="G3853">
        <v>648</v>
      </c>
      <c r="H3853">
        <v>15451</v>
      </c>
      <c r="I3853">
        <v>12.62</v>
      </c>
      <c r="J3853">
        <v>3.36</v>
      </c>
      <c r="K3853" t="s">
        <v>9092</v>
      </c>
      <c r="L3853" t="b">
        <v>0</v>
      </c>
      <c r="M3853" t="str">
        <f t="shared" si="60"/>
        <v>Nein</v>
      </c>
    </row>
    <row r="3854" spans="1:13" x14ac:dyDescent="0.25">
      <c r="A3854" s="27">
        <v>3853</v>
      </c>
      <c r="B3854" s="7" t="s">
        <v>9898</v>
      </c>
      <c r="C3854">
        <v>1</v>
      </c>
      <c r="D3854" s="1" t="s">
        <v>9899</v>
      </c>
      <c r="E3854" t="b">
        <v>0</v>
      </c>
      <c r="F3854">
        <v>5319</v>
      </c>
      <c r="G3854">
        <v>4263</v>
      </c>
      <c r="H3854">
        <v>249312</v>
      </c>
      <c r="I3854">
        <v>8.24</v>
      </c>
      <c r="J3854">
        <v>82.91</v>
      </c>
      <c r="K3854" t="s">
        <v>9092</v>
      </c>
      <c r="L3854" t="b">
        <v>0</v>
      </c>
      <c r="M3854" t="str">
        <f t="shared" si="60"/>
        <v>Ja</v>
      </c>
    </row>
    <row r="3855" spans="1:13" x14ac:dyDescent="0.25">
      <c r="A3855" s="28">
        <v>3854</v>
      </c>
      <c r="B3855" s="7" t="s">
        <v>9900</v>
      </c>
      <c r="C3855">
        <v>1</v>
      </c>
      <c r="D3855" s="1" t="s">
        <v>9901</v>
      </c>
      <c r="E3855" t="b">
        <v>1</v>
      </c>
      <c r="F3855">
        <v>64672</v>
      </c>
      <c r="G3855">
        <v>1715</v>
      </c>
      <c r="H3855">
        <v>15868</v>
      </c>
      <c r="I3855">
        <v>12.72</v>
      </c>
      <c r="J3855">
        <v>3.42</v>
      </c>
      <c r="K3855" t="s">
        <v>9092</v>
      </c>
      <c r="L3855" t="b">
        <v>0</v>
      </c>
      <c r="M3855" t="str">
        <f t="shared" si="60"/>
        <v>Nein</v>
      </c>
    </row>
    <row r="3856" spans="1:13" x14ac:dyDescent="0.25">
      <c r="A3856" s="27">
        <v>3855</v>
      </c>
      <c r="B3856" s="7" t="s">
        <v>9902</v>
      </c>
      <c r="C3856">
        <v>1</v>
      </c>
      <c r="D3856" s="1" t="s">
        <v>9903</v>
      </c>
      <c r="E3856" t="b">
        <v>0</v>
      </c>
      <c r="F3856">
        <v>99</v>
      </c>
      <c r="G3856">
        <v>691</v>
      </c>
      <c r="H3856">
        <v>467</v>
      </c>
      <c r="I3856">
        <v>4.45</v>
      </c>
      <c r="J3856">
        <v>0.28999999999999998</v>
      </c>
      <c r="K3856" t="s">
        <v>9092</v>
      </c>
      <c r="L3856" t="b">
        <v>0</v>
      </c>
      <c r="M3856" t="str">
        <f t="shared" si="60"/>
        <v>Nein</v>
      </c>
    </row>
    <row r="3857" spans="1:13" x14ac:dyDescent="0.25">
      <c r="A3857" s="28">
        <v>3856</v>
      </c>
      <c r="B3857" s="7" t="s">
        <v>9904</v>
      </c>
      <c r="C3857">
        <v>1</v>
      </c>
      <c r="D3857" s="1" t="s">
        <v>9905</v>
      </c>
      <c r="E3857" t="b">
        <v>0</v>
      </c>
      <c r="F3857">
        <v>1765</v>
      </c>
      <c r="G3857">
        <v>3033</v>
      </c>
      <c r="H3857">
        <v>129478</v>
      </c>
      <c r="I3857">
        <v>11.11</v>
      </c>
      <c r="J3857">
        <v>31.93</v>
      </c>
      <c r="K3857" t="s">
        <v>9092</v>
      </c>
      <c r="L3857" t="b">
        <v>0</v>
      </c>
      <c r="M3857" t="str">
        <f t="shared" si="60"/>
        <v>Nein</v>
      </c>
    </row>
    <row r="3858" spans="1:13" x14ac:dyDescent="0.25">
      <c r="A3858" s="27">
        <v>3857</v>
      </c>
      <c r="B3858" s="7" t="s">
        <v>9906</v>
      </c>
      <c r="C3858">
        <v>1</v>
      </c>
      <c r="D3858" s="1" t="s">
        <v>9907</v>
      </c>
      <c r="E3858" t="b">
        <v>0</v>
      </c>
      <c r="F3858">
        <v>361</v>
      </c>
      <c r="G3858">
        <v>410</v>
      </c>
      <c r="H3858">
        <v>3777</v>
      </c>
      <c r="I3858">
        <v>5.04</v>
      </c>
      <c r="J3858">
        <v>2.0499999999999998</v>
      </c>
      <c r="K3858" t="s">
        <v>9092</v>
      </c>
      <c r="L3858" t="b">
        <v>0</v>
      </c>
      <c r="M3858" t="str">
        <f t="shared" si="60"/>
        <v>Nein</v>
      </c>
    </row>
    <row r="3859" spans="1:13" x14ac:dyDescent="0.25">
      <c r="A3859" s="28">
        <v>3858</v>
      </c>
      <c r="B3859" s="7" t="s">
        <v>9908</v>
      </c>
      <c r="C3859">
        <v>1</v>
      </c>
      <c r="D3859" s="1" t="s">
        <v>9909</v>
      </c>
      <c r="E3859" t="b">
        <v>0</v>
      </c>
      <c r="F3859">
        <v>828</v>
      </c>
      <c r="G3859">
        <v>1301</v>
      </c>
      <c r="H3859">
        <v>17971</v>
      </c>
      <c r="I3859">
        <v>11.58</v>
      </c>
      <c r="J3859">
        <v>4.25</v>
      </c>
      <c r="K3859" t="s">
        <v>9092</v>
      </c>
      <c r="L3859" t="b">
        <v>0</v>
      </c>
      <c r="M3859" t="str">
        <f t="shared" si="60"/>
        <v>Nein</v>
      </c>
    </row>
    <row r="3860" spans="1:13" x14ac:dyDescent="0.25">
      <c r="A3860" s="27">
        <v>3859</v>
      </c>
      <c r="B3860" s="7" t="s">
        <v>9910</v>
      </c>
      <c r="C3860">
        <v>1</v>
      </c>
      <c r="D3860" s="1" t="s">
        <v>9911</v>
      </c>
      <c r="E3860" t="b">
        <v>0</v>
      </c>
      <c r="F3860">
        <v>95</v>
      </c>
      <c r="G3860">
        <v>224</v>
      </c>
      <c r="H3860">
        <v>1083</v>
      </c>
      <c r="I3860">
        <v>9.08</v>
      </c>
      <c r="J3860">
        <v>0.33</v>
      </c>
      <c r="K3860" t="s">
        <v>9092</v>
      </c>
      <c r="L3860" t="b">
        <v>0</v>
      </c>
      <c r="M3860" t="str">
        <f t="shared" si="60"/>
        <v>Nein</v>
      </c>
    </row>
    <row r="3861" spans="1:13" x14ac:dyDescent="0.25">
      <c r="A3861" s="28">
        <v>3860</v>
      </c>
      <c r="B3861" s="7" t="s">
        <v>9912</v>
      </c>
      <c r="C3861">
        <v>1</v>
      </c>
      <c r="D3861" s="1" t="s">
        <v>9913</v>
      </c>
      <c r="E3861" t="b">
        <v>0</v>
      </c>
      <c r="F3861">
        <v>254</v>
      </c>
      <c r="G3861">
        <v>941</v>
      </c>
      <c r="H3861">
        <v>4543</v>
      </c>
      <c r="I3861">
        <v>3.9</v>
      </c>
      <c r="J3861">
        <v>3.19</v>
      </c>
      <c r="K3861" t="s">
        <v>9092</v>
      </c>
      <c r="L3861" t="b">
        <v>0</v>
      </c>
      <c r="M3861" t="str">
        <f t="shared" si="60"/>
        <v>Nein</v>
      </c>
    </row>
    <row r="3862" spans="1:13" x14ac:dyDescent="0.25">
      <c r="A3862" s="27">
        <v>3861</v>
      </c>
      <c r="B3862" s="7" t="s">
        <v>9914</v>
      </c>
      <c r="C3862">
        <v>1</v>
      </c>
      <c r="D3862" s="1" t="s">
        <v>9915</v>
      </c>
      <c r="E3862" t="b">
        <v>0</v>
      </c>
      <c r="F3862">
        <v>6</v>
      </c>
      <c r="G3862">
        <v>66</v>
      </c>
      <c r="H3862">
        <v>34</v>
      </c>
      <c r="I3862">
        <v>3.15</v>
      </c>
      <c r="J3862">
        <v>0.03</v>
      </c>
      <c r="K3862" t="s">
        <v>9092</v>
      </c>
      <c r="L3862" t="b">
        <v>0</v>
      </c>
      <c r="M3862" t="str">
        <f t="shared" si="60"/>
        <v>Nein</v>
      </c>
    </row>
    <row r="3863" spans="1:13" x14ac:dyDescent="0.25">
      <c r="A3863" s="28">
        <v>3862</v>
      </c>
      <c r="B3863" s="7" t="s">
        <v>9916</v>
      </c>
      <c r="C3863">
        <v>1</v>
      </c>
      <c r="D3863" s="1" t="s">
        <v>9917</v>
      </c>
      <c r="E3863" t="b">
        <v>0</v>
      </c>
      <c r="F3863">
        <v>56</v>
      </c>
      <c r="G3863">
        <v>552</v>
      </c>
      <c r="H3863">
        <v>81</v>
      </c>
      <c r="I3863">
        <v>5.05</v>
      </c>
      <c r="J3863">
        <v>0.04</v>
      </c>
      <c r="K3863" t="s">
        <v>9092</v>
      </c>
      <c r="L3863" t="b">
        <v>0</v>
      </c>
      <c r="M3863" t="str">
        <f t="shared" si="60"/>
        <v>Nein</v>
      </c>
    </row>
    <row r="3864" spans="1:13" x14ac:dyDescent="0.25">
      <c r="A3864" s="27">
        <v>3863</v>
      </c>
      <c r="B3864" s="7" t="s">
        <v>9918</v>
      </c>
      <c r="C3864">
        <v>1</v>
      </c>
      <c r="D3864" s="1" t="s">
        <v>9919</v>
      </c>
      <c r="E3864" t="b">
        <v>0</v>
      </c>
      <c r="F3864">
        <v>295</v>
      </c>
      <c r="G3864">
        <v>507</v>
      </c>
      <c r="H3864">
        <v>2036</v>
      </c>
      <c r="I3864">
        <v>3.88</v>
      </c>
      <c r="J3864">
        <v>1.44</v>
      </c>
      <c r="K3864" t="s">
        <v>9092</v>
      </c>
      <c r="L3864" t="b">
        <v>0</v>
      </c>
      <c r="M3864" t="str">
        <f t="shared" si="60"/>
        <v>Nein</v>
      </c>
    </row>
    <row r="3865" spans="1:13" x14ac:dyDescent="0.25">
      <c r="A3865" s="28">
        <v>3864</v>
      </c>
      <c r="B3865" s="7" t="s">
        <v>9920</v>
      </c>
      <c r="C3865">
        <v>1</v>
      </c>
      <c r="D3865" s="1" t="s">
        <v>9921</v>
      </c>
      <c r="E3865" t="b">
        <v>0</v>
      </c>
      <c r="F3865">
        <v>51</v>
      </c>
      <c r="G3865">
        <v>737</v>
      </c>
      <c r="H3865">
        <v>246</v>
      </c>
      <c r="I3865">
        <v>0.5</v>
      </c>
      <c r="J3865">
        <v>1.36</v>
      </c>
      <c r="K3865" t="s">
        <v>9092</v>
      </c>
      <c r="L3865" t="b">
        <v>0</v>
      </c>
      <c r="M3865" t="str">
        <f t="shared" si="60"/>
        <v>Nein</v>
      </c>
    </row>
    <row r="3866" spans="1:13" x14ac:dyDescent="0.25">
      <c r="A3866" s="27">
        <v>3865</v>
      </c>
      <c r="B3866" s="7" t="s">
        <v>9922</v>
      </c>
      <c r="C3866">
        <v>1</v>
      </c>
      <c r="D3866" s="1" t="s">
        <v>9923</v>
      </c>
      <c r="E3866" t="b">
        <v>0</v>
      </c>
      <c r="F3866">
        <v>4286</v>
      </c>
      <c r="G3866">
        <v>1488</v>
      </c>
      <c r="H3866">
        <v>135790</v>
      </c>
      <c r="I3866">
        <v>9.64</v>
      </c>
      <c r="J3866">
        <v>38.6</v>
      </c>
      <c r="K3866" t="s">
        <v>9092</v>
      </c>
      <c r="L3866" t="b">
        <v>0</v>
      </c>
      <c r="M3866" t="str">
        <f t="shared" si="60"/>
        <v>Nein</v>
      </c>
    </row>
    <row r="3867" spans="1:13" x14ac:dyDescent="0.25">
      <c r="A3867" s="28">
        <v>3866</v>
      </c>
      <c r="B3867" s="7" t="s">
        <v>9924</v>
      </c>
      <c r="C3867">
        <v>1</v>
      </c>
      <c r="D3867" s="1" t="s">
        <v>9925</v>
      </c>
      <c r="E3867" t="b">
        <v>0</v>
      </c>
      <c r="F3867">
        <v>425</v>
      </c>
      <c r="G3867">
        <v>658</v>
      </c>
      <c r="H3867">
        <v>2541</v>
      </c>
      <c r="I3867">
        <v>13</v>
      </c>
      <c r="J3867">
        <v>0.54</v>
      </c>
      <c r="K3867" t="s">
        <v>9092</v>
      </c>
      <c r="L3867" t="b">
        <v>0</v>
      </c>
      <c r="M3867" t="str">
        <f t="shared" si="60"/>
        <v>Nein</v>
      </c>
    </row>
    <row r="3868" spans="1:13" x14ac:dyDescent="0.25">
      <c r="A3868" s="27">
        <v>3867</v>
      </c>
      <c r="B3868" s="7" t="s">
        <v>9926</v>
      </c>
      <c r="C3868">
        <v>1</v>
      </c>
      <c r="D3868" s="1" t="s">
        <v>9927</v>
      </c>
      <c r="E3868" t="b">
        <v>0</v>
      </c>
      <c r="F3868">
        <v>96</v>
      </c>
      <c r="G3868">
        <v>256</v>
      </c>
      <c r="H3868">
        <v>1913</v>
      </c>
      <c r="I3868">
        <v>0.53</v>
      </c>
      <c r="J3868">
        <v>9.91</v>
      </c>
      <c r="K3868" t="s">
        <v>9092</v>
      </c>
      <c r="L3868" t="b">
        <v>0</v>
      </c>
      <c r="M3868" t="str">
        <f t="shared" si="60"/>
        <v>Nein</v>
      </c>
    </row>
    <row r="3869" spans="1:13" x14ac:dyDescent="0.25">
      <c r="A3869" s="28">
        <v>3868</v>
      </c>
      <c r="B3869" s="7" t="s">
        <v>9928</v>
      </c>
      <c r="C3869">
        <v>1</v>
      </c>
      <c r="D3869" s="1" t="s">
        <v>9929</v>
      </c>
      <c r="E3869" t="b">
        <v>0</v>
      </c>
      <c r="F3869">
        <v>353</v>
      </c>
      <c r="G3869">
        <v>167</v>
      </c>
      <c r="H3869">
        <v>2716</v>
      </c>
      <c r="I3869">
        <v>12.8</v>
      </c>
      <c r="J3869">
        <v>0.57999999999999996</v>
      </c>
      <c r="K3869" t="s">
        <v>9092</v>
      </c>
      <c r="L3869" t="b">
        <v>0</v>
      </c>
      <c r="M3869" t="str">
        <f t="shared" si="60"/>
        <v>Nein</v>
      </c>
    </row>
    <row r="3870" spans="1:13" x14ac:dyDescent="0.25">
      <c r="A3870" s="27">
        <v>3869</v>
      </c>
      <c r="B3870" s="7" t="s">
        <v>9930</v>
      </c>
      <c r="C3870">
        <v>1</v>
      </c>
      <c r="D3870" s="1" t="s">
        <v>9931</v>
      </c>
      <c r="E3870" t="b">
        <v>0</v>
      </c>
      <c r="F3870">
        <v>259</v>
      </c>
      <c r="G3870">
        <v>1804</v>
      </c>
      <c r="H3870">
        <v>8350</v>
      </c>
      <c r="I3870">
        <v>9.3800000000000008</v>
      </c>
      <c r="J3870">
        <v>2.44</v>
      </c>
      <c r="K3870" t="s">
        <v>9092</v>
      </c>
      <c r="L3870" t="b">
        <v>0</v>
      </c>
      <c r="M3870" t="str">
        <f t="shared" si="60"/>
        <v>Nein</v>
      </c>
    </row>
    <row r="3871" spans="1:13" x14ac:dyDescent="0.25">
      <c r="A3871" s="28">
        <v>3870</v>
      </c>
      <c r="B3871" s="7" t="s">
        <v>9932</v>
      </c>
      <c r="C3871">
        <v>1</v>
      </c>
      <c r="D3871" s="1" t="s">
        <v>9933</v>
      </c>
      <c r="E3871" t="b">
        <v>0</v>
      </c>
      <c r="F3871">
        <v>10</v>
      </c>
      <c r="G3871">
        <v>42</v>
      </c>
      <c r="H3871">
        <v>43</v>
      </c>
      <c r="I3871">
        <v>0.9</v>
      </c>
      <c r="J3871">
        <v>0.13</v>
      </c>
      <c r="K3871" t="s">
        <v>9092</v>
      </c>
      <c r="L3871" t="b">
        <v>0</v>
      </c>
      <c r="M3871" t="str">
        <f t="shared" si="60"/>
        <v>Nein</v>
      </c>
    </row>
    <row r="3872" spans="1:13" x14ac:dyDescent="0.25">
      <c r="A3872" s="27">
        <v>3871</v>
      </c>
      <c r="B3872" s="7" t="s">
        <v>9934</v>
      </c>
      <c r="C3872">
        <v>1</v>
      </c>
      <c r="D3872" s="1" t="s">
        <v>9935</v>
      </c>
      <c r="E3872" t="b">
        <v>0</v>
      </c>
      <c r="F3872">
        <v>187</v>
      </c>
      <c r="G3872">
        <v>289</v>
      </c>
      <c r="H3872">
        <v>2914</v>
      </c>
      <c r="I3872">
        <v>4.91</v>
      </c>
      <c r="J3872">
        <v>1.63</v>
      </c>
      <c r="K3872" t="s">
        <v>9092</v>
      </c>
      <c r="L3872" t="b">
        <v>0</v>
      </c>
      <c r="M3872" t="str">
        <f t="shared" si="60"/>
        <v>Nein</v>
      </c>
    </row>
    <row r="3873" spans="1:13" x14ac:dyDescent="0.25">
      <c r="A3873" s="28">
        <v>3872</v>
      </c>
      <c r="B3873" s="7" t="s">
        <v>9936</v>
      </c>
      <c r="C3873">
        <v>1</v>
      </c>
      <c r="D3873" s="1" t="s">
        <v>9937</v>
      </c>
      <c r="E3873" t="b">
        <v>0</v>
      </c>
      <c r="F3873">
        <v>9582</v>
      </c>
      <c r="G3873">
        <v>944</v>
      </c>
      <c r="H3873">
        <v>26154</v>
      </c>
      <c r="I3873">
        <v>10.83</v>
      </c>
      <c r="J3873">
        <v>6.62</v>
      </c>
      <c r="K3873" t="s">
        <v>9092</v>
      </c>
      <c r="L3873" t="b">
        <v>0</v>
      </c>
      <c r="M3873" t="str">
        <f t="shared" si="60"/>
        <v>Nein</v>
      </c>
    </row>
    <row r="3874" spans="1:13" x14ac:dyDescent="0.25">
      <c r="A3874" s="27">
        <v>3873</v>
      </c>
      <c r="B3874" s="7" t="s">
        <v>9938</v>
      </c>
      <c r="C3874">
        <v>1</v>
      </c>
      <c r="D3874" s="1" t="s">
        <v>9939</v>
      </c>
      <c r="E3874" t="b">
        <v>0</v>
      </c>
      <c r="F3874">
        <v>2557</v>
      </c>
      <c r="G3874">
        <v>1393</v>
      </c>
      <c r="H3874">
        <v>63233</v>
      </c>
      <c r="I3874">
        <v>5.87</v>
      </c>
      <c r="J3874">
        <v>29.49</v>
      </c>
      <c r="K3874" t="s">
        <v>9092</v>
      </c>
      <c r="L3874" t="b">
        <v>0</v>
      </c>
      <c r="M3874" t="str">
        <f t="shared" si="60"/>
        <v>Nein</v>
      </c>
    </row>
    <row r="3875" spans="1:13" x14ac:dyDescent="0.25">
      <c r="A3875" s="28">
        <v>3874</v>
      </c>
      <c r="B3875" s="7" t="s">
        <v>9940</v>
      </c>
      <c r="C3875">
        <v>1</v>
      </c>
      <c r="D3875" s="1" t="s">
        <v>9941</v>
      </c>
      <c r="E3875" t="b">
        <v>0</v>
      </c>
      <c r="F3875">
        <v>9</v>
      </c>
      <c r="G3875">
        <v>94</v>
      </c>
      <c r="H3875">
        <v>115</v>
      </c>
      <c r="I3875">
        <v>2.69</v>
      </c>
      <c r="J3875">
        <v>0.12</v>
      </c>
      <c r="K3875" t="s">
        <v>9092</v>
      </c>
      <c r="L3875" t="b">
        <v>0</v>
      </c>
      <c r="M3875" t="str">
        <f t="shared" si="60"/>
        <v>Nein</v>
      </c>
    </row>
    <row r="3876" spans="1:13" x14ac:dyDescent="0.25">
      <c r="A3876" s="27">
        <v>3875</v>
      </c>
      <c r="B3876" s="7" t="s">
        <v>9942</v>
      </c>
      <c r="C3876">
        <v>1</v>
      </c>
      <c r="D3876" s="1" t="s">
        <v>9943</v>
      </c>
      <c r="E3876" t="b">
        <v>0</v>
      </c>
      <c r="F3876">
        <v>7</v>
      </c>
      <c r="G3876">
        <v>69</v>
      </c>
      <c r="H3876">
        <v>53</v>
      </c>
      <c r="I3876">
        <v>2.58</v>
      </c>
      <c r="J3876">
        <v>0.06</v>
      </c>
      <c r="K3876" t="s">
        <v>9092</v>
      </c>
      <c r="L3876" t="b">
        <v>0</v>
      </c>
      <c r="M3876" t="str">
        <f t="shared" si="60"/>
        <v>Nein</v>
      </c>
    </row>
    <row r="3877" spans="1:13" x14ac:dyDescent="0.25">
      <c r="A3877" s="28">
        <v>3876</v>
      </c>
      <c r="B3877" s="7" t="s">
        <v>9944</v>
      </c>
      <c r="C3877">
        <v>1</v>
      </c>
      <c r="D3877" s="1" t="s">
        <v>9945</v>
      </c>
      <c r="E3877" t="b">
        <v>1</v>
      </c>
      <c r="F3877">
        <v>4335</v>
      </c>
      <c r="G3877">
        <v>1597</v>
      </c>
      <c r="H3877">
        <v>17006</v>
      </c>
      <c r="I3877">
        <v>13.22</v>
      </c>
      <c r="J3877">
        <v>3.53</v>
      </c>
      <c r="K3877" t="s">
        <v>9092</v>
      </c>
      <c r="L3877" t="b">
        <v>0</v>
      </c>
      <c r="M3877" t="str">
        <f t="shared" si="60"/>
        <v>Nein</v>
      </c>
    </row>
    <row r="3878" spans="1:13" x14ac:dyDescent="0.25">
      <c r="A3878" s="27">
        <v>3877</v>
      </c>
      <c r="B3878" s="7" t="s">
        <v>9946</v>
      </c>
      <c r="C3878">
        <v>1</v>
      </c>
      <c r="D3878" s="1" t="s">
        <v>9947</v>
      </c>
      <c r="E3878" t="b">
        <v>0</v>
      </c>
      <c r="F3878">
        <v>17</v>
      </c>
      <c r="G3878">
        <v>99</v>
      </c>
      <c r="H3878">
        <v>184</v>
      </c>
      <c r="I3878">
        <v>3.11</v>
      </c>
      <c r="J3878">
        <v>0.16</v>
      </c>
      <c r="K3878" t="s">
        <v>9092</v>
      </c>
      <c r="L3878" t="b">
        <v>0</v>
      </c>
      <c r="M3878" t="str">
        <f t="shared" si="60"/>
        <v>Nein</v>
      </c>
    </row>
    <row r="3879" spans="1:13" x14ac:dyDescent="0.25">
      <c r="A3879" s="28">
        <v>3878</v>
      </c>
      <c r="B3879" s="7" t="s">
        <v>9948</v>
      </c>
      <c r="C3879">
        <v>1</v>
      </c>
      <c r="D3879" s="1" t="s">
        <v>9949</v>
      </c>
      <c r="E3879" t="b">
        <v>0</v>
      </c>
      <c r="F3879">
        <v>184</v>
      </c>
      <c r="G3879">
        <v>332</v>
      </c>
      <c r="H3879">
        <v>9739</v>
      </c>
      <c r="I3879">
        <v>0.44</v>
      </c>
      <c r="J3879">
        <v>60.49</v>
      </c>
      <c r="K3879" t="s">
        <v>9092</v>
      </c>
      <c r="L3879" t="b">
        <v>0</v>
      </c>
      <c r="M3879" t="str">
        <f t="shared" si="60"/>
        <v>Nein</v>
      </c>
    </row>
    <row r="3880" spans="1:13" x14ac:dyDescent="0.25">
      <c r="A3880" s="27">
        <v>3879</v>
      </c>
      <c r="B3880" s="7" t="s">
        <v>9950</v>
      </c>
      <c r="C3880">
        <v>1</v>
      </c>
      <c r="D3880" s="1" t="s">
        <v>9951</v>
      </c>
      <c r="E3880" t="b">
        <v>0</v>
      </c>
      <c r="F3880">
        <v>11</v>
      </c>
      <c r="G3880">
        <v>140</v>
      </c>
      <c r="H3880">
        <v>237</v>
      </c>
      <c r="I3880">
        <v>5.58</v>
      </c>
      <c r="J3880">
        <v>0.12</v>
      </c>
      <c r="K3880" t="s">
        <v>9092</v>
      </c>
      <c r="L3880" t="b">
        <v>0</v>
      </c>
      <c r="M3880" t="str">
        <f t="shared" si="60"/>
        <v>Nein</v>
      </c>
    </row>
    <row r="3881" spans="1:13" x14ac:dyDescent="0.25">
      <c r="A3881" s="28">
        <v>3880</v>
      </c>
      <c r="B3881" s="7" t="s">
        <v>9952</v>
      </c>
      <c r="C3881">
        <v>1</v>
      </c>
      <c r="D3881" s="1" t="s">
        <v>9953</v>
      </c>
      <c r="E3881" t="b">
        <v>0</v>
      </c>
      <c r="F3881">
        <v>254</v>
      </c>
      <c r="G3881">
        <v>1207</v>
      </c>
      <c r="H3881">
        <v>1423</v>
      </c>
      <c r="I3881">
        <v>0.93</v>
      </c>
      <c r="J3881">
        <v>4.2</v>
      </c>
      <c r="K3881" t="s">
        <v>9092</v>
      </c>
      <c r="L3881" t="b">
        <v>0</v>
      </c>
      <c r="M3881" t="str">
        <f t="shared" si="60"/>
        <v>Nein</v>
      </c>
    </row>
    <row r="3882" spans="1:13" x14ac:dyDescent="0.25">
      <c r="A3882" s="27">
        <v>3881</v>
      </c>
      <c r="B3882" s="7" t="s">
        <v>9954</v>
      </c>
      <c r="C3882">
        <v>1</v>
      </c>
      <c r="D3882" s="1" t="s">
        <v>9955</v>
      </c>
      <c r="E3882" t="b">
        <v>0</v>
      </c>
      <c r="F3882">
        <v>0</v>
      </c>
      <c r="G3882">
        <v>30</v>
      </c>
      <c r="H3882">
        <v>23</v>
      </c>
      <c r="I3882">
        <v>7.92</v>
      </c>
      <c r="J3882">
        <v>0.01</v>
      </c>
      <c r="K3882" t="s">
        <v>9092</v>
      </c>
      <c r="L3882" t="b">
        <v>0</v>
      </c>
      <c r="M3882" t="str">
        <f t="shared" si="60"/>
        <v>Nein</v>
      </c>
    </row>
    <row r="3883" spans="1:13" x14ac:dyDescent="0.25">
      <c r="A3883" s="28">
        <v>3882</v>
      </c>
      <c r="B3883" s="7" t="s">
        <v>9956</v>
      </c>
      <c r="C3883">
        <v>1</v>
      </c>
      <c r="D3883" s="1" t="s">
        <v>9957</v>
      </c>
      <c r="E3883" t="b">
        <v>0</v>
      </c>
      <c r="F3883">
        <v>520</v>
      </c>
      <c r="G3883">
        <v>924</v>
      </c>
      <c r="H3883">
        <v>46488</v>
      </c>
      <c r="I3883">
        <v>12.44</v>
      </c>
      <c r="J3883">
        <v>10.24</v>
      </c>
      <c r="K3883" t="s">
        <v>9092</v>
      </c>
      <c r="L3883" t="b">
        <v>0</v>
      </c>
      <c r="M3883" t="str">
        <f t="shared" si="60"/>
        <v>Nein</v>
      </c>
    </row>
    <row r="3884" spans="1:13" x14ac:dyDescent="0.25">
      <c r="A3884" s="27">
        <v>3883</v>
      </c>
      <c r="B3884" s="7" t="s">
        <v>9958</v>
      </c>
      <c r="C3884">
        <v>1</v>
      </c>
      <c r="D3884" s="1" t="s">
        <v>9959</v>
      </c>
      <c r="E3884" t="b">
        <v>0</v>
      </c>
      <c r="F3884">
        <v>110</v>
      </c>
      <c r="G3884">
        <v>398</v>
      </c>
      <c r="H3884">
        <v>1228</v>
      </c>
      <c r="I3884">
        <v>4.41</v>
      </c>
      <c r="J3884">
        <v>0.76</v>
      </c>
      <c r="K3884" t="s">
        <v>9092</v>
      </c>
      <c r="L3884" t="b">
        <v>0</v>
      </c>
      <c r="M3884" t="str">
        <f t="shared" si="60"/>
        <v>Nein</v>
      </c>
    </row>
    <row r="3885" spans="1:13" x14ac:dyDescent="0.25">
      <c r="A3885" s="28">
        <v>3884</v>
      </c>
      <c r="B3885" s="7" t="s">
        <v>9960</v>
      </c>
      <c r="C3885">
        <v>1</v>
      </c>
      <c r="D3885" s="1" t="s">
        <v>9961</v>
      </c>
      <c r="E3885" t="b">
        <v>0</v>
      </c>
      <c r="F3885">
        <v>2013</v>
      </c>
      <c r="G3885">
        <v>5000</v>
      </c>
      <c r="H3885">
        <v>664725</v>
      </c>
      <c r="I3885">
        <v>11.92</v>
      </c>
      <c r="J3885">
        <v>152.81</v>
      </c>
      <c r="K3885" t="s">
        <v>9092</v>
      </c>
      <c r="L3885" t="b">
        <v>0</v>
      </c>
      <c r="M3885" t="str">
        <f t="shared" si="60"/>
        <v>Ja</v>
      </c>
    </row>
    <row r="3886" spans="1:13" x14ac:dyDescent="0.25">
      <c r="A3886" s="27">
        <v>3885</v>
      </c>
      <c r="B3886" s="7" t="s">
        <v>9962</v>
      </c>
      <c r="C3886">
        <v>1</v>
      </c>
      <c r="D3886" s="1" t="s">
        <v>9963</v>
      </c>
      <c r="E3886" t="b">
        <v>0</v>
      </c>
      <c r="F3886">
        <v>97</v>
      </c>
      <c r="G3886">
        <v>20</v>
      </c>
      <c r="H3886">
        <v>115265</v>
      </c>
      <c r="I3886">
        <v>12.47</v>
      </c>
      <c r="J3886">
        <v>25.33</v>
      </c>
      <c r="K3886" t="s">
        <v>9092</v>
      </c>
      <c r="L3886" t="b">
        <v>0</v>
      </c>
      <c r="M3886" t="str">
        <f t="shared" si="60"/>
        <v>Nein</v>
      </c>
    </row>
    <row r="3887" spans="1:13" x14ac:dyDescent="0.25">
      <c r="A3887" s="28">
        <v>3886</v>
      </c>
      <c r="B3887" s="7" t="s">
        <v>9964</v>
      </c>
      <c r="C3887">
        <v>1</v>
      </c>
      <c r="D3887" s="1" t="s">
        <v>9965</v>
      </c>
      <c r="E3887" t="b">
        <v>0</v>
      </c>
      <c r="F3887">
        <v>151</v>
      </c>
      <c r="G3887">
        <v>310</v>
      </c>
      <c r="H3887">
        <v>528</v>
      </c>
      <c r="I3887">
        <v>11.15</v>
      </c>
      <c r="J3887">
        <v>0.13</v>
      </c>
      <c r="K3887" t="s">
        <v>9092</v>
      </c>
      <c r="L3887" t="b">
        <v>0</v>
      </c>
      <c r="M3887" t="str">
        <f t="shared" si="60"/>
        <v>Nein</v>
      </c>
    </row>
    <row r="3888" spans="1:13" x14ac:dyDescent="0.25">
      <c r="A3888" s="27">
        <v>3887</v>
      </c>
      <c r="B3888" s="7" t="s">
        <v>9966</v>
      </c>
      <c r="C3888">
        <v>1</v>
      </c>
      <c r="D3888" s="1" t="s">
        <v>9967</v>
      </c>
      <c r="E3888" t="b">
        <v>0</v>
      </c>
      <c r="F3888">
        <v>1424</v>
      </c>
      <c r="G3888">
        <v>345</v>
      </c>
      <c r="H3888">
        <v>5067</v>
      </c>
      <c r="I3888">
        <v>10.82</v>
      </c>
      <c r="J3888">
        <v>1.28</v>
      </c>
      <c r="K3888" t="s">
        <v>9092</v>
      </c>
      <c r="L3888" t="b">
        <v>0</v>
      </c>
      <c r="M3888" t="str">
        <f t="shared" si="60"/>
        <v>Nein</v>
      </c>
    </row>
    <row r="3889" spans="1:13" x14ac:dyDescent="0.25">
      <c r="A3889" s="28">
        <v>3888</v>
      </c>
      <c r="B3889" s="7" t="s">
        <v>9968</v>
      </c>
      <c r="C3889">
        <v>1</v>
      </c>
      <c r="D3889" s="1" t="s">
        <v>9969</v>
      </c>
      <c r="E3889" t="b">
        <v>0</v>
      </c>
      <c r="F3889">
        <v>10</v>
      </c>
      <c r="G3889">
        <v>92</v>
      </c>
      <c r="H3889">
        <v>145</v>
      </c>
      <c r="I3889">
        <v>0.68</v>
      </c>
      <c r="J3889">
        <v>0.57999999999999996</v>
      </c>
      <c r="K3889" t="s">
        <v>9092</v>
      </c>
      <c r="L3889" t="b">
        <v>0</v>
      </c>
      <c r="M3889" t="str">
        <f t="shared" si="60"/>
        <v>Nein</v>
      </c>
    </row>
    <row r="3890" spans="1:13" x14ac:dyDescent="0.25">
      <c r="A3890" s="27">
        <v>3889</v>
      </c>
      <c r="B3890" s="7" t="s">
        <v>9970</v>
      </c>
      <c r="C3890">
        <v>1</v>
      </c>
      <c r="D3890" s="1" t="s">
        <v>9971</v>
      </c>
      <c r="E3890" t="b">
        <v>0</v>
      </c>
      <c r="F3890">
        <v>2173</v>
      </c>
      <c r="G3890">
        <v>1945</v>
      </c>
      <c r="H3890">
        <v>75081</v>
      </c>
      <c r="I3890">
        <v>3.66</v>
      </c>
      <c r="J3890">
        <v>56.2</v>
      </c>
      <c r="K3890" t="s">
        <v>9092</v>
      </c>
      <c r="L3890" t="b">
        <v>0</v>
      </c>
      <c r="M3890" t="str">
        <f t="shared" si="60"/>
        <v>Nein</v>
      </c>
    </row>
    <row r="3891" spans="1:13" x14ac:dyDescent="0.25">
      <c r="A3891" s="28">
        <v>3890</v>
      </c>
      <c r="B3891" s="7" t="s">
        <v>9972</v>
      </c>
      <c r="C3891">
        <v>1</v>
      </c>
      <c r="D3891" s="1" t="s">
        <v>9973</v>
      </c>
      <c r="E3891" t="b">
        <v>1</v>
      </c>
      <c r="F3891">
        <v>21415</v>
      </c>
      <c r="G3891">
        <v>5667</v>
      </c>
      <c r="H3891">
        <v>9408</v>
      </c>
      <c r="I3891">
        <v>13.16</v>
      </c>
      <c r="J3891">
        <v>1.96</v>
      </c>
      <c r="K3891" t="s">
        <v>9092</v>
      </c>
      <c r="L3891" t="b">
        <v>0</v>
      </c>
      <c r="M3891" t="str">
        <f t="shared" si="60"/>
        <v>Nein</v>
      </c>
    </row>
    <row r="3892" spans="1:13" x14ac:dyDescent="0.25">
      <c r="A3892" s="27">
        <v>3891</v>
      </c>
      <c r="B3892" s="7" t="s">
        <v>9974</v>
      </c>
      <c r="C3892">
        <v>1</v>
      </c>
      <c r="D3892" s="1" t="s">
        <v>9975</v>
      </c>
      <c r="E3892" t="b">
        <v>1</v>
      </c>
      <c r="F3892">
        <v>732</v>
      </c>
      <c r="G3892">
        <v>65</v>
      </c>
      <c r="H3892">
        <v>1327</v>
      </c>
      <c r="I3892">
        <v>12.69</v>
      </c>
      <c r="J3892">
        <v>0.28999999999999998</v>
      </c>
      <c r="K3892" t="s">
        <v>9092</v>
      </c>
      <c r="L3892" t="b">
        <v>0</v>
      </c>
      <c r="M3892" t="str">
        <f t="shared" si="60"/>
        <v>Nein</v>
      </c>
    </row>
    <row r="3893" spans="1:13" x14ac:dyDescent="0.25">
      <c r="A3893" s="28">
        <v>3892</v>
      </c>
      <c r="B3893" s="7" t="s">
        <v>9976</v>
      </c>
      <c r="C3893">
        <v>1</v>
      </c>
      <c r="D3893" s="1" t="s">
        <v>9977</v>
      </c>
      <c r="E3893" t="b">
        <v>0</v>
      </c>
      <c r="F3893">
        <v>13</v>
      </c>
      <c r="G3893">
        <v>196</v>
      </c>
      <c r="H3893">
        <v>4019</v>
      </c>
      <c r="I3893">
        <v>8.41</v>
      </c>
      <c r="J3893">
        <v>1.31</v>
      </c>
      <c r="K3893" t="s">
        <v>9092</v>
      </c>
      <c r="L3893" t="b">
        <v>0</v>
      </c>
      <c r="M3893" t="str">
        <f t="shared" si="60"/>
        <v>Nein</v>
      </c>
    </row>
    <row r="3894" spans="1:13" x14ac:dyDescent="0.25">
      <c r="A3894" s="27">
        <v>3893</v>
      </c>
      <c r="B3894" s="7" t="s">
        <v>9978</v>
      </c>
      <c r="C3894">
        <v>1</v>
      </c>
      <c r="D3894" s="1" t="s">
        <v>9979</v>
      </c>
      <c r="E3894" t="b">
        <v>0</v>
      </c>
      <c r="F3894">
        <v>566</v>
      </c>
      <c r="G3894">
        <v>4331</v>
      </c>
      <c r="H3894">
        <v>2999</v>
      </c>
      <c r="I3894">
        <v>10.41</v>
      </c>
      <c r="J3894">
        <v>0.79</v>
      </c>
      <c r="K3894" t="s">
        <v>9092</v>
      </c>
      <c r="L3894" t="b">
        <v>0</v>
      </c>
      <c r="M3894" t="str">
        <f t="shared" si="60"/>
        <v>Nein</v>
      </c>
    </row>
    <row r="3895" spans="1:13" x14ac:dyDescent="0.25">
      <c r="A3895" s="28">
        <v>3894</v>
      </c>
      <c r="B3895" s="7" t="s">
        <v>9980</v>
      </c>
      <c r="C3895">
        <v>1</v>
      </c>
      <c r="D3895" s="1" t="s">
        <v>9981</v>
      </c>
      <c r="E3895" t="b">
        <v>0</v>
      </c>
      <c r="F3895">
        <v>74</v>
      </c>
      <c r="G3895">
        <v>692</v>
      </c>
      <c r="H3895">
        <v>4119</v>
      </c>
      <c r="I3895">
        <v>13.69</v>
      </c>
      <c r="J3895">
        <v>0.82</v>
      </c>
      <c r="K3895" t="s">
        <v>9092</v>
      </c>
      <c r="L3895" t="b">
        <v>0</v>
      </c>
      <c r="M3895" t="str">
        <f t="shared" si="60"/>
        <v>Nein</v>
      </c>
    </row>
    <row r="3896" spans="1:13" x14ac:dyDescent="0.25">
      <c r="A3896" s="27">
        <v>3895</v>
      </c>
      <c r="B3896" s="7" t="s">
        <v>9982</v>
      </c>
      <c r="C3896">
        <v>1</v>
      </c>
      <c r="D3896" s="1" t="s">
        <v>9983</v>
      </c>
      <c r="E3896" t="b">
        <v>0</v>
      </c>
      <c r="F3896">
        <v>29</v>
      </c>
      <c r="G3896">
        <v>180</v>
      </c>
      <c r="H3896">
        <v>5168</v>
      </c>
      <c r="I3896">
        <v>1.1499999999999999</v>
      </c>
      <c r="J3896">
        <v>12.3</v>
      </c>
      <c r="K3896" t="s">
        <v>9092</v>
      </c>
      <c r="L3896" t="b">
        <v>0</v>
      </c>
      <c r="M3896" t="str">
        <f t="shared" si="60"/>
        <v>Nein</v>
      </c>
    </row>
    <row r="3897" spans="1:13" x14ac:dyDescent="0.25">
      <c r="A3897" s="28">
        <v>3896</v>
      </c>
      <c r="B3897" s="7" t="s">
        <v>9984</v>
      </c>
      <c r="C3897">
        <v>1</v>
      </c>
      <c r="D3897" s="1" t="s">
        <v>9985</v>
      </c>
      <c r="E3897" t="b">
        <v>0</v>
      </c>
      <c r="F3897">
        <v>381</v>
      </c>
      <c r="G3897">
        <v>286</v>
      </c>
      <c r="H3897">
        <v>1387</v>
      </c>
      <c r="I3897">
        <v>7.21</v>
      </c>
      <c r="J3897">
        <v>0.53</v>
      </c>
      <c r="K3897" t="s">
        <v>9092</v>
      </c>
      <c r="L3897" t="b">
        <v>0</v>
      </c>
      <c r="M3897" t="str">
        <f t="shared" si="60"/>
        <v>Nein</v>
      </c>
    </row>
    <row r="3898" spans="1:13" x14ac:dyDescent="0.25">
      <c r="A3898" s="27">
        <v>3897</v>
      </c>
      <c r="B3898" s="7" t="s">
        <v>9986</v>
      </c>
      <c r="C3898">
        <v>1</v>
      </c>
      <c r="D3898" s="1" t="s">
        <v>9987</v>
      </c>
      <c r="E3898" t="b">
        <v>0</v>
      </c>
      <c r="F3898">
        <v>356</v>
      </c>
      <c r="G3898">
        <v>547</v>
      </c>
      <c r="H3898">
        <v>37156</v>
      </c>
      <c r="I3898">
        <v>2.52</v>
      </c>
      <c r="J3898">
        <v>40.340000000000003</v>
      </c>
      <c r="K3898" t="s">
        <v>9092</v>
      </c>
      <c r="L3898" t="b">
        <v>0</v>
      </c>
      <c r="M3898" t="str">
        <f t="shared" si="60"/>
        <v>Nein</v>
      </c>
    </row>
    <row r="3899" spans="1:13" x14ac:dyDescent="0.25">
      <c r="A3899" s="28">
        <v>3898</v>
      </c>
      <c r="B3899" s="7" t="s">
        <v>9988</v>
      </c>
      <c r="C3899">
        <v>1</v>
      </c>
      <c r="D3899" s="1" t="s">
        <v>9989</v>
      </c>
      <c r="E3899" t="b">
        <v>0</v>
      </c>
      <c r="F3899">
        <v>48</v>
      </c>
      <c r="G3899">
        <v>10</v>
      </c>
      <c r="H3899">
        <v>13273</v>
      </c>
      <c r="I3899">
        <v>3.13</v>
      </c>
      <c r="J3899">
        <v>11.62</v>
      </c>
      <c r="K3899" t="s">
        <v>9092</v>
      </c>
      <c r="L3899" t="b">
        <v>0</v>
      </c>
      <c r="M3899" t="str">
        <f t="shared" si="60"/>
        <v>Nein</v>
      </c>
    </row>
    <row r="3900" spans="1:13" x14ac:dyDescent="0.25">
      <c r="A3900" s="27">
        <v>3899</v>
      </c>
      <c r="B3900" s="7" t="s">
        <v>9990</v>
      </c>
      <c r="C3900">
        <v>1</v>
      </c>
      <c r="D3900" s="1" t="s">
        <v>9991</v>
      </c>
      <c r="E3900" t="b">
        <v>0</v>
      </c>
      <c r="F3900">
        <v>395</v>
      </c>
      <c r="G3900">
        <v>358</v>
      </c>
      <c r="H3900">
        <v>11464</v>
      </c>
      <c r="I3900">
        <v>10.28</v>
      </c>
      <c r="J3900">
        <v>3.05</v>
      </c>
      <c r="K3900" t="s">
        <v>9092</v>
      </c>
      <c r="L3900" t="b">
        <v>0</v>
      </c>
      <c r="M3900" t="str">
        <f t="shared" si="60"/>
        <v>Nein</v>
      </c>
    </row>
    <row r="3901" spans="1:13" x14ac:dyDescent="0.25">
      <c r="A3901" s="28">
        <v>3900</v>
      </c>
      <c r="B3901" s="7" t="s">
        <v>9992</v>
      </c>
      <c r="C3901">
        <v>1</v>
      </c>
      <c r="D3901" s="1" t="s">
        <v>9993</v>
      </c>
      <c r="E3901" t="b">
        <v>1</v>
      </c>
      <c r="F3901">
        <v>3686</v>
      </c>
      <c r="G3901">
        <v>1599</v>
      </c>
      <c r="H3901">
        <v>9057</v>
      </c>
      <c r="I3901">
        <v>10.43</v>
      </c>
      <c r="J3901">
        <v>2.38</v>
      </c>
      <c r="K3901" t="s">
        <v>9092</v>
      </c>
      <c r="L3901" t="b">
        <v>0</v>
      </c>
      <c r="M3901" t="str">
        <f t="shared" si="60"/>
        <v>Nein</v>
      </c>
    </row>
    <row r="3902" spans="1:13" x14ac:dyDescent="0.25">
      <c r="A3902" s="27">
        <v>3901</v>
      </c>
      <c r="B3902" s="7" t="s">
        <v>9994</v>
      </c>
      <c r="C3902">
        <v>1</v>
      </c>
      <c r="D3902" s="1" t="s">
        <v>9995</v>
      </c>
      <c r="E3902" t="b">
        <v>0</v>
      </c>
      <c r="F3902">
        <v>16692</v>
      </c>
      <c r="G3902">
        <v>528</v>
      </c>
      <c r="H3902">
        <v>16682</v>
      </c>
      <c r="I3902">
        <v>8.3699999999999992</v>
      </c>
      <c r="J3902">
        <v>5.46</v>
      </c>
      <c r="K3902" t="s">
        <v>9092</v>
      </c>
      <c r="L3902" t="b">
        <v>0</v>
      </c>
      <c r="M3902" t="str">
        <f t="shared" si="60"/>
        <v>Nein</v>
      </c>
    </row>
    <row r="3903" spans="1:13" x14ac:dyDescent="0.25">
      <c r="A3903" s="28">
        <v>3902</v>
      </c>
      <c r="B3903" s="7" t="s">
        <v>9996</v>
      </c>
      <c r="C3903">
        <v>1</v>
      </c>
      <c r="D3903" s="1" t="s">
        <v>9997</v>
      </c>
      <c r="E3903" t="b">
        <v>0</v>
      </c>
      <c r="F3903">
        <v>2038</v>
      </c>
      <c r="G3903">
        <v>611</v>
      </c>
      <c r="H3903">
        <v>282998</v>
      </c>
      <c r="I3903">
        <v>9.0500000000000007</v>
      </c>
      <c r="J3903">
        <v>85.68</v>
      </c>
      <c r="K3903" t="s">
        <v>9092</v>
      </c>
      <c r="L3903" t="b">
        <v>0</v>
      </c>
      <c r="M3903" t="str">
        <f t="shared" si="60"/>
        <v>Ja</v>
      </c>
    </row>
    <row r="3904" spans="1:13" x14ac:dyDescent="0.25">
      <c r="A3904" s="27">
        <v>3903</v>
      </c>
      <c r="B3904" s="7" t="s">
        <v>9998</v>
      </c>
      <c r="C3904">
        <v>1</v>
      </c>
      <c r="D3904" s="1" t="s">
        <v>9999</v>
      </c>
      <c r="E3904" t="b">
        <v>0</v>
      </c>
      <c r="F3904">
        <v>174</v>
      </c>
      <c r="G3904">
        <v>358</v>
      </c>
      <c r="H3904">
        <v>46862</v>
      </c>
      <c r="I3904">
        <v>12.15</v>
      </c>
      <c r="J3904">
        <v>10.57</v>
      </c>
      <c r="K3904" t="s">
        <v>9092</v>
      </c>
      <c r="L3904" t="b">
        <v>0</v>
      </c>
      <c r="M3904" t="str">
        <f t="shared" si="60"/>
        <v>Nein</v>
      </c>
    </row>
    <row r="3905" spans="1:13" x14ac:dyDescent="0.25">
      <c r="A3905" s="28">
        <v>3904</v>
      </c>
      <c r="B3905" s="7" t="s">
        <v>10000</v>
      </c>
      <c r="C3905">
        <v>1</v>
      </c>
      <c r="D3905" s="1" t="s">
        <v>10001</v>
      </c>
      <c r="E3905" t="b">
        <v>0</v>
      </c>
      <c r="F3905">
        <v>43</v>
      </c>
      <c r="G3905">
        <v>215</v>
      </c>
      <c r="H3905">
        <v>2565</v>
      </c>
      <c r="I3905">
        <v>5.39</v>
      </c>
      <c r="J3905">
        <v>1.3</v>
      </c>
      <c r="K3905" t="s">
        <v>9092</v>
      </c>
      <c r="L3905" t="b">
        <v>0</v>
      </c>
      <c r="M3905" t="str">
        <f t="shared" si="60"/>
        <v>Nein</v>
      </c>
    </row>
    <row r="3906" spans="1:13" x14ac:dyDescent="0.25">
      <c r="A3906" s="27">
        <v>3905</v>
      </c>
      <c r="B3906" s="7" t="s">
        <v>10002</v>
      </c>
      <c r="C3906">
        <v>1</v>
      </c>
      <c r="D3906" s="1" t="s">
        <v>10003</v>
      </c>
      <c r="E3906" t="b">
        <v>0</v>
      </c>
      <c r="F3906">
        <v>60</v>
      </c>
      <c r="G3906">
        <v>84</v>
      </c>
      <c r="H3906">
        <v>9228</v>
      </c>
      <c r="I3906">
        <v>2.13</v>
      </c>
      <c r="J3906">
        <v>11.85</v>
      </c>
      <c r="K3906" t="s">
        <v>9092</v>
      </c>
      <c r="L3906" t="b">
        <v>0</v>
      </c>
      <c r="M3906" t="str">
        <f t="shared" ref="M3906:M3969" si="61">IF(J3906&gt;62.7015,"Ja","Nein")</f>
        <v>Nein</v>
      </c>
    </row>
    <row r="3907" spans="1:13" x14ac:dyDescent="0.25">
      <c r="A3907" s="28">
        <v>3906</v>
      </c>
      <c r="B3907" s="7" t="s">
        <v>10004</v>
      </c>
      <c r="C3907">
        <v>1</v>
      </c>
      <c r="D3907" s="1" t="s">
        <v>10005</v>
      </c>
      <c r="E3907" t="b">
        <v>0</v>
      </c>
      <c r="F3907">
        <v>671</v>
      </c>
      <c r="G3907">
        <v>315</v>
      </c>
      <c r="H3907">
        <v>5115</v>
      </c>
      <c r="I3907">
        <v>7.27</v>
      </c>
      <c r="J3907">
        <v>1.93</v>
      </c>
      <c r="K3907" t="s">
        <v>9092</v>
      </c>
      <c r="L3907" t="b">
        <v>0</v>
      </c>
      <c r="M3907" t="str">
        <f t="shared" si="61"/>
        <v>Nein</v>
      </c>
    </row>
    <row r="3908" spans="1:13" x14ac:dyDescent="0.25">
      <c r="A3908" s="27">
        <v>3907</v>
      </c>
      <c r="B3908" s="7" t="s">
        <v>10006</v>
      </c>
      <c r="C3908">
        <v>1</v>
      </c>
      <c r="D3908" s="1" t="s">
        <v>10007</v>
      </c>
      <c r="E3908" t="b">
        <v>0</v>
      </c>
      <c r="F3908">
        <v>695</v>
      </c>
      <c r="G3908">
        <v>4728</v>
      </c>
      <c r="H3908">
        <v>113968</v>
      </c>
      <c r="I3908">
        <v>9.44</v>
      </c>
      <c r="J3908">
        <v>33.06</v>
      </c>
      <c r="K3908" t="s">
        <v>9092</v>
      </c>
      <c r="L3908" t="b">
        <v>0</v>
      </c>
      <c r="M3908" t="str">
        <f t="shared" si="61"/>
        <v>Nein</v>
      </c>
    </row>
    <row r="3909" spans="1:13" x14ac:dyDescent="0.25">
      <c r="A3909" s="28">
        <v>3908</v>
      </c>
      <c r="B3909" s="7" t="s">
        <v>10008</v>
      </c>
      <c r="C3909">
        <v>1</v>
      </c>
      <c r="D3909" s="1" t="s">
        <v>10009</v>
      </c>
      <c r="E3909" t="b">
        <v>0</v>
      </c>
      <c r="F3909">
        <v>130</v>
      </c>
      <c r="G3909">
        <v>155</v>
      </c>
      <c r="H3909">
        <v>12825</v>
      </c>
      <c r="I3909">
        <v>2.68</v>
      </c>
      <c r="J3909">
        <v>13.09</v>
      </c>
      <c r="K3909" t="s">
        <v>9092</v>
      </c>
      <c r="L3909" t="b">
        <v>0</v>
      </c>
      <c r="M3909" t="str">
        <f t="shared" si="61"/>
        <v>Nein</v>
      </c>
    </row>
    <row r="3910" spans="1:13" x14ac:dyDescent="0.25">
      <c r="A3910" s="27">
        <v>3909</v>
      </c>
      <c r="B3910" s="7" t="s">
        <v>10010</v>
      </c>
      <c r="C3910">
        <v>1</v>
      </c>
      <c r="D3910" s="1" t="s">
        <v>10011</v>
      </c>
      <c r="E3910" t="b">
        <v>0</v>
      </c>
      <c r="F3910">
        <v>55</v>
      </c>
      <c r="G3910">
        <v>330</v>
      </c>
      <c r="H3910">
        <v>1023</v>
      </c>
      <c r="I3910">
        <v>7.75</v>
      </c>
      <c r="J3910">
        <v>0.36</v>
      </c>
      <c r="K3910" t="s">
        <v>9092</v>
      </c>
      <c r="L3910" t="b">
        <v>0</v>
      </c>
      <c r="M3910" t="str">
        <f t="shared" si="61"/>
        <v>Nein</v>
      </c>
    </row>
    <row r="3911" spans="1:13" x14ac:dyDescent="0.25">
      <c r="A3911" s="28">
        <v>3910</v>
      </c>
      <c r="B3911" s="7" t="s">
        <v>10012</v>
      </c>
      <c r="C3911">
        <v>1</v>
      </c>
      <c r="D3911" s="1" t="s">
        <v>10013</v>
      </c>
      <c r="E3911" t="b">
        <v>0</v>
      </c>
      <c r="F3911">
        <v>1966</v>
      </c>
      <c r="G3911">
        <v>2132</v>
      </c>
      <c r="H3911">
        <v>76186</v>
      </c>
      <c r="I3911">
        <v>6.23</v>
      </c>
      <c r="J3911">
        <v>33.49</v>
      </c>
      <c r="K3911" t="s">
        <v>9092</v>
      </c>
      <c r="L3911" t="b">
        <v>0</v>
      </c>
      <c r="M3911" t="str">
        <f t="shared" si="61"/>
        <v>Nein</v>
      </c>
    </row>
    <row r="3912" spans="1:13" x14ac:dyDescent="0.25">
      <c r="A3912" s="27">
        <v>3911</v>
      </c>
      <c r="B3912" s="7" t="s">
        <v>10014</v>
      </c>
      <c r="C3912">
        <v>1</v>
      </c>
      <c r="D3912" s="1" t="s">
        <v>10015</v>
      </c>
      <c r="E3912" t="b">
        <v>0</v>
      </c>
      <c r="F3912">
        <v>764</v>
      </c>
      <c r="G3912">
        <v>3374</v>
      </c>
      <c r="H3912">
        <v>14483</v>
      </c>
      <c r="I3912">
        <v>2.5</v>
      </c>
      <c r="J3912">
        <v>15.9</v>
      </c>
      <c r="K3912" t="s">
        <v>9092</v>
      </c>
      <c r="L3912" t="b">
        <v>0</v>
      </c>
      <c r="M3912" t="str">
        <f t="shared" si="61"/>
        <v>Nein</v>
      </c>
    </row>
    <row r="3913" spans="1:13" x14ac:dyDescent="0.25">
      <c r="A3913" s="28">
        <v>3912</v>
      </c>
      <c r="B3913" s="7" t="s">
        <v>2514</v>
      </c>
      <c r="C3913">
        <v>1</v>
      </c>
      <c r="D3913" s="1" t="s">
        <v>2515</v>
      </c>
      <c r="E3913" t="b">
        <v>0</v>
      </c>
      <c r="F3913">
        <v>105</v>
      </c>
      <c r="G3913">
        <v>92</v>
      </c>
      <c r="H3913">
        <v>72538</v>
      </c>
      <c r="I3913">
        <v>11.78</v>
      </c>
      <c r="J3913">
        <v>16.87</v>
      </c>
      <c r="K3913" t="s">
        <v>9092</v>
      </c>
      <c r="L3913" t="b">
        <v>0</v>
      </c>
      <c r="M3913" t="str">
        <f t="shared" si="61"/>
        <v>Nein</v>
      </c>
    </row>
    <row r="3914" spans="1:13" x14ac:dyDescent="0.25">
      <c r="A3914" s="27">
        <v>3913</v>
      </c>
      <c r="B3914" s="7" t="s">
        <v>10016</v>
      </c>
      <c r="C3914">
        <v>1</v>
      </c>
      <c r="D3914" s="1" t="s">
        <v>10017</v>
      </c>
      <c r="E3914" t="b">
        <v>0</v>
      </c>
      <c r="F3914">
        <v>42</v>
      </c>
      <c r="G3914">
        <v>405</v>
      </c>
      <c r="H3914">
        <v>4350</v>
      </c>
      <c r="I3914">
        <v>2.08</v>
      </c>
      <c r="J3914">
        <v>5.72</v>
      </c>
      <c r="K3914" t="s">
        <v>9092</v>
      </c>
      <c r="L3914" t="b">
        <v>0</v>
      </c>
      <c r="M3914" t="str">
        <f t="shared" si="61"/>
        <v>Nein</v>
      </c>
    </row>
    <row r="3915" spans="1:13" x14ac:dyDescent="0.25">
      <c r="A3915" s="28">
        <v>3914</v>
      </c>
      <c r="B3915" s="7" t="s">
        <v>10018</v>
      </c>
      <c r="C3915">
        <v>1</v>
      </c>
      <c r="D3915" s="1" t="s">
        <v>10019</v>
      </c>
      <c r="E3915" t="b">
        <v>0</v>
      </c>
      <c r="F3915">
        <v>52</v>
      </c>
      <c r="G3915">
        <v>137</v>
      </c>
      <c r="H3915">
        <v>5385</v>
      </c>
      <c r="I3915">
        <v>6</v>
      </c>
      <c r="J3915">
        <v>2.46</v>
      </c>
      <c r="K3915" t="s">
        <v>9092</v>
      </c>
      <c r="L3915" t="b">
        <v>0</v>
      </c>
      <c r="M3915" t="str">
        <f t="shared" si="61"/>
        <v>Nein</v>
      </c>
    </row>
    <row r="3916" spans="1:13" x14ac:dyDescent="0.25">
      <c r="A3916" s="27">
        <v>3915</v>
      </c>
      <c r="B3916" s="7" t="s">
        <v>10020</v>
      </c>
      <c r="C3916">
        <v>1</v>
      </c>
      <c r="D3916" s="1" t="s">
        <v>10021</v>
      </c>
      <c r="E3916" t="b">
        <v>0</v>
      </c>
      <c r="F3916">
        <v>9</v>
      </c>
      <c r="G3916">
        <v>35</v>
      </c>
      <c r="H3916">
        <v>522</v>
      </c>
      <c r="I3916">
        <v>4.05</v>
      </c>
      <c r="J3916">
        <v>0.35</v>
      </c>
      <c r="K3916" t="s">
        <v>9092</v>
      </c>
      <c r="L3916" t="b">
        <v>0</v>
      </c>
      <c r="M3916" t="str">
        <f t="shared" si="61"/>
        <v>Nein</v>
      </c>
    </row>
    <row r="3917" spans="1:13" x14ac:dyDescent="0.25">
      <c r="A3917" s="28">
        <v>3916</v>
      </c>
      <c r="B3917" s="7" t="s">
        <v>10022</v>
      </c>
      <c r="C3917">
        <v>1</v>
      </c>
      <c r="D3917" s="1" t="s">
        <v>10023</v>
      </c>
      <c r="E3917" t="b">
        <v>0</v>
      </c>
      <c r="F3917">
        <v>203</v>
      </c>
      <c r="G3917">
        <v>818</v>
      </c>
      <c r="H3917">
        <v>16624</v>
      </c>
      <c r="I3917">
        <v>12.62</v>
      </c>
      <c r="J3917">
        <v>3.61</v>
      </c>
      <c r="K3917" t="s">
        <v>9092</v>
      </c>
      <c r="L3917" t="b">
        <v>0</v>
      </c>
      <c r="M3917" t="str">
        <f t="shared" si="61"/>
        <v>Nein</v>
      </c>
    </row>
    <row r="3918" spans="1:13" x14ac:dyDescent="0.25">
      <c r="A3918" s="27">
        <v>3917</v>
      </c>
      <c r="B3918" s="7" t="s">
        <v>10024</v>
      </c>
      <c r="C3918">
        <v>1</v>
      </c>
      <c r="D3918" s="1" t="s">
        <v>10025</v>
      </c>
      <c r="E3918" t="b">
        <v>0</v>
      </c>
      <c r="F3918">
        <v>12</v>
      </c>
      <c r="G3918">
        <v>42</v>
      </c>
      <c r="H3918">
        <v>259</v>
      </c>
      <c r="I3918">
        <v>2.4700000000000002</v>
      </c>
      <c r="J3918">
        <v>0.28999999999999998</v>
      </c>
      <c r="K3918" t="s">
        <v>9092</v>
      </c>
      <c r="L3918" t="b">
        <v>0</v>
      </c>
      <c r="M3918" t="str">
        <f t="shared" si="61"/>
        <v>Nein</v>
      </c>
    </row>
    <row r="3919" spans="1:13" x14ac:dyDescent="0.25">
      <c r="A3919" s="28">
        <v>3918</v>
      </c>
      <c r="B3919" s="7" t="s">
        <v>10026</v>
      </c>
      <c r="C3919">
        <v>1</v>
      </c>
      <c r="D3919" s="1" t="s">
        <v>10027</v>
      </c>
      <c r="E3919" t="b">
        <v>0</v>
      </c>
      <c r="F3919">
        <v>176</v>
      </c>
      <c r="G3919">
        <v>1258</v>
      </c>
      <c r="H3919">
        <v>10902</v>
      </c>
      <c r="I3919">
        <v>3.07</v>
      </c>
      <c r="J3919">
        <v>9.73</v>
      </c>
      <c r="K3919" t="s">
        <v>9092</v>
      </c>
      <c r="L3919" t="b">
        <v>0</v>
      </c>
      <c r="M3919" t="str">
        <f t="shared" si="61"/>
        <v>Nein</v>
      </c>
    </row>
    <row r="3920" spans="1:13" x14ac:dyDescent="0.25">
      <c r="A3920" s="27">
        <v>3919</v>
      </c>
      <c r="B3920" s="7" t="s">
        <v>10028</v>
      </c>
      <c r="C3920">
        <v>1</v>
      </c>
      <c r="D3920" s="1" t="s">
        <v>10029</v>
      </c>
      <c r="E3920" t="b">
        <v>0</v>
      </c>
      <c r="F3920">
        <v>31</v>
      </c>
      <c r="G3920">
        <v>113</v>
      </c>
      <c r="H3920">
        <v>2706</v>
      </c>
      <c r="I3920">
        <v>11.09</v>
      </c>
      <c r="J3920">
        <v>0.67</v>
      </c>
      <c r="K3920" t="s">
        <v>9092</v>
      </c>
      <c r="L3920" t="b">
        <v>0</v>
      </c>
      <c r="M3920" t="str">
        <f t="shared" si="61"/>
        <v>Nein</v>
      </c>
    </row>
    <row r="3921" spans="1:13" x14ac:dyDescent="0.25">
      <c r="A3921" s="28">
        <v>3920</v>
      </c>
      <c r="B3921" s="7" t="s">
        <v>10030</v>
      </c>
      <c r="C3921">
        <v>1</v>
      </c>
      <c r="D3921" s="1" t="s">
        <v>10031</v>
      </c>
      <c r="E3921" t="b">
        <v>0</v>
      </c>
      <c r="F3921">
        <v>2</v>
      </c>
      <c r="G3921">
        <v>21</v>
      </c>
      <c r="H3921">
        <v>109</v>
      </c>
      <c r="I3921">
        <v>1.59</v>
      </c>
      <c r="J3921">
        <v>0.19</v>
      </c>
      <c r="K3921" t="s">
        <v>9092</v>
      </c>
      <c r="L3921" t="b">
        <v>0</v>
      </c>
      <c r="M3921" t="str">
        <f t="shared" si="61"/>
        <v>Nein</v>
      </c>
    </row>
    <row r="3922" spans="1:13" x14ac:dyDescent="0.25">
      <c r="A3922" s="27">
        <v>3921</v>
      </c>
      <c r="B3922" s="7" t="s">
        <v>10032</v>
      </c>
      <c r="C3922">
        <v>1</v>
      </c>
      <c r="D3922" s="1" t="s">
        <v>10033</v>
      </c>
      <c r="E3922" t="b">
        <v>0</v>
      </c>
      <c r="F3922">
        <v>786</v>
      </c>
      <c r="G3922">
        <v>17</v>
      </c>
      <c r="H3922">
        <v>198853</v>
      </c>
      <c r="I3922">
        <v>10.96</v>
      </c>
      <c r="J3922">
        <v>49.7</v>
      </c>
      <c r="K3922" t="s">
        <v>9092</v>
      </c>
      <c r="L3922" t="b">
        <v>0</v>
      </c>
      <c r="M3922" t="str">
        <f t="shared" si="61"/>
        <v>Nein</v>
      </c>
    </row>
    <row r="3923" spans="1:13" x14ac:dyDescent="0.25">
      <c r="A3923" s="28">
        <v>3922</v>
      </c>
      <c r="B3923" s="7" t="s">
        <v>10034</v>
      </c>
      <c r="C3923">
        <v>1</v>
      </c>
      <c r="D3923" s="1" t="s">
        <v>10035</v>
      </c>
      <c r="E3923" t="b">
        <v>0</v>
      </c>
      <c r="F3923">
        <v>151</v>
      </c>
      <c r="G3923">
        <v>93</v>
      </c>
      <c r="H3923">
        <v>1796</v>
      </c>
      <c r="I3923">
        <v>4.41</v>
      </c>
      <c r="J3923">
        <v>1.1200000000000001</v>
      </c>
      <c r="K3923" t="s">
        <v>9092</v>
      </c>
      <c r="L3923" t="b">
        <v>0</v>
      </c>
      <c r="M3923" t="str">
        <f t="shared" si="61"/>
        <v>Nein</v>
      </c>
    </row>
    <row r="3924" spans="1:13" x14ac:dyDescent="0.25">
      <c r="A3924" s="27">
        <v>3923</v>
      </c>
      <c r="B3924" s="7" t="s">
        <v>10036</v>
      </c>
      <c r="C3924">
        <v>1</v>
      </c>
      <c r="D3924" s="1" t="s">
        <v>10037</v>
      </c>
      <c r="E3924" t="b">
        <v>0</v>
      </c>
      <c r="F3924">
        <v>1</v>
      </c>
      <c r="G3924">
        <v>3</v>
      </c>
      <c r="H3924">
        <v>5</v>
      </c>
      <c r="I3924">
        <v>0.47</v>
      </c>
      <c r="J3924">
        <v>0.03</v>
      </c>
      <c r="K3924" t="s">
        <v>9092</v>
      </c>
      <c r="L3924" t="b">
        <v>0</v>
      </c>
      <c r="M3924" t="str">
        <f t="shared" si="61"/>
        <v>Nein</v>
      </c>
    </row>
    <row r="3925" spans="1:13" x14ac:dyDescent="0.25">
      <c r="A3925" s="28">
        <v>3924</v>
      </c>
      <c r="B3925" s="7" t="s">
        <v>10038</v>
      </c>
      <c r="C3925">
        <v>1</v>
      </c>
      <c r="D3925" s="1" t="s">
        <v>10039</v>
      </c>
      <c r="E3925" t="b">
        <v>0</v>
      </c>
      <c r="F3925">
        <v>2176</v>
      </c>
      <c r="G3925">
        <v>4843</v>
      </c>
      <c r="H3925">
        <v>18382</v>
      </c>
      <c r="I3925">
        <v>12.9</v>
      </c>
      <c r="J3925">
        <v>3.9</v>
      </c>
      <c r="K3925" t="s">
        <v>9092</v>
      </c>
      <c r="L3925" t="b">
        <v>0</v>
      </c>
      <c r="M3925" t="str">
        <f t="shared" si="61"/>
        <v>Nein</v>
      </c>
    </row>
    <row r="3926" spans="1:13" x14ac:dyDescent="0.25">
      <c r="A3926" s="27">
        <v>3925</v>
      </c>
      <c r="B3926" s="7" t="s">
        <v>10040</v>
      </c>
      <c r="C3926">
        <v>1</v>
      </c>
      <c r="D3926" s="1" t="s">
        <v>10041</v>
      </c>
      <c r="E3926" t="b">
        <v>0</v>
      </c>
      <c r="F3926">
        <v>1215</v>
      </c>
      <c r="G3926">
        <v>786</v>
      </c>
      <c r="H3926">
        <v>36110</v>
      </c>
      <c r="I3926">
        <v>1.52</v>
      </c>
      <c r="J3926">
        <v>65.3</v>
      </c>
      <c r="K3926" t="s">
        <v>9092</v>
      </c>
      <c r="L3926" t="b">
        <v>0</v>
      </c>
      <c r="M3926" t="str">
        <f t="shared" si="61"/>
        <v>Ja</v>
      </c>
    </row>
    <row r="3927" spans="1:13" x14ac:dyDescent="0.25">
      <c r="A3927" s="28">
        <v>3926</v>
      </c>
      <c r="B3927" s="7" t="s">
        <v>10042</v>
      </c>
      <c r="C3927">
        <v>1</v>
      </c>
      <c r="D3927" s="1" t="s">
        <v>10043</v>
      </c>
      <c r="E3927" t="b">
        <v>0</v>
      </c>
      <c r="F3927">
        <v>322</v>
      </c>
      <c r="G3927">
        <v>924</v>
      </c>
      <c r="H3927">
        <v>10605</v>
      </c>
      <c r="I3927">
        <v>0.63</v>
      </c>
      <c r="J3927">
        <v>45.91</v>
      </c>
      <c r="K3927" t="s">
        <v>9092</v>
      </c>
      <c r="L3927" t="b">
        <v>0</v>
      </c>
      <c r="M3927" t="str">
        <f t="shared" si="61"/>
        <v>Nein</v>
      </c>
    </row>
    <row r="3928" spans="1:13" x14ac:dyDescent="0.25">
      <c r="A3928" s="27">
        <v>3927</v>
      </c>
      <c r="B3928" s="7" t="s">
        <v>10044</v>
      </c>
      <c r="C3928">
        <v>1</v>
      </c>
      <c r="D3928" s="1" t="s">
        <v>10045</v>
      </c>
      <c r="E3928" t="b">
        <v>0</v>
      </c>
      <c r="F3928">
        <v>1200</v>
      </c>
      <c r="G3928">
        <v>3781</v>
      </c>
      <c r="H3928">
        <v>36529</v>
      </c>
      <c r="I3928">
        <v>10.88</v>
      </c>
      <c r="J3928">
        <v>9.1999999999999993</v>
      </c>
      <c r="K3928" t="s">
        <v>9092</v>
      </c>
      <c r="L3928" t="b">
        <v>0</v>
      </c>
      <c r="M3928" t="str">
        <f t="shared" si="61"/>
        <v>Nein</v>
      </c>
    </row>
    <row r="3929" spans="1:13" x14ac:dyDescent="0.25">
      <c r="A3929" s="28">
        <v>3928</v>
      </c>
      <c r="B3929" s="7" t="s">
        <v>10046</v>
      </c>
      <c r="C3929">
        <v>1</v>
      </c>
      <c r="D3929" s="1" t="s">
        <v>10047</v>
      </c>
      <c r="E3929" t="b">
        <v>0</v>
      </c>
      <c r="F3929">
        <v>3</v>
      </c>
      <c r="G3929">
        <v>3</v>
      </c>
      <c r="H3929">
        <v>179</v>
      </c>
      <c r="I3929">
        <v>5.31</v>
      </c>
      <c r="J3929">
        <v>0.09</v>
      </c>
      <c r="K3929" t="s">
        <v>9092</v>
      </c>
      <c r="L3929" t="b">
        <v>0</v>
      </c>
      <c r="M3929" t="str">
        <f t="shared" si="61"/>
        <v>Nein</v>
      </c>
    </row>
    <row r="3930" spans="1:13" x14ac:dyDescent="0.25">
      <c r="A3930" s="27">
        <v>3929</v>
      </c>
      <c r="B3930" s="7" t="s">
        <v>10048</v>
      </c>
      <c r="C3930">
        <v>1</v>
      </c>
      <c r="D3930" s="1" t="s">
        <v>10049</v>
      </c>
      <c r="E3930" t="b">
        <v>0</v>
      </c>
      <c r="F3930">
        <v>40</v>
      </c>
      <c r="G3930">
        <v>961</v>
      </c>
      <c r="H3930">
        <v>2992</v>
      </c>
      <c r="I3930">
        <v>1.2</v>
      </c>
      <c r="J3930">
        <v>6.82</v>
      </c>
      <c r="K3930" t="s">
        <v>9092</v>
      </c>
      <c r="L3930" t="b">
        <v>0</v>
      </c>
      <c r="M3930" t="str">
        <f t="shared" si="61"/>
        <v>Nein</v>
      </c>
    </row>
    <row r="3931" spans="1:13" x14ac:dyDescent="0.25">
      <c r="A3931" s="28">
        <v>3930</v>
      </c>
      <c r="B3931" s="7" t="s">
        <v>10050</v>
      </c>
      <c r="C3931">
        <v>1</v>
      </c>
      <c r="D3931" s="1" t="s">
        <v>10051</v>
      </c>
      <c r="E3931" t="b">
        <v>0</v>
      </c>
      <c r="F3931">
        <v>1341</v>
      </c>
      <c r="G3931">
        <v>1172</v>
      </c>
      <c r="H3931">
        <v>587551</v>
      </c>
      <c r="I3931">
        <v>9.27</v>
      </c>
      <c r="J3931">
        <v>173.57</v>
      </c>
      <c r="K3931" t="s">
        <v>9092</v>
      </c>
      <c r="L3931" t="b">
        <v>0</v>
      </c>
      <c r="M3931" t="str">
        <f t="shared" si="61"/>
        <v>Ja</v>
      </c>
    </row>
    <row r="3932" spans="1:13" x14ac:dyDescent="0.25">
      <c r="A3932" s="27">
        <v>3931</v>
      </c>
      <c r="B3932" s="7" t="s">
        <v>10052</v>
      </c>
      <c r="C3932">
        <v>1</v>
      </c>
      <c r="D3932" s="1" t="s">
        <v>10053</v>
      </c>
      <c r="E3932" t="b">
        <v>0</v>
      </c>
      <c r="F3932">
        <v>1160</v>
      </c>
      <c r="G3932">
        <v>1715</v>
      </c>
      <c r="H3932">
        <v>67558</v>
      </c>
      <c r="I3932">
        <v>3.1</v>
      </c>
      <c r="J3932">
        <v>59.68</v>
      </c>
      <c r="K3932" t="s">
        <v>9092</v>
      </c>
      <c r="L3932" t="b">
        <v>0</v>
      </c>
      <c r="M3932" t="str">
        <f t="shared" si="61"/>
        <v>Nein</v>
      </c>
    </row>
    <row r="3933" spans="1:13" x14ac:dyDescent="0.25">
      <c r="A3933" s="28">
        <v>3932</v>
      </c>
      <c r="B3933" s="7" t="s">
        <v>10054</v>
      </c>
      <c r="C3933">
        <v>1</v>
      </c>
      <c r="D3933" s="1" t="s">
        <v>10055</v>
      </c>
      <c r="E3933" t="b">
        <v>0</v>
      </c>
      <c r="F3933">
        <v>48</v>
      </c>
      <c r="G3933">
        <v>62</v>
      </c>
      <c r="H3933">
        <v>232</v>
      </c>
      <c r="I3933">
        <v>7.95</v>
      </c>
      <c r="J3933">
        <v>0.08</v>
      </c>
      <c r="K3933" t="s">
        <v>9092</v>
      </c>
      <c r="L3933" t="b">
        <v>0</v>
      </c>
      <c r="M3933" t="str">
        <f t="shared" si="61"/>
        <v>Nein</v>
      </c>
    </row>
    <row r="3934" spans="1:13" x14ac:dyDescent="0.25">
      <c r="A3934" s="27">
        <v>3933</v>
      </c>
      <c r="B3934" s="7" t="s">
        <v>10056</v>
      </c>
      <c r="C3934">
        <v>1</v>
      </c>
      <c r="D3934" s="1" t="s">
        <v>10057</v>
      </c>
      <c r="E3934" t="b">
        <v>0</v>
      </c>
      <c r="F3934">
        <v>0</v>
      </c>
      <c r="G3934">
        <v>12</v>
      </c>
      <c r="H3934">
        <v>9</v>
      </c>
      <c r="I3934">
        <v>0.59</v>
      </c>
      <c r="J3934">
        <v>0.04</v>
      </c>
      <c r="K3934" t="s">
        <v>9092</v>
      </c>
      <c r="L3934" t="b">
        <v>0</v>
      </c>
      <c r="M3934" t="str">
        <f t="shared" si="61"/>
        <v>Nein</v>
      </c>
    </row>
    <row r="3935" spans="1:13" x14ac:dyDescent="0.25">
      <c r="A3935" s="28">
        <v>3934</v>
      </c>
      <c r="B3935" s="7" t="s">
        <v>10058</v>
      </c>
      <c r="C3935">
        <v>1</v>
      </c>
      <c r="D3935" s="1" t="s">
        <v>10059</v>
      </c>
      <c r="E3935" t="b">
        <v>0</v>
      </c>
      <c r="F3935">
        <v>102</v>
      </c>
      <c r="G3935">
        <v>442</v>
      </c>
      <c r="H3935">
        <v>10935</v>
      </c>
      <c r="I3935">
        <v>4.95</v>
      </c>
      <c r="J3935">
        <v>6.05</v>
      </c>
      <c r="K3935" t="s">
        <v>9092</v>
      </c>
      <c r="L3935" t="b">
        <v>0</v>
      </c>
      <c r="M3935" t="str">
        <f t="shared" si="61"/>
        <v>Nein</v>
      </c>
    </row>
    <row r="3936" spans="1:13" x14ac:dyDescent="0.25">
      <c r="A3936" s="27">
        <v>3935</v>
      </c>
      <c r="B3936" s="7" t="s">
        <v>10060</v>
      </c>
      <c r="C3936">
        <v>1</v>
      </c>
      <c r="D3936" s="1" t="s">
        <v>10061</v>
      </c>
      <c r="E3936" t="b">
        <v>0</v>
      </c>
      <c r="F3936">
        <v>4</v>
      </c>
      <c r="G3936">
        <v>48</v>
      </c>
      <c r="H3936">
        <v>13</v>
      </c>
      <c r="I3936">
        <v>0.54</v>
      </c>
      <c r="J3936">
        <v>7.0000000000000007E-2</v>
      </c>
      <c r="K3936" t="s">
        <v>9092</v>
      </c>
      <c r="L3936" t="b">
        <v>0</v>
      </c>
      <c r="M3936" t="str">
        <f t="shared" si="61"/>
        <v>Nein</v>
      </c>
    </row>
    <row r="3937" spans="1:13" x14ac:dyDescent="0.25">
      <c r="A3937" s="28">
        <v>3936</v>
      </c>
      <c r="B3937" s="7" t="s">
        <v>10062</v>
      </c>
      <c r="C3937">
        <v>1</v>
      </c>
      <c r="D3937" s="1" t="s">
        <v>10063</v>
      </c>
      <c r="E3937" t="b">
        <v>0</v>
      </c>
      <c r="F3937">
        <v>264</v>
      </c>
      <c r="G3937">
        <v>412</v>
      </c>
      <c r="H3937">
        <v>9979</v>
      </c>
      <c r="I3937">
        <v>7.16</v>
      </c>
      <c r="J3937">
        <v>3.82</v>
      </c>
      <c r="K3937" t="s">
        <v>9092</v>
      </c>
      <c r="L3937" t="b">
        <v>0</v>
      </c>
      <c r="M3937" t="str">
        <f t="shared" si="61"/>
        <v>Nein</v>
      </c>
    </row>
    <row r="3938" spans="1:13" x14ac:dyDescent="0.25">
      <c r="A3938" s="27">
        <v>3937</v>
      </c>
      <c r="B3938" s="7" t="s">
        <v>10064</v>
      </c>
      <c r="C3938">
        <v>1</v>
      </c>
      <c r="D3938" s="1" t="s">
        <v>10065</v>
      </c>
      <c r="E3938" t="b">
        <v>0</v>
      </c>
      <c r="F3938">
        <v>186</v>
      </c>
      <c r="G3938">
        <v>634</v>
      </c>
      <c r="H3938">
        <v>7450</v>
      </c>
      <c r="I3938">
        <v>4.6100000000000003</v>
      </c>
      <c r="J3938">
        <v>4.43</v>
      </c>
      <c r="K3938" t="s">
        <v>9092</v>
      </c>
      <c r="L3938" t="b">
        <v>0</v>
      </c>
      <c r="M3938" t="str">
        <f t="shared" si="61"/>
        <v>Nein</v>
      </c>
    </row>
    <row r="3939" spans="1:13" x14ac:dyDescent="0.25">
      <c r="A3939" s="28">
        <v>3938</v>
      </c>
      <c r="B3939" s="7" t="s">
        <v>10066</v>
      </c>
      <c r="C3939">
        <v>1</v>
      </c>
      <c r="D3939" s="1" t="s">
        <v>10067</v>
      </c>
      <c r="E3939" t="b">
        <v>0</v>
      </c>
      <c r="F3939">
        <v>958</v>
      </c>
      <c r="G3939">
        <v>939</v>
      </c>
      <c r="H3939">
        <v>20886</v>
      </c>
      <c r="I3939">
        <v>1.03</v>
      </c>
      <c r="J3939">
        <v>55.4</v>
      </c>
      <c r="K3939" t="s">
        <v>9092</v>
      </c>
      <c r="L3939" t="b">
        <v>0</v>
      </c>
      <c r="M3939" t="str">
        <f t="shared" si="61"/>
        <v>Nein</v>
      </c>
    </row>
    <row r="3940" spans="1:13" x14ac:dyDescent="0.25">
      <c r="A3940" s="27">
        <v>3939</v>
      </c>
      <c r="B3940" s="7" t="s">
        <v>10068</v>
      </c>
      <c r="C3940">
        <v>1</v>
      </c>
      <c r="D3940" s="1" t="s">
        <v>10069</v>
      </c>
      <c r="E3940" t="b">
        <v>0</v>
      </c>
      <c r="F3940">
        <v>7</v>
      </c>
      <c r="G3940">
        <v>128</v>
      </c>
      <c r="H3940">
        <v>17</v>
      </c>
      <c r="I3940">
        <v>3.68</v>
      </c>
      <c r="J3940">
        <v>0.01</v>
      </c>
      <c r="K3940" t="s">
        <v>9092</v>
      </c>
      <c r="L3940" t="b">
        <v>0</v>
      </c>
      <c r="M3940" t="str">
        <f t="shared" si="61"/>
        <v>Nein</v>
      </c>
    </row>
    <row r="3941" spans="1:13" x14ac:dyDescent="0.25">
      <c r="A3941" s="28">
        <v>3940</v>
      </c>
      <c r="B3941" s="7" t="s">
        <v>10070</v>
      </c>
      <c r="C3941">
        <v>1</v>
      </c>
      <c r="D3941" s="1" t="s">
        <v>10071</v>
      </c>
      <c r="E3941" t="b">
        <v>0</v>
      </c>
      <c r="F3941">
        <v>124</v>
      </c>
      <c r="G3941">
        <v>200</v>
      </c>
      <c r="H3941">
        <v>10586</v>
      </c>
      <c r="I3941">
        <v>1.08</v>
      </c>
      <c r="J3941">
        <v>26.87</v>
      </c>
      <c r="K3941" t="s">
        <v>9092</v>
      </c>
      <c r="L3941" t="b">
        <v>0</v>
      </c>
      <c r="M3941" t="str">
        <f t="shared" si="61"/>
        <v>Nein</v>
      </c>
    </row>
    <row r="3942" spans="1:13" x14ac:dyDescent="0.25">
      <c r="A3942" s="27">
        <v>3941</v>
      </c>
      <c r="B3942" s="7" t="s">
        <v>10072</v>
      </c>
      <c r="C3942">
        <v>1</v>
      </c>
      <c r="D3942" s="1" t="s">
        <v>10073</v>
      </c>
      <c r="E3942" t="b">
        <v>0</v>
      </c>
      <c r="F3942">
        <v>6</v>
      </c>
      <c r="G3942">
        <v>152</v>
      </c>
      <c r="H3942">
        <v>656</v>
      </c>
      <c r="I3942">
        <v>1.81</v>
      </c>
      <c r="J3942">
        <v>0.99</v>
      </c>
      <c r="K3942" t="s">
        <v>9092</v>
      </c>
      <c r="L3942" t="b">
        <v>0</v>
      </c>
      <c r="M3942" t="str">
        <f t="shared" si="61"/>
        <v>Nein</v>
      </c>
    </row>
    <row r="3943" spans="1:13" x14ac:dyDescent="0.25">
      <c r="A3943" s="28">
        <v>3942</v>
      </c>
      <c r="B3943" s="7" t="s">
        <v>10074</v>
      </c>
      <c r="C3943">
        <v>1</v>
      </c>
      <c r="D3943" s="1" t="s">
        <v>10075</v>
      </c>
      <c r="E3943" t="b">
        <v>0</v>
      </c>
      <c r="F3943">
        <v>979</v>
      </c>
      <c r="G3943">
        <v>132</v>
      </c>
      <c r="H3943">
        <v>2909</v>
      </c>
      <c r="I3943">
        <v>6.8</v>
      </c>
      <c r="J3943">
        <v>1.17</v>
      </c>
      <c r="K3943" t="s">
        <v>9092</v>
      </c>
      <c r="L3943" t="b">
        <v>0</v>
      </c>
      <c r="M3943" t="str">
        <f t="shared" si="61"/>
        <v>Nein</v>
      </c>
    </row>
    <row r="3944" spans="1:13" x14ac:dyDescent="0.25">
      <c r="A3944" s="27">
        <v>3943</v>
      </c>
      <c r="B3944" s="7" t="s">
        <v>576</v>
      </c>
      <c r="C3944">
        <v>1</v>
      </c>
      <c r="D3944" s="1" t="s">
        <v>577</v>
      </c>
      <c r="E3944" t="b">
        <v>0</v>
      </c>
      <c r="F3944">
        <v>2078</v>
      </c>
      <c r="G3944">
        <v>1980</v>
      </c>
      <c r="H3944">
        <v>166334</v>
      </c>
      <c r="I3944">
        <v>10.33</v>
      </c>
      <c r="J3944">
        <v>44.1</v>
      </c>
      <c r="K3944" t="s">
        <v>9092</v>
      </c>
      <c r="L3944" t="b">
        <v>0</v>
      </c>
      <c r="M3944" t="str">
        <f t="shared" si="61"/>
        <v>Nein</v>
      </c>
    </row>
    <row r="3945" spans="1:13" x14ac:dyDescent="0.25">
      <c r="A3945" s="28">
        <v>3944</v>
      </c>
      <c r="B3945" s="7" t="s">
        <v>10076</v>
      </c>
      <c r="C3945">
        <v>1</v>
      </c>
      <c r="D3945" s="1" t="s">
        <v>10077</v>
      </c>
      <c r="E3945" t="b">
        <v>0</v>
      </c>
      <c r="F3945">
        <v>28</v>
      </c>
      <c r="G3945">
        <v>736</v>
      </c>
      <c r="H3945">
        <v>15285</v>
      </c>
      <c r="I3945">
        <v>6.08</v>
      </c>
      <c r="J3945">
        <v>6.89</v>
      </c>
      <c r="K3945" t="s">
        <v>9092</v>
      </c>
      <c r="L3945" t="b">
        <v>0</v>
      </c>
      <c r="M3945" t="str">
        <f t="shared" si="61"/>
        <v>Nein</v>
      </c>
    </row>
    <row r="3946" spans="1:13" x14ac:dyDescent="0.25">
      <c r="A3946" s="27">
        <v>3945</v>
      </c>
      <c r="B3946" s="7" t="s">
        <v>10078</v>
      </c>
      <c r="C3946">
        <v>1</v>
      </c>
      <c r="D3946" s="1" t="s">
        <v>10079</v>
      </c>
      <c r="E3946" t="b">
        <v>0</v>
      </c>
      <c r="F3946">
        <v>8</v>
      </c>
      <c r="G3946">
        <v>112</v>
      </c>
      <c r="H3946">
        <v>282</v>
      </c>
      <c r="I3946">
        <v>3.47</v>
      </c>
      <c r="J3946">
        <v>0.22</v>
      </c>
      <c r="K3946" t="s">
        <v>9092</v>
      </c>
      <c r="L3946" t="b">
        <v>0</v>
      </c>
      <c r="M3946" t="str">
        <f t="shared" si="61"/>
        <v>Nein</v>
      </c>
    </row>
    <row r="3947" spans="1:13" x14ac:dyDescent="0.25">
      <c r="A3947" s="28">
        <v>3946</v>
      </c>
      <c r="B3947" s="7" t="s">
        <v>10080</v>
      </c>
      <c r="C3947">
        <v>1</v>
      </c>
      <c r="D3947" s="1" t="s">
        <v>10081</v>
      </c>
      <c r="E3947" t="b">
        <v>0</v>
      </c>
      <c r="F3947">
        <v>474</v>
      </c>
      <c r="G3947">
        <v>632</v>
      </c>
      <c r="H3947">
        <v>18505</v>
      </c>
      <c r="I3947">
        <v>7.03</v>
      </c>
      <c r="J3947">
        <v>7.21</v>
      </c>
      <c r="K3947" t="s">
        <v>9092</v>
      </c>
      <c r="L3947" t="b">
        <v>0</v>
      </c>
      <c r="M3947" t="str">
        <f t="shared" si="61"/>
        <v>Nein</v>
      </c>
    </row>
    <row r="3948" spans="1:13" x14ac:dyDescent="0.25">
      <c r="A3948" s="27">
        <v>3947</v>
      </c>
      <c r="B3948" s="7" t="s">
        <v>10082</v>
      </c>
      <c r="C3948">
        <v>1</v>
      </c>
      <c r="D3948" s="1" t="s">
        <v>10083</v>
      </c>
      <c r="E3948" t="b">
        <v>0</v>
      </c>
      <c r="F3948">
        <v>779</v>
      </c>
      <c r="G3948">
        <v>766</v>
      </c>
      <c r="H3948">
        <v>16368</v>
      </c>
      <c r="I3948">
        <v>9.76</v>
      </c>
      <c r="J3948">
        <v>4.5999999999999996</v>
      </c>
      <c r="K3948" t="s">
        <v>9092</v>
      </c>
      <c r="L3948" t="b">
        <v>0</v>
      </c>
      <c r="M3948" t="str">
        <f t="shared" si="61"/>
        <v>Nein</v>
      </c>
    </row>
    <row r="3949" spans="1:13" x14ac:dyDescent="0.25">
      <c r="A3949" s="28">
        <v>3948</v>
      </c>
      <c r="B3949" s="7" t="s">
        <v>10084</v>
      </c>
      <c r="C3949">
        <v>1</v>
      </c>
      <c r="D3949" s="1" t="s">
        <v>10085</v>
      </c>
      <c r="E3949" t="b">
        <v>0</v>
      </c>
      <c r="F3949">
        <v>199</v>
      </c>
      <c r="G3949">
        <v>460</v>
      </c>
      <c r="H3949">
        <v>2709</v>
      </c>
      <c r="I3949">
        <v>3.71</v>
      </c>
      <c r="J3949">
        <v>2</v>
      </c>
      <c r="K3949" t="s">
        <v>9092</v>
      </c>
      <c r="L3949" t="b">
        <v>0</v>
      </c>
      <c r="M3949" t="str">
        <f t="shared" si="61"/>
        <v>Nein</v>
      </c>
    </row>
    <row r="3950" spans="1:13" x14ac:dyDescent="0.25">
      <c r="A3950" s="27">
        <v>3949</v>
      </c>
      <c r="B3950" s="7" t="s">
        <v>10086</v>
      </c>
      <c r="C3950">
        <v>1</v>
      </c>
      <c r="D3950" s="1" t="s">
        <v>10087</v>
      </c>
      <c r="E3950" t="b">
        <v>0</v>
      </c>
      <c r="F3950">
        <v>86</v>
      </c>
      <c r="G3950">
        <v>79</v>
      </c>
      <c r="H3950">
        <v>710</v>
      </c>
      <c r="I3950">
        <v>6.08</v>
      </c>
      <c r="J3950">
        <v>0.32</v>
      </c>
      <c r="K3950" t="s">
        <v>9092</v>
      </c>
      <c r="L3950" t="b">
        <v>0</v>
      </c>
      <c r="M3950" t="str">
        <f t="shared" si="61"/>
        <v>Nein</v>
      </c>
    </row>
    <row r="3951" spans="1:13" x14ac:dyDescent="0.25">
      <c r="A3951" s="28">
        <v>3950</v>
      </c>
      <c r="B3951" s="7" t="s">
        <v>10088</v>
      </c>
      <c r="C3951">
        <v>1</v>
      </c>
      <c r="D3951" s="1" t="s">
        <v>10089</v>
      </c>
      <c r="E3951" t="b">
        <v>0</v>
      </c>
      <c r="F3951">
        <v>115</v>
      </c>
      <c r="G3951">
        <v>617</v>
      </c>
      <c r="H3951">
        <v>11858</v>
      </c>
      <c r="I3951">
        <v>9.14</v>
      </c>
      <c r="J3951">
        <v>3.56</v>
      </c>
      <c r="K3951" t="s">
        <v>9092</v>
      </c>
      <c r="L3951" t="b">
        <v>0</v>
      </c>
      <c r="M3951" t="str">
        <f t="shared" si="61"/>
        <v>Nein</v>
      </c>
    </row>
    <row r="3952" spans="1:13" x14ac:dyDescent="0.25">
      <c r="A3952" s="27">
        <v>3951</v>
      </c>
      <c r="B3952" s="7" t="s">
        <v>10090</v>
      </c>
      <c r="C3952">
        <v>1</v>
      </c>
      <c r="D3952" s="1" t="s">
        <v>10091</v>
      </c>
      <c r="E3952" t="b">
        <v>0</v>
      </c>
      <c r="F3952">
        <v>519</v>
      </c>
      <c r="G3952">
        <v>1138</v>
      </c>
      <c r="H3952">
        <v>49024</v>
      </c>
      <c r="I3952">
        <v>13.53</v>
      </c>
      <c r="J3952">
        <v>9.93</v>
      </c>
      <c r="K3952" t="s">
        <v>9092</v>
      </c>
      <c r="L3952" t="b">
        <v>0</v>
      </c>
      <c r="M3952" t="str">
        <f t="shared" si="61"/>
        <v>Nein</v>
      </c>
    </row>
    <row r="3953" spans="1:13" x14ac:dyDescent="0.25">
      <c r="A3953" s="28">
        <v>3952</v>
      </c>
      <c r="B3953" s="7" t="s">
        <v>10092</v>
      </c>
      <c r="C3953">
        <v>1</v>
      </c>
      <c r="D3953" s="1" t="s">
        <v>10093</v>
      </c>
      <c r="E3953" t="b">
        <v>0</v>
      </c>
      <c r="F3953">
        <v>1340</v>
      </c>
      <c r="G3953">
        <v>118</v>
      </c>
      <c r="H3953">
        <v>48468</v>
      </c>
      <c r="I3953">
        <v>1.41</v>
      </c>
      <c r="J3953">
        <v>94.48</v>
      </c>
      <c r="K3953" t="s">
        <v>9092</v>
      </c>
      <c r="L3953" t="b">
        <v>0</v>
      </c>
      <c r="M3953" t="str">
        <f t="shared" si="61"/>
        <v>Ja</v>
      </c>
    </row>
    <row r="3954" spans="1:13" x14ac:dyDescent="0.25">
      <c r="A3954" s="27">
        <v>3953</v>
      </c>
      <c r="B3954" s="7" t="s">
        <v>10094</v>
      </c>
      <c r="C3954">
        <v>1</v>
      </c>
      <c r="D3954" s="1" t="s">
        <v>10095</v>
      </c>
      <c r="E3954" t="b">
        <v>0</v>
      </c>
      <c r="F3954">
        <v>169</v>
      </c>
      <c r="G3954">
        <v>535</v>
      </c>
      <c r="H3954">
        <v>22055</v>
      </c>
      <c r="I3954">
        <v>2.71</v>
      </c>
      <c r="J3954">
        <v>22.3</v>
      </c>
      <c r="K3954" t="s">
        <v>9092</v>
      </c>
      <c r="L3954" t="b">
        <v>0</v>
      </c>
      <c r="M3954" t="str">
        <f t="shared" si="61"/>
        <v>Nein</v>
      </c>
    </row>
    <row r="3955" spans="1:13" x14ac:dyDescent="0.25">
      <c r="A3955" s="28">
        <v>3954</v>
      </c>
      <c r="B3955" s="7" t="s">
        <v>10096</v>
      </c>
      <c r="C3955">
        <v>1</v>
      </c>
      <c r="D3955" s="1" t="s">
        <v>10097</v>
      </c>
      <c r="E3955" t="b">
        <v>0</v>
      </c>
      <c r="F3955">
        <v>181</v>
      </c>
      <c r="G3955">
        <v>434</v>
      </c>
      <c r="H3955">
        <v>14968</v>
      </c>
      <c r="I3955">
        <v>2</v>
      </c>
      <c r="J3955">
        <v>20.48</v>
      </c>
      <c r="K3955" t="s">
        <v>9092</v>
      </c>
      <c r="L3955" t="b">
        <v>0</v>
      </c>
      <c r="M3955" t="str">
        <f t="shared" si="61"/>
        <v>Nein</v>
      </c>
    </row>
    <row r="3956" spans="1:13" x14ac:dyDescent="0.25">
      <c r="A3956" s="27">
        <v>3955</v>
      </c>
      <c r="B3956" s="7" t="s">
        <v>738</v>
      </c>
      <c r="C3956">
        <v>1</v>
      </c>
      <c r="D3956" s="1" t="s">
        <v>739</v>
      </c>
      <c r="E3956" t="b">
        <v>0</v>
      </c>
      <c r="F3956">
        <v>3551</v>
      </c>
      <c r="G3956">
        <v>3566</v>
      </c>
      <c r="H3956">
        <v>35387</v>
      </c>
      <c r="I3956">
        <v>3.52</v>
      </c>
      <c r="J3956">
        <v>27.54</v>
      </c>
      <c r="K3956" t="s">
        <v>9092</v>
      </c>
      <c r="L3956" t="b">
        <v>0</v>
      </c>
      <c r="M3956" t="str">
        <f t="shared" si="61"/>
        <v>Nein</v>
      </c>
    </row>
    <row r="3957" spans="1:13" x14ac:dyDescent="0.25">
      <c r="A3957" s="28">
        <v>3956</v>
      </c>
      <c r="B3957" s="7" t="s">
        <v>10098</v>
      </c>
      <c r="C3957">
        <v>1</v>
      </c>
      <c r="D3957" s="1" t="s">
        <v>10099</v>
      </c>
      <c r="E3957" t="b">
        <v>0</v>
      </c>
      <c r="F3957">
        <v>3</v>
      </c>
      <c r="G3957">
        <v>172</v>
      </c>
      <c r="H3957">
        <v>132</v>
      </c>
      <c r="I3957">
        <v>1.55</v>
      </c>
      <c r="J3957">
        <v>0.23</v>
      </c>
      <c r="K3957" t="s">
        <v>9092</v>
      </c>
      <c r="L3957" t="b">
        <v>0</v>
      </c>
      <c r="M3957" t="str">
        <f t="shared" si="61"/>
        <v>Nein</v>
      </c>
    </row>
    <row r="3958" spans="1:13" x14ac:dyDescent="0.25">
      <c r="A3958" s="27">
        <v>3957</v>
      </c>
      <c r="B3958" s="7" t="s">
        <v>10100</v>
      </c>
      <c r="C3958">
        <v>1</v>
      </c>
      <c r="D3958" s="1" t="s">
        <v>10101</v>
      </c>
      <c r="E3958" t="b">
        <v>0</v>
      </c>
      <c r="F3958">
        <v>0</v>
      </c>
      <c r="G3958">
        <v>18</v>
      </c>
      <c r="H3958">
        <v>117</v>
      </c>
      <c r="I3958">
        <v>0.7</v>
      </c>
      <c r="J3958">
        <v>0.46</v>
      </c>
      <c r="K3958" t="s">
        <v>9092</v>
      </c>
      <c r="L3958" t="b">
        <v>0</v>
      </c>
      <c r="M3958" t="str">
        <f t="shared" si="61"/>
        <v>Nein</v>
      </c>
    </row>
    <row r="3959" spans="1:13" x14ac:dyDescent="0.25">
      <c r="A3959" s="28">
        <v>3958</v>
      </c>
      <c r="B3959" s="7" t="s">
        <v>10102</v>
      </c>
      <c r="C3959">
        <v>1</v>
      </c>
      <c r="D3959" s="1" t="s">
        <v>10103</v>
      </c>
      <c r="E3959" t="b">
        <v>0</v>
      </c>
      <c r="F3959">
        <v>2351</v>
      </c>
      <c r="G3959">
        <v>1496</v>
      </c>
      <c r="H3959">
        <v>99796</v>
      </c>
      <c r="I3959">
        <v>10.25</v>
      </c>
      <c r="J3959">
        <v>26.68</v>
      </c>
      <c r="K3959" t="s">
        <v>9092</v>
      </c>
      <c r="L3959" t="b">
        <v>0</v>
      </c>
      <c r="M3959" t="str">
        <f t="shared" si="61"/>
        <v>Nein</v>
      </c>
    </row>
    <row r="3960" spans="1:13" x14ac:dyDescent="0.25">
      <c r="A3960" s="27">
        <v>3959</v>
      </c>
      <c r="B3960" s="7" t="s">
        <v>10104</v>
      </c>
      <c r="C3960">
        <v>1</v>
      </c>
      <c r="D3960" s="1" t="s">
        <v>10105</v>
      </c>
      <c r="E3960" t="b">
        <v>0</v>
      </c>
      <c r="F3960">
        <v>1</v>
      </c>
      <c r="G3960">
        <v>1</v>
      </c>
      <c r="H3960">
        <v>284</v>
      </c>
      <c r="I3960">
        <v>6.59</v>
      </c>
      <c r="J3960">
        <v>0.12</v>
      </c>
      <c r="K3960" t="s">
        <v>9092</v>
      </c>
      <c r="L3960" t="b">
        <v>0</v>
      </c>
      <c r="M3960" t="str">
        <f t="shared" si="61"/>
        <v>Nein</v>
      </c>
    </row>
    <row r="3961" spans="1:13" x14ac:dyDescent="0.25">
      <c r="A3961" s="28">
        <v>3960</v>
      </c>
      <c r="B3961" s="7" t="s">
        <v>10106</v>
      </c>
      <c r="C3961">
        <v>1</v>
      </c>
      <c r="D3961" s="1" t="s">
        <v>10107</v>
      </c>
      <c r="E3961" t="b">
        <v>0</v>
      </c>
      <c r="F3961">
        <v>248</v>
      </c>
      <c r="G3961">
        <v>83</v>
      </c>
      <c r="H3961">
        <v>749</v>
      </c>
      <c r="I3961">
        <v>7.84</v>
      </c>
      <c r="J3961">
        <v>0.26</v>
      </c>
      <c r="K3961" t="s">
        <v>9092</v>
      </c>
      <c r="L3961" t="b">
        <v>0</v>
      </c>
      <c r="M3961" t="str">
        <f t="shared" si="61"/>
        <v>Nein</v>
      </c>
    </row>
    <row r="3962" spans="1:13" x14ac:dyDescent="0.25">
      <c r="A3962" s="27">
        <v>3961</v>
      </c>
      <c r="B3962" s="7" t="s">
        <v>10108</v>
      </c>
      <c r="C3962">
        <v>1</v>
      </c>
      <c r="D3962" s="1" t="s">
        <v>10109</v>
      </c>
      <c r="E3962" t="b">
        <v>0</v>
      </c>
      <c r="F3962">
        <v>3</v>
      </c>
      <c r="G3962">
        <v>36</v>
      </c>
      <c r="H3962">
        <v>7</v>
      </c>
      <c r="I3962">
        <v>9.2799999999999994</v>
      </c>
      <c r="J3962">
        <v>0</v>
      </c>
      <c r="K3962" t="s">
        <v>9092</v>
      </c>
      <c r="L3962" t="b">
        <v>0</v>
      </c>
      <c r="M3962" t="str">
        <f t="shared" si="61"/>
        <v>Nein</v>
      </c>
    </row>
    <row r="3963" spans="1:13" x14ac:dyDescent="0.25">
      <c r="A3963" s="28">
        <v>3962</v>
      </c>
      <c r="B3963" s="7" t="s">
        <v>10110</v>
      </c>
      <c r="C3963">
        <v>1</v>
      </c>
      <c r="D3963" s="1" t="s">
        <v>10111</v>
      </c>
      <c r="E3963" t="b">
        <v>0</v>
      </c>
      <c r="F3963">
        <v>3104</v>
      </c>
      <c r="G3963">
        <v>1845</v>
      </c>
      <c r="H3963">
        <v>7281</v>
      </c>
      <c r="I3963">
        <v>13.07</v>
      </c>
      <c r="J3963">
        <v>1.53</v>
      </c>
      <c r="K3963" t="s">
        <v>9092</v>
      </c>
      <c r="L3963" t="b">
        <v>0</v>
      </c>
      <c r="M3963" t="str">
        <f t="shared" si="61"/>
        <v>Nein</v>
      </c>
    </row>
    <row r="3964" spans="1:13" x14ac:dyDescent="0.25">
      <c r="A3964" s="27">
        <v>3963</v>
      </c>
      <c r="B3964" s="7" t="s">
        <v>10112</v>
      </c>
      <c r="C3964">
        <v>1</v>
      </c>
      <c r="D3964" s="1" t="s">
        <v>10113</v>
      </c>
      <c r="E3964" t="b">
        <v>0</v>
      </c>
      <c r="F3964">
        <v>4085</v>
      </c>
      <c r="G3964">
        <v>1269</v>
      </c>
      <c r="H3964">
        <v>72649</v>
      </c>
      <c r="I3964">
        <v>8.86</v>
      </c>
      <c r="J3964">
        <v>22.47</v>
      </c>
      <c r="K3964" t="s">
        <v>9092</v>
      </c>
      <c r="L3964" t="b">
        <v>0</v>
      </c>
      <c r="M3964" t="str">
        <f t="shared" si="61"/>
        <v>Nein</v>
      </c>
    </row>
    <row r="3965" spans="1:13" x14ac:dyDescent="0.25">
      <c r="A3965" s="28">
        <v>3964</v>
      </c>
      <c r="B3965" s="7" t="s">
        <v>10114</v>
      </c>
      <c r="C3965">
        <v>1</v>
      </c>
      <c r="D3965" s="1" t="s">
        <v>10115</v>
      </c>
      <c r="E3965" t="b">
        <v>0</v>
      </c>
      <c r="F3965">
        <v>374</v>
      </c>
      <c r="G3965">
        <v>885</v>
      </c>
      <c r="H3965">
        <v>16264</v>
      </c>
      <c r="I3965">
        <v>7.58</v>
      </c>
      <c r="J3965">
        <v>5.88</v>
      </c>
      <c r="K3965" t="s">
        <v>9092</v>
      </c>
      <c r="L3965" t="b">
        <v>0</v>
      </c>
      <c r="M3965" t="str">
        <f t="shared" si="61"/>
        <v>Nein</v>
      </c>
    </row>
    <row r="3966" spans="1:13" x14ac:dyDescent="0.25">
      <c r="A3966" s="27">
        <v>3965</v>
      </c>
      <c r="B3966" s="7" t="s">
        <v>10116</v>
      </c>
      <c r="C3966">
        <v>1</v>
      </c>
      <c r="D3966" s="1" t="s">
        <v>10117</v>
      </c>
      <c r="E3966" t="b">
        <v>0</v>
      </c>
      <c r="F3966">
        <v>734</v>
      </c>
      <c r="G3966">
        <v>1051</v>
      </c>
      <c r="H3966">
        <v>1580</v>
      </c>
      <c r="I3966">
        <v>10.9</v>
      </c>
      <c r="J3966">
        <v>0.4</v>
      </c>
      <c r="K3966" t="s">
        <v>9092</v>
      </c>
      <c r="L3966" t="b">
        <v>0</v>
      </c>
      <c r="M3966" t="str">
        <f t="shared" si="61"/>
        <v>Nein</v>
      </c>
    </row>
    <row r="3967" spans="1:13" x14ac:dyDescent="0.25">
      <c r="A3967" s="28">
        <v>3966</v>
      </c>
      <c r="B3967" s="7" t="s">
        <v>10118</v>
      </c>
      <c r="C3967">
        <v>47</v>
      </c>
      <c r="D3967" s="1" t="s">
        <v>10119</v>
      </c>
      <c r="E3967" t="b">
        <v>0</v>
      </c>
      <c r="F3967">
        <v>238</v>
      </c>
      <c r="G3967">
        <v>304</v>
      </c>
      <c r="H3967">
        <v>7612</v>
      </c>
      <c r="I3967">
        <v>7.07</v>
      </c>
      <c r="J3967">
        <v>2.95</v>
      </c>
      <c r="K3967" t="s">
        <v>10120</v>
      </c>
      <c r="L3967" t="b">
        <v>0</v>
      </c>
      <c r="M3967" t="str">
        <f t="shared" si="61"/>
        <v>Nein</v>
      </c>
    </row>
    <row r="3968" spans="1:13" x14ac:dyDescent="0.25">
      <c r="A3968" s="27">
        <v>3967</v>
      </c>
      <c r="B3968" s="7" t="s">
        <v>10121</v>
      </c>
      <c r="C3968">
        <v>31</v>
      </c>
      <c r="D3968" s="1" t="s">
        <v>10122</v>
      </c>
      <c r="E3968" t="b">
        <v>0</v>
      </c>
      <c r="F3968">
        <v>891</v>
      </c>
      <c r="G3968">
        <v>1952</v>
      </c>
      <c r="H3968">
        <v>53718</v>
      </c>
      <c r="I3968">
        <v>9.0299999999999994</v>
      </c>
      <c r="J3968">
        <v>16.29</v>
      </c>
      <c r="K3968" t="s">
        <v>10120</v>
      </c>
      <c r="L3968" t="b">
        <v>0</v>
      </c>
      <c r="M3968" t="str">
        <f t="shared" si="61"/>
        <v>Nein</v>
      </c>
    </row>
    <row r="3969" spans="1:13" x14ac:dyDescent="0.25">
      <c r="A3969" s="28">
        <v>3968</v>
      </c>
      <c r="B3969" s="7" t="s">
        <v>10123</v>
      </c>
      <c r="C3969">
        <v>27</v>
      </c>
      <c r="D3969" s="1" t="s">
        <v>10124</v>
      </c>
      <c r="E3969" t="b">
        <v>0</v>
      </c>
      <c r="F3969">
        <v>2806</v>
      </c>
      <c r="G3969">
        <v>1581</v>
      </c>
      <c r="H3969">
        <v>5494</v>
      </c>
      <c r="I3969">
        <v>12.75</v>
      </c>
      <c r="J3969">
        <v>1.18</v>
      </c>
      <c r="K3969" t="s">
        <v>10120</v>
      </c>
      <c r="L3969" t="b">
        <v>0</v>
      </c>
      <c r="M3969" t="str">
        <f t="shared" si="61"/>
        <v>Nein</v>
      </c>
    </row>
    <row r="3970" spans="1:13" x14ac:dyDescent="0.25">
      <c r="A3970" s="27">
        <v>3969</v>
      </c>
      <c r="B3970" s="7" t="s">
        <v>10125</v>
      </c>
      <c r="C3970">
        <v>26</v>
      </c>
      <c r="D3970" s="1" t="s">
        <v>10126</v>
      </c>
      <c r="E3970" t="b">
        <v>0</v>
      </c>
      <c r="F3970">
        <v>29</v>
      </c>
      <c r="G3970">
        <v>142</v>
      </c>
      <c r="H3970">
        <v>910</v>
      </c>
      <c r="I3970">
        <v>12.43</v>
      </c>
      <c r="J3970">
        <v>0.2</v>
      </c>
      <c r="K3970" t="s">
        <v>10120</v>
      </c>
      <c r="L3970" t="b">
        <v>0</v>
      </c>
      <c r="M3970" t="str">
        <f t="shared" ref="M3970:M4033" si="62">IF(J3970&gt;62.7015,"Ja","Nein")</f>
        <v>Nein</v>
      </c>
    </row>
    <row r="3971" spans="1:13" x14ac:dyDescent="0.25">
      <c r="A3971" s="28">
        <v>3970</v>
      </c>
      <c r="B3971" s="7" t="s">
        <v>9288</v>
      </c>
      <c r="C3971">
        <v>25</v>
      </c>
      <c r="D3971" s="1" t="s">
        <v>9289</v>
      </c>
      <c r="E3971" t="b">
        <v>0</v>
      </c>
      <c r="F3971">
        <v>1993</v>
      </c>
      <c r="G3971">
        <v>5001</v>
      </c>
      <c r="H3971">
        <v>44906</v>
      </c>
      <c r="I3971">
        <v>9.73</v>
      </c>
      <c r="J3971">
        <v>12.65</v>
      </c>
      <c r="K3971" t="s">
        <v>10120</v>
      </c>
      <c r="L3971" t="b">
        <v>0</v>
      </c>
      <c r="M3971" t="str">
        <f t="shared" si="62"/>
        <v>Nein</v>
      </c>
    </row>
    <row r="3972" spans="1:13" x14ac:dyDescent="0.25">
      <c r="A3972" s="27">
        <v>3971</v>
      </c>
      <c r="B3972" s="7" t="s">
        <v>10127</v>
      </c>
      <c r="C3972">
        <v>20</v>
      </c>
      <c r="D3972" s="1" t="s">
        <v>10128</v>
      </c>
      <c r="E3972" t="b">
        <v>0</v>
      </c>
      <c r="F3972">
        <v>69</v>
      </c>
      <c r="G3972">
        <v>30</v>
      </c>
      <c r="H3972">
        <v>8305</v>
      </c>
      <c r="I3972">
        <v>4.46</v>
      </c>
      <c r="J3972">
        <v>5.0999999999999996</v>
      </c>
      <c r="K3972" t="s">
        <v>10120</v>
      </c>
      <c r="L3972" t="b">
        <v>0</v>
      </c>
      <c r="M3972" t="str">
        <f t="shared" si="62"/>
        <v>Nein</v>
      </c>
    </row>
    <row r="3973" spans="1:13" x14ac:dyDescent="0.25">
      <c r="A3973" s="28">
        <v>3972</v>
      </c>
      <c r="B3973" s="7" t="s">
        <v>10129</v>
      </c>
      <c r="C3973">
        <v>20</v>
      </c>
      <c r="D3973" s="1" t="s">
        <v>10130</v>
      </c>
      <c r="E3973" t="b">
        <v>0</v>
      </c>
      <c r="F3973">
        <v>185</v>
      </c>
      <c r="G3973">
        <v>407</v>
      </c>
      <c r="H3973">
        <v>11592</v>
      </c>
      <c r="I3973">
        <v>1.27</v>
      </c>
      <c r="J3973">
        <v>24.98</v>
      </c>
      <c r="K3973" t="s">
        <v>10120</v>
      </c>
      <c r="L3973" t="b">
        <v>0</v>
      </c>
      <c r="M3973" t="str">
        <f t="shared" si="62"/>
        <v>Nein</v>
      </c>
    </row>
    <row r="3974" spans="1:13" x14ac:dyDescent="0.25">
      <c r="A3974" s="27">
        <v>3973</v>
      </c>
      <c r="B3974" s="7" t="s">
        <v>10131</v>
      </c>
      <c r="C3974">
        <v>18</v>
      </c>
      <c r="D3974" s="1" t="s">
        <v>10132</v>
      </c>
      <c r="E3974" t="b">
        <v>0</v>
      </c>
      <c r="F3974">
        <v>75</v>
      </c>
      <c r="G3974">
        <v>175</v>
      </c>
      <c r="H3974">
        <v>7073</v>
      </c>
      <c r="I3974">
        <v>0.69</v>
      </c>
      <c r="J3974">
        <v>28.18</v>
      </c>
      <c r="K3974" t="s">
        <v>10120</v>
      </c>
      <c r="L3974" t="b">
        <v>0</v>
      </c>
      <c r="M3974" t="str">
        <f t="shared" si="62"/>
        <v>Nein</v>
      </c>
    </row>
    <row r="3975" spans="1:13" x14ac:dyDescent="0.25">
      <c r="A3975" s="28">
        <v>3974</v>
      </c>
      <c r="B3975" s="7" t="s">
        <v>10133</v>
      </c>
      <c r="C3975">
        <v>17</v>
      </c>
      <c r="D3975" s="1" t="s">
        <v>10134</v>
      </c>
      <c r="E3975" t="b">
        <v>0</v>
      </c>
      <c r="F3975">
        <v>1689</v>
      </c>
      <c r="G3975">
        <v>1094</v>
      </c>
      <c r="H3975">
        <v>34081</v>
      </c>
      <c r="I3975">
        <v>5.08</v>
      </c>
      <c r="J3975">
        <v>18.36</v>
      </c>
      <c r="K3975" t="s">
        <v>10120</v>
      </c>
      <c r="L3975" t="b">
        <v>0</v>
      </c>
      <c r="M3975" t="str">
        <f t="shared" si="62"/>
        <v>Nein</v>
      </c>
    </row>
    <row r="3976" spans="1:13" x14ac:dyDescent="0.25">
      <c r="A3976" s="27">
        <v>3975</v>
      </c>
      <c r="B3976" s="7" t="s">
        <v>6836</v>
      </c>
      <c r="C3976">
        <v>16</v>
      </c>
      <c r="D3976" s="1" t="s">
        <v>6837</v>
      </c>
      <c r="E3976" t="b">
        <v>0</v>
      </c>
      <c r="F3976">
        <v>780</v>
      </c>
      <c r="G3976">
        <v>179</v>
      </c>
      <c r="H3976">
        <v>176280</v>
      </c>
      <c r="I3976">
        <v>5.56</v>
      </c>
      <c r="J3976">
        <v>86.92</v>
      </c>
      <c r="K3976" t="s">
        <v>10120</v>
      </c>
      <c r="L3976" t="b">
        <v>0</v>
      </c>
      <c r="M3976" t="str">
        <f t="shared" si="62"/>
        <v>Ja</v>
      </c>
    </row>
    <row r="3977" spans="1:13" x14ac:dyDescent="0.25">
      <c r="A3977" s="28">
        <v>3976</v>
      </c>
      <c r="B3977" s="7" t="s">
        <v>1332</v>
      </c>
      <c r="C3977">
        <v>14</v>
      </c>
      <c r="D3977" s="1" t="s">
        <v>1333</v>
      </c>
      <c r="E3977" t="b">
        <v>0</v>
      </c>
      <c r="F3977">
        <v>2374</v>
      </c>
      <c r="G3977">
        <v>5001</v>
      </c>
      <c r="H3977">
        <v>347028</v>
      </c>
      <c r="I3977">
        <v>10.71</v>
      </c>
      <c r="J3977">
        <v>88.8</v>
      </c>
      <c r="K3977" t="s">
        <v>10120</v>
      </c>
      <c r="L3977" t="b">
        <v>0</v>
      </c>
      <c r="M3977" t="str">
        <f t="shared" si="62"/>
        <v>Ja</v>
      </c>
    </row>
    <row r="3978" spans="1:13" x14ac:dyDescent="0.25">
      <c r="A3978" s="27">
        <v>3977</v>
      </c>
      <c r="B3978" s="7" t="s">
        <v>10135</v>
      </c>
      <c r="C3978">
        <v>14</v>
      </c>
      <c r="D3978" s="1" t="s">
        <v>10136</v>
      </c>
      <c r="E3978" t="b">
        <v>1</v>
      </c>
      <c r="F3978">
        <v>12748</v>
      </c>
      <c r="G3978">
        <v>282</v>
      </c>
      <c r="H3978">
        <v>1323</v>
      </c>
      <c r="I3978">
        <v>9.3699999999999992</v>
      </c>
      <c r="J3978">
        <v>0.39</v>
      </c>
      <c r="K3978" t="s">
        <v>10120</v>
      </c>
      <c r="L3978" t="b">
        <v>0</v>
      </c>
      <c r="M3978" t="str">
        <f t="shared" si="62"/>
        <v>Nein</v>
      </c>
    </row>
    <row r="3979" spans="1:13" x14ac:dyDescent="0.25">
      <c r="A3979" s="28">
        <v>3978</v>
      </c>
      <c r="B3979" s="7" t="s">
        <v>10137</v>
      </c>
      <c r="C3979">
        <v>13</v>
      </c>
      <c r="D3979" s="1" t="s">
        <v>10138</v>
      </c>
      <c r="E3979" t="b">
        <v>1</v>
      </c>
      <c r="F3979">
        <v>102910</v>
      </c>
      <c r="G3979">
        <v>3389</v>
      </c>
      <c r="H3979">
        <v>32285</v>
      </c>
      <c r="I3979">
        <v>11.78</v>
      </c>
      <c r="J3979">
        <v>7.51</v>
      </c>
      <c r="K3979" t="s">
        <v>10120</v>
      </c>
      <c r="L3979" t="b">
        <v>0</v>
      </c>
      <c r="M3979" t="str">
        <f t="shared" si="62"/>
        <v>Nein</v>
      </c>
    </row>
    <row r="3980" spans="1:13" x14ac:dyDescent="0.25">
      <c r="A3980" s="27">
        <v>3979</v>
      </c>
      <c r="B3980" s="7" t="s">
        <v>10139</v>
      </c>
      <c r="C3980">
        <v>13</v>
      </c>
      <c r="D3980" s="1" t="s">
        <v>10140</v>
      </c>
      <c r="E3980" t="b">
        <v>0</v>
      </c>
      <c r="F3980">
        <v>222</v>
      </c>
      <c r="G3980">
        <v>225</v>
      </c>
      <c r="H3980">
        <v>6969</v>
      </c>
      <c r="I3980">
        <v>8.77</v>
      </c>
      <c r="J3980">
        <v>2.1800000000000002</v>
      </c>
      <c r="K3980" t="s">
        <v>10120</v>
      </c>
      <c r="L3980" t="b">
        <v>0</v>
      </c>
      <c r="M3980" t="str">
        <f t="shared" si="62"/>
        <v>Nein</v>
      </c>
    </row>
    <row r="3981" spans="1:13" x14ac:dyDescent="0.25">
      <c r="A3981" s="28">
        <v>3980</v>
      </c>
      <c r="B3981" s="7" t="s">
        <v>10141</v>
      </c>
      <c r="C3981">
        <v>11</v>
      </c>
      <c r="D3981" s="1" t="s">
        <v>10142</v>
      </c>
      <c r="E3981" t="b">
        <v>0</v>
      </c>
      <c r="F3981">
        <v>59</v>
      </c>
      <c r="G3981">
        <v>801</v>
      </c>
      <c r="H3981">
        <v>18714</v>
      </c>
      <c r="I3981">
        <v>7.12</v>
      </c>
      <c r="J3981">
        <v>7.2</v>
      </c>
      <c r="K3981" t="s">
        <v>10120</v>
      </c>
      <c r="L3981" t="b">
        <v>0</v>
      </c>
      <c r="M3981" t="str">
        <f t="shared" si="62"/>
        <v>Nein</v>
      </c>
    </row>
    <row r="3982" spans="1:13" x14ac:dyDescent="0.25">
      <c r="A3982" s="27">
        <v>3981</v>
      </c>
      <c r="B3982" s="7" t="s">
        <v>10143</v>
      </c>
      <c r="C3982">
        <v>11</v>
      </c>
      <c r="D3982" s="1" t="s">
        <v>10144</v>
      </c>
      <c r="E3982" t="b">
        <v>1</v>
      </c>
      <c r="F3982">
        <v>346052</v>
      </c>
      <c r="G3982">
        <v>278</v>
      </c>
      <c r="H3982">
        <v>4242</v>
      </c>
      <c r="I3982">
        <v>9.4499999999999993</v>
      </c>
      <c r="J3982">
        <v>1.23</v>
      </c>
      <c r="K3982" t="s">
        <v>10120</v>
      </c>
      <c r="L3982" t="b">
        <v>0</v>
      </c>
      <c r="M3982" t="str">
        <f t="shared" si="62"/>
        <v>Nein</v>
      </c>
    </row>
    <row r="3983" spans="1:13" x14ac:dyDescent="0.25">
      <c r="A3983" s="28">
        <v>3982</v>
      </c>
      <c r="B3983" s="7" t="s">
        <v>10145</v>
      </c>
      <c r="C3983">
        <v>11</v>
      </c>
      <c r="D3983" s="1" t="s">
        <v>10146</v>
      </c>
      <c r="E3983" t="b">
        <v>0</v>
      </c>
      <c r="F3983">
        <v>18</v>
      </c>
      <c r="G3983">
        <v>81</v>
      </c>
      <c r="H3983">
        <v>195</v>
      </c>
      <c r="I3983">
        <v>1.01</v>
      </c>
      <c r="J3983">
        <v>0.53</v>
      </c>
      <c r="K3983" t="s">
        <v>10120</v>
      </c>
      <c r="L3983" t="b">
        <v>0</v>
      </c>
      <c r="M3983" t="str">
        <f t="shared" si="62"/>
        <v>Nein</v>
      </c>
    </row>
    <row r="3984" spans="1:13" x14ac:dyDescent="0.25">
      <c r="A3984" s="27">
        <v>3983</v>
      </c>
      <c r="B3984" s="7" t="s">
        <v>10147</v>
      </c>
      <c r="C3984">
        <v>11</v>
      </c>
      <c r="D3984" s="1" t="s">
        <v>10148</v>
      </c>
      <c r="E3984" t="b">
        <v>0</v>
      </c>
      <c r="F3984">
        <v>134</v>
      </c>
      <c r="G3984">
        <v>812</v>
      </c>
      <c r="H3984">
        <v>3149</v>
      </c>
      <c r="I3984">
        <v>1.7</v>
      </c>
      <c r="J3984">
        <v>5.09</v>
      </c>
      <c r="K3984" t="s">
        <v>10120</v>
      </c>
      <c r="L3984" t="b">
        <v>0</v>
      </c>
      <c r="M3984" t="str">
        <f t="shared" si="62"/>
        <v>Nein</v>
      </c>
    </row>
    <row r="3985" spans="1:13" x14ac:dyDescent="0.25">
      <c r="A3985" s="28">
        <v>3984</v>
      </c>
      <c r="B3985" s="7" t="s">
        <v>10149</v>
      </c>
      <c r="C3985">
        <v>10</v>
      </c>
      <c r="D3985" s="1" t="s">
        <v>10150</v>
      </c>
      <c r="E3985" t="b">
        <v>0</v>
      </c>
      <c r="F3985">
        <v>114</v>
      </c>
      <c r="G3985">
        <v>274</v>
      </c>
      <c r="H3985">
        <v>5360</v>
      </c>
      <c r="I3985">
        <v>5.65</v>
      </c>
      <c r="J3985">
        <v>2.6</v>
      </c>
      <c r="K3985" t="s">
        <v>10120</v>
      </c>
      <c r="L3985" t="b">
        <v>0</v>
      </c>
      <c r="M3985" t="str">
        <f t="shared" si="62"/>
        <v>Nein</v>
      </c>
    </row>
    <row r="3986" spans="1:13" x14ac:dyDescent="0.25">
      <c r="A3986" s="27">
        <v>3985</v>
      </c>
      <c r="B3986" s="7" t="s">
        <v>10151</v>
      </c>
      <c r="C3986">
        <v>10</v>
      </c>
      <c r="D3986" s="1" t="s">
        <v>10152</v>
      </c>
      <c r="E3986" t="b">
        <v>0</v>
      </c>
      <c r="F3986">
        <v>3</v>
      </c>
      <c r="G3986">
        <v>68</v>
      </c>
      <c r="H3986">
        <v>712</v>
      </c>
      <c r="I3986">
        <v>8.26</v>
      </c>
      <c r="J3986">
        <v>0.24</v>
      </c>
      <c r="K3986" t="s">
        <v>10120</v>
      </c>
      <c r="L3986" t="b">
        <v>0</v>
      </c>
      <c r="M3986" t="str">
        <f t="shared" si="62"/>
        <v>Nein</v>
      </c>
    </row>
    <row r="3987" spans="1:13" x14ac:dyDescent="0.25">
      <c r="A3987" s="28">
        <v>3986</v>
      </c>
      <c r="B3987" s="7" t="s">
        <v>10153</v>
      </c>
      <c r="C3987">
        <v>9</v>
      </c>
      <c r="D3987" s="1" t="s">
        <v>10154</v>
      </c>
      <c r="E3987" t="b">
        <v>0</v>
      </c>
      <c r="F3987">
        <v>40</v>
      </c>
      <c r="G3987">
        <v>34</v>
      </c>
      <c r="H3987">
        <v>2497</v>
      </c>
      <c r="I3987">
        <v>0.75</v>
      </c>
      <c r="J3987">
        <v>9.11</v>
      </c>
      <c r="K3987" t="s">
        <v>10120</v>
      </c>
      <c r="L3987" t="b">
        <v>0</v>
      </c>
      <c r="M3987" t="str">
        <f t="shared" si="62"/>
        <v>Nein</v>
      </c>
    </row>
    <row r="3988" spans="1:13" x14ac:dyDescent="0.25">
      <c r="A3988" s="27">
        <v>3987</v>
      </c>
      <c r="B3988" s="7" t="s">
        <v>10155</v>
      </c>
      <c r="C3988">
        <v>9</v>
      </c>
      <c r="D3988" s="1" t="s">
        <v>10156</v>
      </c>
      <c r="E3988" t="b">
        <v>0</v>
      </c>
      <c r="F3988">
        <v>430</v>
      </c>
      <c r="G3988">
        <v>4838</v>
      </c>
      <c r="H3988">
        <v>7810</v>
      </c>
      <c r="I3988">
        <v>6.29</v>
      </c>
      <c r="J3988">
        <v>3.4</v>
      </c>
      <c r="K3988" t="s">
        <v>10120</v>
      </c>
      <c r="L3988" t="b">
        <v>0</v>
      </c>
      <c r="M3988" t="str">
        <f t="shared" si="62"/>
        <v>Nein</v>
      </c>
    </row>
    <row r="3989" spans="1:13" x14ac:dyDescent="0.25">
      <c r="A3989" s="28">
        <v>3988</v>
      </c>
      <c r="B3989" s="7" t="s">
        <v>10157</v>
      </c>
      <c r="C3989">
        <v>9</v>
      </c>
      <c r="D3989" s="1" t="s">
        <v>10158</v>
      </c>
      <c r="E3989" t="b">
        <v>0</v>
      </c>
      <c r="F3989">
        <v>20</v>
      </c>
      <c r="G3989">
        <v>70</v>
      </c>
      <c r="H3989">
        <v>3033</v>
      </c>
      <c r="I3989">
        <v>5.33</v>
      </c>
      <c r="J3989">
        <v>1.56</v>
      </c>
      <c r="K3989" t="s">
        <v>10120</v>
      </c>
      <c r="L3989" t="b">
        <v>0</v>
      </c>
      <c r="M3989" t="str">
        <f t="shared" si="62"/>
        <v>Nein</v>
      </c>
    </row>
    <row r="3990" spans="1:13" x14ac:dyDescent="0.25">
      <c r="A3990" s="27">
        <v>3989</v>
      </c>
      <c r="B3990" s="7" t="s">
        <v>10159</v>
      </c>
      <c r="C3990">
        <v>9</v>
      </c>
      <c r="D3990" s="1" t="s">
        <v>10160</v>
      </c>
      <c r="E3990" t="b">
        <v>0</v>
      </c>
      <c r="F3990">
        <v>195</v>
      </c>
      <c r="G3990">
        <v>95</v>
      </c>
      <c r="H3990">
        <v>38104</v>
      </c>
      <c r="I3990">
        <v>5.92</v>
      </c>
      <c r="J3990">
        <v>17.64</v>
      </c>
      <c r="K3990" t="s">
        <v>10120</v>
      </c>
      <c r="L3990" t="b">
        <v>0</v>
      </c>
      <c r="M3990" t="str">
        <f t="shared" si="62"/>
        <v>Nein</v>
      </c>
    </row>
    <row r="3991" spans="1:13" x14ac:dyDescent="0.25">
      <c r="A3991" s="28">
        <v>3990</v>
      </c>
      <c r="B3991" s="7" t="s">
        <v>10161</v>
      </c>
      <c r="C3991">
        <v>8</v>
      </c>
      <c r="D3991" s="1" t="s">
        <v>10162</v>
      </c>
      <c r="E3991" t="b">
        <v>0</v>
      </c>
      <c r="F3991">
        <v>2</v>
      </c>
      <c r="G3991">
        <v>6</v>
      </c>
      <c r="H3991">
        <v>819</v>
      </c>
      <c r="I3991">
        <v>0.51</v>
      </c>
      <c r="J3991">
        <v>4.38</v>
      </c>
      <c r="K3991" t="s">
        <v>10120</v>
      </c>
      <c r="L3991" t="b">
        <v>0</v>
      </c>
      <c r="M3991" t="str">
        <f t="shared" si="62"/>
        <v>Nein</v>
      </c>
    </row>
    <row r="3992" spans="1:13" x14ac:dyDescent="0.25">
      <c r="A3992" s="27">
        <v>3991</v>
      </c>
      <c r="B3992" s="7" t="s">
        <v>10163</v>
      </c>
      <c r="C3992">
        <v>8</v>
      </c>
      <c r="D3992" s="1" t="s">
        <v>10164</v>
      </c>
      <c r="E3992" t="b">
        <v>0</v>
      </c>
      <c r="F3992">
        <v>3719</v>
      </c>
      <c r="G3992">
        <v>4527</v>
      </c>
      <c r="H3992">
        <v>12542</v>
      </c>
      <c r="I3992">
        <v>12.66</v>
      </c>
      <c r="J3992">
        <v>2.71</v>
      </c>
      <c r="K3992" t="s">
        <v>10120</v>
      </c>
      <c r="L3992" t="b">
        <v>0</v>
      </c>
      <c r="M3992" t="str">
        <f t="shared" si="62"/>
        <v>Nein</v>
      </c>
    </row>
    <row r="3993" spans="1:13" x14ac:dyDescent="0.25">
      <c r="A3993" s="28">
        <v>3992</v>
      </c>
      <c r="B3993" s="7" t="s">
        <v>342</v>
      </c>
      <c r="C3993">
        <v>7</v>
      </c>
      <c r="D3993" s="1" t="s">
        <v>343</v>
      </c>
      <c r="E3993" t="b">
        <v>0</v>
      </c>
      <c r="F3993">
        <v>21</v>
      </c>
      <c r="G3993">
        <v>120</v>
      </c>
      <c r="H3993">
        <v>1336</v>
      </c>
      <c r="I3993">
        <v>0.48</v>
      </c>
      <c r="J3993">
        <v>7.68</v>
      </c>
      <c r="K3993" t="s">
        <v>10120</v>
      </c>
      <c r="L3993" t="b">
        <v>0</v>
      </c>
      <c r="M3993" t="str">
        <f t="shared" si="62"/>
        <v>Nein</v>
      </c>
    </row>
    <row r="3994" spans="1:13" x14ac:dyDescent="0.25">
      <c r="A3994" s="27">
        <v>3993</v>
      </c>
      <c r="B3994" s="7" t="s">
        <v>10165</v>
      </c>
      <c r="C3994">
        <v>7</v>
      </c>
      <c r="D3994" s="1" t="s">
        <v>10166</v>
      </c>
      <c r="E3994" t="b">
        <v>0</v>
      </c>
      <c r="F3994">
        <v>63</v>
      </c>
      <c r="G3994">
        <v>373</v>
      </c>
      <c r="H3994">
        <v>1174</v>
      </c>
      <c r="I3994">
        <v>5.21</v>
      </c>
      <c r="J3994">
        <v>0.62</v>
      </c>
      <c r="K3994" t="s">
        <v>10120</v>
      </c>
      <c r="L3994" t="b">
        <v>0</v>
      </c>
      <c r="M3994" t="str">
        <f t="shared" si="62"/>
        <v>Nein</v>
      </c>
    </row>
    <row r="3995" spans="1:13" x14ac:dyDescent="0.25">
      <c r="A3995" s="28">
        <v>3994</v>
      </c>
      <c r="B3995" s="7" t="s">
        <v>10167</v>
      </c>
      <c r="C3995">
        <v>7</v>
      </c>
      <c r="D3995" s="1" t="s">
        <v>10168</v>
      </c>
      <c r="E3995" t="b">
        <v>0</v>
      </c>
      <c r="F3995">
        <v>304</v>
      </c>
      <c r="G3995">
        <v>390</v>
      </c>
      <c r="H3995">
        <v>4287</v>
      </c>
      <c r="I3995">
        <v>1.98</v>
      </c>
      <c r="J3995">
        <v>5.94</v>
      </c>
      <c r="K3995" t="s">
        <v>10120</v>
      </c>
      <c r="L3995" t="b">
        <v>0</v>
      </c>
      <c r="M3995" t="str">
        <f t="shared" si="62"/>
        <v>Nein</v>
      </c>
    </row>
    <row r="3996" spans="1:13" x14ac:dyDescent="0.25">
      <c r="A3996" s="27">
        <v>3995</v>
      </c>
      <c r="B3996" s="7" t="s">
        <v>10169</v>
      </c>
      <c r="C3996">
        <v>6</v>
      </c>
      <c r="D3996" s="1" t="s">
        <v>10170</v>
      </c>
      <c r="E3996" t="b">
        <v>0</v>
      </c>
      <c r="F3996">
        <v>484</v>
      </c>
      <c r="G3996">
        <v>876</v>
      </c>
      <c r="H3996">
        <v>7403</v>
      </c>
      <c r="I3996">
        <v>9.16</v>
      </c>
      <c r="J3996">
        <v>2.21</v>
      </c>
      <c r="K3996" t="s">
        <v>10120</v>
      </c>
      <c r="L3996" t="b">
        <v>0</v>
      </c>
      <c r="M3996" t="str">
        <f t="shared" si="62"/>
        <v>Nein</v>
      </c>
    </row>
    <row r="3997" spans="1:13" x14ac:dyDescent="0.25">
      <c r="A3997" s="28">
        <v>3996</v>
      </c>
      <c r="B3997" s="7" t="s">
        <v>10171</v>
      </c>
      <c r="C3997">
        <v>6</v>
      </c>
      <c r="D3997" s="1" t="s">
        <v>10172</v>
      </c>
      <c r="E3997" t="b">
        <v>0</v>
      </c>
      <c r="F3997">
        <v>220</v>
      </c>
      <c r="G3997">
        <v>4530</v>
      </c>
      <c r="H3997">
        <v>12546</v>
      </c>
      <c r="I3997">
        <v>11.13</v>
      </c>
      <c r="J3997">
        <v>3.09</v>
      </c>
      <c r="K3997" t="s">
        <v>10120</v>
      </c>
      <c r="L3997" t="b">
        <v>0</v>
      </c>
      <c r="M3997" t="str">
        <f t="shared" si="62"/>
        <v>Nein</v>
      </c>
    </row>
    <row r="3998" spans="1:13" x14ac:dyDescent="0.25">
      <c r="A3998" s="27">
        <v>3997</v>
      </c>
      <c r="B3998" s="7" t="s">
        <v>10173</v>
      </c>
      <c r="C3998">
        <v>6</v>
      </c>
      <c r="D3998" s="1" t="s">
        <v>10174</v>
      </c>
      <c r="E3998" t="b">
        <v>0</v>
      </c>
      <c r="F3998">
        <v>405</v>
      </c>
      <c r="G3998">
        <v>1954</v>
      </c>
      <c r="H3998">
        <v>29854</v>
      </c>
      <c r="I3998">
        <v>7.41</v>
      </c>
      <c r="J3998">
        <v>11.04</v>
      </c>
      <c r="K3998" t="s">
        <v>10120</v>
      </c>
      <c r="L3998" t="b">
        <v>0</v>
      </c>
      <c r="M3998" t="str">
        <f t="shared" si="62"/>
        <v>Nein</v>
      </c>
    </row>
    <row r="3999" spans="1:13" x14ac:dyDescent="0.25">
      <c r="A3999" s="28">
        <v>3998</v>
      </c>
      <c r="B3999" s="7" t="s">
        <v>9956</v>
      </c>
      <c r="C3999">
        <v>6</v>
      </c>
      <c r="D3999" s="1" t="s">
        <v>9957</v>
      </c>
      <c r="E3999" t="b">
        <v>0</v>
      </c>
      <c r="F3999">
        <v>520</v>
      </c>
      <c r="G3999">
        <v>925</v>
      </c>
      <c r="H3999">
        <v>46490</v>
      </c>
      <c r="I3999">
        <v>12.44</v>
      </c>
      <c r="J3999">
        <v>10.24</v>
      </c>
      <c r="K3999" t="s">
        <v>10120</v>
      </c>
      <c r="L3999" t="b">
        <v>0</v>
      </c>
      <c r="M3999" t="str">
        <f t="shared" si="62"/>
        <v>Nein</v>
      </c>
    </row>
    <row r="4000" spans="1:13" x14ac:dyDescent="0.25">
      <c r="A4000" s="27">
        <v>3999</v>
      </c>
      <c r="B4000" s="7" t="s">
        <v>10175</v>
      </c>
      <c r="C4000">
        <v>6</v>
      </c>
      <c r="D4000" s="1" t="s">
        <v>10176</v>
      </c>
      <c r="E4000" t="b">
        <v>0</v>
      </c>
      <c r="F4000">
        <v>60</v>
      </c>
      <c r="G4000">
        <v>199</v>
      </c>
      <c r="H4000">
        <v>2849</v>
      </c>
      <c r="I4000">
        <v>1.85</v>
      </c>
      <c r="J4000">
        <v>4.21</v>
      </c>
      <c r="K4000" t="s">
        <v>10120</v>
      </c>
      <c r="L4000" t="b">
        <v>0</v>
      </c>
      <c r="M4000" t="str">
        <f t="shared" si="62"/>
        <v>Nein</v>
      </c>
    </row>
    <row r="4001" spans="1:13" x14ac:dyDescent="0.25">
      <c r="A4001" s="28">
        <v>4000</v>
      </c>
      <c r="B4001" s="7" t="s">
        <v>10177</v>
      </c>
      <c r="C4001">
        <v>6</v>
      </c>
      <c r="D4001" s="1" t="s">
        <v>10178</v>
      </c>
      <c r="E4001" t="b">
        <v>0</v>
      </c>
      <c r="F4001">
        <v>983</v>
      </c>
      <c r="G4001">
        <v>2036</v>
      </c>
      <c r="H4001">
        <v>97506</v>
      </c>
      <c r="I4001">
        <v>10.52</v>
      </c>
      <c r="J4001">
        <v>25.39</v>
      </c>
      <c r="K4001" t="s">
        <v>10120</v>
      </c>
      <c r="L4001" t="b">
        <v>0</v>
      </c>
      <c r="M4001" t="str">
        <f t="shared" si="62"/>
        <v>Nein</v>
      </c>
    </row>
    <row r="4002" spans="1:13" x14ac:dyDescent="0.25">
      <c r="A4002" s="27">
        <v>4001</v>
      </c>
      <c r="B4002" s="7" t="s">
        <v>10179</v>
      </c>
      <c r="C4002">
        <v>6</v>
      </c>
      <c r="D4002" s="1" t="s">
        <v>10180</v>
      </c>
      <c r="E4002" t="b">
        <v>0</v>
      </c>
      <c r="F4002">
        <v>938</v>
      </c>
      <c r="G4002">
        <v>808</v>
      </c>
      <c r="H4002">
        <v>19001</v>
      </c>
      <c r="I4002">
        <v>8.4600000000000009</v>
      </c>
      <c r="J4002">
        <v>6.15</v>
      </c>
      <c r="K4002" t="s">
        <v>10120</v>
      </c>
      <c r="L4002" t="b">
        <v>0</v>
      </c>
      <c r="M4002" t="str">
        <f t="shared" si="62"/>
        <v>Nein</v>
      </c>
    </row>
    <row r="4003" spans="1:13" x14ac:dyDescent="0.25">
      <c r="A4003" s="28">
        <v>4002</v>
      </c>
      <c r="B4003" s="7" t="s">
        <v>10181</v>
      </c>
      <c r="C4003">
        <v>6</v>
      </c>
      <c r="D4003" s="1" t="s">
        <v>10182</v>
      </c>
      <c r="E4003" t="b">
        <v>0</v>
      </c>
      <c r="F4003">
        <v>528</v>
      </c>
      <c r="G4003">
        <v>568</v>
      </c>
      <c r="H4003">
        <v>79123</v>
      </c>
      <c r="I4003">
        <v>8.2100000000000009</v>
      </c>
      <c r="J4003">
        <v>26.4</v>
      </c>
      <c r="K4003" t="s">
        <v>10120</v>
      </c>
      <c r="L4003" t="b">
        <v>0</v>
      </c>
      <c r="M4003" t="str">
        <f t="shared" si="62"/>
        <v>Nein</v>
      </c>
    </row>
    <row r="4004" spans="1:13" x14ac:dyDescent="0.25">
      <c r="A4004" s="27">
        <v>4003</v>
      </c>
      <c r="B4004" s="7" t="s">
        <v>10183</v>
      </c>
      <c r="C4004">
        <v>5</v>
      </c>
      <c r="D4004" s="1" t="s">
        <v>10184</v>
      </c>
      <c r="E4004" t="b">
        <v>0</v>
      </c>
      <c r="F4004">
        <v>1046</v>
      </c>
      <c r="G4004">
        <v>1551</v>
      </c>
      <c r="H4004">
        <v>7560</v>
      </c>
      <c r="I4004">
        <v>7.03</v>
      </c>
      <c r="J4004">
        <v>2.95</v>
      </c>
      <c r="K4004" t="s">
        <v>10120</v>
      </c>
      <c r="L4004" t="b">
        <v>0</v>
      </c>
      <c r="M4004" t="str">
        <f t="shared" si="62"/>
        <v>Nein</v>
      </c>
    </row>
    <row r="4005" spans="1:13" x14ac:dyDescent="0.25">
      <c r="A4005" s="28">
        <v>4004</v>
      </c>
      <c r="B4005" s="7" t="s">
        <v>10185</v>
      </c>
      <c r="C4005">
        <v>5</v>
      </c>
      <c r="D4005" s="1" t="s">
        <v>10186</v>
      </c>
      <c r="E4005" t="b">
        <v>0</v>
      </c>
      <c r="F4005">
        <v>3092</v>
      </c>
      <c r="G4005">
        <v>1872</v>
      </c>
      <c r="H4005">
        <v>3866</v>
      </c>
      <c r="I4005">
        <v>12.8</v>
      </c>
      <c r="J4005">
        <v>0.83</v>
      </c>
      <c r="K4005" t="s">
        <v>10120</v>
      </c>
      <c r="L4005" t="b">
        <v>0</v>
      </c>
      <c r="M4005" t="str">
        <f t="shared" si="62"/>
        <v>Nein</v>
      </c>
    </row>
    <row r="4006" spans="1:13" x14ac:dyDescent="0.25">
      <c r="A4006" s="27">
        <v>4005</v>
      </c>
      <c r="B4006" s="7" t="s">
        <v>10187</v>
      </c>
      <c r="C4006">
        <v>5</v>
      </c>
      <c r="D4006" s="1" t="s">
        <v>10188</v>
      </c>
      <c r="E4006" t="b">
        <v>0</v>
      </c>
      <c r="F4006">
        <v>831</v>
      </c>
      <c r="G4006">
        <v>1169</v>
      </c>
      <c r="H4006">
        <v>16568</v>
      </c>
      <c r="I4006">
        <v>6.2</v>
      </c>
      <c r="J4006">
        <v>7.32</v>
      </c>
      <c r="K4006" t="s">
        <v>10120</v>
      </c>
      <c r="L4006" t="b">
        <v>0</v>
      </c>
      <c r="M4006" t="str">
        <f t="shared" si="62"/>
        <v>Nein</v>
      </c>
    </row>
    <row r="4007" spans="1:13" x14ac:dyDescent="0.25">
      <c r="A4007" s="28">
        <v>4006</v>
      </c>
      <c r="B4007" s="7" t="s">
        <v>10189</v>
      </c>
      <c r="C4007">
        <v>5</v>
      </c>
      <c r="D4007" s="1" t="s">
        <v>10190</v>
      </c>
      <c r="E4007" t="b">
        <v>0</v>
      </c>
      <c r="F4007">
        <v>25</v>
      </c>
      <c r="G4007">
        <v>199</v>
      </c>
      <c r="H4007">
        <v>1450</v>
      </c>
      <c r="I4007">
        <v>0.47</v>
      </c>
      <c r="J4007">
        <v>8.3800000000000008</v>
      </c>
      <c r="K4007" t="s">
        <v>10120</v>
      </c>
      <c r="L4007" t="b">
        <v>0</v>
      </c>
      <c r="M4007" t="str">
        <f t="shared" si="62"/>
        <v>Nein</v>
      </c>
    </row>
    <row r="4008" spans="1:13" x14ac:dyDescent="0.25">
      <c r="A4008" s="27">
        <v>4007</v>
      </c>
      <c r="B4008" s="7" t="s">
        <v>10191</v>
      </c>
      <c r="C4008">
        <v>5</v>
      </c>
      <c r="D4008" s="1" t="s">
        <v>10192</v>
      </c>
      <c r="E4008" t="b">
        <v>1</v>
      </c>
      <c r="F4008">
        <v>2619</v>
      </c>
      <c r="G4008">
        <v>245</v>
      </c>
      <c r="H4008">
        <v>1068</v>
      </c>
      <c r="I4008">
        <v>4.08</v>
      </c>
      <c r="J4008">
        <v>0.72</v>
      </c>
      <c r="K4008" t="s">
        <v>10120</v>
      </c>
      <c r="L4008" t="b">
        <v>0</v>
      </c>
      <c r="M4008" t="str">
        <f t="shared" si="62"/>
        <v>Nein</v>
      </c>
    </row>
    <row r="4009" spans="1:13" x14ac:dyDescent="0.25">
      <c r="A4009" s="28">
        <v>4008</v>
      </c>
      <c r="B4009" s="7" t="s">
        <v>10193</v>
      </c>
      <c r="C4009">
        <v>5</v>
      </c>
      <c r="D4009" s="1" t="s">
        <v>10194</v>
      </c>
      <c r="E4009" t="b">
        <v>0</v>
      </c>
      <c r="F4009">
        <v>351</v>
      </c>
      <c r="G4009">
        <v>1493</v>
      </c>
      <c r="H4009">
        <v>4598</v>
      </c>
      <c r="I4009">
        <v>2.3199999999999998</v>
      </c>
      <c r="J4009">
        <v>5.42</v>
      </c>
      <c r="K4009" t="s">
        <v>10120</v>
      </c>
      <c r="L4009" t="b">
        <v>0</v>
      </c>
      <c r="M4009" t="str">
        <f t="shared" si="62"/>
        <v>Nein</v>
      </c>
    </row>
    <row r="4010" spans="1:13" x14ac:dyDescent="0.25">
      <c r="A4010" s="27">
        <v>4009</v>
      </c>
      <c r="B4010" s="7" t="s">
        <v>10195</v>
      </c>
      <c r="C4010">
        <v>4</v>
      </c>
      <c r="D4010" s="1" t="s">
        <v>10196</v>
      </c>
      <c r="E4010" t="b">
        <v>0</v>
      </c>
      <c r="F4010">
        <v>16</v>
      </c>
      <c r="G4010">
        <v>33</v>
      </c>
      <c r="H4010">
        <v>2998</v>
      </c>
      <c r="I4010">
        <v>11.17</v>
      </c>
      <c r="J4010">
        <v>0.74</v>
      </c>
      <c r="K4010" t="s">
        <v>10120</v>
      </c>
      <c r="L4010" t="b">
        <v>0</v>
      </c>
      <c r="M4010" t="str">
        <f t="shared" si="62"/>
        <v>Nein</v>
      </c>
    </row>
    <row r="4011" spans="1:13" x14ac:dyDescent="0.25">
      <c r="A4011" s="28">
        <v>4010</v>
      </c>
      <c r="B4011" s="7" t="s">
        <v>10197</v>
      </c>
      <c r="C4011">
        <v>4</v>
      </c>
      <c r="D4011" s="1" t="s">
        <v>10198</v>
      </c>
      <c r="E4011" t="b">
        <v>0</v>
      </c>
      <c r="F4011">
        <v>1254</v>
      </c>
      <c r="G4011">
        <v>752</v>
      </c>
      <c r="H4011">
        <v>224168</v>
      </c>
      <c r="I4011">
        <v>8.99</v>
      </c>
      <c r="J4011">
        <v>68.3</v>
      </c>
      <c r="K4011" t="s">
        <v>10120</v>
      </c>
      <c r="L4011" t="b">
        <v>0</v>
      </c>
      <c r="M4011" t="str">
        <f t="shared" si="62"/>
        <v>Ja</v>
      </c>
    </row>
    <row r="4012" spans="1:13" x14ac:dyDescent="0.25">
      <c r="A4012" s="27">
        <v>4011</v>
      </c>
      <c r="B4012" s="7" t="s">
        <v>10199</v>
      </c>
      <c r="C4012">
        <v>4</v>
      </c>
      <c r="D4012" s="1" t="s">
        <v>10200</v>
      </c>
      <c r="E4012" t="b">
        <v>0</v>
      </c>
      <c r="F4012">
        <v>8</v>
      </c>
      <c r="G4012">
        <v>81</v>
      </c>
      <c r="H4012">
        <v>1447</v>
      </c>
      <c r="I4012">
        <v>3.86</v>
      </c>
      <c r="J4012">
        <v>1.03</v>
      </c>
      <c r="K4012" t="s">
        <v>10120</v>
      </c>
      <c r="L4012" t="b">
        <v>0</v>
      </c>
      <c r="M4012" t="str">
        <f t="shared" si="62"/>
        <v>Nein</v>
      </c>
    </row>
    <row r="4013" spans="1:13" x14ac:dyDescent="0.25">
      <c r="A4013" s="28">
        <v>4012</v>
      </c>
      <c r="B4013" s="7" t="s">
        <v>10201</v>
      </c>
      <c r="C4013">
        <v>4</v>
      </c>
      <c r="D4013" s="1" t="s">
        <v>10202</v>
      </c>
      <c r="E4013" t="b">
        <v>0</v>
      </c>
      <c r="F4013">
        <v>790</v>
      </c>
      <c r="G4013">
        <v>793</v>
      </c>
      <c r="H4013">
        <v>17639</v>
      </c>
      <c r="I4013">
        <v>2.73</v>
      </c>
      <c r="J4013">
        <v>17.71</v>
      </c>
      <c r="K4013" t="s">
        <v>10120</v>
      </c>
      <c r="L4013" t="b">
        <v>0</v>
      </c>
      <c r="M4013" t="str">
        <f t="shared" si="62"/>
        <v>Nein</v>
      </c>
    </row>
    <row r="4014" spans="1:13" x14ac:dyDescent="0.25">
      <c r="A4014" s="27">
        <v>4013</v>
      </c>
      <c r="B4014" s="7" t="s">
        <v>10203</v>
      </c>
      <c r="C4014">
        <v>4</v>
      </c>
      <c r="D4014" s="1" t="s">
        <v>10204</v>
      </c>
      <c r="E4014" t="b">
        <v>0</v>
      </c>
      <c r="F4014">
        <v>65</v>
      </c>
      <c r="G4014">
        <v>220</v>
      </c>
      <c r="H4014">
        <v>5378</v>
      </c>
      <c r="I4014">
        <v>7.47</v>
      </c>
      <c r="J4014">
        <v>1.97</v>
      </c>
      <c r="K4014" t="s">
        <v>10120</v>
      </c>
      <c r="L4014" t="b">
        <v>0</v>
      </c>
      <c r="M4014" t="str">
        <f t="shared" si="62"/>
        <v>Nein</v>
      </c>
    </row>
    <row r="4015" spans="1:13" x14ac:dyDescent="0.25">
      <c r="A4015" s="28">
        <v>4014</v>
      </c>
      <c r="B4015" s="7" t="s">
        <v>10205</v>
      </c>
      <c r="C4015">
        <v>4</v>
      </c>
      <c r="D4015" s="1" t="s">
        <v>10206</v>
      </c>
      <c r="E4015" t="b">
        <v>1</v>
      </c>
      <c r="F4015">
        <v>2121</v>
      </c>
      <c r="G4015">
        <v>595</v>
      </c>
      <c r="H4015">
        <v>2858</v>
      </c>
      <c r="I4015">
        <v>11.83</v>
      </c>
      <c r="J4015">
        <v>0.66</v>
      </c>
      <c r="K4015" t="s">
        <v>10120</v>
      </c>
      <c r="L4015" t="b">
        <v>0</v>
      </c>
      <c r="M4015" t="str">
        <f t="shared" si="62"/>
        <v>Nein</v>
      </c>
    </row>
    <row r="4016" spans="1:13" x14ac:dyDescent="0.25">
      <c r="A4016" s="27">
        <v>4015</v>
      </c>
      <c r="B4016" s="7" t="s">
        <v>1575</v>
      </c>
      <c r="C4016">
        <v>3</v>
      </c>
      <c r="D4016" s="1" t="s">
        <v>1576</v>
      </c>
      <c r="E4016" t="b">
        <v>0</v>
      </c>
      <c r="F4016">
        <v>3</v>
      </c>
      <c r="G4016">
        <v>45</v>
      </c>
      <c r="H4016">
        <v>3381</v>
      </c>
      <c r="I4016">
        <v>1.75</v>
      </c>
      <c r="J4016">
        <v>5.28</v>
      </c>
      <c r="K4016" t="s">
        <v>10120</v>
      </c>
      <c r="L4016" t="b">
        <v>0</v>
      </c>
      <c r="M4016" t="str">
        <f t="shared" si="62"/>
        <v>Nein</v>
      </c>
    </row>
    <row r="4017" spans="1:13" x14ac:dyDescent="0.25">
      <c r="A4017" s="28">
        <v>4016</v>
      </c>
      <c r="B4017" s="7" t="s">
        <v>10207</v>
      </c>
      <c r="C4017">
        <v>3</v>
      </c>
      <c r="D4017" s="1" t="s">
        <v>10208</v>
      </c>
      <c r="E4017" t="b">
        <v>0</v>
      </c>
      <c r="F4017">
        <v>21592</v>
      </c>
      <c r="G4017">
        <v>21559</v>
      </c>
      <c r="H4017">
        <v>717587</v>
      </c>
      <c r="I4017">
        <v>10.039999999999999</v>
      </c>
      <c r="J4017">
        <v>195.9</v>
      </c>
      <c r="K4017" t="s">
        <v>10120</v>
      </c>
      <c r="L4017" t="b">
        <v>0</v>
      </c>
      <c r="M4017" t="str">
        <f t="shared" si="62"/>
        <v>Ja</v>
      </c>
    </row>
    <row r="4018" spans="1:13" x14ac:dyDescent="0.25">
      <c r="A4018" s="27">
        <v>4017</v>
      </c>
      <c r="B4018" s="7" t="s">
        <v>10209</v>
      </c>
      <c r="C4018">
        <v>3</v>
      </c>
      <c r="D4018" s="1" t="s">
        <v>10210</v>
      </c>
      <c r="E4018" t="b">
        <v>0</v>
      </c>
      <c r="F4018">
        <v>400</v>
      </c>
      <c r="G4018">
        <v>1575</v>
      </c>
      <c r="H4018">
        <v>3572</v>
      </c>
      <c r="I4018">
        <v>1.1200000000000001</v>
      </c>
      <c r="J4018">
        <v>8.73</v>
      </c>
      <c r="K4018" t="s">
        <v>10120</v>
      </c>
      <c r="L4018" t="b">
        <v>0</v>
      </c>
      <c r="M4018" t="str">
        <f t="shared" si="62"/>
        <v>Nein</v>
      </c>
    </row>
    <row r="4019" spans="1:13" x14ac:dyDescent="0.25">
      <c r="A4019" s="28">
        <v>4018</v>
      </c>
      <c r="B4019" s="7" t="s">
        <v>5871</v>
      </c>
      <c r="C4019">
        <v>3</v>
      </c>
      <c r="D4019" s="1" t="s">
        <v>5872</v>
      </c>
      <c r="E4019" t="b">
        <v>0</v>
      </c>
      <c r="F4019">
        <v>2838</v>
      </c>
      <c r="G4019">
        <v>4615</v>
      </c>
      <c r="H4019">
        <v>108917</v>
      </c>
      <c r="I4019">
        <v>9.9600000000000009</v>
      </c>
      <c r="J4019">
        <v>29.97</v>
      </c>
      <c r="K4019" t="s">
        <v>10120</v>
      </c>
      <c r="L4019" t="b">
        <v>0</v>
      </c>
      <c r="M4019" t="str">
        <f t="shared" si="62"/>
        <v>Nein</v>
      </c>
    </row>
    <row r="4020" spans="1:13" x14ac:dyDescent="0.25">
      <c r="A4020" s="27">
        <v>4019</v>
      </c>
      <c r="B4020" s="7" t="s">
        <v>10211</v>
      </c>
      <c r="C4020">
        <v>3</v>
      </c>
      <c r="D4020" s="1" t="s">
        <v>10212</v>
      </c>
      <c r="E4020" t="b">
        <v>0</v>
      </c>
      <c r="F4020">
        <v>3375</v>
      </c>
      <c r="G4020">
        <v>3266</v>
      </c>
      <c r="H4020">
        <v>51932</v>
      </c>
      <c r="I4020">
        <v>8.09</v>
      </c>
      <c r="J4020">
        <v>17.59</v>
      </c>
      <c r="K4020" t="s">
        <v>10120</v>
      </c>
      <c r="L4020" t="b">
        <v>0</v>
      </c>
      <c r="M4020" t="str">
        <f t="shared" si="62"/>
        <v>Nein</v>
      </c>
    </row>
    <row r="4021" spans="1:13" x14ac:dyDescent="0.25">
      <c r="A4021" s="28">
        <v>4020</v>
      </c>
      <c r="B4021" s="7" t="s">
        <v>10213</v>
      </c>
      <c r="C4021">
        <v>3</v>
      </c>
      <c r="D4021" s="1" t="s">
        <v>10214</v>
      </c>
      <c r="E4021" t="b">
        <v>0</v>
      </c>
      <c r="F4021">
        <v>1342</v>
      </c>
      <c r="G4021">
        <v>1363</v>
      </c>
      <c r="H4021">
        <v>88821</v>
      </c>
      <c r="I4021">
        <v>2.58</v>
      </c>
      <c r="J4021">
        <v>94.39</v>
      </c>
      <c r="K4021" t="s">
        <v>10120</v>
      </c>
      <c r="L4021" t="b">
        <v>0</v>
      </c>
      <c r="M4021" t="str">
        <f t="shared" si="62"/>
        <v>Ja</v>
      </c>
    </row>
    <row r="4022" spans="1:13" x14ac:dyDescent="0.25">
      <c r="A4022" s="27">
        <v>4021</v>
      </c>
      <c r="B4022" s="7" t="s">
        <v>10215</v>
      </c>
      <c r="C4022">
        <v>3</v>
      </c>
      <c r="D4022" s="1" t="s">
        <v>10216</v>
      </c>
      <c r="E4022" t="b">
        <v>0</v>
      </c>
      <c r="F4022">
        <v>261</v>
      </c>
      <c r="G4022">
        <v>553</v>
      </c>
      <c r="H4022">
        <v>9749</v>
      </c>
      <c r="I4022">
        <v>1.18</v>
      </c>
      <c r="J4022">
        <v>22.57</v>
      </c>
      <c r="K4022" t="s">
        <v>10120</v>
      </c>
      <c r="L4022" t="b">
        <v>0</v>
      </c>
      <c r="M4022" t="str">
        <f t="shared" si="62"/>
        <v>Nein</v>
      </c>
    </row>
    <row r="4023" spans="1:13" x14ac:dyDescent="0.25">
      <c r="A4023" s="28">
        <v>4022</v>
      </c>
      <c r="B4023" s="7" t="s">
        <v>9442</v>
      </c>
      <c r="C4023">
        <v>3</v>
      </c>
      <c r="D4023" s="1" t="s">
        <v>9443</v>
      </c>
      <c r="E4023" t="b">
        <v>0</v>
      </c>
      <c r="F4023">
        <v>743</v>
      </c>
      <c r="G4023">
        <v>384</v>
      </c>
      <c r="H4023">
        <v>20129</v>
      </c>
      <c r="I4023">
        <v>2.35</v>
      </c>
      <c r="J4023">
        <v>23.52</v>
      </c>
      <c r="K4023" t="s">
        <v>10120</v>
      </c>
      <c r="L4023" t="b">
        <v>0</v>
      </c>
      <c r="M4023" t="str">
        <f t="shared" si="62"/>
        <v>Nein</v>
      </c>
    </row>
    <row r="4024" spans="1:13" x14ac:dyDescent="0.25">
      <c r="A4024" s="27">
        <v>4023</v>
      </c>
      <c r="B4024" s="7" t="s">
        <v>10217</v>
      </c>
      <c r="C4024">
        <v>3</v>
      </c>
      <c r="D4024" s="1" t="s">
        <v>10218</v>
      </c>
      <c r="E4024" t="b">
        <v>0</v>
      </c>
      <c r="F4024">
        <v>453</v>
      </c>
      <c r="G4024">
        <v>704</v>
      </c>
      <c r="H4024">
        <v>1520</v>
      </c>
      <c r="I4024">
        <v>9.06</v>
      </c>
      <c r="J4024">
        <v>0.46</v>
      </c>
      <c r="K4024" t="s">
        <v>10120</v>
      </c>
      <c r="L4024" t="b">
        <v>0</v>
      </c>
      <c r="M4024" t="str">
        <f t="shared" si="62"/>
        <v>Nein</v>
      </c>
    </row>
    <row r="4025" spans="1:13" x14ac:dyDescent="0.25">
      <c r="A4025" s="28">
        <v>4024</v>
      </c>
      <c r="B4025" s="7" t="s">
        <v>10219</v>
      </c>
      <c r="C4025">
        <v>3</v>
      </c>
      <c r="D4025" s="1" t="s">
        <v>10220</v>
      </c>
      <c r="E4025" t="b">
        <v>0</v>
      </c>
      <c r="F4025">
        <v>802</v>
      </c>
      <c r="G4025">
        <v>2198</v>
      </c>
      <c r="H4025">
        <v>78543</v>
      </c>
      <c r="I4025">
        <v>11.47</v>
      </c>
      <c r="J4025">
        <v>18.760000000000002</v>
      </c>
      <c r="K4025" t="s">
        <v>10120</v>
      </c>
      <c r="L4025" t="b">
        <v>0</v>
      </c>
      <c r="M4025" t="str">
        <f t="shared" si="62"/>
        <v>Nein</v>
      </c>
    </row>
    <row r="4026" spans="1:13" x14ac:dyDescent="0.25">
      <c r="A4026" s="27">
        <v>4025</v>
      </c>
      <c r="B4026" s="7" t="s">
        <v>6982</v>
      </c>
      <c r="C4026">
        <v>3</v>
      </c>
      <c r="D4026" s="1" t="s">
        <v>6983</v>
      </c>
      <c r="E4026" t="b">
        <v>0</v>
      </c>
      <c r="F4026">
        <v>1070</v>
      </c>
      <c r="G4026">
        <v>2374</v>
      </c>
      <c r="H4026">
        <v>44286</v>
      </c>
      <c r="I4026">
        <v>12.96</v>
      </c>
      <c r="J4026">
        <v>9.36</v>
      </c>
      <c r="K4026" t="s">
        <v>10120</v>
      </c>
      <c r="L4026" t="b">
        <v>0</v>
      </c>
      <c r="M4026" t="str">
        <f t="shared" si="62"/>
        <v>Nein</v>
      </c>
    </row>
    <row r="4027" spans="1:13" x14ac:dyDescent="0.25">
      <c r="A4027" s="28">
        <v>4026</v>
      </c>
      <c r="B4027" s="7" t="s">
        <v>10221</v>
      </c>
      <c r="C4027">
        <v>3</v>
      </c>
      <c r="D4027" s="1" t="s">
        <v>10222</v>
      </c>
      <c r="E4027" t="b">
        <v>0</v>
      </c>
      <c r="F4027">
        <v>57</v>
      </c>
      <c r="G4027">
        <v>37</v>
      </c>
      <c r="H4027">
        <v>5314</v>
      </c>
      <c r="I4027">
        <v>2.16</v>
      </c>
      <c r="J4027">
        <v>6.73</v>
      </c>
      <c r="K4027" t="s">
        <v>10120</v>
      </c>
      <c r="L4027" t="b">
        <v>0</v>
      </c>
      <c r="M4027" t="str">
        <f t="shared" si="62"/>
        <v>Nein</v>
      </c>
    </row>
    <row r="4028" spans="1:13" x14ac:dyDescent="0.25">
      <c r="A4028" s="27">
        <v>4027</v>
      </c>
      <c r="B4028" s="7" t="s">
        <v>10223</v>
      </c>
      <c r="C4028">
        <v>3</v>
      </c>
      <c r="D4028" s="1" t="s">
        <v>10224</v>
      </c>
      <c r="E4028" t="b">
        <v>0</v>
      </c>
      <c r="F4028">
        <v>351</v>
      </c>
      <c r="G4028">
        <v>686</v>
      </c>
      <c r="H4028">
        <v>72958</v>
      </c>
      <c r="I4028">
        <v>5.87</v>
      </c>
      <c r="J4028">
        <v>34.08</v>
      </c>
      <c r="K4028" t="s">
        <v>10120</v>
      </c>
      <c r="L4028" t="b">
        <v>0</v>
      </c>
      <c r="M4028" t="str">
        <f t="shared" si="62"/>
        <v>Nein</v>
      </c>
    </row>
    <row r="4029" spans="1:13" x14ac:dyDescent="0.25">
      <c r="A4029" s="28">
        <v>4028</v>
      </c>
      <c r="B4029" s="7" t="s">
        <v>10225</v>
      </c>
      <c r="C4029">
        <v>3</v>
      </c>
      <c r="D4029" s="1" t="s">
        <v>10226</v>
      </c>
      <c r="E4029" t="b">
        <v>0</v>
      </c>
      <c r="F4029">
        <v>13</v>
      </c>
      <c r="G4029">
        <v>101</v>
      </c>
      <c r="H4029">
        <v>383</v>
      </c>
      <c r="I4029">
        <v>5.76</v>
      </c>
      <c r="J4029">
        <v>0.18</v>
      </c>
      <c r="K4029" t="s">
        <v>10120</v>
      </c>
      <c r="L4029" t="b">
        <v>0</v>
      </c>
      <c r="M4029" t="str">
        <f t="shared" si="62"/>
        <v>Nein</v>
      </c>
    </row>
    <row r="4030" spans="1:13" x14ac:dyDescent="0.25">
      <c r="A4030" s="27">
        <v>4029</v>
      </c>
      <c r="B4030" s="7" t="s">
        <v>10227</v>
      </c>
      <c r="C4030">
        <v>3</v>
      </c>
      <c r="D4030" s="1" t="s">
        <v>10228</v>
      </c>
      <c r="E4030" t="b">
        <v>0</v>
      </c>
      <c r="F4030">
        <v>59</v>
      </c>
      <c r="G4030">
        <v>649</v>
      </c>
      <c r="H4030">
        <v>2671</v>
      </c>
      <c r="I4030">
        <v>4.28</v>
      </c>
      <c r="J4030">
        <v>1.71</v>
      </c>
      <c r="K4030" t="s">
        <v>10120</v>
      </c>
      <c r="L4030" t="b">
        <v>0</v>
      </c>
      <c r="M4030" t="str">
        <f t="shared" si="62"/>
        <v>Nein</v>
      </c>
    </row>
    <row r="4031" spans="1:13" x14ac:dyDescent="0.25">
      <c r="A4031" s="28">
        <v>4030</v>
      </c>
      <c r="B4031" s="7" t="s">
        <v>2283</v>
      </c>
      <c r="C4031">
        <v>3</v>
      </c>
      <c r="D4031" s="1" t="s">
        <v>2284</v>
      </c>
      <c r="E4031" t="b">
        <v>0</v>
      </c>
      <c r="F4031">
        <v>21</v>
      </c>
      <c r="G4031">
        <v>39</v>
      </c>
      <c r="H4031">
        <v>3680</v>
      </c>
      <c r="I4031">
        <v>0.95</v>
      </c>
      <c r="J4031">
        <v>10.64</v>
      </c>
      <c r="K4031" t="s">
        <v>10120</v>
      </c>
      <c r="L4031" t="b">
        <v>0</v>
      </c>
      <c r="M4031" t="str">
        <f t="shared" si="62"/>
        <v>Nein</v>
      </c>
    </row>
    <row r="4032" spans="1:13" x14ac:dyDescent="0.25">
      <c r="A4032" s="27">
        <v>4031</v>
      </c>
      <c r="B4032" s="7" t="s">
        <v>10229</v>
      </c>
      <c r="C4032">
        <v>3</v>
      </c>
      <c r="D4032" s="1" t="s">
        <v>10230</v>
      </c>
      <c r="E4032" t="b">
        <v>0</v>
      </c>
      <c r="F4032">
        <v>3</v>
      </c>
      <c r="G4032">
        <v>18</v>
      </c>
      <c r="H4032">
        <v>555</v>
      </c>
      <c r="I4032">
        <v>0.99</v>
      </c>
      <c r="J4032">
        <v>1.53</v>
      </c>
      <c r="K4032" t="s">
        <v>10120</v>
      </c>
      <c r="L4032" t="b">
        <v>0</v>
      </c>
      <c r="M4032" t="str">
        <f t="shared" si="62"/>
        <v>Nein</v>
      </c>
    </row>
    <row r="4033" spans="1:13" x14ac:dyDescent="0.25">
      <c r="A4033" s="28">
        <v>4032</v>
      </c>
      <c r="B4033" s="7" t="s">
        <v>10231</v>
      </c>
      <c r="C4033">
        <v>3</v>
      </c>
      <c r="D4033" s="1" t="s">
        <v>10232</v>
      </c>
      <c r="E4033" t="b">
        <v>0</v>
      </c>
      <c r="F4033">
        <v>5250</v>
      </c>
      <c r="G4033">
        <v>496</v>
      </c>
      <c r="H4033">
        <v>5129</v>
      </c>
      <c r="I4033">
        <v>4.17</v>
      </c>
      <c r="J4033">
        <v>3.37</v>
      </c>
      <c r="K4033" t="s">
        <v>10120</v>
      </c>
      <c r="L4033" t="b">
        <v>0</v>
      </c>
      <c r="M4033" t="str">
        <f t="shared" si="62"/>
        <v>Nein</v>
      </c>
    </row>
    <row r="4034" spans="1:13" x14ac:dyDescent="0.25">
      <c r="A4034" s="27">
        <v>4033</v>
      </c>
      <c r="B4034" s="7" t="s">
        <v>10233</v>
      </c>
      <c r="C4034">
        <v>3</v>
      </c>
      <c r="D4034" s="1" t="s">
        <v>10234</v>
      </c>
      <c r="E4034" t="b">
        <v>0</v>
      </c>
      <c r="F4034">
        <v>82</v>
      </c>
      <c r="G4034">
        <v>94</v>
      </c>
      <c r="H4034">
        <v>14109</v>
      </c>
      <c r="I4034">
        <v>6.19</v>
      </c>
      <c r="J4034">
        <v>6.25</v>
      </c>
      <c r="K4034" t="s">
        <v>10120</v>
      </c>
      <c r="L4034" t="b">
        <v>0</v>
      </c>
      <c r="M4034" t="str">
        <f t="shared" ref="M4034:M4097" si="63">IF(J4034&gt;62.7015,"Ja","Nein")</f>
        <v>Nein</v>
      </c>
    </row>
    <row r="4035" spans="1:13" x14ac:dyDescent="0.25">
      <c r="A4035" s="28">
        <v>4034</v>
      </c>
      <c r="B4035" s="7" t="s">
        <v>4686</v>
      </c>
      <c r="C4035">
        <v>3</v>
      </c>
      <c r="D4035" s="1" t="s">
        <v>4687</v>
      </c>
      <c r="E4035" t="b">
        <v>0</v>
      </c>
      <c r="F4035">
        <v>211</v>
      </c>
      <c r="G4035">
        <v>1751</v>
      </c>
      <c r="H4035">
        <v>8705</v>
      </c>
      <c r="I4035">
        <v>0.93</v>
      </c>
      <c r="J4035">
        <v>25.6</v>
      </c>
      <c r="K4035" t="s">
        <v>10120</v>
      </c>
      <c r="L4035" t="b">
        <v>0</v>
      </c>
      <c r="M4035" t="str">
        <f t="shared" si="63"/>
        <v>Nein</v>
      </c>
    </row>
    <row r="4036" spans="1:13" x14ac:dyDescent="0.25">
      <c r="A4036" s="27">
        <v>4035</v>
      </c>
      <c r="B4036" s="7" t="s">
        <v>10235</v>
      </c>
      <c r="C4036">
        <v>3</v>
      </c>
      <c r="D4036" s="1" t="s">
        <v>10236</v>
      </c>
      <c r="E4036" t="b">
        <v>0</v>
      </c>
      <c r="F4036">
        <v>15</v>
      </c>
      <c r="G4036">
        <v>292</v>
      </c>
      <c r="H4036">
        <v>637</v>
      </c>
      <c r="I4036">
        <v>1.02</v>
      </c>
      <c r="J4036">
        <v>1.7</v>
      </c>
      <c r="K4036" t="s">
        <v>10120</v>
      </c>
      <c r="L4036" t="b">
        <v>0</v>
      </c>
      <c r="M4036" t="str">
        <f t="shared" si="63"/>
        <v>Nein</v>
      </c>
    </row>
    <row r="4037" spans="1:13" x14ac:dyDescent="0.25">
      <c r="A4037" s="28">
        <v>4036</v>
      </c>
      <c r="B4037" s="7" t="s">
        <v>10237</v>
      </c>
      <c r="C4037">
        <v>3</v>
      </c>
      <c r="D4037" s="1" t="s">
        <v>10238</v>
      </c>
      <c r="E4037" t="b">
        <v>0</v>
      </c>
      <c r="F4037">
        <v>111</v>
      </c>
      <c r="G4037">
        <v>217</v>
      </c>
      <c r="H4037">
        <v>1080</v>
      </c>
      <c r="I4037">
        <v>3.15</v>
      </c>
      <c r="J4037">
        <v>0.94</v>
      </c>
      <c r="K4037" t="s">
        <v>10120</v>
      </c>
      <c r="L4037" t="b">
        <v>0</v>
      </c>
      <c r="M4037" t="str">
        <f t="shared" si="63"/>
        <v>Nein</v>
      </c>
    </row>
    <row r="4038" spans="1:13" x14ac:dyDescent="0.25">
      <c r="A4038" s="27">
        <v>4037</v>
      </c>
      <c r="B4038" s="7" t="s">
        <v>10239</v>
      </c>
      <c r="C4038">
        <v>3</v>
      </c>
      <c r="D4038" s="1" t="s">
        <v>10240</v>
      </c>
      <c r="E4038" t="b">
        <v>0</v>
      </c>
      <c r="F4038">
        <v>53</v>
      </c>
      <c r="G4038">
        <v>185</v>
      </c>
      <c r="H4038">
        <v>3073</v>
      </c>
      <c r="I4038">
        <v>12.38</v>
      </c>
      <c r="J4038">
        <v>0.68</v>
      </c>
      <c r="K4038" t="s">
        <v>10120</v>
      </c>
      <c r="L4038" t="b">
        <v>0</v>
      </c>
      <c r="M4038" t="str">
        <f t="shared" si="63"/>
        <v>Nein</v>
      </c>
    </row>
    <row r="4039" spans="1:13" x14ac:dyDescent="0.25">
      <c r="A4039" s="28">
        <v>4038</v>
      </c>
      <c r="B4039" s="7" t="s">
        <v>10241</v>
      </c>
      <c r="C4039">
        <v>3</v>
      </c>
      <c r="D4039" s="1" t="s">
        <v>10242</v>
      </c>
      <c r="E4039" t="b">
        <v>0</v>
      </c>
      <c r="F4039">
        <v>24</v>
      </c>
      <c r="G4039">
        <v>101</v>
      </c>
      <c r="H4039">
        <v>169</v>
      </c>
      <c r="I4039">
        <v>8.08</v>
      </c>
      <c r="J4039">
        <v>0.06</v>
      </c>
      <c r="K4039" t="s">
        <v>10120</v>
      </c>
      <c r="L4039" t="b">
        <v>0</v>
      </c>
      <c r="M4039" t="str">
        <f t="shared" si="63"/>
        <v>Nein</v>
      </c>
    </row>
    <row r="4040" spans="1:13" x14ac:dyDescent="0.25">
      <c r="A4040" s="27">
        <v>4039</v>
      </c>
      <c r="B4040" s="7" t="s">
        <v>93</v>
      </c>
      <c r="C4040">
        <v>2</v>
      </c>
      <c r="D4040" s="1" t="s">
        <v>94</v>
      </c>
      <c r="E4040" t="b">
        <v>0</v>
      </c>
      <c r="F4040">
        <v>2227</v>
      </c>
      <c r="G4040">
        <v>4476</v>
      </c>
      <c r="H4040">
        <v>158829</v>
      </c>
      <c r="I4040">
        <v>0.73</v>
      </c>
      <c r="J4040">
        <v>599.35</v>
      </c>
      <c r="K4040" t="s">
        <v>10120</v>
      </c>
      <c r="L4040" t="b">
        <v>0</v>
      </c>
      <c r="M4040" t="str">
        <f t="shared" si="63"/>
        <v>Ja</v>
      </c>
    </row>
    <row r="4041" spans="1:13" x14ac:dyDescent="0.25">
      <c r="A4041" s="28">
        <v>4040</v>
      </c>
      <c r="B4041" s="7" t="s">
        <v>10243</v>
      </c>
      <c r="C4041">
        <v>2</v>
      </c>
      <c r="D4041" s="1" t="s">
        <v>10244</v>
      </c>
      <c r="E4041" t="b">
        <v>0</v>
      </c>
      <c r="F4041">
        <v>67</v>
      </c>
      <c r="G4041">
        <v>78</v>
      </c>
      <c r="H4041">
        <v>4136</v>
      </c>
      <c r="I4041">
        <v>6.27</v>
      </c>
      <c r="J4041">
        <v>1.81</v>
      </c>
      <c r="K4041" t="s">
        <v>10120</v>
      </c>
      <c r="L4041" t="b">
        <v>0</v>
      </c>
      <c r="M4041" t="str">
        <f t="shared" si="63"/>
        <v>Nein</v>
      </c>
    </row>
    <row r="4042" spans="1:13" x14ac:dyDescent="0.25">
      <c r="A4042" s="27">
        <v>4041</v>
      </c>
      <c r="B4042" s="7" t="s">
        <v>7556</v>
      </c>
      <c r="C4042">
        <v>2</v>
      </c>
      <c r="D4042" s="1" t="s">
        <v>7557</v>
      </c>
      <c r="E4042" t="b">
        <v>0</v>
      </c>
      <c r="F4042">
        <v>654</v>
      </c>
      <c r="G4042">
        <v>5006</v>
      </c>
      <c r="H4042">
        <v>180621</v>
      </c>
      <c r="I4042">
        <v>8.9499999999999993</v>
      </c>
      <c r="J4042">
        <v>55.3</v>
      </c>
      <c r="K4042" t="s">
        <v>10120</v>
      </c>
      <c r="L4042" t="b">
        <v>0</v>
      </c>
      <c r="M4042" t="str">
        <f t="shared" si="63"/>
        <v>Nein</v>
      </c>
    </row>
    <row r="4043" spans="1:13" x14ac:dyDescent="0.25">
      <c r="A4043" s="28">
        <v>4042</v>
      </c>
      <c r="B4043" s="7" t="s">
        <v>10245</v>
      </c>
      <c r="C4043">
        <v>2</v>
      </c>
      <c r="D4043" s="1" t="s">
        <v>10246</v>
      </c>
      <c r="E4043" t="b">
        <v>0</v>
      </c>
      <c r="F4043">
        <v>40</v>
      </c>
      <c r="G4043">
        <v>290</v>
      </c>
      <c r="H4043">
        <v>2905</v>
      </c>
      <c r="I4043">
        <v>10.33</v>
      </c>
      <c r="J4043">
        <v>0.77</v>
      </c>
      <c r="K4043" t="s">
        <v>10120</v>
      </c>
      <c r="L4043" t="b">
        <v>0</v>
      </c>
      <c r="M4043" t="str">
        <f t="shared" si="63"/>
        <v>Nein</v>
      </c>
    </row>
    <row r="4044" spans="1:13" x14ac:dyDescent="0.25">
      <c r="A4044" s="27">
        <v>4043</v>
      </c>
      <c r="B4044" s="7" t="s">
        <v>10247</v>
      </c>
      <c r="C4044">
        <v>2</v>
      </c>
      <c r="D4044" s="1" t="s">
        <v>10248</v>
      </c>
      <c r="E4044" t="b">
        <v>0</v>
      </c>
      <c r="F4044">
        <v>2088</v>
      </c>
      <c r="G4044">
        <v>2164</v>
      </c>
      <c r="H4044">
        <v>160595</v>
      </c>
      <c r="I4044">
        <v>10.51</v>
      </c>
      <c r="J4044">
        <v>41.85</v>
      </c>
      <c r="K4044" t="s">
        <v>10120</v>
      </c>
      <c r="L4044" t="b">
        <v>0</v>
      </c>
      <c r="M4044" t="str">
        <f t="shared" si="63"/>
        <v>Nein</v>
      </c>
    </row>
    <row r="4045" spans="1:13" x14ac:dyDescent="0.25">
      <c r="A4045" s="28">
        <v>4044</v>
      </c>
      <c r="B4045" s="7" t="s">
        <v>10249</v>
      </c>
      <c r="C4045">
        <v>2</v>
      </c>
      <c r="D4045" s="1" t="s">
        <v>10250</v>
      </c>
      <c r="E4045" t="b">
        <v>0</v>
      </c>
      <c r="F4045">
        <v>68</v>
      </c>
      <c r="G4045">
        <v>422</v>
      </c>
      <c r="H4045">
        <v>10557</v>
      </c>
      <c r="I4045">
        <v>2.68</v>
      </c>
      <c r="J4045">
        <v>10.81</v>
      </c>
      <c r="K4045" t="s">
        <v>10120</v>
      </c>
      <c r="L4045" t="b">
        <v>0</v>
      </c>
      <c r="M4045" t="str">
        <f t="shared" si="63"/>
        <v>Nein</v>
      </c>
    </row>
    <row r="4046" spans="1:13" x14ac:dyDescent="0.25">
      <c r="A4046" s="27">
        <v>4045</v>
      </c>
      <c r="B4046" s="7" t="s">
        <v>10251</v>
      </c>
      <c r="C4046">
        <v>2</v>
      </c>
      <c r="D4046" s="1" t="s">
        <v>10252</v>
      </c>
      <c r="E4046" t="b">
        <v>1</v>
      </c>
      <c r="F4046">
        <v>2795</v>
      </c>
      <c r="G4046">
        <v>356</v>
      </c>
      <c r="H4046">
        <v>941</v>
      </c>
      <c r="I4046">
        <v>9.8699999999999992</v>
      </c>
      <c r="J4046">
        <v>0.26</v>
      </c>
      <c r="K4046" t="s">
        <v>10120</v>
      </c>
      <c r="L4046" t="b">
        <v>0</v>
      </c>
      <c r="M4046" t="str">
        <f t="shared" si="63"/>
        <v>Nein</v>
      </c>
    </row>
    <row r="4047" spans="1:13" x14ac:dyDescent="0.25">
      <c r="A4047" s="28">
        <v>4046</v>
      </c>
      <c r="B4047" s="7" t="s">
        <v>10253</v>
      </c>
      <c r="C4047">
        <v>2</v>
      </c>
      <c r="D4047" s="1" t="s">
        <v>10254</v>
      </c>
      <c r="E4047" t="b">
        <v>0</v>
      </c>
      <c r="F4047">
        <v>92</v>
      </c>
      <c r="G4047">
        <v>981</v>
      </c>
      <c r="H4047">
        <v>15133</v>
      </c>
      <c r="I4047">
        <v>4.9400000000000004</v>
      </c>
      <c r="J4047">
        <v>8.4</v>
      </c>
      <c r="K4047" t="s">
        <v>10120</v>
      </c>
      <c r="L4047" t="b">
        <v>0</v>
      </c>
      <c r="M4047" t="str">
        <f t="shared" si="63"/>
        <v>Nein</v>
      </c>
    </row>
    <row r="4048" spans="1:13" x14ac:dyDescent="0.25">
      <c r="A4048" s="27">
        <v>4047</v>
      </c>
      <c r="B4048" s="7" t="s">
        <v>10255</v>
      </c>
      <c r="C4048">
        <v>2</v>
      </c>
      <c r="D4048" s="1" t="s">
        <v>10256</v>
      </c>
      <c r="E4048" t="b">
        <v>0</v>
      </c>
      <c r="F4048">
        <v>14</v>
      </c>
      <c r="G4048">
        <v>99</v>
      </c>
      <c r="H4048">
        <v>1094</v>
      </c>
      <c r="I4048">
        <v>1.0900000000000001</v>
      </c>
      <c r="J4048">
        <v>2.74</v>
      </c>
      <c r="K4048" t="s">
        <v>10120</v>
      </c>
      <c r="L4048" t="b">
        <v>0</v>
      </c>
      <c r="M4048" t="str">
        <f t="shared" si="63"/>
        <v>Nein</v>
      </c>
    </row>
    <row r="4049" spans="1:13" x14ac:dyDescent="0.25">
      <c r="A4049" s="28">
        <v>4048</v>
      </c>
      <c r="B4049" s="7" t="s">
        <v>10257</v>
      </c>
      <c r="C4049">
        <v>2</v>
      </c>
      <c r="D4049" s="1" t="s">
        <v>10258</v>
      </c>
      <c r="E4049" t="b">
        <v>0</v>
      </c>
      <c r="F4049">
        <v>3598</v>
      </c>
      <c r="G4049">
        <v>1652</v>
      </c>
      <c r="H4049">
        <v>78556</v>
      </c>
      <c r="I4049">
        <v>12.51</v>
      </c>
      <c r="J4049">
        <v>17.2</v>
      </c>
      <c r="K4049" t="s">
        <v>10120</v>
      </c>
      <c r="L4049" t="b">
        <v>0</v>
      </c>
      <c r="M4049" t="str">
        <f t="shared" si="63"/>
        <v>Nein</v>
      </c>
    </row>
    <row r="4050" spans="1:13" x14ac:dyDescent="0.25">
      <c r="A4050" s="27">
        <v>4049</v>
      </c>
      <c r="B4050" s="7" t="s">
        <v>10259</v>
      </c>
      <c r="C4050">
        <v>2</v>
      </c>
      <c r="D4050" s="1" t="s">
        <v>10260</v>
      </c>
      <c r="E4050" t="b">
        <v>0</v>
      </c>
      <c r="F4050">
        <v>16</v>
      </c>
      <c r="G4050">
        <v>428</v>
      </c>
      <c r="H4050">
        <v>1268</v>
      </c>
      <c r="I4050">
        <v>1.51</v>
      </c>
      <c r="J4050">
        <v>2.2999999999999998</v>
      </c>
      <c r="K4050" t="s">
        <v>10120</v>
      </c>
      <c r="L4050" t="b">
        <v>0</v>
      </c>
      <c r="M4050" t="str">
        <f t="shared" si="63"/>
        <v>Nein</v>
      </c>
    </row>
    <row r="4051" spans="1:13" x14ac:dyDescent="0.25">
      <c r="A4051" s="28">
        <v>4050</v>
      </c>
      <c r="B4051" s="7" t="s">
        <v>10261</v>
      </c>
      <c r="C4051">
        <v>2</v>
      </c>
      <c r="D4051" s="1" t="s">
        <v>10262</v>
      </c>
      <c r="E4051" t="b">
        <v>0</v>
      </c>
      <c r="F4051">
        <v>30</v>
      </c>
      <c r="G4051">
        <v>168</v>
      </c>
      <c r="H4051">
        <v>6358</v>
      </c>
      <c r="I4051">
        <v>1.61</v>
      </c>
      <c r="J4051">
        <v>10.79</v>
      </c>
      <c r="K4051" t="s">
        <v>10120</v>
      </c>
      <c r="L4051" t="b">
        <v>0</v>
      </c>
      <c r="M4051" t="str">
        <f t="shared" si="63"/>
        <v>Nein</v>
      </c>
    </row>
    <row r="4052" spans="1:13" x14ac:dyDescent="0.25">
      <c r="A4052" s="27">
        <v>4051</v>
      </c>
      <c r="B4052" s="7" t="s">
        <v>10263</v>
      </c>
      <c r="C4052">
        <v>2</v>
      </c>
      <c r="D4052" s="1" t="s">
        <v>10264</v>
      </c>
      <c r="E4052" t="b">
        <v>0</v>
      </c>
      <c r="F4052">
        <v>30</v>
      </c>
      <c r="G4052">
        <v>99</v>
      </c>
      <c r="H4052">
        <v>2599</v>
      </c>
      <c r="I4052">
        <v>7.98</v>
      </c>
      <c r="J4052">
        <v>0.89</v>
      </c>
      <c r="K4052" t="s">
        <v>10120</v>
      </c>
      <c r="L4052" t="b">
        <v>0</v>
      </c>
      <c r="M4052" t="str">
        <f t="shared" si="63"/>
        <v>Nein</v>
      </c>
    </row>
    <row r="4053" spans="1:13" x14ac:dyDescent="0.25">
      <c r="A4053" s="28">
        <v>4052</v>
      </c>
      <c r="B4053" s="7" t="s">
        <v>10265</v>
      </c>
      <c r="C4053">
        <v>2</v>
      </c>
      <c r="D4053" s="1" t="s">
        <v>10266</v>
      </c>
      <c r="E4053" t="b">
        <v>0</v>
      </c>
      <c r="F4053">
        <v>1806</v>
      </c>
      <c r="G4053">
        <v>2181</v>
      </c>
      <c r="H4053">
        <v>72622</v>
      </c>
      <c r="I4053">
        <v>8.48</v>
      </c>
      <c r="J4053">
        <v>23.45</v>
      </c>
      <c r="K4053" t="s">
        <v>10120</v>
      </c>
      <c r="L4053" t="b">
        <v>0</v>
      </c>
      <c r="M4053" t="str">
        <f t="shared" si="63"/>
        <v>Nein</v>
      </c>
    </row>
    <row r="4054" spans="1:13" x14ac:dyDescent="0.25">
      <c r="A4054" s="27">
        <v>4053</v>
      </c>
      <c r="B4054" s="7" t="s">
        <v>10267</v>
      </c>
      <c r="C4054">
        <v>2</v>
      </c>
      <c r="D4054" s="1" t="s">
        <v>10268</v>
      </c>
      <c r="E4054" t="b">
        <v>0</v>
      </c>
      <c r="F4054">
        <v>64</v>
      </c>
      <c r="G4054">
        <v>64</v>
      </c>
      <c r="H4054">
        <v>11196</v>
      </c>
      <c r="I4054">
        <v>4.5</v>
      </c>
      <c r="J4054">
        <v>6.82</v>
      </c>
      <c r="K4054" t="s">
        <v>10120</v>
      </c>
      <c r="L4054" t="b">
        <v>0</v>
      </c>
      <c r="M4054" t="str">
        <f t="shared" si="63"/>
        <v>Nein</v>
      </c>
    </row>
    <row r="4055" spans="1:13" x14ac:dyDescent="0.25">
      <c r="A4055" s="28">
        <v>4054</v>
      </c>
      <c r="B4055" s="7" t="s">
        <v>10269</v>
      </c>
      <c r="C4055">
        <v>2</v>
      </c>
      <c r="D4055" s="1" t="s">
        <v>10270</v>
      </c>
      <c r="E4055" t="b">
        <v>0</v>
      </c>
      <c r="F4055">
        <v>33</v>
      </c>
      <c r="G4055">
        <v>291</v>
      </c>
      <c r="H4055">
        <v>460</v>
      </c>
      <c r="I4055">
        <v>12.76</v>
      </c>
      <c r="J4055">
        <v>0.1</v>
      </c>
      <c r="K4055" t="s">
        <v>10120</v>
      </c>
      <c r="L4055" t="b">
        <v>0</v>
      </c>
      <c r="M4055" t="str">
        <f t="shared" si="63"/>
        <v>Nein</v>
      </c>
    </row>
    <row r="4056" spans="1:13" x14ac:dyDescent="0.25">
      <c r="A4056" s="27">
        <v>4055</v>
      </c>
      <c r="B4056" s="7" t="s">
        <v>10271</v>
      </c>
      <c r="C4056">
        <v>2</v>
      </c>
      <c r="D4056" s="1" t="s">
        <v>10272</v>
      </c>
      <c r="E4056" t="b">
        <v>0</v>
      </c>
      <c r="F4056">
        <v>301</v>
      </c>
      <c r="G4056">
        <v>199</v>
      </c>
      <c r="H4056">
        <v>136</v>
      </c>
      <c r="I4056">
        <v>8.73</v>
      </c>
      <c r="J4056">
        <v>0.04</v>
      </c>
      <c r="K4056" t="s">
        <v>10120</v>
      </c>
      <c r="L4056" t="b">
        <v>0</v>
      </c>
      <c r="M4056" t="str">
        <f t="shared" si="63"/>
        <v>Nein</v>
      </c>
    </row>
    <row r="4057" spans="1:13" x14ac:dyDescent="0.25">
      <c r="A4057" s="28">
        <v>4056</v>
      </c>
      <c r="B4057" s="7" t="s">
        <v>10273</v>
      </c>
      <c r="C4057">
        <v>2</v>
      </c>
      <c r="D4057" s="1" t="s">
        <v>10274</v>
      </c>
      <c r="E4057" t="b">
        <v>0</v>
      </c>
      <c r="F4057">
        <v>89</v>
      </c>
      <c r="G4057">
        <v>374</v>
      </c>
      <c r="H4057">
        <v>5514</v>
      </c>
      <c r="I4057">
        <v>3.24</v>
      </c>
      <c r="J4057">
        <v>4.66</v>
      </c>
      <c r="K4057" t="s">
        <v>10120</v>
      </c>
      <c r="L4057" t="b">
        <v>0</v>
      </c>
      <c r="M4057" t="str">
        <f t="shared" si="63"/>
        <v>Nein</v>
      </c>
    </row>
    <row r="4058" spans="1:13" x14ac:dyDescent="0.25">
      <c r="A4058" s="27">
        <v>4057</v>
      </c>
      <c r="B4058" s="7" t="s">
        <v>10275</v>
      </c>
      <c r="C4058">
        <v>2</v>
      </c>
      <c r="D4058" s="1" t="s">
        <v>10276</v>
      </c>
      <c r="E4058" t="b">
        <v>0</v>
      </c>
      <c r="F4058">
        <v>1865</v>
      </c>
      <c r="G4058">
        <v>270</v>
      </c>
      <c r="H4058">
        <v>443787</v>
      </c>
      <c r="I4058">
        <v>10.59</v>
      </c>
      <c r="J4058">
        <v>114.85</v>
      </c>
      <c r="K4058" t="s">
        <v>10120</v>
      </c>
      <c r="L4058" t="b">
        <v>0</v>
      </c>
      <c r="M4058" t="str">
        <f t="shared" si="63"/>
        <v>Ja</v>
      </c>
    </row>
    <row r="4059" spans="1:13" x14ac:dyDescent="0.25">
      <c r="A4059" s="28">
        <v>4058</v>
      </c>
      <c r="B4059" s="7" t="s">
        <v>10277</v>
      </c>
      <c r="C4059">
        <v>2</v>
      </c>
      <c r="D4059" s="1" t="s">
        <v>10278</v>
      </c>
      <c r="E4059" t="b">
        <v>0</v>
      </c>
      <c r="F4059">
        <v>24029</v>
      </c>
      <c r="G4059">
        <v>26430</v>
      </c>
      <c r="H4059">
        <v>298296</v>
      </c>
      <c r="I4059">
        <v>12.52</v>
      </c>
      <c r="J4059">
        <v>65.27</v>
      </c>
      <c r="K4059" t="s">
        <v>10120</v>
      </c>
      <c r="L4059" t="b">
        <v>0</v>
      </c>
      <c r="M4059" t="str">
        <f t="shared" si="63"/>
        <v>Ja</v>
      </c>
    </row>
    <row r="4060" spans="1:13" x14ac:dyDescent="0.25">
      <c r="A4060" s="27">
        <v>4059</v>
      </c>
      <c r="B4060" s="7" t="s">
        <v>9576</v>
      </c>
      <c r="C4060">
        <v>2</v>
      </c>
      <c r="D4060" s="1" t="s">
        <v>9577</v>
      </c>
      <c r="E4060" t="b">
        <v>0</v>
      </c>
      <c r="F4060">
        <v>13</v>
      </c>
      <c r="G4060">
        <v>92</v>
      </c>
      <c r="H4060">
        <v>182</v>
      </c>
      <c r="I4060">
        <v>0.68</v>
      </c>
      <c r="J4060">
        <v>0.73</v>
      </c>
      <c r="K4060" t="s">
        <v>10120</v>
      </c>
      <c r="L4060" t="b">
        <v>0</v>
      </c>
      <c r="M4060" t="str">
        <f t="shared" si="63"/>
        <v>Nein</v>
      </c>
    </row>
    <row r="4061" spans="1:13" x14ac:dyDescent="0.25">
      <c r="A4061" s="28">
        <v>4060</v>
      </c>
      <c r="B4061" s="7" t="s">
        <v>10279</v>
      </c>
      <c r="C4061">
        <v>2</v>
      </c>
      <c r="D4061" s="1" t="s">
        <v>10280</v>
      </c>
      <c r="E4061" t="b">
        <v>0</v>
      </c>
      <c r="F4061">
        <v>725</v>
      </c>
      <c r="G4061">
        <v>523</v>
      </c>
      <c r="H4061">
        <v>9596</v>
      </c>
      <c r="I4061">
        <v>1.1499999999999999</v>
      </c>
      <c r="J4061">
        <v>22.79</v>
      </c>
      <c r="K4061" t="s">
        <v>10120</v>
      </c>
      <c r="L4061" t="b">
        <v>0</v>
      </c>
      <c r="M4061" t="str">
        <f t="shared" si="63"/>
        <v>Nein</v>
      </c>
    </row>
    <row r="4062" spans="1:13" x14ac:dyDescent="0.25">
      <c r="A4062" s="27">
        <v>4061</v>
      </c>
      <c r="B4062" s="7" t="s">
        <v>10281</v>
      </c>
      <c r="C4062">
        <v>2</v>
      </c>
      <c r="D4062" s="1" t="s">
        <v>10282</v>
      </c>
      <c r="E4062" t="b">
        <v>0</v>
      </c>
      <c r="F4062">
        <v>71</v>
      </c>
      <c r="G4062">
        <v>84</v>
      </c>
      <c r="H4062">
        <v>795</v>
      </c>
      <c r="I4062">
        <v>2.42</v>
      </c>
      <c r="J4062">
        <v>0.9</v>
      </c>
      <c r="K4062" t="s">
        <v>10120</v>
      </c>
      <c r="L4062" t="b">
        <v>0</v>
      </c>
      <c r="M4062" t="str">
        <f t="shared" si="63"/>
        <v>Nein</v>
      </c>
    </row>
    <row r="4063" spans="1:13" x14ac:dyDescent="0.25">
      <c r="A4063" s="28">
        <v>4062</v>
      </c>
      <c r="B4063" s="7" t="s">
        <v>10283</v>
      </c>
      <c r="C4063">
        <v>2</v>
      </c>
      <c r="D4063" s="1" t="s">
        <v>10284</v>
      </c>
      <c r="E4063" t="b">
        <v>0</v>
      </c>
      <c r="F4063">
        <v>1232</v>
      </c>
      <c r="G4063">
        <v>851</v>
      </c>
      <c r="H4063">
        <v>10285</v>
      </c>
      <c r="I4063">
        <v>6.41</v>
      </c>
      <c r="J4063">
        <v>4.4000000000000004</v>
      </c>
      <c r="K4063" t="s">
        <v>10120</v>
      </c>
      <c r="L4063" t="b">
        <v>0</v>
      </c>
      <c r="M4063" t="str">
        <f t="shared" si="63"/>
        <v>Nein</v>
      </c>
    </row>
    <row r="4064" spans="1:13" x14ac:dyDescent="0.25">
      <c r="A4064" s="27">
        <v>4063</v>
      </c>
      <c r="B4064" s="7" t="s">
        <v>10285</v>
      </c>
      <c r="C4064">
        <v>2</v>
      </c>
      <c r="D4064" s="1" t="s">
        <v>10286</v>
      </c>
      <c r="E4064" t="b">
        <v>0</v>
      </c>
      <c r="F4064">
        <v>1261</v>
      </c>
      <c r="G4064">
        <v>1852</v>
      </c>
      <c r="H4064">
        <v>35997</v>
      </c>
      <c r="I4064">
        <v>10.029999999999999</v>
      </c>
      <c r="J4064">
        <v>9.83</v>
      </c>
      <c r="K4064" t="s">
        <v>10120</v>
      </c>
      <c r="L4064" t="b">
        <v>0</v>
      </c>
      <c r="M4064" t="str">
        <f t="shared" si="63"/>
        <v>Nein</v>
      </c>
    </row>
    <row r="4065" spans="1:13" x14ac:dyDescent="0.25">
      <c r="A4065" s="28">
        <v>4064</v>
      </c>
      <c r="B4065" s="7" t="s">
        <v>10287</v>
      </c>
      <c r="C4065">
        <v>2</v>
      </c>
      <c r="D4065" s="1" t="s">
        <v>10288</v>
      </c>
      <c r="E4065" t="b">
        <v>0</v>
      </c>
      <c r="F4065">
        <v>858</v>
      </c>
      <c r="G4065">
        <v>4998</v>
      </c>
      <c r="H4065">
        <v>3180</v>
      </c>
      <c r="I4065">
        <v>4.88</v>
      </c>
      <c r="J4065">
        <v>1.79</v>
      </c>
      <c r="K4065" t="s">
        <v>10120</v>
      </c>
      <c r="L4065" t="b">
        <v>0</v>
      </c>
      <c r="M4065" t="str">
        <f t="shared" si="63"/>
        <v>Nein</v>
      </c>
    </row>
    <row r="4066" spans="1:13" x14ac:dyDescent="0.25">
      <c r="A4066" s="27">
        <v>4065</v>
      </c>
      <c r="B4066" s="7" t="s">
        <v>10289</v>
      </c>
      <c r="C4066">
        <v>2</v>
      </c>
      <c r="D4066" s="1" t="s">
        <v>10290</v>
      </c>
      <c r="E4066" t="b">
        <v>0</v>
      </c>
      <c r="F4066">
        <v>16</v>
      </c>
      <c r="G4066">
        <v>292</v>
      </c>
      <c r="H4066">
        <v>800</v>
      </c>
      <c r="I4066">
        <v>4.16</v>
      </c>
      <c r="J4066">
        <v>0.53</v>
      </c>
      <c r="K4066" t="s">
        <v>10120</v>
      </c>
      <c r="L4066" t="b">
        <v>0</v>
      </c>
      <c r="M4066" t="str">
        <f t="shared" si="63"/>
        <v>Nein</v>
      </c>
    </row>
    <row r="4067" spans="1:13" x14ac:dyDescent="0.25">
      <c r="A4067" s="28">
        <v>4066</v>
      </c>
      <c r="B4067" s="7" t="s">
        <v>10291</v>
      </c>
      <c r="C4067">
        <v>2</v>
      </c>
      <c r="D4067" s="1" t="s">
        <v>10292</v>
      </c>
      <c r="E4067" t="b">
        <v>1</v>
      </c>
      <c r="F4067">
        <v>277833</v>
      </c>
      <c r="G4067">
        <v>648</v>
      </c>
      <c r="H4067">
        <v>13519</v>
      </c>
      <c r="I4067">
        <v>10.75</v>
      </c>
      <c r="J4067">
        <v>3.45</v>
      </c>
      <c r="K4067" t="s">
        <v>10120</v>
      </c>
      <c r="L4067" t="b">
        <v>0</v>
      </c>
      <c r="M4067" t="str">
        <f t="shared" si="63"/>
        <v>Nein</v>
      </c>
    </row>
    <row r="4068" spans="1:13" x14ac:dyDescent="0.25">
      <c r="A4068" s="27">
        <v>4067</v>
      </c>
      <c r="B4068" s="7" t="s">
        <v>10293</v>
      </c>
      <c r="C4068">
        <v>2</v>
      </c>
      <c r="D4068" s="1" t="s">
        <v>10294</v>
      </c>
      <c r="E4068" t="b">
        <v>0</v>
      </c>
      <c r="F4068">
        <v>170</v>
      </c>
      <c r="G4068">
        <v>824</v>
      </c>
      <c r="H4068">
        <v>1555</v>
      </c>
      <c r="I4068">
        <v>0.42</v>
      </c>
      <c r="J4068">
        <v>10.029999999999999</v>
      </c>
      <c r="K4068" t="s">
        <v>10120</v>
      </c>
      <c r="L4068" t="b">
        <v>0</v>
      </c>
      <c r="M4068" t="str">
        <f t="shared" si="63"/>
        <v>Nein</v>
      </c>
    </row>
    <row r="4069" spans="1:13" x14ac:dyDescent="0.25">
      <c r="A4069" s="28">
        <v>4068</v>
      </c>
      <c r="B4069" s="7" t="s">
        <v>897</v>
      </c>
      <c r="C4069">
        <v>2</v>
      </c>
      <c r="D4069" s="1" t="s">
        <v>898</v>
      </c>
      <c r="E4069" t="b">
        <v>0</v>
      </c>
      <c r="F4069">
        <v>1137</v>
      </c>
      <c r="G4069">
        <v>1822</v>
      </c>
      <c r="H4069">
        <v>43175</v>
      </c>
      <c r="I4069">
        <v>0.8</v>
      </c>
      <c r="J4069">
        <v>147.35</v>
      </c>
      <c r="K4069" t="s">
        <v>10120</v>
      </c>
      <c r="L4069" t="b">
        <v>0</v>
      </c>
      <c r="M4069" t="str">
        <f t="shared" si="63"/>
        <v>Ja</v>
      </c>
    </row>
    <row r="4070" spans="1:13" x14ac:dyDescent="0.25">
      <c r="A4070" s="27">
        <v>4069</v>
      </c>
      <c r="B4070" s="7" t="s">
        <v>10295</v>
      </c>
      <c r="C4070">
        <v>2</v>
      </c>
      <c r="D4070" s="1" t="s">
        <v>10296</v>
      </c>
      <c r="E4070" t="b">
        <v>0</v>
      </c>
      <c r="F4070">
        <v>81</v>
      </c>
      <c r="G4070">
        <v>1154</v>
      </c>
      <c r="H4070">
        <v>1119</v>
      </c>
      <c r="I4070">
        <v>8.4700000000000006</v>
      </c>
      <c r="J4070">
        <v>0.36</v>
      </c>
      <c r="K4070" t="s">
        <v>10120</v>
      </c>
      <c r="L4070" t="b">
        <v>0</v>
      </c>
      <c r="M4070" t="str">
        <f t="shared" si="63"/>
        <v>Nein</v>
      </c>
    </row>
    <row r="4071" spans="1:13" x14ac:dyDescent="0.25">
      <c r="A4071" s="28">
        <v>4070</v>
      </c>
      <c r="B4071" s="7" t="s">
        <v>10297</v>
      </c>
      <c r="C4071">
        <v>2</v>
      </c>
      <c r="D4071" s="1" t="s">
        <v>10298</v>
      </c>
      <c r="E4071" t="b">
        <v>0</v>
      </c>
      <c r="F4071">
        <v>552</v>
      </c>
      <c r="G4071">
        <v>450</v>
      </c>
      <c r="H4071">
        <v>11352</v>
      </c>
      <c r="I4071">
        <v>13.21</v>
      </c>
      <c r="J4071">
        <v>2.35</v>
      </c>
      <c r="K4071" t="s">
        <v>10120</v>
      </c>
      <c r="L4071" t="b">
        <v>0</v>
      </c>
      <c r="M4071" t="str">
        <f t="shared" si="63"/>
        <v>Nein</v>
      </c>
    </row>
    <row r="4072" spans="1:13" x14ac:dyDescent="0.25">
      <c r="A4072" s="27">
        <v>4071</v>
      </c>
      <c r="B4072" s="7" t="s">
        <v>10299</v>
      </c>
      <c r="C4072">
        <v>2</v>
      </c>
      <c r="D4072" s="1" t="s">
        <v>10300</v>
      </c>
      <c r="E4072" t="b">
        <v>0</v>
      </c>
      <c r="F4072">
        <v>288</v>
      </c>
      <c r="G4072">
        <v>598</v>
      </c>
      <c r="H4072">
        <v>9629</v>
      </c>
      <c r="I4072">
        <v>1.63</v>
      </c>
      <c r="J4072">
        <v>16.21</v>
      </c>
      <c r="K4072" t="s">
        <v>10120</v>
      </c>
      <c r="L4072" t="b">
        <v>0</v>
      </c>
      <c r="M4072" t="str">
        <f t="shared" si="63"/>
        <v>Nein</v>
      </c>
    </row>
    <row r="4073" spans="1:13" x14ac:dyDescent="0.25">
      <c r="A4073" s="28">
        <v>4072</v>
      </c>
      <c r="B4073" s="7" t="s">
        <v>10301</v>
      </c>
      <c r="C4073">
        <v>2</v>
      </c>
      <c r="D4073" s="1" t="s">
        <v>10302</v>
      </c>
      <c r="E4073" t="b">
        <v>1</v>
      </c>
      <c r="F4073">
        <v>6719</v>
      </c>
      <c r="G4073">
        <v>264</v>
      </c>
      <c r="H4073">
        <v>12494</v>
      </c>
      <c r="I4073">
        <v>12.78</v>
      </c>
      <c r="J4073">
        <v>2.68</v>
      </c>
      <c r="K4073" t="s">
        <v>10120</v>
      </c>
      <c r="L4073" t="b">
        <v>0</v>
      </c>
      <c r="M4073" t="str">
        <f t="shared" si="63"/>
        <v>Nein</v>
      </c>
    </row>
    <row r="4074" spans="1:13" x14ac:dyDescent="0.25">
      <c r="A4074" s="27">
        <v>4073</v>
      </c>
      <c r="B4074" s="7" t="s">
        <v>10303</v>
      </c>
      <c r="C4074">
        <v>2</v>
      </c>
      <c r="D4074" s="1" t="s">
        <v>10304</v>
      </c>
      <c r="E4074" t="b">
        <v>0</v>
      </c>
      <c r="F4074">
        <v>676</v>
      </c>
      <c r="G4074">
        <v>257</v>
      </c>
      <c r="H4074">
        <v>38388</v>
      </c>
      <c r="I4074">
        <v>3.44</v>
      </c>
      <c r="J4074">
        <v>30.61</v>
      </c>
      <c r="K4074" t="s">
        <v>10120</v>
      </c>
      <c r="L4074" t="b">
        <v>0</v>
      </c>
      <c r="M4074" t="str">
        <f t="shared" si="63"/>
        <v>Nein</v>
      </c>
    </row>
    <row r="4075" spans="1:13" x14ac:dyDescent="0.25">
      <c r="A4075" s="28">
        <v>4074</v>
      </c>
      <c r="B4075" s="7" t="s">
        <v>10305</v>
      </c>
      <c r="C4075">
        <v>2</v>
      </c>
      <c r="D4075" s="1" t="s">
        <v>10306</v>
      </c>
      <c r="E4075" t="b">
        <v>0</v>
      </c>
      <c r="F4075">
        <v>88</v>
      </c>
      <c r="G4075">
        <v>58</v>
      </c>
      <c r="H4075">
        <v>888</v>
      </c>
      <c r="I4075">
        <v>4.6100000000000003</v>
      </c>
      <c r="J4075">
        <v>0.53</v>
      </c>
      <c r="K4075" t="s">
        <v>10120</v>
      </c>
      <c r="L4075" t="b">
        <v>0</v>
      </c>
      <c r="M4075" t="str">
        <f t="shared" si="63"/>
        <v>Nein</v>
      </c>
    </row>
    <row r="4076" spans="1:13" x14ac:dyDescent="0.25">
      <c r="A4076" s="27">
        <v>4075</v>
      </c>
      <c r="B4076" s="7" t="s">
        <v>10307</v>
      </c>
      <c r="C4076">
        <v>2</v>
      </c>
      <c r="D4076" s="1" t="s">
        <v>10308</v>
      </c>
      <c r="E4076" t="b">
        <v>0</v>
      </c>
      <c r="F4076">
        <v>20</v>
      </c>
      <c r="G4076">
        <v>272</v>
      </c>
      <c r="H4076">
        <v>814</v>
      </c>
      <c r="I4076">
        <v>1.26</v>
      </c>
      <c r="J4076">
        <v>1.77</v>
      </c>
      <c r="K4076" t="s">
        <v>10120</v>
      </c>
      <c r="L4076" t="b">
        <v>0</v>
      </c>
      <c r="M4076" t="str">
        <f t="shared" si="63"/>
        <v>Nein</v>
      </c>
    </row>
    <row r="4077" spans="1:13" x14ac:dyDescent="0.25">
      <c r="A4077" s="28">
        <v>4076</v>
      </c>
      <c r="B4077" s="7" t="s">
        <v>10309</v>
      </c>
      <c r="C4077">
        <v>2</v>
      </c>
      <c r="D4077" s="1" t="s">
        <v>10310</v>
      </c>
      <c r="E4077" t="b">
        <v>0</v>
      </c>
      <c r="F4077">
        <v>125</v>
      </c>
      <c r="G4077">
        <v>410</v>
      </c>
      <c r="H4077">
        <v>8843</v>
      </c>
      <c r="I4077">
        <v>0.88</v>
      </c>
      <c r="J4077">
        <v>27.63</v>
      </c>
      <c r="K4077" t="s">
        <v>10120</v>
      </c>
      <c r="L4077" t="b">
        <v>0</v>
      </c>
      <c r="M4077" t="str">
        <f t="shared" si="63"/>
        <v>Nein</v>
      </c>
    </row>
    <row r="4078" spans="1:13" x14ac:dyDescent="0.25">
      <c r="A4078" s="27">
        <v>4077</v>
      </c>
      <c r="B4078" s="7" t="s">
        <v>10311</v>
      </c>
      <c r="C4078">
        <v>2</v>
      </c>
      <c r="D4078" s="1" t="s">
        <v>10312</v>
      </c>
      <c r="E4078" t="b">
        <v>0</v>
      </c>
      <c r="F4078">
        <v>457</v>
      </c>
      <c r="G4078">
        <v>4999</v>
      </c>
      <c r="H4078">
        <v>29060</v>
      </c>
      <c r="I4078">
        <v>10.47</v>
      </c>
      <c r="J4078">
        <v>7.61</v>
      </c>
      <c r="K4078" t="s">
        <v>10120</v>
      </c>
      <c r="L4078" t="b">
        <v>0</v>
      </c>
      <c r="M4078" t="str">
        <f t="shared" si="63"/>
        <v>Nein</v>
      </c>
    </row>
    <row r="4079" spans="1:13" x14ac:dyDescent="0.25">
      <c r="A4079" s="28">
        <v>4078</v>
      </c>
      <c r="B4079" s="7" t="s">
        <v>2439</v>
      </c>
      <c r="C4079">
        <v>2</v>
      </c>
      <c r="D4079" s="1" t="s">
        <v>2440</v>
      </c>
      <c r="E4079" t="b">
        <v>0</v>
      </c>
      <c r="F4079">
        <v>92</v>
      </c>
      <c r="G4079">
        <v>32</v>
      </c>
      <c r="H4079">
        <v>4549</v>
      </c>
      <c r="I4079">
        <v>4.1500000000000004</v>
      </c>
      <c r="J4079">
        <v>3</v>
      </c>
      <c r="K4079" t="s">
        <v>10120</v>
      </c>
      <c r="L4079" t="b">
        <v>0</v>
      </c>
      <c r="M4079" t="str">
        <f t="shared" si="63"/>
        <v>Nein</v>
      </c>
    </row>
    <row r="4080" spans="1:13" x14ac:dyDescent="0.25">
      <c r="A4080" s="27">
        <v>4079</v>
      </c>
      <c r="B4080" s="7" t="s">
        <v>10313</v>
      </c>
      <c r="C4080">
        <v>2</v>
      </c>
      <c r="D4080" s="1" t="s">
        <v>10314</v>
      </c>
      <c r="E4080" t="b">
        <v>0</v>
      </c>
      <c r="F4080">
        <v>37</v>
      </c>
      <c r="G4080">
        <v>150</v>
      </c>
      <c r="H4080">
        <v>1712</v>
      </c>
      <c r="I4080">
        <v>5.1100000000000003</v>
      </c>
      <c r="J4080">
        <v>0.92</v>
      </c>
      <c r="K4080" t="s">
        <v>10120</v>
      </c>
      <c r="L4080" t="b">
        <v>0</v>
      </c>
      <c r="M4080" t="str">
        <f t="shared" si="63"/>
        <v>Nein</v>
      </c>
    </row>
    <row r="4081" spans="1:13" x14ac:dyDescent="0.25">
      <c r="A4081" s="28">
        <v>4080</v>
      </c>
      <c r="B4081" s="7" t="s">
        <v>10315</v>
      </c>
      <c r="C4081">
        <v>2</v>
      </c>
      <c r="D4081" s="1" t="s">
        <v>10316</v>
      </c>
      <c r="E4081" t="b">
        <v>0</v>
      </c>
      <c r="F4081">
        <v>1866</v>
      </c>
      <c r="G4081">
        <v>582</v>
      </c>
      <c r="H4081">
        <v>189956</v>
      </c>
      <c r="I4081">
        <v>7.24</v>
      </c>
      <c r="J4081">
        <v>71.87</v>
      </c>
      <c r="K4081" t="s">
        <v>10120</v>
      </c>
      <c r="L4081" t="b">
        <v>0</v>
      </c>
      <c r="M4081" t="str">
        <f t="shared" si="63"/>
        <v>Ja</v>
      </c>
    </row>
    <row r="4082" spans="1:13" x14ac:dyDescent="0.25">
      <c r="A4082" s="27">
        <v>4081</v>
      </c>
      <c r="B4082" s="7" t="s">
        <v>10317</v>
      </c>
      <c r="C4082">
        <v>2</v>
      </c>
      <c r="D4082" s="1" t="s">
        <v>10318</v>
      </c>
      <c r="E4082" t="b">
        <v>0</v>
      </c>
      <c r="F4082">
        <v>135</v>
      </c>
      <c r="G4082">
        <v>168</v>
      </c>
      <c r="H4082">
        <v>439</v>
      </c>
      <c r="I4082">
        <v>1.26</v>
      </c>
      <c r="J4082">
        <v>0.96</v>
      </c>
      <c r="K4082" t="s">
        <v>10120</v>
      </c>
      <c r="L4082" t="b">
        <v>0</v>
      </c>
      <c r="M4082" t="str">
        <f t="shared" si="63"/>
        <v>Nein</v>
      </c>
    </row>
    <row r="4083" spans="1:13" x14ac:dyDescent="0.25">
      <c r="A4083" s="28">
        <v>4082</v>
      </c>
      <c r="B4083" s="7" t="s">
        <v>10319</v>
      </c>
      <c r="C4083">
        <v>2</v>
      </c>
      <c r="D4083" s="1" t="s">
        <v>10320</v>
      </c>
      <c r="E4083" t="b">
        <v>0</v>
      </c>
      <c r="F4083">
        <v>3</v>
      </c>
      <c r="G4083">
        <v>16</v>
      </c>
      <c r="H4083">
        <v>430</v>
      </c>
      <c r="I4083">
        <v>0.61</v>
      </c>
      <c r="J4083">
        <v>1.95</v>
      </c>
      <c r="K4083" t="s">
        <v>10120</v>
      </c>
      <c r="L4083" t="b">
        <v>0</v>
      </c>
      <c r="M4083" t="str">
        <f t="shared" si="63"/>
        <v>Nein</v>
      </c>
    </row>
    <row r="4084" spans="1:13" x14ac:dyDescent="0.25">
      <c r="A4084" s="27">
        <v>4083</v>
      </c>
      <c r="B4084" s="7" t="s">
        <v>9446</v>
      </c>
      <c r="C4084">
        <v>2</v>
      </c>
      <c r="D4084" s="1" t="s">
        <v>9447</v>
      </c>
      <c r="E4084" t="b">
        <v>0</v>
      </c>
      <c r="F4084">
        <v>106</v>
      </c>
      <c r="G4084">
        <v>600</v>
      </c>
      <c r="H4084">
        <v>4843</v>
      </c>
      <c r="I4084">
        <v>1.1000000000000001</v>
      </c>
      <c r="J4084">
        <v>12.02</v>
      </c>
      <c r="K4084" t="s">
        <v>10120</v>
      </c>
      <c r="L4084" t="b">
        <v>0</v>
      </c>
      <c r="M4084" t="str">
        <f t="shared" si="63"/>
        <v>Nein</v>
      </c>
    </row>
    <row r="4085" spans="1:13" x14ac:dyDescent="0.25">
      <c r="A4085" s="28">
        <v>4084</v>
      </c>
      <c r="B4085" s="7" t="s">
        <v>10321</v>
      </c>
      <c r="C4085">
        <v>2</v>
      </c>
      <c r="D4085" s="1" t="s">
        <v>10322</v>
      </c>
      <c r="E4085" t="b">
        <v>0</v>
      </c>
      <c r="F4085">
        <v>12</v>
      </c>
      <c r="G4085">
        <v>36</v>
      </c>
      <c r="H4085">
        <v>291</v>
      </c>
      <c r="I4085">
        <v>1.05</v>
      </c>
      <c r="J4085">
        <v>0.76</v>
      </c>
      <c r="K4085" t="s">
        <v>10120</v>
      </c>
      <c r="L4085" t="b">
        <v>0</v>
      </c>
      <c r="M4085" t="str">
        <f t="shared" si="63"/>
        <v>Nein</v>
      </c>
    </row>
    <row r="4086" spans="1:13" x14ac:dyDescent="0.25">
      <c r="A4086" s="27">
        <v>4085</v>
      </c>
      <c r="B4086" s="7" t="s">
        <v>10323</v>
      </c>
      <c r="C4086">
        <v>2</v>
      </c>
      <c r="D4086" s="1" t="s">
        <v>10324</v>
      </c>
      <c r="E4086" t="b">
        <v>0</v>
      </c>
      <c r="F4086">
        <v>182</v>
      </c>
      <c r="G4086">
        <v>247</v>
      </c>
      <c r="H4086">
        <v>5918</v>
      </c>
      <c r="I4086">
        <v>12.27</v>
      </c>
      <c r="J4086">
        <v>1.32</v>
      </c>
      <c r="K4086" t="s">
        <v>10120</v>
      </c>
      <c r="L4086" t="b">
        <v>0</v>
      </c>
      <c r="M4086" t="str">
        <f t="shared" si="63"/>
        <v>Nein</v>
      </c>
    </row>
    <row r="4087" spans="1:13" x14ac:dyDescent="0.25">
      <c r="A4087" s="28">
        <v>4086</v>
      </c>
      <c r="B4087" s="7" t="s">
        <v>8406</v>
      </c>
      <c r="C4087">
        <v>2</v>
      </c>
      <c r="D4087" s="1" t="s">
        <v>8407</v>
      </c>
      <c r="E4087" t="b">
        <v>0</v>
      </c>
      <c r="F4087">
        <v>12</v>
      </c>
      <c r="G4087">
        <v>231</v>
      </c>
      <c r="H4087">
        <v>6837</v>
      </c>
      <c r="I4087">
        <v>7.95</v>
      </c>
      <c r="J4087">
        <v>2.36</v>
      </c>
      <c r="K4087" t="s">
        <v>10120</v>
      </c>
      <c r="L4087" t="b">
        <v>0</v>
      </c>
      <c r="M4087" t="str">
        <f t="shared" si="63"/>
        <v>Nein</v>
      </c>
    </row>
    <row r="4088" spans="1:13" x14ac:dyDescent="0.25">
      <c r="A4088" s="27">
        <v>4087</v>
      </c>
      <c r="B4088" s="7" t="s">
        <v>10325</v>
      </c>
      <c r="C4088">
        <v>2</v>
      </c>
      <c r="D4088" s="1" t="s">
        <v>10326</v>
      </c>
      <c r="E4088" t="b">
        <v>0</v>
      </c>
      <c r="F4088">
        <v>735</v>
      </c>
      <c r="G4088">
        <v>5001</v>
      </c>
      <c r="H4088">
        <v>76193</v>
      </c>
      <c r="I4088">
        <v>2.29</v>
      </c>
      <c r="J4088">
        <v>91.25</v>
      </c>
      <c r="K4088" t="s">
        <v>10120</v>
      </c>
      <c r="L4088" t="b">
        <v>0</v>
      </c>
      <c r="M4088" t="str">
        <f t="shared" si="63"/>
        <v>Ja</v>
      </c>
    </row>
    <row r="4089" spans="1:13" x14ac:dyDescent="0.25">
      <c r="A4089" s="28">
        <v>4088</v>
      </c>
      <c r="B4089" s="7" t="s">
        <v>10327</v>
      </c>
      <c r="C4089">
        <v>2</v>
      </c>
      <c r="D4089" s="1" t="s">
        <v>10328</v>
      </c>
      <c r="E4089" t="b">
        <v>0</v>
      </c>
      <c r="F4089">
        <v>253</v>
      </c>
      <c r="G4089">
        <v>327</v>
      </c>
      <c r="H4089">
        <v>9301</v>
      </c>
      <c r="I4089">
        <v>2.38</v>
      </c>
      <c r="J4089">
        <v>10.73</v>
      </c>
      <c r="K4089" t="s">
        <v>10120</v>
      </c>
      <c r="L4089" t="b">
        <v>0</v>
      </c>
      <c r="M4089" t="str">
        <f t="shared" si="63"/>
        <v>Nein</v>
      </c>
    </row>
    <row r="4090" spans="1:13" x14ac:dyDescent="0.25">
      <c r="A4090" s="27">
        <v>4089</v>
      </c>
      <c r="B4090" s="7" t="s">
        <v>10329</v>
      </c>
      <c r="C4090">
        <v>2</v>
      </c>
      <c r="D4090" s="1" t="s">
        <v>10330</v>
      </c>
      <c r="E4090" t="b">
        <v>0</v>
      </c>
      <c r="F4090">
        <v>232</v>
      </c>
      <c r="G4090">
        <v>504</v>
      </c>
      <c r="H4090">
        <v>87204</v>
      </c>
      <c r="I4090">
        <v>4.82</v>
      </c>
      <c r="J4090">
        <v>49.6</v>
      </c>
      <c r="K4090" t="s">
        <v>10120</v>
      </c>
      <c r="L4090" t="b">
        <v>0</v>
      </c>
      <c r="M4090" t="str">
        <f t="shared" si="63"/>
        <v>Nein</v>
      </c>
    </row>
    <row r="4091" spans="1:13" x14ac:dyDescent="0.25">
      <c r="A4091" s="28">
        <v>4090</v>
      </c>
      <c r="B4091" s="7" t="s">
        <v>10331</v>
      </c>
      <c r="C4091">
        <v>2</v>
      </c>
      <c r="D4091" s="1" t="s">
        <v>10332</v>
      </c>
      <c r="E4091" t="b">
        <v>0</v>
      </c>
      <c r="F4091">
        <v>49</v>
      </c>
      <c r="G4091">
        <v>584</v>
      </c>
      <c r="H4091">
        <v>27330</v>
      </c>
      <c r="I4091">
        <v>9.8699999999999992</v>
      </c>
      <c r="J4091">
        <v>7.59</v>
      </c>
      <c r="K4091" t="s">
        <v>10120</v>
      </c>
      <c r="L4091" t="b">
        <v>0</v>
      </c>
      <c r="M4091" t="str">
        <f t="shared" si="63"/>
        <v>Nein</v>
      </c>
    </row>
    <row r="4092" spans="1:13" x14ac:dyDescent="0.25">
      <c r="A4092" s="27">
        <v>4091</v>
      </c>
      <c r="B4092" s="7" t="s">
        <v>9606</v>
      </c>
      <c r="C4092">
        <v>2</v>
      </c>
      <c r="D4092" s="1" t="s">
        <v>9607</v>
      </c>
      <c r="E4092" t="b">
        <v>0</v>
      </c>
      <c r="F4092">
        <v>1032</v>
      </c>
      <c r="G4092">
        <v>1104</v>
      </c>
      <c r="H4092">
        <v>63759</v>
      </c>
      <c r="I4092">
        <v>5.22</v>
      </c>
      <c r="J4092">
        <v>33.43</v>
      </c>
      <c r="K4092" t="s">
        <v>10120</v>
      </c>
      <c r="L4092" t="b">
        <v>0</v>
      </c>
      <c r="M4092" t="str">
        <f t="shared" si="63"/>
        <v>Nein</v>
      </c>
    </row>
    <row r="4093" spans="1:13" x14ac:dyDescent="0.25">
      <c r="A4093" s="28">
        <v>4092</v>
      </c>
      <c r="B4093" s="7" t="s">
        <v>10333</v>
      </c>
      <c r="C4093">
        <v>2</v>
      </c>
      <c r="D4093" s="1" t="s">
        <v>10334</v>
      </c>
      <c r="E4093" t="b">
        <v>0</v>
      </c>
      <c r="F4093">
        <v>82</v>
      </c>
      <c r="G4093">
        <v>536</v>
      </c>
      <c r="H4093">
        <v>7786</v>
      </c>
      <c r="I4093">
        <v>8.5500000000000007</v>
      </c>
      <c r="J4093">
        <v>2.5</v>
      </c>
      <c r="K4093" t="s">
        <v>10120</v>
      </c>
      <c r="L4093" t="b">
        <v>0</v>
      </c>
      <c r="M4093" t="str">
        <f t="shared" si="63"/>
        <v>Nein</v>
      </c>
    </row>
    <row r="4094" spans="1:13" x14ac:dyDescent="0.25">
      <c r="A4094" s="27">
        <v>4093</v>
      </c>
      <c r="B4094" s="7" t="s">
        <v>10335</v>
      </c>
      <c r="C4094">
        <v>2</v>
      </c>
      <c r="D4094" s="1" t="s">
        <v>10336</v>
      </c>
      <c r="E4094" t="b">
        <v>0</v>
      </c>
      <c r="F4094">
        <v>357</v>
      </c>
      <c r="G4094">
        <v>369</v>
      </c>
      <c r="H4094">
        <v>10310</v>
      </c>
      <c r="I4094">
        <v>4.46</v>
      </c>
      <c r="J4094">
        <v>6.33</v>
      </c>
      <c r="K4094" t="s">
        <v>10120</v>
      </c>
      <c r="L4094" t="b">
        <v>0</v>
      </c>
      <c r="M4094" t="str">
        <f t="shared" si="63"/>
        <v>Nein</v>
      </c>
    </row>
    <row r="4095" spans="1:13" x14ac:dyDescent="0.25">
      <c r="A4095" s="28">
        <v>4094</v>
      </c>
      <c r="B4095" s="7" t="s">
        <v>10337</v>
      </c>
      <c r="C4095">
        <v>2</v>
      </c>
      <c r="D4095" s="1" t="s">
        <v>10338</v>
      </c>
      <c r="E4095" t="b">
        <v>0</v>
      </c>
      <c r="F4095">
        <v>340</v>
      </c>
      <c r="G4095">
        <v>342</v>
      </c>
      <c r="H4095">
        <v>8384</v>
      </c>
      <c r="I4095">
        <v>10.199999999999999</v>
      </c>
      <c r="J4095">
        <v>2.25</v>
      </c>
      <c r="K4095" t="s">
        <v>10120</v>
      </c>
      <c r="L4095" t="b">
        <v>0</v>
      </c>
      <c r="M4095" t="str">
        <f t="shared" si="63"/>
        <v>Nein</v>
      </c>
    </row>
    <row r="4096" spans="1:13" x14ac:dyDescent="0.25">
      <c r="A4096" s="27">
        <v>4095</v>
      </c>
      <c r="B4096" s="7" t="s">
        <v>9728</v>
      </c>
      <c r="C4096">
        <v>2</v>
      </c>
      <c r="D4096" s="1" t="s">
        <v>9729</v>
      </c>
      <c r="E4096" t="b">
        <v>0</v>
      </c>
      <c r="F4096">
        <v>7</v>
      </c>
      <c r="G4096">
        <v>118</v>
      </c>
      <c r="H4096">
        <v>435</v>
      </c>
      <c r="I4096">
        <v>1.66</v>
      </c>
      <c r="J4096">
        <v>0.72</v>
      </c>
      <c r="K4096" t="s">
        <v>10120</v>
      </c>
      <c r="L4096" t="b">
        <v>0</v>
      </c>
      <c r="M4096" t="str">
        <f t="shared" si="63"/>
        <v>Nein</v>
      </c>
    </row>
    <row r="4097" spans="1:13" x14ac:dyDescent="0.25">
      <c r="A4097" s="28">
        <v>4096</v>
      </c>
      <c r="B4097" s="7" t="s">
        <v>1254</v>
      </c>
      <c r="C4097">
        <v>2</v>
      </c>
      <c r="D4097" s="1" t="s">
        <v>1255</v>
      </c>
      <c r="E4097" t="b">
        <v>0</v>
      </c>
      <c r="F4097">
        <v>840</v>
      </c>
      <c r="G4097">
        <v>721</v>
      </c>
      <c r="H4097">
        <v>95376</v>
      </c>
      <c r="I4097">
        <v>1.07</v>
      </c>
      <c r="J4097">
        <v>245.18</v>
      </c>
      <c r="K4097" t="s">
        <v>10120</v>
      </c>
      <c r="L4097" t="b">
        <v>0</v>
      </c>
      <c r="M4097" t="str">
        <f t="shared" si="63"/>
        <v>Ja</v>
      </c>
    </row>
    <row r="4098" spans="1:13" x14ac:dyDescent="0.25">
      <c r="A4098" s="27">
        <v>4097</v>
      </c>
      <c r="B4098" s="7" t="s">
        <v>10339</v>
      </c>
      <c r="C4098">
        <v>2</v>
      </c>
      <c r="D4098" s="1" t="s">
        <v>10340</v>
      </c>
      <c r="E4098" t="b">
        <v>0</v>
      </c>
      <c r="F4098">
        <v>11</v>
      </c>
      <c r="G4098">
        <v>138</v>
      </c>
      <c r="H4098">
        <v>151</v>
      </c>
      <c r="I4098">
        <v>4.96</v>
      </c>
      <c r="J4098">
        <v>0.08</v>
      </c>
      <c r="K4098" t="s">
        <v>10120</v>
      </c>
      <c r="L4098" t="b">
        <v>0</v>
      </c>
      <c r="M4098" t="str">
        <f t="shared" ref="M4098:M4161" si="64">IF(J4098&gt;62.7015,"Ja","Nein")</f>
        <v>Nein</v>
      </c>
    </row>
    <row r="4099" spans="1:13" x14ac:dyDescent="0.25">
      <c r="A4099" s="28">
        <v>4098</v>
      </c>
      <c r="B4099" s="7" t="s">
        <v>10341</v>
      </c>
      <c r="C4099">
        <v>2</v>
      </c>
      <c r="D4099" s="1" t="s">
        <v>10342</v>
      </c>
      <c r="E4099" t="b">
        <v>0</v>
      </c>
      <c r="F4099">
        <v>81</v>
      </c>
      <c r="G4099">
        <v>334</v>
      </c>
      <c r="H4099">
        <v>3524</v>
      </c>
      <c r="I4099">
        <v>2.59</v>
      </c>
      <c r="J4099">
        <v>3.73</v>
      </c>
      <c r="K4099" t="s">
        <v>10120</v>
      </c>
      <c r="L4099" t="b">
        <v>0</v>
      </c>
      <c r="M4099" t="str">
        <f t="shared" si="64"/>
        <v>Nein</v>
      </c>
    </row>
    <row r="4100" spans="1:13" x14ac:dyDescent="0.25">
      <c r="A4100" s="27">
        <v>4099</v>
      </c>
      <c r="B4100" s="7" t="s">
        <v>10343</v>
      </c>
      <c r="C4100">
        <v>2</v>
      </c>
      <c r="D4100" s="1" t="s">
        <v>10344</v>
      </c>
      <c r="E4100" t="b">
        <v>0</v>
      </c>
      <c r="F4100">
        <v>1254</v>
      </c>
      <c r="G4100">
        <v>3322</v>
      </c>
      <c r="H4100">
        <v>13172</v>
      </c>
      <c r="I4100">
        <v>10.050000000000001</v>
      </c>
      <c r="J4100">
        <v>3.59</v>
      </c>
      <c r="K4100" t="s">
        <v>10120</v>
      </c>
      <c r="L4100" t="b">
        <v>0</v>
      </c>
      <c r="M4100" t="str">
        <f t="shared" si="64"/>
        <v>Nein</v>
      </c>
    </row>
    <row r="4101" spans="1:13" x14ac:dyDescent="0.25">
      <c r="A4101" s="28">
        <v>4100</v>
      </c>
      <c r="B4101" s="7" t="s">
        <v>10345</v>
      </c>
      <c r="C4101">
        <v>2</v>
      </c>
      <c r="D4101" s="1" t="s">
        <v>10346</v>
      </c>
      <c r="E4101" t="b">
        <v>0</v>
      </c>
      <c r="F4101">
        <v>28</v>
      </c>
      <c r="G4101">
        <v>75</v>
      </c>
      <c r="H4101">
        <v>2655</v>
      </c>
      <c r="I4101">
        <v>6.34</v>
      </c>
      <c r="J4101">
        <v>1.1499999999999999</v>
      </c>
      <c r="K4101" t="s">
        <v>10120</v>
      </c>
      <c r="L4101" t="b">
        <v>0</v>
      </c>
      <c r="M4101" t="str">
        <f t="shared" si="64"/>
        <v>Nein</v>
      </c>
    </row>
    <row r="4102" spans="1:13" x14ac:dyDescent="0.25">
      <c r="A4102" s="27">
        <v>4101</v>
      </c>
      <c r="B4102" s="7" t="s">
        <v>10347</v>
      </c>
      <c r="C4102">
        <v>2</v>
      </c>
      <c r="D4102" s="1" t="s">
        <v>10348</v>
      </c>
      <c r="E4102" t="b">
        <v>0</v>
      </c>
      <c r="F4102">
        <v>1630</v>
      </c>
      <c r="G4102">
        <v>1259</v>
      </c>
      <c r="H4102">
        <v>61214</v>
      </c>
      <c r="I4102">
        <v>11.28</v>
      </c>
      <c r="J4102">
        <v>14.86</v>
      </c>
      <c r="K4102" t="s">
        <v>10120</v>
      </c>
      <c r="L4102" t="b">
        <v>0</v>
      </c>
      <c r="M4102" t="str">
        <f t="shared" si="64"/>
        <v>Nein</v>
      </c>
    </row>
    <row r="4103" spans="1:13" x14ac:dyDescent="0.25">
      <c r="A4103" s="28">
        <v>4102</v>
      </c>
      <c r="B4103" s="7" t="s">
        <v>10349</v>
      </c>
      <c r="C4103">
        <v>2</v>
      </c>
      <c r="D4103" s="1" t="s">
        <v>10350</v>
      </c>
      <c r="E4103" t="b">
        <v>0</v>
      </c>
      <c r="F4103">
        <v>63</v>
      </c>
      <c r="G4103">
        <v>562</v>
      </c>
      <c r="H4103">
        <v>755</v>
      </c>
      <c r="I4103">
        <v>1.53</v>
      </c>
      <c r="J4103">
        <v>1.35</v>
      </c>
      <c r="K4103" t="s">
        <v>10120</v>
      </c>
      <c r="L4103" t="b">
        <v>0</v>
      </c>
      <c r="M4103" t="str">
        <f t="shared" si="64"/>
        <v>Nein</v>
      </c>
    </row>
    <row r="4104" spans="1:13" x14ac:dyDescent="0.25">
      <c r="A4104" s="27">
        <v>4103</v>
      </c>
      <c r="B4104" s="7" t="s">
        <v>10351</v>
      </c>
      <c r="C4104">
        <v>2</v>
      </c>
      <c r="D4104" s="1" t="s">
        <v>10352</v>
      </c>
      <c r="E4104" t="b">
        <v>0</v>
      </c>
      <c r="F4104">
        <v>1131</v>
      </c>
      <c r="G4104">
        <v>1783</v>
      </c>
      <c r="H4104">
        <v>3632</v>
      </c>
      <c r="I4104">
        <v>12.2</v>
      </c>
      <c r="J4104">
        <v>0.82</v>
      </c>
      <c r="K4104" t="s">
        <v>10120</v>
      </c>
      <c r="L4104" t="b">
        <v>0</v>
      </c>
      <c r="M4104" t="str">
        <f t="shared" si="64"/>
        <v>Nein</v>
      </c>
    </row>
    <row r="4105" spans="1:13" x14ac:dyDescent="0.25">
      <c r="A4105" s="28">
        <v>4104</v>
      </c>
      <c r="B4105" s="7" t="s">
        <v>10353</v>
      </c>
      <c r="C4105">
        <v>2</v>
      </c>
      <c r="D4105" s="1" t="s">
        <v>10354</v>
      </c>
      <c r="E4105" t="b">
        <v>0</v>
      </c>
      <c r="F4105">
        <v>5</v>
      </c>
      <c r="G4105">
        <v>27</v>
      </c>
      <c r="H4105">
        <v>40</v>
      </c>
      <c r="I4105">
        <v>2.5299999999999998</v>
      </c>
      <c r="J4105">
        <v>0.04</v>
      </c>
      <c r="K4105" t="s">
        <v>10120</v>
      </c>
      <c r="L4105" t="b">
        <v>0</v>
      </c>
      <c r="M4105" t="str">
        <f t="shared" si="64"/>
        <v>Nein</v>
      </c>
    </row>
    <row r="4106" spans="1:13" x14ac:dyDescent="0.25">
      <c r="A4106" s="27">
        <v>4105</v>
      </c>
      <c r="B4106" s="7" t="s">
        <v>2868</v>
      </c>
      <c r="C4106">
        <v>2</v>
      </c>
      <c r="D4106" s="1" t="s">
        <v>2869</v>
      </c>
      <c r="E4106" t="b">
        <v>0</v>
      </c>
      <c r="F4106">
        <v>454</v>
      </c>
      <c r="G4106">
        <v>538</v>
      </c>
      <c r="H4106">
        <v>26894</v>
      </c>
      <c r="I4106">
        <v>0.82</v>
      </c>
      <c r="J4106">
        <v>89.95</v>
      </c>
      <c r="K4106" t="s">
        <v>10120</v>
      </c>
      <c r="L4106" t="b">
        <v>0</v>
      </c>
      <c r="M4106" t="str">
        <f t="shared" si="64"/>
        <v>Ja</v>
      </c>
    </row>
    <row r="4107" spans="1:13" x14ac:dyDescent="0.25">
      <c r="A4107" s="28">
        <v>4106</v>
      </c>
      <c r="B4107" s="7" t="s">
        <v>10355</v>
      </c>
      <c r="C4107">
        <v>2</v>
      </c>
      <c r="D4107" s="1" t="s">
        <v>10356</v>
      </c>
      <c r="E4107" t="b">
        <v>0</v>
      </c>
      <c r="F4107">
        <v>2112</v>
      </c>
      <c r="G4107">
        <v>953</v>
      </c>
      <c r="H4107">
        <v>3386</v>
      </c>
      <c r="I4107">
        <v>7.91</v>
      </c>
      <c r="J4107">
        <v>1.17</v>
      </c>
      <c r="K4107" t="s">
        <v>10120</v>
      </c>
      <c r="L4107" t="b">
        <v>0</v>
      </c>
      <c r="M4107" t="str">
        <f t="shared" si="64"/>
        <v>Nein</v>
      </c>
    </row>
    <row r="4108" spans="1:13" x14ac:dyDescent="0.25">
      <c r="A4108" s="27">
        <v>4107</v>
      </c>
      <c r="B4108" s="7" t="s">
        <v>10357</v>
      </c>
      <c r="C4108">
        <v>2</v>
      </c>
      <c r="D4108" s="1" t="s">
        <v>10358</v>
      </c>
      <c r="E4108" t="b">
        <v>0</v>
      </c>
      <c r="F4108">
        <v>29</v>
      </c>
      <c r="G4108">
        <v>427</v>
      </c>
      <c r="H4108">
        <v>300</v>
      </c>
      <c r="I4108">
        <v>3.62</v>
      </c>
      <c r="J4108">
        <v>0.23</v>
      </c>
      <c r="K4108" t="s">
        <v>10120</v>
      </c>
      <c r="L4108" t="b">
        <v>0</v>
      </c>
      <c r="M4108" t="str">
        <f t="shared" si="64"/>
        <v>Nein</v>
      </c>
    </row>
    <row r="4109" spans="1:13" x14ac:dyDescent="0.25">
      <c r="A4109" s="28">
        <v>4108</v>
      </c>
      <c r="B4109" s="7" t="s">
        <v>10359</v>
      </c>
      <c r="C4109">
        <v>1</v>
      </c>
      <c r="D4109" s="1" t="s">
        <v>10360</v>
      </c>
      <c r="E4109" t="b">
        <v>0</v>
      </c>
      <c r="F4109">
        <v>2246</v>
      </c>
      <c r="G4109">
        <v>1752</v>
      </c>
      <c r="H4109">
        <v>12616</v>
      </c>
      <c r="I4109">
        <v>12.87</v>
      </c>
      <c r="J4109">
        <v>2.68</v>
      </c>
      <c r="K4109" t="s">
        <v>10120</v>
      </c>
      <c r="L4109" t="b">
        <v>0</v>
      </c>
      <c r="M4109" t="str">
        <f t="shared" si="64"/>
        <v>Nein</v>
      </c>
    </row>
    <row r="4110" spans="1:13" x14ac:dyDescent="0.25">
      <c r="A4110" s="27">
        <v>4109</v>
      </c>
      <c r="B4110" s="7" t="s">
        <v>10361</v>
      </c>
      <c r="C4110">
        <v>1</v>
      </c>
      <c r="D4110" s="1" t="s">
        <v>10362</v>
      </c>
      <c r="E4110" t="b">
        <v>0</v>
      </c>
      <c r="F4110">
        <v>1374</v>
      </c>
      <c r="G4110">
        <v>3924</v>
      </c>
      <c r="H4110">
        <v>19776</v>
      </c>
      <c r="I4110">
        <v>6.19</v>
      </c>
      <c r="J4110">
        <v>8.75</v>
      </c>
      <c r="K4110" t="s">
        <v>10120</v>
      </c>
      <c r="L4110" t="b">
        <v>0</v>
      </c>
      <c r="M4110" t="str">
        <f t="shared" si="64"/>
        <v>Nein</v>
      </c>
    </row>
    <row r="4111" spans="1:13" x14ac:dyDescent="0.25">
      <c r="A4111" s="28">
        <v>4110</v>
      </c>
      <c r="B4111" s="7" t="s">
        <v>10363</v>
      </c>
      <c r="C4111">
        <v>1</v>
      </c>
      <c r="D4111" s="1" t="s">
        <v>10364</v>
      </c>
      <c r="E4111" t="b">
        <v>0</v>
      </c>
      <c r="F4111">
        <v>13</v>
      </c>
      <c r="G4111">
        <v>820</v>
      </c>
      <c r="H4111">
        <v>182</v>
      </c>
      <c r="I4111">
        <v>0.51</v>
      </c>
      <c r="J4111">
        <v>0.97</v>
      </c>
      <c r="K4111" t="s">
        <v>10120</v>
      </c>
      <c r="L4111" t="b">
        <v>0</v>
      </c>
      <c r="M4111" t="str">
        <f t="shared" si="64"/>
        <v>Nein</v>
      </c>
    </row>
    <row r="4112" spans="1:13" x14ac:dyDescent="0.25">
      <c r="A4112" s="27">
        <v>4111</v>
      </c>
      <c r="B4112" s="7" t="s">
        <v>1608</v>
      </c>
      <c r="C4112">
        <v>1</v>
      </c>
      <c r="D4112" s="1" t="s">
        <v>1609</v>
      </c>
      <c r="E4112" t="b">
        <v>0</v>
      </c>
      <c r="F4112">
        <v>504</v>
      </c>
      <c r="G4112">
        <v>1401</v>
      </c>
      <c r="H4112">
        <v>93117</v>
      </c>
      <c r="I4112">
        <v>7.33</v>
      </c>
      <c r="J4112">
        <v>34.78</v>
      </c>
      <c r="K4112" t="s">
        <v>10120</v>
      </c>
      <c r="L4112" t="b">
        <v>0</v>
      </c>
      <c r="M4112" t="str">
        <f t="shared" si="64"/>
        <v>Nein</v>
      </c>
    </row>
    <row r="4113" spans="1:13" x14ac:dyDescent="0.25">
      <c r="A4113" s="28">
        <v>4112</v>
      </c>
      <c r="B4113" s="7" t="s">
        <v>10365</v>
      </c>
      <c r="C4113">
        <v>1</v>
      </c>
      <c r="D4113" s="1" t="s">
        <v>10366</v>
      </c>
      <c r="E4113" t="b">
        <v>0</v>
      </c>
      <c r="F4113">
        <v>114</v>
      </c>
      <c r="G4113">
        <v>246</v>
      </c>
      <c r="H4113">
        <v>623</v>
      </c>
      <c r="I4113">
        <v>6.38</v>
      </c>
      <c r="J4113">
        <v>0.27</v>
      </c>
      <c r="K4113" t="s">
        <v>10120</v>
      </c>
      <c r="L4113" t="b">
        <v>0</v>
      </c>
      <c r="M4113" t="str">
        <f t="shared" si="64"/>
        <v>Nein</v>
      </c>
    </row>
    <row r="4114" spans="1:13" x14ac:dyDescent="0.25">
      <c r="A4114" s="27">
        <v>4113</v>
      </c>
      <c r="B4114" s="7" t="s">
        <v>10367</v>
      </c>
      <c r="C4114">
        <v>1</v>
      </c>
      <c r="D4114" s="1" t="s">
        <v>10368</v>
      </c>
      <c r="E4114" t="b">
        <v>0</v>
      </c>
      <c r="F4114">
        <v>74</v>
      </c>
      <c r="G4114">
        <v>249</v>
      </c>
      <c r="H4114">
        <v>371</v>
      </c>
      <c r="I4114">
        <v>10.68</v>
      </c>
      <c r="J4114">
        <v>0.1</v>
      </c>
      <c r="K4114" t="s">
        <v>10120</v>
      </c>
      <c r="L4114" t="b">
        <v>0</v>
      </c>
      <c r="M4114" t="str">
        <f t="shared" si="64"/>
        <v>Nein</v>
      </c>
    </row>
    <row r="4115" spans="1:13" x14ac:dyDescent="0.25">
      <c r="A4115" s="28">
        <v>4114</v>
      </c>
      <c r="B4115" s="7" t="s">
        <v>10369</v>
      </c>
      <c r="C4115">
        <v>1</v>
      </c>
      <c r="D4115" s="1" t="s">
        <v>10370</v>
      </c>
      <c r="E4115" t="b">
        <v>0</v>
      </c>
      <c r="F4115">
        <v>8065</v>
      </c>
      <c r="G4115">
        <v>6314</v>
      </c>
      <c r="H4115">
        <v>117157</v>
      </c>
      <c r="I4115">
        <v>12.74</v>
      </c>
      <c r="J4115">
        <v>25.2</v>
      </c>
      <c r="K4115" t="s">
        <v>10120</v>
      </c>
      <c r="L4115" t="b">
        <v>0</v>
      </c>
      <c r="M4115" t="str">
        <f t="shared" si="64"/>
        <v>Nein</v>
      </c>
    </row>
    <row r="4116" spans="1:13" x14ac:dyDescent="0.25">
      <c r="A4116" s="27">
        <v>4115</v>
      </c>
      <c r="B4116" s="7" t="s">
        <v>10371</v>
      </c>
      <c r="C4116">
        <v>1</v>
      </c>
      <c r="D4116" s="1" t="s">
        <v>10372</v>
      </c>
      <c r="E4116" t="b">
        <v>0</v>
      </c>
      <c r="F4116">
        <v>144</v>
      </c>
      <c r="G4116">
        <v>362</v>
      </c>
      <c r="H4116">
        <v>1497</v>
      </c>
      <c r="I4116">
        <v>2.81</v>
      </c>
      <c r="J4116">
        <v>1.46</v>
      </c>
      <c r="K4116" t="s">
        <v>10120</v>
      </c>
      <c r="L4116" t="b">
        <v>0</v>
      </c>
      <c r="M4116" t="str">
        <f t="shared" si="64"/>
        <v>Nein</v>
      </c>
    </row>
    <row r="4117" spans="1:13" x14ac:dyDescent="0.25">
      <c r="A4117" s="28">
        <v>4116</v>
      </c>
      <c r="B4117" s="7" t="s">
        <v>10373</v>
      </c>
      <c r="C4117">
        <v>1</v>
      </c>
      <c r="D4117" s="1" t="s">
        <v>10374</v>
      </c>
      <c r="E4117" t="b">
        <v>0</v>
      </c>
      <c r="F4117">
        <v>78</v>
      </c>
      <c r="G4117">
        <v>170</v>
      </c>
      <c r="H4117">
        <v>15246</v>
      </c>
      <c r="I4117">
        <v>2.77</v>
      </c>
      <c r="J4117">
        <v>15.08</v>
      </c>
      <c r="K4117" t="s">
        <v>10120</v>
      </c>
      <c r="L4117" t="b">
        <v>0</v>
      </c>
      <c r="M4117" t="str">
        <f t="shared" si="64"/>
        <v>Nein</v>
      </c>
    </row>
    <row r="4118" spans="1:13" x14ac:dyDescent="0.25">
      <c r="A4118" s="27">
        <v>4117</v>
      </c>
      <c r="B4118" s="7" t="s">
        <v>2478</v>
      </c>
      <c r="C4118">
        <v>1</v>
      </c>
      <c r="D4118" s="1" t="s">
        <v>2479</v>
      </c>
      <c r="E4118" t="b">
        <v>0</v>
      </c>
      <c r="F4118">
        <v>481</v>
      </c>
      <c r="G4118">
        <v>386</v>
      </c>
      <c r="H4118">
        <v>80379</v>
      </c>
      <c r="I4118">
        <v>2.33</v>
      </c>
      <c r="J4118">
        <v>94.45</v>
      </c>
      <c r="K4118" t="s">
        <v>10120</v>
      </c>
      <c r="L4118" t="b">
        <v>0</v>
      </c>
      <c r="M4118" t="str">
        <f t="shared" si="64"/>
        <v>Ja</v>
      </c>
    </row>
    <row r="4119" spans="1:13" x14ac:dyDescent="0.25">
      <c r="A4119" s="28">
        <v>4118</v>
      </c>
      <c r="B4119" s="7" t="s">
        <v>10375</v>
      </c>
      <c r="C4119">
        <v>1</v>
      </c>
      <c r="D4119" s="1" t="s">
        <v>10376</v>
      </c>
      <c r="E4119" t="b">
        <v>0</v>
      </c>
      <c r="F4119">
        <v>695</v>
      </c>
      <c r="G4119">
        <v>689</v>
      </c>
      <c r="H4119">
        <v>35582</v>
      </c>
      <c r="I4119">
        <v>10.69</v>
      </c>
      <c r="J4119">
        <v>9.1199999999999992</v>
      </c>
      <c r="K4119" t="s">
        <v>10120</v>
      </c>
      <c r="L4119" t="b">
        <v>0</v>
      </c>
      <c r="M4119" t="str">
        <f t="shared" si="64"/>
        <v>Nein</v>
      </c>
    </row>
    <row r="4120" spans="1:13" x14ac:dyDescent="0.25">
      <c r="A4120" s="27">
        <v>4119</v>
      </c>
      <c r="B4120" s="7" t="s">
        <v>10377</v>
      </c>
      <c r="C4120">
        <v>1</v>
      </c>
      <c r="D4120" s="1" t="s">
        <v>10378</v>
      </c>
      <c r="E4120" t="b">
        <v>0</v>
      </c>
      <c r="F4120">
        <v>200</v>
      </c>
      <c r="G4120">
        <v>528</v>
      </c>
      <c r="H4120">
        <v>10706</v>
      </c>
      <c r="I4120">
        <v>8.26</v>
      </c>
      <c r="J4120">
        <v>3.55</v>
      </c>
      <c r="K4120" t="s">
        <v>10120</v>
      </c>
      <c r="L4120" t="b">
        <v>0</v>
      </c>
      <c r="M4120" t="str">
        <f t="shared" si="64"/>
        <v>Nein</v>
      </c>
    </row>
    <row r="4121" spans="1:13" x14ac:dyDescent="0.25">
      <c r="A4121" s="28">
        <v>4120</v>
      </c>
      <c r="B4121" s="7" t="s">
        <v>10379</v>
      </c>
      <c r="C4121">
        <v>1</v>
      </c>
      <c r="D4121" s="1" t="s">
        <v>10380</v>
      </c>
      <c r="E4121" t="b">
        <v>0</v>
      </c>
      <c r="F4121">
        <v>0</v>
      </c>
      <c r="G4121">
        <v>2</v>
      </c>
      <c r="H4121">
        <v>7</v>
      </c>
      <c r="I4121">
        <v>1.75</v>
      </c>
      <c r="J4121">
        <v>0.01</v>
      </c>
      <c r="K4121" t="s">
        <v>10120</v>
      </c>
      <c r="L4121" t="b">
        <v>0</v>
      </c>
      <c r="M4121" t="str">
        <f t="shared" si="64"/>
        <v>Nein</v>
      </c>
    </row>
    <row r="4122" spans="1:13" x14ac:dyDescent="0.25">
      <c r="A4122" s="27">
        <v>4121</v>
      </c>
      <c r="B4122" s="7" t="s">
        <v>10381</v>
      </c>
      <c r="C4122">
        <v>1</v>
      </c>
      <c r="D4122" s="1" t="s">
        <v>10382</v>
      </c>
      <c r="E4122" t="b">
        <v>0</v>
      </c>
      <c r="F4122">
        <v>370</v>
      </c>
      <c r="G4122">
        <v>43</v>
      </c>
      <c r="H4122">
        <v>1071</v>
      </c>
      <c r="I4122">
        <v>10.48</v>
      </c>
      <c r="J4122">
        <v>0.28000000000000003</v>
      </c>
      <c r="K4122" t="s">
        <v>10120</v>
      </c>
      <c r="L4122" t="b">
        <v>0</v>
      </c>
      <c r="M4122" t="str">
        <f t="shared" si="64"/>
        <v>Nein</v>
      </c>
    </row>
    <row r="4123" spans="1:13" x14ac:dyDescent="0.25">
      <c r="A4123" s="28">
        <v>4122</v>
      </c>
      <c r="B4123" s="7" t="s">
        <v>10383</v>
      </c>
      <c r="C4123">
        <v>1</v>
      </c>
      <c r="D4123" s="1" t="s">
        <v>10384</v>
      </c>
      <c r="E4123" t="b">
        <v>0</v>
      </c>
      <c r="F4123">
        <v>85</v>
      </c>
      <c r="G4123">
        <v>234</v>
      </c>
      <c r="H4123">
        <v>504</v>
      </c>
      <c r="I4123">
        <v>10.93</v>
      </c>
      <c r="J4123">
        <v>0.13</v>
      </c>
      <c r="K4123" t="s">
        <v>10120</v>
      </c>
      <c r="L4123" t="b">
        <v>0</v>
      </c>
      <c r="M4123" t="str">
        <f t="shared" si="64"/>
        <v>Nein</v>
      </c>
    </row>
    <row r="4124" spans="1:13" x14ac:dyDescent="0.25">
      <c r="A4124" s="27">
        <v>4123</v>
      </c>
      <c r="B4124" s="7" t="s">
        <v>10385</v>
      </c>
      <c r="C4124">
        <v>1</v>
      </c>
      <c r="D4124" s="1" t="s">
        <v>10386</v>
      </c>
      <c r="E4124" t="b">
        <v>0</v>
      </c>
      <c r="F4124">
        <v>1632</v>
      </c>
      <c r="G4124">
        <v>41</v>
      </c>
      <c r="H4124">
        <v>38855</v>
      </c>
      <c r="I4124">
        <v>4.0599999999999996</v>
      </c>
      <c r="J4124">
        <v>26.22</v>
      </c>
      <c r="K4124" t="s">
        <v>10120</v>
      </c>
      <c r="L4124" t="b">
        <v>0</v>
      </c>
      <c r="M4124" t="str">
        <f t="shared" si="64"/>
        <v>Nein</v>
      </c>
    </row>
    <row r="4125" spans="1:13" x14ac:dyDescent="0.25">
      <c r="A4125" s="28">
        <v>4124</v>
      </c>
      <c r="B4125" s="7" t="s">
        <v>9700</v>
      </c>
      <c r="C4125">
        <v>1</v>
      </c>
      <c r="D4125" s="1" t="s">
        <v>9701</v>
      </c>
      <c r="E4125" t="b">
        <v>0</v>
      </c>
      <c r="F4125">
        <v>26</v>
      </c>
      <c r="G4125">
        <v>61</v>
      </c>
      <c r="H4125">
        <v>523</v>
      </c>
      <c r="I4125">
        <v>0.5</v>
      </c>
      <c r="J4125">
        <v>2.84</v>
      </c>
      <c r="K4125" t="s">
        <v>10120</v>
      </c>
      <c r="L4125" t="b">
        <v>0</v>
      </c>
      <c r="M4125" t="str">
        <f t="shared" si="64"/>
        <v>Nein</v>
      </c>
    </row>
    <row r="4126" spans="1:13" x14ac:dyDescent="0.25">
      <c r="A4126" s="27">
        <v>4125</v>
      </c>
      <c r="B4126" s="7" t="s">
        <v>1146</v>
      </c>
      <c r="C4126">
        <v>1</v>
      </c>
      <c r="D4126" s="1" t="s">
        <v>1147</v>
      </c>
      <c r="E4126" t="b">
        <v>0</v>
      </c>
      <c r="F4126">
        <v>1819</v>
      </c>
      <c r="G4126">
        <v>3935</v>
      </c>
      <c r="H4126">
        <v>83398</v>
      </c>
      <c r="I4126">
        <v>0.65</v>
      </c>
      <c r="J4126">
        <v>353.38</v>
      </c>
      <c r="K4126" t="s">
        <v>10120</v>
      </c>
      <c r="L4126" t="b">
        <v>0</v>
      </c>
      <c r="M4126" t="str">
        <f t="shared" si="64"/>
        <v>Ja</v>
      </c>
    </row>
    <row r="4127" spans="1:13" x14ac:dyDescent="0.25">
      <c r="A4127" s="28">
        <v>4126</v>
      </c>
      <c r="B4127" s="7" t="s">
        <v>10387</v>
      </c>
      <c r="C4127">
        <v>1</v>
      </c>
      <c r="D4127" s="1" t="s">
        <v>10388</v>
      </c>
      <c r="E4127" t="b">
        <v>0</v>
      </c>
      <c r="F4127">
        <v>995</v>
      </c>
      <c r="G4127">
        <v>501</v>
      </c>
      <c r="H4127">
        <v>41211</v>
      </c>
      <c r="I4127">
        <v>7.1</v>
      </c>
      <c r="J4127">
        <v>15.89</v>
      </c>
      <c r="K4127" t="s">
        <v>10120</v>
      </c>
      <c r="L4127" t="b">
        <v>0</v>
      </c>
      <c r="M4127" t="str">
        <f t="shared" si="64"/>
        <v>Nein</v>
      </c>
    </row>
    <row r="4128" spans="1:13" x14ac:dyDescent="0.25">
      <c r="A4128" s="27">
        <v>4127</v>
      </c>
      <c r="B4128" s="7" t="s">
        <v>10389</v>
      </c>
      <c r="C4128">
        <v>1</v>
      </c>
      <c r="D4128" s="1" t="s">
        <v>10390</v>
      </c>
      <c r="E4128" t="b">
        <v>0</v>
      </c>
      <c r="F4128">
        <v>22</v>
      </c>
      <c r="G4128">
        <v>289</v>
      </c>
      <c r="H4128">
        <v>275</v>
      </c>
      <c r="I4128">
        <v>12.57</v>
      </c>
      <c r="J4128">
        <v>0.06</v>
      </c>
      <c r="K4128" t="s">
        <v>10120</v>
      </c>
      <c r="L4128" t="b">
        <v>0</v>
      </c>
      <c r="M4128" t="str">
        <f t="shared" si="64"/>
        <v>Nein</v>
      </c>
    </row>
    <row r="4129" spans="1:13" x14ac:dyDescent="0.25">
      <c r="A4129" s="28">
        <v>4128</v>
      </c>
      <c r="B4129" s="7" t="s">
        <v>10391</v>
      </c>
      <c r="C4129">
        <v>1</v>
      </c>
      <c r="D4129" s="1" t="s">
        <v>10392</v>
      </c>
      <c r="E4129" t="b">
        <v>0</v>
      </c>
      <c r="F4129">
        <v>519</v>
      </c>
      <c r="G4129">
        <v>1558</v>
      </c>
      <c r="H4129">
        <v>71908</v>
      </c>
      <c r="I4129">
        <v>9.2899999999999991</v>
      </c>
      <c r="J4129">
        <v>21.21</v>
      </c>
      <c r="K4129" t="s">
        <v>10120</v>
      </c>
      <c r="L4129" t="b">
        <v>0</v>
      </c>
      <c r="M4129" t="str">
        <f t="shared" si="64"/>
        <v>Nein</v>
      </c>
    </row>
    <row r="4130" spans="1:13" x14ac:dyDescent="0.25">
      <c r="A4130" s="27">
        <v>4129</v>
      </c>
      <c r="B4130" s="7" t="s">
        <v>10393</v>
      </c>
      <c r="C4130">
        <v>1</v>
      </c>
      <c r="D4130" s="1" t="s">
        <v>10394</v>
      </c>
      <c r="E4130" t="b">
        <v>0</v>
      </c>
      <c r="F4130">
        <v>59</v>
      </c>
      <c r="G4130">
        <v>18</v>
      </c>
      <c r="H4130">
        <v>1239</v>
      </c>
      <c r="I4130">
        <v>12.93</v>
      </c>
      <c r="J4130">
        <v>0.26</v>
      </c>
      <c r="K4130" t="s">
        <v>10120</v>
      </c>
      <c r="L4130" t="b">
        <v>0</v>
      </c>
      <c r="M4130" t="str">
        <f t="shared" si="64"/>
        <v>Nein</v>
      </c>
    </row>
    <row r="4131" spans="1:13" x14ac:dyDescent="0.25">
      <c r="A4131" s="28">
        <v>4130</v>
      </c>
      <c r="B4131" s="7" t="s">
        <v>10395</v>
      </c>
      <c r="C4131">
        <v>1</v>
      </c>
      <c r="D4131" s="1" t="s">
        <v>10396</v>
      </c>
      <c r="E4131" t="b">
        <v>0</v>
      </c>
      <c r="F4131">
        <v>1</v>
      </c>
      <c r="G4131">
        <v>12</v>
      </c>
      <c r="H4131">
        <v>1</v>
      </c>
      <c r="I4131">
        <v>0.41</v>
      </c>
      <c r="J4131">
        <v>0.01</v>
      </c>
      <c r="K4131" t="s">
        <v>10120</v>
      </c>
      <c r="L4131" t="b">
        <v>0</v>
      </c>
      <c r="M4131" t="str">
        <f t="shared" si="64"/>
        <v>Nein</v>
      </c>
    </row>
    <row r="4132" spans="1:13" x14ac:dyDescent="0.25">
      <c r="A4132" s="27">
        <v>4131</v>
      </c>
      <c r="B4132" s="7" t="s">
        <v>10397</v>
      </c>
      <c r="C4132">
        <v>1</v>
      </c>
      <c r="D4132" s="1" t="s">
        <v>10398</v>
      </c>
      <c r="E4132" t="b">
        <v>0</v>
      </c>
      <c r="F4132">
        <v>39</v>
      </c>
      <c r="G4132">
        <v>524</v>
      </c>
      <c r="H4132">
        <v>2315</v>
      </c>
      <c r="I4132">
        <v>7.19</v>
      </c>
      <c r="J4132">
        <v>0.88</v>
      </c>
      <c r="K4132" t="s">
        <v>10120</v>
      </c>
      <c r="L4132" t="b">
        <v>0</v>
      </c>
      <c r="M4132" t="str">
        <f t="shared" si="64"/>
        <v>Nein</v>
      </c>
    </row>
    <row r="4133" spans="1:13" x14ac:dyDescent="0.25">
      <c r="A4133" s="28">
        <v>4132</v>
      </c>
      <c r="B4133" s="7" t="s">
        <v>10399</v>
      </c>
      <c r="C4133">
        <v>1</v>
      </c>
      <c r="D4133" s="1" t="s">
        <v>10400</v>
      </c>
      <c r="E4133" t="b">
        <v>0</v>
      </c>
      <c r="F4133">
        <v>42</v>
      </c>
      <c r="G4133">
        <v>170</v>
      </c>
      <c r="H4133">
        <v>122</v>
      </c>
      <c r="I4133">
        <v>1.27</v>
      </c>
      <c r="J4133">
        <v>0.26</v>
      </c>
      <c r="K4133" t="s">
        <v>10120</v>
      </c>
      <c r="L4133" t="b">
        <v>0</v>
      </c>
      <c r="M4133" t="str">
        <f t="shared" si="64"/>
        <v>Nein</v>
      </c>
    </row>
    <row r="4134" spans="1:13" x14ac:dyDescent="0.25">
      <c r="A4134" s="27">
        <v>4133</v>
      </c>
      <c r="B4134" s="7" t="s">
        <v>10401</v>
      </c>
      <c r="C4134">
        <v>1</v>
      </c>
      <c r="D4134" s="1" t="s">
        <v>10402</v>
      </c>
      <c r="E4134" t="b">
        <v>0</v>
      </c>
      <c r="F4134">
        <v>144</v>
      </c>
      <c r="G4134">
        <v>643</v>
      </c>
      <c r="H4134">
        <v>23486</v>
      </c>
      <c r="I4134">
        <v>7.72</v>
      </c>
      <c r="J4134">
        <v>8.34</v>
      </c>
      <c r="K4134" t="s">
        <v>10120</v>
      </c>
      <c r="L4134" t="b">
        <v>0</v>
      </c>
      <c r="M4134" t="str">
        <f t="shared" si="64"/>
        <v>Nein</v>
      </c>
    </row>
    <row r="4135" spans="1:13" x14ac:dyDescent="0.25">
      <c r="A4135" s="28">
        <v>4134</v>
      </c>
      <c r="B4135" s="7" t="s">
        <v>942</v>
      </c>
      <c r="C4135">
        <v>1</v>
      </c>
      <c r="D4135" s="1" t="s">
        <v>943</v>
      </c>
      <c r="E4135" t="b">
        <v>0</v>
      </c>
      <c r="F4135">
        <v>953</v>
      </c>
      <c r="G4135">
        <v>1465</v>
      </c>
      <c r="H4135">
        <v>7454</v>
      </c>
      <c r="I4135">
        <v>1.1299999999999999</v>
      </c>
      <c r="J4135">
        <v>18.09</v>
      </c>
      <c r="K4135" t="s">
        <v>10120</v>
      </c>
      <c r="L4135" t="b">
        <v>0</v>
      </c>
      <c r="M4135" t="str">
        <f t="shared" si="64"/>
        <v>Nein</v>
      </c>
    </row>
    <row r="4136" spans="1:13" x14ac:dyDescent="0.25">
      <c r="A4136" s="27">
        <v>4135</v>
      </c>
      <c r="B4136" s="7" t="s">
        <v>5049</v>
      </c>
      <c r="C4136">
        <v>1</v>
      </c>
      <c r="D4136" s="1" t="s">
        <v>5050</v>
      </c>
      <c r="E4136" t="b">
        <v>0</v>
      </c>
      <c r="F4136">
        <v>1011</v>
      </c>
      <c r="G4136">
        <v>4996</v>
      </c>
      <c r="H4136">
        <v>56110</v>
      </c>
      <c r="I4136">
        <v>12.64</v>
      </c>
      <c r="J4136">
        <v>12.16</v>
      </c>
      <c r="K4136" t="s">
        <v>10120</v>
      </c>
      <c r="L4136" t="b">
        <v>0</v>
      </c>
      <c r="M4136" t="str">
        <f t="shared" si="64"/>
        <v>Nein</v>
      </c>
    </row>
    <row r="4137" spans="1:13" x14ac:dyDescent="0.25">
      <c r="A4137" s="28">
        <v>4136</v>
      </c>
      <c r="B4137" s="7" t="s">
        <v>10403</v>
      </c>
      <c r="C4137">
        <v>1</v>
      </c>
      <c r="D4137" s="1" t="s">
        <v>10404</v>
      </c>
      <c r="E4137" t="b">
        <v>0</v>
      </c>
      <c r="F4137">
        <v>104</v>
      </c>
      <c r="G4137">
        <v>445</v>
      </c>
      <c r="H4137">
        <v>2237</v>
      </c>
      <c r="I4137">
        <v>2.2400000000000002</v>
      </c>
      <c r="J4137">
        <v>2.74</v>
      </c>
      <c r="K4137" t="s">
        <v>10120</v>
      </c>
      <c r="L4137" t="b">
        <v>0</v>
      </c>
      <c r="M4137" t="str">
        <f t="shared" si="64"/>
        <v>Nein</v>
      </c>
    </row>
    <row r="4138" spans="1:13" x14ac:dyDescent="0.25">
      <c r="A4138" s="27">
        <v>4137</v>
      </c>
      <c r="B4138" s="7" t="s">
        <v>10405</v>
      </c>
      <c r="C4138">
        <v>1</v>
      </c>
      <c r="D4138" s="1" t="s">
        <v>10406</v>
      </c>
      <c r="E4138" t="b">
        <v>0</v>
      </c>
      <c r="F4138">
        <v>1786</v>
      </c>
      <c r="G4138">
        <v>1779</v>
      </c>
      <c r="H4138">
        <v>17450</v>
      </c>
      <c r="I4138">
        <v>2.82</v>
      </c>
      <c r="J4138">
        <v>16.96</v>
      </c>
      <c r="K4138" t="s">
        <v>10120</v>
      </c>
      <c r="L4138" t="b">
        <v>0</v>
      </c>
      <c r="M4138" t="str">
        <f t="shared" si="64"/>
        <v>Nein</v>
      </c>
    </row>
    <row r="4139" spans="1:13" x14ac:dyDescent="0.25">
      <c r="A4139" s="28">
        <v>4138</v>
      </c>
      <c r="B4139" s="7" t="s">
        <v>10407</v>
      </c>
      <c r="C4139">
        <v>1</v>
      </c>
      <c r="D4139" s="1" t="s">
        <v>10408</v>
      </c>
      <c r="E4139" t="b">
        <v>0</v>
      </c>
      <c r="F4139">
        <v>1817</v>
      </c>
      <c r="G4139">
        <v>1222</v>
      </c>
      <c r="H4139">
        <v>39936</v>
      </c>
      <c r="I4139">
        <v>1.88</v>
      </c>
      <c r="J4139">
        <v>58.3</v>
      </c>
      <c r="K4139" t="s">
        <v>10120</v>
      </c>
      <c r="L4139" t="b">
        <v>0</v>
      </c>
      <c r="M4139" t="str">
        <f t="shared" si="64"/>
        <v>Nein</v>
      </c>
    </row>
    <row r="4140" spans="1:13" x14ac:dyDescent="0.25">
      <c r="A4140" s="27">
        <v>4139</v>
      </c>
      <c r="B4140" s="7" t="s">
        <v>10409</v>
      </c>
      <c r="C4140">
        <v>1</v>
      </c>
      <c r="D4140" s="1" t="s">
        <v>10410</v>
      </c>
      <c r="E4140" t="b">
        <v>0</v>
      </c>
      <c r="F4140">
        <v>11</v>
      </c>
      <c r="G4140">
        <v>204</v>
      </c>
      <c r="H4140">
        <v>1577</v>
      </c>
      <c r="I4140">
        <v>0.76</v>
      </c>
      <c r="J4140">
        <v>5.67</v>
      </c>
      <c r="K4140" t="s">
        <v>10120</v>
      </c>
      <c r="L4140" t="b">
        <v>0</v>
      </c>
      <c r="M4140" t="str">
        <f t="shared" si="64"/>
        <v>Nein</v>
      </c>
    </row>
    <row r="4141" spans="1:13" x14ac:dyDescent="0.25">
      <c r="A4141" s="28">
        <v>4140</v>
      </c>
      <c r="B4141" s="7" t="s">
        <v>10411</v>
      </c>
      <c r="C4141">
        <v>1</v>
      </c>
      <c r="D4141" s="1" t="s">
        <v>10412</v>
      </c>
      <c r="E4141" t="b">
        <v>0</v>
      </c>
      <c r="F4141">
        <v>574</v>
      </c>
      <c r="G4141">
        <v>992</v>
      </c>
      <c r="H4141">
        <v>15452</v>
      </c>
      <c r="I4141">
        <v>12.47</v>
      </c>
      <c r="J4141">
        <v>3.39</v>
      </c>
      <c r="K4141" t="s">
        <v>10120</v>
      </c>
      <c r="L4141" t="b">
        <v>0</v>
      </c>
      <c r="M4141" t="str">
        <f t="shared" si="64"/>
        <v>Nein</v>
      </c>
    </row>
    <row r="4142" spans="1:13" x14ac:dyDescent="0.25">
      <c r="A4142" s="27">
        <v>4141</v>
      </c>
      <c r="B4142" s="7" t="s">
        <v>10413</v>
      </c>
      <c r="C4142">
        <v>1</v>
      </c>
      <c r="D4142" s="1" t="s">
        <v>10414</v>
      </c>
      <c r="E4142" t="b">
        <v>0</v>
      </c>
      <c r="F4142">
        <v>309</v>
      </c>
      <c r="G4142">
        <v>1825</v>
      </c>
      <c r="H4142">
        <v>46609</v>
      </c>
      <c r="I4142">
        <v>8.49</v>
      </c>
      <c r="J4142">
        <v>15.04</v>
      </c>
      <c r="K4142" t="s">
        <v>10120</v>
      </c>
      <c r="L4142" t="b">
        <v>0</v>
      </c>
      <c r="M4142" t="str">
        <f t="shared" si="64"/>
        <v>Nein</v>
      </c>
    </row>
    <row r="4143" spans="1:13" x14ac:dyDescent="0.25">
      <c r="A4143" s="28">
        <v>4142</v>
      </c>
      <c r="B4143" s="7" t="s">
        <v>10415</v>
      </c>
      <c r="C4143">
        <v>1</v>
      </c>
      <c r="D4143" s="1" t="s">
        <v>10416</v>
      </c>
      <c r="E4143" t="b">
        <v>0</v>
      </c>
      <c r="F4143">
        <v>607</v>
      </c>
      <c r="G4143">
        <v>3346</v>
      </c>
      <c r="H4143">
        <v>65667</v>
      </c>
      <c r="I4143">
        <v>4.72</v>
      </c>
      <c r="J4143">
        <v>38.11</v>
      </c>
      <c r="K4143" t="s">
        <v>10120</v>
      </c>
      <c r="L4143" t="b">
        <v>0</v>
      </c>
      <c r="M4143" t="str">
        <f t="shared" si="64"/>
        <v>Nein</v>
      </c>
    </row>
    <row r="4144" spans="1:13" x14ac:dyDescent="0.25">
      <c r="A4144" s="27">
        <v>4143</v>
      </c>
      <c r="B4144" s="7" t="s">
        <v>10417</v>
      </c>
      <c r="C4144">
        <v>1</v>
      </c>
      <c r="D4144" s="1" t="s">
        <v>10418</v>
      </c>
      <c r="E4144" t="b">
        <v>0</v>
      </c>
      <c r="F4144">
        <v>984</v>
      </c>
      <c r="G4144">
        <v>764</v>
      </c>
      <c r="H4144">
        <v>1915</v>
      </c>
      <c r="I4144">
        <v>12.61</v>
      </c>
      <c r="J4144">
        <v>0.42</v>
      </c>
      <c r="K4144" t="s">
        <v>10120</v>
      </c>
      <c r="L4144" t="b">
        <v>0</v>
      </c>
      <c r="M4144" t="str">
        <f t="shared" si="64"/>
        <v>Nein</v>
      </c>
    </row>
    <row r="4145" spans="1:13" x14ac:dyDescent="0.25">
      <c r="A4145" s="28">
        <v>4144</v>
      </c>
      <c r="B4145" s="7" t="s">
        <v>9212</v>
      </c>
      <c r="C4145">
        <v>1</v>
      </c>
      <c r="D4145" s="1" t="s">
        <v>9213</v>
      </c>
      <c r="E4145" t="b">
        <v>0</v>
      </c>
      <c r="F4145">
        <v>2443</v>
      </c>
      <c r="G4145">
        <v>2174</v>
      </c>
      <c r="H4145">
        <v>31575</v>
      </c>
      <c r="I4145">
        <v>9.06</v>
      </c>
      <c r="J4145">
        <v>9.5500000000000007</v>
      </c>
      <c r="K4145" t="s">
        <v>10120</v>
      </c>
      <c r="L4145" t="b">
        <v>0</v>
      </c>
      <c r="M4145" t="str">
        <f t="shared" si="64"/>
        <v>Nein</v>
      </c>
    </row>
    <row r="4146" spans="1:13" x14ac:dyDescent="0.25">
      <c r="A4146" s="27">
        <v>4145</v>
      </c>
      <c r="B4146" s="7" t="s">
        <v>10419</v>
      </c>
      <c r="C4146">
        <v>1</v>
      </c>
      <c r="D4146" s="1" t="s">
        <v>10420</v>
      </c>
      <c r="E4146" t="b">
        <v>0</v>
      </c>
      <c r="F4146">
        <v>1</v>
      </c>
      <c r="G4146">
        <v>79</v>
      </c>
      <c r="H4146">
        <v>460</v>
      </c>
      <c r="I4146">
        <v>4.78</v>
      </c>
      <c r="J4146">
        <v>0.26</v>
      </c>
      <c r="K4146" t="s">
        <v>10120</v>
      </c>
      <c r="L4146" t="b">
        <v>0</v>
      </c>
      <c r="M4146" t="str">
        <f t="shared" si="64"/>
        <v>Nein</v>
      </c>
    </row>
    <row r="4147" spans="1:13" x14ac:dyDescent="0.25">
      <c r="A4147" s="28">
        <v>4146</v>
      </c>
      <c r="B4147" s="7" t="s">
        <v>10421</v>
      </c>
      <c r="C4147">
        <v>1</v>
      </c>
      <c r="D4147" s="1" t="s">
        <v>10422</v>
      </c>
      <c r="E4147" t="b">
        <v>0</v>
      </c>
      <c r="F4147">
        <v>825</v>
      </c>
      <c r="G4147">
        <v>736</v>
      </c>
      <c r="H4147">
        <v>83189</v>
      </c>
      <c r="I4147">
        <v>11.81</v>
      </c>
      <c r="J4147">
        <v>19.309999999999999</v>
      </c>
      <c r="K4147" t="s">
        <v>10120</v>
      </c>
      <c r="L4147" t="b">
        <v>0</v>
      </c>
      <c r="M4147" t="str">
        <f t="shared" si="64"/>
        <v>Nein</v>
      </c>
    </row>
    <row r="4148" spans="1:13" x14ac:dyDescent="0.25">
      <c r="A4148" s="27">
        <v>4147</v>
      </c>
      <c r="B4148" s="7" t="s">
        <v>10423</v>
      </c>
      <c r="C4148">
        <v>1</v>
      </c>
      <c r="D4148" s="1" t="s">
        <v>10424</v>
      </c>
      <c r="E4148" t="b">
        <v>0</v>
      </c>
      <c r="F4148">
        <v>75</v>
      </c>
      <c r="G4148">
        <v>195</v>
      </c>
      <c r="H4148">
        <v>1280</v>
      </c>
      <c r="I4148">
        <v>4.4400000000000004</v>
      </c>
      <c r="J4148">
        <v>0.79</v>
      </c>
      <c r="K4148" t="s">
        <v>10120</v>
      </c>
      <c r="L4148" t="b">
        <v>0</v>
      </c>
      <c r="M4148" t="str">
        <f t="shared" si="64"/>
        <v>Nein</v>
      </c>
    </row>
    <row r="4149" spans="1:13" x14ac:dyDescent="0.25">
      <c r="A4149" s="28">
        <v>4148</v>
      </c>
      <c r="B4149" s="7" t="s">
        <v>10425</v>
      </c>
      <c r="C4149">
        <v>1</v>
      </c>
      <c r="D4149" s="1" t="s">
        <v>10426</v>
      </c>
      <c r="E4149" t="b">
        <v>0</v>
      </c>
      <c r="F4149">
        <v>57</v>
      </c>
      <c r="G4149">
        <v>126</v>
      </c>
      <c r="H4149">
        <v>1597</v>
      </c>
      <c r="I4149">
        <v>4.13</v>
      </c>
      <c r="J4149">
        <v>1.06</v>
      </c>
      <c r="K4149" t="s">
        <v>10120</v>
      </c>
      <c r="L4149" t="b">
        <v>0</v>
      </c>
      <c r="M4149" t="str">
        <f t="shared" si="64"/>
        <v>Nein</v>
      </c>
    </row>
    <row r="4150" spans="1:13" x14ac:dyDescent="0.25">
      <c r="A4150" s="27">
        <v>4149</v>
      </c>
      <c r="B4150" s="7" t="s">
        <v>10427</v>
      </c>
      <c r="C4150">
        <v>1</v>
      </c>
      <c r="D4150" s="1" t="s">
        <v>10428</v>
      </c>
      <c r="E4150" t="b">
        <v>1</v>
      </c>
      <c r="F4150">
        <v>369480</v>
      </c>
      <c r="G4150">
        <v>1609</v>
      </c>
      <c r="H4150">
        <v>27431</v>
      </c>
      <c r="I4150">
        <v>13.01</v>
      </c>
      <c r="J4150">
        <v>5.78</v>
      </c>
      <c r="K4150" t="s">
        <v>10120</v>
      </c>
      <c r="L4150" t="b">
        <v>0</v>
      </c>
      <c r="M4150" t="str">
        <f t="shared" si="64"/>
        <v>Nein</v>
      </c>
    </row>
    <row r="4151" spans="1:13" x14ac:dyDescent="0.25">
      <c r="A4151" s="28">
        <v>4150</v>
      </c>
      <c r="B4151" s="7" t="s">
        <v>10429</v>
      </c>
      <c r="C4151">
        <v>1</v>
      </c>
      <c r="D4151" s="1" t="s">
        <v>10430</v>
      </c>
      <c r="E4151" t="b">
        <v>0</v>
      </c>
      <c r="F4151">
        <v>980</v>
      </c>
      <c r="G4151">
        <v>689</v>
      </c>
      <c r="H4151">
        <v>440280</v>
      </c>
      <c r="I4151">
        <v>10.68</v>
      </c>
      <c r="J4151">
        <v>112.95</v>
      </c>
      <c r="K4151" t="s">
        <v>10120</v>
      </c>
      <c r="L4151" t="b">
        <v>0</v>
      </c>
      <c r="M4151" t="str">
        <f t="shared" si="64"/>
        <v>Ja</v>
      </c>
    </row>
    <row r="4152" spans="1:13" x14ac:dyDescent="0.25">
      <c r="A4152" s="27">
        <v>4151</v>
      </c>
      <c r="B4152" s="7" t="s">
        <v>10431</v>
      </c>
      <c r="C4152">
        <v>1</v>
      </c>
      <c r="D4152" s="1" t="s">
        <v>10432</v>
      </c>
      <c r="E4152" t="b">
        <v>0</v>
      </c>
      <c r="F4152">
        <v>227</v>
      </c>
      <c r="G4152">
        <v>369</v>
      </c>
      <c r="H4152">
        <v>603</v>
      </c>
      <c r="I4152">
        <v>1.23</v>
      </c>
      <c r="J4152">
        <v>1.34</v>
      </c>
      <c r="K4152" t="s">
        <v>10120</v>
      </c>
      <c r="L4152" t="b">
        <v>0</v>
      </c>
      <c r="M4152" t="str">
        <f t="shared" si="64"/>
        <v>Nein</v>
      </c>
    </row>
    <row r="4153" spans="1:13" x14ac:dyDescent="0.25">
      <c r="A4153" s="28">
        <v>4152</v>
      </c>
      <c r="B4153" s="7" t="s">
        <v>10433</v>
      </c>
      <c r="C4153">
        <v>1</v>
      </c>
      <c r="D4153" s="1" t="s">
        <v>10434</v>
      </c>
      <c r="E4153" t="b">
        <v>0</v>
      </c>
      <c r="F4153">
        <v>14</v>
      </c>
      <c r="G4153">
        <v>40</v>
      </c>
      <c r="H4153">
        <v>66</v>
      </c>
      <c r="I4153">
        <v>0.41</v>
      </c>
      <c r="J4153">
        <v>0.44</v>
      </c>
      <c r="K4153" t="s">
        <v>10120</v>
      </c>
      <c r="L4153" t="b">
        <v>0</v>
      </c>
      <c r="M4153" t="str">
        <f t="shared" si="64"/>
        <v>Nein</v>
      </c>
    </row>
    <row r="4154" spans="1:13" x14ac:dyDescent="0.25">
      <c r="A4154" s="27">
        <v>4153</v>
      </c>
      <c r="B4154" s="7" t="s">
        <v>10435</v>
      </c>
      <c r="C4154">
        <v>1</v>
      </c>
      <c r="D4154" s="1" t="s">
        <v>10436</v>
      </c>
      <c r="E4154" t="b">
        <v>0</v>
      </c>
      <c r="F4154">
        <v>237</v>
      </c>
      <c r="G4154">
        <v>1</v>
      </c>
      <c r="H4154">
        <v>58476</v>
      </c>
      <c r="I4154">
        <v>3.9</v>
      </c>
      <c r="J4154">
        <v>41.12</v>
      </c>
      <c r="K4154" t="s">
        <v>10120</v>
      </c>
      <c r="L4154" t="b">
        <v>0</v>
      </c>
      <c r="M4154" t="str">
        <f t="shared" si="64"/>
        <v>Nein</v>
      </c>
    </row>
    <row r="4155" spans="1:13" x14ac:dyDescent="0.25">
      <c r="A4155" s="28">
        <v>4154</v>
      </c>
      <c r="B4155" s="7" t="s">
        <v>2670</v>
      </c>
      <c r="C4155">
        <v>1</v>
      </c>
      <c r="D4155" s="1" t="s">
        <v>2671</v>
      </c>
      <c r="E4155" t="b">
        <v>0</v>
      </c>
      <c r="F4155">
        <v>726</v>
      </c>
      <c r="G4155">
        <v>682</v>
      </c>
      <c r="H4155">
        <v>51721</v>
      </c>
      <c r="I4155">
        <v>3.5</v>
      </c>
      <c r="J4155">
        <v>40.44</v>
      </c>
      <c r="K4155" t="s">
        <v>10120</v>
      </c>
      <c r="L4155" t="b">
        <v>0</v>
      </c>
      <c r="M4155" t="str">
        <f t="shared" si="64"/>
        <v>Nein</v>
      </c>
    </row>
    <row r="4156" spans="1:13" x14ac:dyDescent="0.25">
      <c r="A4156" s="27">
        <v>4155</v>
      </c>
      <c r="B4156" s="7" t="s">
        <v>10437</v>
      </c>
      <c r="C4156">
        <v>1</v>
      </c>
      <c r="D4156" s="1" t="s">
        <v>10438</v>
      </c>
      <c r="E4156" t="b">
        <v>1</v>
      </c>
      <c r="F4156">
        <v>4833</v>
      </c>
      <c r="G4156">
        <v>186</v>
      </c>
      <c r="H4156">
        <v>27969</v>
      </c>
      <c r="I4156">
        <v>12.75</v>
      </c>
      <c r="J4156">
        <v>6.01</v>
      </c>
      <c r="K4156" t="s">
        <v>10120</v>
      </c>
      <c r="L4156" t="b">
        <v>0</v>
      </c>
      <c r="M4156" t="str">
        <f t="shared" si="64"/>
        <v>Nein</v>
      </c>
    </row>
    <row r="4157" spans="1:13" x14ac:dyDescent="0.25">
      <c r="A4157" s="28">
        <v>4156</v>
      </c>
      <c r="B4157" s="7" t="s">
        <v>10439</v>
      </c>
      <c r="C4157">
        <v>1</v>
      </c>
      <c r="D4157" s="1" t="s">
        <v>10440</v>
      </c>
      <c r="E4157" t="b">
        <v>0</v>
      </c>
      <c r="F4157">
        <v>436</v>
      </c>
      <c r="G4157">
        <v>1305</v>
      </c>
      <c r="H4157">
        <v>1500</v>
      </c>
      <c r="I4157">
        <v>8.52</v>
      </c>
      <c r="J4157">
        <v>0.48</v>
      </c>
      <c r="K4157" t="s">
        <v>10120</v>
      </c>
      <c r="L4157" t="b">
        <v>0</v>
      </c>
      <c r="M4157" t="str">
        <f t="shared" si="64"/>
        <v>Nein</v>
      </c>
    </row>
    <row r="4158" spans="1:13" x14ac:dyDescent="0.25">
      <c r="A4158" s="27">
        <v>4157</v>
      </c>
      <c r="B4158" s="7" t="s">
        <v>10441</v>
      </c>
      <c r="C4158">
        <v>1</v>
      </c>
      <c r="D4158" s="1" t="s">
        <v>10442</v>
      </c>
      <c r="E4158" t="b">
        <v>0</v>
      </c>
      <c r="F4158">
        <v>2280</v>
      </c>
      <c r="G4158">
        <v>81</v>
      </c>
      <c r="H4158">
        <v>57867</v>
      </c>
      <c r="I4158">
        <v>2.89</v>
      </c>
      <c r="J4158">
        <v>54.85</v>
      </c>
      <c r="K4158" t="s">
        <v>10120</v>
      </c>
      <c r="L4158" t="b">
        <v>0</v>
      </c>
      <c r="M4158" t="str">
        <f t="shared" si="64"/>
        <v>Nein</v>
      </c>
    </row>
    <row r="4159" spans="1:13" x14ac:dyDescent="0.25">
      <c r="A4159" s="28">
        <v>4158</v>
      </c>
      <c r="B4159" s="7" t="s">
        <v>10443</v>
      </c>
      <c r="C4159">
        <v>1</v>
      </c>
      <c r="D4159" s="1" t="s">
        <v>10444</v>
      </c>
      <c r="E4159" t="b">
        <v>0</v>
      </c>
      <c r="F4159">
        <v>847</v>
      </c>
      <c r="G4159">
        <v>891</v>
      </c>
      <c r="H4159">
        <v>8362</v>
      </c>
      <c r="I4159">
        <v>0.56999999999999995</v>
      </c>
      <c r="J4159">
        <v>40.200000000000003</v>
      </c>
      <c r="K4159" t="s">
        <v>10120</v>
      </c>
      <c r="L4159" t="b">
        <v>0</v>
      </c>
      <c r="M4159" t="str">
        <f t="shared" si="64"/>
        <v>Nein</v>
      </c>
    </row>
    <row r="4160" spans="1:13" x14ac:dyDescent="0.25">
      <c r="A4160" s="27">
        <v>4159</v>
      </c>
      <c r="B4160" s="7" t="s">
        <v>10445</v>
      </c>
      <c r="C4160">
        <v>1</v>
      </c>
      <c r="D4160" s="1" t="s">
        <v>10446</v>
      </c>
      <c r="E4160" t="b">
        <v>0</v>
      </c>
      <c r="F4160">
        <v>1588</v>
      </c>
      <c r="G4160">
        <v>868</v>
      </c>
      <c r="H4160">
        <v>88031</v>
      </c>
      <c r="I4160">
        <v>7.56</v>
      </c>
      <c r="J4160">
        <v>31.92</v>
      </c>
      <c r="K4160" t="s">
        <v>10120</v>
      </c>
      <c r="L4160" t="b">
        <v>0</v>
      </c>
      <c r="M4160" t="str">
        <f t="shared" si="64"/>
        <v>Nein</v>
      </c>
    </row>
    <row r="4161" spans="1:13" x14ac:dyDescent="0.25">
      <c r="A4161" s="28">
        <v>4160</v>
      </c>
      <c r="B4161" s="7" t="s">
        <v>10447</v>
      </c>
      <c r="C4161">
        <v>1</v>
      </c>
      <c r="D4161" s="1" t="s">
        <v>10448</v>
      </c>
      <c r="E4161" t="b">
        <v>0</v>
      </c>
      <c r="F4161">
        <v>608</v>
      </c>
      <c r="G4161">
        <v>849</v>
      </c>
      <c r="H4161">
        <v>41418</v>
      </c>
      <c r="I4161">
        <v>2</v>
      </c>
      <c r="J4161">
        <v>56.81</v>
      </c>
      <c r="K4161" t="s">
        <v>10120</v>
      </c>
      <c r="L4161" t="b">
        <v>0</v>
      </c>
      <c r="M4161" t="str">
        <f t="shared" si="64"/>
        <v>Nein</v>
      </c>
    </row>
    <row r="4162" spans="1:13" x14ac:dyDescent="0.25">
      <c r="A4162" s="27">
        <v>4161</v>
      </c>
      <c r="B4162" s="7" t="s">
        <v>10449</v>
      </c>
      <c r="C4162">
        <v>1</v>
      </c>
      <c r="D4162" s="1" t="s">
        <v>10450</v>
      </c>
      <c r="E4162" t="b">
        <v>0</v>
      </c>
      <c r="F4162">
        <v>358</v>
      </c>
      <c r="G4162">
        <v>1804</v>
      </c>
      <c r="H4162">
        <v>45577</v>
      </c>
      <c r="I4162">
        <v>8.86</v>
      </c>
      <c r="J4162">
        <v>14.09</v>
      </c>
      <c r="K4162" t="s">
        <v>10120</v>
      </c>
      <c r="L4162" t="b">
        <v>0</v>
      </c>
      <c r="M4162" t="str">
        <f t="shared" ref="M4162:M4225" si="65">IF(J4162&gt;62.7015,"Ja","Nein")</f>
        <v>Nein</v>
      </c>
    </row>
    <row r="4163" spans="1:13" x14ac:dyDescent="0.25">
      <c r="A4163" s="28">
        <v>4162</v>
      </c>
      <c r="B4163" s="7" t="s">
        <v>10451</v>
      </c>
      <c r="C4163">
        <v>1</v>
      </c>
      <c r="D4163" s="1" t="s">
        <v>10452</v>
      </c>
      <c r="E4163" t="b">
        <v>0</v>
      </c>
      <c r="F4163">
        <v>1682</v>
      </c>
      <c r="G4163">
        <v>2546</v>
      </c>
      <c r="H4163">
        <v>31986</v>
      </c>
      <c r="I4163">
        <v>8.68</v>
      </c>
      <c r="J4163">
        <v>10.09</v>
      </c>
      <c r="K4163" t="s">
        <v>10120</v>
      </c>
      <c r="L4163" t="b">
        <v>0</v>
      </c>
      <c r="M4163" t="str">
        <f t="shared" si="65"/>
        <v>Nein</v>
      </c>
    </row>
    <row r="4164" spans="1:13" x14ac:dyDescent="0.25">
      <c r="A4164" s="27">
        <v>4163</v>
      </c>
      <c r="B4164" s="7" t="s">
        <v>10453</v>
      </c>
      <c r="C4164">
        <v>1</v>
      </c>
      <c r="D4164" s="1" t="s">
        <v>10454</v>
      </c>
      <c r="E4164" t="b">
        <v>1</v>
      </c>
      <c r="F4164">
        <v>4903</v>
      </c>
      <c r="G4164">
        <v>879</v>
      </c>
      <c r="H4164">
        <v>2306</v>
      </c>
      <c r="I4164">
        <v>12.98</v>
      </c>
      <c r="J4164">
        <v>0.49</v>
      </c>
      <c r="K4164" t="s">
        <v>10120</v>
      </c>
      <c r="L4164" t="b">
        <v>0</v>
      </c>
      <c r="M4164" t="str">
        <f t="shared" si="65"/>
        <v>Nein</v>
      </c>
    </row>
    <row r="4165" spans="1:13" x14ac:dyDescent="0.25">
      <c r="A4165" s="28">
        <v>4164</v>
      </c>
      <c r="B4165" s="7" t="s">
        <v>10455</v>
      </c>
      <c r="C4165">
        <v>1</v>
      </c>
      <c r="D4165" s="1" t="s">
        <v>10456</v>
      </c>
      <c r="E4165" t="b">
        <v>0</v>
      </c>
      <c r="F4165">
        <v>139</v>
      </c>
      <c r="G4165">
        <v>484</v>
      </c>
      <c r="H4165">
        <v>9143</v>
      </c>
      <c r="I4165">
        <v>13.06</v>
      </c>
      <c r="J4165">
        <v>1.92</v>
      </c>
      <c r="K4165" t="s">
        <v>10120</v>
      </c>
      <c r="L4165" t="b">
        <v>0</v>
      </c>
      <c r="M4165" t="str">
        <f t="shared" si="65"/>
        <v>Nein</v>
      </c>
    </row>
    <row r="4166" spans="1:13" x14ac:dyDescent="0.25">
      <c r="A4166" s="27">
        <v>4165</v>
      </c>
      <c r="B4166" s="7" t="s">
        <v>651</v>
      </c>
      <c r="C4166">
        <v>1</v>
      </c>
      <c r="D4166" s="1" t="s">
        <v>652</v>
      </c>
      <c r="E4166" t="b">
        <v>0</v>
      </c>
      <c r="F4166">
        <v>172</v>
      </c>
      <c r="G4166">
        <v>356</v>
      </c>
      <c r="H4166">
        <v>12585</v>
      </c>
      <c r="I4166">
        <v>5.04</v>
      </c>
      <c r="J4166">
        <v>6.84</v>
      </c>
      <c r="K4166" t="s">
        <v>10120</v>
      </c>
      <c r="L4166" t="b">
        <v>0</v>
      </c>
      <c r="M4166" t="str">
        <f t="shared" si="65"/>
        <v>Nein</v>
      </c>
    </row>
    <row r="4167" spans="1:13" x14ac:dyDescent="0.25">
      <c r="A4167" s="28">
        <v>4166</v>
      </c>
      <c r="B4167" s="7" t="s">
        <v>10457</v>
      </c>
      <c r="C4167">
        <v>1</v>
      </c>
      <c r="D4167" s="1" t="s">
        <v>10458</v>
      </c>
      <c r="E4167" t="b">
        <v>0</v>
      </c>
      <c r="F4167">
        <v>1</v>
      </c>
      <c r="G4167">
        <v>21</v>
      </c>
      <c r="H4167">
        <v>6</v>
      </c>
      <c r="I4167">
        <v>0.6</v>
      </c>
      <c r="J4167">
        <v>0.03</v>
      </c>
      <c r="K4167" t="s">
        <v>10120</v>
      </c>
      <c r="L4167" t="b">
        <v>0</v>
      </c>
      <c r="M4167" t="str">
        <f t="shared" si="65"/>
        <v>Nein</v>
      </c>
    </row>
    <row r="4168" spans="1:13" x14ac:dyDescent="0.25">
      <c r="A4168" s="27">
        <v>4167</v>
      </c>
      <c r="B4168" s="7" t="s">
        <v>468</v>
      </c>
      <c r="C4168">
        <v>1</v>
      </c>
      <c r="D4168" s="1" t="s">
        <v>469</v>
      </c>
      <c r="E4168" t="b">
        <v>0</v>
      </c>
      <c r="F4168">
        <v>915</v>
      </c>
      <c r="G4168">
        <v>1101</v>
      </c>
      <c r="H4168">
        <v>13635</v>
      </c>
      <c r="I4168">
        <v>0.83</v>
      </c>
      <c r="J4168">
        <v>45</v>
      </c>
      <c r="K4168" t="s">
        <v>10120</v>
      </c>
      <c r="L4168" t="b">
        <v>0</v>
      </c>
      <c r="M4168" t="str">
        <f t="shared" si="65"/>
        <v>Nein</v>
      </c>
    </row>
    <row r="4169" spans="1:13" x14ac:dyDescent="0.25">
      <c r="A4169" s="28">
        <v>4168</v>
      </c>
      <c r="B4169" s="7" t="s">
        <v>10459</v>
      </c>
      <c r="C4169">
        <v>1</v>
      </c>
      <c r="D4169" s="1" t="s">
        <v>10460</v>
      </c>
      <c r="E4169" t="b">
        <v>0</v>
      </c>
      <c r="F4169">
        <v>11</v>
      </c>
      <c r="G4169">
        <v>89</v>
      </c>
      <c r="H4169">
        <v>80</v>
      </c>
      <c r="I4169">
        <v>0.56999999999999995</v>
      </c>
      <c r="J4169">
        <v>0.38</v>
      </c>
      <c r="K4169" t="s">
        <v>10120</v>
      </c>
      <c r="L4169" t="b">
        <v>0</v>
      </c>
      <c r="M4169" t="str">
        <f t="shared" si="65"/>
        <v>Nein</v>
      </c>
    </row>
    <row r="4170" spans="1:13" x14ac:dyDescent="0.25">
      <c r="A4170" s="27">
        <v>4169</v>
      </c>
      <c r="B4170" s="7" t="s">
        <v>10461</v>
      </c>
      <c r="C4170">
        <v>1</v>
      </c>
      <c r="D4170" s="1" t="s">
        <v>10462</v>
      </c>
      <c r="E4170" t="b">
        <v>0</v>
      </c>
      <c r="F4170">
        <v>104</v>
      </c>
      <c r="G4170">
        <v>289</v>
      </c>
      <c r="H4170">
        <v>1313</v>
      </c>
      <c r="I4170">
        <v>6.19</v>
      </c>
      <c r="J4170">
        <v>0.57999999999999996</v>
      </c>
      <c r="K4170" t="s">
        <v>10120</v>
      </c>
      <c r="L4170" t="b">
        <v>0</v>
      </c>
      <c r="M4170" t="str">
        <f t="shared" si="65"/>
        <v>Nein</v>
      </c>
    </row>
    <row r="4171" spans="1:13" x14ac:dyDescent="0.25">
      <c r="A4171" s="28">
        <v>4170</v>
      </c>
      <c r="B4171" s="7" t="s">
        <v>10463</v>
      </c>
      <c r="C4171">
        <v>1</v>
      </c>
      <c r="D4171" s="1" t="s">
        <v>10464</v>
      </c>
      <c r="E4171" t="b">
        <v>0</v>
      </c>
      <c r="F4171">
        <v>6</v>
      </c>
      <c r="G4171">
        <v>43</v>
      </c>
      <c r="H4171">
        <v>109</v>
      </c>
      <c r="I4171">
        <v>11.74</v>
      </c>
      <c r="J4171">
        <v>0.03</v>
      </c>
      <c r="K4171" t="s">
        <v>10120</v>
      </c>
      <c r="L4171" t="b">
        <v>0</v>
      </c>
      <c r="M4171" t="str">
        <f t="shared" si="65"/>
        <v>Nein</v>
      </c>
    </row>
    <row r="4172" spans="1:13" x14ac:dyDescent="0.25">
      <c r="A4172" s="27">
        <v>4171</v>
      </c>
      <c r="B4172" s="7" t="s">
        <v>10096</v>
      </c>
      <c r="C4172">
        <v>1</v>
      </c>
      <c r="D4172" s="1" t="s">
        <v>10097</v>
      </c>
      <c r="E4172" t="b">
        <v>0</v>
      </c>
      <c r="F4172">
        <v>181</v>
      </c>
      <c r="G4172">
        <v>434</v>
      </c>
      <c r="H4172">
        <v>14968</v>
      </c>
      <c r="I4172">
        <v>2</v>
      </c>
      <c r="J4172">
        <v>20.48</v>
      </c>
      <c r="K4172" t="s">
        <v>10120</v>
      </c>
      <c r="L4172" t="b">
        <v>0</v>
      </c>
      <c r="M4172" t="str">
        <f t="shared" si="65"/>
        <v>Nein</v>
      </c>
    </row>
    <row r="4173" spans="1:13" x14ac:dyDescent="0.25">
      <c r="A4173" s="28">
        <v>4172</v>
      </c>
      <c r="B4173" s="7" t="s">
        <v>10465</v>
      </c>
      <c r="C4173">
        <v>1</v>
      </c>
      <c r="D4173" s="1" t="s">
        <v>10466</v>
      </c>
      <c r="E4173" t="b">
        <v>0</v>
      </c>
      <c r="F4173">
        <v>1</v>
      </c>
      <c r="G4173">
        <v>44</v>
      </c>
      <c r="H4173">
        <v>76</v>
      </c>
      <c r="I4173">
        <v>1</v>
      </c>
      <c r="J4173">
        <v>0.21</v>
      </c>
      <c r="K4173" t="s">
        <v>10120</v>
      </c>
      <c r="L4173" t="b">
        <v>0</v>
      </c>
      <c r="M4173" t="str">
        <f t="shared" si="65"/>
        <v>Nein</v>
      </c>
    </row>
    <row r="4174" spans="1:13" x14ac:dyDescent="0.25">
      <c r="A4174" s="27">
        <v>4173</v>
      </c>
      <c r="B4174" s="7" t="s">
        <v>10467</v>
      </c>
      <c r="C4174">
        <v>1</v>
      </c>
      <c r="D4174" s="1" t="s">
        <v>10468</v>
      </c>
      <c r="E4174" t="b">
        <v>0</v>
      </c>
      <c r="F4174">
        <v>34</v>
      </c>
      <c r="G4174">
        <v>236</v>
      </c>
      <c r="H4174">
        <v>7422</v>
      </c>
      <c r="I4174">
        <v>8.9600000000000009</v>
      </c>
      <c r="J4174">
        <v>2.27</v>
      </c>
      <c r="K4174" t="s">
        <v>10120</v>
      </c>
      <c r="L4174" t="b">
        <v>0</v>
      </c>
      <c r="M4174" t="str">
        <f t="shared" si="65"/>
        <v>Nein</v>
      </c>
    </row>
    <row r="4175" spans="1:13" x14ac:dyDescent="0.25">
      <c r="A4175" s="28">
        <v>4174</v>
      </c>
      <c r="B4175" s="7" t="s">
        <v>10469</v>
      </c>
      <c r="C4175">
        <v>1</v>
      </c>
      <c r="D4175" s="1" t="s">
        <v>10470</v>
      </c>
      <c r="E4175" t="b">
        <v>0</v>
      </c>
      <c r="F4175">
        <v>6</v>
      </c>
      <c r="G4175">
        <v>49</v>
      </c>
      <c r="H4175">
        <v>89</v>
      </c>
      <c r="I4175">
        <v>1.35</v>
      </c>
      <c r="J4175">
        <v>0.18</v>
      </c>
      <c r="K4175" t="s">
        <v>10120</v>
      </c>
      <c r="L4175" t="b">
        <v>0</v>
      </c>
      <c r="M4175" t="str">
        <f t="shared" si="65"/>
        <v>Nein</v>
      </c>
    </row>
    <row r="4176" spans="1:13" x14ac:dyDescent="0.25">
      <c r="A4176" s="27">
        <v>4175</v>
      </c>
      <c r="B4176" s="7" t="s">
        <v>10471</v>
      </c>
      <c r="C4176">
        <v>1</v>
      </c>
      <c r="D4176" s="1" t="s">
        <v>10472</v>
      </c>
      <c r="E4176" t="b">
        <v>0</v>
      </c>
      <c r="F4176">
        <v>119</v>
      </c>
      <c r="G4176">
        <v>123</v>
      </c>
      <c r="H4176">
        <v>30528</v>
      </c>
      <c r="I4176">
        <v>4.82</v>
      </c>
      <c r="J4176">
        <v>17.350000000000001</v>
      </c>
      <c r="K4176" t="s">
        <v>10120</v>
      </c>
      <c r="L4176" t="b">
        <v>0</v>
      </c>
      <c r="M4176" t="str">
        <f t="shared" si="65"/>
        <v>Nein</v>
      </c>
    </row>
    <row r="4177" spans="1:13" x14ac:dyDescent="0.25">
      <c r="A4177" s="28">
        <v>4176</v>
      </c>
      <c r="B4177" s="7" t="s">
        <v>10473</v>
      </c>
      <c r="C4177">
        <v>1</v>
      </c>
      <c r="D4177" s="1" t="s">
        <v>10474</v>
      </c>
      <c r="E4177" t="b">
        <v>0</v>
      </c>
      <c r="F4177">
        <v>31</v>
      </c>
      <c r="G4177">
        <v>25</v>
      </c>
      <c r="H4177">
        <v>810</v>
      </c>
      <c r="I4177">
        <v>7.15</v>
      </c>
      <c r="J4177">
        <v>0.31</v>
      </c>
      <c r="K4177" t="s">
        <v>10120</v>
      </c>
      <c r="L4177" t="b">
        <v>0</v>
      </c>
      <c r="M4177" t="str">
        <f t="shared" si="65"/>
        <v>Nein</v>
      </c>
    </row>
    <row r="4178" spans="1:13" x14ac:dyDescent="0.25">
      <c r="A4178" s="27">
        <v>4177</v>
      </c>
      <c r="B4178" s="7" t="s">
        <v>10475</v>
      </c>
      <c r="C4178">
        <v>1</v>
      </c>
      <c r="D4178" s="1" t="s">
        <v>10476</v>
      </c>
      <c r="E4178" t="b">
        <v>0</v>
      </c>
      <c r="F4178">
        <v>180</v>
      </c>
      <c r="G4178">
        <v>212</v>
      </c>
      <c r="H4178">
        <v>10491</v>
      </c>
      <c r="I4178">
        <v>1.93</v>
      </c>
      <c r="J4178">
        <v>14.9</v>
      </c>
      <c r="K4178" t="s">
        <v>10120</v>
      </c>
      <c r="L4178" t="b">
        <v>0</v>
      </c>
      <c r="M4178" t="str">
        <f t="shared" si="65"/>
        <v>Nein</v>
      </c>
    </row>
    <row r="4179" spans="1:13" x14ac:dyDescent="0.25">
      <c r="A4179" s="28">
        <v>4178</v>
      </c>
      <c r="B4179" s="7" t="s">
        <v>10477</v>
      </c>
      <c r="C4179">
        <v>1</v>
      </c>
      <c r="D4179" s="1" t="s">
        <v>10478</v>
      </c>
      <c r="E4179" t="b">
        <v>0</v>
      </c>
      <c r="F4179">
        <v>1</v>
      </c>
      <c r="G4179">
        <v>35</v>
      </c>
      <c r="H4179">
        <v>103</v>
      </c>
      <c r="I4179">
        <v>1.69</v>
      </c>
      <c r="J4179">
        <v>0.17</v>
      </c>
      <c r="K4179" t="s">
        <v>10120</v>
      </c>
      <c r="L4179" t="b">
        <v>0</v>
      </c>
      <c r="M4179" t="str">
        <f t="shared" si="65"/>
        <v>Nein</v>
      </c>
    </row>
    <row r="4180" spans="1:13" x14ac:dyDescent="0.25">
      <c r="A4180" s="27">
        <v>4179</v>
      </c>
      <c r="B4180" s="7" t="s">
        <v>10479</v>
      </c>
      <c r="C4180">
        <v>1</v>
      </c>
      <c r="D4180" s="1" t="s">
        <v>10480</v>
      </c>
      <c r="E4180" t="b">
        <v>0</v>
      </c>
      <c r="F4180">
        <v>1051</v>
      </c>
      <c r="G4180">
        <v>1108</v>
      </c>
      <c r="H4180">
        <v>14306</v>
      </c>
      <c r="I4180">
        <v>2.13</v>
      </c>
      <c r="J4180">
        <v>18.36</v>
      </c>
      <c r="K4180" t="s">
        <v>10120</v>
      </c>
      <c r="L4180" t="b">
        <v>0</v>
      </c>
      <c r="M4180" t="str">
        <f t="shared" si="65"/>
        <v>Nein</v>
      </c>
    </row>
    <row r="4181" spans="1:13" x14ac:dyDescent="0.25">
      <c r="A4181" s="28">
        <v>4180</v>
      </c>
      <c r="B4181" s="7" t="s">
        <v>10481</v>
      </c>
      <c r="C4181">
        <v>1</v>
      </c>
      <c r="D4181" s="1" t="s">
        <v>10482</v>
      </c>
      <c r="E4181" t="b">
        <v>0</v>
      </c>
      <c r="F4181">
        <v>1471</v>
      </c>
      <c r="G4181">
        <v>2528</v>
      </c>
      <c r="H4181">
        <v>43773</v>
      </c>
      <c r="I4181">
        <v>12.47</v>
      </c>
      <c r="J4181">
        <v>9.6199999999999992</v>
      </c>
      <c r="K4181" t="s">
        <v>10120</v>
      </c>
      <c r="L4181" t="b">
        <v>0</v>
      </c>
      <c r="M4181" t="str">
        <f t="shared" si="65"/>
        <v>Nein</v>
      </c>
    </row>
    <row r="4182" spans="1:13" x14ac:dyDescent="0.25">
      <c r="A4182" s="27">
        <v>4181</v>
      </c>
      <c r="B4182" s="7" t="s">
        <v>10483</v>
      </c>
      <c r="C4182">
        <v>1</v>
      </c>
      <c r="D4182" s="1" t="s">
        <v>10484</v>
      </c>
      <c r="E4182" t="b">
        <v>0</v>
      </c>
      <c r="F4182">
        <v>6</v>
      </c>
      <c r="G4182">
        <v>100</v>
      </c>
      <c r="H4182">
        <v>1918</v>
      </c>
      <c r="I4182">
        <v>5.4</v>
      </c>
      <c r="J4182">
        <v>0.97</v>
      </c>
      <c r="K4182" t="s">
        <v>10120</v>
      </c>
      <c r="L4182" t="b">
        <v>0</v>
      </c>
      <c r="M4182" t="str">
        <f t="shared" si="65"/>
        <v>Nein</v>
      </c>
    </row>
    <row r="4183" spans="1:13" x14ac:dyDescent="0.25">
      <c r="A4183" s="28">
        <v>4182</v>
      </c>
      <c r="B4183" s="7" t="s">
        <v>10485</v>
      </c>
      <c r="C4183">
        <v>1</v>
      </c>
      <c r="D4183" s="1" t="s">
        <v>10486</v>
      </c>
      <c r="E4183" t="b">
        <v>0</v>
      </c>
      <c r="F4183">
        <v>360</v>
      </c>
      <c r="G4183">
        <v>190</v>
      </c>
      <c r="H4183">
        <v>32229</v>
      </c>
      <c r="I4183">
        <v>5.21</v>
      </c>
      <c r="J4183">
        <v>16.940000000000001</v>
      </c>
      <c r="K4183" t="s">
        <v>10120</v>
      </c>
      <c r="L4183" t="b">
        <v>0</v>
      </c>
      <c r="M4183" t="str">
        <f t="shared" si="65"/>
        <v>Nein</v>
      </c>
    </row>
    <row r="4184" spans="1:13" x14ac:dyDescent="0.25">
      <c r="A4184" s="27">
        <v>4183</v>
      </c>
      <c r="B4184" s="7" t="s">
        <v>10487</v>
      </c>
      <c r="C4184">
        <v>1</v>
      </c>
      <c r="D4184" s="1" t="s">
        <v>10488</v>
      </c>
      <c r="E4184" t="b">
        <v>0</v>
      </c>
      <c r="F4184">
        <v>91</v>
      </c>
      <c r="G4184">
        <v>394</v>
      </c>
      <c r="H4184">
        <v>4109</v>
      </c>
      <c r="I4184">
        <v>0.81</v>
      </c>
      <c r="J4184">
        <v>13.88</v>
      </c>
      <c r="K4184" t="s">
        <v>10120</v>
      </c>
      <c r="L4184" t="b">
        <v>0</v>
      </c>
      <c r="M4184" t="str">
        <f t="shared" si="65"/>
        <v>Nein</v>
      </c>
    </row>
    <row r="4185" spans="1:13" x14ac:dyDescent="0.25">
      <c r="A4185" s="28">
        <v>4184</v>
      </c>
      <c r="B4185" s="7" t="s">
        <v>4437</v>
      </c>
      <c r="C4185">
        <v>1</v>
      </c>
      <c r="D4185" s="1" t="s">
        <v>4438</v>
      </c>
      <c r="E4185" t="b">
        <v>0</v>
      </c>
      <c r="F4185">
        <v>757</v>
      </c>
      <c r="G4185">
        <v>1201</v>
      </c>
      <c r="H4185">
        <v>104269</v>
      </c>
      <c r="I4185">
        <v>6.01</v>
      </c>
      <c r="J4185">
        <v>47.55</v>
      </c>
      <c r="K4185" t="s">
        <v>10120</v>
      </c>
      <c r="L4185" t="b">
        <v>0</v>
      </c>
      <c r="M4185" t="str">
        <f t="shared" si="65"/>
        <v>Nein</v>
      </c>
    </row>
    <row r="4186" spans="1:13" x14ac:dyDescent="0.25">
      <c r="A4186" s="27">
        <v>4185</v>
      </c>
      <c r="B4186" s="7" t="s">
        <v>10489</v>
      </c>
      <c r="C4186">
        <v>1</v>
      </c>
      <c r="D4186" s="1" t="s">
        <v>10490</v>
      </c>
      <c r="E4186" t="b">
        <v>0</v>
      </c>
      <c r="F4186">
        <v>336</v>
      </c>
      <c r="G4186">
        <v>2384</v>
      </c>
      <c r="H4186">
        <v>10499</v>
      </c>
      <c r="I4186">
        <v>12.32</v>
      </c>
      <c r="J4186">
        <v>2.33</v>
      </c>
      <c r="K4186" t="s">
        <v>10120</v>
      </c>
      <c r="L4186" t="b">
        <v>0</v>
      </c>
      <c r="M4186" t="str">
        <f t="shared" si="65"/>
        <v>Nein</v>
      </c>
    </row>
    <row r="4187" spans="1:13" x14ac:dyDescent="0.25">
      <c r="A4187" s="28">
        <v>4186</v>
      </c>
      <c r="B4187" s="7" t="s">
        <v>10491</v>
      </c>
      <c r="C4187">
        <v>1</v>
      </c>
      <c r="D4187" s="1" t="s">
        <v>10492</v>
      </c>
      <c r="E4187" t="b">
        <v>0</v>
      </c>
      <c r="F4187">
        <v>365</v>
      </c>
      <c r="G4187">
        <v>355</v>
      </c>
      <c r="H4187">
        <v>4306</v>
      </c>
      <c r="I4187">
        <v>1.94</v>
      </c>
      <c r="J4187">
        <v>6.08</v>
      </c>
      <c r="K4187" t="s">
        <v>10120</v>
      </c>
      <c r="L4187" t="b">
        <v>0</v>
      </c>
      <c r="M4187" t="str">
        <f t="shared" si="65"/>
        <v>Nein</v>
      </c>
    </row>
    <row r="4188" spans="1:13" x14ac:dyDescent="0.25">
      <c r="A4188" s="27">
        <v>4187</v>
      </c>
      <c r="B4188" s="7" t="s">
        <v>10493</v>
      </c>
      <c r="C4188">
        <v>1</v>
      </c>
      <c r="D4188" s="1" t="s">
        <v>10494</v>
      </c>
      <c r="E4188" t="b">
        <v>0</v>
      </c>
      <c r="F4188">
        <v>3</v>
      </c>
      <c r="G4188">
        <v>20</v>
      </c>
      <c r="H4188">
        <v>2</v>
      </c>
      <c r="I4188">
        <v>0.59</v>
      </c>
      <c r="J4188">
        <v>0.01</v>
      </c>
      <c r="K4188" t="s">
        <v>10120</v>
      </c>
      <c r="L4188" t="b">
        <v>0</v>
      </c>
      <c r="M4188" t="str">
        <f t="shared" si="65"/>
        <v>Nein</v>
      </c>
    </row>
    <row r="4189" spans="1:13" x14ac:dyDescent="0.25">
      <c r="A4189" s="28">
        <v>4188</v>
      </c>
      <c r="B4189" s="7" t="s">
        <v>10495</v>
      </c>
      <c r="C4189">
        <v>1</v>
      </c>
      <c r="D4189" s="1" t="s">
        <v>10496</v>
      </c>
      <c r="E4189" t="b">
        <v>0</v>
      </c>
      <c r="F4189">
        <v>1673</v>
      </c>
      <c r="G4189">
        <v>1508</v>
      </c>
      <c r="H4189">
        <v>32463</v>
      </c>
      <c r="I4189">
        <v>4.9400000000000004</v>
      </c>
      <c r="J4189">
        <v>18.010000000000002</v>
      </c>
      <c r="K4189" t="s">
        <v>10120</v>
      </c>
      <c r="L4189" t="b">
        <v>0</v>
      </c>
      <c r="M4189" t="str">
        <f t="shared" si="65"/>
        <v>Nein</v>
      </c>
    </row>
    <row r="4190" spans="1:13" x14ac:dyDescent="0.25">
      <c r="A4190" s="27">
        <v>4189</v>
      </c>
      <c r="B4190" s="7" t="s">
        <v>10497</v>
      </c>
      <c r="C4190">
        <v>1</v>
      </c>
      <c r="D4190" s="1" t="s">
        <v>10498</v>
      </c>
      <c r="E4190" t="b">
        <v>0</v>
      </c>
      <c r="F4190">
        <v>12</v>
      </c>
      <c r="G4190">
        <v>62</v>
      </c>
      <c r="H4190">
        <v>2040</v>
      </c>
      <c r="I4190">
        <v>12.36</v>
      </c>
      <c r="J4190">
        <v>0.45</v>
      </c>
      <c r="K4190" t="s">
        <v>10120</v>
      </c>
      <c r="L4190" t="b">
        <v>0</v>
      </c>
      <c r="M4190" t="str">
        <f t="shared" si="65"/>
        <v>Nein</v>
      </c>
    </row>
    <row r="4191" spans="1:13" x14ac:dyDescent="0.25">
      <c r="A4191" s="28">
        <v>4190</v>
      </c>
      <c r="B4191" s="7" t="s">
        <v>10499</v>
      </c>
      <c r="C4191">
        <v>1</v>
      </c>
      <c r="D4191" s="1" t="s">
        <v>10500</v>
      </c>
      <c r="E4191" t="b">
        <v>0</v>
      </c>
      <c r="F4191">
        <v>19</v>
      </c>
      <c r="G4191">
        <v>204</v>
      </c>
      <c r="H4191">
        <v>1247</v>
      </c>
      <c r="I4191">
        <v>13.08</v>
      </c>
      <c r="J4191">
        <v>0.26</v>
      </c>
      <c r="K4191" t="s">
        <v>10120</v>
      </c>
      <c r="L4191" t="b">
        <v>0</v>
      </c>
      <c r="M4191" t="str">
        <f t="shared" si="65"/>
        <v>Nein</v>
      </c>
    </row>
    <row r="4192" spans="1:13" x14ac:dyDescent="0.25">
      <c r="A4192" s="27">
        <v>4191</v>
      </c>
      <c r="B4192" s="7" t="s">
        <v>10501</v>
      </c>
      <c r="C4192">
        <v>1</v>
      </c>
      <c r="D4192" s="1" t="s">
        <v>10502</v>
      </c>
      <c r="E4192" t="b">
        <v>0</v>
      </c>
      <c r="F4192">
        <v>58</v>
      </c>
      <c r="G4192">
        <v>158</v>
      </c>
      <c r="H4192">
        <v>132</v>
      </c>
      <c r="I4192">
        <v>7.58</v>
      </c>
      <c r="J4192">
        <v>0.05</v>
      </c>
      <c r="K4192" t="s">
        <v>10120</v>
      </c>
      <c r="L4192" t="b">
        <v>0</v>
      </c>
      <c r="M4192" t="str">
        <f t="shared" si="65"/>
        <v>Nein</v>
      </c>
    </row>
    <row r="4193" spans="1:13" x14ac:dyDescent="0.25">
      <c r="A4193" s="28">
        <v>4192</v>
      </c>
      <c r="B4193" s="7" t="s">
        <v>10503</v>
      </c>
      <c r="C4193">
        <v>1</v>
      </c>
      <c r="D4193" s="1" t="s">
        <v>10504</v>
      </c>
      <c r="E4193" t="b">
        <v>0</v>
      </c>
      <c r="F4193">
        <v>505</v>
      </c>
      <c r="G4193">
        <v>2635</v>
      </c>
      <c r="H4193">
        <v>11049</v>
      </c>
      <c r="I4193">
        <v>8.1199999999999992</v>
      </c>
      <c r="J4193">
        <v>3.73</v>
      </c>
      <c r="K4193" t="s">
        <v>10120</v>
      </c>
      <c r="L4193" t="b">
        <v>0</v>
      </c>
      <c r="M4193" t="str">
        <f t="shared" si="65"/>
        <v>Nein</v>
      </c>
    </row>
    <row r="4194" spans="1:13" x14ac:dyDescent="0.25">
      <c r="A4194" s="27">
        <v>4193</v>
      </c>
      <c r="B4194" s="7" t="s">
        <v>729</v>
      </c>
      <c r="C4194">
        <v>1</v>
      </c>
      <c r="D4194" s="1" t="s">
        <v>730</v>
      </c>
      <c r="E4194" t="b">
        <v>0</v>
      </c>
      <c r="F4194">
        <v>135</v>
      </c>
      <c r="G4194">
        <v>111</v>
      </c>
      <c r="H4194">
        <v>25532</v>
      </c>
      <c r="I4194">
        <v>5.04</v>
      </c>
      <c r="J4194">
        <v>13.89</v>
      </c>
      <c r="K4194" t="s">
        <v>10120</v>
      </c>
      <c r="L4194" t="b">
        <v>0</v>
      </c>
      <c r="M4194" t="str">
        <f t="shared" si="65"/>
        <v>Nein</v>
      </c>
    </row>
    <row r="4195" spans="1:13" x14ac:dyDescent="0.25">
      <c r="A4195" s="28">
        <v>4194</v>
      </c>
      <c r="B4195" s="7" t="s">
        <v>10505</v>
      </c>
      <c r="C4195">
        <v>1</v>
      </c>
      <c r="D4195" s="1" t="s">
        <v>10506</v>
      </c>
      <c r="E4195" t="b">
        <v>0</v>
      </c>
      <c r="F4195">
        <v>12</v>
      </c>
      <c r="G4195">
        <v>306</v>
      </c>
      <c r="H4195">
        <v>567</v>
      </c>
      <c r="I4195">
        <v>5.96</v>
      </c>
      <c r="J4195">
        <v>0.26</v>
      </c>
      <c r="K4195" t="s">
        <v>10120</v>
      </c>
      <c r="L4195" t="b">
        <v>0</v>
      </c>
      <c r="M4195" t="str">
        <f t="shared" si="65"/>
        <v>Nein</v>
      </c>
    </row>
    <row r="4196" spans="1:13" x14ac:dyDescent="0.25">
      <c r="A4196" s="27">
        <v>4195</v>
      </c>
      <c r="B4196" s="7" t="s">
        <v>1947</v>
      </c>
      <c r="C4196">
        <v>1</v>
      </c>
      <c r="D4196" s="1" t="s">
        <v>1948</v>
      </c>
      <c r="E4196" t="b">
        <v>0</v>
      </c>
      <c r="F4196">
        <v>77</v>
      </c>
      <c r="G4196">
        <v>2249</v>
      </c>
      <c r="H4196">
        <v>34609</v>
      </c>
      <c r="I4196">
        <v>0.86</v>
      </c>
      <c r="J4196">
        <v>110.22</v>
      </c>
      <c r="K4196" t="s">
        <v>10120</v>
      </c>
      <c r="L4196" t="b">
        <v>0</v>
      </c>
      <c r="M4196" t="str">
        <f t="shared" si="65"/>
        <v>Ja</v>
      </c>
    </row>
    <row r="4197" spans="1:13" x14ac:dyDescent="0.25">
      <c r="A4197" s="28">
        <v>4196</v>
      </c>
      <c r="B4197" s="7" t="s">
        <v>10507</v>
      </c>
      <c r="C4197">
        <v>1</v>
      </c>
      <c r="D4197" s="1" t="s">
        <v>10508</v>
      </c>
      <c r="E4197" t="b">
        <v>0</v>
      </c>
      <c r="F4197">
        <v>302</v>
      </c>
      <c r="G4197">
        <v>854</v>
      </c>
      <c r="H4197">
        <v>1527</v>
      </c>
      <c r="I4197">
        <v>12.19</v>
      </c>
      <c r="J4197">
        <v>0.34</v>
      </c>
      <c r="K4197" t="s">
        <v>10120</v>
      </c>
      <c r="L4197" t="b">
        <v>0</v>
      </c>
      <c r="M4197" t="str">
        <f t="shared" si="65"/>
        <v>Nein</v>
      </c>
    </row>
    <row r="4198" spans="1:13" x14ac:dyDescent="0.25">
      <c r="A4198" s="27">
        <v>4197</v>
      </c>
      <c r="B4198" s="7" t="s">
        <v>10509</v>
      </c>
      <c r="C4198">
        <v>1</v>
      </c>
      <c r="D4198" s="1" t="s">
        <v>10510</v>
      </c>
      <c r="E4198" t="b">
        <v>1</v>
      </c>
      <c r="F4198">
        <v>10814</v>
      </c>
      <c r="G4198">
        <v>1795</v>
      </c>
      <c r="H4198">
        <v>22611</v>
      </c>
      <c r="I4198">
        <v>13.4</v>
      </c>
      <c r="J4198">
        <v>4.62</v>
      </c>
      <c r="K4198" t="s">
        <v>10120</v>
      </c>
      <c r="L4198" t="b">
        <v>0</v>
      </c>
      <c r="M4198" t="str">
        <f t="shared" si="65"/>
        <v>Nein</v>
      </c>
    </row>
    <row r="4199" spans="1:13" x14ac:dyDescent="0.25">
      <c r="A4199" s="28">
        <v>4198</v>
      </c>
      <c r="B4199" s="7" t="s">
        <v>1137</v>
      </c>
      <c r="C4199">
        <v>1</v>
      </c>
      <c r="D4199" s="1" t="s">
        <v>1138</v>
      </c>
      <c r="E4199" t="b">
        <v>0</v>
      </c>
      <c r="F4199">
        <v>734</v>
      </c>
      <c r="G4199">
        <v>2643</v>
      </c>
      <c r="H4199">
        <v>71867</v>
      </c>
      <c r="I4199">
        <v>3.03</v>
      </c>
      <c r="J4199">
        <v>64.92</v>
      </c>
      <c r="K4199" t="s">
        <v>10120</v>
      </c>
      <c r="L4199" t="b">
        <v>0</v>
      </c>
      <c r="M4199" t="str">
        <f t="shared" si="65"/>
        <v>Ja</v>
      </c>
    </row>
    <row r="4200" spans="1:13" x14ac:dyDescent="0.25">
      <c r="A4200" s="27">
        <v>4199</v>
      </c>
      <c r="B4200" s="7" t="s">
        <v>10511</v>
      </c>
      <c r="C4200">
        <v>1</v>
      </c>
      <c r="D4200" s="1" t="s">
        <v>10512</v>
      </c>
      <c r="E4200" t="b">
        <v>0</v>
      </c>
      <c r="F4200">
        <v>237</v>
      </c>
      <c r="G4200">
        <v>1104</v>
      </c>
      <c r="H4200">
        <v>42837</v>
      </c>
      <c r="I4200">
        <v>3.68</v>
      </c>
      <c r="J4200">
        <v>31.85</v>
      </c>
      <c r="K4200" t="s">
        <v>10120</v>
      </c>
      <c r="L4200" t="b">
        <v>0</v>
      </c>
      <c r="M4200" t="str">
        <f t="shared" si="65"/>
        <v>Nein</v>
      </c>
    </row>
    <row r="4201" spans="1:13" x14ac:dyDescent="0.25">
      <c r="A4201" s="28">
        <v>4200</v>
      </c>
      <c r="B4201" s="7" t="s">
        <v>10513</v>
      </c>
      <c r="C4201">
        <v>1</v>
      </c>
      <c r="D4201" s="1" t="s">
        <v>10514</v>
      </c>
      <c r="E4201" t="b">
        <v>0</v>
      </c>
      <c r="F4201">
        <v>872</v>
      </c>
      <c r="G4201">
        <v>814</v>
      </c>
      <c r="H4201">
        <v>30611</v>
      </c>
      <c r="I4201">
        <v>11.64</v>
      </c>
      <c r="J4201">
        <v>7.21</v>
      </c>
      <c r="K4201" t="s">
        <v>10120</v>
      </c>
      <c r="L4201" t="b">
        <v>0</v>
      </c>
      <c r="M4201" t="str">
        <f t="shared" si="65"/>
        <v>Nein</v>
      </c>
    </row>
    <row r="4202" spans="1:13" x14ac:dyDescent="0.25">
      <c r="A4202" s="27">
        <v>4201</v>
      </c>
      <c r="B4202" s="7" t="s">
        <v>10515</v>
      </c>
      <c r="C4202">
        <v>1</v>
      </c>
      <c r="D4202" s="1" t="s">
        <v>10516</v>
      </c>
      <c r="E4202" t="b">
        <v>0</v>
      </c>
      <c r="F4202">
        <v>750</v>
      </c>
      <c r="G4202">
        <v>1276</v>
      </c>
      <c r="H4202">
        <v>2259</v>
      </c>
      <c r="I4202">
        <v>13.04</v>
      </c>
      <c r="J4202">
        <v>0.47</v>
      </c>
      <c r="K4202" t="s">
        <v>10120</v>
      </c>
      <c r="L4202" t="b">
        <v>0</v>
      </c>
      <c r="M4202" t="str">
        <f t="shared" si="65"/>
        <v>Nein</v>
      </c>
    </row>
    <row r="4203" spans="1:13" x14ac:dyDescent="0.25">
      <c r="A4203" s="28">
        <v>4202</v>
      </c>
      <c r="B4203" s="7" t="s">
        <v>10517</v>
      </c>
      <c r="C4203">
        <v>1</v>
      </c>
      <c r="D4203" s="1" t="s">
        <v>10518</v>
      </c>
      <c r="E4203" t="b">
        <v>0</v>
      </c>
      <c r="F4203">
        <v>1322</v>
      </c>
      <c r="G4203">
        <v>942</v>
      </c>
      <c r="H4203">
        <v>11766</v>
      </c>
      <c r="I4203">
        <v>9.76</v>
      </c>
      <c r="J4203">
        <v>3.3</v>
      </c>
      <c r="K4203" t="s">
        <v>10120</v>
      </c>
      <c r="L4203" t="b">
        <v>0</v>
      </c>
      <c r="M4203" t="str">
        <f t="shared" si="65"/>
        <v>Nein</v>
      </c>
    </row>
    <row r="4204" spans="1:13" x14ac:dyDescent="0.25">
      <c r="A4204" s="27">
        <v>4203</v>
      </c>
      <c r="B4204" s="7" t="s">
        <v>10519</v>
      </c>
      <c r="C4204">
        <v>1</v>
      </c>
      <c r="D4204" s="1" t="s">
        <v>10520</v>
      </c>
      <c r="E4204" t="b">
        <v>0</v>
      </c>
      <c r="F4204">
        <v>23</v>
      </c>
      <c r="G4204">
        <v>1010</v>
      </c>
      <c r="H4204">
        <v>3111</v>
      </c>
      <c r="I4204">
        <v>2.94</v>
      </c>
      <c r="J4204">
        <v>2.9</v>
      </c>
      <c r="K4204" t="s">
        <v>10120</v>
      </c>
      <c r="L4204" t="b">
        <v>0</v>
      </c>
      <c r="M4204" t="str">
        <f t="shared" si="65"/>
        <v>Nein</v>
      </c>
    </row>
    <row r="4205" spans="1:13" x14ac:dyDescent="0.25">
      <c r="A4205" s="28">
        <v>4204</v>
      </c>
      <c r="B4205" s="7" t="s">
        <v>10521</v>
      </c>
      <c r="C4205">
        <v>1</v>
      </c>
      <c r="D4205" s="1" t="s">
        <v>10522</v>
      </c>
      <c r="E4205" t="b">
        <v>0</v>
      </c>
      <c r="F4205">
        <v>995</v>
      </c>
      <c r="G4205">
        <v>1022</v>
      </c>
      <c r="H4205">
        <v>2239</v>
      </c>
      <c r="I4205">
        <v>8.19</v>
      </c>
      <c r="J4205">
        <v>0.75</v>
      </c>
      <c r="K4205" t="s">
        <v>10120</v>
      </c>
      <c r="L4205" t="b">
        <v>0</v>
      </c>
      <c r="M4205" t="str">
        <f t="shared" si="65"/>
        <v>Nein</v>
      </c>
    </row>
    <row r="4206" spans="1:13" x14ac:dyDescent="0.25">
      <c r="A4206" s="27">
        <v>4205</v>
      </c>
      <c r="B4206" s="7" t="s">
        <v>10523</v>
      </c>
      <c r="C4206">
        <v>1</v>
      </c>
      <c r="D4206" s="1" t="s">
        <v>10524</v>
      </c>
      <c r="E4206" t="b">
        <v>0</v>
      </c>
      <c r="F4206">
        <v>640</v>
      </c>
      <c r="G4206">
        <v>1086</v>
      </c>
      <c r="H4206">
        <v>40245</v>
      </c>
      <c r="I4206">
        <v>10.33</v>
      </c>
      <c r="J4206">
        <v>10.67</v>
      </c>
      <c r="K4206" t="s">
        <v>10120</v>
      </c>
      <c r="L4206" t="b">
        <v>0</v>
      </c>
      <c r="M4206" t="str">
        <f t="shared" si="65"/>
        <v>Nein</v>
      </c>
    </row>
    <row r="4207" spans="1:13" x14ac:dyDescent="0.25">
      <c r="A4207" s="28">
        <v>4206</v>
      </c>
      <c r="B4207" s="7" t="s">
        <v>10525</v>
      </c>
      <c r="C4207">
        <v>1</v>
      </c>
      <c r="D4207" s="1" t="s">
        <v>10526</v>
      </c>
      <c r="E4207" t="b">
        <v>0</v>
      </c>
      <c r="F4207">
        <v>6</v>
      </c>
      <c r="G4207">
        <v>480</v>
      </c>
      <c r="H4207">
        <v>511</v>
      </c>
      <c r="I4207">
        <v>2.4900000000000002</v>
      </c>
      <c r="J4207">
        <v>0.56000000000000005</v>
      </c>
      <c r="K4207" t="s">
        <v>10120</v>
      </c>
      <c r="L4207" t="b">
        <v>0</v>
      </c>
      <c r="M4207" t="str">
        <f t="shared" si="65"/>
        <v>Nein</v>
      </c>
    </row>
    <row r="4208" spans="1:13" x14ac:dyDescent="0.25">
      <c r="A4208" s="27">
        <v>4207</v>
      </c>
      <c r="B4208" s="7" t="s">
        <v>10527</v>
      </c>
      <c r="C4208">
        <v>1</v>
      </c>
      <c r="D4208" s="1" t="s">
        <v>10528</v>
      </c>
      <c r="E4208" t="b">
        <v>0</v>
      </c>
      <c r="F4208">
        <v>133</v>
      </c>
      <c r="G4208">
        <v>225</v>
      </c>
      <c r="H4208">
        <v>13659</v>
      </c>
      <c r="I4208">
        <v>0.8</v>
      </c>
      <c r="J4208">
        <v>46.62</v>
      </c>
      <c r="K4208" t="s">
        <v>10120</v>
      </c>
      <c r="L4208" t="b">
        <v>0</v>
      </c>
      <c r="M4208" t="str">
        <f t="shared" si="65"/>
        <v>Nein</v>
      </c>
    </row>
    <row r="4209" spans="1:13" x14ac:dyDescent="0.25">
      <c r="A4209" s="28">
        <v>4208</v>
      </c>
      <c r="B4209" s="7" t="s">
        <v>10529</v>
      </c>
      <c r="C4209">
        <v>1</v>
      </c>
      <c r="D4209" s="1" t="s">
        <v>10530</v>
      </c>
      <c r="E4209" t="b">
        <v>0</v>
      </c>
      <c r="F4209">
        <v>1339</v>
      </c>
      <c r="G4209">
        <v>1983</v>
      </c>
      <c r="H4209">
        <v>38434</v>
      </c>
      <c r="I4209">
        <v>4.1900000000000004</v>
      </c>
      <c r="J4209">
        <v>25.15</v>
      </c>
      <c r="K4209" t="s">
        <v>10120</v>
      </c>
      <c r="L4209" t="b">
        <v>0</v>
      </c>
      <c r="M4209" t="str">
        <f t="shared" si="65"/>
        <v>Nein</v>
      </c>
    </row>
    <row r="4210" spans="1:13" x14ac:dyDescent="0.25">
      <c r="A4210" s="27">
        <v>4209</v>
      </c>
      <c r="B4210" s="7" t="s">
        <v>10531</v>
      </c>
      <c r="C4210">
        <v>1</v>
      </c>
      <c r="D4210" s="1" t="s">
        <v>10532</v>
      </c>
      <c r="E4210" t="b">
        <v>0</v>
      </c>
      <c r="F4210">
        <v>6</v>
      </c>
      <c r="G4210">
        <v>55</v>
      </c>
      <c r="H4210">
        <v>372</v>
      </c>
      <c r="I4210">
        <v>0.72</v>
      </c>
      <c r="J4210">
        <v>1.41</v>
      </c>
      <c r="K4210" t="s">
        <v>10120</v>
      </c>
      <c r="L4210" t="b">
        <v>0</v>
      </c>
      <c r="M4210" t="str">
        <f t="shared" si="65"/>
        <v>Nein</v>
      </c>
    </row>
    <row r="4211" spans="1:13" x14ac:dyDescent="0.25">
      <c r="A4211" s="28">
        <v>4210</v>
      </c>
      <c r="B4211" s="7" t="s">
        <v>10533</v>
      </c>
      <c r="C4211">
        <v>1</v>
      </c>
      <c r="D4211" s="1" t="s">
        <v>10534</v>
      </c>
      <c r="E4211" t="b">
        <v>0</v>
      </c>
      <c r="F4211">
        <v>122</v>
      </c>
      <c r="G4211">
        <v>330</v>
      </c>
      <c r="H4211">
        <v>149</v>
      </c>
      <c r="I4211">
        <v>1.84</v>
      </c>
      <c r="J4211">
        <v>0.22</v>
      </c>
      <c r="K4211" t="s">
        <v>10120</v>
      </c>
      <c r="L4211" t="b">
        <v>0</v>
      </c>
      <c r="M4211" t="str">
        <f t="shared" si="65"/>
        <v>Nein</v>
      </c>
    </row>
    <row r="4212" spans="1:13" x14ac:dyDescent="0.25">
      <c r="A4212" s="27">
        <v>4211</v>
      </c>
      <c r="B4212" s="7" t="s">
        <v>9650</v>
      </c>
      <c r="C4212">
        <v>1</v>
      </c>
      <c r="D4212" s="1" t="s">
        <v>9651</v>
      </c>
      <c r="E4212" t="b">
        <v>0</v>
      </c>
      <c r="F4212">
        <v>1070</v>
      </c>
      <c r="G4212">
        <v>4999</v>
      </c>
      <c r="H4212">
        <v>60549</v>
      </c>
      <c r="I4212">
        <v>2.59</v>
      </c>
      <c r="J4212">
        <v>64.14</v>
      </c>
      <c r="K4212" t="s">
        <v>10120</v>
      </c>
      <c r="L4212" t="b">
        <v>0</v>
      </c>
      <c r="M4212" t="str">
        <f t="shared" si="65"/>
        <v>Ja</v>
      </c>
    </row>
    <row r="4213" spans="1:13" x14ac:dyDescent="0.25">
      <c r="A4213" s="28">
        <v>4212</v>
      </c>
      <c r="B4213" s="7" t="s">
        <v>10535</v>
      </c>
      <c r="C4213">
        <v>1</v>
      </c>
      <c r="D4213" s="1" t="s">
        <v>10536</v>
      </c>
      <c r="E4213" t="b">
        <v>0</v>
      </c>
      <c r="F4213">
        <v>13</v>
      </c>
      <c r="G4213">
        <v>33</v>
      </c>
      <c r="H4213">
        <v>865</v>
      </c>
      <c r="I4213">
        <v>5.65</v>
      </c>
      <c r="J4213">
        <v>0.42</v>
      </c>
      <c r="K4213" t="s">
        <v>10120</v>
      </c>
      <c r="L4213" t="b">
        <v>0</v>
      </c>
      <c r="M4213" t="str">
        <f t="shared" si="65"/>
        <v>Nein</v>
      </c>
    </row>
    <row r="4214" spans="1:13" x14ac:dyDescent="0.25">
      <c r="A4214" s="27">
        <v>4213</v>
      </c>
      <c r="B4214" s="7" t="s">
        <v>10537</v>
      </c>
      <c r="C4214">
        <v>1</v>
      </c>
      <c r="D4214" s="1" t="s">
        <v>10538</v>
      </c>
      <c r="E4214" t="b">
        <v>0</v>
      </c>
      <c r="F4214">
        <v>228</v>
      </c>
      <c r="G4214">
        <v>3164</v>
      </c>
      <c r="H4214">
        <v>10730</v>
      </c>
      <c r="I4214">
        <v>1.56</v>
      </c>
      <c r="J4214">
        <v>18.82</v>
      </c>
      <c r="K4214" t="s">
        <v>10120</v>
      </c>
      <c r="L4214" t="b">
        <v>0</v>
      </c>
      <c r="M4214" t="str">
        <f t="shared" si="65"/>
        <v>Nein</v>
      </c>
    </row>
    <row r="4215" spans="1:13" x14ac:dyDescent="0.25">
      <c r="A4215" s="28">
        <v>4214</v>
      </c>
      <c r="B4215" s="7" t="s">
        <v>10539</v>
      </c>
      <c r="C4215">
        <v>1</v>
      </c>
      <c r="D4215" s="1" t="s">
        <v>10540</v>
      </c>
      <c r="E4215" t="b">
        <v>0</v>
      </c>
      <c r="F4215">
        <v>318</v>
      </c>
      <c r="G4215">
        <v>226</v>
      </c>
      <c r="H4215">
        <v>41569</v>
      </c>
      <c r="I4215">
        <v>10.16</v>
      </c>
      <c r="J4215">
        <v>11.21</v>
      </c>
      <c r="K4215" t="s">
        <v>10120</v>
      </c>
      <c r="L4215" t="b">
        <v>0</v>
      </c>
      <c r="M4215" t="str">
        <f t="shared" si="65"/>
        <v>Nein</v>
      </c>
    </row>
    <row r="4216" spans="1:13" x14ac:dyDescent="0.25">
      <c r="A4216" s="27">
        <v>4215</v>
      </c>
      <c r="B4216" s="7" t="s">
        <v>10541</v>
      </c>
      <c r="C4216">
        <v>1</v>
      </c>
      <c r="D4216" s="1" t="s">
        <v>10542</v>
      </c>
      <c r="E4216" t="b">
        <v>0</v>
      </c>
      <c r="F4216">
        <v>485</v>
      </c>
      <c r="G4216">
        <v>1308</v>
      </c>
      <c r="H4216">
        <v>48156</v>
      </c>
      <c r="I4216">
        <v>11.18</v>
      </c>
      <c r="J4216">
        <v>11.8</v>
      </c>
      <c r="K4216" t="s">
        <v>10120</v>
      </c>
      <c r="L4216" t="b">
        <v>0</v>
      </c>
      <c r="M4216" t="str">
        <f t="shared" si="65"/>
        <v>Nein</v>
      </c>
    </row>
    <row r="4217" spans="1:13" x14ac:dyDescent="0.25">
      <c r="A4217" s="28">
        <v>4216</v>
      </c>
      <c r="B4217" s="7" t="s">
        <v>10543</v>
      </c>
      <c r="C4217">
        <v>1</v>
      </c>
      <c r="D4217" s="1" t="s">
        <v>10544</v>
      </c>
      <c r="E4217" t="b">
        <v>0</v>
      </c>
      <c r="F4217">
        <v>467</v>
      </c>
      <c r="G4217">
        <v>4976</v>
      </c>
      <c r="H4217">
        <v>157890</v>
      </c>
      <c r="I4217">
        <v>2.2400000000000002</v>
      </c>
      <c r="J4217">
        <v>193.49</v>
      </c>
      <c r="K4217" t="s">
        <v>10120</v>
      </c>
      <c r="L4217" t="b">
        <v>0</v>
      </c>
      <c r="M4217" t="str">
        <f t="shared" si="65"/>
        <v>Ja</v>
      </c>
    </row>
    <row r="4218" spans="1:13" x14ac:dyDescent="0.25">
      <c r="A4218" s="27">
        <v>4217</v>
      </c>
      <c r="B4218" s="7" t="s">
        <v>10545</v>
      </c>
      <c r="C4218">
        <v>1</v>
      </c>
      <c r="D4218" s="1" t="s">
        <v>10546</v>
      </c>
      <c r="E4218" t="b">
        <v>0</v>
      </c>
      <c r="F4218">
        <v>660</v>
      </c>
      <c r="G4218">
        <v>736</v>
      </c>
      <c r="H4218">
        <v>3678</v>
      </c>
      <c r="I4218">
        <v>10.19</v>
      </c>
      <c r="J4218">
        <v>0.99</v>
      </c>
      <c r="K4218" t="s">
        <v>10120</v>
      </c>
      <c r="L4218" t="b">
        <v>0</v>
      </c>
      <c r="M4218" t="str">
        <f t="shared" si="65"/>
        <v>Nein</v>
      </c>
    </row>
    <row r="4219" spans="1:13" x14ac:dyDescent="0.25">
      <c r="A4219" s="28">
        <v>4218</v>
      </c>
      <c r="B4219" s="7" t="s">
        <v>10547</v>
      </c>
      <c r="C4219">
        <v>1</v>
      </c>
      <c r="D4219" s="1" t="s">
        <v>10548</v>
      </c>
      <c r="E4219" t="b">
        <v>0</v>
      </c>
      <c r="F4219">
        <v>2</v>
      </c>
      <c r="G4219">
        <v>23</v>
      </c>
      <c r="H4219">
        <v>218</v>
      </c>
      <c r="I4219">
        <v>0.46</v>
      </c>
      <c r="J4219">
        <v>1.29</v>
      </c>
      <c r="K4219" t="s">
        <v>10120</v>
      </c>
      <c r="L4219" t="b">
        <v>0</v>
      </c>
      <c r="M4219" t="str">
        <f t="shared" si="65"/>
        <v>Nein</v>
      </c>
    </row>
    <row r="4220" spans="1:13" x14ac:dyDescent="0.25">
      <c r="A4220" s="27">
        <v>4219</v>
      </c>
      <c r="B4220" s="7" t="s">
        <v>10549</v>
      </c>
      <c r="C4220">
        <v>1</v>
      </c>
      <c r="D4220" s="1" t="s">
        <v>10550</v>
      </c>
      <c r="E4220" t="b">
        <v>0</v>
      </c>
      <c r="F4220">
        <v>24162</v>
      </c>
      <c r="G4220">
        <v>23220</v>
      </c>
      <c r="H4220">
        <v>15061</v>
      </c>
      <c r="I4220">
        <v>1.9</v>
      </c>
      <c r="J4220">
        <v>21.67</v>
      </c>
      <c r="K4220" t="s">
        <v>10120</v>
      </c>
      <c r="L4220" t="b">
        <v>0</v>
      </c>
      <c r="M4220" t="str">
        <f t="shared" si="65"/>
        <v>Nein</v>
      </c>
    </row>
    <row r="4221" spans="1:13" x14ac:dyDescent="0.25">
      <c r="A4221" s="28">
        <v>4220</v>
      </c>
      <c r="B4221" s="7" t="s">
        <v>5847</v>
      </c>
      <c r="C4221">
        <v>1</v>
      </c>
      <c r="D4221" s="1" t="s">
        <v>5848</v>
      </c>
      <c r="E4221" t="b">
        <v>0</v>
      </c>
      <c r="F4221">
        <v>34</v>
      </c>
      <c r="G4221">
        <v>35</v>
      </c>
      <c r="H4221">
        <v>13983</v>
      </c>
      <c r="I4221">
        <v>4.93</v>
      </c>
      <c r="J4221">
        <v>7.76</v>
      </c>
      <c r="K4221" t="s">
        <v>10120</v>
      </c>
      <c r="L4221" t="b">
        <v>0</v>
      </c>
      <c r="M4221" t="str">
        <f t="shared" si="65"/>
        <v>Nein</v>
      </c>
    </row>
    <row r="4222" spans="1:13" x14ac:dyDescent="0.25">
      <c r="A4222" s="27">
        <v>4221</v>
      </c>
      <c r="B4222" s="7" t="s">
        <v>10551</v>
      </c>
      <c r="C4222">
        <v>1</v>
      </c>
      <c r="D4222" s="1" t="s">
        <v>10552</v>
      </c>
      <c r="E4222" t="b">
        <v>0</v>
      </c>
      <c r="F4222">
        <v>404</v>
      </c>
      <c r="G4222">
        <v>3409</v>
      </c>
      <c r="H4222">
        <v>47830</v>
      </c>
      <c r="I4222">
        <v>6.49</v>
      </c>
      <c r="J4222">
        <v>20.190000000000001</v>
      </c>
      <c r="K4222" t="s">
        <v>10120</v>
      </c>
      <c r="L4222" t="b">
        <v>0</v>
      </c>
      <c r="M4222" t="str">
        <f t="shared" si="65"/>
        <v>Nein</v>
      </c>
    </row>
    <row r="4223" spans="1:13" x14ac:dyDescent="0.25">
      <c r="A4223" s="28">
        <v>4222</v>
      </c>
      <c r="B4223" s="7" t="s">
        <v>1302</v>
      </c>
      <c r="C4223">
        <v>1</v>
      </c>
      <c r="D4223" s="1" t="s">
        <v>1303</v>
      </c>
      <c r="E4223" t="b">
        <v>0</v>
      </c>
      <c r="F4223">
        <v>42</v>
      </c>
      <c r="G4223">
        <v>35</v>
      </c>
      <c r="H4223">
        <v>11517</v>
      </c>
      <c r="I4223">
        <v>0.65</v>
      </c>
      <c r="J4223">
        <v>48.59</v>
      </c>
      <c r="K4223" t="s">
        <v>10120</v>
      </c>
      <c r="L4223" t="b">
        <v>0</v>
      </c>
      <c r="M4223" t="str">
        <f t="shared" si="65"/>
        <v>Nein</v>
      </c>
    </row>
    <row r="4224" spans="1:13" x14ac:dyDescent="0.25">
      <c r="A4224" s="27">
        <v>4223</v>
      </c>
      <c r="B4224" s="7" t="s">
        <v>10553</v>
      </c>
      <c r="C4224">
        <v>1</v>
      </c>
      <c r="D4224" s="1" t="s">
        <v>10554</v>
      </c>
      <c r="E4224" t="b">
        <v>0</v>
      </c>
      <c r="F4224">
        <v>262</v>
      </c>
      <c r="G4224">
        <v>1221</v>
      </c>
      <c r="H4224">
        <v>19548</v>
      </c>
      <c r="I4224">
        <v>12.79</v>
      </c>
      <c r="J4224">
        <v>4.1900000000000004</v>
      </c>
      <c r="K4224" t="s">
        <v>10120</v>
      </c>
      <c r="L4224" t="b">
        <v>0</v>
      </c>
      <c r="M4224" t="str">
        <f t="shared" si="65"/>
        <v>Nein</v>
      </c>
    </row>
    <row r="4225" spans="1:13" x14ac:dyDescent="0.25">
      <c r="A4225" s="28">
        <v>4224</v>
      </c>
      <c r="B4225" s="7" t="s">
        <v>10555</v>
      </c>
      <c r="C4225">
        <v>1</v>
      </c>
      <c r="D4225" s="1" t="s">
        <v>10556</v>
      </c>
      <c r="E4225" t="b">
        <v>0</v>
      </c>
      <c r="F4225">
        <v>522</v>
      </c>
      <c r="G4225">
        <v>908</v>
      </c>
      <c r="H4225">
        <v>1733</v>
      </c>
      <c r="I4225">
        <v>3.67</v>
      </c>
      <c r="J4225">
        <v>1.29</v>
      </c>
      <c r="K4225" t="s">
        <v>10120</v>
      </c>
      <c r="L4225" t="b">
        <v>0</v>
      </c>
      <c r="M4225" t="str">
        <f t="shared" si="65"/>
        <v>Nein</v>
      </c>
    </row>
    <row r="4226" spans="1:13" x14ac:dyDescent="0.25">
      <c r="A4226" s="27">
        <v>4225</v>
      </c>
      <c r="B4226" s="7" t="s">
        <v>10557</v>
      </c>
      <c r="C4226">
        <v>1</v>
      </c>
      <c r="D4226" s="1" t="s">
        <v>10558</v>
      </c>
      <c r="E4226" t="b">
        <v>0</v>
      </c>
      <c r="F4226">
        <v>749</v>
      </c>
      <c r="G4226">
        <v>1002</v>
      </c>
      <c r="H4226">
        <v>18960</v>
      </c>
      <c r="I4226">
        <v>12.32</v>
      </c>
      <c r="J4226">
        <v>4.22</v>
      </c>
      <c r="K4226" t="s">
        <v>10120</v>
      </c>
      <c r="L4226" t="b">
        <v>0</v>
      </c>
      <c r="M4226" t="str">
        <f t="shared" ref="M4226:M4289" si="66">IF(J4226&gt;62.7015,"Ja","Nein")</f>
        <v>Nein</v>
      </c>
    </row>
    <row r="4227" spans="1:13" x14ac:dyDescent="0.25">
      <c r="A4227" s="28">
        <v>4226</v>
      </c>
      <c r="B4227" s="7" t="s">
        <v>10559</v>
      </c>
      <c r="C4227">
        <v>1</v>
      </c>
      <c r="D4227" s="1" t="s">
        <v>10560</v>
      </c>
      <c r="E4227" t="b">
        <v>0</v>
      </c>
      <c r="F4227">
        <v>75</v>
      </c>
      <c r="G4227">
        <v>387</v>
      </c>
      <c r="H4227">
        <v>4207</v>
      </c>
      <c r="I4227">
        <v>6.21</v>
      </c>
      <c r="J4227">
        <v>1.86</v>
      </c>
      <c r="K4227" t="s">
        <v>10120</v>
      </c>
      <c r="L4227" t="b">
        <v>0</v>
      </c>
      <c r="M4227" t="str">
        <f t="shared" si="66"/>
        <v>Nein</v>
      </c>
    </row>
    <row r="4228" spans="1:13" x14ac:dyDescent="0.25">
      <c r="A4228" s="27">
        <v>4227</v>
      </c>
      <c r="B4228" s="7" t="s">
        <v>10561</v>
      </c>
      <c r="C4228">
        <v>1</v>
      </c>
      <c r="D4228" s="1" t="s">
        <v>10562</v>
      </c>
      <c r="E4228" t="b">
        <v>0</v>
      </c>
      <c r="F4228">
        <v>1009</v>
      </c>
      <c r="G4228">
        <v>4290</v>
      </c>
      <c r="H4228">
        <v>10976</v>
      </c>
      <c r="I4228">
        <v>2.33</v>
      </c>
      <c r="J4228">
        <v>12.9</v>
      </c>
      <c r="K4228" t="s">
        <v>10120</v>
      </c>
      <c r="L4228" t="b">
        <v>0</v>
      </c>
      <c r="M4228" t="str">
        <f t="shared" si="66"/>
        <v>Nein</v>
      </c>
    </row>
    <row r="4229" spans="1:13" x14ac:dyDescent="0.25">
      <c r="A4229" s="28">
        <v>4228</v>
      </c>
      <c r="B4229" s="7" t="s">
        <v>10563</v>
      </c>
      <c r="C4229">
        <v>1</v>
      </c>
      <c r="D4229" s="1" t="s">
        <v>10564</v>
      </c>
      <c r="E4229" t="b">
        <v>0</v>
      </c>
      <c r="F4229">
        <v>8</v>
      </c>
      <c r="G4229">
        <v>73</v>
      </c>
      <c r="H4229">
        <v>4154</v>
      </c>
      <c r="I4229">
        <v>1.07</v>
      </c>
      <c r="J4229">
        <v>10.65</v>
      </c>
      <c r="K4229" t="s">
        <v>10120</v>
      </c>
      <c r="L4229" t="b">
        <v>0</v>
      </c>
      <c r="M4229" t="str">
        <f t="shared" si="66"/>
        <v>Nein</v>
      </c>
    </row>
    <row r="4230" spans="1:13" x14ac:dyDescent="0.25">
      <c r="A4230" s="27">
        <v>4229</v>
      </c>
      <c r="B4230" s="7" t="s">
        <v>10565</v>
      </c>
      <c r="C4230">
        <v>1</v>
      </c>
      <c r="D4230" s="1" t="s">
        <v>10566</v>
      </c>
      <c r="E4230" t="b">
        <v>0</v>
      </c>
      <c r="F4230">
        <v>76</v>
      </c>
      <c r="G4230">
        <v>177</v>
      </c>
      <c r="H4230">
        <v>4681</v>
      </c>
      <c r="I4230">
        <v>0.96</v>
      </c>
      <c r="J4230">
        <v>13.37</v>
      </c>
      <c r="K4230" t="s">
        <v>10120</v>
      </c>
      <c r="L4230" t="b">
        <v>0</v>
      </c>
      <c r="M4230" t="str">
        <f t="shared" si="66"/>
        <v>Nein</v>
      </c>
    </row>
    <row r="4231" spans="1:13" x14ac:dyDescent="0.25">
      <c r="A4231" s="28">
        <v>4230</v>
      </c>
      <c r="B4231" s="7" t="s">
        <v>10567</v>
      </c>
      <c r="C4231">
        <v>1</v>
      </c>
      <c r="D4231" s="1" t="s">
        <v>10568</v>
      </c>
      <c r="E4231" t="b">
        <v>0</v>
      </c>
      <c r="F4231">
        <v>1272</v>
      </c>
      <c r="G4231">
        <v>950</v>
      </c>
      <c r="H4231">
        <v>40978</v>
      </c>
      <c r="I4231">
        <v>3.8</v>
      </c>
      <c r="J4231">
        <v>29.54</v>
      </c>
      <c r="K4231" t="s">
        <v>10120</v>
      </c>
      <c r="L4231" t="b">
        <v>0</v>
      </c>
      <c r="M4231" t="str">
        <f t="shared" si="66"/>
        <v>Nein</v>
      </c>
    </row>
    <row r="4232" spans="1:13" x14ac:dyDescent="0.25">
      <c r="A4232" s="27">
        <v>4231</v>
      </c>
      <c r="B4232" s="7" t="s">
        <v>10569</v>
      </c>
      <c r="C4232">
        <v>1</v>
      </c>
      <c r="D4232" s="1" t="s">
        <v>10570</v>
      </c>
      <c r="E4232" t="b">
        <v>0</v>
      </c>
      <c r="F4232">
        <v>264</v>
      </c>
      <c r="G4232">
        <v>258</v>
      </c>
      <c r="H4232">
        <v>9564</v>
      </c>
      <c r="I4232">
        <v>7.04</v>
      </c>
      <c r="J4232">
        <v>3.72</v>
      </c>
      <c r="K4232" t="s">
        <v>10120</v>
      </c>
      <c r="L4232" t="b">
        <v>0</v>
      </c>
      <c r="M4232" t="str">
        <f t="shared" si="66"/>
        <v>Nein</v>
      </c>
    </row>
    <row r="4233" spans="1:13" x14ac:dyDescent="0.25">
      <c r="A4233" s="28">
        <v>4232</v>
      </c>
      <c r="B4233" s="7" t="s">
        <v>10571</v>
      </c>
      <c r="C4233">
        <v>1</v>
      </c>
      <c r="D4233" s="1" t="s">
        <v>10572</v>
      </c>
      <c r="E4233" t="b">
        <v>0</v>
      </c>
      <c r="F4233">
        <v>103</v>
      </c>
      <c r="G4233">
        <v>102</v>
      </c>
      <c r="H4233">
        <v>192</v>
      </c>
      <c r="I4233">
        <v>4.82</v>
      </c>
      <c r="J4233">
        <v>0.11</v>
      </c>
      <c r="K4233" t="s">
        <v>10120</v>
      </c>
      <c r="L4233" t="b">
        <v>0</v>
      </c>
      <c r="M4233" t="str">
        <f t="shared" si="66"/>
        <v>Nein</v>
      </c>
    </row>
    <row r="4234" spans="1:13" x14ac:dyDescent="0.25">
      <c r="A4234" s="27">
        <v>4233</v>
      </c>
      <c r="B4234" s="7" t="s">
        <v>10573</v>
      </c>
      <c r="C4234">
        <v>1</v>
      </c>
      <c r="D4234" s="1" t="s">
        <v>10574</v>
      </c>
      <c r="E4234" t="b">
        <v>0</v>
      </c>
      <c r="F4234">
        <v>455</v>
      </c>
      <c r="G4234">
        <v>451</v>
      </c>
      <c r="H4234">
        <v>3670</v>
      </c>
      <c r="I4234">
        <v>1.66</v>
      </c>
      <c r="J4234">
        <v>6.06</v>
      </c>
      <c r="K4234" t="s">
        <v>10120</v>
      </c>
      <c r="L4234" t="b">
        <v>0</v>
      </c>
      <c r="M4234" t="str">
        <f t="shared" si="66"/>
        <v>Nein</v>
      </c>
    </row>
    <row r="4235" spans="1:13" x14ac:dyDescent="0.25">
      <c r="A4235" s="28">
        <v>4234</v>
      </c>
      <c r="B4235" s="7" t="s">
        <v>10575</v>
      </c>
      <c r="C4235">
        <v>1</v>
      </c>
      <c r="D4235" s="1" t="s">
        <v>10576</v>
      </c>
      <c r="E4235" t="b">
        <v>0</v>
      </c>
      <c r="F4235">
        <v>64</v>
      </c>
      <c r="G4235">
        <v>97</v>
      </c>
      <c r="H4235">
        <v>3867</v>
      </c>
      <c r="I4235">
        <v>2.0099999999999998</v>
      </c>
      <c r="J4235">
        <v>5.28</v>
      </c>
      <c r="K4235" t="s">
        <v>10120</v>
      </c>
      <c r="L4235" t="b">
        <v>0</v>
      </c>
      <c r="M4235" t="str">
        <f t="shared" si="66"/>
        <v>Nein</v>
      </c>
    </row>
    <row r="4236" spans="1:13" x14ac:dyDescent="0.25">
      <c r="A4236" s="27">
        <v>4235</v>
      </c>
      <c r="B4236" s="7" t="s">
        <v>10577</v>
      </c>
      <c r="C4236">
        <v>1</v>
      </c>
      <c r="D4236" s="1" t="s">
        <v>10578</v>
      </c>
      <c r="E4236" t="b">
        <v>0</v>
      </c>
      <c r="F4236">
        <v>300</v>
      </c>
      <c r="G4236">
        <v>463</v>
      </c>
      <c r="H4236">
        <v>8964</v>
      </c>
      <c r="I4236">
        <v>6.04</v>
      </c>
      <c r="J4236">
        <v>4.07</v>
      </c>
      <c r="K4236" t="s">
        <v>10120</v>
      </c>
      <c r="L4236" t="b">
        <v>0</v>
      </c>
      <c r="M4236" t="str">
        <f t="shared" si="66"/>
        <v>Nein</v>
      </c>
    </row>
    <row r="4237" spans="1:13" x14ac:dyDescent="0.25">
      <c r="A4237" s="28">
        <v>4236</v>
      </c>
      <c r="B4237" s="7" t="s">
        <v>10579</v>
      </c>
      <c r="C4237">
        <v>1</v>
      </c>
      <c r="D4237" s="1" t="s">
        <v>10580</v>
      </c>
      <c r="E4237" t="b">
        <v>0</v>
      </c>
      <c r="F4237">
        <v>483</v>
      </c>
      <c r="G4237">
        <v>950</v>
      </c>
      <c r="H4237">
        <v>27917</v>
      </c>
      <c r="I4237">
        <v>2.0699999999999998</v>
      </c>
      <c r="J4237">
        <v>36.979999999999997</v>
      </c>
      <c r="K4237" t="s">
        <v>10120</v>
      </c>
      <c r="L4237" t="b">
        <v>0</v>
      </c>
      <c r="M4237" t="str">
        <f t="shared" si="66"/>
        <v>Nein</v>
      </c>
    </row>
    <row r="4238" spans="1:13" x14ac:dyDescent="0.25">
      <c r="A4238" s="27">
        <v>4237</v>
      </c>
      <c r="B4238" s="7" t="s">
        <v>10581</v>
      </c>
      <c r="C4238">
        <v>1</v>
      </c>
      <c r="D4238" s="1" t="s">
        <v>10582</v>
      </c>
      <c r="E4238" t="b">
        <v>0</v>
      </c>
      <c r="F4238">
        <v>107</v>
      </c>
      <c r="G4238">
        <v>345</v>
      </c>
      <c r="H4238">
        <v>11453</v>
      </c>
      <c r="I4238">
        <v>11.82</v>
      </c>
      <c r="J4238">
        <v>2.66</v>
      </c>
      <c r="K4238" t="s">
        <v>10120</v>
      </c>
      <c r="L4238" t="b">
        <v>0</v>
      </c>
      <c r="M4238" t="str">
        <f t="shared" si="66"/>
        <v>Nein</v>
      </c>
    </row>
    <row r="4239" spans="1:13" x14ac:dyDescent="0.25">
      <c r="A4239" s="28">
        <v>4238</v>
      </c>
      <c r="B4239" s="7" t="s">
        <v>10583</v>
      </c>
      <c r="C4239">
        <v>1</v>
      </c>
      <c r="D4239" s="1" t="s">
        <v>10584</v>
      </c>
      <c r="E4239" t="b">
        <v>0</v>
      </c>
      <c r="F4239">
        <v>222</v>
      </c>
      <c r="G4239">
        <v>293</v>
      </c>
      <c r="H4239">
        <v>7332</v>
      </c>
      <c r="I4239">
        <v>4.0599999999999996</v>
      </c>
      <c r="J4239">
        <v>4.95</v>
      </c>
      <c r="K4239" t="s">
        <v>10120</v>
      </c>
      <c r="L4239" t="b">
        <v>0</v>
      </c>
      <c r="M4239" t="str">
        <f t="shared" si="66"/>
        <v>Nein</v>
      </c>
    </row>
    <row r="4240" spans="1:13" x14ac:dyDescent="0.25">
      <c r="A4240" s="27">
        <v>4239</v>
      </c>
      <c r="B4240" s="7" t="s">
        <v>1800</v>
      </c>
      <c r="C4240">
        <v>1</v>
      </c>
      <c r="D4240" s="1" t="s">
        <v>1801</v>
      </c>
      <c r="E4240" t="b">
        <v>0</v>
      </c>
      <c r="F4240">
        <v>15</v>
      </c>
      <c r="G4240">
        <v>92</v>
      </c>
      <c r="H4240">
        <v>1834</v>
      </c>
      <c r="I4240">
        <v>1.33</v>
      </c>
      <c r="J4240">
        <v>3.77</v>
      </c>
      <c r="K4240" t="s">
        <v>10120</v>
      </c>
      <c r="L4240" t="b">
        <v>0</v>
      </c>
      <c r="M4240" t="str">
        <f t="shared" si="66"/>
        <v>Nein</v>
      </c>
    </row>
    <row r="4241" spans="1:13" x14ac:dyDescent="0.25">
      <c r="A4241" s="28">
        <v>4240</v>
      </c>
      <c r="B4241" s="7" t="s">
        <v>10585</v>
      </c>
      <c r="C4241">
        <v>1</v>
      </c>
      <c r="D4241" s="1" t="s">
        <v>10586</v>
      </c>
      <c r="E4241" t="b">
        <v>0</v>
      </c>
      <c r="F4241">
        <v>2205</v>
      </c>
      <c r="G4241">
        <v>530</v>
      </c>
      <c r="H4241">
        <v>152448</v>
      </c>
      <c r="I4241">
        <v>7.56</v>
      </c>
      <c r="J4241">
        <v>55.25</v>
      </c>
      <c r="K4241" t="s">
        <v>10120</v>
      </c>
      <c r="L4241" t="b">
        <v>0</v>
      </c>
      <c r="M4241" t="str">
        <f t="shared" si="66"/>
        <v>Nein</v>
      </c>
    </row>
    <row r="4242" spans="1:13" x14ac:dyDescent="0.25">
      <c r="A4242" s="27">
        <v>4241</v>
      </c>
      <c r="B4242" s="7" t="s">
        <v>10587</v>
      </c>
      <c r="C4242">
        <v>1</v>
      </c>
      <c r="D4242" s="1" t="s">
        <v>10588</v>
      </c>
      <c r="E4242" t="b">
        <v>0</v>
      </c>
      <c r="F4242">
        <v>20</v>
      </c>
      <c r="G4242">
        <v>61</v>
      </c>
      <c r="H4242">
        <v>840</v>
      </c>
      <c r="I4242">
        <v>7.04</v>
      </c>
      <c r="J4242">
        <v>0.33</v>
      </c>
      <c r="K4242" t="s">
        <v>10120</v>
      </c>
      <c r="L4242" t="b">
        <v>0</v>
      </c>
      <c r="M4242" t="str">
        <f t="shared" si="66"/>
        <v>Nein</v>
      </c>
    </row>
    <row r="4243" spans="1:13" x14ac:dyDescent="0.25">
      <c r="A4243" s="28">
        <v>4242</v>
      </c>
      <c r="B4243" s="7" t="s">
        <v>10589</v>
      </c>
      <c r="C4243">
        <v>1</v>
      </c>
      <c r="D4243" s="1" t="s">
        <v>10590</v>
      </c>
      <c r="E4243" t="b">
        <v>0</v>
      </c>
      <c r="F4243">
        <v>71</v>
      </c>
      <c r="G4243">
        <v>140</v>
      </c>
      <c r="H4243">
        <v>18961</v>
      </c>
      <c r="I4243">
        <v>1.31</v>
      </c>
      <c r="J4243">
        <v>39.58</v>
      </c>
      <c r="K4243" t="s">
        <v>10120</v>
      </c>
      <c r="L4243" t="b">
        <v>0</v>
      </c>
      <c r="M4243" t="str">
        <f t="shared" si="66"/>
        <v>Nein</v>
      </c>
    </row>
    <row r="4244" spans="1:13" x14ac:dyDescent="0.25">
      <c r="A4244" s="27">
        <v>4243</v>
      </c>
      <c r="B4244" s="7" t="s">
        <v>10591</v>
      </c>
      <c r="C4244">
        <v>1</v>
      </c>
      <c r="D4244" s="1" t="s">
        <v>10592</v>
      </c>
      <c r="E4244" t="b">
        <v>0</v>
      </c>
      <c r="F4244">
        <v>1463</v>
      </c>
      <c r="G4244">
        <v>2441</v>
      </c>
      <c r="H4244">
        <v>199314</v>
      </c>
      <c r="I4244">
        <v>11.62</v>
      </c>
      <c r="J4244">
        <v>46.97</v>
      </c>
      <c r="K4244" t="s">
        <v>10120</v>
      </c>
      <c r="L4244" t="b">
        <v>0</v>
      </c>
      <c r="M4244" t="str">
        <f t="shared" si="66"/>
        <v>Nein</v>
      </c>
    </row>
    <row r="4245" spans="1:13" x14ac:dyDescent="0.25">
      <c r="A4245" s="28">
        <v>4244</v>
      </c>
      <c r="B4245" s="7" t="s">
        <v>10593</v>
      </c>
      <c r="C4245">
        <v>1</v>
      </c>
      <c r="D4245" s="1" t="s">
        <v>10594</v>
      </c>
      <c r="E4245" t="b">
        <v>0</v>
      </c>
      <c r="F4245">
        <v>784</v>
      </c>
      <c r="G4245">
        <v>468</v>
      </c>
      <c r="H4245">
        <v>11691</v>
      </c>
      <c r="I4245">
        <v>3.33</v>
      </c>
      <c r="J4245">
        <v>9.6300000000000008</v>
      </c>
      <c r="K4245" t="s">
        <v>10120</v>
      </c>
      <c r="L4245" t="b">
        <v>0</v>
      </c>
      <c r="M4245" t="str">
        <f t="shared" si="66"/>
        <v>Nein</v>
      </c>
    </row>
    <row r="4246" spans="1:13" x14ac:dyDescent="0.25">
      <c r="A4246" s="27">
        <v>4245</v>
      </c>
      <c r="B4246" s="7" t="s">
        <v>10595</v>
      </c>
      <c r="C4246">
        <v>1</v>
      </c>
      <c r="D4246" s="1" t="s">
        <v>10596</v>
      </c>
      <c r="E4246" t="b">
        <v>0</v>
      </c>
      <c r="F4246">
        <v>41</v>
      </c>
      <c r="G4246">
        <v>161</v>
      </c>
      <c r="H4246">
        <v>9003</v>
      </c>
      <c r="I4246">
        <v>0.82</v>
      </c>
      <c r="J4246">
        <v>30.01</v>
      </c>
      <c r="K4246" t="s">
        <v>10120</v>
      </c>
      <c r="L4246" t="b">
        <v>0</v>
      </c>
      <c r="M4246" t="str">
        <f t="shared" si="66"/>
        <v>Nein</v>
      </c>
    </row>
    <row r="4247" spans="1:13" x14ac:dyDescent="0.25">
      <c r="A4247" s="28">
        <v>4246</v>
      </c>
      <c r="B4247" s="7" t="s">
        <v>10597</v>
      </c>
      <c r="C4247">
        <v>1</v>
      </c>
      <c r="D4247" s="1" t="s">
        <v>10598</v>
      </c>
      <c r="E4247" t="b">
        <v>0</v>
      </c>
      <c r="F4247">
        <v>63</v>
      </c>
      <c r="G4247">
        <v>231</v>
      </c>
      <c r="H4247">
        <v>439</v>
      </c>
      <c r="I4247">
        <v>2.5</v>
      </c>
      <c r="J4247">
        <v>0.48</v>
      </c>
      <c r="K4247" t="s">
        <v>10120</v>
      </c>
      <c r="L4247" t="b">
        <v>0</v>
      </c>
      <c r="M4247" t="str">
        <f t="shared" si="66"/>
        <v>Nein</v>
      </c>
    </row>
    <row r="4248" spans="1:13" x14ac:dyDescent="0.25">
      <c r="A4248" s="27">
        <v>4247</v>
      </c>
      <c r="B4248" s="7" t="s">
        <v>10599</v>
      </c>
      <c r="C4248">
        <v>1</v>
      </c>
      <c r="D4248" s="1" t="s">
        <v>10600</v>
      </c>
      <c r="E4248" t="b">
        <v>0</v>
      </c>
      <c r="F4248">
        <v>74</v>
      </c>
      <c r="G4248">
        <v>84</v>
      </c>
      <c r="H4248">
        <v>496</v>
      </c>
      <c r="I4248">
        <v>3.1</v>
      </c>
      <c r="J4248">
        <v>0.44</v>
      </c>
      <c r="K4248" t="s">
        <v>10120</v>
      </c>
      <c r="L4248" t="b">
        <v>0</v>
      </c>
      <c r="M4248" t="str">
        <f t="shared" si="66"/>
        <v>Nein</v>
      </c>
    </row>
    <row r="4249" spans="1:13" x14ac:dyDescent="0.25">
      <c r="A4249" s="28">
        <v>4248</v>
      </c>
      <c r="B4249" s="7" t="s">
        <v>10601</v>
      </c>
      <c r="C4249">
        <v>1</v>
      </c>
      <c r="D4249" s="1" t="s">
        <v>10602</v>
      </c>
      <c r="E4249" t="b">
        <v>0</v>
      </c>
      <c r="F4249">
        <v>12</v>
      </c>
      <c r="G4249">
        <v>348</v>
      </c>
      <c r="H4249">
        <v>199</v>
      </c>
      <c r="I4249">
        <v>0.44</v>
      </c>
      <c r="J4249">
        <v>1.24</v>
      </c>
      <c r="K4249" t="s">
        <v>10120</v>
      </c>
      <c r="L4249" t="b">
        <v>0</v>
      </c>
      <c r="M4249" t="str">
        <f t="shared" si="66"/>
        <v>Nein</v>
      </c>
    </row>
    <row r="4250" spans="1:13" x14ac:dyDescent="0.25">
      <c r="A4250" s="27">
        <v>4249</v>
      </c>
      <c r="B4250" s="7" t="s">
        <v>10603</v>
      </c>
      <c r="C4250">
        <v>1</v>
      </c>
      <c r="D4250" s="1" t="s">
        <v>10604</v>
      </c>
      <c r="E4250" t="b">
        <v>0</v>
      </c>
      <c r="F4250">
        <v>55</v>
      </c>
      <c r="G4250">
        <v>294</v>
      </c>
      <c r="H4250">
        <v>147</v>
      </c>
      <c r="I4250">
        <v>12.38</v>
      </c>
      <c r="J4250">
        <v>0.03</v>
      </c>
      <c r="K4250" t="s">
        <v>10120</v>
      </c>
      <c r="L4250" t="b">
        <v>0</v>
      </c>
      <c r="M4250" t="str">
        <f t="shared" si="66"/>
        <v>Nein</v>
      </c>
    </row>
    <row r="4251" spans="1:13" x14ac:dyDescent="0.25">
      <c r="A4251" s="28">
        <v>4250</v>
      </c>
      <c r="B4251" s="7" t="s">
        <v>10605</v>
      </c>
      <c r="C4251">
        <v>1</v>
      </c>
      <c r="D4251" s="1" t="s">
        <v>10606</v>
      </c>
      <c r="E4251" t="b">
        <v>1</v>
      </c>
      <c r="F4251">
        <v>50797</v>
      </c>
      <c r="G4251">
        <v>438</v>
      </c>
      <c r="H4251">
        <v>12822</v>
      </c>
      <c r="I4251">
        <v>9.18</v>
      </c>
      <c r="J4251">
        <v>3.83</v>
      </c>
      <c r="K4251" t="s">
        <v>10120</v>
      </c>
      <c r="L4251" t="b">
        <v>0</v>
      </c>
      <c r="M4251" t="str">
        <f t="shared" si="66"/>
        <v>Nein</v>
      </c>
    </row>
    <row r="4252" spans="1:13" x14ac:dyDescent="0.25">
      <c r="A4252" s="27">
        <v>4251</v>
      </c>
      <c r="B4252" s="7" t="s">
        <v>10607</v>
      </c>
      <c r="C4252">
        <v>1</v>
      </c>
      <c r="D4252" s="1" t="s">
        <v>10608</v>
      </c>
      <c r="E4252" t="b">
        <v>0</v>
      </c>
      <c r="F4252">
        <v>228</v>
      </c>
      <c r="G4252">
        <v>833</v>
      </c>
      <c r="H4252">
        <v>851</v>
      </c>
      <c r="I4252">
        <v>8.43</v>
      </c>
      <c r="J4252">
        <v>0.28000000000000003</v>
      </c>
      <c r="K4252" t="s">
        <v>10120</v>
      </c>
      <c r="L4252" t="b">
        <v>0</v>
      </c>
      <c r="M4252" t="str">
        <f t="shared" si="66"/>
        <v>Nein</v>
      </c>
    </row>
    <row r="4253" spans="1:13" x14ac:dyDescent="0.25">
      <c r="A4253" s="28">
        <v>4252</v>
      </c>
      <c r="B4253" s="7" t="s">
        <v>10609</v>
      </c>
      <c r="C4253">
        <v>1</v>
      </c>
      <c r="D4253" s="1" t="s">
        <v>10610</v>
      </c>
      <c r="E4253" t="b">
        <v>0</v>
      </c>
      <c r="F4253">
        <v>3</v>
      </c>
      <c r="G4253">
        <v>16</v>
      </c>
      <c r="H4253">
        <v>73</v>
      </c>
      <c r="I4253">
        <v>0.88</v>
      </c>
      <c r="J4253">
        <v>0.23</v>
      </c>
      <c r="K4253" t="s">
        <v>10120</v>
      </c>
      <c r="L4253" t="b">
        <v>0</v>
      </c>
      <c r="M4253" t="str">
        <f t="shared" si="66"/>
        <v>Nein</v>
      </c>
    </row>
    <row r="4254" spans="1:13" x14ac:dyDescent="0.25">
      <c r="A4254" s="27">
        <v>4253</v>
      </c>
      <c r="B4254" s="7" t="s">
        <v>10611</v>
      </c>
      <c r="C4254">
        <v>1</v>
      </c>
      <c r="D4254" s="1" t="s">
        <v>10612</v>
      </c>
      <c r="E4254" t="b">
        <v>0</v>
      </c>
      <c r="F4254">
        <v>21</v>
      </c>
      <c r="G4254">
        <v>24</v>
      </c>
      <c r="H4254">
        <v>5288</v>
      </c>
      <c r="I4254">
        <v>1.32</v>
      </c>
      <c r="J4254">
        <v>10.95</v>
      </c>
      <c r="K4254" t="s">
        <v>10120</v>
      </c>
      <c r="L4254" t="b">
        <v>0</v>
      </c>
      <c r="M4254" t="str">
        <f t="shared" si="66"/>
        <v>Nein</v>
      </c>
    </row>
    <row r="4255" spans="1:13" x14ac:dyDescent="0.25">
      <c r="A4255" s="28">
        <v>4254</v>
      </c>
      <c r="B4255" s="7" t="s">
        <v>10613</v>
      </c>
      <c r="C4255">
        <v>1</v>
      </c>
      <c r="D4255" s="1" t="s">
        <v>10614</v>
      </c>
      <c r="E4255" t="b">
        <v>0</v>
      </c>
      <c r="F4255">
        <v>25</v>
      </c>
      <c r="G4255">
        <v>101</v>
      </c>
      <c r="H4255">
        <v>1003</v>
      </c>
      <c r="I4255">
        <v>2.91</v>
      </c>
      <c r="J4255">
        <v>0.94</v>
      </c>
      <c r="K4255" t="s">
        <v>10120</v>
      </c>
      <c r="L4255" t="b">
        <v>0</v>
      </c>
      <c r="M4255" t="str">
        <f t="shared" si="66"/>
        <v>Nein</v>
      </c>
    </row>
    <row r="4256" spans="1:13" x14ac:dyDescent="0.25">
      <c r="A4256" s="27">
        <v>4255</v>
      </c>
      <c r="B4256" s="7" t="s">
        <v>10615</v>
      </c>
      <c r="C4256">
        <v>1</v>
      </c>
      <c r="D4256" s="1" t="s">
        <v>10616</v>
      </c>
      <c r="E4256" t="b">
        <v>0</v>
      </c>
      <c r="F4256">
        <v>1394</v>
      </c>
      <c r="G4256">
        <v>2313</v>
      </c>
      <c r="H4256">
        <v>21119</v>
      </c>
      <c r="I4256">
        <v>13.19</v>
      </c>
      <c r="J4256">
        <v>4.3899999999999997</v>
      </c>
      <c r="K4256" t="s">
        <v>10120</v>
      </c>
      <c r="L4256" t="b">
        <v>0</v>
      </c>
      <c r="M4256" t="str">
        <f t="shared" si="66"/>
        <v>Nein</v>
      </c>
    </row>
    <row r="4257" spans="1:13" x14ac:dyDescent="0.25">
      <c r="A4257" s="28">
        <v>4256</v>
      </c>
      <c r="B4257" s="7" t="s">
        <v>10617</v>
      </c>
      <c r="C4257">
        <v>1</v>
      </c>
      <c r="D4257" s="1" t="s">
        <v>10618</v>
      </c>
      <c r="E4257" t="b">
        <v>0</v>
      </c>
      <c r="F4257">
        <v>18999</v>
      </c>
      <c r="G4257">
        <v>19464</v>
      </c>
      <c r="H4257">
        <v>53125</v>
      </c>
      <c r="I4257">
        <v>10.72</v>
      </c>
      <c r="J4257">
        <v>13.58</v>
      </c>
      <c r="K4257" t="s">
        <v>10120</v>
      </c>
      <c r="L4257" t="b">
        <v>0</v>
      </c>
      <c r="M4257" t="str">
        <f t="shared" si="66"/>
        <v>Nein</v>
      </c>
    </row>
    <row r="4258" spans="1:13" x14ac:dyDescent="0.25">
      <c r="A4258" s="27">
        <v>4257</v>
      </c>
      <c r="B4258" s="7" t="s">
        <v>10619</v>
      </c>
      <c r="C4258">
        <v>1</v>
      </c>
      <c r="D4258" s="1" t="s">
        <v>10620</v>
      </c>
      <c r="E4258" t="b">
        <v>0</v>
      </c>
      <c r="F4258">
        <v>55</v>
      </c>
      <c r="G4258">
        <v>168</v>
      </c>
      <c r="H4258">
        <v>13791</v>
      </c>
      <c r="I4258">
        <v>7.6</v>
      </c>
      <c r="J4258">
        <v>4.97</v>
      </c>
      <c r="K4258" t="s">
        <v>10120</v>
      </c>
      <c r="L4258" t="b">
        <v>0</v>
      </c>
      <c r="M4258" t="str">
        <f t="shared" si="66"/>
        <v>Nein</v>
      </c>
    </row>
    <row r="4259" spans="1:13" x14ac:dyDescent="0.25">
      <c r="A4259" s="28">
        <v>4258</v>
      </c>
      <c r="B4259" s="7" t="s">
        <v>10621</v>
      </c>
      <c r="C4259">
        <v>1</v>
      </c>
      <c r="D4259" s="1" t="s">
        <v>10622</v>
      </c>
      <c r="E4259" t="b">
        <v>0</v>
      </c>
      <c r="F4259">
        <v>6</v>
      </c>
      <c r="G4259">
        <v>7</v>
      </c>
      <c r="H4259">
        <v>19</v>
      </c>
      <c r="I4259">
        <v>0.42</v>
      </c>
      <c r="J4259">
        <v>0.12</v>
      </c>
      <c r="K4259" t="s">
        <v>10120</v>
      </c>
      <c r="L4259" t="b">
        <v>0</v>
      </c>
      <c r="M4259" t="str">
        <f t="shared" si="66"/>
        <v>Nein</v>
      </c>
    </row>
    <row r="4260" spans="1:13" x14ac:dyDescent="0.25">
      <c r="A4260" s="27">
        <v>4259</v>
      </c>
      <c r="B4260" s="7" t="s">
        <v>10623</v>
      </c>
      <c r="C4260">
        <v>1</v>
      </c>
      <c r="D4260" s="1" t="s">
        <v>10624</v>
      </c>
      <c r="E4260" t="b">
        <v>0</v>
      </c>
      <c r="F4260">
        <v>29</v>
      </c>
      <c r="G4260">
        <v>235</v>
      </c>
      <c r="H4260">
        <v>263</v>
      </c>
      <c r="I4260">
        <v>5.27</v>
      </c>
      <c r="J4260">
        <v>0.14000000000000001</v>
      </c>
      <c r="K4260" t="s">
        <v>10120</v>
      </c>
      <c r="L4260" t="b">
        <v>0</v>
      </c>
      <c r="M4260" t="str">
        <f t="shared" si="66"/>
        <v>Nein</v>
      </c>
    </row>
    <row r="4261" spans="1:13" x14ac:dyDescent="0.25">
      <c r="A4261" s="28">
        <v>4260</v>
      </c>
      <c r="B4261" s="7" t="s">
        <v>282</v>
      </c>
      <c r="C4261">
        <v>1</v>
      </c>
      <c r="D4261" s="1" t="s">
        <v>283</v>
      </c>
      <c r="E4261" t="b">
        <v>0</v>
      </c>
      <c r="F4261">
        <v>1645</v>
      </c>
      <c r="G4261">
        <v>853</v>
      </c>
      <c r="H4261">
        <v>32004</v>
      </c>
      <c r="I4261">
        <v>8.49</v>
      </c>
      <c r="J4261">
        <v>10.33</v>
      </c>
      <c r="K4261" t="s">
        <v>10120</v>
      </c>
      <c r="L4261" t="b">
        <v>0</v>
      </c>
      <c r="M4261" t="str">
        <f t="shared" si="66"/>
        <v>Nein</v>
      </c>
    </row>
    <row r="4262" spans="1:13" x14ac:dyDescent="0.25">
      <c r="A4262" s="27">
        <v>4261</v>
      </c>
      <c r="B4262" s="7" t="s">
        <v>10625</v>
      </c>
      <c r="C4262">
        <v>1</v>
      </c>
      <c r="D4262" s="1" t="s">
        <v>10626</v>
      </c>
      <c r="E4262" t="b">
        <v>0</v>
      </c>
      <c r="F4262">
        <v>34</v>
      </c>
      <c r="G4262">
        <v>541</v>
      </c>
      <c r="H4262">
        <v>1131</v>
      </c>
      <c r="I4262">
        <v>1.78</v>
      </c>
      <c r="J4262">
        <v>1.74</v>
      </c>
      <c r="K4262" t="s">
        <v>10120</v>
      </c>
      <c r="L4262" t="b">
        <v>0</v>
      </c>
      <c r="M4262" t="str">
        <f t="shared" si="66"/>
        <v>Nein</v>
      </c>
    </row>
    <row r="4263" spans="1:13" x14ac:dyDescent="0.25">
      <c r="A4263" s="28">
        <v>4262</v>
      </c>
      <c r="B4263" s="7" t="s">
        <v>10627</v>
      </c>
      <c r="C4263">
        <v>1</v>
      </c>
      <c r="D4263" s="1" t="s">
        <v>10628</v>
      </c>
      <c r="E4263" t="b">
        <v>0</v>
      </c>
      <c r="F4263">
        <v>20</v>
      </c>
      <c r="G4263">
        <v>215</v>
      </c>
      <c r="H4263">
        <v>1178</v>
      </c>
      <c r="I4263">
        <v>2.6</v>
      </c>
      <c r="J4263">
        <v>1.24</v>
      </c>
      <c r="K4263" t="s">
        <v>10120</v>
      </c>
      <c r="L4263" t="b">
        <v>0</v>
      </c>
      <c r="M4263" t="str">
        <f t="shared" si="66"/>
        <v>Nein</v>
      </c>
    </row>
    <row r="4264" spans="1:13" x14ac:dyDescent="0.25">
      <c r="A4264" s="27">
        <v>4263</v>
      </c>
      <c r="B4264" s="7" t="s">
        <v>2007</v>
      </c>
      <c r="C4264">
        <v>1</v>
      </c>
      <c r="D4264" s="1" t="s">
        <v>2008</v>
      </c>
      <c r="E4264" t="b">
        <v>0</v>
      </c>
      <c r="F4264">
        <v>1466</v>
      </c>
      <c r="G4264">
        <v>1621</v>
      </c>
      <c r="H4264">
        <v>192337</v>
      </c>
      <c r="I4264">
        <v>9.2100000000000009</v>
      </c>
      <c r="J4264">
        <v>57.21</v>
      </c>
      <c r="K4264" t="s">
        <v>10120</v>
      </c>
      <c r="L4264" t="b">
        <v>0</v>
      </c>
      <c r="M4264" t="str">
        <f t="shared" si="66"/>
        <v>Nein</v>
      </c>
    </row>
    <row r="4265" spans="1:13" x14ac:dyDescent="0.25">
      <c r="A4265" s="28">
        <v>4264</v>
      </c>
      <c r="B4265" s="7" t="s">
        <v>10629</v>
      </c>
      <c r="C4265">
        <v>1</v>
      </c>
      <c r="D4265" s="1" t="s">
        <v>10630</v>
      </c>
      <c r="E4265" t="b">
        <v>0</v>
      </c>
      <c r="F4265">
        <v>584</v>
      </c>
      <c r="G4265">
        <v>999</v>
      </c>
      <c r="H4265">
        <v>28063</v>
      </c>
      <c r="I4265">
        <v>3.79</v>
      </c>
      <c r="J4265">
        <v>20.260000000000002</v>
      </c>
      <c r="K4265" t="s">
        <v>10120</v>
      </c>
      <c r="L4265" t="b">
        <v>0</v>
      </c>
      <c r="M4265" t="str">
        <f t="shared" si="66"/>
        <v>Nein</v>
      </c>
    </row>
    <row r="4266" spans="1:13" x14ac:dyDescent="0.25">
      <c r="A4266" s="27">
        <v>4265</v>
      </c>
      <c r="B4266" s="7" t="s">
        <v>10631</v>
      </c>
      <c r="C4266">
        <v>1</v>
      </c>
      <c r="D4266" s="1" t="s">
        <v>10632</v>
      </c>
      <c r="E4266" t="b">
        <v>0</v>
      </c>
      <c r="F4266">
        <v>598</v>
      </c>
      <c r="G4266">
        <v>2451</v>
      </c>
      <c r="H4266">
        <v>37568</v>
      </c>
      <c r="I4266">
        <v>5.63</v>
      </c>
      <c r="J4266">
        <v>18.27</v>
      </c>
      <c r="K4266" t="s">
        <v>10120</v>
      </c>
      <c r="L4266" t="b">
        <v>0</v>
      </c>
      <c r="M4266" t="str">
        <f t="shared" si="66"/>
        <v>Nein</v>
      </c>
    </row>
    <row r="4267" spans="1:13" x14ac:dyDescent="0.25">
      <c r="A4267" s="28">
        <v>4266</v>
      </c>
      <c r="B4267" s="7" t="s">
        <v>10633</v>
      </c>
      <c r="C4267">
        <v>1</v>
      </c>
      <c r="D4267" s="1" t="s">
        <v>10634</v>
      </c>
      <c r="E4267" t="b">
        <v>0</v>
      </c>
      <c r="F4267">
        <v>53</v>
      </c>
      <c r="G4267">
        <v>333</v>
      </c>
      <c r="H4267">
        <v>6983</v>
      </c>
      <c r="I4267">
        <v>8.6</v>
      </c>
      <c r="J4267">
        <v>2.23</v>
      </c>
      <c r="K4267" t="s">
        <v>10120</v>
      </c>
      <c r="L4267" t="b">
        <v>0</v>
      </c>
      <c r="M4267" t="str">
        <f t="shared" si="66"/>
        <v>Nein</v>
      </c>
    </row>
    <row r="4268" spans="1:13" x14ac:dyDescent="0.25">
      <c r="A4268" s="27">
        <v>4267</v>
      </c>
      <c r="B4268" s="7" t="s">
        <v>1257</v>
      </c>
      <c r="C4268">
        <v>1</v>
      </c>
      <c r="D4268" s="1" t="s">
        <v>1258</v>
      </c>
      <c r="E4268" t="b">
        <v>0</v>
      </c>
      <c r="F4268">
        <v>2194</v>
      </c>
      <c r="G4268">
        <v>3139</v>
      </c>
      <c r="H4268">
        <v>277282</v>
      </c>
      <c r="I4268">
        <v>2.0499999999999998</v>
      </c>
      <c r="J4268">
        <v>371.19</v>
      </c>
      <c r="K4268" t="s">
        <v>10120</v>
      </c>
      <c r="L4268" t="b">
        <v>0</v>
      </c>
      <c r="M4268" t="str">
        <f t="shared" si="66"/>
        <v>Ja</v>
      </c>
    </row>
    <row r="4269" spans="1:13" x14ac:dyDescent="0.25">
      <c r="A4269" s="28">
        <v>4268</v>
      </c>
      <c r="B4269" s="7" t="s">
        <v>10635</v>
      </c>
      <c r="C4269">
        <v>1</v>
      </c>
      <c r="D4269" s="1" t="s">
        <v>10636</v>
      </c>
      <c r="E4269" t="b">
        <v>0</v>
      </c>
      <c r="F4269">
        <v>8</v>
      </c>
      <c r="G4269">
        <v>163</v>
      </c>
      <c r="H4269">
        <v>1281</v>
      </c>
      <c r="I4269">
        <v>2.84</v>
      </c>
      <c r="J4269">
        <v>1.24</v>
      </c>
      <c r="K4269" t="s">
        <v>10120</v>
      </c>
      <c r="L4269" t="b">
        <v>0</v>
      </c>
      <c r="M4269" t="str">
        <f t="shared" si="66"/>
        <v>Nein</v>
      </c>
    </row>
    <row r="4270" spans="1:13" x14ac:dyDescent="0.25">
      <c r="A4270" s="27">
        <v>4269</v>
      </c>
      <c r="B4270" s="7" t="s">
        <v>10637</v>
      </c>
      <c r="C4270">
        <v>1</v>
      </c>
      <c r="D4270" s="1" t="s">
        <v>10638</v>
      </c>
      <c r="E4270" t="b">
        <v>0</v>
      </c>
      <c r="F4270">
        <v>283</v>
      </c>
      <c r="G4270">
        <v>318</v>
      </c>
      <c r="H4270">
        <v>27265</v>
      </c>
      <c r="I4270">
        <v>1.7</v>
      </c>
      <c r="J4270">
        <v>44.05</v>
      </c>
      <c r="K4270" t="s">
        <v>10120</v>
      </c>
      <c r="L4270" t="b">
        <v>0</v>
      </c>
      <c r="M4270" t="str">
        <f t="shared" si="66"/>
        <v>Nein</v>
      </c>
    </row>
    <row r="4271" spans="1:13" x14ac:dyDescent="0.25">
      <c r="A4271" s="28">
        <v>4270</v>
      </c>
      <c r="B4271" s="7" t="s">
        <v>10639</v>
      </c>
      <c r="C4271">
        <v>1</v>
      </c>
      <c r="D4271" s="1" t="s">
        <v>10640</v>
      </c>
      <c r="E4271" t="b">
        <v>0</v>
      </c>
      <c r="F4271">
        <v>1161</v>
      </c>
      <c r="G4271">
        <v>4783</v>
      </c>
      <c r="H4271">
        <v>3205</v>
      </c>
      <c r="I4271">
        <v>2.25</v>
      </c>
      <c r="J4271">
        <v>3.9</v>
      </c>
      <c r="K4271" t="s">
        <v>10120</v>
      </c>
      <c r="L4271" t="b">
        <v>0</v>
      </c>
      <c r="M4271" t="str">
        <f t="shared" si="66"/>
        <v>Nein</v>
      </c>
    </row>
    <row r="4272" spans="1:13" x14ac:dyDescent="0.25">
      <c r="A4272" s="27">
        <v>4271</v>
      </c>
      <c r="B4272" s="7" t="s">
        <v>10641</v>
      </c>
      <c r="C4272">
        <v>1</v>
      </c>
      <c r="D4272" s="1" t="s">
        <v>10642</v>
      </c>
      <c r="E4272" t="b">
        <v>0</v>
      </c>
      <c r="F4272">
        <v>97</v>
      </c>
      <c r="G4272">
        <v>233</v>
      </c>
      <c r="H4272">
        <v>1455</v>
      </c>
      <c r="I4272">
        <v>2.83</v>
      </c>
      <c r="J4272">
        <v>1.41</v>
      </c>
      <c r="K4272" t="s">
        <v>10120</v>
      </c>
      <c r="L4272" t="b">
        <v>0</v>
      </c>
      <c r="M4272" t="str">
        <f t="shared" si="66"/>
        <v>Nein</v>
      </c>
    </row>
    <row r="4273" spans="1:13" x14ac:dyDescent="0.25">
      <c r="A4273" s="28">
        <v>4272</v>
      </c>
      <c r="B4273" s="7" t="s">
        <v>9852</v>
      </c>
      <c r="C4273">
        <v>1</v>
      </c>
      <c r="D4273" s="1" t="s">
        <v>9853</v>
      </c>
      <c r="E4273" t="b">
        <v>0</v>
      </c>
      <c r="F4273">
        <v>115</v>
      </c>
      <c r="G4273">
        <v>124</v>
      </c>
      <c r="H4273">
        <v>19383</v>
      </c>
      <c r="I4273">
        <v>6.24</v>
      </c>
      <c r="J4273">
        <v>8.51</v>
      </c>
      <c r="K4273" t="s">
        <v>10120</v>
      </c>
      <c r="L4273" t="b">
        <v>0</v>
      </c>
      <c r="M4273" t="str">
        <f t="shared" si="66"/>
        <v>Nein</v>
      </c>
    </row>
    <row r="4274" spans="1:13" x14ac:dyDescent="0.25">
      <c r="A4274" s="27">
        <v>4273</v>
      </c>
      <c r="B4274" s="7" t="s">
        <v>10643</v>
      </c>
      <c r="C4274">
        <v>1</v>
      </c>
      <c r="D4274" s="1" t="s">
        <v>10644</v>
      </c>
      <c r="E4274" t="b">
        <v>0</v>
      </c>
      <c r="F4274">
        <v>166</v>
      </c>
      <c r="G4274">
        <v>259</v>
      </c>
      <c r="H4274">
        <v>20901</v>
      </c>
      <c r="I4274">
        <v>7.53</v>
      </c>
      <c r="J4274">
        <v>7.61</v>
      </c>
      <c r="K4274" t="s">
        <v>10120</v>
      </c>
      <c r="L4274" t="b">
        <v>0</v>
      </c>
      <c r="M4274" t="str">
        <f t="shared" si="66"/>
        <v>Nein</v>
      </c>
    </row>
    <row r="4275" spans="1:13" x14ac:dyDescent="0.25">
      <c r="A4275" s="28">
        <v>4274</v>
      </c>
      <c r="B4275" s="7" t="s">
        <v>10645</v>
      </c>
      <c r="C4275">
        <v>1</v>
      </c>
      <c r="D4275" s="1" t="s">
        <v>10646</v>
      </c>
      <c r="E4275" t="b">
        <v>0</v>
      </c>
      <c r="F4275">
        <v>1</v>
      </c>
      <c r="G4275">
        <v>18</v>
      </c>
      <c r="H4275">
        <v>48</v>
      </c>
      <c r="I4275">
        <v>0.97</v>
      </c>
      <c r="J4275">
        <v>0.14000000000000001</v>
      </c>
      <c r="K4275" t="s">
        <v>10120</v>
      </c>
      <c r="L4275" t="b">
        <v>0</v>
      </c>
      <c r="M4275" t="str">
        <f t="shared" si="66"/>
        <v>Nein</v>
      </c>
    </row>
    <row r="4276" spans="1:13" x14ac:dyDescent="0.25">
      <c r="A4276" s="27">
        <v>4275</v>
      </c>
      <c r="B4276" s="7" t="s">
        <v>9326</v>
      </c>
      <c r="C4276">
        <v>1</v>
      </c>
      <c r="D4276" s="1" t="s">
        <v>9327</v>
      </c>
      <c r="E4276" t="b">
        <v>0</v>
      </c>
      <c r="F4276">
        <v>1356</v>
      </c>
      <c r="G4276">
        <v>4997</v>
      </c>
      <c r="H4276">
        <v>109072</v>
      </c>
      <c r="I4276">
        <v>5.75</v>
      </c>
      <c r="J4276">
        <v>52.01</v>
      </c>
      <c r="K4276" t="s">
        <v>10120</v>
      </c>
      <c r="L4276" t="b">
        <v>0</v>
      </c>
      <c r="M4276" t="str">
        <f t="shared" si="66"/>
        <v>Nein</v>
      </c>
    </row>
    <row r="4277" spans="1:13" x14ac:dyDescent="0.25">
      <c r="A4277" s="28">
        <v>4276</v>
      </c>
      <c r="B4277" s="7" t="s">
        <v>10647</v>
      </c>
      <c r="C4277">
        <v>1</v>
      </c>
      <c r="D4277" s="1" t="s">
        <v>10648</v>
      </c>
      <c r="E4277" t="b">
        <v>0</v>
      </c>
      <c r="F4277">
        <v>5</v>
      </c>
      <c r="G4277">
        <v>12</v>
      </c>
      <c r="H4277">
        <v>21</v>
      </c>
      <c r="I4277">
        <v>5.7</v>
      </c>
      <c r="J4277">
        <v>0.01</v>
      </c>
      <c r="K4277" t="s">
        <v>10120</v>
      </c>
      <c r="L4277" t="b">
        <v>0</v>
      </c>
      <c r="M4277" t="str">
        <f t="shared" si="66"/>
        <v>Nein</v>
      </c>
    </row>
    <row r="4278" spans="1:13" x14ac:dyDescent="0.25">
      <c r="A4278" s="27">
        <v>4277</v>
      </c>
      <c r="B4278" s="7" t="s">
        <v>10649</v>
      </c>
      <c r="C4278">
        <v>1</v>
      </c>
      <c r="D4278" s="1" t="s">
        <v>10650</v>
      </c>
      <c r="E4278" t="b">
        <v>0</v>
      </c>
      <c r="F4278">
        <v>1</v>
      </c>
      <c r="G4278">
        <v>65</v>
      </c>
      <c r="H4278">
        <v>17</v>
      </c>
      <c r="I4278">
        <v>3.67</v>
      </c>
      <c r="J4278">
        <v>0.01</v>
      </c>
      <c r="K4278" t="s">
        <v>10120</v>
      </c>
      <c r="L4278" t="b">
        <v>0</v>
      </c>
      <c r="M4278" t="str">
        <f t="shared" si="66"/>
        <v>Nein</v>
      </c>
    </row>
    <row r="4279" spans="1:13" x14ac:dyDescent="0.25">
      <c r="A4279" s="28">
        <v>4278</v>
      </c>
      <c r="B4279" s="7" t="s">
        <v>1113</v>
      </c>
      <c r="C4279">
        <v>1</v>
      </c>
      <c r="D4279" s="1" t="s">
        <v>1114</v>
      </c>
      <c r="E4279" t="b">
        <v>0</v>
      </c>
      <c r="F4279">
        <v>70</v>
      </c>
      <c r="G4279">
        <v>60</v>
      </c>
      <c r="H4279">
        <v>10072</v>
      </c>
      <c r="I4279">
        <v>11.2</v>
      </c>
      <c r="J4279">
        <v>2.46</v>
      </c>
      <c r="K4279" t="s">
        <v>10120</v>
      </c>
      <c r="L4279" t="b">
        <v>0</v>
      </c>
      <c r="M4279" t="str">
        <f t="shared" si="66"/>
        <v>Nein</v>
      </c>
    </row>
    <row r="4280" spans="1:13" x14ac:dyDescent="0.25">
      <c r="A4280" s="27">
        <v>4279</v>
      </c>
      <c r="B4280" s="7" t="s">
        <v>10651</v>
      </c>
      <c r="C4280">
        <v>1</v>
      </c>
      <c r="D4280" s="1" t="s">
        <v>10652</v>
      </c>
      <c r="E4280" t="b">
        <v>0</v>
      </c>
      <c r="F4280">
        <v>169</v>
      </c>
      <c r="G4280">
        <v>349</v>
      </c>
      <c r="H4280">
        <v>5189</v>
      </c>
      <c r="I4280">
        <v>2.02</v>
      </c>
      <c r="J4280">
        <v>7.02</v>
      </c>
      <c r="K4280" t="s">
        <v>10120</v>
      </c>
      <c r="L4280" t="b">
        <v>0</v>
      </c>
      <c r="M4280" t="str">
        <f t="shared" si="66"/>
        <v>Nein</v>
      </c>
    </row>
    <row r="4281" spans="1:13" x14ac:dyDescent="0.25">
      <c r="A4281" s="28">
        <v>4280</v>
      </c>
      <c r="B4281" s="7" t="s">
        <v>10653</v>
      </c>
      <c r="C4281">
        <v>1</v>
      </c>
      <c r="D4281" s="1" t="s">
        <v>10654</v>
      </c>
      <c r="E4281" t="b">
        <v>0</v>
      </c>
      <c r="F4281">
        <v>5</v>
      </c>
      <c r="G4281">
        <v>94</v>
      </c>
      <c r="H4281">
        <v>1085</v>
      </c>
      <c r="I4281">
        <v>2.2400000000000002</v>
      </c>
      <c r="J4281">
        <v>1.33</v>
      </c>
      <c r="K4281" t="s">
        <v>10120</v>
      </c>
      <c r="L4281" t="b">
        <v>0</v>
      </c>
      <c r="M4281" t="str">
        <f t="shared" si="66"/>
        <v>Nein</v>
      </c>
    </row>
    <row r="4282" spans="1:13" x14ac:dyDescent="0.25">
      <c r="A4282" s="27">
        <v>4281</v>
      </c>
      <c r="B4282" s="7" t="s">
        <v>10655</v>
      </c>
      <c r="C4282">
        <v>1</v>
      </c>
      <c r="D4282" s="1" t="s">
        <v>10656</v>
      </c>
      <c r="E4282" t="b">
        <v>0</v>
      </c>
      <c r="F4282">
        <v>19</v>
      </c>
      <c r="G4282">
        <v>541</v>
      </c>
      <c r="H4282">
        <v>5122</v>
      </c>
      <c r="I4282">
        <v>0.85</v>
      </c>
      <c r="J4282">
        <v>16.420000000000002</v>
      </c>
      <c r="K4282" t="s">
        <v>10120</v>
      </c>
      <c r="L4282" t="b">
        <v>0</v>
      </c>
      <c r="M4282" t="str">
        <f t="shared" si="66"/>
        <v>Nein</v>
      </c>
    </row>
    <row r="4283" spans="1:13" x14ac:dyDescent="0.25">
      <c r="A4283" s="28">
        <v>4282</v>
      </c>
      <c r="B4283" s="7" t="s">
        <v>10657</v>
      </c>
      <c r="C4283">
        <v>1</v>
      </c>
      <c r="D4283" s="1" t="s">
        <v>10658</v>
      </c>
      <c r="E4283" t="b">
        <v>0</v>
      </c>
      <c r="F4283">
        <v>75</v>
      </c>
      <c r="G4283">
        <v>120</v>
      </c>
      <c r="H4283">
        <v>10119</v>
      </c>
      <c r="I4283">
        <v>1.01</v>
      </c>
      <c r="J4283">
        <v>27.57</v>
      </c>
      <c r="K4283" t="s">
        <v>10120</v>
      </c>
      <c r="L4283" t="b">
        <v>0</v>
      </c>
      <c r="M4283" t="str">
        <f t="shared" si="66"/>
        <v>Nein</v>
      </c>
    </row>
    <row r="4284" spans="1:13" x14ac:dyDescent="0.25">
      <c r="A4284" s="27">
        <v>4283</v>
      </c>
      <c r="B4284" s="7" t="s">
        <v>10659</v>
      </c>
      <c r="C4284">
        <v>1</v>
      </c>
      <c r="D4284" s="1" t="s">
        <v>10660</v>
      </c>
      <c r="E4284" t="b">
        <v>0</v>
      </c>
      <c r="F4284">
        <v>332</v>
      </c>
      <c r="G4284">
        <v>704</v>
      </c>
      <c r="H4284">
        <v>1688</v>
      </c>
      <c r="I4284">
        <v>12.1</v>
      </c>
      <c r="J4284">
        <v>0.38</v>
      </c>
      <c r="K4284" t="s">
        <v>10120</v>
      </c>
      <c r="L4284" t="b">
        <v>0</v>
      </c>
      <c r="M4284" t="str">
        <f t="shared" si="66"/>
        <v>Nein</v>
      </c>
    </row>
    <row r="4285" spans="1:13" x14ac:dyDescent="0.25">
      <c r="A4285" s="28">
        <v>4284</v>
      </c>
      <c r="B4285" s="7" t="s">
        <v>10661</v>
      </c>
      <c r="C4285">
        <v>1</v>
      </c>
      <c r="D4285" s="1" t="s">
        <v>10662</v>
      </c>
      <c r="E4285" t="b">
        <v>0</v>
      </c>
      <c r="F4285">
        <v>30</v>
      </c>
      <c r="G4285">
        <v>380</v>
      </c>
      <c r="H4285">
        <v>225</v>
      </c>
      <c r="I4285">
        <v>12.11</v>
      </c>
      <c r="J4285">
        <v>0.05</v>
      </c>
      <c r="K4285" t="s">
        <v>10120</v>
      </c>
      <c r="L4285" t="b">
        <v>0</v>
      </c>
      <c r="M4285" t="str">
        <f t="shared" si="66"/>
        <v>Nein</v>
      </c>
    </row>
    <row r="4286" spans="1:13" x14ac:dyDescent="0.25">
      <c r="A4286" s="27">
        <v>4285</v>
      </c>
      <c r="B4286" s="7" t="s">
        <v>10663</v>
      </c>
      <c r="C4286">
        <v>1</v>
      </c>
      <c r="D4286" s="1" t="s">
        <v>10664</v>
      </c>
      <c r="E4286" t="b">
        <v>0</v>
      </c>
      <c r="F4286">
        <v>2772</v>
      </c>
      <c r="G4286">
        <v>2760</v>
      </c>
      <c r="H4286">
        <v>96787</v>
      </c>
      <c r="I4286">
        <v>10.4</v>
      </c>
      <c r="J4286">
        <v>25.5</v>
      </c>
      <c r="K4286" t="s">
        <v>10120</v>
      </c>
      <c r="L4286" t="b">
        <v>0</v>
      </c>
      <c r="M4286" t="str">
        <f t="shared" si="66"/>
        <v>Nein</v>
      </c>
    </row>
    <row r="4287" spans="1:13" x14ac:dyDescent="0.25">
      <c r="A4287" s="28">
        <v>4286</v>
      </c>
      <c r="B4287" s="7" t="s">
        <v>10665</v>
      </c>
      <c r="C4287">
        <v>1</v>
      </c>
      <c r="D4287" s="1" t="s">
        <v>10666</v>
      </c>
      <c r="E4287" t="b">
        <v>0</v>
      </c>
      <c r="F4287">
        <v>305</v>
      </c>
      <c r="G4287">
        <v>1435</v>
      </c>
      <c r="H4287">
        <v>1547</v>
      </c>
      <c r="I4287">
        <v>1.1100000000000001</v>
      </c>
      <c r="J4287">
        <v>3.83</v>
      </c>
      <c r="K4287" t="s">
        <v>10120</v>
      </c>
      <c r="L4287" t="b">
        <v>0</v>
      </c>
      <c r="M4287" t="str">
        <f t="shared" si="66"/>
        <v>Nein</v>
      </c>
    </row>
    <row r="4288" spans="1:13" x14ac:dyDescent="0.25">
      <c r="A4288" s="27">
        <v>4287</v>
      </c>
      <c r="B4288" s="7" t="s">
        <v>10667</v>
      </c>
      <c r="C4288">
        <v>1</v>
      </c>
      <c r="D4288" s="1" t="s">
        <v>10668</v>
      </c>
      <c r="E4288" t="b">
        <v>0</v>
      </c>
      <c r="F4288">
        <v>45</v>
      </c>
      <c r="G4288">
        <v>129</v>
      </c>
      <c r="H4288">
        <v>1834</v>
      </c>
      <c r="I4288">
        <v>5.51</v>
      </c>
      <c r="J4288">
        <v>0.91</v>
      </c>
      <c r="K4288" t="s">
        <v>10120</v>
      </c>
      <c r="L4288" t="b">
        <v>0</v>
      </c>
      <c r="M4288" t="str">
        <f t="shared" si="66"/>
        <v>Nein</v>
      </c>
    </row>
    <row r="4289" spans="1:13" x14ac:dyDescent="0.25">
      <c r="A4289" s="28">
        <v>4288</v>
      </c>
      <c r="B4289" s="7" t="s">
        <v>10669</v>
      </c>
      <c r="C4289">
        <v>1</v>
      </c>
      <c r="D4289" s="1" t="s">
        <v>10670</v>
      </c>
      <c r="E4289" t="b">
        <v>0</v>
      </c>
      <c r="F4289">
        <v>4279</v>
      </c>
      <c r="G4289">
        <v>230</v>
      </c>
      <c r="H4289">
        <v>17241</v>
      </c>
      <c r="I4289">
        <v>4.07</v>
      </c>
      <c r="J4289">
        <v>11.59</v>
      </c>
      <c r="K4289" t="s">
        <v>10120</v>
      </c>
      <c r="L4289" t="b">
        <v>0</v>
      </c>
      <c r="M4289" t="str">
        <f t="shared" si="66"/>
        <v>Nein</v>
      </c>
    </row>
    <row r="4290" spans="1:13" x14ac:dyDescent="0.25">
      <c r="A4290" s="27">
        <v>4289</v>
      </c>
      <c r="B4290" s="7" t="s">
        <v>10671</v>
      </c>
      <c r="C4290">
        <v>1</v>
      </c>
      <c r="D4290" s="1" t="s">
        <v>10672</v>
      </c>
      <c r="E4290" t="b">
        <v>1</v>
      </c>
      <c r="F4290">
        <v>2512</v>
      </c>
      <c r="G4290">
        <v>302</v>
      </c>
      <c r="H4290">
        <v>3974</v>
      </c>
      <c r="I4290">
        <v>7.19</v>
      </c>
      <c r="J4290">
        <v>1.51</v>
      </c>
      <c r="K4290" t="s">
        <v>10120</v>
      </c>
      <c r="L4290" t="b">
        <v>0</v>
      </c>
      <c r="M4290" t="str">
        <f t="shared" ref="M4290:M4353" si="67">IF(J4290&gt;62.7015,"Ja","Nein")</f>
        <v>Nein</v>
      </c>
    </row>
    <row r="4291" spans="1:13" x14ac:dyDescent="0.25">
      <c r="A4291" s="28">
        <v>4290</v>
      </c>
      <c r="B4291" s="7" t="s">
        <v>10673</v>
      </c>
      <c r="C4291">
        <v>1</v>
      </c>
      <c r="D4291" s="1" t="s">
        <v>10674</v>
      </c>
      <c r="E4291" t="b">
        <v>0</v>
      </c>
      <c r="F4291">
        <v>2</v>
      </c>
      <c r="G4291">
        <v>207</v>
      </c>
      <c r="H4291">
        <v>302</v>
      </c>
      <c r="I4291">
        <v>0.38</v>
      </c>
      <c r="J4291">
        <v>2.2000000000000002</v>
      </c>
      <c r="K4291" t="s">
        <v>10120</v>
      </c>
      <c r="L4291" t="b">
        <v>0</v>
      </c>
      <c r="M4291" t="str">
        <f t="shared" si="67"/>
        <v>Nein</v>
      </c>
    </row>
    <row r="4292" spans="1:13" x14ac:dyDescent="0.25">
      <c r="A4292" s="27">
        <v>4291</v>
      </c>
      <c r="B4292" s="7" t="s">
        <v>10675</v>
      </c>
      <c r="C4292">
        <v>1</v>
      </c>
      <c r="D4292" s="1" t="s">
        <v>10676</v>
      </c>
      <c r="E4292" t="b">
        <v>0</v>
      </c>
      <c r="F4292">
        <v>25</v>
      </c>
      <c r="G4292">
        <v>118</v>
      </c>
      <c r="H4292">
        <v>982</v>
      </c>
      <c r="I4292">
        <v>0.7</v>
      </c>
      <c r="J4292">
        <v>3.87</v>
      </c>
      <c r="K4292" t="s">
        <v>10120</v>
      </c>
      <c r="L4292" t="b">
        <v>0</v>
      </c>
      <c r="M4292" t="str">
        <f t="shared" si="67"/>
        <v>Nein</v>
      </c>
    </row>
    <row r="4293" spans="1:13" x14ac:dyDescent="0.25">
      <c r="A4293" s="28">
        <v>4292</v>
      </c>
      <c r="B4293" s="7" t="s">
        <v>10677</v>
      </c>
      <c r="C4293">
        <v>1</v>
      </c>
      <c r="D4293" s="1" t="s">
        <v>10678</v>
      </c>
      <c r="E4293" t="b">
        <v>0</v>
      </c>
      <c r="F4293">
        <v>768</v>
      </c>
      <c r="G4293">
        <v>577</v>
      </c>
      <c r="H4293">
        <v>5136</v>
      </c>
      <c r="I4293">
        <v>8.26</v>
      </c>
      <c r="J4293">
        <v>1.7</v>
      </c>
      <c r="K4293" t="s">
        <v>10120</v>
      </c>
      <c r="L4293" t="b">
        <v>0</v>
      </c>
      <c r="M4293" t="str">
        <f t="shared" si="67"/>
        <v>Nein</v>
      </c>
    </row>
    <row r="4294" spans="1:13" x14ac:dyDescent="0.25">
      <c r="A4294" s="27">
        <v>4293</v>
      </c>
      <c r="B4294" s="7" t="s">
        <v>10679</v>
      </c>
      <c r="C4294">
        <v>1</v>
      </c>
      <c r="D4294" s="1" t="s">
        <v>10680</v>
      </c>
      <c r="E4294" t="b">
        <v>0</v>
      </c>
      <c r="F4294">
        <v>904</v>
      </c>
      <c r="G4294">
        <v>1375</v>
      </c>
      <c r="H4294">
        <v>11504</v>
      </c>
      <c r="I4294">
        <v>0.6</v>
      </c>
      <c r="J4294">
        <v>52.29</v>
      </c>
      <c r="K4294" t="s">
        <v>10120</v>
      </c>
      <c r="L4294" t="b">
        <v>0</v>
      </c>
      <c r="M4294" t="str">
        <f t="shared" si="67"/>
        <v>Nein</v>
      </c>
    </row>
    <row r="4295" spans="1:13" x14ac:dyDescent="0.25">
      <c r="A4295" s="28">
        <v>4294</v>
      </c>
      <c r="B4295" s="7" t="s">
        <v>10681</v>
      </c>
      <c r="C4295">
        <v>1</v>
      </c>
      <c r="D4295" s="1" t="s">
        <v>10682</v>
      </c>
      <c r="E4295" t="b">
        <v>0</v>
      </c>
      <c r="F4295">
        <v>525</v>
      </c>
      <c r="G4295">
        <v>4832</v>
      </c>
      <c r="H4295">
        <v>42785</v>
      </c>
      <c r="I4295">
        <v>6.8</v>
      </c>
      <c r="J4295">
        <v>17.239999999999998</v>
      </c>
      <c r="K4295" t="s">
        <v>10120</v>
      </c>
      <c r="L4295" t="b">
        <v>0</v>
      </c>
      <c r="M4295" t="str">
        <f t="shared" si="67"/>
        <v>Nein</v>
      </c>
    </row>
    <row r="4296" spans="1:13" x14ac:dyDescent="0.25">
      <c r="A4296" s="27">
        <v>4295</v>
      </c>
      <c r="B4296" s="7" t="s">
        <v>5676</v>
      </c>
      <c r="C4296">
        <v>1</v>
      </c>
      <c r="D4296" s="1" t="s">
        <v>5677</v>
      </c>
      <c r="E4296" t="b">
        <v>0</v>
      </c>
      <c r="F4296">
        <v>4921</v>
      </c>
      <c r="G4296">
        <v>5971</v>
      </c>
      <c r="H4296">
        <v>37479</v>
      </c>
      <c r="I4296">
        <v>11.48</v>
      </c>
      <c r="J4296">
        <v>8.94</v>
      </c>
      <c r="K4296" t="s">
        <v>10120</v>
      </c>
      <c r="L4296" t="b">
        <v>0</v>
      </c>
      <c r="M4296" t="str">
        <f t="shared" si="67"/>
        <v>Nein</v>
      </c>
    </row>
    <row r="4297" spans="1:13" x14ac:dyDescent="0.25">
      <c r="A4297" s="28">
        <v>4296</v>
      </c>
      <c r="B4297" s="7" t="s">
        <v>762</v>
      </c>
      <c r="C4297">
        <v>1</v>
      </c>
      <c r="D4297" s="1" t="s">
        <v>763</v>
      </c>
      <c r="E4297" t="b">
        <v>0</v>
      </c>
      <c r="F4297">
        <v>88</v>
      </c>
      <c r="G4297">
        <v>555</v>
      </c>
      <c r="H4297">
        <v>1647</v>
      </c>
      <c r="I4297">
        <v>0.41</v>
      </c>
      <c r="J4297">
        <v>11.13</v>
      </c>
      <c r="K4297" t="s">
        <v>10120</v>
      </c>
      <c r="L4297" t="b">
        <v>0</v>
      </c>
      <c r="M4297" t="str">
        <f t="shared" si="67"/>
        <v>Nein</v>
      </c>
    </row>
    <row r="4298" spans="1:13" x14ac:dyDescent="0.25">
      <c r="A4298" s="27">
        <v>4297</v>
      </c>
      <c r="B4298" s="7" t="s">
        <v>10683</v>
      </c>
      <c r="C4298">
        <v>1</v>
      </c>
      <c r="D4298" s="1" t="s">
        <v>10684</v>
      </c>
      <c r="E4298" t="b">
        <v>1</v>
      </c>
      <c r="F4298">
        <v>39054</v>
      </c>
      <c r="G4298">
        <v>1320</v>
      </c>
      <c r="H4298">
        <v>16933</v>
      </c>
      <c r="I4298">
        <v>10.93</v>
      </c>
      <c r="J4298">
        <v>4.25</v>
      </c>
      <c r="K4298" t="s">
        <v>10120</v>
      </c>
      <c r="L4298" t="b">
        <v>0</v>
      </c>
      <c r="M4298" t="str">
        <f t="shared" si="67"/>
        <v>Nein</v>
      </c>
    </row>
    <row r="4299" spans="1:13" x14ac:dyDescent="0.25">
      <c r="A4299" s="28">
        <v>4298</v>
      </c>
      <c r="B4299" s="7" t="s">
        <v>10685</v>
      </c>
      <c r="C4299">
        <v>1</v>
      </c>
      <c r="D4299" s="1" t="s">
        <v>10686</v>
      </c>
      <c r="E4299" t="b">
        <v>0</v>
      </c>
      <c r="F4299">
        <v>209</v>
      </c>
      <c r="G4299">
        <v>1187</v>
      </c>
      <c r="H4299">
        <v>10241</v>
      </c>
      <c r="I4299">
        <v>3.23</v>
      </c>
      <c r="J4299">
        <v>8.68</v>
      </c>
      <c r="K4299" t="s">
        <v>10120</v>
      </c>
      <c r="L4299" t="b">
        <v>0</v>
      </c>
      <c r="M4299" t="str">
        <f t="shared" si="67"/>
        <v>Nein</v>
      </c>
    </row>
    <row r="4300" spans="1:13" x14ac:dyDescent="0.25">
      <c r="A4300" s="27">
        <v>4299</v>
      </c>
      <c r="B4300" s="7" t="s">
        <v>10687</v>
      </c>
      <c r="C4300">
        <v>1</v>
      </c>
      <c r="D4300" s="1" t="s">
        <v>10688</v>
      </c>
      <c r="E4300" t="b">
        <v>1</v>
      </c>
      <c r="F4300">
        <v>3679</v>
      </c>
      <c r="G4300">
        <v>2631</v>
      </c>
      <c r="H4300">
        <v>15891</v>
      </c>
      <c r="I4300">
        <v>10.6</v>
      </c>
      <c r="J4300">
        <v>4.1100000000000003</v>
      </c>
      <c r="K4300" t="s">
        <v>10120</v>
      </c>
      <c r="L4300" t="b">
        <v>0</v>
      </c>
      <c r="M4300" t="str">
        <f t="shared" si="67"/>
        <v>Nein</v>
      </c>
    </row>
    <row r="4301" spans="1:13" x14ac:dyDescent="0.25">
      <c r="A4301" s="28">
        <v>4300</v>
      </c>
      <c r="B4301" s="7" t="s">
        <v>10689</v>
      </c>
      <c r="C4301">
        <v>1</v>
      </c>
      <c r="D4301" s="1" t="s">
        <v>10690</v>
      </c>
      <c r="E4301" t="b">
        <v>0</v>
      </c>
      <c r="F4301">
        <v>266</v>
      </c>
      <c r="G4301">
        <v>1327</v>
      </c>
      <c r="H4301">
        <v>55689</v>
      </c>
      <c r="I4301">
        <v>10.84</v>
      </c>
      <c r="J4301">
        <v>14.08</v>
      </c>
      <c r="K4301" t="s">
        <v>10120</v>
      </c>
      <c r="L4301" t="b">
        <v>0</v>
      </c>
      <c r="M4301" t="str">
        <f t="shared" si="67"/>
        <v>Nein</v>
      </c>
    </row>
    <row r="4302" spans="1:13" x14ac:dyDescent="0.25">
      <c r="A4302" s="27">
        <v>4301</v>
      </c>
      <c r="B4302" s="7" t="s">
        <v>10691</v>
      </c>
      <c r="C4302">
        <v>1</v>
      </c>
      <c r="D4302" s="1" t="s">
        <v>10692</v>
      </c>
      <c r="E4302" t="b">
        <v>0</v>
      </c>
      <c r="F4302">
        <v>177</v>
      </c>
      <c r="G4302">
        <v>600</v>
      </c>
      <c r="H4302">
        <v>40046</v>
      </c>
      <c r="I4302">
        <v>4.21</v>
      </c>
      <c r="J4302">
        <v>26.09</v>
      </c>
      <c r="K4302" t="s">
        <v>10120</v>
      </c>
      <c r="L4302" t="b">
        <v>0</v>
      </c>
      <c r="M4302" t="str">
        <f t="shared" si="67"/>
        <v>Nein</v>
      </c>
    </row>
    <row r="4303" spans="1:13" x14ac:dyDescent="0.25">
      <c r="A4303" s="28">
        <v>4302</v>
      </c>
      <c r="B4303" s="7" t="s">
        <v>10693</v>
      </c>
      <c r="C4303">
        <v>1</v>
      </c>
      <c r="D4303" s="1" t="s">
        <v>10694</v>
      </c>
      <c r="E4303" t="b">
        <v>0</v>
      </c>
      <c r="F4303">
        <v>214</v>
      </c>
      <c r="G4303">
        <v>260</v>
      </c>
      <c r="H4303">
        <v>4281</v>
      </c>
      <c r="I4303">
        <v>12.09</v>
      </c>
      <c r="J4303">
        <v>0.97</v>
      </c>
      <c r="K4303" t="s">
        <v>10120</v>
      </c>
      <c r="L4303" t="b">
        <v>0</v>
      </c>
      <c r="M4303" t="str">
        <f t="shared" si="67"/>
        <v>Nein</v>
      </c>
    </row>
    <row r="4304" spans="1:13" x14ac:dyDescent="0.25">
      <c r="A4304" s="27">
        <v>4303</v>
      </c>
      <c r="B4304" s="7" t="s">
        <v>10695</v>
      </c>
      <c r="C4304">
        <v>1</v>
      </c>
      <c r="D4304" s="1" t="s">
        <v>10696</v>
      </c>
      <c r="E4304" t="b">
        <v>1</v>
      </c>
      <c r="F4304">
        <v>7412</v>
      </c>
      <c r="G4304">
        <v>460</v>
      </c>
      <c r="H4304">
        <v>2679</v>
      </c>
      <c r="I4304">
        <v>3.57</v>
      </c>
      <c r="J4304">
        <v>2.06</v>
      </c>
      <c r="K4304" t="s">
        <v>10120</v>
      </c>
      <c r="L4304" t="b">
        <v>0</v>
      </c>
      <c r="M4304" t="str">
        <f t="shared" si="67"/>
        <v>Nein</v>
      </c>
    </row>
    <row r="4305" spans="1:13" x14ac:dyDescent="0.25">
      <c r="A4305" s="28">
        <v>4304</v>
      </c>
      <c r="B4305" s="7" t="s">
        <v>10697</v>
      </c>
      <c r="C4305">
        <v>1</v>
      </c>
      <c r="D4305" s="1" t="s">
        <v>10698</v>
      </c>
      <c r="E4305" t="b">
        <v>0</v>
      </c>
      <c r="F4305">
        <v>62</v>
      </c>
      <c r="G4305">
        <v>337</v>
      </c>
      <c r="H4305">
        <v>1723</v>
      </c>
      <c r="I4305">
        <v>5.13</v>
      </c>
      <c r="J4305">
        <v>0.92</v>
      </c>
      <c r="K4305" t="s">
        <v>10120</v>
      </c>
      <c r="L4305" t="b">
        <v>0</v>
      </c>
      <c r="M4305" t="str">
        <f t="shared" si="67"/>
        <v>Nein</v>
      </c>
    </row>
    <row r="4306" spans="1:13" x14ac:dyDescent="0.25">
      <c r="A4306" s="27">
        <v>4305</v>
      </c>
      <c r="B4306" s="7" t="s">
        <v>10699</v>
      </c>
      <c r="C4306">
        <v>1</v>
      </c>
      <c r="D4306" s="1" t="s">
        <v>10700</v>
      </c>
      <c r="E4306" t="b">
        <v>0</v>
      </c>
      <c r="F4306">
        <v>580</v>
      </c>
      <c r="G4306">
        <v>918</v>
      </c>
      <c r="H4306">
        <v>486</v>
      </c>
      <c r="I4306">
        <v>0.89</v>
      </c>
      <c r="J4306">
        <v>1.49</v>
      </c>
      <c r="K4306" t="s">
        <v>10120</v>
      </c>
      <c r="L4306" t="b">
        <v>0</v>
      </c>
      <c r="M4306" t="str">
        <f t="shared" si="67"/>
        <v>Nein</v>
      </c>
    </row>
    <row r="4307" spans="1:13" x14ac:dyDescent="0.25">
      <c r="A4307" s="28">
        <v>4306</v>
      </c>
      <c r="B4307" s="7" t="s">
        <v>660</v>
      </c>
      <c r="C4307">
        <v>1</v>
      </c>
      <c r="D4307" s="1" t="s">
        <v>661</v>
      </c>
      <c r="E4307" t="b">
        <v>0</v>
      </c>
      <c r="F4307">
        <v>2120</v>
      </c>
      <c r="G4307">
        <v>1216</v>
      </c>
      <c r="H4307">
        <v>249554</v>
      </c>
      <c r="I4307">
        <v>2.52</v>
      </c>
      <c r="J4307">
        <v>271.55</v>
      </c>
      <c r="K4307" t="s">
        <v>10120</v>
      </c>
      <c r="L4307" t="b">
        <v>0</v>
      </c>
      <c r="M4307" t="str">
        <f t="shared" si="67"/>
        <v>Ja</v>
      </c>
    </row>
    <row r="4308" spans="1:13" x14ac:dyDescent="0.25">
      <c r="A4308" s="27">
        <v>4307</v>
      </c>
      <c r="B4308" s="7" t="s">
        <v>10701</v>
      </c>
      <c r="C4308">
        <v>1</v>
      </c>
      <c r="D4308" s="1" t="s">
        <v>10702</v>
      </c>
      <c r="E4308" t="b">
        <v>0</v>
      </c>
      <c r="F4308">
        <v>799</v>
      </c>
      <c r="G4308">
        <v>582</v>
      </c>
      <c r="H4308">
        <v>40769</v>
      </c>
      <c r="I4308">
        <v>4.3600000000000003</v>
      </c>
      <c r="J4308">
        <v>25.64</v>
      </c>
      <c r="K4308" t="s">
        <v>10120</v>
      </c>
      <c r="L4308" t="b">
        <v>0</v>
      </c>
      <c r="M4308" t="str">
        <f t="shared" si="67"/>
        <v>Nein</v>
      </c>
    </row>
    <row r="4309" spans="1:13" x14ac:dyDescent="0.25">
      <c r="A4309" s="28">
        <v>4308</v>
      </c>
      <c r="B4309" s="7" t="s">
        <v>6141</v>
      </c>
      <c r="C4309">
        <v>1</v>
      </c>
      <c r="D4309" s="1" t="s">
        <v>6142</v>
      </c>
      <c r="E4309" t="b">
        <v>0</v>
      </c>
      <c r="F4309">
        <v>770</v>
      </c>
      <c r="G4309">
        <v>798</v>
      </c>
      <c r="H4309">
        <v>50988</v>
      </c>
      <c r="I4309">
        <v>8.16</v>
      </c>
      <c r="J4309">
        <v>17.12</v>
      </c>
      <c r="K4309" t="s">
        <v>10120</v>
      </c>
      <c r="L4309" t="b">
        <v>0</v>
      </c>
      <c r="M4309" t="str">
        <f t="shared" si="67"/>
        <v>Nein</v>
      </c>
    </row>
    <row r="4310" spans="1:13" x14ac:dyDescent="0.25">
      <c r="A4310" s="27">
        <v>4309</v>
      </c>
      <c r="B4310" s="7" t="s">
        <v>10703</v>
      </c>
      <c r="C4310">
        <v>1</v>
      </c>
      <c r="D4310" s="1" t="s">
        <v>10704</v>
      </c>
      <c r="E4310" t="b">
        <v>0</v>
      </c>
      <c r="F4310">
        <v>324</v>
      </c>
      <c r="G4310">
        <v>320</v>
      </c>
      <c r="H4310">
        <v>2575</v>
      </c>
      <c r="I4310">
        <v>0.73</v>
      </c>
      <c r="J4310">
        <v>9.7200000000000006</v>
      </c>
      <c r="K4310" t="s">
        <v>10120</v>
      </c>
      <c r="L4310" t="b">
        <v>0</v>
      </c>
      <c r="M4310" t="str">
        <f t="shared" si="67"/>
        <v>Nein</v>
      </c>
    </row>
    <row r="4311" spans="1:13" x14ac:dyDescent="0.25">
      <c r="A4311" s="28">
        <v>4310</v>
      </c>
      <c r="B4311" s="7" t="s">
        <v>177</v>
      </c>
      <c r="C4311">
        <v>1</v>
      </c>
      <c r="D4311" s="1" t="s">
        <v>178</v>
      </c>
      <c r="E4311" t="b">
        <v>0</v>
      </c>
      <c r="F4311">
        <v>1559</v>
      </c>
      <c r="G4311">
        <v>2609</v>
      </c>
      <c r="H4311">
        <v>77860</v>
      </c>
      <c r="I4311">
        <v>1.94</v>
      </c>
      <c r="J4311">
        <v>110.13</v>
      </c>
      <c r="K4311" t="s">
        <v>10120</v>
      </c>
      <c r="L4311" t="b">
        <v>0</v>
      </c>
      <c r="M4311" t="str">
        <f t="shared" si="67"/>
        <v>Ja</v>
      </c>
    </row>
    <row r="4312" spans="1:13" x14ac:dyDescent="0.25">
      <c r="A4312" s="27">
        <v>4311</v>
      </c>
      <c r="B4312" s="7" t="s">
        <v>10705</v>
      </c>
      <c r="C4312">
        <v>1</v>
      </c>
      <c r="D4312" s="1" t="s">
        <v>10706</v>
      </c>
      <c r="E4312" t="b">
        <v>0</v>
      </c>
      <c r="F4312">
        <v>627</v>
      </c>
      <c r="G4312">
        <v>1154</v>
      </c>
      <c r="H4312">
        <v>14876</v>
      </c>
      <c r="I4312">
        <v>10.44</v>
      </c>
      <c r="J4312">
        <v>3.9</v>
      </c>
      <c r="K4312" t="s">
        <v>10120</v>
      </c>
      <c r="L4312" t="b">
        <v>0</v>
      </c>
      <c r="M4312" t="str">
        <f t="shared" si="67"/>
        <v>Nein</v>
      </c>
    </row>
    <row r="4313" spans="1:13" x14ac:dyDescent="0.25">
      <c r="A4313" s="28">
        <v>4312</v>
      </c>
      <c r="B4313" s="7" t="s">
        <v>4122</v>
      </c>
      <c r="C4313">
        <v>1</v>
      </c>
      <c r="D4313" s="1" t="s">
        <v>4123</v>
      </c>
      <c r="E4313" t="b">
        <v>0</v>
      </c>
      <c r="F4313">
        <v>957</v>
      </c>
      <c r="G4313">
        <v>2145</v>
      </c>
      <c r="H4313">
        <v>7249</v>
      </c>
      <c r="I4313">
        <v>0.44</v>
      </c>
      <c r="J4313">
        <v>45.59</v>
      </c>
      <c r="K4313" t="s">
        <v>10120</v>
      </c>
      <c r="L4313" t="b">
        <v>0</v>
      </c>
      <c r="M4313" t="str">
        <f t="shared" si="67"/>
        <v>Nein</v>
      </c>
    </row>
    <row r="4314" spans="1:13" x14ac:dyDescent="0.25">
      <c r="A4314" s="27">
        <v>4313</v>
      </c>
      <c r="B4314" s="7" t="s">
        <v>120</v>
      </c>
      <c r="C4314">
        <v>1</v>
      </c>
      <c r="D4314" s="1" t="s">
        <v>121</v>
      </c>
      <c r="E4314" t="b">
        <v>0</v>
      </c>
      <c r="F4314">
        <v>5376</v>
      </c>
      <c r="G4314">
        <v>5877</v>
      </c>
      <c r="H4314">
        <v>231175</v>
      </c>
      <c r="I4314">
        <v>7.32</v>
      </c>
      <c r="J4314">
        <v>86.58</v>
      </c>
      <c r="K4314" t="s">
        <v>10120</v>
      </c>
      <c r="L4314" t="b">
        <v>0</v>
      </c>
      <c r="M4314" t="str">
        <f t="shared" si="67"/>
        <v>Ja</v>
      </c>
    </row>
    <row r="4315" spans="1:13" x14ac:dyDescent="0.25">
      <c r="A4315" s="28">
        <v>4314</v>
      </c>
      <c r="B4315" s="7" t="s">
        <v>10707</v>
      </c>
      <c r="C4315">
        <v>1</v>
      </c>
      <c r="D4315" s="1" t="s">
        <v>10708</v>
      </c>
      <c r="E4315" t="b">
        <v>0</v>
      </c>
      <c r="F4315">
        <v>0</v>
      </c>
      <c r="G4315">
        <v>10</v>
      </c>
      <c r="H4315">
        <v>210</v>
      </c>
      <c r="I4315">
        <v>2.8</v>
      </c>
      <c r="J4315">
        <v>0.21</v>
      </c>
      <c r="K4315" t="s">
        <v>10120</v>
      </c>
      <c r="L4315" t="b">
        <v>0</v>
      </c>
      <c r="M4315" t="str">
        <f t="shared" si="67"/>
        <v>Nein</v>
      </c>
    </row>
    <row r="4316" spans="1:13" x14ac:dyDescent="0.25">
      <c r="A4316" s="27">
        <v>4315</v>
      </c>
      <c r="B4316" s="7" t="s">
        <v>10709</v>
      </c>
      <c r="C4316">
        <v>1</v>
      </c>
      <c r="D4316" s="1" t="s">
        <v>10710</v>
      </c>
      <c r="E4316" t="b">
        <v>0</v>
      </c>
      <c r="F4316">
        <v>107</v>
      </c>
      <c r="G4316">
        <v>273</v>
      </c>
      <c r="H4316">
        <v>2217</v>
      </c>
      <c r="I4316">
        <v>3.31</v>
      </c>
      <c r="J4316">
        <v>1.84</v>
      </c>
      <c r="K4316" t="s">
        <v>10120</v>
      </c>
      <c r="L4316" t="b">
        <v>0</v>
      </c>
      <c r="M4316" t="str">
        <f t="shared" si="67"/>
        <v>Nein</v>
      </c>
    </row>
    <row r="4317" spans="1:13" x14ac:dyDescent="0.25">
      <c r="A4317" s="28">
        <v>4316</v>
      </c>
      <c r="B4317" s="7" t="s">
        <v>10711</v>
      </c>
      <c r="C4317">
        <v>1</v>
      </c>
      <c r="D4317" s="1" t="s">
        <v>10712</v>
      </c>
      <c r="E4317" t="b">
        <v>0</v>
      </c>
      <c r="F4317">
        <v>28</v>
      </c>
      <c r="G4317">
        <v>319</v>
      </c>
      <c r="H4317">
        <v>332</v>
      </c>
      <c r="I4317">
        <v>1.82</v>
      </c>
      <c r="J4317">
        <v>0.5</v>
      </c>
      <c r="K4317" t="s">
        <v>10120</v>
      </c>
      <c r="L4317" t="b">
        <v>0</v>
      </c>
      <c r="M4317" t="str">
        <f t="shared" si="67"/>
        <v>Nein</v>
      </c>
    </row>
    <row r="4318" spans="1:13" x14ac:dyDescent="0.25">
      <c r="A4318" s="27">
        <v>4317</v>
      </c>
      <c r="B4318" s="7" t="s">
        <v>10713</v>
      </c>
      <c r="C4318">
        <v>1</v>
      </c>
      <c r="D4318" s="1" t="s">
        <v>10714</v>
      </c>
      <c r="E4318" t="b">
        <v>0</v>
      </c>
      <c r="F4318">
        <v>11</v>
      </c>
      <c r="G4318">
        <v>787</v>
      </c>
      <c r="H4318">
        <v>2977</v>
      </c>
      <c r="I4318">
        <v>1.43</v>
      </c>
      <c r="J4318">
        <v>5.69</v>
      </c>
      <c r="K4318" t="s">
        <v>10120</v>
      </c>
      <c r="L4318" t="b">
        <v>0</v>
      </c>
      <c r="M4318" t="str">
        <f t="shared" si="67"/>
        <v>Nein</v>
      </c>
    </row>
    <row r="4319" spans="1:13" x14ac:dyDescent="0.25">
      <c r="A4319" s="28">
        <v>4318</v>
      </c>
      <c r="B4319" s="7" t="s">
        <v>10715</v>
      </c>
      <c r="C4319">
        <v>1</v>
      </c>
      <c r="D4319" s="1" t="s">
        <v>10716</v>
      </c>
      <c r="E4319" t="b">
        <v>0</v>
      </c>
      <c r="F4319">
        <v>298</v>
      </c>
      <c r="G4319">
        <v>600</v>
      </c>
      <c r="H4319">
        <v>9209</v>
      </c>
      <c r="I4319">
        <v>8.32</v>
      </c>
      <c r="J4319">
        <v>3.03</v>
      </c>
      <c r="K4319" t="s">
        <v>10120</v>
      </c>
      <c r="L4319" t="b">
        <v>0</v>
      </c>
      <c r="M4319" t="str">
        <f t="shared" si="67"/>
        <v>Nein</v>
      </c>
    </row>
    <row r="4320" spans="1:13" x14ac:dyDescent="0.25">
      <c r="A4320" s="27">
        <v>4319</v>
      </c>
      <c r="B4320" s="7" t="s">
        <v>10717</v>
      </c>
      <c r="C4320">
        <v>1</v>
      </c>
      <c r="D4320" s="1" t="s">
        <v>10718</v>
      </c>
      <c r="E4320" t="b">
        <v>0</v>
      </c>
      <c r="F4320">
        <v>3</v>
      </c>
      <c r="G4320">
        <v>23</v>
      </c>
      <c r="H4320">
        <v>94</v>
      </c>
      <c r="I4320">
        <v>0.39</v>
      </c>
      <c r="J4320">
        <v>0.67</v>
      </c>
      <c r="K4320" t="s">
        <v>10120</v>
      </c>
      <c r="L4320" t="b">
        <v>0</v>
      </c>
      <c r="M4320" t="str">
        <f t="shared" si="67"/>
        <v>Nein</v>
      </c>
    </row>
    <row r="4321" spans="1:13" x14ac:dyDescent="0.25">
      <c r="A4321" s="28">
        <v>4320</v>
      </c>
      <c r="B4321" s="7" t="s">
        <v>10719</v>
      </c>
      <c r="C4321">
        <v>1</v>
      </c>
      <c r="D4321" s="1" t="s">
        <v>10720</v>
      </c>
      <c r="E4321" t="b">
        <v>0</v>
      </c>
      <c r="F4321">
        <v>21</v>
      </c>
      <c r="G4321">
        <v>10</v>
      </c>
      <c r="H4321">
        <v>10938</v>
      </c>
      <c r="I4321">
        <v>1.6</v>
      </c>
      <c r="J4321">
        <v>18.760000000000002</v>
      </c>
      <c r="K4321" t="s">
        <v>10120</v>
      </c>
      <c r="L4321" t="b">
        <v>0</v>
      </c>
      <c r="M4321" t="str">
        <f t="shared" si="67"/>
        <v>Nein</v>
      </c>
    </row>
    <row r="4322" spans="1:13" x14ac:dyDescent="0.25">
      <c r="A4322" s="27">
        <v>4321</v>
      </c>
      <c r="B4322" s="7" t="s">
        <v>10721</v>
      </c>
      <c r="C4322">
        <v>1</v>
      </c>
      <c r="D4322" s="1" t="s">
        <v>10722</v>
      </c>
      <c r="E4322" t="b">
        <v>0</v>
      </c>
      <c r="F4322">
        <v>5</v>
      </c>
      <c r="G4322">
        <v>110</v>
      </c>
      <c r="H4322">
        <v>173</v>
      </c>
      <c r="I4322">
        <v>1.94</v>
      </c>
      <c r="J4322">
        <v>0.24</v>
      </c>
      <c r="K4322" t="s">
        <v>10120</v>
      </c>
      <c r="L4322" t="b">
        <v>0</v>
      </c>
      <c r="M4322" t="str">
        <f t="shared" si="67"/>
        <v>Nein</v>
      </c>
    </row>
    <row r="4323" spans="1:13" x14ac:dyDescent="0.25">
      <c r="A4323" s="28">
        <v>4322</v>
      </c>
      <c r="B4323" s="7" t="s">
        <v>10723</v>
      </c>
      <c r="C4323">
        <v>1</v>
      </c>
      <c r="D4323" s="1" t="s">
        <v>10724</v>
      </c>
      <c r="E4323" t="b">
        <v>0</v>
      </c>
      <c r="F4323">
        <v>340</v>
      </c>
      <c r="G4323">
        <v>131</v>
      </c>
      <c r="H4323">
        <v>33859</v>
      </c>
      <c r="I4323">
        <v>0.74</v>
      </c>
      <c r="J4323">
        <v>125.87</v>
      </c>
      <c r="K4323" t="s">
        <v>10120</v>
      </c>
      <c r="L4323" t="b">
        <v>0</v>
      </c>
      <c r="M4323" t="str">
        <f t="shared" si="67"/>
        <v>Ja</v>
      </c>
    </row>
    <row r="4324" spans="1:13" x14ac:dyDescent="0.25">
      <c r="A4324" s="27">
        <v>4323</v>
      </c>
      <c r="B4324" s="7" t="s">
        <v>10725</v>
      </c>
      <c r="C4324">
        <v>1</v>
      </c>
      <c r="D4324" s="1" t="s">
        <v>10726</v>
      </c>
      <c r="E4324" t="b">
        <v>0</v>
      </c>
      <c r="F4324">
        <v>3</v>
      </c>
      <c r="G4324">
        <v>35</v>
      </c>
      <c r="H4324">
        <v>365</v>
      </c>
      <c r="I4324">
        <v>5.58</v>
      </c>
      <c r="J4324">
        <v>0.18</v>
      </c>
      <c r="K4324" t="s">
        <v>10120</v>
      </c>
      <c r="L4324" t="b">
        <v>0</v>
      </c>
      <c r="M4324" t="str">
        <f t="shared" si="67"/>
        <v>Nein</v>
      </c>
    </row>
    <row r="4325" spans="1:13" x14ac:dyDescent="0.25">
      <c r="A4325" s="28">
        <v>4324</v>
      </c>
      <c r="B4325" s="7" t="s">
        <v>5892</v>
      </c>
      <c r="C4325">
        <v>1</v>
      </c>
      <c r="D4325" s="1" t="s">
        <v>5893</v>
      </c>
      <c r="E4325" t="b">
        <v>0</v>
      </c>
      <c r="F4325">
        <v>224</v>
      </c>
      <c r="G4325">
        <v>450</v>
      </c>
      <c r="H4325">
        <v>5029</v>
      </c>
      <c r="I4325">
        <v>0.87</v>
      </c>
      <c r="J4325">
        <v>15.86</v>
      </c>
      <c r="K4325" t="s">
        <v>10120</v>
      </c>
      <c r="L4325" t="b">
        <v>0</v>
      </c>
      <c r="M4325" t="str">
        <f t="shared" si="67"/>
        <v>Nein</v>
      </c>
    </row>
    <row r="4326" spans="1:13" x14ac:dyDescent="0.25">
      <c r="A4326" s="27">
        <v>4325</v>
      </c>
      <c r="B4326" s="7" t="s">
        <v>1923</v>
      </c>
      <c r="C4326">
        <v>1</v>
      </c>
      <c r="D4326" s="1" t="s">
        <v>1924</v>
      </c>
      <c r="E4326" t="b">
        <v>0</v>
      </c>
      <c r="F4326">
        <v>1096</v>
      </c>
      <c r="G4326">
        <v>1554</v>
      </c>
      <c r="H4326">
        <v>39945</v>
      </c>
      <c r="I4326">
        <v>0.56000000000000005</v>
      </c>
      <c r="J4326">
        <v>193.91</v>
      </c>
      <c r="K4326" t="s">
        <v>10120</v>
      </c>
      <c r="L4326" t="b">
        <v>0</v>
      </c>
      <c r="M4326" t="str">
        <f t="shared" si="67"/>
        <v>Ja</v>
      </c>
    </row>
    <row r="4327" spans="1:13" x14ac:dyDescent="0.25">
      <c r="A4327" s="28">
        <v>4326</v>
      </c>
      <c r="B4327" s="7" t="s">
        <v>10727</v>
      </c>
      <c r="C4327">
        <v>1</v>
      </c>
      <c r="D4327" s="1" t="s">
        <v>10728</v>
      </c>
      <c r="E4327" t="b">
        <v>0</v>
      </c>
      <c r="F4327">
        <v>2447</v>
      </c>
      <c r="G4327">
        <v>578</v>
      </c>
      <c r="H4327">
        <v>31563</v>
      </c>
      <c r="I4327">
        <v>5.6</v>
      </c>
      <c r="J4327">
        <v>15.45</v>
      </c>
      <c r="K4327" t="s">
        <v>10120</v>
      </c>
      <c r="L4327" t="b">
        <v>0</v>
      </c>
      <c r="M4327" t="str">
        <f t="shared" si="67"/>
        <v>Nein</v>
      </c>
    </row>
    <row r="4328" spans="1:13" x14ac:dyDescent="0.25">
      <c r="A4328" s="27">
        <v>4327</v>
      </c>
      <c r="B4328" s="7" t="s">
        <v>9740</v>
      </c>
      <c r="C4328">
        <v>1</v>
      </c>
      <c r="D4328" s="1" t="s">
        <v>9741</v>
      </c>
      <c r="E4328" t="b">
        <v>0</v>
      </c>
      <c r="F4328">
        <v>3943</v>
      </c>
      <c r="G4328">
        <v>1500</v>
      </c>
      <c r="H4328">
        <v>68919</v>
      </c>
      <c r="I4328">
        <v>13.93</v>
      </c>
      <c r="J4328">
        <v>13.55</v>
      </c>
      <c r="K4328" t="s">
        <v>10120</v>
      </c>
      <c r="L4328" t="b">
        <v>0</v>
      </c>
      <c r="M4328" t="str">
        <f t="shared" si="67"/>
        <v>Nein</v>
      </c>
    </row>
    <row r="4329" spans="1:13" x14ac:dyDescent="0.25">
      <c r="A4329" s="28">
        <v>4328</v>
      </c>
      <c r="B4329" s="7" t="s">
        <v>10729</v>
      </c>
      <c r="C4329">
        <v>1</v>
      </c>
      <c r="D4329" s="1" t="s">
        <v>10730</v>
      </c>
      <c r="E4329" t="b">
        <v>0</v>
      </c>
      <c r="F4329">
        <v>434</v>
      </c>
      <c r="G4329">
        <v>731</v>
      </c>
      <c r="H4329">
        <v>37089</v>
      </c>
      <c r="I4329">
        <v>4.37</v>
      </c>
      <c r="J4329">
        <v>23.24</v>
      </c>
      <c r="K4329" t="s">
        <v>10120</v>
      </c>
      <c r="L4329" t="b">
        <v>0</v>
      </c>
      <c r="M4329" t="str">
        <f t="shared" si="67"/>
        <v>Nein</v>
      </c>
    </row>
    <row r="4330" spans="1:13" x14ac:dyDescent="0.25">
      <c r="A4330" s="27">
        <v>4329</v>
      </c>
      <c r="B4330" s="7" t="s">
        <v>10731</v>
      </c>
      <c r="C4330">
        <v>1</v>
      </c>
      <c r="D4330" s="1" t="s">
        <v>10732</v>
      </c>
      <c r="E4330" t="b">
        <v>0</v>
      </c>
      <c r="F4330">
        <v>86</v>
      </c>
      <c r="G4330">
        <v>199</v>
      </c>
      <c r="H4330">
        <v>2280</v>
      </c>
      <c r="I4330">
        <v>0.59</v>
      </c>
      <c r="J4330">
        <v>10.65</v>
      </c>
      <c r="K4330" t="s">
        <v>10120</v>
      </c>
      <c r="L4330" t="b">
        <v>0</v>
      </c>
      <c r="M4330" t="str">
        <f t="shared" si="67"/>
        <v>Nein</v>
      </c>
    </row>
    <row r="4331" spans="1:13" x14ac:dyDescent="0.25">
      <c r="A4331" s="28">
        <v>4330</v>
      </c>
      <c r="B4331" s="7" t="s">
        <v>10733</v>
      </c>
      <c r="C4331">
        <v>1</v>
      </c>
      <c r="D4331" s="1" t="s">
        <v>10734</v>
      </c>
      <c r="E4331" t="b">
        <v>0</v>
      </c>
      <c r="F4331">
        <v>16</v>
      </c>
      <c r="G4331">
        <v>80</v>
      </c>
      <c r="H4331">
        <v>2728</v>
      </c>
      <c r="I4331">
        <v>2.85</v>
      </c>
      <c r="J4331">
        <v>2.63</v>
      </c>
      <c r="K4331" t="s">
        <v>10120</v>
      </c>
      <c r="L4331" t="b">
        <v>0</v>
      </c>
      <c r="M4331" t="str">
        <f t="shared" si="67"/>
        <v>Nein</v>
      </c>
    </row>
    <row r="4332" spans="1:13" x14ac:dyDescent="0.25">
      <c r="A4332" s="27">
        <v>4331</v>
      </c>
      <c r="B4332" s="7" t="s">
        <v>10735</v>
      </c>
      <c r="C4332">
        <v>1</v>
      </c>
      <c r="D4332" s="1" t="s">
        <v>10736</v>
      </c>
      <c r="E4332" t="b">
        <v>0</v>
      </c>
      <c r="F4332">
        <v>516</v>
      </c>
      <c r="G4332">
        <v>352</v>
      </c>
      <c r="H4332">
        <v>19535</v>
      </c>
      <c r="I4332">
        <v>2.52</v>
      </c>
      <c r="J4332">
        <v>21.28</v>
      </c>
      <c r="K4332" t="s">
        <v>10120</v>
      </c>
      <c r="L4332" t="b">
        <v>0</v>
      </c>
      <c r="M4332" t="str">
        <f t="shared" si="67"/>
        <v>Nein</v>
      </c>
    </row>
    <row r="4333" spans="1:13" x14ac:dyDescent="0.25">
      <c r="A4333" s="28">
        <v>4332</v>
      </c>
      <c r="B4333" s="7" t="s">
        <v>10737</v>
      </c>
      <c r="C4333">
        <v>1</v>
      </c>
      <c r="D4333" s="1" t="s">
        <v>10738</v>
      </c>
      <c r="E4333" t="b">
        <v>0</v>
      </c>
      <c r="F4333">
        <v>7</v>
      </c>
      <c r="G4333">
        <v>52</v>
      </c>
      <c r="H4333">
        <v>16</v>
      </c>
      <c r="I4333">
        <v>4.3499999999999996</v>
      </c>
      <c r="J4333">
        <v>0.01</v>
      </c>
      <c r="K4333" t="s">
        <v>10120</v>
      </c>
      <c r="L4333" t="b">
        <v>0</v>
      </c>
      <c r="M4333" t="str">
        <f t="shared" si="67"/>
        <v>Nein</v>
      </c>
    </row>
    <row r="4334" spans="1:13" x14ac:dyDescent="0.25">
      <c r="A4334" s="27">
        <v>4333</v>
      </c>
      <c r="B4334" s="7" t="s">
        <v>10739</v>
      </c>
      <c r="C4334">
        <v>1</v>
      </c>
      <c r="D4334" s="1" t="s">
        <v>10740</v>
      </c>
      <c r="E4334" t="b">
        <v>0</v>
      </c>
      <c r="F4334">
        <v>54</v>
      </c>
      <c r="G4334">
        <v>4</v>
      </c>
      <c r="H4334">
        <v>5981</v>
      </c>
      <c r="I4334">
        <v>8.25</v>
      </c>
      <c r="J4334">
        <v>1.99</v>
      </c>
      <c r="K4334" t="s">
        <v>10120</v>
      </c>
      <c r="L4334" t="b">
        <v>0</v>
      </c>
      <c r="M4334" t="str">
        <f t="shared" si="67"/>
        <v>Nein</v>
      </c>
    </row>
    <row r="4335" spans="1:13" x14ac:dyDescent="0.25">
      <c r="A4335" s="28">
        <v>4334</v>
      </c>
      <c r="B4335" s="7" t="s">
        <v>10741</v>
      </c>
      <c r="C4335">
        <v>1</v>
      </c>
      <c r="D4335" s="1" t="s">
        <v>10742</v>
      </c>
      <c r="E4335" t="b">
        <v>0</v>
      </c>
      <c r="F4335">
        <v>7017</v>
      </c>
      <c r="G4335">
        <v>1008</v>
      </c>
      <c r="H4335">
        <v>5700</v>
      </c>
      <c r="I4335">
        <v>3.08</v>
      </c>
      <c r="J4335">
        <v>5.08</v>
      </c>
      <c r="K4335" t="s">
        <v>10120</v>
      </c>
      <c r="L4335" t="b">
        <v>0</v>
      </c>
      <c r="M4335" t="str">
        <f t="shared" si="67"/>
        <v>Nein</v>
      </c>
    </row>
    <row r="4336" spans="1:13" x14ac:dyDescent="0.25">
      <c r="A4336" s="27">
        <v>4335</v>
      </c>
      <c r="B4336" s="7" t="s">
        <v>10743</v>
      </c>
      <c r="C4336">
        <v>1</v>
      </c>
      <c r="D4336" s="1" t="s">
        <v>10744</v>
      </c>
      <c r="E4336" t="b">
        <v>0</v>
      </c>
      <c r="F4336">
        <v>22</v>
      </c>
      <c r="G4336">
        <v>102</v>
      </c>
      <c r="H4336">
        <v>852</v>
      </c>
      <c r="I4336">
        <v>4.3899999999999997</v>
      </c>
      <c r="J4336">
        <v>0.53</v>
      </c>
      <c r="K4336" t="s">
        <v>10120</v>
      </c>
      <c r="L4336" t="b">
        <v>0</v>
      </c>
      <c r="M4336" t="str">
        <f t="shared" si="67"/>
        <v>Nein</v>
      </c>
    </row>
    <row r="4337" spans="1:13" x14ac:dyDescent="0.25">
      <c r="A4337" s="28">
        <v>4336</v>
      </c>
      <c r="B4337" s="7" t="s">
        <v>10745</v>
      </c>
      <c r="C4337">
        <v>1</v>
      </c>
      <c r="D4337" s="1" t="s">
        <v>10746</v>
      </c>
      <c r="E4337" t="b">
        <v>0</v>
      </c>
      <c r="F4337">
        <v>3</v>
      </c>
      <c r="G4337">
        <v>26</v>
      </c>
      <c r="H4337">
        <v>200</v>
      </c>
      <c r="I4337">
        <v>5.24</v>
      </c>
      <c r="J4337">
        <v>0.1</v>
      </c>
      <c r="K4337" t="s">
        <v>10120</v>
      </c>
      <c r="L4337" t="b">
        <v>0</v>
      </c>
      <c r="M4337" t="str">
        <f t="shared" si="67"/>
        <v>Nein</v>
      </c>
    </row>
    <row r="4338" spans="1:13" x14ac:dyDescent="0.25">
      <c r="A4338" s="27">
        <v>4337</v>
      </c>
      <c r="B4338" s="7" t="s">
        <v>867</v>
      </c>
      <c r="C4338">
        <v>1</v>
      </c>
      <c r="D4338" s="1" t="s">
        <v>868</v>
      </c>
      <c r="E4338" t="b">
        <v>0</v>
      </c>
      <c r="F4338">
        <v>1388</v>
      </c>
      <c r="G4338">
        <v>2935</v>
      </c>
      <c r="H4338">
        <v>68722</v>
      </c>
      <c r="I4338">
        <v>7.69</v>
      </c>
      <c r="J4338">
        <v>24.47</v>
      </c>
      <c r="K4338" t="s">
        <v>10120</v>
      </c>
      <c r="L4338" t="b">
        <v>0</v>
      </c>
      <c r="M4338" t="str">
        <f t="shared" si="67"/>
        <v>Nein</v>
      </c>
    </row>
    <row r="4339" spans="1:13" x14ac:dyDescent="0.25">
      <c r="A4339" s="28">
        <v>4338</v>
      </c>
      <c r="B4339" s="7" t="s">
        <v>10747</v>
      </c>
      <c r="C4339">
        <v>1</v>
      </c>
      <c r="D4339" s="1" t="s">
        <v>10748</v>
      </c>
      <c r="E4339" t="b">
        <v>0</v>
      </c>
      <c r="F4339">
        <v>1837</v>
      </c>
      <c r="G4339">
        <v>416</v>
      </c>
      <c r="H4339">
        <v>271</v>
      </c>
      <c r="I4339">
        <v>9.99</v>
      </c>
      <c r="J4339">
        <v>7.0000000000000007E-2</v>
      </c>
      <c r="K4339" t="s">
        <v>10120</v>
      </c>
      <c r="L4339" t="b">
        <v>0</v>
      </c>
      <c r="M4339" t="str">
        <f t="shared" si="67"/>
        <v>Nein</v>
      </c>
    </row>
    <row r="4340" spans="1:13" x14ac:dyDescent="0.25">
      <c r="A4340" s="27">
        <v>4339</v>
      </c>
      <c r="B4340" s="7" t="s">
        <v>10749</v>
      </c>
      <c r="C4340">
        <v>1</v>
      </c>
      <c r="D4340" s="1" t="s">
        <v>10750</v>
      </c>
      <c r="E4340" t="b">
        <v>1</v>
      </c>
      <c r="F4340">
        <v>8619</v>
      </c>
      <c r="G4340">
        <v>341</v>
      </c>
      <c r="H4340">
        <v>2258</v>
      </c>
      <c r="I4340">
        <v>13.18</v>
      </c>
      <c r="J4340">
        <v>0.47</v>
      </c>
      <c r="K4340" t="s">
        <v>10120</v>
      </c>
      <c r="L4340" t="b">
        <v>0</v>
      </c>
      <c r="M4340" t="str">
        <f t="shared" si="67"/>
        <v>Nein</v>
      </c>
    </row>
    <row r="4341" spans="1:13" x14ac:dyDescent="0.25">
      <c r="A4341" s="28">
        <v>4340</v>
      </c>
      <c r="B4341" s="7" t="s">
        <v>10751</v>
      </c>
      <c r="C4341">
        <v>1</v>
      </c>
      <c r="D4341" s="1" t="s">
        <v>10752</v>
      </c>
      <c r="E4341" t="b">
        <v>0</v>
      </c>
      <c r="F4341">
        <v>26446</v>
      </c>
      <c r="G4341">
        <v>18524</v>
      </c>
      <c r="H4341">
        <v>150197</v>
      </c>
      <c r="I4341">
        <v>9.67</v>
      </c>
      <c r="J4341">
        <v>42.56</v>
      </c>
      <c r="K4341" t="s">
        <v>10120</v>
      </c>
      <c r="L4341" t="b">
        <v>0</v>
      </c>
      <c r="M4341" t="str">
        <f t="shared" si="67"/>
        <v>Nein</v>
      </c>
    </row>
    <row r="4342" spans="1:13" x14ac:dyDescent="0.25">
      <c r="A4342" s="27">
        <v>4341</v>
      </c>
      <c r="B4342" s="7" t="s">
        <v>492</v>
      </c>
      <c r="C4342">
        <v>1</v>
      </c>
      <c r="D4342" s="1" t="s">
        <v>493</v>
      </c>
      <c r="E4342" t="b">
        <v>0</v>
      </c>
      <c r="F4342">
        <v>196</v>
      </c>
      <c r="G4342">
        <v>365</v>
      </c>
      <c r="H4342">
        <v>17124</v>
      </c>
      <c r="I4342">
        <v>1.74</v>
      </c>
      <c r="J4342">
        <v>27.01</v>
      </c>
      <c r="K4342" t="s">
        <v>10120</v>
      </c>
      <c r="L4342" t="b">
        <v>0</v>
      </c>
      <c r="M4342" t="str">
        <f t="shared" si="67"/>
        <v>Nein</v>
      </c>
    </row>
    <row r="4343" spans="1:13" x14ac:dyDescent="0.25">
      <c r="A4343" s="28">
        <v>4342</v>
      </c>
      <c r="B4343" s="7" t="s">
        <v>10753</v>
      </c>
      <c r="C4343">
        <v>1</v>
      </c>
      <c r="D4343" s="1" t="s">
        <v>10754</v>
      </c>
      <c r="E4343" t="b">
        <v>0</v>
      </c>
      <c r="F4343">
        <v>673</v>
      </c>
      <c r="G4343">
        <v>675</v>
      </c>
      <c r="H4343">
        <v>8023</v>
      </c>
      <c r="I4343">
        <v>1.36</v>
      </c>
      <c r="J4343">
        <v>16.18</v>
      </c>
      <c r="K4343" t="s">
        <v>10120</v>
      </c>
      <c r="L4343" t="b">
        <v>0</v>
      </c>
      <c r="M4343" t="str">
        <f t="shared" si="67"/>
        <v>Nein</v>
      </c>
    </row>
    <row r="4344" spans="1:13" x14ac:dyDescent="0.25">
      <c r="A4344" s="27">
        <v>4343</v>
      </c>
      <c r="B4344" s="7" t="s">
        <v>10755</v>
      </c>
      <c r="C4344">
        <v>1</v>
      </c>
      <c r="D4344" s="1" t="s">
        <v>10756</v>
      </c>
      <c r="E4344" t="b">
        <v>0</v>
      </c>
      <c r="F4344">
        <v>73</v>
      </c>
      <c r="G4344">
        <v>158</v>
      </c>
      <c r="H4344">
        <v>5457</v>
      </c>
      <c r="I4344">
        <v>3.47</v>
      </c>
      <c r="J4344">
        <v>4.3099999999999996</v>
      </c>
      <c r="K4344" t="s">
        <v>10120</v>
      </c>
      <c r="L4344" t="b">
        <v>0</v>
      </c>
      <c r="M4344" t="str">
        <f t="shared" si="67"/>
        <v>Nein</v>
      </c>
    </row>
    <row r="4345" spans="1:13" x14ac:dyDescent="0.25">
      <c r="A4345" s="28">
        <v>4344</v>
      </c>
      <c r="B4345" s="7" t="s">
        <v>10757</v>
      </c>
      <c r="C4345">
        <v>1</v>
      </c>
      <c r="D4345" s="1" t="s">
        <v>10758</v>
      </c>
      <c r="E4345" t="b">
        <v>0</v>
      </c>
      <c r="F4345">
        <v>1159</v>
      </c>
      <c r="G4345">
        <v>1131</v>
      </c>
      <c r="H4345">
        <v>70386</v>
      </c>
      <c r="I4345">
        <v>8.24</v>
      </c>
      <c r="J4345">
        <v>23.41</v>
      </c>
      <c r="K4345" t="s">
        <v>10120</v>
      </c>
      <c r="L4345" t="b">
        <v>0</v>
      </c>
      <c r="M4345" t="str">
        <f t="shared" si="67"/>
        <v>Nein</v>
      </c>
    </row>
    <row r="4346" spans="1:13" x14ac:dyDescent="0.25">
      <c r="A4346" s="27">
        <v>4345</v>
      </c>
      <c r="B4346" s="7" t="s">
        <v>10759</v>
      </c>
      <c r="C4346">
        <v>1</v>
      </c>
      <c r="D4346" s="1" t="s">
        <v>10760</v>
      </c>
      <c r="E4346" t="b">
        <v>0</v>
      </c>
      <c r="F4346">
        <v>1458</v>
      </c>
      <c r="G4346">
        <v>3316</v>
      </c>
      <c r="H4346">
        <v>118941</v>
      </c>
      <c r="I4346">
        <v>10.199999999999999</v>
      </c>
      <c r="J4346">
        <v>31.96</v>
      </c>
      <c r="K4346" t="s">
        <v>10120</v>
      </c>
      <c r="L4346" t="b">
        <v>0</v>
      </c>
      <c r="M4346" t="str">
        <f t="shared" si="67"/>
        <v>Nein</v>
      </c>
    </row>
    <row r="4347" spans="1:13" x14ac:dyDescent="0.25">
      <c r="A4347" s="28">
        <v>4346</v>
      </c>
      <c r="B4347" s="7" t="s">
        <v>10761</v>
      </c>
      <c r="C4347">
        <v>1</v>
      </c>
      <c r="D4347" s="1" t="s">
        <v>10762</v>
      </c>
      <c r="E4347" t="b">
        <v>1</v>
      </c>
      <c r="F4347">
        <v>13931</v>
      </c>
      <c r="G4347">
        <v>1616</v>
      </c>
      <c r="H4347">
        <v>6412</v>
      </c>
      <c r="I4347">
        <v>7.43</v>
      </c>
      <c r="J4347">
        <v>2.36</v>
      </c>
      <c r="K4347" t="s">
        <v>10120</v>
      </c>
      <c r="L4347" t="b">
        <v>0</v>
      </c>
      <c r="M4347" t="str">
        <f t="shared" si="67"/>
        <v>Nein</v>
      </c>
    </row>
    <row r="4348" spans="1:13" x14ac:dyDescent="0.25">
      <c r="A4348" s="27">
        <v>4347</v>
      </c>
      <c r="B4348" s="7" t="s">
        <v>8164</v>
      </c>
      <c r="C4348">
        <v>1</v>
      </c>
      <c r="D4348" s="1" t="s">
        <v>8165</v>
      </c>
      <c r="E4348" t="b">
        <v>0</v>
      </c>
      <c r="F4348">
        <v>3179</v>
      </c>
      <c r="G4348">
        <v>5000</v>
      </c>
      <c r="H4348">
        <v>888389</v>
      </c>
      <c r="I4348">
        <v>7.09</v>
      </c>
      <c r="J4348">
        <v>343.14</v>
      </c>
      <c r="K4348" t="s">
        <v>10120</v>
      </c>
      <c r="L4348" t="b">
        <v>0</v>
      </c>
      <c r="M4348" t="str">
        <f t="shared" si="67"/>
        <v>Ja</v>
      </c>
    </row>
    <row r="4349" spans="1:13" x14ac:dyDescent="0.25">
      <c r="A4349" s="28">
        <v>4348</v>
      </c>
      <c r="B4349" s="7" t="s">
        <v>4764</v>
      </c>
      <c r="C4349">
        <v>1</v>
      </c>
      <c r="D4349" s="1" t="s">
        <v>4765</v>
      </c>
      <c r="E4349" t="b">
        <v>0</v>
      </c>
      <c r="F4349">
        <v>1109</v>
      </c>
      <c r="G4349">
        <v>2049</v>
      </c>
      <c r="H4349">
        <v>202586</v>
      </c>
      <c r="I4349">
        <v>10.68</v>
      </c>
      <c r="J4349">
        <v>51.97</v>
      </c>
      <c r="K4349" t="s">
        <v>10120</v>
      </c>
      <c r="L4349" t="b">
        <v>0</v>
      </c>
      <c r="M4349" t="str">
        <f t="shared" si="67"/>
        <v>Nein</v>
      </c>
    </row>
    <row r="4350" spans="1:13" x14ac:dyDescent="0.25">
      <c r="A4350" s="27">
        <v>4349</v>
      </c>
      <c r="B4350" s="7" t="s">
        <v>9922</v>
      </c>
      <c r="C4350">
        <v>1</v>
      </c>
      <c r="D4350" s="1" t="s">
        <v>9923</v>
      </c>
      <c r="E4350" t="b">
        <v>0</v>
      </c>
      <c r="F4350">
        <v>4286</v>
      </c>
      <c r="G4350">
        <v>1488</v>
      </c>
      <c r="H4350">
        <v>135794</v>
      </c>
      <c r="I4350">
        <v>9.64</v>
      </c>
      <c r="J4350">
        <v>38.6</v>
      </c>
      <c r="K4350" t="s">
        <v>10120</v>
      </c>
      <c r="L4350" t="b">
        <v>0</v>
      </c>
      <c r="M4350" t="str">
        <f t="shared" si="67"/>
        <v>Nein</v>
      </c>
    </row>
    <row r="4351" spans="1:13" x14ac:dyDescent="0.25">
      <c r="A4351" s="28">
        <v>4350</v>
      </c>
      <c r="B4351" s="7" t="s">
        <v>10763</v>
      </c>
      <c r="C4351">
        <v>1</v>
      </c>
      <c r="D4351" s="1" t="s">
        <v>10764</v>
      </c>
      <c r="E4351" t="b">
        <v>0</v>
      </c>
      <c r="F4351">
        <v>18</v>
      </c>
      <c r="G4351">
        <v>301</v>
      </c>
      <c r="H4351">
        <v>2278</v>
      </c>
      <c r="I4351">
        <v>9.5</v>
      </c>
      <c r="J4351">
        <v>0.66</v>
      </c>
      <c r="K4351" t="s">
        <v>10120</v>
      </c>
      <c r="L4351" t="b">
        <v>0</v>
      </c>
      <c r="M4351" t="str">
        <f t="shared" si="67"/>
        <v>Nein</v>
      </c>
    </row>
    <row r="4352" spans="1:13" x14ac:dyDescent="0.25">
      <c r="A4352" s="27">
        <v>4351</v>
      </c>
      <c r="B4352" s="7" t="s">
        <v>891</v>
      </c>
      <c r="C4352">
        <v>1</v>
      </c>
      <c r="D4352" s="1" t="s">
        <v>892</v>
      </c>
      <c r="E4352" t="b">
        <v>0</v>
      </c>
      <c r="F4352">
        <v>458</v>
      </c>
      <c r="G4352">
        <v>34</v>
      </c>
      <c r="H4352">
        <v>76109</v>
      </c>
      <c r="I4352">
        <v>5.72</v>
      </c>
      <c r="J4352">
        <v>36.43</v>
      </c>
      <c r="K4352" t="s">
        <v>10120</v>
      </c>
      <c r="L4352" t="b">
        <v>0</v>
      </c>
      <c r="M4352" t="str">
        <f t="shared" si="67"/>
        <v>Nein</v>
      </c>
    </row>
    <row r="4353" spans="1:13" x14ac:dyDescent="0.25">
      <c r="A4353" s="28">
        <v>4352</v>
      </c>
      <c r="B4353" s="7" t="s">
        <v>10765</v>
      </c>
      <c r="C4353">
        <v>1</v>
      </c>
      <c r="D4353" s="1" t="s">
        <v>10766</v>
      </c>
      <c r="E4353" t="b">
        <v>0</v>
      </c>
      <c r="F4353">
        <v>0</v>
      </c>
      <c r="G4353">
        <v>35</v>
      </c>
      <c r="H4353">
        <v>109</v>
      </c>
      <c r="I4353">
        <v>0.49</v>
      </c>
      <c r="J4353">
        <v>0.61</v>
      </c>
      <c r="K4353" t="s">
        <v>10120</v>
      </c>
      <c r="L4353" t="b">
        <v>0</v>
      </c>
      <c r="M4353" t="str">
        <f t="shared" si="67"/>
        <v>Nein</v>
      </c>
    </row>
    <row r="4354" spans="1:13" x14ac:dyDescent="0.25">
      <c r="A4354" s="27">
        <v>4353</v>
      </c>
      <c r="B4354" s="7" t="s">
        <v>9332</v>
      </c>
      <c r="C4354">
        <v>1</v>
      </c>
      <c r="D4354" s="1" t="s">
        <v>9333</v>
      </c>
      <c r="E4354" t="b">
        <v>0</v>
      </c>
      <c r="F4354">
        <v>298</v>
      </c>
      <c r="G4354">
        <v>379</v>
      </c>
      <c r="H4354">
        <v>28091</v>
      </c>
      <c r="I4354">
        <v>2.68</v>
      </c>
      <c r="J4354">
        <v>28.69</v>
      </c>
      <c r="K4354" t="s">
        <v>10120</v>
      </c>
      <c r="L4354" t="b">
        <v>0</v>
      </c>
      <c r="M4354" t="str">
        <f t="shared" ref="M4354:M4417" si="68">IF(J4354&gt;62.7015,"Ja","Nein")</f>
        <v>Nein</v>
      </c>
    </row>
    <row r="4355" spans="1:13" x14ac:dyDescent="0.25">
      <c r="A4355" s="28">
        <v>4354</v>
      </c>
      <c r="B4355" s="7" t="s">
        <v>5913</v>
      </c>
      <c r="C4355">
        <v>1</v>
      </c>
      <c r="D4355" s="1" t="s">
        <v>5914</v>
      </c>
      <c r="E4355" t="b">
        <v>0</v>
      </c>
      <c r="F4355">
        <v>57</v>
      </c>
      <c r="G4355">
        <v>99</v>
      </c>
      <c r="H4355">
        <v>769</v>
      </c>
      <c r="I4355">
        <v>0.66</v>
      </c>
      <c r="J4355">
        <v>3.2</v>
      </c>
      <c r="K4355" t="s">
        <v>10120</v>
      </c>
      <c r="L4355" t="b">
        <v>0</v>
      </c>
      <c r="M4355" t="str">
        <f t="shared" si="68"/>
        <v>Nein</v>
      </c>
    </row>
    <row r="4356" spans="1:13" x14ac:dyDescent="0.25">
      <c r="A4356" s="27">
        <v>4355</v>
      </c>
      <c r="B4356" s="7" t="s">
        <v>987</v>
      </c>
      <c r="C4356">
        <v>1</v>
      </c>
      <c r="D4356" s="1" t="s">
        <v>988</v>
      </c>
      <c r="E4356" t="b">
        <v>0</v>
      </c>
      <c r="F4356">
        <v>2463</v>
      </c>
      <c r="G4356">
        <v>3203</v>
      </c>
      <c r="H4356">
        <v>145594</v>
      </c>
      <c r="I4356">
        <v>3.98</v>
      </c>
      <c r="J4356">
        <v>100.13</v>
      </c>
      <c r="K4356" t="s">
        <v>10120</v>
      </c>
      <c r="L4356" t="b">
        <v>0</v>
      </c>
      <c r="M4356" t="str">
        <f t="shared" si="68"/>
        <v>Ja</v>
      </c>
    </row>
    <row r="4357" spans="1:13" x14ac:dyDescent="0.25">
      <c r="A4357" s="28">
        <v>4356</v>
      </c>
      <c r="B4357" s="7" t="s">
        <v>630</v>
      </c>
      <c r="C4357">
        <v>1</v>
      </c>
      <c r="D4357" s="1" t="s">
        <v>631</v>
      </c>
      <c r="E4357" t="b">
        <v>0</v>
      </c>
      <c r="F4357">
        <v>2866</v>
      </c>
      <c r="G4357">
        <v>3758</v>
      </c>
      <c r="H4357">
        <v>5052</v>
      </c>
      <c r="I4357">
        <v>0.64</v>
      </c>
      <c r="J4357">
        <v>21.68</v>
      </c>
      <c r="K4357" t="s">
        <v>10120</v>
      </c>
      <c r="L4357" t="b">
        <v>0</v>
      </c>
      <c r="M4357" t="str">
        <f t="shared" si="68"/>
        <v>Nein</v>
      </c>
    </row>
    <row r="4358" spans="1:13" x14ac:dyDescent="0.25">
      <c r="A4358" s="27">
        <v>4357</v>
      </c>
      <c r="B4358" s="7" t="s">
        <v>10767</v>
      </c>
      <c r="C4358">
        <v>1</v>
      </c>
      <c r="D4358" s="1" t="s">
        <v>10768</v>
      </c>
      <c r="E4358" t="b">
        <v>0</v>
      </c>
      <c r="F4358">
        <v>127</v>
      </c>
      <c r="G4358">
        <v>187</v>
      </c>
      <c r="H4358">
        <v>10710</v>
      </c>
      <c r="I4358">
        <v>0.99</v>
      </c>
      <c r="J4358">
        <v>29.67</v>
      </c>
      <c r="K4358" t="s">
        <v>10120</v>
      </c>
      <c r="L4358" t="b">
        <v>0</v>
      </c>
      <c r="M4358" t="str">
        <f t="shared" si="68"/>
        <v>Nein</v>
      </c>
    </row>
    <row r="4359" spans="1:13" x14ac:dyDescent="0.25">
      <c r="A4359" s="28">
        <v>4358</v>
      </c>
      <c r="B4359" s="7" t="s">
        <v>10769</v>
      </c>
      <c r="C4359">
        <v>1</v>
      </c>
      <c r="D4359" s="1" t="s">
        <v>10770</v>
      </c>
      <c r="E4359" t="b">
        <v>0</v>
      </c>
      <c r="F4359">
        <v>445</v>
      </c>
      <c r="G4359">
        <v>622</v>
      </c>
      <c r="H4359">
        <v>5236</v>
      </c>
      <c r="I4359">
        <v>12.7</v>
      </c>
      <c r="J4359">
        <v>1.1299999999999999</v>
      </c>
      <c r="K4359" t="s">
        <v>10120</v>
      </c>
      <c r="L4359" t="b">
        <v>0</v>
      </c>
      <c r="M4359" t="str">
        <f t="shared" si="68"/>
        <v>Nein</v>
      </c>
    </row>
    <row r="4360" spans="1:13" x14ac:dyDescent="0.25">
      <c r="A4360" s="27">
        <v>4359</v>
      </c>
      <c r="B4360" s="7" t="s">
        <v>10771</v>
      </c>
      <c r="C4360">
        <v>1</v>
      </c>
      <c r="D4360" s="1" t="s">
        <v>10772</v>
      </c>
      <c r="E4360" t="b">
        <v>1</v>
      </c>
      <c r="F4360">
        <v>6178</v>
      </c>
      <c r="G4360">
        <v>936</v>
      </c>
      <c r="H4360">
        <v>7780</v>
      </c>
      <c r="I4360">
        <v>12.93</v>
      </c>
      <c r="J4360">
        <v>1.65</v>
      </c>
      <c r="K4360" t="s">
        <v>10120</v>
      </c>
      <c r="L4360" t="b">
        <v>0</v>
      </c>
      <c r="M4360" t="str">
        <f t="shared" si="68"/>
        <v>Nein</v>
      </c>
    </row>
    <row r="4361" spans="1:13" x14ac:dyDescent="0.25">
      <c r="A4361" s="28">
        <v>4360</v>
      </c>
      <c r="B4361" s="7" t="s">
        <v>10773</v>
      </c>
      <c r="C4361">
        <v>1</v>
      </c>
      <c r="D4361" s="1" t="s">
        <v>10774</v>
      </c>
      <c r="E4361" t="b">
        <v>0</v>
      </c>
      <c r="F4361">
        <v>167</v>
      </c>
      <c r="G4361">
        <v>369</v>
      </c>
      <c r="H4361">
        <v>7411</v>
      </c>
      <c r="I4361">
        <v>9.2100000000000009</v>
      </c>
      <c r="J4361">
        <v>2.2000000000000002</v>
      </c>
      <c r="K4361" t="s">
        <v>10120</v>
      </c>
      <c r="L4361" t="b">
        <v>0</v>
      </c>
      <c r="M4361" t="str">
        <f t="shared" si="68"/>
        <v>Nein</v>
      </c>
    </row>
    <row r="4362" spans="1:13" x14ac:dyDescent="0.25">
      <c r="A4362" s="27">
        <v>4361</v>
      </c>
      <c r="B4362" s="7" t="s">
        <v>6798</v>
      </c>
      <c r="C4362">
        <v>1</v>
      </c>
      <c r="D4362" s="1" t="s">
        <v>6799</v>
      </c>
      <c r="E4362" t="b">
        <v>0</v>
      </c>
      <c r="F4362">
        <v>218</v>
      </c>
      <c r="G4362">
        <v>262</v>
      </c>
      <c r="H4362">
        <v>20318</v>
      </c>
      <c r="I4362">
        <v>0.93</v>
      </c>
      <c r="J4362">
        <v>59.58</v>
      </c>
      <c r="K4362" t="s">
        <v>10120</v>
      </c>
      <c r="L4362" t="b">
        <v>0</v>
      </c>
      <c r="M4362" t="str">
        <f t="shared" si="68"/>
        <v>Nein</v>
      </c>
    </row>
    <row r="4363" spans="1:13" x14ac:dyDescent="0.25">
      <c r="A4363" s="28">
        <v>4362</v>
      </c>
      <c r="B4363" s="7" t="s">
        <v>10775</v>
      </c>
      <c r="C4363">
        <v>1</v>
      </c>
      <c r="D4363" s="1" t="s">
        <v>10776</v>
      </c>
      <c r="E4363" t="b">
        <v>0</v>
      </c>
      <c r="F4363">
        <v>55</v>
      </c>
      <c r="G4363">
        <v>159</v>
      </c>
      <c r="H4363">
        <v>5181</v>
      </c>
      <c r="I4363">
        <v>1.22</v>
      </c>
      <c r="J4363">
        <v>11.59</v>
      </c>
      <c r="K4363" t="s">
        <v>10120</v>
      </c>
      <c r="L4363" t="b">
        <v>0</v>
      </c>
      <c r="M4363" t="str">
        <f t="shared" si="68"/>
        <v>Nein</v>
      </c>
    </row>
    <row r="4364" spans="1:13" x14ac:dyDescent="0.25">
      <c r="A4364" s="27">
        <v>4363</v>
      </c>
      <c r="B4364" s="7" t="s">
        <v>2250</v>
      </c>
      <c r="C4364">
        <v>1</v>
      </c>
      <c r="D4364" s="1" t="s">
        <v>2251</v>
      </c>
      <c r="E4364" t="b">
        <v>0</v>
      </c>
      <c r="F4364">
        <v>549</v>
      </c>
      <c r="G4364">
        <v>718</v>
      </c>
      <c r="H4364">
        <v>67293</v>
      </c>
      <c r="I4364">
        <v>5.21</v>
      </c>
      <c r="J4364">
        <v>35.4</v>
      </c>
      <c r="K4364" t="s">
        <v>10120</v>
      </c>
      <c r="L4364" t="b">
        <v>0</v>
      </c>
      <c r="M4364" t="str">
        <f t="shared" si="68"/>
        <v>Nein</v>
      </c>
    </row>
    <row r="4365" spans="1:13" x14ac:dyDescent="0.25">
      <c r="A4365" s="28">
        <v>4364</v>
      </c>
      <c r="B4365" s="7" t="s">
        <v>10777</v>
      </c>
      <c r="C4365">
        <v>1</v>
      </c>
      <c r="D4365" s="1" t="s">
        <v>10778</v>
      </c>
      <c r="E4365" t="b">
        <v>0</v>
      </c>
      <c r="F4365">
        <v>533</v>
      </c>
      <c r="G4365">
        <v>1126</v>
      </c>
      <c r="H4365">
        <v>37579</v>
      </c>
      <c r="I4365">
        <v>12.11</v>
      </c>
      <c r="J4365">
        <v>8.5</v>
      </c>
      <c r="K4365" t="s">
        <v>10120</v>
      </c>
      <c r="L4365" t="b">
        <v>0</v>
      </c>
      <c r="M4365" t="str">
        <f t="shared" si="68"/>
        <v>Nein</v>
      </c>
    </row>
    <row r="4366" spans="1:13" x14ac:dyDescent="0.25">
      <c r="A4366" s="27">
        <v>4365</v>
      </c>
      <c r="B4366" s="7" t="s">
        <v>10779</v>
      </c>
      <c r="C4366">
        <v>1</v>
      </c>
      <c r="D4366" s="1" t="s">
        <v>10780</v>
      </c>
      <c r="E4366" t="b">
        <v>0</v>
      </c>
      <c r="F4366">
        <v>1643</v>
      </c>
      <c r="G4366">
        <v>1968</v>
      </c>
      <c r="H4366">
        <v>91671</v>
      </c>
      <c r="I4366">
        <v>3.46</v>
      </c>
      <c r="J4366">
        <v>72.64</v>
      </c>
      <c r="K4366" t="s">
        <v>10120</v>
      </c>
      <c r="L4366" t="b">
        <v>0</v>
      </c>
      <c r="M4366" t="str">
        <f t="shared" si="68"/>
        <v>Ja</v>
      </c>
    </row>
    <row r="4367" spans="1:13" x14ac:dyDescent="0.25">
      <c r="A4367" s="28">
        <v>4366</v>
      </c>
      <c r="B4367" s="7" t="s">
        <v>10781</v>
      </c>
      <c r="C4367">
        <v>1</v>
      </c>
      <c r="D4367" s="1" t="s">
        <v>10782</v>
      </c>
      <c r="E4367" t="b">
        <v>0</v>
      </c>
      <c r="F4367">
        <v>1100</v>
      </c>
      <c r="G4367">
        <v>681</v>
      </c>
      <c r="H4367">
        <v>10456</v>
      </c>
      <c r="I4367">
        <v>4.79</v>
      </c>
      <c r="J4367">
        <v>5.97</v>
      </c>
      <c r="K4367" t="s">
        <v>10120</v>
      </c>
      <c r="L4367" t="b">
        <v>0</v>
      </c>
      <c r="M4367" t="str">
        <f t="shared" si="68"/>
        <v>Nein</v>
      </c>
    </row>
    <row r="4368" spans="1:13" x14ac:dyDescent="0.25">
      <c r="A4368" s="27">
        <v>4367</v>
      </c>
      <c r="B4368" s="7" t="s">
        <v>5484</v>
      </c>
      <c r="C4368">
        <v>1</v>
      </c>
      <c r="D4368" s="1" t="s">
        <v>5485</v>
      </c>
      <c r="E4368" t="b">
        <v>0</v>
      </c>
      <c r="F4368">
        <v>449</v>
      </c>
      <c r="G4368">
        <v>1914</v>
      </c>
      <c r="H4368">
        <v>13201</v>
      </c>
      <c r="I4368">
        <v>0.57999999999999996</v>
      </c>
      <c r="J4368">
        <v>61.98</v>
      </c>
      <c r="K4368" t="s">
        <v>10120</v>
      </c>
      <c r="L4368" t="b">
        <v>0</v>
      </c>
      <c r="M4368" t="str">
        <f t="shared" si="68"/>
        <v>Nein</v>
      </c>
    </row>
    <row r="4369" spans="1:13" x14ac:dyDescent="0.25">
      <c r="A4369" s="28">
        <v>4368</v>
      </c>
      <c r="B4369" s="7" t="s">
        <v>10783</v>
      </c>
      <c r="C4369">
        <v>1</v>
      </c>
      <c r="D4369" s="1" t="s">
        <v>10784</v>
      </c>
      <c r="E4369" t="b">
        <v>0</v>
      </c>
      <c r="F4369">
        <v>3238</v>
      </c>
      <c r="G4369">
        <v>4393</v>
      </c>
      <c r="H4369">
        <v>84102</v>
      </c>
      <c r="I4369">
        <v>5.0199999999999996</v>
      </c>
      <c r="J4369">
        <v>45.86</v>
      </c>
      <c r="K4369" t="s">
        <v>10120</v>
      </c>
      <c r="L4369" t="b">
        <v>0</v>
      </c>
      <c r="M4369" t="str">
        <f t="shared" si="68"/>
        <v>Nein</v>
      </c>
    </row>
    <row r="4370" spans="1:13" x14ac:dyDescent="0.25">
      <c r="A4370" s="27">
        <v>4369</v>
      </c>
      <c r="B4370" s="7" t="s">
        <v>24</v>
      </c>
      <c r="C4370">
        <v>1</v>
      </c>
      <c r="D4370" s="1" t="s">
        <v>25</v>
      </c>
      <c r="E4370" t="b">
        <v>0</v>
      </c>
      <c r="F4370">
        <v>2472</v>
      </c>
      <c r="G4370">
        <v>2632</v>
      </c>
      <c r="H4370">
        <v>285271</v>
      </c>
      <c r="I4370">
        <v>1.76</v>
      </c>
      <c r="J4370">
        <v>445.04</v>
      </c>
      <c r="K4370" t="s">
        <v>10120</v>
      </c>
      <c r="L4370" t="b">
        <v>0</v>
      </c>
      <c r="M4370" t="str">
        <f t="shared" si="68"/>
        <v>Ja</v>
      </c>
    </row>
    <row r="4371" spans="1:13" x14ac:dyDescent="0.25">
      <c r="A4371" s="28">
        <v>4370</v>
      </c>
      <c r="B4371" s="7" t="s">
        <v>9171</v>
      </c>
      <c r="C4371">
        <v>1</v>
      </c>
      <c r="D4371" s="1" t="s">
        <v>9172</v>
      </c>
      <c r="E4371" t="b">
        <v>0</v>
      </c>
      <c r="F4371">
        <v>58</v>
      </c>
      <c r="G4371">
        <v>449</v>
      </c>
      <c r="H4371">
        <v>1218</v>
      </c>
      <c r="I4371">
        <v>0.37</v>
      </c>
      <c r="J4371">
        <v>8.9600000000000009</v>
      </c>
      <c r="K4371" t="s">
        <v>10120</v>
      </c>
      <c r="L4371" t="b">
        <v>0</v>
      </c>
      <c r="M4371" t="str">
        <f t="shared" si="68"/>
        <v>Nein</v>
      </c>
    </row>
    <row r="4372" spans="1:13" x14ac:dyDescent="0.25">
      <c r="A4372" s="27">
        <v>4371</v>
      </c>
      <c r="B4372" s="7" t="s">
        <v>10785</v>
      </c>
      <c r="C4372">
        <v>1</v>
      </c>
      <c r="D4372" s="1" t="s">
        <v>10786</v>
      </c>
      <c r="E4372" t="b">
        <v>0</v>
      </c>
      <c r="F4372">
        <v>2466</v>
      </c>
      <c r="G4372">
        <v>2184</v>
      </c>
      <c r="H4372">
        <v>63437</v>
      </c>
      <c r="I4372">
        <v>3.63</v>
      </c>
      <c r="J4372">
        <v>47.91</v>
      </c>
      <c r="K4372" t="s">
        <v>10120</v>
      </c>
      <c r="L4372" t="b">
        <v>0</v>
      </c>
      <c r="M4372" t="str">
        <f t="shared" si="68"/>
        <v>Nein</v>
      </c>
    </row>
    <row r="4373" spans="1:13" x14ac:dyDescent="0.25">
      <c r="A4373" s="28">
        <v>4372</v>
      </c>
      <c r="B4373" s="7" t="s">
        <v>10787</v>
      </c>
      <c r="C4373">
        <v>1</v>
      </c>
      <c r="D4373" s="1" t="s">
        <v>10788</v>
      </c>
      <c r="E4373" t="b">
        <v>0</v>
      </c>
      <c r="F4373">
        <v>29</v>
      </c>
      <c r="G4373">
        <v>71</v>
      </c>
      <c r="H4373">
        <v>1799</v>
      </c>
      <c r="I4373">
        <v>2.98</v>
      </c>
      <c r="J4373">
        <v>1.65</v>
      </c>
      <c r="K4373" t="s">
        <v>10120</v>
      </c>
      <c r="L4373" t="b">
        <v>0</v>
      </c>
      <c r="M4373" t="str">
        <f t="shared" si="68"/>
        <v>Nein</v>
      </c>
    </row>
    <row r="4374" spans="1:13" x14ac:dyDescent="0.25">
      <c r="A4374" s="27">
        <v>4373</v>
      </c>
      <c r="B4374" s="7" t="s">
        <v>10789</v>
      </c>
      <c r="C4374">
        <v>1</v>
      </c>
      <c r="D4374" s="1" t="s">
        <v>10790</v>
      </c>
      <c r="E4374" t="b">
        <v>0</v>
      </c>
      <c r="F4374">
        <v>17</v>
      </c>
      <c r="G4374">
        <v>222</v>
      </c>
      <c r="H4374">
        <v>3615</v>
      </c>
      <c r="I4374">
        <v>6.35</v>
      </c>
      <c r="J4374">
        <v>1.56</v>
      </c>
      <c r="K4374" t="s">
        <v>10120</v>
      </c>
      <c r="L4374" t="b">
        <v>0</v>
      </c>
      <c r="M4374" t="str">
        <f t="shared" si="68"/>
        <v>Nein</v>
      </c>
    </row>
    <row r="4375" spans="1:13" x14ac:dyDescent="0.25">
      <c r="A4375" s="28">
        <v>4374</v>
      </c>
      <c r="B4375" s="7" t="s">
        <v>10791</v>
      </c>
      <c r="C4375">
        <v>1</v>
      </c>
      <c r="D4375" s="1" t="s">
        <v>10792</v>
      </c>
      <c r="E4375" t="b">
        <v>0</v>
      </c>
      <c r="F4375">
        <v>81</v>
      </c>
      <c r="G4375">
        <v>294</v>
      </c>
      <c r="H4375">
        <v>7154</v>
      </c>
      <c r="I4375">
        <v>11.25</v>
      </c>
      <c r="J4375">
        <v>1.74</v>
      </c>
      <c r="K4375" t="s">
        <v>10120</v>
      </c>
      <c r="L4375" t="b">
        <v>0</v>
      </c>
      <c r="M4375" t="str">
        <f t="shared" si="68"/>
        <v>Nein</v>
      </c>
    </row>
    <row r="4376" spans="1:13" x14ac:dyDescent="0.25">
      <c r="A4376" s="27">
        <v>4375</v>
      </c>
      <c r="B4376" s="7" t="s">
        <v>8282</v>
      </c>
      <c r="C4376">
        <v>1</v>
      </c>
      <c r="D4376" s="1" t="s">
        <v>8283</v>
      </c>
      <c r="E4376" t="b">
        <v>0</v>
      </c>
      <c r="F4376">
        <v>259</v>
      </c>
      <c r="G4376">
        <v>1034</v>
      </c>
      <c r="H4376">
        <v>12336</v>
      </c>
      <c r="I4376">
        <v>8.64</v>
      </c>
      <c r="J4376">
        <v>3.91</v>
      </c>
      <c r="K4376" t="s">
        <v>10120</v>
      </c>
      <c r="L4376" t="b">
        <v>0</v>
      </c>
      <c r="M4376" t="str">
        <f t="shared" si="68"/>
        <v>Nein</v>
      </c>
    </row>
    <row r="4377" spans="1:13" x14ac:dyDescent="0.25">
      <c r="A4377" s="28">
        <v>4376</v>
      </c>
      <c r="B4377" s="7" t="s">
        <v>10793</v>
      </c>
      <c r="C4377">
        <v>1</v>
      </c>
      <c r="D4377" s="1" t="s">
        <v>10794</v>
      </c>
      <c r="E4377" t="b">
        <v>0</v>
      </c>
      <c r="F4377">
        <v>1962</v>
      </c>
      <c r="G4377">
        <v>4509</v>
      </c>
      <c r="H4377">
        <v>23914</v>
      </c>
      <c r="I4377">
        <v>9.75</v>
      </c>
      <c r="J4377">
        <v>6.72</v>
      </c>
      <c r="K4377" t="s">
        <v>10120</v>
      </c>
      <c r="L4377" t="b">
        <v>0</v>
      </c>
      <c r="M4377" t="str">
        <f t="shared" si="68"/>
        <v>Nein</v>
      </c>
    </row>
    <row r="4378" spans="1:13" x14ac:dyDescent="0.25">
      <c r="A4378" s="27">
        <v>4377</v>
      </c>
      <c r="B4378" s="7" t="s">
        <v>10795</v>
      </c>
      <c r="C4378">
        <v>1</v>
      </c>
      <c r="D4378" s="1" t="s">
        <v>10796</v>
      </c>
      <c r="E4378" t="b">
        <v>0</v>
      </c>
      <c r="F4378">
        <v>108</v>
      </c>
      <c r="G4378">
        <v>2061</v>
      </c>
      <c r="H4378">
        <v>4431</v>
      </c>
      <c r="I4378">
        <v>1.04</v>
      </c>
      <c r="J4378">
        <v>11.63</v>
      </c>
      <c r="K4378" t="s">
        <v>10120</v>
      </c>
      <c r="L4378" t="b">
        <v>0</v>
      </c>
      <c r="M4378" t="str">
        <f t="shared" si="68"/>
        <v>Nein</v>
      </c>
    </row>
    <row r="4379" spans="1:13" x14ac:dyDescent="0.25">
      <c r="A4379" s="28">
        <v>4378</v>
      </c>
      <c r="B4379" s="7" t="s">
        <v>10797</v>
      </c>
      <c r="C4379">
        <v>1</v>
      </c>
      <c r="D4379" s="1" t="s">
        <v>10798</v>
      </c>
      <c r="E4379" t="b">
        <v>0</v>
      </c>
      <c r="F4379">
        <v>469</v>
      </c>
      <c r="G4379">
        <v>616</v>
      </c>
      <c r="H4379">
        <v>35444</v>
      </c>
      <c r="I4379">
        <v>1.23</v>
      </c>
      <c r="J4379">
        <v>78.760000000000005</v>
      </c>
      <c r="K4379" t="s">
        <v>10120</v>
      </c>
      <c r="L4379" t="b">
        <v>0</v>
      </c>
      <c r="M4379" t="str">
        <f t="shared" si="68"/>
        <v>Ja</v>
      </c>
    </row>
    <row r="4380" spans="1:13" x14ac:dyDescent="0.25">
      <c r="A4380" s="27">
        <v>4379</v>
      </c>
      <c r="B4380" s="7" t="s">
        <v>2100</v>
      </c>
      <c r="C4380">
        <v>1</v>
      </c>
      <c r="D4380" s="1" t="s">
        <v>2101</v>
      </c>
      <c r="E4380" t="b">
        <v>0</v>
      </c>
      <c r="F4380">
        <v>8</v>
      </c>
      <c r="G4380">
        <v>153</v>
      </c>
      <c r="H4380">
        <v>613</v>
      </c>
      <c r="I4380">
        <v>6.05</v>
      </c>
      <c r="J4380">
        <v>0.28000000000000003</v>
      </c>
      <c r="K4380" t="s">
        <v>10120</v>
      </c>
      <c r="L4380" t="b">
        <v>0</v>
      </c>
      <c r="M4380" t="str">
        <f t="shared" si="68"/>
        <v>Nein</v>
      </c>
    </row>
    <row r="4381" spans="1:13" x14ac:dyDescent="0.25">
      <c r="A4381" s="28">
        <v>4380</v>
      </c>
      <c r="B4381" s="7" t="s">
        <v>10799</v>
      </c>
      <c r="C4381">
        <v>1</v>
      </c>
      <c r="D4381" s="1" t="s">
        <v>10800</v>
      </c>
      <c r="E4381" t="b">
        <v>0</v>
      </c>
      <c r="F4381">
        <v>97</v>
      </c>
      <c r="G4381">
        <v>874</v>
      </c>
      <c r="H4381">
        <v>6082</v>
      </c>
      <c r="I4381">
        <v>3.97</v>
      </c>
      <c r="J4381">
        <v>4.2</v>
      </c>
      <c r="K4381" t="s">
        <v>10120</v>
      </c>
      <c r="L4381" t="b">
        <v>0</v>
      </c>
      <c r="M4381" t="str">
        <f t="shared" si="68"/>
        <v>Nein</v>
      </c>
    </row>
    <row r="4382" spans="1:13" x14ac:dyDescent="0.25">
      <c r="A4382" s="27">
        <v>4381</v>
      </c>
      <c r="B4382" s="7" t="s">
        <v>10801</v>
      </c>
      <c r="C4382">
        <v>1</v>
      </c>
      <c r="D4382" s="1" t="s">
        <v>10802</v>
      </c>
      <c r="E4382" t="b">
        <v>0</v>
      </c>
      <c r="F4382">
        <v>1807</v>
      </c>
      <c r="G4382">
        <v>1625</v>
      </c>
      <c r="H4382">
        <v>51580</v>
      </c>
      <c r="I4382">
        <v>4.95</v>
      </c>
      <c r="J4382">
        <v>28.54</v>
      </c>
      <c r="K4382" t="s">
        <v>10120</v>
      </c>
      <c r="L4382" t="b">
        <v>0</v>
      </c>
      <c r="M4382" t="str">
        <f t="shared" si="68"/>
        <v>Nein</v>
      </c>
    </row>
    <row r="4383" spans="1:13" x14ac:dyDescent="0.25">
      <c r="A4383" s="28">
        <v>4382</v>
      </c>
      <c r="B4383" s="7" t="s">
        <v>10803</v>
      </c>
      <c r="C4383">
        <v>1</v>
      </c>
      <c r="D4383" s="1" t="s">
        <v>10804</v>
      </c>
      <c r="E4383" t="b">
        <v>0</v>
      </c>
      <c r="F4383">
        <v>3623</v>
      </c>
      <c r="G4383">
        <v>3591</v>
      </c>
      <c r="H4383">
        <v>89771</v>
      </c>
      <c r="I4383">
        <v>1.43</v>
      </c>
      <c r="J4383">
        <v>172.31</v>
      </c>
      <c r="K4383" t="s">
        <v>10120</v>
      </c>
      <c r="L4383" t="b">
        <v>0</v>
      </c>
      <c r="M4383" t="str">
        <f t="shared" si="68"/>
        <v>Ja</v>
      </c>
    </row>
    <row r="4384" spans="1:13" x14ac:dyDescent="0.25">
      <c r="A4384" s="27">
        <v>4383</v>
      </c>
      <c r="B4384" s="7" t="s">
        <v>10805</v>
      </c>
      <c r="C4384">
        <v>1</v>
      </c>
      <c r="D4384" s="1" t="s">
        <v>10806</v>
      </c>
      <c r="E4384" t="b">
        <v>0</v>
      </c>
      <c r="F4384">
        <v>5756</v>
      </c>
      <c r="G4384">
        <v>4593</v>
      </c>
      <c r="H4384">
        <v>66403</v>
      </c>
      <c r="I4384">
        <v>11.16</v>
      </c>
      <c r="J4384">
        <v>16.309999999999999</v>
      </c>
      <c r="K4384" t="s">
        <v>10120</v>
      </c>
      <c r="L4384" t="b">
        <v>0</v>
      </c>
      <c r="M4384" t="str">
        <f t="shared" si="68"/>
        <v>Nein</v>
      </c>
    </row>
    <row r="4385" spans="1:13" x14ac:dyDescent="0.25">
      <c r="A4385" s="28">
        <v>4384</v>
      </c>
      <c r="B4385" s="7" t="s">
        <v>10807</v>
      </c>
      <c r="C4385">
        <v>1</v>
      </c>
      <c r="D4385" s="1" t="s">
        <v>10808</v>
      </c>
      <c r="E4385" t="b">
        <v>0</v>
      </c>
      <c r="F4385">
        <v>2</v>
      </c>
      <c r="G4385">
        <v>29</v>
      </c>
      <c r="H4385">
        <v>1368</v>
      </c>
      <c r="I4385">
        <v>2.0299999999999998</v>
      </c>
      <c r="J4385">
        <v>1.85</v>
      </c>
      <c r="K4385" t="s">
        <v>10120</v>
      </c>
      <c r="L4385" t="b">
        <v>0</v>
      </c>
      <c r="M4385" t="str">
        <f t="shared" si="68"/>
        <v>Nein</v>
      </c>
    </row>
    <row r="4386" spans="1:13" x14ac:dyDescent="0.25">
      <c r="A4386" s="27">
        <v>4385</v>
      </c>
      <c r="B4386" s="7" t="s">
        <v>10809</v>
      </c>
      <c r="C4386">
        <v>1</v>
      </c>
      <c r="D4386" s="1" t="s">
        <v>10810</v>
      </c>
      <c r="E4386" t="b">
        <v>0</v>
      </c>
      <c r="F4386">
        <v>839</v>
      </c>
      <c r="G4386">
        <v>1067</v>
      </c>
      <c r="H4386">
        <v>41071</v>
      </c>
      <c r="I4386">
        <v>3.02</v>
      </c>
      <c r="J4386">
        <v>37.270000000000003</v>
      </c>
      <c r="K4386" t="s">
        <v>10120</v>
      </c>
      <c r="L4386" t="b">
        <v>0</v>
      </c>
      <c r="M4386" t="str">
        <f t="shared" si="68"/>
        <v>Nein</v>
      </c>
    </row>
    <row r="4387" spans="1:13" x14ac:dyDescent="0.25">
      <c r="A4387" s="28">
        <v>4386</v>
      </c>
      <c r="B4387" s="7" t="s">
        <v>570</v>
      </c>
      <c r="C4387">
        <v>1</v>
      </c>
      <c r="D4387" s="1" t="s">
        <v>571</v>
      </c>
      <c r="E4387" t="b">
        <v>0</v>
      </c>
      <c r="F4387">
        <v>1306</v>
      </c>
      <c r="G4387">
        <v>4996</v>
      </c>
      <c r="H4387">
        <v>63678</v>
      </c>
      <c r="I4387">
        <v>0.83</v>
      </c>
      <c r="J4387">
        <v>210.16</v>
      </c>
      <c r="K4387" t="s">
        <v>10120</v>
      </c>
      <c r="L4387" t="b">
        <v>0</v>
      </c>
      <c r="M4387" t="str">
        <f t="shared" si="68"/>
        <v>Ja</v>
      </c>
    </row>
    <row r="4388" spans="1:13" x14ac:dyDescent="0.25">
      <c r="A4388" s="27">
        <v>4387</v>
      </c>
      <c r="B4388" s="7" t="s">
        <v>10811</v>
      </c>
      <c r="C4388">
        <v>1</v>
      </c>
      <c r="D4388" s="1" t="s">
        <v>10812</v>
      </c>
      <c r="E4388" t="b">
        <v>0</v>
      </c>
      <c r="F4388">
        <v>710</v>
      </c>
      <c r="G4388">
        <v>1173</v>
      </c>
      <c r="H4388">
        <v>4811</v>
      </c>
      <c r="I4388">
        <v>0.7</v>
      </c>
      <c r="J4388">
        <v>18.940000000000001</v>
      </c>
      <c r="K4388" t="s">
        <v>10120</v>
      </c>
      <c r="L4388" t="b">
        <v>0</v>
      </c>
      <c r="M4388" t="str">
        <f t="shared" si="68"/>
        <v>Nein</v>
      </c>
    </row>
    <row r="4389" spans="1:13" x14ac:dyDescent="0.25">
      <c r="A4389" s="28">
        <v>4388</v>
      </c>
      <c r="B4389" s="7" t="s">
        <v>10813</v>
      </c>
      <c r="C4389">
        <v>1</v>
      </c>
      <c r="D4389" s="1" t="s">
        <v>10814</v>
      </c>
      <c r="E4389" t="b">
        <v>0</v>
      </c>
      <c r="F4389">
        <v>24</v>
      </c>
      <c r="G4389">
        <v>57</v>
      </c>
      <c r="H4389">
        <v>563</v>
      </c>
      <c r="I4389">
        <v>9.24</v>
      </c>
      <c r="J4389">
        <v>0.17</v>
      </c>
      <c r="K4389" t="s">
        <v>10120</v>
      </c>
      <c r="L4389" t="b">
        <v>0</v>
      </c>
      <c r="M4389" t="str">
        <f t="shared" si="68"/>
        <v>Nein</v>
      </c>
    </row>
    <row r="4390" spans="1:13" x14ac:dyDescent="0.25">
      <c r="A4390" s="27">
        <v>4389</v>
      </c>
      <c r="B4390" s="7" t="s">
        <v>10815</v>
      </c>
      <c r="C4390">
        <v>1</v>
      </c>
      <c r="D4390" s="1" t="s">
        <v>10816</v>
      </c>
      <c r="E4390" t="b">
        <v>0</v>
      </c>
      <c r="F4390">
        <v>750</v>
      </c>
      <c r="G4390">
        <v>633</v>
      </c>
      <c r="H4390">
        <v>24094</v>
      </c>
      <c r="I4390">
        <v>4.13</v>
      </c>
      <c r="J4390">
        <v>15.98</v>
      </c>
      <c r="K4390" t="s">
        <v>10120</v>
      </c>
      <c r="L4390" t="b">
        <v>0</v>
      </c>
      <c r="M4390" t="str">
        <f t="shared" si="68"/>
        <v>Nein</v>
      </c>
    </row>
    <row r="4391" spans="1:13" x14ac:dyDescent="0.25">
      <c r="A4391" s="28">
        <v>4390</v>
      </c>
      <c r="B4391" s="7" t="s">
        <v>10817</v>
      </c>
      <c r="C4391">
        <v>1</v>
      </c>
      <c r="D4391" s="1" t="s">
        <v>10818</v>
      </c>
      <c r="E4391" t="b">
        <v>0</v>
      </c>
      <c r="F4391">
        <v>7</v>
      </c>
      <c r="G4391">
        <v>110</v>
      </c>
      <c r="H4391">
        <v>348</v>
      </c>
      <c r="I4391">
        <v>2.34</v>
      </c>
      <c r="J4391">
        <v>0.41</v>
      </c>
      <c r="K4391" t="s">
        <v>10120</v>
      </c>
      <c r="L4391" t="b">
        <v>0</v>
      </c>
      <c r="M4391" t="str">
        <f t="shared" si="68"/>
        <v>Nein</v>
      </c>
    </row>
    <row r="4392" spans="1:13" x14ac:dyDescent="0.25">
      <c r="A4392" s="27">
        <v>4391</v>
      </c>
      <c r="B4392" s="7" t="s">
        <v>2715</v>
      </c>
      <c r="C4392">
        <v>1</v>
      </c>
      <c r="D4392" s="1" t="s">
        <v>2716</v>
      </c>
      <c r="E4392" t="b">
        <v>0</v>
      </c>
      <c r="F4392">
        <v>1473</v>
      </c>
      <c r="G4392">
        <v>1789</v>
      </c>
      <c r="H4392">
        <v>26780</v>
      </c>
      <c r="I4392">
        <v>2.48</v>
      </c>
      <c r="J4392">
        <v>29.53</v>
      </c>
      <c r="K4392" t="s">
        <v>10120</v>
      </c>
      <c r="L4392" t="b">
        <v>0</v>
      </c>
      <c r="M4392" t="str">
        <f t="shared" si="68"/>
        <v>Nein</v>
      </c>
    </row>
    <row r="4393" spans="1:13" x14ac:dyDescent="0.25">
      <c r="A4393" s="28">
        <v>4392</v>
      </c>
      <c r="B4393" s="7" t="s">
        <v>7832</v>
      </c>
      <c r="C4393">
        <v>1</v>
      </c>
      <c r="D4393" s="1" t="s">
        <v>7833</v>
      </c>
      <c r="E4393" t="b">
        <v>0</v>
      </c>
      <c r="F4393">
        <v>840</v>
      </c>
      <c r="G4393">
        <v>4787</v>
      </c>
      <c r="H4393">
        <v>82230</v>
      </c>
      <c r="I4393">
        <v>12.66</v>
      </c>
      <c r="J4393">
        <v>17.79</v>
      </c>
      <c r="K4393" t="s">
        <v>10120</v>
      </c>
      <c r="L4393" t="b">
        <v>0</v>
      </c>
      <c r="M4393" t="str">
        <f t="shared" si="68"/>
        <v>Nein</v>
      </c>
    </row>
    <row r="4394" spans="1:13" x14ac:dyDescent="0.25">
      <c r="A4394" s="27">
        <v>4393</v>
      </c>
      <c r="B4394" s="7" t="s">
        <v>10819</v>
      </c>
      <c r="C4394">
        <v>1</v>
      </c>
      <c r="D4394" s="1" t="s">
        <v>10820</v>
      </c>
      <c r="E4394" t="b">
        <v>1</v>
      </c>
      <c r="F4394">
        <v>592</v>
      </c>
      <c r="G4394">
        <v>26</v>
      </c>
      <c r="H4394">
        <v>469</v>
      </c>
      <c r="I4394">
        <v>7.47</v>
      </c>
      <c r="J4394">
        <v>0.17</v>
      </c>
      <c r="K4394" t="s">
        <v>10120</v>
      </c>
      <c r="L4394" t="b">
        <v>0</v>
      </c>
      <c r="M4394" t="str">
        <f t="shared" si="68"/>
        <v>Nein</v>
      </c>
    </row>
    <row r="4395" spans="1:13" x14ac:dyDescent="0.25">
      <c r="A4395" s="28">
        <v>4394</v>
      </c>
      <c r="B4395" s="7" t="s">
        <v>10821</v>
      </c>
      <c r="C4395">
        <v>1</v>
      </c>
      <c r="D4395" s="1" t="s">
        <v>10822</v>
      </c>
      <c r="E4395" t="b">
        <v>0</v>
      </c>
      <c r="F4395">
        <v>2442</v>
      </c>
      <c r="G4395">
        <v>2435</v>
      </c>
      <c r="H4395">
        <v>71423</v>
      </c>
      <c r="I4395">
        <v>3.87</v>
      </c>
      <c r="J4395">
        <v>50.58</v>
      </c>
      <c r="K4395" t="s">
        <v>10120</v>
      </c>
      <c r="L4395" t="b">
        <v>0</v>
      </c>
      <c r="M4395" t="str">
        <f t="shared" si="68"/>
        <v>Nein</v>
      </c>
    </row>
    <row r="4396" spans="1:13" x14ac:dyDescent="0.25">
      <c r="A4396" s="27">
        <v>4395</v>
      </c>
      <c r="B4396" s="7" t="s">
        <v>10823</v>
      </c>
      <c r="C4396">
        <v>1</v>
      </c>
      <c r="D4396" s="1" t="s">
        <v>10824</v>
      </c>
      <c r="E4396" t="b">
        <v>0</v>
      </c>
      <c r="F4396">
        <v>613</v>
      </c>
      <c r="G4396">
        <v>33</v>
      </c>
      <c r="H4396">
        <v>97521</v>
      </c>
      <c r="I4396">
        <v>4.59</v>
      </c>
      <c r="J4396">
        <v>58.22</v>
      </c>
      <c r="K4396" t="s">
        <v>10120</v>
      </c>
      <c r="L4396" t="b">
        <v>0</v>
      </c>
      <c r="M4396" t="str">
        <f t="shared" si="68"/>
        <v>Nein</v>
      </c>
    </row>
    <row r="4397" spans="1:13" x14ac:dyDescent="0.25">
      <c r="A4397" s="28">
        <v>4396</v>
      </c>
      <c r="B4397" s="7" t="s">
        <v>10825</v>
      </c>
      <c r="C4397">
        <v>1</v>
      </c>
      <c r="D4397" s="1" t="s">
        <v>10826</v>
      </c>
      <c r="E4397" t="b">
        <v>0</v>
      </c>
      <c r="F4397">
        <v>4</v>
      </c>
      <c r="G4397">
        <v>10</v>
      </c>
      <c r="H4397">
        <v>451</v>
      </c>
      <c r="I4397">
        <v>0.45</v>
      </c>
      <c r="J4397">
        <v>2.73</v>
      </c>
      <c r="K4397" t="s">
        <v>10120</v>
      </c>
      <c r="L4397" t="b">
        <v>0</v>
      </c>
      <c r="M4397" t="str">
        <f t="shared" si="68"/>
        <v>Nein</v>
      </c>
    </row>
    <row r="4398" spans="1:13" x14ac:dyDescent="0.25">
      <c r="A4398" s="27">
        <v>4397</v>
      </c>
      <c r="B4398" s="7" t="s">
        <v>6309</v>
      </c>
      <c r="C4398">
        <v>1</v>
      </c>
      <c r="D4398" s="1" t="s">
        <v>6310</v>
      </c>
      <c r="E4398" t="b">
        <v>0</v>
      </c>
      <c r="F4398">
        <v>1514</v>
      </c>
      <c r="G4398">
        <v>4675</v>
      </c>
      <c r="H4398">
        <v>9196</v>
      </c>
      <c r="I4398">
        <v>1.9</v>
      </c>
      <c r="J4398">
        <v>13.29</v>
      </c>
      <c r="K4398" t="s">
        <v>10120</v>
      </c>
      <c r="L4398" t="b">
        <v>0</v>
      </c>
      <c r="M4398" t="str">
        <f t="shared" si="68"/>
        <v>Nein</v>
      </c>
    </row>
    <row r="4399" spans="1:13" x14ac:dyDescent="0.25">
      <c r="A4399" s="28">
        <v>4398</v>
      </c>
      <c r="B4399" s="7" t="s">
        <v>9107</v>
      </c>
      <c r="C4399">
        <v>1</v>
      </c>
      <c r="D4399" s="1" t="s">
        <v>9108</v>
      </c>
      <c r="E4399" t="b">
        <v>0</v>
      </c>
      <c r="F4399">
        <v>78</v>
      </c>
      <c r="G4399">
        <v>149</v>
      </c>
      <c r="H4399">
        <v>18552</v>
      </c>
      <c r="I4399">
        <v>0.77</v>
      </c>
      <c r="J4399">
        <v>66.02</v>
      </c>
      <c r="K4399" t="s">
        <v>10120</v>
      </c>
      <c r="L4399" t="b">
        <v>0</v>
      </c>
      <c r="M4399" t="str">
        <f t="shared" si="68"/>
        <v>Ja</v>
      </c>
    </row>
    <row r="4400" spans="1:13" x14ac:dyDescent="0.25">
      <c r="A4400" s="27">
        <v>4399</v>
      </c>
      <c r="B4400" s="7" t="s">
        <v>10827</v>
      </c>
      <c r="C4400">
        <v>1</v>
      </c>
      <c r="D4400" s="1" t="s">
        <v>10828</v>
      </c>
      <c r="E4400" t="b">
        <v>0</v>
      </c>
      <c r="F4400">
        <v>3</v>
      </c>
      <c r="G4400">
        <v>60</v>
      </c>
      <c r="H4400">
        <v>38</v>
      </c>
      <c r="I4400">
        <v>1.77</v>
      </c>
      <c r="J4400">
        <v>0.06</v>
      </c>
      <c r="K4400" t="s">
        <v>10120</v>
      </c>
      <c r="L4400" t="b">
        <v>0</v>
      </c>
      <c r="M4400" t="str">
        <f t="shared" si="68"/>
        <v>Nein</v>
      </c>
    </row>
    <row r="4401" spans="1:13" x14ac:dyDescent="0.25">
      <c r="A4401" s="28">
        <v>4400</v>
      </c>
      <c r="B4401" s="7" t="s">
        <v>10829</v>
      </c>
      <c r="C4401">
        <v>1</v>
      </c>
      <c r="D4401" s="1" t="s">
        <v>10830</v>
      </c>
      <c r="E4401" t="b">
        <v>0</v>
      </c>
      <c r="F4401">
        <v>272</v>
      </c>
      <c r="G4401">
        <v>2280</v>
      </c>
      <c r="H4401">
        <v>9065</v>
      </c>
      <c r="I4401">
        <v>2.13</v>
      </c>
      <c r="J4401">
        <v>11.68</v>
      </c>
      <c r="K4401" t="s">
        <v>10120</v>
      </c>
      <c r="L4401" t="b">
        <v>0</v>
      </c>
      <c r="M4401" t="str">
        <f t="shared" si="68"/>
        <v>Nein</v>
      </c>
    </row>
    <row r="4402" spans="1:13" x14ac:dyDescent="0.25">
      <c r="A4402" s="27">
        <v>4401</v>
      </c>
      <c r="B4402" s="7" t="s">
        <v>10831</v>
      </c>
      <c r="C4402">
        <v>1</v>
      </c>
      <c r="D4402" s="1" t="s">
        <v>10832</v>
      </c>
      <c r="E4402" t="b">
        <v>0</v>
      </c>
      <c r="F4402">
        <v>245</v>
      </c>
      <c r="G4402">
        <v>368</v>
      </c>
      <c r="H4402">
        <v>2841</v>
      </c>
      <c r="I4402">
        <v>0.83</v>
      </c>
      <c r="J4402">
        <v>9.35</v>
      </c>
      <c r="K4402" t="s">
        <v>10120</v>
      </c>
      <c r="L4402" t="b">
        <v>0</v>
      </c>
      <c r="M4402" t="str">
        <f t="shared" si="68"/>
        <v>Nein</v>
      </c>
    </row>
    <row r="4403" spans="1:13" x14ac:dyDescent="0.25">
      <c r="A4403" s="28">
        <v>4402</v>
      </c>
      <c r="B4403" s="7" t="s">
        <v>10833</v>
      </c>
      <c r="C4403">
        <v>1</v>
      </c>
      <c r="D4403" s="1" t="s">
        <v>10834</v>
      </c>
      <c r="E4403" t="b">
        <v>0</v>
      </c>
      <c r="F4403">
        <v>3</v>
      </c>
      <c r="G4403">
        <v>137</v>
      </c>
      <c r="H4403">
        <v>160</v>
      </c>
      <c r="I4403">
        <v>1.19</v>
      </c>
      <c r="J4403">
        <v>0.37</v>
      </c>
      <c r="K4403" t="s">
        <v>10120</v>
      </c>
      <c r="L4403" t="b">
        <v>0</v>
      </c>
      <c r="M4403" t="str">
        <f t="shared" si="68"/>
        <v>Nein</v>
      </c>
    </row>
    <row r="4404" spans="1:13" x14ac:dyDescent="0.25">
      <c r="A4404" s="27">
        <v>4403</v>
      </c>
      <c r="B4404" s="7" t="s">
        <v>10835</v>
      </c>
      <c r="C4404">
        <v>1</v>
      </c>
      <c r="D4404" s="1" t="s">
        <v>10836</v>
      </c>
      <c r="E4404" t="b">
        <v>1</v>
      </c>
      <c r="F4404">
        <v>6851</v>
      </c>
      <c r="G4404">
        <v>1860</v>
      </c>
      <c r="H4404">
        <v>38053</v>
      </c>
      <c r="I4404">
        <v>10.86</v>
      </c>
      <c r="J4404">
        <v>9.6</v>
      </c>
      <c r="K4404" t="s">
        <v>10120</v>
      </c>
      <c r="L4404" t="b">
        <v>0</v>
      </c>
      <c r="M4404" t="str">
        <f t="shared" si="68"/>
        <v>Nein</v>
      </c>
    </row>
    <row r="4405" spans="1:13" x14ac:dyDescent="0.25">
      <c r="A4405" s="28">
        <v>4404</v>
      </c>
      <c r="B4405" s="7" t="s">
        <v>10837</v>
      </c>
      <c r="C4405">
        <v>1</v>
      </c>
      <c r="D4405" s="1" t="s">
        <v>10838</v>
      </c>
      <c r="E4405" t="b">
        <v>0</v>
      </c>
      <c r="F4405">
        <v>161</v>
      </c>
      <c r="G4405">
        <v>36</v>
      </c>
      <c r="H4405">
        <v>3567</v>
      </c>
      <c r="I4405">
        <v>5.73</v>
      </c>
      <c r="J4405">
        <v>1.7</v>
      </c>
      <c r="K4405" t="s">
        <v>10120</v>
      </c>
      <c r="L4405" t="b">
        <v>0</v>
      </c>
      <c r="M4405" t="str">
        <f t="shared" si="68"/>
        <v>Nein</v>
      </c>
    </row>
    <row r="4406" spans="1:13" x14ac:dyDescent="0.25">
      <c r="A4406" s="27">
        <v>4405</v>
      </c>
      <c r="B4406" s="7" t="s">
        <v>10839</v>
      </c>
      <c r="C4406">
        <v>1</v>
      </c>
      <c r="D4406" s="1" t="s">
        <v>10840</v>
      </c>
      <c r="E4406" t="b">
        <v>1</v>
      </c>
      <c r="F4406">
        <v>6063</v>
      </c>
      <c r="G4406">
        <v>588</v>
      </c>
      <c r="H4406">
        <v>1471</v>
      </c>
      <c r="I4406">
        <v>9.32</v>
      </c>
      <c r="J4406">
        <v>0.43</v>
      </c>
      <c r="K4406" t="s">
        <v>10120</v>
      </c>
      <c r="L4406" t="b">
        <v>0</v>
      </c>
      <c r="M4406" t="str">
        <f t="shared" si="68"/>
        <v>Nein</v>
      </c>
    </row>
    <row r="4407" spans="1:13" x14ac:dyDescent="0.25">
      <c r="A4407" s="28">
        <v>4406</v>
      </c>
      <c r="B4407" s="7" t="s">
        <v>10121</v>
      </c>
      <c r="C4407">
        <v>171</v>
      </c>
      <c r="D4407" s="1" t="s">
        <v>10122</v>
      </c>
      <c r="E4407" t="b">
        <v>0</v>
      </c>
      <c r="F4407">
        <v>891</v>
      </c>
      <c r="G4407">
        <v>1952</v>
      </c>
      <c r="H4407">
        <v>53718</v>
      </c>
      <c r="I4407">
        <v>9.0299999999999994</v>
      </c>
      <c r="J4407">
        <v>16.29</v>
      </c>
      <c r="K4407" t="s">
        <v>10428</v>
      </c>
      <c r="L4407" t="b">
        <v>0</v>
      </c>
      <c r="M4407" t="str">
        <f t="shared" si="68"/>
        <v>Nein</v>
      </c>
    </row>
    <row r="4408" spans="1:13" x14ac:dyDescent="0.25">
      <c r="A4408" s="27">
        <v>4407</v>
      </c>
      <c r="B4408" s="7" t="s">
        <v>10841</v>
      </c>
      <c r="C4408">
        <v>170</v>
      </c>
      <c r="D4408" s="1" t="s">
        <v>10842</v>
      </c>
      <c r="E4408" t="b">
        <v>0</v>
      </c>
      <c r="F4408">
        <v>26069</v>
      </c>
      <c r="G4408">
        <v>26545</v>
      </c>
      <c r="H4408">
        <v>285533</v>
      </c>
      <c r="I4408">
        <v>6.23</v>
      </c>
      <c r="J4408">
        <v>125.62</v>
      </c>
      <c r="K4408" t="s">
        <v>10428</v>
      </c>
      <c r="L4408" t="b">
        <v>0</v>
      </c>
      <c r="M4408" t="str">
        <f t="shared" si="68"/>
        <v>Ja</v>
      </c>
    </row>
    <row r="4409" spans="1:13" x14ac:dyDescent="0.25">
      <c r="A4409" s="28">
        <v>4408</v>
      </c>
      <c r="B4409" s="7" t="s">
        <v>10127</v>
      </c>
      <c r="C4409">
        <v>116</v>
      </c>
      <c r="D4409" s="1" t="s">
        <v>10128</v>
      </c>
      <c r="E4409" t="b">
        <v>0</v>
      </c>
      <c r="F4409">
        <v>69</v>
      </c>
      <c r="G4409">
        <v>30</v>
      </c>
      <c r="H4409">
        <v>8305</v>
      </c>
      <c r="I4409">
        <v>4.46</v>
      </c>
      <c r="J4409">
        <v>5.0999999999999996</v>
      </c>
      <c r="K4409" t="s">
        <v>10428</v>
      </c>
      <c r="L4409" t="b">
        <v>0</v>
      </c>
      <c r="M4409" t="str">
        <f t="shared" si="68"/>
        <v>Nein</v>
      </c>
    </row>
    <row r="4410" spans="1:13" x14ac:dyDescent="0.25">
      <c r="A4410" s="27">
        <v>4409</v>
      </c>
      <c r="B4410" s="7" t="s">
        <v>10429</v>
      </c>
      <c r="C4410">
        <v>95</v>
      </c>
      <c r="D4410" s="1" t="s">
        <v>10430</v>
      </c>
      <c r="E4410" t="b">
        <v>0</v>
      </c>
      <c r="F4410">
        <v>981</v>
      </c>
      <c r="G4410">
        <v>689</v>
      </c>
      <c r="H4410">
        <v>440280</v>
      </c>
      <c r="I4410">
        <v>10.68</v>
      </c>
      <c r="J4410">
        <v>112.95</v>
      </c>
      <c r="K4410" t="s">
        <v>10428</v>
      </c>
      <c r="L4410" t="b">
        <v>0</v>
      </c>
      <c r="M4410" t="str">
        <f t="shared" si="68"/>
        <v>Ja</v>
      </c>
    </row>
    <row r="4411" spans="1:13" x14ac:dyDescent="0.25">
      <c r="A4411" s="28">
        <v>4410</v>
      </c>
      <c r="B4411" s="7" t="s">
        <v>10267</v>
      </c>
      <c r="C4411">
        <v>90</v>
      </c>
      <c r="D4411" s="1" t="s">
        <v>10268</v>
      </c>
      <c r="E4411" t="b">
        <v>0</v>
      </c>
      <c r="F4411">
        <v>64</v>
      </c>
      <c r="G4411">
        <v>64</v>
      </c>
      <c r="H4411">
        <v>11196</v>
      </c>
      <c r="I4411">
        <v>4.5</v>
      </c>
      <c r="J4411">
        <v>6.82</v>
      </c>
      <c r="K4411" t="s">
        <v>10428</v>
      </c>
      <c r="L4411" t="b">
        <v>0</v>
      </c>
      <c r="M4411" t="str">
        <f t="shared" si="68"/>
        <v>Nein</v>
      </c>
    </row>
    <row r="4412" spans="1:13" x14ac:dyDescent="0.25">
      <c r="A4412" s="27">
        <v>4411</v>
      </c>
      <c r="B4412" s="7" t="s">
        <v>10207</v>
      </c>
      <c r="C4412">
        <v>80</v>
      </c>
      <c r="D4412" s="1" t="s">
        <v>10208</v>
      </c>
      <c r="E4412" t="b">
        <v>0</v>
      </c>
      <c r="F4412">
        <v>21592</v>
      </c>
      <c r="G4412">
        <v>21545</v>
      </c>
      <c r="H4412">
        <v>717559</v>
      </c>
      <c r="I4412">
        <v>10.039999999999999</v>
      </c>
      <c r="J4412">
        <v>195.89</v>
      </c>
      <c r="K4412" t="s">
        <v>10428</v>
      </c>
      <c r="L4412" t="b">
        <v>0</v>
      </c>
      <c r="M4412" t="str">
        <f t="shared" si="68"/>
        <v>Ja</v>
      </c>
    </row>
    <row r="4413" spans="1:13" x14ac:dyDescent="0.25">
      <c r="A4413" s="28">
        <v>4412</v>
      </c>
      <c r="B4413" s="7" t="s">
        <v>10825</v>
      </c>
      <c r="C4413">
        <v>79</v>
      </c>
      <c r="D4413" s="1" t="s">
        <v>10826</v>
      </c>
      <c r="E4413" t="b">
        <v>0</v>
      </c>
      <c r="F4413">
        <v>4</v>
      </c>
      <c r="G4413">
        <v>10</v>
      </c>
      <c r="H4413">
        <v>451</v>
      </c>
      <c r="I4413">
        <v>0.45</v>
      </c>
      <c r="J4413">
        <v>2.73</v>
      </c>
      <c r="K4413" t="s">
        <v>10428</v>
      </c>
      <c r="L4413" t="b">
        <v>0</v>
      </c>
      <c r="M4413" t="str">
        <f t="shared" si="68"/>
        <v>Nein</v>
      </c>
    </row>
    <row r="4414" spans="1:13" x14ac:dyDescent="0.25">
      <c r="A4414" s="27">
        <v>4413</v>
      </c>
      <c r="B4414" s="7" t="s">
        <v>9288</v>
      </c>
      <c r="C4414">
        <v>66</v>
      </c>
      <c r="D4414" s="1" t="s">
        <v>9289</v>
      </c>
      <c r="E4414" t="b">
        <v>0</v>
      </c>
      <c r="F4414">
        <v>1993</v>
      </c>
      <c r="G4414">
        <v>5001</v>
      </c>
      <c r="H4414">
        <v>44905</v>
      </c>
      <c r="I4414">
        <v>9.73</v>
      </c>
      <c r="J4414">
        <v>12.65</v>
      </c>
      <c r="K4414" t="s">
        <v>10428</v>
      </c>
      <c r="L4414" t="b">
        <v>0</v>
      </c>
      <c r="M4414" t="str">
        <f t="shared" si="68"/>
        <v>Nein</v>
      </c>
    </row>
    <row r="4415" spans="1:13" x14ac:dyDescent="0.25">
      <c r="A4415" s="28">
        <v>4414</v>
      </c>
      <c r="B4415" s="7" t="s">
        <v>10118</v>
      </c>
      <c r="C4415">
        <v>66</v>
      </c>
      <c r="D4415" s="1" t="s">
        <v>10119</v>
      </c>
      <c r="E4415" t="b">
        <v>0</v>
      </c>
      <c r="F4415">
        <v>238</v>
      </c>
      <c r="G4415">
        <v>304</v>
      </c>
      <c r="H4415">
        <v>7602</v>
      </c>
      <c r="I4415">
        <v>7.07</v>
      </c>
      <c r="J4415">
        <v>2.95</v>
      </c>
      <c r="K4415" t="s">
        <v>10428</v>
      </c>
      <c r="L4415" t="b">
        <v>0</v>
      </c>
      <c r="M4415" t="str">
        <f t="shared" si="68"/>
        <v>Nein</v>
      </c>
    </row>
    <row r="4416" spans="1:13" x14ac:dyDescent="0.25">
      <c r="A4416" s="27">
        <v>4415</v>
      </c>
      <c r="B4416" s="7" t="s">
        <v>10131</v>
      </c>
      <c r="C4416">
        <v>51</v>
      </c>
      <c r="D4416" s="1" t="s">
        <v>10132</v>
      </c>
      <c r="E4416" t="b">
        <v>0</v>
      </c>
      <c r="F4416">
        <v>75</v>
      </c>
      <c r="G4416">
        <v>175</v>
      </c>
      <c r="H4416">
        <v>7074</v>
      </c>
      <c r="I4416">
        <v>0.69</v>
      </c>
      <c r="J4416">
        <v>28.18</v>
      </c>
      <c r="K4416" t="s">
        <v>10428</v>
      </c>
      <c r="L4416" t="b">
        <v>0</v>
      </c>
      <c r="M4416" t="str">
        <f t="shared" si="68"/>
        <v>Nein</v>
      </c>
    </row>
    <row r="4417" spans="1:13" x14ac:dyDescent="0.25">
      <c r="A4417" s="28">
        <v>4416</v>
      </c>
      <c r="B4417" s="7" t="s">
        <v>1302</v>
      </c>
      <c r="C4417">
        <v>48</v>
      </c>
      <c r="D4417" s="1" t="s">
        <v>1303</v>
      </c>
      <c r="E4417" t="b">
        <v>0</v>
      </c>
      <c r="F4417">
        <v>42</v>
      </c>
      <c r="G4417">
        <v>35</v>
      </c>
      <c r="H4417">
        <v>11517</v>
      </c>
      <c r="I4417">
        <v>0.65</v>
      </c>
      <c r="J4417">
        <v>48.59</v>
      </c>
      <c r="K4417" t="s">
        <v>10428</v>
      </c>
      <c r="L4417" t="b">
        <v>0</v>
      </c>
      <c r="M4417" t="str">
        <f t="shared" si="68"/>
        <v>Nein</v>
      </c>
    </row>
    <row r="4418" spans="1:13" x14ac:dyDescent="0.25">
      <c r="A4418" s="27">
        <v>4417</v>
      </c>
      <c r="B4418" s="7" t="s">
        <v>10843</v>
      </c>
      <c r="C4418">
        <v>39</v>
      </c>
      <c r="D4418" s="1" t="s">
        <v>10844</v>
      </c>
      <c r="E4418" t="b">
        <v>1</v>
      </c>
      <c r="F4418">
        <v>14575</v>
      </c>
      <c r="G4418">
        <v>942</v>
      </c>
      <c r="H4418">
        <v>10045</v>
      </c>
      <c r="I4418">
        <v>12.1</v>
      </c>
      <c r="J4418">
        <v>2.27</v>
      </c>
      <c r="K4418" t="s">
        <v>10428</v>
      </c>
      <c r="L4418" t="b">
        <v>0</v>
      </c>
      <c r="M4418" t="str">
        <f t="shared" ref="M4418:M4481" si="69">IF(J4418&gt;62.7015,"Ja","Nein")</f>
        <v>Nein</v>
      </c>
    </row>
    <row r="4419" spans="1:13" x14ac:dyDescent="0.25">
      <c r="A4419" s="28">
        <v>4418</v>
      </c>
      <c r="B4419" s="7" t="s">
        <v>10129</v>
      </c>
      <c r="C4419">
        <v>37</v>
      </c>
      <c r="D4419" s="1" t="s">
        <v>10130</v>
      </c>
      <c r="E4419" t="b">
        <v>0</v>
      </c>
      <c r="F4419">
        <v>186</v>
      </c>
      <c r="G4419">
        <v>407</v>
      </c>
      <c r="H4419">
        <v>11592</v>
      </c>
      <c r="I4419">
        <v>1.27</v>
      </c>
      <c r="J4419">
        <v>24.98</v>
      </c>
      <c r="K4419" t="s">
        <v>10428</v>
      </c>
      <c r="L4419" t="b">
        <v>0</v>
      </c>
      <c r="M4419" t="str">
        <f t="shared" si="69"/>
        <v>Nein</v>
      </c>
    </row>
    <row r="4420" spans="1:13" x14ac:dyDescent="0.25">
      <c r="A4420" s="27">
        <v>4419</v>
      </c>
      <c r="B4420" s="7" t="s">
        <v>10771</v>
      </c>
      <c r="C4420">
        <v>37</v>
      </c>
      <c r="D4420" s="1" t="s">
        <v>10772</v>
      </c>
      <c r="E4420" t="b">
        <v>1</v>
      </c>
      <c r="F4420">
        <v>6178</v>
      </c>
      <c r="G4420">
        <v>936</v>
      </c>
      <c r="H4420">
        <v>7780</v>
      </c>
      <c r="I4420">
        <v>12.93</v>
      </c>
      <c r="J4420">
        <v>1.65</v>
      </c>
      <c r="K4420" t="s">
        <v>10428</v>
      </c>
      <c r="L4420" t="b">
        <v>0</v>
      </c>
      <c r="M4420" t="str">
        <f t="shared" si="69"/>
        <v>Nein</v>
      </c>
    </row>
    <row r="4421" spans="1:13" x14ac:dyDescent="0.25">
      <c r="A4421" s="28">
        <v>4420</v>
      </c>
      <c r="B4421" s="7" t="s">
        <v>10845</v>
      </c>
      <c r="C4421">
        <v>35</v>
      </c>
      <c r="D4421" s="1" t="s">
        <v>10846</v>
      </c>
      <c r="E4421" t="b">
        <v>0</v>
      </c>
      <c r="F4421">
        <v>14</v>
      </c>
      <c r="G4421">
        <v>91</v>
      </c>
      <c r="H4421">
        <v>2315</v>
      </c>
      <c r="I4421">
        <v>1</v>
      </c>
      <c r="J4421">
        <v>6.34</v>
      </c>
      <c r="K4421" t="s">
        <v>10428</v>
      </c>
      <c r="L4421" t="b">
        <v>0</v>
      </c>
      <c r="M4421" t="str">
        <f t="shared" si="69"/>
        <v>Nein</v>
      </c>
    </row>
    <row r="4422" spans="1:13" x14ac:dyDescent="0.25">
      <c r="A4422" s="27">
        <v>4421</v>
      </c>
      <c r="B4422" s="7" t="s">
        <v>6836</v>
      </c>
      <c r="C4422">
        <v>34</v>
      </c>
      <c r="D4422" s="1" t="s">
        <v>6837</v>
      </c>
      <c r="E4422" t="b">
        <v>0</v>
      </c>
      <c r="F4422">
        <v>781</v>
      </c>
      <c r="G4422">
        <v>179</v>
      </c>
      <c r="H4422">
        <v>176265</v>
      </c>
      <c r="I4422">
        <v>5.56</v>
      </c>
      <c r="J4422">
        <v>86.92</v>
      </c>
      <c r="K4422" t="s">
        <v>10428</v>
      </c>
      <c r="L4422" t="b">
        <v>0</v>
      </c>
      <c r="M4422" t="str">
        <f t="shared" si="69"/>
        <v>Ja</v>
      </c>
    </row>
    <row r="4423" spans="1:13" x14ac:dyDescent="0.25">
      <c r="A4423" s="28">
        <v>4422</v>
      </c>
      <c r="B4423" s="7" t="s">
        <v>10847</v>
      </c>
      <c r="C4423">
        <v>30</v>
      </c>
      <c r="D4423" s="1" t="s">
        <v>10848</v>
      </c>
      <c r="E4423" t="b">
        <v>0</v>
      </c>
      <c r="F4423">
        <v>0</v>
      </c>
      <c r="G4423">
        <v>24</v>
      </c>
      <c r="H4423">
        <v>397</v>
      </c>
      <c r="I4423">
        <v>0.42</v>
      </c>
      <c r="J4423">
        <v>2.56</v>
      </c>
      <c r="K4423" t="s">
        <v>10428</v>
      </c>
      <c r="L4423" t="b">
        <v>0</v>
      </c>
      <c r="M4423" t="str">
        <f t="shared" si="69"/>
        <v>Nein</v>
      </c>
    </row>
    <row r="4424" spans="1:13" x14ac:dyDescent="0.25">
      <c r="A4424" s="27">
        <v>4423</v>
      </c>
      <c r="B4424" s="7" t="s">
        <v>10133</v>
      </c>
      <c r="C4424">
        <v>30</v>
      </c>
      <c r="D4424" s="1" t="s">
        <v>10134</v>
      </c>
      <c r="E4424" t="b">
        <v>0</v>
      </c>
      <c r="F4424">
        <v>1691</v>
      </c>
      <c r="G4424">
        <v>1094</v>
      </c>
      <c r="H4424">
        <v>34078</v>
      </c>
      <c r="I4424">
        <v>5.08</v>
      </c>
      <c r="J4424">
        <v>18.37</v>
      </c>
      <c r="K4424" t="s">
        <v>10428</v>
      </c>
      <c r="L4424" t="b">
        <v>0</v>
      </c>
      <c r="M4424" t="str">
        <f t="shared" si="69"/>
        <v>Nein</v>
      </c>
    </row>
    <row r="4425" spans="1:13" x14ac:dyDescent="0.25">
      <c r="A4425" s="28">
        <v>4424</v>
      </c>
      <c r="B4425" s="7" t="s">
        <v>10147</v>
      </c>
      <c r="C4425">
        <v>30</v>
      </c>
      <c r="D4425" s="1" t="s">
        <v>10148</v>
      </c>
      <c r="E4425" t="b">
        <v>0</v>
      </c>
      <c r="F4425">
        <v>134</v>
      </c>
      <c r="G4425">
        <v>812</v>
      </c>
      <c r="H4425">
        <v>3149</v>
      </c>
      <c r="I4425">
        <v>1.7</v>
      </c>
      <c r="J4425">
        <v>5.09</v>
      </c>
      <c r="K4425" t="s">
        <v>10428</v>
      </c>
      <c r="L4425" t="b">
        <v>0</v>
      </c>
      <c r="M4425" t="str">
        <f t="shared" si="69"/>
        <v>Nein</v>
      </c>
    </row>
    <row r="4426" spans="1:13" x14ac:dyDescent="0.25">
      <c r="A4426" s="27">
        <v>4425</v>
      </c>
      <c r="B4426" s="7" t="s">
        <v>10849</v>
      </c>
      <c r="C4426">
        <v>29</v>
      </c>
      <c r="D4426" s="1" t="s">
        <v>10850</v>
      </c>
      <c r="E4426" t="b">
        <v>0</v>
      </c>
      <c r="F4426">
        <v>3</v>
      </c>
      <c r="G4426">
        <v>22</v>
      </c>
      <c r="H4426">
        <v>382</v>
      </c>
      <c r="I4426">
        <v>0.42</v>
      </c>
      <c r="J4426">
        <v>2.46</v>
      </c>
      <c r="K4426" t="s">
        <v>10428</v>
      </c>
      <c r="L4426" t="b">
        <v>0</v>
      </c>
      <c r="M4426" t="str">
        <f t="shared" si="69"/>
        <v>Nein</v>
      </c>
    </row>
    <row r="4427" spans="1:13" x14ac:dyDescent="0.25">
      <c r="A4427" s="28">
        <v>4426</v>
      </c>
      <c r="B4427" s="7" t="s">
        <v>10851</v>
      </c>
      <c r="C4427">
        <v>28</v>
      </c>
      <c r="D4427" s="1" t="s">
        <v>10852</v>
      </c>
      <c r="E4427" t="b">
        <v>0</v>
      </c>
      <c r="F4427">
        <v>33</v>
      </c>
      <c r="G4427">
        <v>416</v>
      </c>
      <c r="H4427">
        <v>287</v>
      </c>
      <c r="I4427">
        <v>10.19</v>
      </c>
      <c r="J4427">
        <v>0.08</v>
      </c>
      <c r="K4427" t="s">
        <v>10428</v>
      </c>
      <c r="L4427" t="b">
        <v>0</v>
      </c>
      <c r="M4427" t="str">
        <f t="shared" si="69"/>
        <v>Nein</v>
      </c>
    </row>
    <row r="4428" spans="1:13" x14ac:dyDescent="0.25">
      <c r="A4428" s="27">
        <v>4427</v>
      </c>
      <c r="B4428" s="7" t="s">
        <v>10835</v>
      </c>
      <c r="C4428">
        <v>27</v>
      </c>
      <c r="D4428" s="1" t="s">
        <v>10836</v>
      </c>
      <c r="E4428" t="b">
        <v>1</v>
      </c>
      <c r="F4428">
        <v>6852</v>
      </c>
      <c r="G4428">
        <v>1860</v>
      </c>
      <c r="H4428">
        <v>38052</v>
      </c>
      <c r="I4428">
        <v>10.86</v>
      </c>
      <c r="J4428">
        <v>9.6</v>
      </c>
      <c r="K4428" t="s">
        <v>10428</v>
      </c>
      <c r="L4428" t="b">
        <v>0</v>
      </c>
      <c r="M4428" t="str">
        <f t="shared" si="69"/>
        <v>Nein</v>
      </c>
    </row>
    <row r="4429" spans="1:13" x14ac:dyDescent="0.25">
      <c r="A4429" s="28">
        <v>4428</v>
      </c>
      <c r="B4429" s="7" t="s">
        <v>10853</v>
      </c>
      <c r="C4429">
        <v>27</v>
      </c>
      <c r="D4429" s="1" t="s">
        <v>10854</v>
      </c>
      <c r="E4429" t="b">
        <v>0</v>
      </c>
      <c r="F4429">
        <v>231</v>
      </c>
      <c r="G4429">
        <v>45</v>
      </c>
      <c r="H4429">
        <v>1674</v>
      </c>
      <c r="I4429">
        <v>3.27</v>
      </c>
      <c r="J4429">
        <v>1.4</v>
      </c>
      <c r="K4429" t="s">
        <v>10428</v>
      </c>
      <c r="L4429" t="b">
        <v>0</v>
      </c>
      <c r="M4429" t="str">
        <f t="shared" si="69"/>
        <v>Nein</v>
      </c>
    </row>
    <row r="4430" spans="1:13" x14ac:dyDescent="0.25">
      <c r="A4430" s="27">
        <v>4429</v>
      </c>
      <c r="B4430" s="7" t="s">
        <v>10855</v>
      </c>
      <c r="C4430">
        <v>26</v>
      </c>
      <c r="D4430" s="1" t="s">
        <v>10856</v>
      </c>
      <c r="E4430" t="b">
        <v>0</v>
      </c>
      <c r="F4430">
        <v>13</v>
      </c>
      <c r="G4430">
        <v>36</v>
      </c>
      <c r="H4430">
        <v>550</v>
      </c>
      <c r="I4430">
        <v>12.05</v>
      </c>
      <c r="J4430">
        <v>0.12</v>
      </c>
      <c r="K4430" t="s">
        <v>10428</v>
      </c>
      <c r="L4430" t="b">
        <v>0</v>
      </c>
      <c r="M4430" t="str">
        <f t="shared" si="69"/>
        <v>Nein</v>
      </c>
    </row>
    <row r="4431" spans="1:13" x14ac:dyDescent="0.25">
      <c r="A4431" s="28">
        <v>4430</v>
      </c>
      <c r="B4431" s="7" t="s">
        <v>10173</v>
      </c>
      <c r="C4431">
        <v>26</v>
      </c>
      <c r="D4431" s="1" t="s">
        <v>10174</v>
      </c>
      <c r="E4431" t="b">
        <v>0</v>
      </c>
      <c r="F4431">
        <v>406</v>
      </c>
      <c r="G4431">
        <v>1954</v>
      </c>
      <c r="H4431">
        <v>29854</v>
      </c>
      <c r="I4431">
        <v>7.41</v>
      </c>
      <c r="J4431">
        <v>11.04</v>
      </c>
      <c r="K4431" t="s">
        <v>10428</v>
      </c>
      <c r="L4431" t="b">
        <v>0</v>
      </c>
      <c r="M4431" t="str">
        <f t="shared" si="69"/>
        <v>Nein</v>
      </c>
    </row>
    <row r="4432" spans="1:13" x14ac:dyDescent="0.25">
      <c r="A4432" s="27">
        <v>4431</v>
      </c>
      <c r="B4432" s="7" t="s">
        <v>10857</v>
      </c>
      <c r="C4432">
        <v>23</v>
      </c>
      <c r="D4432" s="1" t="s">
        <v>10858</v>
      </c>
      <c r="E4432" t="b">
        <v>1</v>
      </c>
      <c r="F4432">
        <v>3139</v>
      </c>
      <c r="G4432">
        <v>560</v>
      </c>
      <c r="H4432">
        <v>7275</v>
      </c>
      <c r="I4432">
        <v>5.22</v>
      </c>
      <c r="J4432">
        <v>3.82</v>
      </c>
      <c r="K4432" t="s">
        <v>10428</v>
      </c>
      <c r="L4432" t="b">
        <v>0</v>
      </c>
      <c r="M4432" t="str">
        <f t="shared" si="69"/>
        <v>Nein</v>
      </c>
    </row>
    <row r="4433" spans="1:13" x14ac:dyDescent="0.25">
      <c r="A4433" s="28">
        <v>4432</v>
      </c>
      <c r="B4433" s="7" t="s">
        <v>10859</v>
      </c>
      <c r="C4433">
        <v>23</v>
      </c>
      <c r="D4433" s="1" t="s">
        <v>10860</v>
      </c>
      <c r="E4433" t="b">
        <v>1</v>
      </c>
      <c r="F4433">
        <v>10012</v>
      </c>
      <c r="G4433">
        <v>1981</v>
      </c>
      <c r="H4433">
        <v>20668</v>
      </c>
      <c r="I4433">
        <v>12.58</v>
      </c>
      <c r="J4433">
        <v>4.5</v>
      </c>
      <c r="K4433" t="s">
        <v>10428</v>
      </c>
      <c r="L4433" t="b">
        <v>0</v>
      </c>
      <c r="M4433" t="str">
        <f t="shared" si="69"/>
        <v>Nein</v>
      </c>
    </row>
    <row r="4434" spans="1:13" x14ac:dyDescent="0.25">
      <c r="A4434" s="27">
        <v>4433</v>
      </c>
      <c r="B4434" s="7" t="s">
        <v>10157</v>
      </c>
      <c r="C4434">
        <v>23</v>
      </c>
      <c r="D4434" s="1" t="s">
        <v>10158</v>
      </c>
      <c r="E4434" t="b">
        <v>0</v>
      </c>
      <c r="F4434">
        <v>20</v>
      </c>
      <c r="G4434">
        <v>70</v>
      </c>
      <c r="H4434">
        <v>3033</v>
      </c>
      <c r="I4434">
        <v>5.33</v>
      </c>
      <c r="J4434">
        <v>1.56</v>
      </c>
      <c r="K4434" t="s">
        <v>10428</v>
      </c>
      <c r="L4434" t="b">
        <v>0</v>
      </c>
      <c r="M4434" t="str">
        <f t="shared" si="69"/>
        <v>Nein</v>
      </c>
    </row>
    <row r="4435" spans="1:13" x14ac:dyDescent="0.25">
      <c r="A4435" s="28">
        <v>4434</v>
      </c>
      <c r="B4435" s="7" t="s">
        <v>9956</v>
      </c>
      <c r="C4435">
        <v>22</v>
      </c>
      <c r="D4435" s="1" t="s">
        <v>9957</v>
      </c>
      <c r="E4435" t="b">
        <v>0</v>
      </c>
      <c r="F4435">
        <v>519</v>
      </c>
      <c r="G4435">
        <v>924</v>
      </c>
      <c r="H4435">
        <v>46488</v>
      </c>
      <c r="I4435">
        <v>12.44</v>
      </c>
      <c r="J4435">
        <v>10.24</v>
      </c>
      <c r="K4435" t="s">
        <v>10428</v>
      </c>
      <c r="L4435" t="b">
        <v>0</v>
      </c>
      <c r="M4435" t="str">
        <f t="shared" si="69"/>
        <v>Nein</v>
      </c>
    </row>
    <row r="4436" spans="1:13" x14ac:dyDescent="0.25">
      <c r="A4436" s="27">
        <v>4435</v>
      </c>
      <c r="B4436" s="7" t="s">
        <v>10861</v>
      </c>
      <c r="C4436">
        <v>22</v>
      </c>
      <c r="D4436" s="1" t="s">
        <v>10862</v>
      </c>
      <c r="E4436" t="b">
        <v>0</v>
      </c>
      <c r="F4436">
        <v>208</v>
      </c>
      <c r="G4436">
        <v>1336</v>
      </c>
      <c r="H4436">
        <v>13787</v>
      </c>
      <c r="I4436">
        <v>8.7100000000000009</v>
      </c>
      <c r="J4436">
        <v>4.34</v>
      </c>
      <c r="K4436" t="s">
        <v>10428</v>
      </c>
      <c r="L4436" t="b">
        <v>0</v>
      </c>
      <c r="M4436" t="str">
        <f t="shared" si="69"/>
        <v>Nein</v>
      </c>
    </row>
    <row r="4437" spans="1:13" x14ac:dyDescent="0.25">
      <c r="A4437" s="28">
        <v>4436</v>
      </c>
      <c r="B4437" s="7" t="s">
        <v>10225</v>
      </c>
      <c r="C4437">
        <v>22</v>
      </c>
      <c r="D4437" s="1" t="s">
        <v>10226</v>
      </c>
      <c r="E4437" t="b">
        <v>0</v>
      </c>
      <c r="F4437">
        <v>13</v>
      </c>
      <c r="G4437">
        <v>101</v>
      </c>
      <c r="H4437">
        <v>383</v>
      </c>
      <c r="I4437">
        <v>5.76</v>
      </c>
      <c r="J4437">
        <v>0.18</v>
      </c>
      <c r="K4437" t="s">
        <v>10428</v>
      </c>
      <c r="L4437" t="b">
        <v>0</v>
      </c>
      <c r="M4437" t="str">
        <f t="shared" si="69"/>
        <v>Nein</v>
      </c>
    </row>
    <row r="4438" spans="1:13" x14ac:dyDescent="0.25">
      <c r="A4438" s="27">
        <v>4437</v>
      </c>
      <c r="B4438" s="7" t="s">
        <v>2619</v>
      </c>
      <c r="C4438">
        <v>22</v>
      </c>
      <c r="D4438" s="1" t="s">
        <v>2620</v>
      </c>
      <c r="E4438" t="b">
        <v>0</v>
      </c>
      <c r="F4438">
        <v>31</v>
      </c>
      <c r="G4438">
        <v>862</v>
      </c>
      <c r="H4438">
        <v>39605</v>
      </c>
      <c r="I4438">
        <v>0.42</v>
      </c>
      <c r="J4438">
        <v>260.56</v>
      </c>
      <c r="K4438" t="s">
        <v>10428</v>
      </c>
      <c r="L4438" t="b">
        <v>0</v>
      </c>
      <c r="M4438" t="str">
        <f t="shared" si="69"/>
        <v>Ja</v>
      </c>
    </row>
    <row r="4439" spans="1:13" x14ac:dyDescent="0.25">
      <c r="A4439" s="28">
        <v>4438</v>
      </c>
      <c r="B4439" s="7" t="s">
        <v>10811</v>
      </c>
      <c r="C4439">
        <v>21</v>
      </c>
      <c r="D4439" s="1" t="s">
        <v>10812</v>
      </c>
      <c r="E4439" t="b">
        <v>0</v>
      </c>
      <c r="F4439">
        <v>709</v>
      </c>
      <c r="G4439">
        <v>1173</v>
      </c>
      <c r="H4439">
        <v>4807</v>
      </c>
      <c r="I4439">
        <v>0.7</v>
      </c>
      <c r="J4439">
        <v>18.93</v>
      </c>
      <c r="K4439" t="s">
        <v>10428</v>
      </c>
      <c r="L4439" t="b">
        <v>0</v>
      </c>
      <c r="M4439" t="str">
        <f t="shared" si="69"/>
        <v>Nein</v>
      </c>
    </row>
    <row r="4440" spans="1:13" x14ac:dyDescent="0.25">
      <c r="A4440" s="27">
        <v>4439</v>
      </c>
      <c r="B4440" s="7" t="s">
        <v>10863</v>
      </c>
      <c r="C4440">
        <v>21</v>
      </c>
      <c r="D4440" s="1" t="s">
        <v>10864</v>
      </c>
      <c r="E4440" t="b">
        <v>0</v>
      </c>
      <c r="F4440">
        <v>619</v>
      </c>
      <c r="G4440">
        <v>1824</v>
      </c>
      <c r="H4440">
        <v>5102</v>
      </c>
      <c r="I4440">
        <v>8.6300000000000008</v>
      </c>
      <c r="J4440">
        <v>1.62</v>
      </c>
      <c r="K4440" t="s">
        <v>10428</v>
      </c>
      <c r="L4440" t="b">
        <v>0</v>
      </c>
      <c r="M4440" t="str">
        <f t="shared" si="69"/>
        <v>Nein</v>
      </c>
    </row>
    <row r="4441" spans="1:13" x14ac:dyDescent="0.25">
      <c r="A4441" s="28">
        <v>4440</v>
      </c>
      <c r="B4441" s="7" t="s">
        <v>10351</v>
      </c>
      <c r="C4441">
        <v>20</v>
      </c>
      <c r="D4441" s="1" t="s">
        <v>10352</v>
      </c>
      <c r="E4441" t="b">
        <v>0</v>
      </c>
      <c r="F4441">
        <v>1131</v>
      </c>
      <c r="G4441">
        <v>1783</v>
      </c>
      <c r="H4441">
        <v>3632</v>
      </c>
      <c r="I4441">
        <v>12.2</v>
      </c>
      <c r="J4441">
        <v>0.82</v>
      </c>
      <c r="K4441" t="s">
        <v>10428</v>
      </c>
      <c r="L4441" t="b">
        <v>0</v>
      </c>
      <c r="M4441" t="str">
        <f t="shared" si="69"/>
        <v>Nein</v>
      </c>
    </row>
    <row r="4442" spans="1:13" x14ac:dyDescent="0.25">
      <c r="A4442" s="27">
        <v>4441</v>
      </c>
      <c r="B4442" s="7" t="s">
        <v>4686</v>
      </c>
      <c r="C4442">
        <v>20</v>
      </c>
      <c r="D4442" s="1" t="s">
        <v>4687</v>
      </c>
      <c r="E4442" t="b">
        <v>0</v>
      </c>
      <c r="F4442">
        <v>210</v>
      </c>
      <c r="G4442">
        <v>1751</v>
      </c>
      <c r="H4442">
        <v>8705</v>
      </c>
      <c r="I4442">
        <v>0.93</v>
      </c>
      <c r="J4442">
        <v>25.6</v>
      </c>
      <c r="K4442" t="s">
        <v>10428</v>
      </c>
      <c r="L4442" t="b">
        <v>0</v>
      </c>
      <c r="M4442" t="str">
        <f t="shared" si="69"/>
        <v>Nein</v>
      </c>
    </row>
    <row r="4443" spans="1:13" x14ac:dyDescent="0.25">
      <c r="A4443" s="28">
        <v>4442</v>
      </c>
      <c r="B4443" s="7" t="s">
        <v>10285</v>
      </c>
      <c r="C4443">
        <v>19</v>
      </c>
      <c r="D4443" s="1" t="s">
        <v>10286</v>
      </c>
      <c r="E4443" t="b">
        <v>0</v>
      </c>
      <c r="F4443">
        <v>1261</v>
      </c>
      <c r="G4443">
        <v>1852</v>
      </c>
      <c r="H4443">
        <v>35994</v>
      </c>
      <c r="I4443">
        <v>10.029999999999999</v>
      </c>
      <c r="J4443">
        <v>9.83</v>
      </c>
      <c r="K4443" t="s">
        <v>10428</v>
      </c>
      <c r="L4443" t="b">
        <v>0</v>
      </c>
      <c r="M4443" t="str">
        <f t="shared" si="69"/>
        <v>Nein</v>
      </c>
    </row>
    <row r="4444" spans="1:13" x14ac:dyDescent="0.25">
      <c r="A4444" s="27">
        <v>4443</v>
      </c>
      <c r="B4444" s="7" t="s">
        <v>10865</v>
      </c>
      <c r="C4444">
        <v>19</v>
      </c>
      <c r="D4444" s="1" t="s">
        <v>10866</v>
      </c>
      <c r="E4444" t="b">
        <v>0</v>
      </c>
      <c r="F4444">
        <v>101</v>
      </c>
      <c r="G4444">
        <v>428</v>
      </c>
      <c r="H4444">
        <v>2907</v>
      </c>
      <c r="I4444">
        <v>4.0999999999999996</v>
      </c>
      <c r="J4444">
        <v>1.94</v>
      </c>
      <c r="K4444" t="s">
        <v>10428</v>
      </c>
      <c r="L4444" t="b">
        <v>0</v>
      </c>
      <c r="M4444" t="str">
        <f t="shared" si="69"/>
        <v>Nein</v>
      </c>
    </row>
    <row r="4445" spans="1:13" x14ac:dyDescent="0.25">
      <c r="A4445" s="28">
        <v>4444</v>
      </c>
      <c r="B4445" s="7" t="s">
        <v>10211</v>
      </c>
      <c r="C4445">
        <v>19</v>
      </c>
      <c r="D4445" s="1" t="s">
        <v>10212</v>
      </c>
      <c r="E4445" t="b">
        <v>0</v>
      </c>
      <c r="F4445">
        <v>3375</v>
      </c>
      <c r="G4445">
        <v>3266</v>
      </c>
      <c r="H4445">
        <v>51930</v>
      </c>
      <c r="I4445">
        <v>8.09</v>
      </c>
      <c r="J4445">
        <v>17.59</v>
      </c>
      <c r="K4445" t="s">
        <v>10428</v>
      </c>
      <c r="L4445" t="b">
        <v>0</v>
      </c>
      <c r="M4445" t="str">
        <f t="shared" si="69"/>
        <v>Nein</v>
      </c>
    </row>
    <row r="4446" spans="1:13" x14ac:dyDescent="0.25">
      <c r="A4446" s="27">
        <v>4445</v>
      </c>
      <c r="B4446" s="7" t="s">
        <v>10563</v>
      </c>
      <c r="C4446">
        <v>17</v>
      </c>
      <c r="D4446" s="1" t="s">
        <v>10564</v>
      </c>
      <c r="E4446" t="b">
        <v>0</v>
      </c>
      <c r="F4446">
        <v>8</v>
      </c>
      <c r="G4446">
        <v>73</v>
      </c>
      <c r="H4446">
        <v>4154</v>
      </c>
      <c r="I4446">
        <v>1.07</v>
      </c>
      <c r="J4446">
        <v>10.65</v>
      </c>
      <c r="K4446" t="s">
        <v>10428</v>
      </c>
      <c r="L4446" t="b">
        <v>0</v>
      </c>
      <c r="M4446" t="str">
        <f t="shared" si="69"/>
        <v>Nein</v>
      </c>
    </row>
    <row r="4447" spans="1:13" x14ac:dyDescent="0.25">
      <c r="A4447" s="28">
        <v>4446</v>
      </c>
      <c r="B4447" s="7" t="s">
        <v>10765</v>
      </c>
      <c r="C4447">
        <v>17</v>
      </c>
      <c r="D4447" s="1" t="s">
        <v>10766</v>
      </c>
      <c r="E4447" t="b">
        <v>0</v>
      </c>
      <c r="F4447">
        <v>0</v>
      </c>
      <c r="G4447">
        <v>35</v>
      </c>
      <c r="H4447">
        <v>109</v>
      </c>
      <c r="I4447">
        <v>0.49</v>
      </c>
      <c r="J4447">
        <v>0.61</v>
      </c>
      <c r="K4447" t="s">
        <v>10428</v>
      </c>
      <c r="L4447" t="b">
        <v>0</v>
      </c>
      <c r="M4447" t="str">
        <f t="shared" si="69"/>
        <v>Nein</v>
      </c>
    </row>
    <row r="4448" spans="1:13" x14ac:dyDescent="0.25">
      <c r="A4448" s="27">
        <v>4447</v>
      </c>
      <c r="B4448" s="7" t="s">
        <v>10867</v>
      </c>
      <c r="C4448">
        <v>17</v>
      </c>
      <c r="D4448" s="1" t="s">
        <v>10868</v>
      </c>
      <c r="E4448" t="b">
        <v>0</v>
      </c>
      <c r="F4448">
        <v>6248</v>
      </c>
      <c r="G4448">
        <v>3228</v>
      </c>
      <c r="H4448">
        <v>14848</v>
      </c>
      <c r="I4448">
        <v>11.74</v>
      </c>
      <c r="J4448">
        <v>3.46</v>
      </c>
      <c r="K4448" t="s">
        <v>10428</v>
      </c>
      <c r="L4448" t="b">
        <v>0</v>
      </c>
      <c r="M4448" t="str">
        <f t="shared" si="69"/>
        <v>Nein</v>
      </c>
    </row>
    <row r="4449" spans="1:13" x14ac:dyDescent="0.25">
      <c r="A4449" s="28">
        <v>4448</v>
      </c>
      <c r="B4449" s="7" t="s">
        <v>10869</v>
      </c>
      <c r="C4449">
        <v>17</v>
      </c>
      <c r="D4449" s="1" t="s">
        <v>10870</v>
      </c>
      <c r="E4449" t="b">
        <v>0</v>
      </c>
      <c r="F4449">
        <v>164</v>
      </c>
      <c r="G4449">
        <v>198</v>
      </c>
      <c r="H4449">
        <v>6624</v>
      </c>
      <c r="I4449">
        <v>5.05</v>
      </c>
      <c r="J4449">
        <v>3.59</v>
      </c>
      <c r="K4449" t="s">
        <v>10428</v>
      </c>
      <c r="L4449" t="b">
        <v>0</v>
      </c>
      <c r="M4449" t="str">
        <f t="shared" si="69"/>
        <v>Nein</v>
      </c>
    </row>
    <row r="4450" spans="1:13" x14ac:dyDescent="0.25">
      <c r="A4450" s="27">
        <v>4449</v>
      </c>
      <c r="B4450" s="7" t="s">
        <v>10871</v>
      </c>
      <c r="C4450">
        <v>16</v>
      </c>
      <c r="D4450" s="1" t="s">
        <v>10872</v>
      </c>
      <c r="E4450" t="b">
        <v>0</v>
      </c>
      <c r="F4450">
        <v>4748</v>
      </c>
      <c r="G4450">
        <v>703</v>
      </c>
      <c r="H4450">
        <v>4659</v>
      </c>
      <c r="I4450">
        <v>5.19</v>
      </c>
      <c r="J4450">
        <v>2.46</v>
      </c>
      <c r="K4450" t="s">
        <v>10428</v>
      </c>
      <c r="L4450" t="b">
        <v>0</v>
      </c>
      <c r="M4450" t="str">
        <f t="shared" si="69"/>
        <v>Nein</v>
      </c>
    </row>
    <row r="4451" spans="1:13" x14ac:dyDescent="0.25">
      <c r="A4451" s="28">
        <v>4450</v>
      </c>
      <c r="B4451" s="7" t="s">
        <v>10873</v>
      </c>
      <c r="C4451">
        <v>16</v>
      </c>
      <c r="D4451" s="1" t="s">
        <v>10874</v>
      </c>
      <c r="E4451" t="b">
        <v>0</v>
      </c>
      <c r="F4451">
        <v>1</v>
      </c>
      <c r="G4451">
        <v>19</v>
      </c>
      <c r="H4451">
        <v>550</v>
      </c>
      <c r="I4451">
        <v>0.43</v>
      </c>
      <c r="J4451">
        <v>3.53</v>
      </c>
      <c r="K4451" t="s">
        <v>10428</v>
      </c>
      <c r="L4451" t="b">
        <v>0</v>
      </c>
      <c r="M4451" t="str">
        <f t="shared" si="69"/>
        <v>Nein</v>
      </c>
    </row>
    <row r="4452" spans="1:13" x14ac:dyDescent="0.25">
      <c r="A4452" s="27">
        <v>4451</v>
      </c>
      <c r="B4452" s="7" t="s">
        <v>10319</v>
      </c>
      <c r="C4452">
        <v>16</v>
      </c>
      <c r="D4452" s="1" t="s">
        <v>10320</v>
      </c>
      <c r="E4452" t="b">
        <v>0</v>
      </c>
      <c r="F4452">
        <v>3</v>
      </c>
      <c r="G4452">
        <v>16</v>
      </c>
      <c r="H4452">
        <v>430</v>
      </c>
      <c r="I4452">
        <v>0.61</v>
      </c>
      <c r="J4452">
        <v>1.95</v>
      </c>
      <c r="K4452" t="s">
        <v>10428</v>
      </c>
      <c r="L4452" t="b">
        <v>0</v>
      </c>
      <c r="M4452" t="str">
        <f t="shared" si="69"/>
        <v>Nein</v>
      </c>
    </row>
    <row r="4453" spans="1:13" x14ac:dyDescent="0.25">
      <c r="A4453" s="28">
        <v>4452</v>
      </c>
      <c r="B4453" s="7" t="s">
        <v>10875</v>
      </c>
      <c r="C4453">
        <v>16</v>
      </c>
      <c r="D4453" s="1" t="s">
        <v>10876</v>
      </c>
      <c r="E4453" t="b">
        <v>0</v>
      </c>
      <c r="F4453">
        <v>339</v>
      </c>
      <c r="G4453">
        <v>605</v>
      </c>
      <c r="H4453">
        <v>2711</v>
      </c>
      <c r="I4453">
        <v>12.64</v>
      </c>
      <c r="J4453">
        <v>0.59</v>
      </c>
      <c r="K4453" t="s">
        <v>10428</v>
      </c>
      <c r="L4453" t="b">
        <v>0</v>
      </c>
      <c r="M4453" t="str">
        <f t="shared" si="69"/>
        <v>Nein</v>
      </c>
    </row>
    <row r="4454" spans="1:13" x14ac:dyDescent="0.25">
      <c r="A4454" s="27">
        <v>4453</v>
      </c>
      <c r="B4454" s="7" t="s">
        <v>10343</v>
      </c>
      <c r="C4454">
        <v>16</v>
      </c>
      <c r="D4454" s="1" t="s">
        <v>10344</v>
      </c>
      <c r="E4454" t="b">
        <v>0</v>
      </c>
      <c r="F4454">
        <v>1254</v>
      </c>
      <c r="G4454">
        <v>3322</v>
      </c>
      <c r="H4454">
        <v>13172</v>
      </c>
      <c r="I4454">
        <v>10.050000000000001</v>
      </c>
      <c r="J4454">
        <v>3.59</v>
      </c>
      <c r="K4454" t="s">
        <v>10428</v>
      </c>
      <c r="L4454" t="b">
        <v>0</v>
      </c>
      <c r="M4454" t="str">
        <f t="shared" si="69"/>
        <v>Nein</v>
      </c>
    </row>
    <row r="4455" spans="1:13" x14ac:dyDescent="0.25">
      <c r="A4455" s="28">
        <v>4454</v>
      </c>
      <c r="B4455" s="7" t="s">
        <v>10169</v>
      </c>
      <c r="C4455">
        <v>15</v>
      </c>
      <c r="D4455" s="1" t="s">
        <v>10170</v>
      </c>
      <c r="E4455" t="b">
        <v>0</v>
      </c>
      <c r="F4455">
        <v>484</v>
      </c>
      <c r="G4455">
        <v>876</v>
      </c>
      <c r="H4455">
        <v>7403</v>
      </c>
      <c r="I4455">
        <v>9.16</v>
      </c>
      <c r="J4455">
        <v>2.21</v>
      </c>
      <c r="K4455" t="s">
        <v>10428</v>
      </c>
      <c r="L4455" t="b">
        <v>0</v>
      </c>
      <c r="M4455" t="str">
        <f t="shared" si="69"/>
        <v>Nein</v>
      </c>
    </row>
    <row r="4456" spans="1:13" x14ac:dyDescent="0.25">
      <c r="A4456" s="27">
        <v>4455</v>
      </c>
      <c r="B4456" s="7" t="s">
        <v>10877</v>
      </c>
      <c r="C4456">
        <v>15</v>
      </c>
      <c r="D4456" s="1" t="s">
        <v>10878</v>
      </c>
      <c r="E4456" t="b">
        <v>0</v>
      </c>
      <c r="F4456">
        <v>45</v>
      </c>
      <c r="G4456">
        <v>368</v>
      </c>
      <c r="H4456">
        <v>7866</v>
      </c>
      <c r="I4456">
        <v>9.82</v>
      </c>
      <c r="J4456">
        <v>2.19</v>
      </c>
      <c r="K4456" t="s">
        <v>10428</v>
      </c>
      <c r="L4456" t="b">
        <v>0</v>
      </c>
      <c r="M4456" t="str">
        <f t="shared" si="69"/>
        <v>Nein</v>
      </c>
    </row>
    <row r="4457" spans="1:13" x14ac:dyDescent="0.25">
      <c r="A4457" s="28">
        <v>4456</v>
      </c>
      <c r="B4457" s="7" t="s">
        <v>10879</v>
      </c>
      <c r="C4457">
        <v>15</v>
      </c>
      <c r="D4457" s="1" t="s">
        <v>10880</v>
      </c>
      <c r="E4457" t="b">
        <v>0</v>
      </c>
      <c r="F4457">
        <v>33</v>
      </c>
      <c r="G4457">
        <v>207</v>
      </c>
      <c r="H4457">
        <v>2139</v>
      </c>
      <c r="I4457">
        <v>5.37</v>
      </c>
      <c r="J4457">
        <v>1.0900000000000001</v>
      </c>
      <c r="K4457" t="s">
        <v>10428</v>
      </c>
      <c r="L4457" t="b">
        <v>0</v>
      </c>
      <c r="M4457" t="str">
        <f t="shared" si="69"/>
        <v>Nein</v>
      </c>
    </row>
    <row r="4458" spans="1:13" x14ac:dyDescent="0.25">
      <c r="A4458" s="27">
        <v>4457</v>
      </c>
      <c r="B4458" s="7" t="s">
        <v>10345</v>
      </c>
      <c r="C4458">
        <v>15</v>
      </c>
      <c r="D4458" s="1" t="s">
        <v>10346</v>
      </c>
      <c r="E4458" t="b">
        <v>0</v>
      </c>
      <c r="F4458">
        <v>28</v>
      </c>
      <c r="G4458">
        <v>75</v>
      </c>
      <c r="H4458">
        <v>2655</v>
      </c>
      <c r="I4458">
        <v>6.34</v>
      </c>
      <c r="J4458">
        <v>1.1499999999999999</v>
      </c>
      <c r="K4458" t="s">
        <v>10428</v>
      </c>
      <c r="L4458" t="b">
        <v>0</v>
      </c>
      <c r="M4458" t="str">
        <f t="shared" si="69"/>
        <v>Nein</v>
      </c>
    </row>
    <row r="4459" spans="1:13" x14ac:dyDescent="0.25">
      <c r="A4459" s="28">
        <v>4458</v>
      </c>
      <c r="B4459" s="7" t="s">
        <v>10881</v>
      </c>
      <c r="C4459">
        <v>15</v>
      </c>
      <c r="D4459" s="1" t="s">
        <v>10882</v>
      </c>
      <c r="E4459" t="b">
        <v>0</v>
      </c>
      <c r="F4459">
        <v>1403</v>
      </c>
      <c r="G4459">
        <v>1785</v>
      </c>
      <c r="H4459">
        <v>4162</v>
      </c>
      <c r="I4459">
        <v>9.86</v>
      </c>
      <c r="J4459">
        <v>1.1599999999999999</v>
      </c>
      <c r="K4459" t="s">
        <v>10428</v>
      </c>
      <c r="L4459" t="b">
        <v>0</v>
      </c>
      <c r="M4459" t="str">
        <f t="shared" si="69"/>
        <v>Nein</v>
      </c>
    </row>
    <row r="4460" spans="1:13" x14ac:dyDescent="0.25">
      <c r="A4460" s="27">
        <v>4459</v>
      </c>
      <c r="B4460" s="7" t="s">
        <v>10741</v>
      </c>
      <c r="C4460">
        <v>15</v>
      </c>
      <c r="D4460" s="1" t="s">
        <v>10742</v>
      </c>
      <c r="E4460" t="b">
        <v>0</v>
      </c>
      <c r="F4460">
        <v>7020</v>
      </c>
      <c r="G4460">
        <v>1008</v>
      </c>
      <c r="H4460">
        <v>5700</v>
      </c>
      <c r="I4460">
        <v>3.08</v>
      </c>
      <c r="J4460">
        <v>5.08</v>
      </c>
      <c r="K4460" t="s">
        <v>10428</v>
      </c>
      <c r="L4460" t="b">
        <v>0</v>
      </c>
      <c r="M4460" t="str">
        <f t="shared" si="69"/>
        <v>Nein</v>
      </c>
    </row>
    <row r="4461" spans="1:13" x14ac:dyDescent="0.25">
      <c r="A4461" s="28">
        <v>4460</v>
      </c>
      <c r="B4461" s="7" t="s">
        <v>10883</v>
      </c>
      <c r="C4461">
        <v>14</v>
      </c>
      <c r="D4461" s="1" t="s">
        <v>10884</v>
      </c>
      <c r="E4461" t="b">
        <v>0</v>
      </c>
      <c r="F4461">
        <v>1834</v>
      </c>
      <c r="G4461">
        <v>1027</v>
      </c>
      <c r="H4461">
        <v>8332</v>
      </c>
      <c r="I4461">
        <v>12.27</v>
      </c>
      <c r="J4461">
        <v>1.86</v>
      </c>
      <c r="K4461" t="s">
        <v>10428</v>
      </c>
      <c r="L4461" t="b">
        <v>0</v>
      </c>
      <c r="M4461" t="str">
        <f t="shared" si="69"/>
        <v>Nein</v>
      </c>
    </row>
    <row r="4462" spans="1:13" x14ac:dyDescent="0.25">
      <c r="A4462" s="27">
        <v>4461</v>
      </c>
      <c r="B4462" s="7" t="s">
        <v>10295</v>
      </c>
      <c r="C4462">
        <v>14</v>
      </c>
      <c r="D4462" s="1" t="s">
        <v>10296</v>
      </c>
      <c r="E4462" t="b">
        <v>0</v>
      </c>
      <c r="F4462">
        <v>81</v>
      </c>
      <c r="G4462">
        <v>1152</v>
      </c>
      <c r="H4462">
        <v>1119</v>
      </c>
      <c r="I4462">
        <v>8.4600000000000009</v>
      </c>
      <c r="J4462">
        <v>0.36</v>
      </c>
      <c r="K4462" t="s">
        <v>10428</v>
      </c>
      <c r="L4462" t="b">
        <v>0</v>
      </c>
      <c r="M4462" t="str">
        <f t="shared" si="69"/>
        <v>Nein</v>
      </c>
    </row>
    <row r="4463" spans="1:13" x14ac:dyDescent="0.25">
      <c r="A4463" s="28">
        <v>4462</v>
      </c>
      <c r="B4463" s="7" t="s">
        <v>10885</v>
      </c>
      <c r="C4463">
        <v>14</v>
      </c>
      <c r="D4463" s="1" t="s">
        <v>10886</v>
      </c>
      <c r="E4463" t="b">
        <v>0</v>
      </c>
      <c r="F4463">
        <v>12</v>
      </c>
      <c r="G4463">
        <v>116</v>
      </c>
      <c r="H4463">
        <v>1255</v>
      </c>
      <c r="I4463">
        <v>9.35</v>
      </c>
      <c r="J4463">
        <v>0.37</v>
      </c>
      <c r="K4463" t="s">
        <v>10428</v>
      </c>
      <c r="L4463" t="b">
        <v>0</v>
      </c>
      <c r="M4463" t="str">
        <f t="shared" si="69"/>
        <v>Nein</v>
      </c>
    </row>
    <row r="4464" spans="1:13" x14ac:dyDescent="0.25">
      <c r="A4464" s="27">
        <v>4463</v>
      </c>
      <c r="B4464" s="7" t="s">
        <v>1332</v>
      </c>
      <c r="C4464">
        <v>14</v>
      </c>
      <c r="D4464" s="1" t="s">
        <v>1333</v>
      </c>
      <c r="E4464" t="b">
        <v>0</v>
      </c>
      <c r="F4464">
        <v>2376</v>
      </c>
      <c r="G4464">
        <v>5001</v>
      </c>
      <c r="H4464">
        <v>346984</v>
      </c>
      <c r="I4464">
        <v>10.71</v>
      </c>
      <c r="J4464">
        <v>88.79</v>
      </c>
      <c r="K4464" t="s">
        <v>10428</v>
      </c>
      <c r="L4464" t="b">
        <v>0</v>
      </c>
      <c r="M4464" t="str">
        <f t="shared" si="69"/>
        <v>Ja</v>
      </c>
    </row>
    <row r="4465" spans="1:13" x14ac:dyDescent="0.25">
      <c r="A4465" s="28">
        <v>4464</v>
      </c>
      <c r="B4465" s="7" t="s">
        <v>10365</v>
      </c>
      <c r="C4465">
        <v>14</v>
      </c>
      <c r="D4465" s="1" t="s">
        <v>10366</v>
      </c>
      <c r="E4465" t="b">
        <v>0</v>
      </c>
      <c r="F4465">
        <v>114</v>
      </c>
      <c r="G4465">
        <v>246</v>
      </c>
      <c r="H4465">
        <v>623</v>
      </c>
      <c r="I4465">
        <v>6.38</v>
      </c>
      <c r="J4465">
        <v>0.27</v>
      </c>
      <c r="K4465" t="s">
        <v>10428</v>
      </c>
      <c r="L4465" t="b">
        <v>0</v>
      </c>
      <c r="M4465" t="str">
        <f t="shared" si="69"/>
        <v>Nein</v>
      </c>
    </row>
    <row r="4466" spans="1:13" x14ac:dyDescent="0.25">
      <c r="A4466" s="27">
        <v>4465</v>
      </c>
      <c r="B4466" s="7" t="s">
        <v>10723</v>
      </c>
      <c r="C4466">
        <v>14</v>
      </c>
      <c r="D4466" s="1" t="s">
        <v>10724</v>
      </c>
      <c r="E4466" t="b">
        <v>0</v>
      </c>
      <c r="F4466">
        <v>340</v>
      </c>
      <c r="G4466">
        <v>131</v>
      </c>
      <c r="H4466">
        <v>33861</v>
      </c>
      <c r="I4466">
        <v>0.74</v>
      </c>
      <c r="J4466">
        <v>125.88</v>
      </c>
      <c r="K4466" t="s">
        <v>10428</v>
      </c>
      <c r="L4466" t="b">
        <v>0</v>
      </c>
      <c r="M4466" t="str">
        <f t="shared" si="69"/>
        <v>Ja</v>
      </c>
    </row>
    <row r="4467" spans="1:13" x14ac:dyDescent="0.25">
      <c r="A4467" s="28">
        <v>4466</v>
      </c>
      <c r="B4467" s="7" t="s">
        <v>10887</v>
      </c>
      <c r="C4467">
        <v>13</v>
      </c>
      <c r="D4467" s="1" t="s">
        <v>10888</v>
      </c>
      <c r="E4467" t="b">
        <v>1</v>
      </c>
      <c r="F4467">
        <v>2067</v>
      </c>
      <c r="G4467">
        <v>569</v>
      </c>
      <c r="H4467">
        <v>2156</v>
      </c>
      <c r="I4467">
        <v>9.4</v>
      </c>
      <c r="J4467">
        <v>0.63</v>
      </c>
      <c r="K4467" t="s">
        <v>10428</v>
      </c>
      <c r="L4467" t="b">
        <v>0</v>
      </c>
      <c r="M4467" t="str">
        <f t="shared" si="69"/>
        <v>Nein</v>
      </c>
    </row>
    <row r="4468" spans="1:13" x14ac:dyDescent="0.25">
      <c r="A4468" s="27">
        <v>4467</v>
      </c>
      <c r="B4468" s="7" t="s">
        <v>10193</v>
      </c>
      <c r="C4468">
        <v>13</v>
      </c>
      <c r="D4468" s="1" t="s">
        <v>10194</v>
      </c>
      <c r="E4468" t="b">
        <v>0</v>
      </c>
      <c r="F4468">
        <v>351</v>
      </c>
      <c r="G4468">
        <v>1493</v>
      </c>
      <c r="H4468">
        <v>4598</v>
      </c>
      <c r="I4468">
        <v>2.3199999999999998</v>
      </c>
      <c r="J4468">
        <v>5.42</v>
      </c>
      <c r="K4468" t="s">
        <v>10428</v>
      </c>
      <c r="L4468" t="b">
        <v>0</v>
      </c>
      <c r="M4468" t="str">
        <f t="shared" si="69"/>
        <v>Nein</v>
      </c>
    </row>
    <row r="4469" spans="1:13" x14ac:dyDescent="0.25">
      <c r="A4469" s="28">
        <v>4468</v>
      </c>
      <c r="B4469" s="7" t="s">
        <v>10889</v>
      </c>
      <c r="C4469">
        <v>13</v>
      </c>
      <c r="D4469" s="1" t="s">
        <v>10890</v>
      </c>
      <c r="E4469" t="b">
        <v>0</v>
      </c>
      <c r="F4469">
        <v>619</v>
      </c>
      <c r="G4469">
        <v>2839</v>
      </c>
      <c r="H4469">
        <v>33568</v>
      </c>
      <c r="I4469">
        <v>8.4</v>
      </c>
      <c r="J4469">
        <v>10.95</v>
      </c>
      <c r="K4469" t="s">
        <v>10428</v>
      </c>
      <c r="L4469" t="b">
        <v>0</v>
      </c>
      <c r="M4469" t="str">
        <f t="shared" si="69"/>
        <v>Nein</v>
      </c>
    </row>
    <row r="4470" spans="1:13" x14ac:dyDescent="0.25">
      <c r="A4470" s="27">
        <v>4469</v>
      </c>
      <c r="B4470" s="7" t="s">
        <v>10189</v>
      </c>
      <c r="C4470">
        <v>12</v>
      </c>
      <c r="D4470" s="1" t="s">
        <v>10190</v>
      </c>
      <c r="E4470" t="b">
        <v>0</v>
      </c>
      <c r="F4470">
        <v>25</v>
      </c>
      <c r="G4470">
        <v>199</v>
      </c>
      <c r="H4470">
        <v>1450</v>
      </c>
      <c r="I4470">
        <v>0.47</v>
      </c>
      <c r="J4470">
        <v>8.3800000000000008</v>
      </c>
      <c r="K4470" t="s">
        <v>10428</v>
      </c>
      <c r="L4470" t="b">
        <v>0</v>
      </c>
      <c r="M4470" t="str">
        <f t="shared" si="69"/>
        <v>Nein</v>
      </c>
    </row>
    <row r="4471" spans="1:13" x14ac:dyDescent="0.25">
      <c r="A4471" s="28">
        <v>4470</v>
      </c>
      <c r="B4471" s="7" t="s">
        <v>10891</v>
      </c>
      <c r="C4471">
        <v>12</v>
      </c>
      <c r="D4471" s="1" t="s">
        <v>10892</v>
      </c>
      <c r="E4471" t="b">
        <v>1</v>
      </c>
      <c r="F4471">
        <v>30074</v>
      </c>
      <c r="G4471">
        <v>706</v>
      </c>
      <c r="H4471">
        <v>2786</v>
      </c>
      <c r="I4471">
        <v>12.78</v>
      </c>
      <c r="J4471">
        <v>0.6</v>
      </c>
      <c r="K4471" t="s">
        <v>10428</v>
      </c>
      <c r="L4471" t="b">
        <v>0</v>
      </c>
      <c r="M4471" t="str">
        <f t="shared" si="69"/>
        <v>Nein</v>
      </c>
    </row>
    <row r="4472" spans="1:13" x14ac:dyDescent="0.25">
      <c r="A4472" s="27">
        <v>4471</v>
      </c>
      <c r="B4472" s="7" t="s">
        <v>10893</v>
      </c>
      <c r="C4472">
        <v>12</v>
      </c>
      <c r="D4472" s="1" t="s">
        <v>10894</v>
      </c>
      <c r="E4472" t="b">
        <v>0</v>
      </c>
      <c r="F4472">
        <v>708</v>
      </c>
      <c r="G4472">
        <v>1420</v>
      </c>
      <c r="H4472">
        <v>996</v>
      </c>
      <c r="I4472">
        <v>5.76</v>
      </c>
      <c r="J4472">
        <v>0.47</v>
      </c>
      <c r="K4472" t="s">
        <v>10428</v>
      </c>
      <c r="L4472" t="b">
        <v>0</v>
      </c>
      <c r="M4472" t="str">
        <f t="shared" si="69"/>
        <v>Nein</v>
      </c>
    </row>
    <row r="4473" spans="1:13" x14ac:dyDescent="0.25">
      <c r="A4473" s="28">
        <v>4472</v>
      </c>
      <c r="B4473" s="7" t="s">
        <v>9446</v>
      </c>
      <c r="C4473">
        <v>12</v>
      </c>
      <c r="D4473" s="1" t="s">
        <v>9447</v>
      </c>
      <c r="E4473" t="b">
        <v>0</v>
      </c>
      <c r="F4473">
        <v>106</v>
      </c>
      <c r="G4473">
        <v>600</v>
      </c>
      <c r="H4473">
        <v>4843</v>
      </c>
      <c r="I4473">
        <v>1.1000000000000001</v>
      </c>
      <c r="J4473">
        <v>12.02</v>
      </c>
      <c r="K4473" t="s">
        <v>10428</v>
      </c>
      <c r="L4473" t="b">
        <v>0</v>
      </c>
      <c r="M4473" t="str">
        <f t="shared" si="69"/>
        <v>Nein</v>
      </c>
    </row>
    <row r="4474" spans="1:13" x14ac:dyDescent="0.25">
      <c r="A4474" s="27">
        <v>4473</v>
      </c>
      <c r="B4474" s="7" t="s">
        <v>10895</v>
      </c>
      <c r="C4474">
        <v>12</v>
      </c>
      <c r="D4474" s="1" t="s">
        <v>10896</v>
      </c>
      <c r="E4474" t="b">
        <v>0</v>
      </c>
      <c r="F4474">
        <v>38</v>
      </c>
      <c r="G4474">
        <v>156</v>
      </c>
      <c r="H4474">
        <v>192</v>
      </c>
      <c r="I4474">
        <v>9.82</v>
      </c>
      <c r="J4474">
        <v>0.05</v>
      </c>
      <c r="K4474" t="s">
        <v>10428</v>
      </c>
      <c r="L4474" t="b">
        <v>0</v>
      </c>
      <c r="M4474" t="str">
        <f t="shared" si="69"/>
        <v>Nein</v>
      </c>
    </row>
    <row r="4475" spans="1:13" x14ac:dyDescent="0.25">
      <c r="A4475" s="28">
        <v>4474</v>
      </c>
      <c r="B4475" s="7" t="s">
        <v>10897</v>
      </c>
      <c r="C4475">
        <v>12</v>
      </c>
      <c r="D4475" s="1" t="s">
        <v>10898</v>
      </c>
      <c r="E4475" t="b">
        <v>0</v>
      </c>
      <c r="F4475">
        <v>195</v>
      </c>
      <c r="G4475">
        <v>708</v>
      </c>
      <c r="H4475">
        <v>4487</v>
      </c>
      <c r="I4475">
        <v>5.78</v>
      </c>
      <c r="J4475">
        <v>2.13</v>
      </c>
      <c r="K4475" t="s">
        <v>10428</v>
      </c>
      <c r="L4475" t="b">
        <v>0</v>
      </c>
      <c r="M4475" t="str">
        <f t="shared" si="69"/>
        <v>Nein</v>
      </c>
    </row>
    <row r="4476" spans="1:13" x14ac:dyDescent="0.25">
      <c r="A4476" s="27">
        <v>4475</v>
      </c>
      <c r="B4476" s="7" t="s">
        <v>10899</v>
      </c>
      <c r="C4476">
        <v>11</v>
      </c>
      <c r="D4476" s="1" t="s">
        <v>10900</v>
      </c>
      <c r="E4476" t="b">
        <v>0</v>
      </c>
      <c r="F4476">
        <v>106</v>
      </c>
      <c r="G4476">
        <v>306</v>
      </c>
      <c r="H4476">
        <v>123</v>
      </c>
      <c r="I4476">
        <v>12.81</v>
      </c>
      <c r="J4476">
        <v>0.03</v>
      </c>
      <c r="K4476" t="s">
        <v>10428</v>
      </c>
      <c r="L4476" t="b">
        <v>0</v>
      </c>
      <c r="M4476" t="str">
        <f t="shared" si="69"/>
        <v>Nein</v>
      </c>
    </row>
    <row r="4477" spans="1:13" x14ac:dyDescent="0.25">
      <c r="A4477" s="28">
        <v>4476</v>
      </c>
      <c r="B4477" s="7" t="s">
        <v>8926</v>
      </c>
      <c r="C4477">
        <v>11</v>
      </c>
      <c r="D4477" s="1" t="s">
        <v>8927</v>
      </c>
      <c r="E4477" t="b">
        <v>0</v>
      </c>
      <c r="F4477">
        <v>450</v>
      </c>
      <c r="G4477">
        <v>665</v>
      </c>
      <c r="H4477">
        <v>37790</v>
      </c>
      <c r="I4477">
        <v>4.3099999999999996</v>
      </c>
      <c r="J4477">
        <v>24.04</v>
      </c>
      <c r="K4477" t="s">
        <v>10428</v>
      </c>
      <c r="L4477" t="b">
        <v>0</v>
      </c>
      <c r="M4477" t="str">
        <f t="shared" si="69"/>
        <v>Nein</v>
      </c>
    </row>
    <row r="4478" spans="1:13" x14ac:dyDescent="0.25">
      <c r="A4478" s="27">
        <v>4477</v>
      </c>
      <c r="B4478" s="7" t="s">
        <v>10901</v>
      </c>
      <c r="C4478">
        <v>11</v>
      </c>
      <c r="D4478" s="1" t="s">
        <v>10902</v>
      </c>
      <c r="E4478" t="b">
        <v>0</v>
      </c>
      <c r="F4478">
        <v>811</v>
      </c>
      <c r="G4478">
        <v>80</v>
      </c>
      <c r="H4478">
        <v>1315</v>
      </c>
      <c r="I4478">
        <v>4.87</v>
      </c>
      <c r="J4478">
        <v>0.74</v>
      </c>
      <c r="K4478" t="s">
        <v>10428</v>
      </c>
      <c r="L4478" t="b">
        <v>0</v>
      </c>
      <c r="M4478" t="str">
        <f t="shared" si="69"/>
        <v>Nein</v>
      </c>
    </row>
    <row r="4479" spans="1:13" x14ac:dyDescent="0.25">
      <c r="A4479" s="28">
        <v>4478</v>
      </c>
      <c r="B4479" s="7" t="s">
        <v>9578</v>
      </c>
      <c r="C4479">
        <v>11</v>
      </c>
      <c r="D4479" s="1" t="s">
        <v>9579</v>
      </c>
      <c r="E4479" t="b">
        <v>0</v>
      </c>
      <c r="F4479">
        <v>141</v>
      </c>
      <c r="G4479">
        <v>213</v>
      </c>
      <c r="H4479">
        <v>2853</v>
      </c>
      <c r="I4479">
        <v>3.4</v>
      </c>
      <c r="J4479">
        <v>2.2999999999999998</v>
      </c>
      <c r="K4479" t="s">
        <v>10428</v>
      </c>
      <c r="L4479" t="b">
        <v>0</v>
      </c>
      <c r="M4479" t="str">
        <f t="shared" si="69"/>
        <v>Nein</v>
      </c>
    </row>
    <row r="4480" spans="1:13" x14ac:dyDescent="0.25">
      <c r="A4480" s="27">
        <v>4479</v>
      </c>
      <c r="B4480" s="7" t="s">
        <v>10601</v>
      </c>
      <c r="C4480">
        <v>11</v>
      </c>
      <c r="D4480" s="1" t="s">
        <v>10602</v>
      </c>
      <c r="E4480" t="b">
        <v>0</v>
      </c>
      <c r="F4480">
        <v>12</v>
      </c>
      <c r="G4480">
        <v>348</v>
      </c>
      <c r="H4480">
        <v>198</v>
      </c>
      <c r="I4480">
        <v>0.44</v>
      </c>
      <c r="J4480">
        <v>1.23</v>
      </c>
      <c r="K4480" t="s">
        <v>10428</v>
      </c>
      <c r="L4480" t="b">
        <v>0</v>
      </c>
      <c r="M4480" t="str">
        <f t="shared" si="69"/>
        <v>Nein</v>
      </c>
    </row>
    <row r="4481" spans="1:13" x14ac:dyDescent="0.25">
      <c r="A4481" s="28">
        <v>4480</v>
      </c>
      <c r="B4481" s="7" t="s">
        <v>10831</v>
      </c>
      <c r="C4481">
        <v>11</v>
      </c>
      <c r="D4481" s="1" t="s">
        <v>10832</v>
      </c>
      <c r="E4481" t="b">
        <v>0</v>
      </c>
      <c r="F4481">
        <v>245</v>
      </c>
      <c r="G4481">
        <v>368</v>
      </c>
      <c r="H4481">
        <v>2839</v>
      </c>
      <c r="I4481">
        <v>0.83</v>
      </c>
      <c r="J4481">
        <v>9.34</v>
      </c>
      <c r="K4481" t="s">
        <v>10428</v>
      </c>
      <c r="L4481" t="b">
        <v>0</v>
      </c>
      <c r="M4481" t="str">
        <f t="shared" si="69"/>
        <v>Nein</v>
      </c>
    </row>
    <row r="4482" spans="1:13" x14ac:dyDescent="0.25">
      <c r="A4482" s="27">
        <v>4481</v>
      </c>
      <c r="B4482" s="7" t="s">
        <v>2283</v>
      </c>
      <c r="C4482">
        <v>11</v>
      </c>
      <c r="D4482" s="1" t="s">
        <v>2284</v>
      </c>
      <c r="E4482" t="b">
        <v>0</v>
      </c>
      <c r="F4482">
        <v>21</v>
      </c>
      <c r="G4482">
        <v>39</v>
      </c>
      <c r="H4482">
        <v>3680</v>
      </c>
      <c r="I4482">
        <v>0.95</v>
      </c>
      <c r="J4482">
        <v>10.64</v>
      </c>
      <c r="K4482" t="s">
        <v>10428</v>
      </c>
      <c r="L4482" t="b">
        <v>0</v>
      </c>
      <c r="M4482" t="str">
        <f t="shared" ref="M4482:M4545" si="70">IF(J4482&gt;62.7015,"Ja","Nein")</f>
        <v>Nein</v>
      </c>
    </row>
    <row r="4483" spans="1:13" x14ac:dyDescent="0.25">
      <c r="A4483" s="28">
        <v>4482</v>
      </c>
      <c r="B4483" s="7" t="s">
        <v>10185</v>
      </c>
      <c r="C4483">
        <v>11</v>
      </c>
      <c r="D4483" s="1" t="s">
        <v>10186</v>
      </c>
      <c r="E4483" t="b">
        <v>0</v>
      </c>
      <c r="F4483">
        <v>3092</v>
      </c>
      <c r="G4483">
        <v>1872</v>
      </c>
      <c r="H4483">
        <v>3866</v>
      </c>
      <c r="I4483">
        <v>12.8</v>
      </c>
      <c r="J4483">
        <v>0.83</v>
      </c>
      <c r="K4483" t="s">
        <v>10428</v>
      </c>
      <c r="L4483" t="b">
        <v>0</v>
      </c>
      <c r="M4483" t="str">
        <f t="shared" si="70"/>
        <v>Nein</v>
      </c>
    </row>
    <row r="4484" spans="1:13" x14ac:dyDescent="0.25">
      <c r="A4484" s="27">
        <v>4483</v>
      </c>
      <c r="B4484" s="7" t="s">
        <v>10903</v>
      </c>
      <c r="C4484">
        <v>11</v>
      </c>
      <c r="D4484" s="1" t="s">
        <v>10904</v>
      </c>
      <c r="E4484" t="b">
        <v>0</v>
      </c>
      <c r="F4484">
        <v>183</v>
      </c>
      <c r="G4484">
        <v>473</v>
      </c>
      <c r="H4484">
        <v>713</v>
      </c>
      <c r="I4484">
        <v>4.55</v>
      </c>
      <c r="J4484">
        <v>0.43</v>
      </c>
      <c r="K4484" t="s">
        <v>10428</v>
      </c>
      <c r="L4484" t="b">
        <v>0</v>
      </c>
      <c r="M4484" t="str">
        <f t="shared" si="70"/>
        <v>Nein</v>
      </c>
    </row>
    <row r="4485" spans="1:13" x14ac:dyDescent="0.25">
      <c r="A4485" s="28">
        <v>4484</v>
      </c>
      <c r="B4485" s="7" t="s">
        <v>10905</v>
      </c>
      <c r="C4485">
        <v>10</v>
      </c>
      <c r="D4485" s="1" t="s">
        <v>10906</v>
      </c>
      <c r="E4485" t="b">
        <v>0</v>
      </c>
      <c r="F4485">
        <v>2125</v>
      </c>
      <c r="G4485">
        <v>1453</v>
      </c>
      <c r="H4485">
        <v>1111</v>
      </c>
      <c r="I4485">
        <v>12.84</v>
      </c>
      <c r="J4485">
        <v>0.24</v>
      </c>
      <c r="K4485" t="s">
        <v>10428</v>
      </c>
      <c r="L4485" t="b">
        <v>0</v>
      </c>
      <c r="M4485" t="str">
        <f t="shared" si="70"/>
        <v>Nein</v>
      </c>
    </row>
    <row r="4486" spans="1:13" x14ac:dyDescent="0.25">
      <c r="A4486" s="27">
        <v>4485</v>
      </c>
      <c r="B4486" s="7" t="s">
        <v>10907</v>
      </c>
      <c r="C4486">
        <v>10</v>
      </c>
      <c r="D4486" s="1" t="s">
        <v>10908</v>
      </c>
      <c r="E4486" t="b">
        <v>0</v>
      </c>
      <c r="F4486">
        <v>1619</v>
      </c>
      <c r="G4486">
        <v>4760</v>
      </c>
      <c r="H4486">
        <v>282847</v>
      </c>
      <c r="I4486">
        <v>11.32</v>
      </c>
      <c r="J4486">
        <v>68.489999999999995</v>
      </c>
      <c r="K4486" t="s">
        <v>10428</v>
      </c>
      <c r="L4486" t="b">
        <v>0</v>
      </c>
      <c r="M4486" t="str">
        <f t="shared" si="70"/>
        <v>Ja</v>
      </c>
    </row>
    <row r="4487" spans="1:13" x14ac:dyDescent="0.25">
      <c r="A4487" s="28">
        <v>4486</v>
      </c>
      <c r="B4487" s="7" t="s">
        <v>10909</v>
      </c>
      <c r="C4487">
        <v>10</v>
      </c>
      <c r="D4487" s="1" t="s">
        <v>10910</v>
      </c>
      <c r="E4487" t="b">
        <v>0</v>
      </c>
      <c r="F4487">
        <v>1326</v>
      </c>
      <c r="G4487">
        <v>564</v>
      </c>
      <c r="H4487">
        <v>2908</v>
      </c>
      <c r="I4487">
        <v>11.05</v>
      </c>
      <c r="J4487">
        <v>0.72</v>
      </c>
      <c r="K4487" t="s">
        <v>10428</v>
      </c>
      <c r="L4487" t="b">
        <v>0</v>
      </c>
      <c r="M4487" t="str">
        <f t="shared" si="70"/>
        <v>Nein</v>
      </c>
    </row>
    <row r="4488" spans="1:13" x14ac:dyDescent="0.25">
      <c r="A4488" s="27">
        <v>4487</v>
      </c>
      <c r="B4488" s="7" t="s">
        <v>10911</v>
      </c>
      <c r="C4488">
        <v>10</v>
      </c>
      <c r="D4488" s="1" t="s">
        <v>10912</v>
      </c>
      <c r="E4488" t="b">
        <v>0</v>
      </c>
      <c r="F4488">
        <v>3072</v>
      </c>
      <c r="G4488">
        <v>5000</v>
      </c>
      <c r="H4488">
        <v>156569</v>
      </c>
      <c r="I4488">
        <v>8.27</v>
      </c>
      <c r="J4488">
        <v>51.88</v>
      </c>
      <c r="K4488" t="s">
        <v>10428</v>
      </c>
      <c r="L4488" t="b">
        <v>0</v>
      </c>
      <c r="M4488" t="str">
        <f t="shared" si="70"/>
        <v>Nein</v>
      </c>
    </row>
    <row r="4489" spans="1:13" x14ac:dyDescent="0.25">
      <c r="A4489" s="28">
        <v>4488</v>
      </c>
      <c r="B4489" s="7" t="s">
        <v>10913</v>
      </c>
      <c r="C4489">
        <v>10</v>
      </c>
      <c r="D4489" s="1" t="s">
        <v>10914</v>
      </c>
      <c r="E4489" t="b">
        <v>1</v>
      </c>
      <c r="F4489">
        <v>1805</v>
      </c>
      <c r="G4489">
        <v>95</v>
      </c>
      <c r="H4489">
        <v>1016</v>
      </c>
      <c r="I4489">
        <v>7.83</v>
      </c>
      <c r="J4489">
        <v>0.36</v>
      </c>
      <c r="K4489" t="s">
        <v>10428</v>
      </c>
      <c r="L4489" t="b">
        <v>0</v>
      </c>
      <c r="M4489" t="str">
        <f t="shared" si="70"/>
        <v>Nein</v>
      </c>
    </row>
    <row r="4490" spans="1:13" x14ac:dyDescent="0.25">
      <c r="A4490" s="27">
        <v>4489</v>
      </c>
      <c r="B4490" s="7" t="s">
        <v>10915</v>
      </c>
      <c r="C4490">
        <v>10</v>
      </c>
      <c r="D4490" s="1" t="s">
        <v>10916</v>
      </c>
      <c r="E4490" t="b">
        <v>0</v>
      </c>
      <c r="F4490">
        <v>4</v>
      </c>
      <c r="G4490">
        <v>27</v>
      </c>
      <c r="H4490">
        <v>519</v>
      </c>
      <c r="I4490">
        <v>0.42</v>
      </c>
      <c r="J4490">
        <v>3.35</v>
      </c>
      <c r="K4490" t="s">
        <v>10428</v>
      </c>
      <c r="L4490" t="b">
        <v>0</v>
      </c>
      <c r="M4490" t="str">
        <f t="shared" si="70"/>
        <v>Nein</v>
      </c>
    </row>
    <row r="4491" spans="1:13" x14ac:dyDescent="0.25">
      <c r="A4491" s="28">
        <v>4490</v>
      </c>
      <c r="B4491" s="7" t="s">
        <v>10667</v>
      </c>
      <c r="C4491">
        <v>10</v>
      </c>
      <c r="D4491" s="1" t="s">
        <v>10668</v>
      </c>
      <c r="E4491" t="b">
        <v>0</v>
      </c>
      <c r="F4491">
        <v>45</v>
      </c>
      <c r="G4491">
        <v>129</v>
      </c>
      <c r="H4491">
        <v>1834</v>
      </c>
      <c r="I4491">
        <v>5.51</v>
      </c>
      <c r="J4491">
        <v>0.91</v>
      </c>
      <c r="K4491" t="s">
        <v>10428</v>
      </c>
      <c r="L4491" t="b">
        <v>0</v>
      </c>
      <c r="M4491" t="str">
        <f t="shared" si="70"/>
        <v>Nein</v>
      </c>
    </row>
    <row r="4492" spans="1:13" x14ac:dyDescent="0.25">
      <c r="A4492" s="27">
        <v>4491</v>
      </c>
      <c r="B4492" s="7" t="s">
        <v>10247</v>
      </c>
      <c r="C4492">
        <v>9</v>
      </c>
      <c r="D4492" s="1" t="s">
        <v>10248</v>
      </c>
      <c r="E4492" t="b">
        <v>0</v>
      </c>
      <c r="F4492">
        <v>2088</v>
      </c>
      <c r="G4492">
        <v>2164</v>
      </c>
      <c r="H4492">
        <v>160555</v>
      </c>
      <c r="I4492">
        <v>10.51</v>
      </c>
      <c r="J4492">
        <v>41.85</v>
      </c>
      <c r="K4492" t="s">
        <v>10428</v>
      </c>
      <c r="L4492" t="b">
        <v>0</v>
      </c>
      <c r="M4492" t="str">
        <f t="shared" si="70"/>
        <v>Nein</v>
      </c>
    </row>
    <row r="4493" spans="1:13" x14ac:dyDescent="0.25">
      <c r="A4493" s="28">
        <v>4492</v>
      </c>
      <c r="B4493" s="7" t="s">
        <v>10301</v>
      </c>
      <c r="C4493">
        <v>9</v>
      </c>
      <c r="D4493" s="1" t="s">
        <v>10302</v>
      </c>
      <c r="E4493" t="b">
        <v>1</v>
      </c>
      <c r="F4493">
        <v>6720</v>
      </c>
      <c r="G4493">
        <v>264</v>
      </c>
      <c r="H4493">
        <v>12493</v>
      </c>
      <c r="I4493">
        <v>12.78</v>
      </c>
      <c r="J4493">
        <v>2.68</v>
      </c>
      <c r="K4493" t="s">
        <v>10428</v>
      </c>
      <c r="L4493" t="b">
        <v>0</v>
      </c>
      <c r="M4493" t="str">
        <f t="shared" si="70"/>
        <v>Nein</v>
      </c>
    </row>
    <row r="4494" spans="1:13" x14ac:dyDescent="0.25">
      <c r="A4494" s="27">
        <v>4493</v>
      </c>
      <c r="B4494" s="7" t="s">
        <v>10917</v>
      </c>
      <c r="C4494">
        <v>9</v>
      </c>
      <c r="D4494" s="1" t="s">
        <v>10918</v>
      </c>
      <c r="E4494" t="b">
        <v>0</v>
      </c>
      <c r="F4494">
        <v>17</v>
      </c>
      <c r="G4494">
        <v>161</v>
      </c>
      <c r="H4494">
        <v>328</v>
      </c>
      <c r="I4494">
        <v>0.86</v>
      </c>
      <c r="J4494">
        <v>1.04</v>
      </c>
      <c r="K4494" t="s">
        <v>10428</v>
      </c>
      <c r="L4494" t="b">
        <v>0</v>
      </c>
      <c r="M4494" t="str">
        <f t="shared" si="70"/>
        <v>Nein</v>
      </c>
    </row>
    <row r="4495" spans="1:13" x14ac:dyDescent="0.25">
      <c r="A4495" s="28">
        <v>4494</v>
      </c>
      <c r="B4495" s="7" t="s">
        <v>10919</v>
      </c>
      <c r="C4495">
        <v>9</v>
      </c>
      <c r="D4495" s="1" t="s">
        <v>10920</v>
      </c>
      <c r="E4495" t="b">
        <v>0</v>
      </c>
      <c r="F4495">
        <v>307</v>
      </c>
      <c r="G4495">
        <v>1238</v>
      </c>
      <c r="H4495">
        <v>12464</v>
      </c>
      <c r="I4495">
        <v>1.04</v>
      </c>
      <c r="J4495">
        <v>32.89</v>
      </c>
      <c r="K4495" t="s">
        <v>10428</v>
      </c>
      <c r="L4495" t="b">
        <v>0</v>
      </c>
      <c r="M4495" t="str">
        <f t="shared" si="70"/>
        <v>Nein</v>
      </c>
    </row>
    <row r="4496" spans="1:13" x14ac:dyDescent="0.25">
      <c r="A4496" s="27">
        <v>4495</v>
      </c>
      <c r="B4496" s="7" t="s">
        <v>10921</v>
      </c>
      <c r="C4496">
        <v>9</v>
      </c>
      <c r="D4496" s="1" t="s">
        <v>10922</v>
      </c>
      <c r="E4496" t="b">
        <v>0</v>
      </c>
      <c r="F4496">
        <v>1</v>
      </c>
      <c r="G4496">
        <v>20</v>
      </c>
      <c r="H4496">
        <v>372</v>
      </c>
      <c r="I4496">
        <v>0.49</v>
      </c>
      <c r="J4496">
        <v>2.0699999999999998</v>
      </c>
      <c r="K4496" t="s">
        <v>10428</v>
      </c>
      <c r="L4496" t="b">
        <v>0</v>
      </c>
      <c r="M4496" t="str">
        <f t="shared" si="70"/>
        <v>Nein</v>
      </c>
    </row>
    <row r="4497" spans="1:13" x14ac:dyDescent="0.25">
      <c r="A4497" s="28">
        <v>4496</v>
      </c>
      <c r="B4497" s="7" t="s">
        <v>10923</v>
      </c>
      <c r="C4497">
        <v>9</v>
      </c>
      <c r="D4497" s="1" t="s">
        <v>10924</v>
      </c>
      <c r="E4497" t="b">
        <v>1</v>
      </c>
      <c r="F4497">
        <v>1724</v>
      </c>
      <c r="G4497">
        <v>1148</v>
      </c>
      <c r="H4497">
        <v>4888</v>
      </c>
      <c r="I4497">
        <v>12.76</v>
      </c>
      <c r="J4497">
        <v>1.05</v>
      </c>
      <c r="K4497" t="s">
        <v>10428</v>
      </c>
      <c r="L4497" t="b">
        <v>0</v>
      </c>
      <c r="M4497" t="str">
        <f t="shared" si="70"/>
        <v>Nein</v>
      </c>
    </row>
    <row r="4498" spans="1:13" x14ac:dyDescent="0.25">
      <c r="A4498" s="27">
        <v>4497</v>
      </c>
      <c r="B4498" s="7" t="s">
        <v>10665</v>
      </c>
      <c r="C4498">
        <v>9</v>
      </c>
      <c r="D4498" s="1" t="s">
        <v>10666</v>
      </c>
      <c r="E4498" t="b">
        <v>0</v>
      </c>
      <c r="F4498">
        <v>305</v>
      </c>
      <c r="G4498">
        <v>1435</v>
      </c>
      <c r="H4498">
        <v>1547</v>
      </c>
      <c r="I4498">
        <v>1.1100000000000001</v>
      </c>
      <c r="J4498">
        <v>3.83</v>
      </c>
      <c r="K4498" t="s">
        <v>10428</v>
      </c>
      <c r="L4498" t="b">
        <v>0</v>
      </c>
      <c r="M4498" t="str">
        <f t="shared" si="70"/>
        <v>Nein</v>
      </c>
    </row>
    <row r="4499" spans="1:13" x14ac:dyDescent="0.25">
      <c r="A4499" s="28">
        <v>4498</v>
      </c>
      <c r="B4499" s="7" t="s">
        <v>10925</v>
      </c>
      <c r="C4499">
        <v>9</v>
      </c>
      <c r="D4499" s="1" t="s">
        <v>10926</v>
      </c>
      <c r="E4499" t="b">
        <v>1</v>
      </c>
      <c r="F4499">
        <v>74002</v>
      </c>
      <c r="G4499">
        <v>1644</v>
      </c>
      <c r="H4499">
        <v>33776</v>
      </c>
      <c r="I4499">
        <v>12.85</v>
      </c>
      <c r="J4499">
        <v>7.2</v>
      </c>
      <c r="K4499" t="s">
        <v>10428</v>
      </c>
      <c r="L4499" t="b">
        <v>0</v>
      </c>
      <c r="M4499" t="str">
        <f t="shared" si="70"/>
        <v>Nein</v>
      </c>
    </row>
    <row r="4500" spans="1:13" x14ac:dyDescent="0.25">
      <c r="A4500" s="27">
        <v>4499</v>
      </c>
      <c r="B4500" s="7" t="s">
        <v>10927</v>
      </c>
      <c r="C4500">
        <v>9</v>
      </c>
      <c r="D4500" s="1" t="s">
        <v>10928</v>
      </c>
      <c r="E4500" t="b">
        <v>1</v>
      </c>
      <c r="F4500">
        <v>5817</v>
      </c>
      <c r="G4500">
        <v>503</v>
      </c>
      <c r="H4500">
        <v>3463</v>
      </c>
      <c r="I4500">
        <v>6.62</v>
      </c>
      <c r="J4500">
        <v>1.43</v>
      </c>
      <c r="K4500" t="s">
        <v>10428</v>
      </c>
      <c r="L4500" t="b">
        <v>0</v>
      </c>
      <c r="M4500" t="str">
        <f t="shared" si="70"/>
        <v>Nein</v>
      </c>
    </row>
    <row r="4501" spans="1:13" x14ac:dyDescent="0.25">
      <c r="A4501" s="28">
        <v>4500</v>
      </c>
      <c r="B4501" s="7" t="s">
        <v>7556</v>
      </c>
      <c r="C4501">
        <v>9</v>
      </c>
      <c r="D4501" s="1" t="s">
        <v>7557</v>
      </c>
      <c r="E4501" t="b">
        <v>0</v>
      </c>
      <c r="F4501">
        <v>654</v>
      </c>
      <c r="G4501">
        <v>5006</v>
      </c>
      <c r="H4501">
        <v>180621</v>
      </c>
      <c r="I4501">
        <v>8.9499999999999993</v>
      </c>
      <c r="J4501">
        <v>55.3</v>
      </c>
      <c r="K4501" t="s">
        <v>10428</v>
      </c>
      <c r="L4501" t="b">
        <v>0</v>
      </c>
      <c r="M4501" t="str">
        <f t="shared" si="70"/>
        <v>Nein</v>
      </c>
    </row>
    <row r="4502" spans="1:13" x14ac:dyDescent="0.25">
      <c r="A4502" s="27">
        <v>4501</v>
      </c>
      <c r="B4502" s="7" t="s">
        <v>10929</v>
      </c>
      <c r="C4502">
        <v>9</v>
      </c>
      <c r="D4502" s="1" t="s">
        <v>10930</v>
      </c>
      <c r="E4502" t="b">
        <v>1</v>
      </c>
      <c r="F4502">
        <v>7111</v>
      </c>
      <c r="G4502">
        <v>8926</v>
      </c>
      <c r="H4502">
        <v>27223</v>
      </c>
      <c r="I4502">
        <v>12.65</v>
      </c>
      <c r="J4502">
        <v>5.9</v>
      </c>
      <c r="K4502" t="s">
        <v>10428</v>
      </c>
      <c r="L4502" t="b">
        <v>0</v>
      </c>
      <c r="M4502" t="str">
        <f t="shared" si="70"/>
        <v>Nein</v>
      </c>
    </row>
    <row r="4503" spans="1:13" x14ac:dyDescent="0.25">
      <c r="A4503" s="28">
        <v>4502</v>
      </c>
      <c r="B4503" s="7" t="s">
        <v>10799</v>
      </c>
      <c r="C4503">
        <v>9</v>
      </c>
      <c r="D4503" s="1" t="s">
        <v>10800</v>
      </c>
      <c r="E4503" t="b">
        <v>0</v>
      </c>
      <c r="F4503">
        <v>97</v>
      </c>
      <c r="G4503">
        <v>874</v>
      </c>
      <c r="H4503">
        <v>6082</v>
      </c>
      <c r="I4503">
        <v>3.97</v>
      </c>
      <c r="J4503">
        <v>4.2</v>
      </c>
      <c r="K4503" t="s">
        <v>10428</v>
      </c>
      <c r="L4503" t="b">
        <v>0</v>
      </c>
      <c r="M4503" t="str">
        <f t="shared" si="70"/>
        <v>Nein</v>
      </c>
    </row>
    <row r="4504" spans="1:13" x14ac:dyDescent="0.25">
      <c r="A4504" s="27">
        <v>4503</v>
      </c>
      <c r="B4504" s="7" t="s">
        <v>10931</v>
      </c>
      <c r="C4504">
        <v>8</v>
      </c>
      <c r="D4504" s="1" t="s">
        <v>10932</v>
      </c>
      <c r="E4504" t="b">
        <v>0</v>
      </c>
      <c r="F4504">
        <v>1212</v>
      </c>
      <c r="G4504">
        <v>784</v>
      </c>
      <c r="H4504">
        <v>23675</v>
      </c>
      <c r="I4504">
        <v>1.89</v>
      </c>
      <c r="J4504">
        <v>34.31</v>
      </c>
      <c r="K4504" t="s">
        <v>10428</v>
      </c>
      <c r="L4504" t="b">
        <v>0</v>
      </c>
      <c r="M4504" t="str">
        <f t="shared" si="70"/>
        <v>Nein</v>
      </c>
    </row>
    <row r="4505" spans="1:13" x14ac:dyDescent="0.25">
      <c r="A4505" s="28">
        <v>4504</v>
      </c>
      <c r="B4505" s="7" t="s">
        <v>10713</v>
      </c>
      <c r="C4505">
        <v>8</v>
      </c>
      <c r="D4505" s="1" t="s">
        <v>10714</v>
      </c>
      <c r="E4505" t="b">
        <v>0</v>
      </c>
      <c r="F4505">
        <v>11</v>
      </c>
      <c r="G4505">
        <v>787</v>
      </c>
      <c r="H4505">
        <v>2977</v>
      </c>
      <c r="I4505">
        <v>1.43</v>
      </c>
      <c r="J4505">
        <v>5.69</v>
      </c>
      <c r="K4505" t="s">
        <v>10428</v>
      </c>
      <c r="L4505" t="b">
        <v>0</v>
      </c>
      <c r="M4505" t="str">
        <f t="shared" si="70"/>
        <v>Nein</v>
      </c>
    </row>
    <row r="4506" spans="1:13" x14ac:dyDescent="0.25">
      <c r="A4506" s="27">
        <v>4505</v>
      </c>
      <c r="B4506" s="7" t="s">
        <v>10933</v>
      </c>
      <c r="C4506">
        <v>8</v>
      </c>
      <c r="D4506" s="1" t="s">
        <v>10934</v>
      </c>
      <c r="E4506" t="b">
        <v>0</v>
      </c>
      <c r="F4506">
        <v>5015</v>
      </c>
      <c r="G4506">
        <v>4737</v>
      </c>
      <c r="H4506">
        <v>16924</v>
      </c>
      <c r="I4506">
        <v>10.94</v>
      </c>
      <c r="J4506">
        <v>4.24</v>
      </c>
      <c r="K4506" t="s">
        <v>10428</v>
      </c>
      <c r="L4506" t="b">
        <v>0</v>
      </c>
      <c r="M4506" t="str">
        <f t="shared" si="70"/>
        <v>Nein</v>
      </c>
    </row>
    <row r="4507" spans="1:13" x14ac:dyDescent="0.25">
      <c r="A4507" s="28">
        <v>4506</v>
      </c>
      <c r="B4507" s="7" t="s">
        <v>10935</v>
      </c>
      <c r="C4507">
        <v>8</v>
      </c>
      <c r="D4507" s="1" t="s">
        <v>10936</v>
      </c>
      <c r="E4507" t="b">
        <v>0</v>
      </c>
      <c r="F4507">
        <v>243</v>
      </c>
      <c r="G4507">
        <v>104</v>
      </c>
      <c r="H4507">
        <v>9747</v>
      </c>
      <c r="I4507">
        <v>7.45</v>
      </c>
      <c r="J4507">
        <v>3.59</v>
      </c>
      <c r="K4507" t="s">
        <v>10428</v>
      </c>
      <c r="L4507" t="b">
        <v>0</v>
      </c>
      <c r="M4507" t="str">
        <f t="shared" si="70"/>
        <v>Nein</v>
      </c>
    </row>
    <row r="4508" spans="1:13" x14ac:dyDescent="0.25">
      <c r="A4508" s="27">
        <v>4507</v>
      </c>
      <c r="B4508" s="7" t="s">
        <v>10233</v>
      </c>
      <c r="C4508">
        <v>8</v>
      </c>
      <c r="D4508" s="1" t="s">
        <v>10234</v>
      </c>
      <c r="E4508" t="b">
        <v>0</v>
      </c>
      <c r="F4508">
        <v>82</v>
      </c>
      <c r="G4508">
        <v>94</v>
      </c>
      <c r="H4508">
        <v>14105</v>
      </c>
      <c r="I4508">
        <v>6.19</v>
      </c>
      <c r="J4508">
        <v>6.24</v>
      </c>
      <c r="K4508" t="s">
        <v>10428</v>
      </c>
      <c r="L4508" t="b">
        <v>0</v>
      </c>
      <c r="M4508" t="str">
        <f t="shared" si="70"/>
        <v>Nein</v>
      </c>
    </row>
    <row r="4509" spans="1:13" x14ac:dyDescent="0.25">
      <c r="A4509" s="28">
        <v>4508</v>
      </c>
      <c r="B4509" s="7" t="s">
        <v>2868</v>
      </c>
      <c r="C4509">
        <v>8</v>
      </c>
      <c r="D4509" s="1" t="s">
        <v>2869</v>
      </c>
      <c r="E4509" t="b">
        <v>0</v>
      </c>
      <c r="F4509">
        <v>454</v>
      </c>
      <c r="G4509">
        <v>538</v>
      </c>
      <c r="H4509">
        <v>26894</v>
      </c>
      <c r="I4509">
        <v>0.82</v>
      </c>
      <c r="J4509">
        <v>89.95</v>
      </c>
      <c r="K4509" t="s">
        <v>10428</v>
      </c>
      <c r="L4509" t="b">
        <v>0</v>
      </c>
      <c r="M4509" t="str">
        <f t="shared" si="70"/>
        <v>Ja</v>
      </c>
    </row>
    <row r="4510" spans="1:13" x14ac:dyDescent="0.25">
      <c r="A4510" s="27">
        <v>4509</v>
      </c>
      <c r="B4510" s="7" t="s">
        <v>10937</v>
      </c>
      <c r="C4510">
        <v>8</v>
      </c>
      <c r="D4510" s="1" t="s">
        <v>10938</v>
      </c>
      <c r="E4510" t="b">
        <v>1</v>
      </c>
      <c r="F4510">
        <v>79149</v>
      </c>
      <c r="G4510">
        <v>3376</v>
      </c>
      <c r="H4510">
        <v>13104</v>
      </c>
      <c r="I4510">
        <v>13.3</v>
      </c>
      <c r="J4510">
        <v>2.7</v>
      </c>
      <c r="K4510" t="s">
        <v>10428</v>
      </c>
      <c r="L4510" t="b">
        <v>0</v>
      </c>
      <c r="M4510" t="str">
        <f t="shared" si="70"/>
        <v>Nein</v>
      </c>
    </row>
    <row r="4511" spans="1:13" x14ac:dyDescent="0.25">
      <c r="A4511" s="28">
        <v>4510</v>
      </c>
      <c r="B4511" s="7" t="s">
        <v>10939</v>
      </c>
      <c r="C4511">
        <v>8</v>
      </c>
      <c r="D4511" s="1" t="s">
        <v>10940</v>
      </c>
      <c r="E4511" t="b">
        <v>0</v>
      </c>
      <c r="F4511">
        <v>433</v>
      </c>
      <c r="G4511">
        <v>2126</v>
      </c>
      <c r="H4511">
        <v>29840</v>
      </c>
      <c r="I4511">
        <v>3.62</v>
      </c>
      <c r="J4511">
        <v>22.61</v>
      </c>
      <c r="K4511" t="s">
        <v>10428</v>
      </c>
      <c r="L4511" t="b">
        <v>0</v>
      </c>
      <c r="M4511" t="str">
        <f t="shared" si="70"/>
        <v>Nein</v>
      </c>
    </row>
    <row r="4512" spans="1:13" x14ac:dyDescent="0.25">
      <c r="A4512" s="27">
        <v>4511</v>
      </c>
      <c r="B4512" s="7" t="s">
        <v>10941</v>
      </c>
      <c r="C4512">
        <v>8</v>
      </c>
      <c r="D4512" s="1" t="s">
        <v>10942</v>
      </c>
      <c r="E4512" t="b">
        <v>0</v>
      </c>
      <c r="F4512">
        <v>15</v>
      </c>
      <c r="G4512">
        <v>117</v>
      </c>
      <c r="H4512">
        <v>2280</v>
      </c>
      <c r="I4512">
        <v>4.83</v>
      </c>
      <c r="J4512">
        <v>1.29</v>
      </c>
      <c r="K4512" t="s">
        <v>10428</v>
      </c>
      <c r="L4512" t="b">
        <v>0</v>
      </c>
      <c r="M4512" t="str">
        <f t="shared" si="70"/>
        <v>Nein</v>
      </c>
    </row>
    <row r="4513" spans="1:13" x14ac:dyDescent="0.25">
      <c r="A4513" s="28">
        <v>4512</v>
      </c>
      <c r="B4513" s="7" t="s">
        <v>10943</v>
      </c>
      <c r="C4513">
        <v>8</v>
      </c>
      <c r="D4513" s="1" t="s">
        <v>10944</v>
      </c>
      <c r="E4513" t="b">
        <v>1</v>
      </c>
      <c r="F4513">
        <v>1978</v>
      </c>
      <c r="G4513">
        <v>1178</v>
      </c>
      <c r="H4513">
        <v>2456</v>
      </c>
      <c r="I4513">
        <v>11.7</v>
      </c>
      <c r="J4513">
        <v>0.56999999999999995</v>
      </c>
      <c r="K4513" t="s">
        <v>10428</v>
      </c>
      <c r="L4513" t="b">
        <v>0</v>
      </c>
      <c r="M4513" t="str">
        <f t="shared" si="70"/>
        <v>Nein</v>
      </c>
    </row>
    <row r="4514" spans="1:13" x14ac:dyDescent="0.25">
      <c r="A4514" s="27">
        <v>4513</v>
      </c>
      <c r="B4514" s="7" t="s">
        <v>10945</v>
      </c>
      <c r="C4514">
        <v>7</v>
      </c>
      <c r="D4514" s="1" t="s">
        <v>10946</v>
      </c>
      <c r="E4514" t="b">
        <v>0</v>
      </c>
      <c r="F4514">
        <v>2162</v>
      </c>
      <c r="G4514">
        <v>312</v>
      </c>
      <c r="H4514">
        <v>1048</v>
      </c>
      <c r="I4514">
        <v>4.3899999999999997</v>
      </c>
      <c r="J4514">
        <v>0.65</v>
      </c>
      <c r="K4514" t="s">
        <v>10428</v>
      </c>
      <c r="L4514" t="b">
        <v>0</v>
      </c>
      <c r="M4514" t="str">
        <f t="shared" si="70"/>
        <v>Nein</v>
      </c>
    </row>
    <row r="4515" spans="1:13" x14ac:dyDescent="0.25">
      <c r="A4515" s="28">
        <v>4514</v>
      </c>
      <c r="B4515" s="7" t="s">
        <v>10259</v>
      </c>
      <c r="C4515">
        <v>7</v>
      </c>
      <c r="D4515" s="1" t="s">
        <v>10260</v>
      </c>
      <c r="E4515" t="b">
        <v>0</v>
      </c>
      <c r="F4515">
        <v>16</v>
      </c>
      <c r="G4515">
        <v>428</v>
      </c>
      <c r="H4515">
        <v>1268</v>
      </c>
      <c r="I4515">
        <v>1.51</v>
      </c>
      <c r="J4515">
        <v>2.2999999999999998</v>
      </c>
      <c r="K4515" t="s">
        <v>10428</v>
      </c>
      <c r="L4515" t="b">
        <v>0</v>
      </c>
      <c r="M4515" t="str">
        <f t="shared" si="70"/>
        <v>Nein</v>
      </c>
    </row>
    <row r="4516" spans="1:13" x14ac:dyDescent="0.25">
      <c r="A4516" s="27">
        <v>4515</v>
      </c>
      <c r="B4516" s="7" t="s">
        <v>10511</v>
      </c>
      <c r="C4516">
        <v>7</v>
      </c>
      <c r="D4516" s="1" t="s">
        <v>10512</v>
      </c>
      <c r="E4516" t="b">
        <v>0</v>
      </c>
      <c r="F4516">
        <v>237</v>
      </c>
      <c r="G4516">
        <v>1104</v>
      </c>
      <c r="H4516">
        <v>42844</v>
      </c>
      <c r="I4516">
        <v>3.68</v>
      </c>
      <c r="J4516">
        <v>31.85</v>
      </c>
      <c r="K4516" t="s">
        <v>10428</v>
      </c>
      <c r="L4516" t="b">
        <v>0</v>
      </c>
      <c r="M4516" t="str">
        <f t="shared" si="70"/>
        <v>Nein</v>
      </c>
    </row>
    <row r="4517" spans="1:13" x14ac:dyDescent="0.25">
      <c r="A4517" s="28">
        <v>4516</v>
      </c>
      <c r="B4517" s="7" t="s">
        <v>10947</v>
      </c>
      <c r="C4517">
        <v>7</v>
      </c>
      <c r="D4517" s="1" t="s">
        <v>10948</v>
      </c>
      <c r="E4517" t="b">
        <v>0</v>
      </c>
      <c r="F4517">
        <v>549</v>
      </c>
      <c r="G4517">
        <v>317</v>
      </c>
      <c r="H4517">
        <v>1391</v>
      </c>
      <c r="I4517">
        <v>12.2</v>
      </c>
      <c r="J4517">
        <v>0.31</v>
      </c>
      <c r="K4517" t="s">
        <v>10428</v>
      </c>
      <c r="L4517" t="b">
        <v>0</v>
      </c>
      <c r="M4517" t="str">
        <f t="shared" si="70"/>
        <v>Nein</v>
      </c>
    </row>
    <row r="4518" spans="1:13" x14ac:dyDescent="0.25">
      <c r="A4518" s="27">
        <v>4517</v>
      </c>
      <c r="B4518" s="7" t="s">
        <v>10949</v>
      </c>
      <c r="C4518">
        <v>7</v>
      </c>
      <c r="D4518" s="1" t="s">
        <v>10950</v>
      </c>
      <c r="E4518" t="b">
        <v>0</v>
      </c>
      <c r="F4518">
        <v>158</v>
      </c>
      <c r="G4518">
        <v>448</v>
      </c>
      <c r="H4518">
        <v>586</v>
      </c>
      <c r="I4518">
        <v>8.1300000000000008</v>
      </c>
      <c r="J4518">
        <v>0.2</v>
      </c>
      <c r="K4518" t="s">
        <v>10428</v>
      </c>
      <c r="L4518" t="b">
        <v>0</v>
      </c>
      <c r="M4518" t="str">
        <f t="shared" si="70"/>
        <v>Nein</v>
      </c>
    </row>
    <row r="4519" spans="1:13" x14ac:dyDescent="0.25">
      <c r="A4519" s="28">
        <v>4518</v>
      </c>
      <c r="B4519" s="7" t="s">
        <v>10951</v>
      </c>
      <c r="C4519">
        <v>7</v>
      </c>
      <c r="D4519" s="1" t="s">
        <v>10952</v>
      </c>
      <c r="E4519" t="b">
        <v>1</v>
      </c>
      <c r="F4519">
        <v>982</v>
      </c>
      <c r="G4519">
        <v>116</v>
      </c>
      <c r="H4519">
        <v>1793</v>
      </c>
      <c r="I4519">
        <v>3.09</v>
      </c>
      <c r="J4519">
        <v>1.59</v>
      </c>
      <c r="K4519" t="s">
        <v>10428</v>
      </c>
      <c r="L4519" t="b">
        <v>0</v>
      </c>
      <c r="M4519" t="str">
        <f t="shared" si="70"/>
        <v>Nein</v>
      </c>
    </row>
    <row r="4520" spans="1:13" x14ac:dyDescent="0.25">
      <c r="A4520" s="27">
        <v>4519</v>
      </c>
      <c r="B4520" s="7" t="s">
        <v>10953</v>
      </c>
      <c r="C4520">
        <v>7</v>
      </c>
      <c r="D4520" s="1" t="s">
        <v>10954</v>
      </c>
      <c r="E4520" t="b">
        <v>0</v>
      </c>
      <c r="F4520">
        <v>134</v>
      </c>
      <c r="G4520">
        <v>452</v>
      </c>
      <c r="H4520">
        <v>1918</v>
      </c>
      <c r="I4520">
        <v>6.67</v>
      </c>
      <c r="J4520">
        <v>0.79</v>
      </c>
      <c r="K4520" t="s">
        <v>10428</v>
      </c>
      <c r="L4520" t="b">
        <v>0</v>
      </c>
      <c r="M4520" t="str">
        <f t="shared" si="70"/>
        <v>Nein</v>
      </c>
    </row>
    <row r="4521" spans="1:13" x14ac:dyDescent="0.25">
      <c r="A4521" s="28">
        <v>4520</v>
      </c>
      <c r="B4521" s="7" t="s">
        <v>10955</v>
      </c>
      <c r="C4521">
        <v>6</v>
      </c>
      <c r="D4521" s="1" t="s">
        <v>10956</v>
      </c>
      <c r="E4521" t="b">
        <v>1</v>
      </c>
      <c r="F4521">
        <v>12643</v>
      </c>
      <c r="G4521">
        <v>1566</v>
      </c>
      <c r="H4521">
        <v>11671</v>
      </c>
      <c r="I4521">
        <v>8.52</v>
      </c>
      <c r="J4521">
        <v>3.76</v>
      </c>
      <c r="K4521" t="s">
        <v>10428</v>
      </c>
      <c r="L4521" t="b">
        <v>0</v>
      </c>
      <c r="M4521" t="str">
        <f t="shared" si="70"/>
        <v>Nein</v>
      </c>
    </row>
    <row r="4522" spans="1:13" x14ac:dyDescent="0.25">
      <c r="A4522" s="27">
        <v>4521</v>
      </c>
      <c r="B4522" s="7" t="s">
        <v>10957</v>
      </c>
      <c r="C4522">
        <v>6</v>
      </c>
      <c r="D4522" s="1" t="s">
        <v>10958</v>
      </c>
      <c r="E4522" t="b">
        <v>0</v>
      </c>
      <c r="F4522">
        <v>373</v>
      </c>
      <c r="G4522">
        <v>1080</v>
      </c>
      <c r="H4522">
        <v>1621</v>
      </c>
      <c r="I4522">
        <v>9.33</v>
      </c>
      <c r="J4522">
        <v>0.48</v>
      </c>
      <c r="K4522" t="s">
        <v>10428</v>
      </c>
      <c r="L4522" t="b">
        <v>0</v>
      </c>
      <c r="M4522" t="str">
        <f t="shared" si="70"/>
        <v>Nein</v>
      </c>
    </row>
    <row r="4523" spans="1:13" x14ac:dyDescent="0.25">
      <c r="A4523" s="28">
        <v>4522</v>
      </c>
      <c r="B4523" s="7" t="s">
        <v>10959</v>
      </c>
      <c r="C4523">
        <v>6</v>
      </c>
      <c r="D4523" s="1" t="s">
        <v>10960</v>
      </c>
      <c r="E4523" t="b">
        <v>1</v>
      </c>
      <c r="F4523">
        <v>6664</v>
      </c>
      <c r="G4523">
        <v>638</v>
      </c>
      <c r="H4523">
        <v>4877</v>
      </c>
      <c r="I4523">
        <v>12.95</v>
      </c>
      <c r="J4523">
        <v>1.03</v>
      </c>
      <c r="K4523" t="s">
        <v>10428</v>
      </c>
      <c r="L4523" t="b">
        <v>0</v>
      </c>
      <c r="M4523" t="str">
        <f t="shared" si="70"/>
        <v>Nein</v>
      </c>
    </row>
    <row r="4524" spans="1:13" x14ac:dyDescent="0.25">
      <c r="A4524" s="27">
        <v>4523</v>
      </c>
      <c r="B4524" s="7" t="s">
        <v>9386</v>
      </c>
      <c r="C4524">
        <v>6</v>
      </c>
      <c r="D4524" s="1" t="s">
        <v>9387</v>
      </c>
      <c r="E4524" t="b">
        <v>0</v>
      </c>
      <c r="F4524">
        <v>921</v>
      </c>
      <c r="G4524">
        <v>1897</v>
      </c>
      <c r="H4524">
        <v>64560</v>
      </c>
      <c r="I4524">
        <v>6.6</v>
      </c>
      <c r="J4524">
        <v>26.79</v>
      </c>
      <c r="K4524" t="s">
        <v>10428</v>
      </c>
      <c r="L4524" t="b">
        <v>0</v>
      </c>
      <c r="M4524" t="str">
        <f t="shared" si="70"/>
        <v>Nein</v>
      </c>
    </row>
    <row r="4525" spans="1:13" x14ac:dyDescent="0.25">
      <c r="A4525" s="28">
        <v>4524</v>
      </c>
      <c r="B4525" s="7" t="s">
        <v>10961</v>
      </c>
      <c r="C4525">
        <v>6</v>
      </c>
      <c r="D4525" s="1" t="s">
        <v>10962</v>
      </c>
      <c r="E4525" t="b">
        <v>0</v>
      </c>
      <c r="F4525">
        <v>3477</v>
      </c>
      <c r="G4525">
        <v>2325</v>
      </c>
      <c r="H4525">
        <v>51767</v>
      </c>
      <c r="I4525">
        <v>5.59</v>
      </c>
      <c r="J4525">
        <v>25.36</v>
      </c>
      <c r="K4525" t="s">
        <v>10428</v>
      </c>
      <c r="L4525" t="b">
        <v>0</v>
      </c>
      <c r="M4525" t="str">
        <f t="shared" si="70"/>
        <v>Nein</v>
      </c>
    </row>
    <row r="4526" spans="1:13" x14ac:dyDescent="0.25">
      <c r="A4526" s="27">
        <v>4525</v>
      </c>
      <c r="B4526" s="7" t="s">
        <v>10277</v>
      </c>
      <c r="C4526">
        <v>6</v>
      </c>
      <c r="D4526" s="1" t="s">
        <v>10278</v>
      </c>
      <c r="E4526" t="b">
        <v>0</v>
      </c>
      <c r="F4526">
        <v>24032</v>
      </c>
      <c r="G4526">
        <v>26429</v>
      </c>
      <c r="H4526">
        <v>298296</v>
      </c>
      <c r="I4526">
        <v>12.52</v>
      </c>
      <c r="J4526">
        <v>65.27</v>
      </c>
      <c r="K4526" t="s">
        <v>10428</v>
      </c>
      <c r="L4526" t="b">
        <v>0</v>
      </c>
      <c r="M4526" t="str">
        <f t="shared" si="70"/>
        <v>Ja</v>
      </c>
    </row>
    <row r="4527" spans="1:13" x14ac:dyDescent="0.25">
      <c r="A4527" s="28">
        <v>4526</v>
      </c>
      <c r="B4527" s="7" t="s">
        <v>10963</v>
      </c>
      <c r="C4527">
        <v>6</v>
      </c>
      <c r="D4527" s="1" t="s">
        <v>10964</v>
      </c>
      <c r="E4527" t="b">
        <v>0</v>
      </c>
      <c r="F4527">
        <v>14466</v>
      </c>
      <c r="G4527">
        <v>3150</v>
      </c>
      <c r="H4527">
        <v>199636</v>
      </c>
      <c r="I4527">
        <v>6.96</v>
      </c>
      <c r="J4527">
        <v>78.569999999999993</v>
      </c>
      <c r="K4527" t="s">
        <v>10428</v>
      </c>
      <c r="L4527" t="b">
        <v>0</v>
      </c>
      <c r="M4527" t="str">
        <f t="shared" si="70"/>
        <v>Ja</v>
      </c>
    </row>
    <row r="4528" spans="1:13" x14ac:dyDescent="0.25">
      <c r="A4528" s="27">
        <v>4527</v>
      </c>
      <c r="B4528" s="7" t="s">
        <v>10679</v>
      </c>
      <c r="C4528">
        <v>6</v>
      </c>
      <c r="D4528" s="1" t="s">
        <v>10680</v>
      </c>
      <c r="E4528" t="b">
        <v>0</v>
      </c>
      <c r="F4528">
        <v>904</v>
      </c>
      <c r="G4528">
        <v>1375</v>
      </c>
      <c r="H4528">
        <v>11495</v>
      </c>
      <c r="I4528">
        <v>0.6</v>
      </c>
      <c r="J4528">
        <v>52.49</v>
      </c>
      <c r="K4528" t="s">
        <v>10428</v>
      </c>
      <c r="L4528" t="b">
        <v>0</v>
      </c>
      <c r="M4528" t="str">
        <f t="shared" si="70"/>
        <v>Nein</v>
      </c>
    </row>
    <row r="4529" spans="1:13" x14ac:dyDescent="0.25">
      <c r="A4529" s="28">
        <v>4528</v>
      </c>
      <c r="B4529" s="7" t="s">
        <v>10965</v>
      </c>
      <c r="C4529">
        <v>6</v>
      </c>
      <c r="D4529" s="1" t="s">
        <v>10966</v>
      </c>
      <c r="E4529" t="b">
        <v>0</v>
      </c>
      <c r="F4529">
        <v>1859</v>
      </c>
      <c r="G4529">
        <v>3546</v>
      </c>
      <c r="H4529">
        <v>110805</v>
      </c>
      <c r="I4529">
        <v>4.1500000000000004</v>
      </c>
      <c r="J4529">
        <v>73.19</v>
      </c>
      <c r="K4529" t="s">
        <v>10428</v>
      </c>
      <c r="L4529" t="b">
        <v>0</v>
      </c>
      <c r="M4529" t="str">
        <f t="shared" si="70"/>
        <v>Ja</v>
      </c>
    </row>
    <row r="4530" spans="1:13" x14ac:dyDescent="0.25">
      <c r="A4530" s="27">
        <v>4529</v>
      </c>
      <c r="B4530" s="7" t="s">
        <v>9662</v>
      </c>
      <c r="C4530">
        <v>6</v>
      </c>
      <c r="D4530" s="1" t="s">
        <v>9663</v>
      </c>
      <c r="E4530" t="b">
        <v>0</v>
      </c>
      <c r="F4530">
        <v>26</v>
      </c>
      <c r="G4530">
        <v>753</v>
      </c>
      <c r="H4530">
        <v>611</v>
      </c>
      <c r="I4530">
        <v>7.89</v>
      </c>
      <c r="J4530">
        <v>0.21</v>
      </c>
      <c r="K4530" t="s">
        <v>10428</v>
      </c>
      <c r="L4530" t="b">
        <v>0</v>
      </c>
      <c r="M4530" t="str">
        <f t="shared" si="70"/>
        <v>Nein</v>
      </c>
    </row>
    <row r="4531" spans="1:13" x14ac:dyDescent="0.25">
      <c r="A4531" s="28">
        <v>4530</v>
      </c>
      <c r="B4531" s="7" t="s">
        <v>10967</v>
      </c>
      <c r="C4531">
        <v>6</v>
      </c>
      <c r="D4531" s="1" t="s">
        <v>10968</v>
      </c>
      <c r="E4531" t="b">
        <v>0</v>
      </c>
      <c r="F4531">
        <v>169</v>
      </c>
      <c r="G4531">
        <v>185</v>
      </c>
      <c r="H4531">
        <v>9930</v>
      </c>
      <c r="I4531">
        <v>3.81</v>
      </c>
      <c r="J4531">
        <v>7.13</v>
      </c>
      <c r="K4531" t="s">
        <v>10428</v>
      </c>
      <c r="L4531" t="b">
        <v>0</v>
      </c>
      <c r="M4531" t="str">
        <f t="shared" si="70"/>
        <v>Nein</v>
      </c>
    </row>
    <row r="4532" spans="1:13" x14ac:dyDescent="0.25">
      <c r="A4532" s="27">
        <v>4531</v>
      </c>
      <c r="B4532" s="7" t="s">
        <v>10969</v>
      </c>
      <c r="C4532">
        <v>6</v>
      </c>
      <c r="D4532" s="1" t="s">
        <v>10970</v>
      </c>
      <c r="E4532" t="b">
        <v>0</v>
      </c>
      <c r="F4532">
        <v>956</v>
      </c>
      <c r="G4532">
        <v>2638</v>
      </c>
      <c r="H4532">
        <v>62344</v>
      </c>
      <c r="I4532">
        <v>3.52</v>
      </c>
      <c r="J4532">
        <v>48.59</v>
      </c>
      <c r="K4532" t="s">
        <v>10428</v>
      </c>
      <c r="L4532" t="b">
        <v>0</v>
      </c>
      <c r="M4532" t="str">
        <f t="shared" si="70"/>
        <v>Nein</v>
      </c>
    </row>
    <row r="4533" spans="1:13" x14ac:dyDescent="0.25">
      <c r="A4533" s="28">
        <v>4532</v>
      </c>
      <c r="B4533" s="7" t="s">
        <v>10971</v>
      </c>
      <c r="C4533">
        <v>6</v>
      </c>
      <c r="D4533" s="1" t="s">
        <v>10972</v>
      </c>
      <c r="E4533" t="b">
        <v>0</v>
      </c>
      <c r="F4533">
        <v>103</v>
      </c>
      <c r="G4533">
        <v>458</v>
      </c>
      <c r="H4533">
        <v>8909</v>
      </c>
      <c r="I4533">
        <v>5.08</v>
      </c>
      <c r="J4533">
        <v>4.8</v>
      </c>
      <c r="K4533" t="s">
        <v>10428</v>
      </c>
      <c r="L4533" t="b">
        <v>0</v>
      </c>
      <c r="M4533" t="str">
        <f t="shared" si="70"/>
        <v>Nein</v>
      </c>
    </row>
    <row r="4534" spans="1:13" x14ac:dyDescent="0.25">
      <c r="A4534" s="27">
        <v>4533</v>
      </c>
      <c r="B4534" s="7" t="s">
        <v>10367</v>
      </c>
      <c r="C4534">
        <v>6</v>
      </c>
      <c r="D4534" s="1" t="s">
        <v>10368</v>
      </c>
      <c r="E4534" t="b">
        <v>0</v>
      </c>
      <c r="F4534">
        <v>74</v>
      </c>
      <c r="G4534">
        <v>249</v>
      </c>
      <c r="H4534">
        <v>371</v>
      </c>
      <c r="I4534">
        <v>10.68</v>
      </c>
      <c r="J4534">
        <v>0.1</v>
      </c>
      <c r="K4534" t="s">
        <v>10428</v>
      </c>
      <c r="L4534" t="b">
        <v>0</v>
      </c>
      <c r="M4534" t="str">
        <f t="shared" si="70"/>
        <v>Nein</v>
      </c>
    </row>
    <row r="4535" spans="1:13" x14ac:dyDescent="0.25">
      <c r="A4535" s="28">
        <v>4534</v>
      </c>
      <c r="B4535" s="7" t="s">
        <v>10973</v>
      </c>
      <c r="C4535">
        <v>6</v>
      </c>
      <c r="D4535" s="1" t="s">
        <v>10974</v>
      </c>
      <c r="E4535" t="b">
        <v>0</v>
      </c>
      <c r="F4535">
        <v>1470</v>
      </c>
      <c r="G4535">
        <v>4770</v>
      </c>
      <c r="H4535">
        <v>19370</v>
      </c>
      <c r="I4535">
        <v>5.66</v>
      </c>
      <c r="J4535">
        <v>9.3800000000000008</v>
      </c>
      <c r="K4535" t="s">
        <v>10428</v>
      </c>
      <c r="L4535" t="b">
        <v>0</v>
      </c>
      <c r="M4535" t="str">
        <f t="shared" si="70"/>
        <v>Nein</v>
      </c>
    </row>
    <row r="4536" spans="1:13" x14ac:dyDescent="0.25">
      <c r="A4536" s="27">
        <v>4535</v>
      </c>
      <c r="B4536" s="7" t="s">
        <v>10975</v>
      </c>
      <c r="C4536">
        <v>6</v>
      </c>
      <c r="D4536" s="1" t="s">
        <v>10976</v>
      </c>
      <c r="E4536" t="b">
        <v>0</v>
      </c>
      <c r="F4536">
        <v>2291</v>
      </c>
      <c r="G4536">
        <v>777</v>
      </c>
      <c r="H4536">
        <v>2374</v>
      </c>
      <c r="I4536">
        <v>12.66</v>
      </c>
      <c r="J4536">
        <v>0.51</v>
      </c>
      <c r="K4536" t="s">
        <v>10428</v>
      </c>
      <c r="L4536" t="b">
        <v>0</v>
      </c>
      <c r="M4536" t="str">
        <f t="shared" si="70"/>
        <v>Nein</v>
      </c>
    </row>
    <row r="4537" spans="1:13" x14ac:dyDescent="0.25">
      <c r="A4537" s="28">
        <v>4536</v>
      </c>
      <c r="B4537" s="7" t="s">
        <v>10977</v>
      </c>
      <c r="C4537">
        <v>5</v>
      </c>
      <c r="D4537" s="1" t="s">
        <v>10978</v>
      </c>
      <c r="E4537" t="b">
        <v>1</v>
      </c>
      <c r="F4537">
        <v>3628</v>
      </c>
      <c r="G4537">
        <v>751</v>
      </c>
      <c r="H4537">
        <v>3495</v>
      </c>
      <c r="I4537">
        <v>10.199999999999999</v>
      </c>
      <c r="J4537">
        <v>0.94</v>
      </c>
      <c r="K4537" t="s">
        <v>10428</v>
      </c>
      <c r="L4537" t="b">
        <v>0</v>
      </c>
      <c r="M4537" t="str">
        <f t="shared" si="70"/>
        <v>Nein</v>
      </c>
    </row>
    <row r="4538" spans="1:13" x14ac:dyDescent="0.25">
      <c r="A4538" s="27">
        <v>4537</v>
      </c>
      <c r="B4538" s="7" t="s">
        <v>10979</v>
      </c>
      <c r="C4538">
        <v>5</v>
      </c>
      <c r="D4538" s="1" t="s">
        <v>10980</v>
      </c>
      <c r="E4538" t="b">
        <v>0</v>
      </c>
      <c r="F4538">
        <v>1413</v>
      </c>
      <c r="G4538">
        <v>1325</v>
      </c>
      <c r="H4538">
        <v>48936</v>
      </c>
      <c r="I4538">
        <v>12.56</v>
      </c>
      <c r="J4538">
        <v>10.67</v>
      </c>
      <c r="K4538" t="s">
        <v>10428</v>
      </c>
      <c r="L4538" t="b">
        <v>0</v>
      </c>
      <c r="M4538" t="str">
        <f t="shared" si="70"/>
        <v>Nein</v>
      </c>
    </row>
    <row r="4539" spans="1:13" x14ac:dyDescent="0.25">
      <c r="A4539" s="28">
        <v>4538</v>
      </c>
      <c r="B4539" s="7" t="s">
        <v>10981</v>
      </c>
      <c r="C4539">
        <v>5</v>
      </c>
      <c r="D4539" s="1" t="s">
        <v>10982</v>
      </c>
      <c r="E4539" t="b">
        <v>0</v>
      </c>
      <c r="F4539">
        <v>138</v>
      </c>
      <c r="G4539">
        <v>804</v>
      </c>
      <c r="H4539">
        <v>2284</v>
      </c>
      <c r="I4539">
        <v>1.0900000000000001</v>
      </c>
      <c r="J4539">
        <v>5.72</v>
      </c>
      <c r="K4539" t="s">
        <v>10428</v>
      </c>
      <c r="L4539" t="b">
        <v>0</v>
      </c>
      <c r="M4539" t="str">
        <f t="shared" si="70"/>
        <v>Nein</v>
      </c>
    </row>
    <row r="4540" spans="1:13" x14ac:dyDescent="0.25">
      <c r="A4540" s="27">
        <v>4539</v>
      </c>
      <c r="B4540" s="7" t="s">
        <v>10983</v>
      </c>
      <c r="C4540">
        <v>5</v>
      </c>
      <c r="D4540" s="1" t="s">
        <v>10984</v>
      </c>
      <c r="E4540" t="b">
        <v>0</v>
      </c>
      <c r="F4540">
        <v>994</v>
      </c>
      <c r="G4540">
        <v>729</v>
      </c>
      <c r="H4540">
        <v>8193</v>
      </c>
      <c r="I4540">
        <v>7.27</v>
      </c>
      <c r="J4540">
        <v>3.09</v>
      </c>
      <c r="K4540" t="s">
        <v>10428</v>
      </c>
      <c r="L4540" t="b">
        <v>0</v>
      </c>
      <c r="M4540" t="str">
        <f t="shared" si="70"/>
        <v>Nein</v>
      </c>
    </row>
    <row r="4541" spans="1:13" x14ac:dyDescent="0.25">
      <c r="A4541" s="28">
        <v>4540</v>
      </c>
      <c r="B4541" s="7" t="s">
        <v>10243</v>
      </c>
      <c r="C4541">
        <v>5</v>
      </c>
      <c r="D4541" s="1" t="s">
        <v>10244</v>
      </c>
      <c r="E4541" t="b">
        <v>0</v>
      </c>
      <c r="F4541">
        <v>67</v>
      </c>
      <c r="G4541">
        <v>78</v>
      </c>
      <c r="H4541">
        <v>4133</v>
      </c>
      <c r="I4541">
        <v>6.27</v>
      </c>
      <c r="J4541">
        <v>1.8</v>
      </c>
      <c r="K4541" t="s">
        <v>10428</v>
      </c>
      <c r="L4541" t="b">
        <v>0</v>
      </c>
      <c r="M4541" t="str">
        <f t="shared" si="70"/>
        <v>Nein</v>
      </c>
    </row>
    <row r="4542" spans="1:13" x14ac:dyDescent="0.25">
      <c r="A4542" s="27">
        <v>4541</v>
      </c>
      <c r="B4542" s="7" t="s">
        <v>10985</v>
      </c>
      <c r="C4542">
        <v>5</v>
      </c>
      <c r="D4542" s="1" t="s">
        <v>10986</v>
      </c>
      <c r="E4542" t="b">
        <v>0</v>
      </c>
      <c r="F4542">
        <v>152</v>
      </c>
      <c r="G4542">
        <v>206</v>
      </c>
      <c r="H4542">
        <v>4845</v>
      </c>
      <c r="I4542">
        <v>6.54</v>
      </c>
      <c r="J4542">
        <v>2.0299999999999998</v>
      </c>
      <c r="K4542" t="s">
        <v>10428</v>
      </c>
      <c r="L4542" t="b">
        <v>0</v>
      </c>
      <c r="M4542" t="str">
        <f t="shared" si="70"/>
        <v>Nein</v>
      </c>
    </row>
    <row r="4543" spans="1:13" x14ac:dyDescent="0.25">
      <c r="A4543" s="28">
        <v>4542</v>
      </c>
      <c r="B4543" s="7" t="s">
        <v>10735</v>
      </c>
      <c r="C4543">
        <v>5</v>
      </c>
      <c r="D4543" s="1" t="s">
        <v>10736</v>
      </c>
      <c r="E4543" t="b">
        <v>0</v>
      </c>
      <c r="F4543">
        <v>518</v>
      </c>
      <c r="G4543">
        <v>352</v>
      </c>
      <c r="H4543">
        <v>19535</v>
      </c>
      <c r="I4543">
        <v>2.52</v>
      </c>
      <c r="J4543">
        <v>21.28</v>
      </c>
      <c r="K4543" t="s">
        <v>10428</v>
      </c>
      <c r="L4543" t="b">
        <v>0</v>
      </c>
      <c r="M4543" t="str">
        <f t="shared" si="70"/>
        <v>Nein</v>
      </c>
    </row>
    <row r="4544" spans="1:13" x14ac:dyDescent="0.25">
      <c r="A4544" s="27">
        <v>4543</v>
      </c>
      <c r="B4544" s="7" t="s">
        <v>9442</v>
      </c>
      <c r="C4544">
        <v>5</v>
      </c>
      <c r="D4544" s="1" t="s">
        <v>9443</v>
      </c>
      <c r="E4544" t="b">
        <v>0</v>
      </c>
      <c r="F4544">
        <v>744</v>
      </c>
      <c r="G4544">
        <v>384</v>
      </c>
      <c r="H4544">
        <v>20129</v>
      </c>
      <c r="I4544">
        <v>2.35</v>
      </c>
      <c r="J4544">
        <v>23.52</v>
      </c>
      <c r="K4544" t="s">
        <v>10428</v>
      </c>
      <c r="L4544" t="b">
        <v>0</v>
      </c>
      <c r="M4544" t="str">
        <f t="shared" si="70"/>
        <v>Nein</v>
      </c>
    </row>
    <row r="4545" spans="1:13" x14ac:dyDescent="0.25">
      <c r="A4545" s="28">
        <v>4544</v>
      </c>
      <c r="B4545" s="7" t="s">
        <v>10987</v>
      </c>
      <c r="C4545">
        <v>5</v>
      </c>
      <c r="D4545" s="1" t="s">
        <v>10988</v>
      </c>
      <c r="E4545" t="b">
        <v>1</v>
      </c>
      <c r="F4545">
        <v>49051</v>
      </c>
      <c r="G4545">
        <v>857</v>
      </c>
      <c r="H4545">
        <v>3734</v>
      </c>
      <c r="I4545">
        <v>12.2</v>
      </c>
      <c r="J4545">
        <v>0.84</v>
      </c>
      <c r="K4545" t="s">
        <v>10428</v>
      </c>
      <c r="L4545" t="b">
        <v>0</v>
      </c>
      <c r="M4545" t="str">
        <f t="shared" si="70"/>
        <v>Nein</v>
      </c>
    </row>
    <row r="4546" spans="1:13" x14ac:dyDescent="0.25">
      <c r="A4546" s="27">
        <v>4545</v>
      </c>
      <c r="B4546" s="7" t="s">
        <v>10989</v>
      </c>
      <c r="C4546">
        <v>5</v>
      </c>
      <c r="D4546" s="1" t="s">
        <v>10990</v>
      </c>
      <c r="E4546" t="b">
        <v>0</v>
      </c>
      <c r="F4546">
        <v>2213</v>
      </c>
      <c r="G4546">
        <v>2448</v>
      </c>
      <c r="H4546">
        <v>42401</v>
      </c>
      <c r="I4546">
        <v>12.41</v>
      </c>
      <c r="J4546">
        <v>9.36</v>
      </c>
      <c r="K4546" t="s">
        <v>10428</v>
      </c>
      <c r="L4546" t="b">
        <v>0</v>
      </c>
      <c r="M4546" t="str">
        <f t="shared" ref="M4546:M4609" si="71">IF(J4546&gt;62.7015,"Ja","Nein")</f>
        <v>Nein</v>
      </c>
    </row>
    <row r="4547" spans="1:13" x14ac:dyDescent="0.25">
      <c r="A4547" s="28">
        <v>4546</v>
      </c>
      <c r="B4547" s="7" t="s">
        <v>10177</v>
      </c>
      <c r="C4547">
        <v>5</v>
      </c>
      <c r="D4547" s="1" t="s">
        <v>10178</v>
      </c>
      <c r="E4547" t="b">
        <v>0</v>
      </c>
      <c r="F4547">
        <v>980</v>
      </c>
      <c r="G4547">
        <v>2024</v>
      </c>
      <c r="H4547">
        <v>97511</v>
      </c>
      <c r="I4547">
        <v>10.52</v>
      </c>
      <c r="J4547">
        <v>25.39</v>
      </c>
      <c r="K4547" t="s">
        <v>10428</v>
      </c>
      <c r="L4547" t="b">
        <v>0</v>
      </c>
      <c r="M4547" t="str">
        <f t="shared" si="71"/>
        <v>Nein</v>
      </c>
    </row>
    <row r="4548" spans="1:13" x14ac:dyDescent="0.25">
      <c r="A4548" s="27">
        <v>4547</v>
      </c>
      <c r="B4548" s="7" t="s">
        <v>10315</v>
      </c>
      <c r="C4548">
        <v>5</v>
      </c>
      <c r="D4548" s="1" t="s">
        <v>10316</v>
      </c>
      <c r="E4548" t="b">
        <v>0</v>
      </c>
      <c r="F4548">
        <v>1866</v>
      </c>
      <c r="G4548">
        <v>582</v>
      </c>
      <c r="H4548">
        <v>189944</v>
      </c>
      <c r="I4548">
        <v>7.24</v>
      </c>
      <c r="J4548">
        <v>71.87</v>
      </c>
      <c r="K4548" t="s">
        <v>10428</v>
      </c>
      <c r="L4548" t="b">
        <v>0</v>
      </c>
      <c r="M4548" t="str">
        <f t="shared" si="71"/>
        <v>Ja</v>
      </c>
    </row>
    <row r="4549" spans="1:13" x14ac:dyDescent="0.25">
      <c r="A4549" s="28">
        <v>4548</v>
      </c>
      <c r="B4549" s="7" t="s">
        <v>10991</v>
      </c>
      <c r="C4549">
        <v>5</v>
      </c>
      <c r="D4549" s="1" t="s">
        <v>10992</v>
      </c>
      <c r="E4549" t="b">
        <v>0</v>
      </c>
      <c r="F4549">
        <v>410</v>
      </c>
      <c r="G4549">
        <v>834</v>
      </c>
      <c r="H4549">
        <v>32663</v>
      </c>
      <c r="I4549">
        <v>7.41</v>
      </c>
      <c r="J4549">
        <v>12.08</v>
      </c>
      <c r="K4549" t="s">
        <v>10428</v>
      </c>
      <c r="L4549" t="b">
        <v>0</v>
      </c>
      <c r="M4549" t="str">
        <f t="shared" si="71"/>
        <v>Nein</v>
      </c>
    </row>
    <row r="4550" spans="1:13" x14ac:dyDescent="0.25">
      <c r="A4550" s="27">
        <v>4549</v>
      </c>
      <c r="B4550" s="7" t="s">
        <v>10993</v>
      </c>
      <c r="C4550">
        <v>5</v>
      </c>
      <c r="D4550" s="1" t="s">
        <v>10994</v>
      </c>
      <c r="E4550" t="b">
        <v>0</v>
      </c>
      <c r="F4550">
        <v>33</v>
      </c>
      <c r="G4550">
        <v>77</v>
      </c>
      <c r="H4550">
        <v>33</v>
      </c>
      <c r="I4550">
        <v>0.51</v>
      </c>
      <c r="J4550">
        <v>0.18</v>
      </c>
      <c r="K4550" t="s">
        <v>10428</v>
      </c>
      <c r="L4550" t="b">
        <v>0</v>
      </c>
      <c r="M4550" t="str">
        <f t="shared" si="71"/>
        <v>Nein</v>
      </c>
    </row>
    <row r="4551" spans="1:13" x14ac:dyDescent="0.25">
      <c r="A4551" s="28">
        <v>4550</v>
      </c>
      <c r="B4551" s="7" t="s">
        <v>10995</v>
      </c>
      <c r="C4551">
        <v>5</v>
      </c>
      <c r="D4551" s="1" t="s">
        <v>10996</v>
      </c>
      <c r="E4551" t="b">
        <v>0</v>
      </c>
      <c r="F4551">
        <v>492</v>
      </c>
      <c r="G4551">
        <v>691</v>
      </c>
      <c r="H4551">
        <v>5070</v>
      </c>
      <c r="I4551">
        <v>13.45</v>
      </c>
      <c r="J4551">
        <v>1.03</v>
      </c>
      <c r="K4551" t="s">
        <v>10428</v>
      </c>
      <c r="L4551" t="b">
        <v>0</v>
      </c>
      <c r="M4551" t="str">
        <f t="shared" si="71"/>
        <v>Nein</v>
      </c>
    </row>
    <row r="4552" spans="1:13" x14ac:dyDescent="0.25">
      <c r="A4552" s="27">
        <v>4551</v>
      </c>
      <c r="B4552" s="7" t="s">
        <v>10997</v>
      </c>
      <c r="C4552">
        <v>5</v>
      </c>
      <c r="D4552" s="1" t="s">
        <v>10998</v>
      </c>
      <c r="E4552" t="b">
        <v>0</v>
      </c>
      <c r="F4552">
        <v>5165</v>
      </c>
      <c r="G4552">
        <v>5659</v>
      </c>
      <c r="H4552">
        <v>45374</v>
      </c>
      <c r="I4552">
        <v>12.41</v>
      </c>
      <c r="J4552">
        <v>10.01</v>
      </c>
      <c r="K4552" t="s">
        <v>10428</v>
      </c>
      <c r="L4552" t="b">
        <v>0</v>
      </c>
      <c r="M4552" t="str">
        <f t="shared" si="71"/>
        <v>Nein</v>
      </c>
    </row>
    <row r="4553" spans="1:13" x14ac:dyDescent="0.25">
      <c r="A4553" s="28">
        <v>4552</v>
      </c>
      <c r="B4553" s="7" t="s">
        <v>10197</v>
      </c>
      <c r="C4553">
        <v>5</v>
      </c>
      <c r="D4553" s="1" t="s">
        <v>10198</v>
      </c>
      <c r="E4553" t="b">
        <v>0</v>
      </c>
      <c r="F4553">
        <v>1255</v>
      </c>
      <c r="G4553">
        <v>752</v>
      </c>
      <c r="H4553">
        <v>224137</v>
      </c>
      <c r="I4553">
        <v>8.99</v>
      </c>
      <c r="J4553">
        <v>68.290000000000006</v>
      </c>
      <c r="K4553" t="s">
        <v>10428</v>
      </c>
      <c r="L4553" t="b">
        <v>0</v>
      </c>
      <c r="M4553" t="str">
        <f t="shared" si="71"/>
        <v>Ja</v>
      </c>
    </row>
    <row r="4554" spans="1:13" x14ac:dyDescent="0.25">
      <c r="A4554" s="27">
        <v>4553</v>
      </c>
      <c r="B4554" s="7" t="s">
        <v>10507</v>
      </c>
      <c r="C4554">
        <v>5</v>
      </c>
      <c r="D4554" s="1" t="s">
        <v>10508</v>
      </c>
      <c r="E4554" t="b">
        <v>0</v>
      </c>
      <c r="F4554">
        <v>302</v>
      </c>
      <c r="G4554">
        <v>854</v>
      </c>
      <c r="H4554">
        <v>1526</v>
      </c>
      <c r="I4554">
        <v>12.19</v>
      </c>
      <c r="J4554">
        <v>0.34</v>
      </c>
      <c r="K4554" t="s">
        <v>10428</v>
      </c>
      <c r="L4554" t="b">
        <v>0</v>
      </c>
      <c r="M4554" t="str">
        <f t="shared" si="71"/>
        <v>Nein</v>
      </c>
    </row>
    <row r="4555" spans="1:13" x14ac:dyDescent="0.25">
      <c r="A4555" s="28">
        <v>4554</v>
      </c>
      <c r="B4555" s="7" t="s">
        <v>10999</v>
      </c>
      <c r="C4555">
        <v>5</v>
      </c>
      <c r="D4555" s="1" t="s">
        <v>11000</v>
      </c>
      <c r="E4555" t="b">
        <v>0</v>
      </c>
      <c r="F4555">
        <v>15</v>
      </c>
      <c r="G4555">
        <v>64</v>
      </c>
      <c r="H4555">
        <v>147</v>
      </c>
      <c r="I4555">
        <v>5.25</v>
      </c>
      <c r="J4555">
        <v>0.08</v>
      </c>
      <c r="K4555" t="s">
        <v>10428</v>
      </c>
      <c r="L4555" t="b">
        <v>0</v>
      </c>
      <c r="M4555" t="str">
        <f t="shared" si="71"/>
        <v>Nein</v>
      </c>
    </row>
    <row r="4556" spans="1:13" x14ac:dyDescent="0.25">
      <c r="A4556" s="27">
        <v>4555</v>
      </c>
      <c r="B4556" s="7" t="s">
        <v>11001</v>
      </c>
      <c r="C4556">
        <v>5</v>
      </c>
      <c r="D4556" s="1" t="s">
        <v>11002</v>
      </c>
      <c r="E4556" t="b">
        <v>0</v>
      </c>
      <c r="F4556">
        <v>612</v>
      </c>
      <c r="G4556">
        <v>113</v>
      </c>
      <c r="H4556">
        <v>15803</v>
      </c>
      <c r="I4556">
        <v>12.64</v>
      </c>
      <c r="J4556">
        <v>3.43</v>
      </c>
      <c r="K4556" t="s">
        <v>10428</v>
      </c>
      <c r="L4556" t="b">
        <v>0</v>
      </c>
      <c r="M4556" t="str">
        <f t="shared" si="71"/>
        <v>Nein</v>
      </c>
    </row>
    <row r="4557" spans="1:13" x14ac:dyDescent="0.25">
      <c r="A4557" s="28">
        <v>4556</v>
      </c>
      <c r="B4557" s="7" t="s">
        <v>11003</v>
      </c>
      <c r="C4557">
        <v>5</v>
      </c>
      <c r="D4557" s="1" t="s">
        <v>11004</v>
      </c>
      <c r="E4557" t="b">
        <v>0</v>
      </c>
      <c r="F4557">
        <v>31</v>
      </c>
      <c r="G4557">
        <v>71</v>
      </c>
      <c r="H4557">
        <v>26</v>
      </c>
      <c r="I4557">
        <v>2.46</v>
      </c>
      <c r="J4557">
        <v>0.03</v>
      </c>
      <c r="K4557" t="s">
        <v>10428</v>
      </c>
      <c r="L4557" t="b">
        <v>0</v>
      </c>
      <c r="M4557" t="str">
        <f t="shared" si="71"/>
        <v>Nein</v>
      </c>
    </row>
    <row r="4558" spans="1:13" x14ac:dyDescent="0.25">
      <c r="A4558" s="27">
        <v>4557</v>
      </c>
      <c r="B4558" s="7" t="s">
        <v>11005</v>
      </c>
      <c r="C4558">
        <v>5</v>
      </c>
      <c r="D4558" s="1" t="s">
        <v>11006</v>
      </c>
      <c r="E4558" t="b">
        <v>0</v>
      </c>
      <c r="F4558">
        <v>5151</v>
      </c>
      <c r="G4558">
        <v>640</v>
      </c>
      <c r="H4558">
        <v>2051</v>
      </c>
      <c r="I4558">
        <v>2.38</v>
      </c>
      <c r="J4558">
        <v>2.37</v>
      </c>
      <c r="K4558" t="s">
        <v>10428</v>
      </c>
      <c r="L4558" t="b">
        <v>0</v>
      </c>
      <c r="M4558" t="str">
        <f t="shared" si="71"/>
        <v>Nein</v>
      </c>
    </row>
    <row r="4559" spans="1:13" x14ac:dyDescent="0.25">
      <c r="A4559" s="28">
        <v>4558</v>
      </c>
      <c r="B4559" s="7" t="s">
        <v>10199</v>
      </c>
      <c r="C4559">
        <v>5</v>
      </c>
      <c r="D4559" s="1" t="s">
        <v>10200</v>
      </c>
      <c r="E4559" t="b">
        <v>0</v>
      </c>
      <c r="F4559">
        <v>8</v>
      </c>
      <c r="G4559">
        <v>81</v>
      </c>
      <c r="H4559">
        <v>1447</v>
      </c>
      <c r="I4559">
        <v>3.86</v>
      </c>
      <c r="J4559">
        <v>1.03</v>
      </c>
      <c r="K4559" t="s">
        <v>10428</v>
      </c>
      <c r="L4559" t="b">
        <v>0</v>
      </c>
      <c r="M4559" t="str">
        <f t="shared" si="71"/>
        <v>Nein</v>
      </c>
    </row>
    <row r="4560" spans="1:13" x14ac:dyDescent="0.25">
      <c r="A4560" s="27">
        <v>4559</v>
      </c>
      <c r="B4560" s="7" t="s">
        <v>93</v>
      </c>
      <c r="C4560">
        <v>4</v>
      </c>
      <c r="D4560" s="1" t="s">
        <v>94</v>
      </c>
      <c r="E4560" t="b">
        <v>0</v>
      </c>
      <c r="F4560">
        <v>2228</v>
      </c>
      <c r="G4560">
        <v>4476</v>
      </c>
      <c r="H4560">
        <v>158785</v>
      </c>
      <c r="I4560">
        <v>0.73</v>
      </c>
      <c r="J4560">
        <v>599.19000000000005</v>
      </c>
      <c r="K4560" t="s">
        <v>10428</v>
      </c>
      <c r="L4560" t="b">
        <v>0</v>
      </c>
      <c r="M4560" t="str">
        <f t="shared" si="71"/>
        <v>Ja</v>
      </c>
    </row>
    <row r="4561" spans="1:13" x14ac:dyDescent="0.25">
      <c r="A4561" s="28">
        <v>4560</v>
      </c>
      <c r="B4561" s="7" t="s">
        <v>11007</v>
      </c>
      <c r="C4561">
        <v>4</v>
      </c>
      <c r="D4561" s="1" t="s">
        <v>11008</v>
      </c>
      <c r="E4561" t="b">
        <v>0</v>
      </c>
      <c r="F4561">
        <v>5</v>
      </c>
      <c r="G4561">
        <v>25</v>
      </c>
      <c r="H4561">
        <v>33</v>
      </c>
      <c r="I4561">
        <v>5.92</v>
      </c>
      <c r="J4561">
        <v>0.02</v>
      </c>
      <c r="K4561" t="s">
        <v>10428</v>
      </c>
      <c r="L4561" t="b">
        <v>0</v>
      </c>
      <c r="M4561" t="str">
        <f t="shared" si="71"/>
        <v>Nein</v>
      </c>
    </row>
    <row r="4562" spans="1:13" x14ac:dyDescent="0.25">
      <c r="A4562" s="27">
        <v>4561</v>
      </c>
      <c r="B4562" s="7" t="s">
        <v>10305</v>
      </c>
      <c r="C4562">
        <v>4</v>
      </c>
      <c r="D4562" s="1" t="s">
        <v>10306</v>
      </c>
      <c r="E4562" t="b">
        <v>0</v>
      </c>
      <c r="F4562">
        <v>88</v>
      </c>
      <c r="G4562">
        <v>58</v>
      </c>
      <c r="H4562">
        <v>887</v>
      </c>
      <c r="I4562">
        <v>4.6100000000000003</v>
      </c>
      <c r="J4562">
        <v>0.53</v>
      </c>
      <c r="K4562" t="s">
        <v>10428</v>
      </c>
      <c r="L4562" t="b">
        <v>0</v>
      </c>
      <c r="M4562" t="str">
        <f t="shared" si="71"/>
        <v>Nein</v>
      </c>
    </row>
    <row r="4563" spans="1:13" x14ac:dyDescent="0.25">
      <c r="A4563" s="28">
        <v>4562</v>
      </c>
      <c r="B4563" s="7" t="s">
        <v>11009</v>
      </c>
      <c r="C4563">
        <v>4</v>
      </c>
      <c r="D4563" s="1" t="s">
        <v>11010</v>
      </c>
      <c r="E4563" t="b">
        <v>1</v>
      </c>
      <c r="F4563">
        <v>4237</v>
      </c>
      <c r="G4563">
        <v>1969</v>
      </c>
      <c r="H4563">
        <v>2629</v>
      </c>
      <c r="I4563">
        <v>4.18</v>
      </c>
      <c r="J4563">
        <v>1.72</v>
      </c>
      <c r="K4563" t="s">
        <v>10428</v>
      </c>
      <c r="L4563" t="b">
        <v>0</v>
      </c>
      <c r="M4563" t="str">
        <f t="shared" si="71"/>
        <v>Nein</v>
      </c>
    </row>
    <row r="4564" spans="1:13" x14ac:dyDescent="0.25">
      <c r="A4564" s="27">
        <v>4563</v>
      </c>
      <c r="B4564" s="7" t="s">
        <v>10175</v>
      </c>
      <c r="C4564">
        <v>4</v>
      </c>
      <c r="D4564" s="1" t="s">
        <v>10176</v>
      </c>
      <c r="E4564" t="b">
        <v>0</v>
      </c>
      <c r="F4564">
        <v>60</v>
      </c>
      <c r="G4564">
        <v>199</v>
      </c>
      <c r="H4564">
        <v>2849</v>
      </c>
      <c r="I4564">
        <v>1.85</v>
      </c>
      <c r="J4564">
        <v>4.21</v>
      </c>
      <c r="K4564" t="s">
        <v>10428</v>
      </c>
      <c r="L4564" t="b">
        <v>0</v>
      </c>
      <c r="M4564" t="str">
        <f t="shared" si="71"/>
        <v>Nein</v>
      </c>
    </row>
    <row r="4565" spans="1:13" x14ac:dyDescent="0.25">
      <c r="A4565" s="28">
        <v>4564</v>
      </c>
      <c r="B4565" s="7" t="s">
        <v>11011</v>
      </c>
      <c r="C4565">
        <v>4</v>
      </c>
      <c r="D4565" s="1" t="s">
        <v>11012</v>
      </c>
      <c r="E4565" t="b">
        <v>0</v>
      </c>
      <c r="F4565">
        <v>36</v>
      </c>
      <c r="G4565">
        <v>309</v>
      </c>
      <c r="H4565">
        <v>719</v>
      </c>
      <c r="I4565">
        <v>10.06</v>
      </c>
      <c r="J4565">
        <v>0.2</v>
      </c>
      <c r="K4565" t="s">
        <v>10428</v>
      </c>
      <c r="L4565" t="b">
        <v>0</v>
      </c>
      <c r="M4565" t="str">
        <f t="shared" si="71"/>
        <v>Nein</v>
      </c>
    </row>
    <row r="4566" spans="1:13" x14ac:dyDescent="0.25">
      <c r="A4566" s="27">
        <v>4565</v>
      </c>
      <c r="B4566" s="7" t="s">
        <v>9147</v>
      </c>
      <c r="C4566">
        <v>4</v>
      </c>
      <c r="D4566" s="1" t="s">
        <v>9148</v>
      </c>
      <c r="E4566" t="b">
        <v>0</v>
      </c>
      <c r="F4566">
        <v>54</v>
      </c>
      <c r="G4566">
        <v>351</v>
      </c>
      <c r="H4566">
        <v>461</v>
      </c>
      <c r="I4566">
        <v>1.73</v>
      </c>
      <c r="J4566">
        <v>0.73</v>
      </c>
      <c r="K4566" t="s">
        <v>10428</v>
      </c>
      <c r="L4566" t="b">
        <v>0</v>
      </c>
      <c r="M4566" t="str">
        <f t="shared" si="71"/>
        <v>Nein</v>
      </c>
    </row>
    <row r="4567" spans="1:13" x14ac:dyDescent="0.25">
      <c r="A4567" s="28">
        <v>4566</v>
      </c>
      <c r="B4567" s="7" t="s">
        <v>11013</v>
      </c>
      <c r="C4567">
        <v>4</v>
      </c>
      <c r="D4567" s="1" t="s">
        <v>11014</v>
      </c>
      <c r="E4567" t="b">
        <v>0</v>
      </c>
      <c r="F4567">
        <v>5860</v>
      </c>
      <c r="G4567">
        <v>985</v>
      </c>
      <c r="H4567">
        <v>33014</v>
      </c>
      <c r="I4567">
        <v>13.46</v>
      </c>
      <c r="J4567">
        <v>6.72</v>
      </c>
      <c r="K4567" t="s">
        <v>10428</v>
      </c>
      <c r="L4567" t="b">
        <v>0</v>
      </c>
      <c r="M4567" t="str">
        <f t="shared" si="71"/>
        <v>Nein</v>
      </c>
    </row>
    <row r="4568" spans="1:13" x14ac:dyDescent="0.25">
      <c r="A4568" s="27">
        <v>4567</v>
      </c>
      <c r="B4568" s="7" t="s">
        <v>11015</v>
      </c>
      <c r="C4568">
        <v>4</v>
      </c>
      <c r="D4568" s="1" t="s">
        <v>11016</v>
      </c>
      <c r="E4568" t="b">
        <v>0</v>
      </c>
      <c r="F4568">
        <v>809</v>
      </c>
      <c r="G4568">
        <v>791</v>
      </c>
      <c r="H4568">
        <v>8819</v>
      </c>
      <c r="I4568">
        <v>4.58</v>
      </c>
      <c r="J4568">
        <v>5.28</v>
      </c>
      <c r="K4568" t="s">
        <v>10428</v>
      </c>
      <c r="L4568" t="b">
        <v>0</v>
      </c>
      <c r="M4568" t="str">
        <f t="shared" si="71"/>
        <v>Nein</v>
      </c>
    </row>
    <row r="4569" spans="1:13" x14ac:dyDescent="0.25">
      <c r="A4569" s="28">
        <v>4568</v>
      </c>
      <c r="B4569" s="7" t="s">
        <v>11017</v>
      </c>
      <c r="C4569">
        <v>4</v>
      </c>
      <c r="D4569" s="1" t="s">
        <v>11018</v>
      </c>
      <c r="E4569" t="b">
        <v>0</v>
      </c>
      <c r="F4569">
        <v>1290</v>
      </c>
      <c r="G4569">
        <v>281</v>
      </c>
      <c r="H4569">
        <v>1851</v>
      </c>
      <c r="I4569">
        <v>12.26</v>
      </c>
      <c r="J4569">
        <v>0.41</v>
      </c>
      <c r="K4569" t="s">
        <v>10428</v>
      </c>
      <c r="L4569" t="b">
        <v>0</v>
      </c>
      <c r="M4569" t="str">
        <f t="shared" si="71"/>
        <v>Nein</v>
      </c>
    </row>
    <row r="4570" spans="1:13" x14ac:dyDescent="0.25">
      <c r="A4570" s="27">
        <v>4569</v>
      </c>
      <c r="B4570" s="7" t="s">
        <v>3246</v>
      </c>
      <c r="C4570">
        <v>4</v>
      </c>
      <c r="D4570" s="1" t="s">
        <v>3247</v>
      </c>
      <c r="E4570" t="b">
        <v>0</v>
      </c>
      <c r="F4570">
        <v>375</v>
      </c>
      <c r="G4570">
        <v>72</v>
      </c>
      <c r="H4570">
        <v>137993</v>
      </c>
      <c r="I4570">
        <v>1.88</v>
      </c>
      <c r="J4570">
        <v>200.57</v>
      </c>
      <c r="K4570" t="s">
        <v>10428</v>
      </c>
      <c r="L4570" t="b">
        <v>0</v>
      </c>
      <c r="M4570" t="str">
        <f t="shared" si="71"/>
        <v>Ja</v>
      </c>
    </row>
    <row r="4571" spans="1:13" x14ac:dyDescent="0.25">
      <c r="A4571" s="28">
        <v>4570</v>
      </c>
      <c r="B4571" s="7" t="s">
        <v>11019</v>
      </c>
      <c r="C4571">
        <v>4</v>
      </c>
      <c r="D4571" s="1" t="s">
        <v>11020</v>
      </c>
      <c r="E4571" t="b">
        <v>0</v>
      </c>
      <c r="F4571">
        <v>1651</v>
      </c>
      <c r="G4571">
        <v>3180</v>
      </c>
      <c r="H4571">
        <v>1713</v>
      </c>
      <c r="I4571">
        <v>8.98</v>
      </c>
      <c r="J4571">
        <v>0.52</v>
      </c>
      <c r="K4571" t="s">
        <v>10428</v>
      </c>
      <c r="L4571" t="b">
        <v>0</v>
      </c>
      <c r="M4571" t="str">
        <f t="shared" si="71"/>
        <v>Nein</v>
      </c>
    </row>
    <row r="4572" spans="1:13" x14ac:dyDescent="0.25">
      <c r="A4572" s="27">
        <v>4571</v>
      </c>
      <c r="B4572" s="7" t="s">
        <v>11021</v>
      </c>
      <c r="C4572">
        <v>4</v>
      </c>
      <c r="D4572" s="1" t="s">
        <v>11022</v>
      </c>
      <c r="E4572" t="b">
        <v>0</v>
      </c>
      <c r="F4572">
        <v>1273</v>
      </c>
      <c r="G4572">
        <v>5000</v>
      </c>
      <c r="H4572">
        <v>108028</v>
      </c>
      <c r="I4572">
        <v>12.29</v>
      </c>
      <c r="J4572">
        <v>24.08</v>
      </c>
      <c r="K4572" t="s">
        <v>10428</v>
      </c>
      <c r="L4572" t="b">
        <v>0</v>
      </c>
      <c r="M4572" t="str">
        <f t="shared" si="71"/>
        <v>Nein</v>
      </c>
    </row>
    <row r="4573" spans="1:13" x14ac:dyDescent="0.25">
      <c r="A4573" s="28">
        <v>4572</v>
      </c>
      <c r="B4573" s="7" t="s">
        <v>11023</v>
      </c>
      <c r="C4573">
        <v>4</v>
      </c>
      <c r="D4573" s="1" t="s">
        <v>11024</v>
      </c>
      <c r="E4573" t="b">
        <v>0</v>
      </c>
      <c r="F4573">
        <v>3</v>
      </c>
      <c r="G4573">
        <v>56</v>
      </c>
      <c r="H4573">
        <v>450</v>
      </c>
      <c r="I4573">
        <v>7.51</v>
      </c>
      <c r="J4573">
        <v>0.16</v>
      </c>
      <c r="K4573" t="s">
        <v>10428</v>
      </c>
      <c r="L4573" t="b">
        <v>0</v>
      </c>
      <c r="M4573" t="str">
        <f t="shared" si="71"/>
        <v>Nein</v>
      </c>
    </row>
    <row r="4574" spans="1:13" x14ac:dyDescent="0.25">
      <c r="A4574" s="27">
        <v>4573</v>
      </c>
      <c r="B4574" s="7" t="s">
        <v>11025</v>
      </c>
      <c r="C4574">
        <v>4</v>
      </c>
      <c r="D4574" s="1" t="s">
        <v>11026</v>
      </c>
      <c r="E4574" t="b">
        <v>1</v>
      </c>
      <c r="F4574">
        <v>1993</v>
      </c>
      <c r="G4574">
        <v>939</v>
      </c>
      <c r="H4574">
        <v>546</v>
      </c>
      <c r="I4574">
        <v>2.25</v>
      </c>
      <c r="J4574">
        <v>0.66</v>
      </c>
      <c r="K4574" t="s">
        <v>10428</v>
      </c>
      <c r="L4574" t="b">
        <v>0</v>
      </c>
      <c r="M4574" t="str">
        <f t="shared" si="71"/>
        <v>Nein</v>
      </c>
    </row>
    <row r="4575" spans="1:13" x14ac:dyDescent="0.25">
      <c r="A4575" s="28">
        <v>4574</v>
      </c>
      <c r="B4575" s="7" t="s">
        <v>11027</v>
      </c>
      <c r="C4575">
        <v>4</v>
      </c>
      <c r="D4575" s="1" t="s">
        <v>11028</v>
      </c>
      <c r="E4575" t="b">
        <v>1</v>
      </c>
      <c r="F4575">
        <v>5860</v>
      </c>
      <c r="G4575">
        <v>1360</v>
      </c>
      <c r="H4575">
        <v>3371</v>
      </c>
      <c r="I4575">
        <v>12.72</v>
      </c>
      <c r="J4575">
        <v>0.73</v>
      </c>
      <c r="K4575" t="s">
        <v>10428</v>
      </c>
      <c r="L4575" t="b">
        <v>0</v>
      </c>
      <c r="M4575" t="str">
        <f t="shared" si="71"/>
        <v>Nein</v>
      </c>
    </row>
    <row r="4576" spans="1:13" x14ac:dyDescent="0.25">
      <c r="A4576" s="27">
        <v>4575</v>
      </c>
      <c r="B4576" s="7" t="s">
        <v>11029</v>
      </c>
      <c r="C4576">
        <v>4</v>
      </c>
      <c r="D4576" s="1" t="s">
        <v>11030</v>
      </c>
      <c r="E4576" t="b">
        <v>0</v>
      </c>
      <c r="F4576">
        <v>120</v>
      </c>
      <c r="G4576">
        <v>924</v>
      </c>
      <c r="H4576">
        <v>301</v>
      </c>
      <c r="I4576">
        <v>11.72</v>
      </c>
      <c r="J4576">
        <v>7.0000000000000007E-2</v>
      </c>
      <c r="K4576" t="s">
        <v>10428</v>
      </c>
      <c r="L4576" t="b">
        <v>0</v>
      </c>
      <c r="M4576" t="str">
        <f t="shared" si="71"/>
        <v>Nein</v>
      </c>
    </row>
    <row r="4577" spans="1:13" x14ac:dyDescent="0.25">
      <c r="A4577" s="28">
        <v>4576</v>
      </c>
      <c r="B4577" s="7" t="s">
        <v>7612</v>
      </c>
      <c r="C4577">
        <v>4</v>
      </c>
      <c r="D4577" s="1" t="s">
        <v>7613</v>
      </c>
      <c r="E4577" t="b">
        <v>0</v>
      </c>
      <c r="F4577">
        <v>2106</v>
      </c>
      <c r="G4577">
        <v>5000</v>
      </c>
      <c r="H4577">
        <v>139943</v>
      </c>
      <c r="I4577">
        <v>4.45</v>
      </c>
      <c r="J4577">
        <v>86.07</v>
      </c>
      <c r="K4577" t="s">
        <v>10428</v>
      </c>
      <c r="L4577" t="b">
        <v>0</v>
      </c>
      <c r="M4577" t="str">
        <f t="shared" si="71"/>
        <v>Ja</v>
      </c>
    </row>
    <row r="4578" spans="1:13" x14ac:dyDescent="0.25">
      <c r="A4578" s="27">
        <v>4577</v>
      </c>
      <c r="B4578" s="7" t="s">
        <v>11031</v>
      </c>
      <c r="C4578">
        <v>4</v>
      </c>
      <c r="D4578" s="1" t="s">
        <v>11032</v>
      </c>
      <c r="E4578" t="b">
        <v>0</v>
      </c>
      <c r="F4578">
        <v>8</v>
      </c>
      <c r="G4578">
        <v>39</v>
      </c>
      <c r="H4578">
        <v>85</v>
      </c>
      <c r="I4578">
        <v>0.45</v>
      </c>
      <c r="J4578">
        <v>0.52</v>
      </c>
      <c r="K4578" t="s">
        <v>10428</v>
      </c>
      <c r="L4578" t="b">
        <v>0</v>
      </c>
      <c r="M4578" t="str">
        <f t="shared" si="71"/>
        <v>Nein</v>
      </c>
    </row>
    <row r="4579" spans="1:13" x14ac:dyDescent="0.25">
      <c r="A4579" s="28">
        <v>4578</v>
      </c>
      <c r="B4579" s="7" t="s">
        <v>11033</v>
      </c>
      <c r="C4579">
        <v>4</v>
      </c>
      <c r="D4579" s="1" t="s">
        <v>11034</v>
      </c>
      <c r="E4579" t="b">
        <v>1</v>
      </c>
      <c r="F4579">
        <v>8875</v>
      </c>
      <c r="G4579">
        <v>747</v>
      </c>
      <c r="H4579">
        <v>5398</v>
      </c>
      <c r="I4579">
        <v>13.5</v>
      </c>
      <c r="J4579">
        <v>1.1000000000000001</v>
      </c>
      <c r="K4579" t="s">
        <v>10428</v>
      </c>
      <c r="L4579" t="b">
        <v>0</v>
      </c>
      <c r="M4579" t="str">
        <f t="shared" si="71"/>
        <v>Nein</v>
      </c>
    </row>
    <row r="4580" spans="1:13" x14ac:dyDescent="0.25">
      <c r="A4580" s="27">
        <v>4579</v>
      </c>
      <c r="B4580" s="7" t="s">
        <v>11035</v>
      </c>
      <c r="C4580">
        <v>4</v>
      </c>
      <c r="D4580" s="1" t="s">
        <v>11036</v>
      </c>
      <c r="E4580" t="b">
        <v>0</v>
      </c>
      <c r="F4580">
        <v>51</v>
      </c>
      <c r="G4580">
        <v>442</v>
      </c>
      <c r="H4580">
        <v>13231</v>
      </c>
      <c r="I4580">
        <v>1.32</v>
      </c>
      <c r="J4580">
        <v>27.51</v>
      </c>
      <c r="K4580" t="s">
        <v>10428</v>
      </c>
      <c r="L4580" t="b">
        <v>0</v>
      </c>
      <c r="M4580" t="str">
        <f t="shared" si="71"/>
        <v>Nein</v>
      </c>
    </row>
    <row r="4581" spans="1:13" x14ac:dyDescent="0.25">
      <c r="A4581" s="28">
        <v>4580</v>
      </c>
      <c r="B4581" s="7" t="s">
        <v>10411</v>
      </c>
      <c r="C4581">
        <v>4</v>
      </c>
      <c r="D4581" s="1" t="s">
        <v>10412</v>
      </c>
      <c r="E4581" t="b">
        <v>0</v>
      </c>
      <c r="F4581">
        <v>574</v>
      </c>
      <c r="G4581">
        <v>992</v>
      </c>
      <c r="H4581">
        <v>15451</v>
      </c>
      <c r="I4581">
        <v>12.47</v>
      </c>
      <c r="J4581">
        <v>3.39</v>
      </c>
      <c r="K4581" t="s">
        <v>10428</v>
      </c>
      <c r="L4581" t="b">
        <v>0</v>
      </c>
      <c r="M4581" t="str">
        <f t="shared" si="71"/>
        <v>Nein</v>
      </c>
    </row>
    <row r="4582" spans="1:13" x14ac:dyDescent="0.25">
      <c r="A4582" s="27">
        <v>4581</v>
      </c>
      <c r="B4582" s="7" t="s">
        <v>11037</v>
      </c>
      <c r="C4582">
        <v>4</v>
      </c>
      <c r="D4582" s="1" t="s">
        <v>11038</v>
      </c>
      <c r="E4582" t="b">
        <v>0</v>
      </c>
      <c r="F4582">
        <v>306</v>
      </c>
      <c r="G4582">
        <v>380</v>
      </c>
      <c r="H4582">
        <v>1841</v>
      </c>
      <c r="I4582">
        <v>5.14</v>
      </c>
      <c r="J4582">
        <v>0.98</v>
      </c>
      <c r="K4582" t="s">
        <v>10428</v>
      </c>
      <c r="L4582" t="b">
        <v>0</v>
      </c>
      <c r="M4582" t="str">
        <f t="shared" si="71"/>
        <v>Nein</v>
      </c>
    </row>
    <row r="4583" spans="1:13" x14ac:dyDescent="0.25">
      <c r="A4583" s="28">
        <v>4582</v>
      </c>
      <c r="B4583" s="7" t="s">
        <v>1923</v>
      </c>
      <c r="C4583">
        <v>4</v>
      </c>
      <c r="D4583" s="1" t="s">
        <v>1924</v>
      </c>
      <c r="E4583" t="b">
        <v>0</v>
      </c>
      <c r="F4583">
        <v>1096</v>
      </c>
      <c r="G4583">
        <v>1554</v>
      </c>
      <c r="H4583">
        <v>39946</v>
      </c>
      <c r="I4583">
        <v>0.56000000000000005</v>
      </c>
      <c r="J4583">
        <v>193.91</v>
      </c>
      <c r="K4583" t="s">
        <v>10428</v>
      </c>
      <c r="L4583" t="b">
        <v>0</v>
      </c>
      <c r="M4583" t="str">
        <f t="shared" si="71"/>
        <v>Ja</v>
      </c>
    </row>
    <row r="4584" spans="1:13" x14ac:dyDescent="0.25">
      <c r="A4584" s="27">
        <v>4583</v>
      </c>
      <c r="B4584" s="7" t="s">
        <v>10309</v>
      </c>
      <c r="C4584">
        <v>4</v>
      </c>
      <c r="D4584" s="1" t="s">
        <v>10310</v>
      </c>
      <c r="E4584" t="b">
        <v>0</v>
      </c>
      <c r="F4584">
        <v>125</v>
      </c>
      <c r="G4584">
        <v>410</v>
      </c>
      <c r="H4584">
        <v>8843</v>
      </c>
      <c r="I4584">
        <v>0.88</v>
      </c>
      <c r="J4584">
        <v>27.63</v>
      </c>
      <c r="K4584" t="s">
        <v>10428</v>
      </c>
      <c r="L4584" t="b">
        <v>0</v>
      </c>
      <c r="M4584" t="str">
        <f t="shared" si="71"/>
        <v>Nein</v>
      </c>
    </row>
    <row r="4585" spans="1:13" x14ac:dyDescent="0.25">
      <c r="A4585" s="28">
        <v>4584</v>
      </c>
      <c r="B4585" s="7" t="s">
        <v>11039</v>
      </c>
      <c r="C4585">
        <v>4</v>
      </c>
      <c r="D4585" s="1" t="s">
        <v>11040</v>
      </c>
      <c r="E4585" t="b">
        <v>1</v>
      </c>
      <c r="F4585">
        <v>4639</v>
      </c>
      <c r="G4585">
        <v>2128</v>
      </c>
      <c r="H4585">
        <v>12101</v>
      </c>
      <c r="I4585">
        <v>4.3</v>
      </c>
      <c r="J4585">
        <v>7.7</v>
      </c>
      <c r="K4585" t="s">
        <v>10428</v>
      </c>
      <c r="L4585" t="b">
        <v>0</v>
      </c>
      <c r="M4585" t="str">
        <f t="shared" si="71"/>
        <v>Nein</v>
      </c>
    </row>
    <row r="4586" spans="1:13" x14ac:dyDescent="0.25">
      <c r="A4586" s="27">
        <v>4585</v>
      </c>
      <c r="B4586" s="7" t="s">
        <v>11041</v>
      </c>
      <c r="C4586">
        <v>4</v>
      </c>
      <c r="D4586" s="1" t="s">
        <v>11042</v>
      </c>
      <c r="E4586" t="b">
        <v>0</v>
      </c>
      <c r="F4586">
        <v>57</v>
      </c>
      <c r="G4586">
        <v>494</v>
      </c>
      <c r="H4586">
        <v>4534</v>
      </c>
      <c r="I4586">
        <v>7.61</v>
      </c>
      <c r="J4586">
        <v>1.63</v>
      </c>
      <c r="K4586" t="s">
        <v>10428</v>
      </c>
      <c r="L4586" t="b">
        <v>0</v>
      </c>
      <c r="M4586" t="str">
        <f t="shared" si="71"/>
        <v>Nein</v>
      </c>
    </row>
    <row r="4587" spans="1:13" x14ac:dyDescent="0.25">
      <c r="A4587" s="28">
        <v>4586</v>
      </c>
      <c r="B4587" s="7" t="s">
        <v>11043</v>
      </c>
      <c r="C4587">
        <v>4</v>
      </c>
      <c r="D4587" s="1" t="s">
        <v>11044</v>
      </c>
      <c r="E4587" t="b">
        <v>0</v>
      </c>
      <c r="F4587">
        <v>57</v>
      </c>
      <c r="G4587">
        <v>558</v>
      </c>
      <c r="H4587">
        <v>666</v>
      </c>
      <c r="I4587">
        <v>10.18</v>
      </c>
      <c r="J4587">
        <v>0.18</v>
      </c>
      <c r="K4587" t="s">
        <v>10428</v>
      </c>
      <c r="L4587" t="b">
        <v>0</v>
      </c>
      <c r="M4587" t="str">
        <f t="shared" si="71"/>
        <v>Nein</v>
      </c>
    </row>
    <row r="4588" spans="1:13" x14ac:dyDescent="0.25">
      <c r="A4588" s="27">
        <v>4587</v>
      </c>
      <c r="B4588" s="7" t="s">
        <v>11045</v>
      </c>
      <c r="C4588">
        <v>4</v>
      </c>
      <c r="D4588" s="1" t="s">
        <v>11046</v>
      </c>
      <c r="E4588" t="b">
        <v>0</v>
      </c>
      <c r="F4588">
        <v>776</v>
      </c>
      <c r="G4588">
        <v>957</v>
      </c>
      <c r="H4588">
        <v>836</v>
      </c>
      <c r="I4588">
        <v>11.36</v>
      </c>
      <c r="J4588">
        <v>0.2</v>
      </c>
      <c r="K4588" t="s">
        <v>10428</v>
      </c>
      <c r="L4588" t="b">
        <v>0</v>
      </c>
      <c r="M4588" t="str">
        <f t="shared" si="71"/>
        <v>Nein</v>
      </c>
    </row>
    <row r="4589" spans="1:13" x14ac:dyDescent="0.25">
      <c r="A4589" s="28">
        <v>4588</v>
      </c>
      <c r="B4589" s="7" t="s">
        <v>11047</v>
      </c>
      <c r="C4589">
        <v>4</v>
      </c>
      <c r="D4589" s="1" t="s">
        <v>11048</v>
      </c>
      <c r="E4589" t="b">
        <v>0</v>
      </c>
      <c r="F4589">
        <v>310</v>
      </c>
      <c r="G4589">
        <v>700</v>
      </c>
      <c r="H4589">
        <v>1026</v>
      </c>
      <c r="I4589">
        <v>12.99</v>
      </c>
      <c r="J4589">
        <v>0.22</v>
      </c>
      <c r="K4589" t="s">
        <v>10428</v>
      </c>
      <c r="L4589" t="b">
        <v>0</v>
      </c>
      <c r="M4589" t="str">
        <f t="shared" si="71"/>
        <v>Nein</v>
      </c>
    </row>
    <row r="4590" spans="1:13" x14ac:dyDescent="0.25">
      <c r="A4590" s="27">
        <v>4589</v>
      </c>
      <c r="B4590" s="7" t="s">
        <v>11049</v>
      </c>
      <c r="C4590">
        <v>4</v>
      </c>
      <c r="D4590" s="1" t="s">
        <v>11050</v>
      </c>
      <c r="E4590" t="b">
        <v>0</v>
      </c>
      <c r="F4590">
        <v>1035</v>
      </c>
      <c r="G4590">
        <v>56</v>
      </c>
      <c r="H4590">
        <v>849</v>
      </c>
      <c r="I4590">
        <v>9.08</v>
      </c>
      <c r="J4590">
        <v>0.26</v>
      </c>
      <c r="K4590" t="s">
        <v>10428</v>
      </c>
      <c r="L4590" t="b">
        <v>0</v>
      </c>
      <c r="M4590" t="str">
        <f t="shared" si="71"/>
        <v>Nein</v>
      </c>
    </row>
    <row r="4591" spans="1:13" x14ac:dyDescent="0.25">
      <c r="A4591" s="28">
        <v>4590</v>
      </c>
      <c r="B4591" s="7" t="s">
        <v>9576</v>
      </c>
      <c r="C4591">
        <v>4</v>
      </c>
      <c r="D4591" s="1" t="s">
        <v>9577</v>
      </c>
      <c r="E4591" t="b">
        <v>0</v>
      </c>
      <c r="F4591">
        <v>13</v>
      </c>
      <c r="G4591">
        <v>92</v>
      </c>
      <c r="H4591">
        <v>182</v>
      </c>
      <c r="I4591">
        <v>0.68</v>
      </c>
      <c r="J4591">
        <v>0.73</v>
      </c>
      <c r="K4591" t="s">
        <v>10428</v>
      </c>
      <c r="L4591" t="b">
        <v>0</v>
      </c>
      <c r="M4591" t="str">
        <f t="shared" si="71"/>
        <v>Nein</v>
      </c>
    </row>
    <row r="4592" spans="1:13" x14ac:dyDescent="0.25">
      <c r="A4592" s="27">
        <v>4591</v>
      </c>
      <c r="B4592" s="7" t="s">
        <v>10237</v>
      </c>
      <c r="C4592">
        <v>4</v>
      </c>
      <c r="D4592" s="1" t="s">
        <v>10238</v>
      </c>
      <c r="E4592" t="b">
        <v>0</v>
      </c>
      <c r="F4592">
        <v>111</v>
      </c>
      <c r="G4592">
        <v>217</v>
      </c>
      <c r="H4592">
        <v>1080</v>
      </c>
      <c r="I4592">
        <v>3.15</v>
      </c>
      <c r="J4592">
        <v>0.94</v>
      </c>
      <c r="K4592" t="s">
        <v>10428</v>
      </c>
      <c r="L4592" t="b">
        <v>0</v>
      </c>
      <c r="M4592" t="str">
        <f t="shared" si="71"/>
        <v>Nein</v>
      </c>
    </row>
    <row r="4593" spans="1:13" x14ac:dyDescent="0.25">
      <c r="A4593" s="28">
        <v>4592</v>
      </c>
      <c r="B4593" s="7" t="s">
        <v>11051</v>
      </c>
      <c r="C4593">
        <v>4</v>
      </c>
      <c r="D4593" s="1" t="s">
        <v>11052</v>
      </c>
      <c r="E4593" t="b">
        <v>0</v>
      </c>
      <c r="F4593">
        <v>941</v>
      </c>
      <c r="G4593">
        <v>2566</v>
      </c>
      <c r="H4593">
        <v>382896</v>
      </c>
      <c r="I4593">
        <v>9.2899999999999991</v>
      </c>
      <c r="J4593">
        <v>112.92</v>
      </c>
      <c r="K4593" t="s">
        <v>10428</v>
      </c>
      <c r="L4593" t="b">
        <v>0</v>
      </c>
      <c r="M4593" t="str">
        <f t="shared" si="71"/>
        <v>Ja</v>
      </c>
    </row>
    <row r="4594" spans="1:13" x14ac:dyDescent="0.25">
      <c r="A4594" s="27">
        <v>4593</v>
      </c>
      <c r="B4594" s="7" t="s">
        <v>11053</v>
      </c>
      <c r="C4594">
        <v>4</v>
      </c>
      <c r="D4594" s="1" t="s">
        <v>11054</v>
      </c>
      <c r="E4594" t="b">
        <v>0</v>
      </c>
      <c r="F4594">
        <v>9</v>
      </c>
      <c r="G4594">
        <v>39</v>
      </c>
      <c r="H4594">
        <v>634</v>
      </c>
      <c r="I4594">
        <v>7.29</v>
      </c>
      <c r="J4594">
        <v>0.24</v>
      </c>
      <c r="K4594" t="s">
        <v>10428</v>
      </c>
      <c r="L4594" t="b">
        <v>0</v>
      </c>
      <c r="M4594" t="str">
        <f t="shared" si="71"/>
        <v>Nein</v>
      </c>
    </row>
    <row r="4595" spans="1:13" x14ac:dyDescent="0.25">
      <c r="A4595" s="28">
        <v>4594</v>
      </c>
      <c r="B4595" s="7" t="s">
        <v>10209</v>
      </c>
      <c r="C4595">
        <v>3</v>
      </c>
      <c r="D4595" s="1" t="s">
        <v>10210</v>
      </c>
      <c r="E4595" t="b">
        <v>0</v>
      </c>
      <c r="F4595">
        <v>400</v>
      </c>
      <c r="G4595">
        <v>1575</v>
      </c>
      <c r="H4595">
        <v>3572</v>
      </c>
      <c r="I4595">
        <v>1.1200000000000001</v>
      </c>
      <c r="J4595">
        <v>8.73</v>
      </c>
      <c r="K4595" t="s">
        <v>10428</v>
      </c>
      <c r="L4595" t="b">
        <v>0</v>
      </c>
      <c r="M4595" t="str">
        <f t="shared" si="71"/>
        <v>Nein</v>
      </c>
    </row>
    <row r="4596" spans="1:13" x14ac:dyDescent="0.25">
      <c r="A4596" s="27">
        <v>4595</v>
      </c>
      <c r="B4596" s="7" t="s">
        <v>11055</v>
      </c>
      <c r="C4596">
        <v>3</v>
      </c>
      <c r="D4596" s="1" t="s">
        <v>11056</v>
      </c>
      <c r="E4596" t="b">
        <v>1</v>
      </c>
      <c r="F4596">
        <v>2338</v>
      </c>
      <c r="G4596">
        <v>1893</v>
      </c>
      <c r="H4596">
        <v>4859</v>
      </c>
      <c r="I4596">
        <v>6.77</v>
      </c>
      <c r="J4596">
        <v>1.97</v>
      </c>
      <c r="K4596" t="s">
        <v>10428</v>
      </c>
      <c r="L4596" t="b">
        <v>0</v>
      </c>
      <c r="M4596" t="str">
        <f t="shared" si="71"/>
        <v>Nein</v>
      </c>
    </row>
    <row r="4597" spans="1:13" x14ac:dyDescent="0.25">
      <c r="A4597" s="28">
        <v>4596</v>
      </c>
      <c r="B4597" s="7" t="s">
        <v>11057</v>
      </c>
      <c r="C4597">
        <v>3</v>
      </c>
      <c r="D4597" s="1" t="s">
        <v>11058</v>
      </c>
      <c r="E4597" t="b">
        <v>0</v>
      </c>
      <c r="F4597">
        <v>132</v>
      </c>
      <c r="G4597">
        <v>875</v>
      </c>
      <c r="H4597">
        <v>12227</v>
      </c>
      <c r="I4597">
        <v>12.77</v>
      </c>
      <c r="J4597">
        <v>2.62</v>
      </c>
      <c r="K4597" t="s">
        <v>10428</v>
      </c>
      <c r="L4597" t="b">
        <v>0</v>
      </c>
      <c r="M4597" t="str">
        <f t="shared" si="71"/>
        <v>Nein</v>
      </c>
    </row>
    <row r="4598" spans="1:13" x14ac:dyDescent="0.25">
      <c r="A4598" s="27">
        <v>4597</v>
      </c>
      <c r="B4598" s="7" t="s">
        <v>11059</v>
      </c>
      <c r="C4598">
        <v>3</v>
      </c>
      <c r="D4598" s="1" t="s">
        <v>11060</v>
      </c>
      <c r="E4598" t="b">
        <v>0</v>
      </c>
      <c r="F4598">
        <v>2</v>
      </c>
      <c r="G4598">
        <v>48</v>
      </c>
      <c r="H4598">
        <v>21</v>
      </c>
      <c r="I4598">
        <v>7.81</v>
      </c>
      <c r="J4598">
        <v>0.01</v>
      </c>
      <c r="K4598" t="s">
        <v>10428</v>
      </c>
      <c r="L4598" t="b">
        <v>0</v>
      </c>
      <c r="M4598" t="str">
        <f t="shared" si="71"/>
        <v>Nein</v>
      </c>
    </row>
    <row r="4599" spans="1:13" x14ac:dyDescent="0.25">
      <c r="A4599" s="28">
        <v>4598</v>
      </c>
      <c r="B4599" s="7" t="s">
        <v>11061</v>
      </c>
      <c r="C4599">
        <v>3</v>
      </c>
      <c r="D4599" s="1" t="s">
        <v>11062</v>
      </c>
      <c r="E4599" t="b">
        <v>0</v>
      </c>
      <c r="F4599">
        <v>83</v>
      </c>
      <c r="G4599">
        <v>72</v>
      </c>
      <c r="H4599">
        <v>1637</v>
      </c>
      <c r="I4599">
        <v>3.84</v>
      </c>
      <c r="J4599">
        <v>1.17</v>
      </c>
      <c r="K4599" t="s">
        <v>10428</v>
      </c>
      <c r="L4599" t="b">
        <v>0</v>
      </c>
      <c r="M4599" t="str">
        <f t="shared" si="71"/>
        <v>Nein</v>
      </c>
    </row>
    <row r="4600" spans="1:13" x14ac:dyDescent="0.25">
      <c r="A4600" s="27">
        <v>4599</v>
      </c>
      <c r="B4600" s="7" t="s">
        <v>10291</v>
      </c>
      <c r="C4600">
        <v>3</v>
      </c>
      <c r="D4600" s="1" t="s">
        <v>10292</v>
      </c>
      <c r="E4600" t="b">
        <v>1</v>
      </c>
      <c r="F4600">
        <v>277834</v>
      </c>
      <c r="G4600">
        <v>648</v>
      </c>
      <c r="H4600">
        <v>13518</v>
      </c>
      <c r="I4600">
        <v>10.75</v>
      </c>
      <c r="J4600">
        <v>3.45</v>
      </c>
      <c r="K4600" t="s">
        <v>10428</v>
      </c>
      <c r="L4600" t="b">
        <v>0</v>
      </c>
      <c r="M4600" t="str">
        <f t="shared" si="71"/>
        <v>Nein</v>
      </c>
    </row>
    <row r="4601" spans="1:13" x14ac:dyDescent="0.25">
      <c r="A4601" s="28">
        <v>4600</v>
      </c>
      <c r="B4601" s="7" t="s">
        <v>11063</v>
      </c>
      <c r="C4601">
        <v>3</v>
      </c>
      <c r="D4601" s="1" t="s">
        <v>11064</v>
      </c>
      <c r="E4601" t="b">
        <v>0</v>
      </c>
      <c r="F4601">
        <v>965</v>
      </c>
      <c r="G4601">
        <v>852</v>
      </c>
      <c r="H4601">
        <v>5223</v>
      </c>
      <c r="I4601">
        <v>6.82</v>
      </c>
      <c r="J4601">
        <v>2.1</v>
      </c>
      <c r="K4601" t="s">
        <v>10428</v>
      </c>
      <c r="L4601" t="b">
        <v>0</v>
      </c>
      <c r="M4601" t="str">
        <f t="shared" si="71"/>
        <v>Nein</v>
      </c>
    </row>
    <row r="4602" spans="1:13" x14ac:dyDescent="0.25">
      <c r="A4602" s="27">
        <v>4601</v>
      </c>
      <c r="B4602" s="7" t="s">
        <v>10385</v>
      </c>
      <c r="C4602">
        <v>3</v>
      </c>
      <c r="D4602" s="1" t="s">
        <v>10386</v>
      </c>
      <c r="E4602" t="b">
        <v>0</v>
      </c>
      <c r="F4602">
        <v>1633</v>
      </c>
      <c r="G4602">
        <v>41</v>
      </c>
      <c r="H4602">
        <v>38855</v>
      </c>
      <c r="I4602">
        <v>4.0599999999999996</v>
      </c>
      <c r="J4602">
        <v>26.22</v>
      </c>
      <c r="K4602" t="s">
        <v>10428</v>
      </c>
      <c r="L4602" t="b">
        <v>0</v>
      </c>
      <c r="M4602" t="str">
        <f t="shared" si="71"/>
        <v>Nein</v>
      </c>
    </row>
    <row r="4603" spans="1:13" x14ac:dyDescent="0.25">
      <c r="A4603" s="28">
        <v>4602</v>
      </c>
      <c r="B4603" s="7" t="s">
        <v>11065</v>
      </c>
      <c r="C4603">
        <v>3</v>
      </c>
      <c r="D4603" s="1" t="s">
        <v>11066</v>
      </c>
      <c r="E4603" t="b">
        <v>0</v>
      </c>
      <c r="F4603">
        <v>536</v>
      </c>
      <c r="G4603">
        <v>931</v>
      </c>
      <c r="H4603">
        <v>3767</v>
      </c>
      <c r="I4603">
        <v>5.42</v>
      </c>
      <c r="J4603">
        <v>1.9</v>
      </c>
      <c r="K4603" t="s">
        <v>10428</v>
      </c>
      <c r="L4603" t="b">
        <v>0</v>
      </c>
      <c r="M4603" t="str">
        <f t="shared" si="71"/>
        <v>Nein</v>
      </c>
    </row>
    <row r="4604" spans="1:13" x14ac:dyDescent="0.25">
      <c r="A4604" s="27">
        <v>4603</v>
      </c>
      <c r="B4604" s="7" t="s">
        <v>11067</v>
      </c>
      <c r="C4604">
        <v>3</v>
      </c>
      <c r="D4604" s="1" t="s">
        <v>11068</v>
      </c>
      <c r="E4604" t="b">
        <v>0</v>
      </c>
      <c r="F4604">
        <v>17</v>
      </c>
      <c r="G4604">
        <v>81</v>
      </c>
      <c r="H4604">
        <v>623</v>
      </c>
      <c r="I4604">
        <v>9.4499999999999993</v>
      </c>
      <c r="J4604">
        <v>0.18</v>
      </c>
      <c r="K4604" t="s">
        <v>10428</v>
      </c>
      <c r="L4604" t="b">
        <v>0</v>
      </c>
      <c r="M4604" t="str">
        <f t="shared" si="71"/>
        <v>Nein</v>
      </c>
    </row>
    <row r="4605" spans="1:13" x14ac:dyDescent="0.25">
      <c r="A4605" s="28">
        <v>4604</v>
      </c>
      <c r="B4605" s="7" t="s">
        <v>11069</v>
      </c>
      <c r="C4605">
        <v>3</v>
      </c>
      <c r="D4605" s="1" t="s">
        <v>11070</v>
      </c>
      <c r="E4605" t="b">
        <v>0</v>
      </c>
      <c r="F4605">
        <v>199</v>
      </c>
      <c r="G4605">
        <v>371</v>
      </c>
      <c r="H4605">
        <v>244</v>
      </c>
      <c r="I4605">
        <v>11.65</v>
      </c>
      <c r="J4605">
        <v>0.06</v>
      </c>
      <c r="K4605" t="s">
        <v>10428</v>
      </c>
      <c r="L4605" t="b">
        <v>0</v>
      </c>
      <c r="M4605" t="str">
        <f t="shared" si="71"/>
        <v>Nein</v>
      </c>
    </row>
    <row r="4606" spans="1:13" x14ac:dyDescent="0.25">
      <c r="A4606" s="27">
        <v>4605</v>
      </c>
      <c r="B4606" s="7" t="s">
        <v>10215</v>
      </c>
      <c r="C4606">
        <v>3</v>
      </c>
      <c r="D4606" s="1" t="s">
        <v>10216</v>
      </c>
      <c r="E4606" t="b">
        <v>0</v>
      </c>
      <c r="F4606">
        <v>261</v>
      </c>
      <c r="G4606">
        <v>553</v>
      </c>
      <c r="H4606">
        <v>9749</v>
      </c>
      <c r="I4606">
        <v>1.18</v>
      </c>
      <c r="J4606">
        <v>22.57</v>
      </c>
      <c r="K4606" t="s">
        <v>10428</v>
      </c>
      <c r="L4606" t="b">
        <v>0</v>
      </c>
      <c r="M4606" t="str">
        <f t="shared" si="71"/>
        <v>Nein</v>
      </c>
    </row>
    <row r="4607" spans="1:13" x14ac:dyDescent="0.25">
      <c r="A4607" s="28">
        <v>4606</v>
      </c>
      <c r="B4607" s="7" t="s">
        <v>11071</v>
      </c>
      <c r="C4607">
        <v>3</v>
      </c>
      <c r="D4607" s="1" t="s">
        <v>11072</v>
      </c>
      <c r="E4607" t="b">
        <v>0</v>
      </c>
      <c r="F4607">
        <v>1278</v>
      </c>
      <c r="G4607">
        <v>1157</v>
      </c>
      <c r="H4607">
        <v>59290</v>
      </c>
      <c r="I4607">
        <v>1.21</v>
      </c>
      <c r="J4607">
        <v>134.44</v>
      </c>
      <c r="K4607" t="s">
        <v>10428</v>
      </c>
      <c r="L4607" t="b">
        <v>0</v>
      </c>
      <c r="M4607" t="str">
        <f t="shared" si="71"/>
        <v>Ja</v>
      </c>
    </row>
    <row r="4608" spans="1:13" x14ac:dyDescent="0.25">
      <c r="A4608" s="27">
        <v>4607</v>
      </c>
      <c r="B4608" s="7" t="s">
        <v>11073</v>
      </c>
      <c r="C4608">
        <v>3</v>
      </c>
      <c r="D4608" s="1" t="s">
        <v>11074</v>
      </c>
      <c r="E4608" t="b">
        <v>0</v>
      </c>
      <c r="F4608">
        <v>15823</v>
      </c>
      <c r="G4608">
        <v>14206</v>
      </c>
      <c r="H4608">
        <v>858727</v>
      </c>
      <c r="I4608">
        <v>5.14</v>
      </c>
      <c r="J4608">
        <v>457.5</v>
      </c>
      <c r="K4608" t="s">
        <v>10428</v>
      </c>
      <c r="L4608" t="b">
        <v>0</v>
      </c>
      <c r="M4608" t="str">
        <f t="shared" si="71"/>
        <v>Ja</v>
      </c>
    </row>
    <row r="4609" spans="1:13" x14ac:dyDescent="0.25">
      <c r="A4609" s="28">
        <v>4608</v>
      </c>
      <c r="B4609" s="7" t="s">
        <v>11075</v>
      </c>
      <c r="C4609">
        <v>3</v>
      </c>
      <c r="D4609" s="1" t="s">
        <v>11076</v>
      </c>
      <c r="E4609" t="b">
        <v>0</v>
      </c>
      <c r="F4609">
        <v>462</v>
      </c>
      <c r="G4609">
        <v>390</v>
      </c>
      <c r="H4609">
        <v>1724</v>
      </c>
      <c r="I4609">
        <v>8.5</v>
      </c>
      <c r="J4609">
        <v>0.56000000000000005</v>
      </c>
      <c r="K4609" t="s">
        <v>10428</v>
      </c>
      <c r="L4609" t="b">
        <v>0</v>
      </c>
      <c r="M4609" t="str">
        <f t="shared" si="71"/>
        <v>Nein</v>
      </c>
    </row>
    <row r="4610" spans="1:13" x14ac:dyDescent="0.25">
      <c r="A4610" s="27">
        <v>4609</v>
      </c>
      <c r="B4610" s="7" t="s">
        <v>11077</v>
      </c>
      <c r="C4610">
        <v>3</v>
      </c>
      <c r="D4610" s="1" t="s">
        <v>11078</v>
      </c>
      <c r="E4610" t="b">
        <v>0</v>
      </c>
      <c r="F4610">
        <v>571</v>
      </c>
      <c r="G4610">
        <v>1223</v>
      </c>
      <c r="H4610">
        <v>3999</v>
      </c>
      <c r="I4610">
        <v>12.96</v>
      </c>
      <c r="J4610">
        <v>0.85</v>
      </c>
      <c r="K4610" t="s">
        <v>10428</v>
      </c>
      <c r="L4610" t="b">
        <v>0</v>
      </c>
      <c r="M4610" t="str">
        <f t="shared" ref="M4610:M4673" si="72">IF(J4610&gt;62.7015,"Ja","Nein")</f>
        <v>Nein</v>
      </c>
    </row>
    <row r="4611" spans="1:13" x14ac:dyDescent="0.25">
      <c r="A4611" s="28">
        <v>4610</v>
      </c>
      <c r="B4611" s="7" t="s">
        <v>11079</v>
      </c>
      <c r="C4611">
        <v>3</v>
      </c>
      <c r="D4611" s="1" t="s">
        <v>11080</v>
      </c>
      <c r="E4611" t="b">
        <v>0</v>
      </c>
      <c r="F4611">
        <v>2379</v>
      </c>
      <c r="G4611">
        <v>996</v>
      </c>
      <c r="H4611">
        <v>11483</v>
      </c>
      <c r="I4611">
        <v>8.66</v>
      </c>
      <c r="J4611">
        <v>3.63</v>
      </c>
      <c r="K4611" t="s">
        <v>10428</v>
      </c>
      <c r="L4611" t="b">
        <v>0</v>
      </c>
      <c r="M4611" t="str">
        <f t="shared" si="72"/>
        <v>Nein</v>
      </c>
    </row>
    <row r="4612" spans="1:13" x14ac:dyDescent="0.25">
      <c r="A4612" s="27">
        <v>4611</v>
      </c>
      <c r="B4612" s="7" t="s">
        <v>11081</v>
      </c>
      <c r="C4612">
        <v>3</v>
      </c>
      <c r="D4612" s="1" t="s">
        <v>11082</v>
      </c>
      <c r="E4612" t="b">
        <v>0</v>
      </c>
      <c r="F4612">
        <v>857</v>
      </c>
      <c r="G4612">
        <v>1356</v>
      </c>
      <c r="H4612">
        <v>74491</v>
      </c>
      <c r="I4612">
        <v>6.04</v>
      </c>
      <c r="J4612">
        <v>33.799999999999997</v>
      </c>
      <c r="K4612" t="s">
        <v>10428</v>
      </c>
      <c r="L4612" t="b">
        <v>0</v>
      </c>
      <c r="M4612" t="str">
        <f t="shared" si="72"/>
        <v>Nein</v>
      </c>
    </row>
    <row r="4613" spans="1:13" x14ac:dyDescent="0.25">
      <c r="A4613" s="28">
        <v>4612</v>
      </c>
      <c r="B4613" s="7" t="s">
        <v>10413</v>
      </c>
      <c r="C4613">
        <v>3</v>
      </c>
      <c r="D4613" s="1" t="s">
        <v>10414</v>
      </c>
      <c r="E4613" t="b">
        <v>0</v>
      </c>
      <c r="F4613">
        <v>309</v>
      </c>
      <c r="G4613">
        <v>1825</v>
      </c>
      <c r="H4613">
        <v>46606</v>
      </c>
      <c r="I4613">
        <v>8.49</v>
      </c>
      <c r="J4613">
        <v>15.04</v>
      </c>
      <c r="K4613" t="s">
        <v>10428</v>
      </c>
      <c r="L4613" t="b">
        <v>0</v>
      </c>
      <c r="M4613" t="str">
        <f t="shared" si="72"/>
        <v>Nein</v>
      </c>
    </row>
    <row r="4614" spans="1:13" x14ac:dyDescent="0.25">
      <c r="A4614" s="27">
        <v>4613</v>
      </c>
      <c r="B4614" s="7" t="s">
        <v>11083</v>
      </c>
      <c r="C4614">
        <v>3</v>
      </c>
      <c r="D4614" s="1" t="s">
        <v>11084</v>
      </c>
      <c r="E4614" t="b">
        <v>0</v>
      </c>
      <c r="F4614">
        <v>511</v>
      </c>
      <c r="G4614">
        <v>390</v>
      </c>
      <c r="H4614">
        <v>5241</v>
      </c>
      <c r="I4614">
        <v>2.92</v>
      </c>
      <c r="J4614">
        <v>4.92</v>
      </c>
      <c r="K4614" t="s">
        <v>10428</v>
      </c>
      <c r="L4614" t="b">
        <v>0</v>
      </c>
      <c r="M4614" t="str">
        <f t="shared" si="72"/>
        <v>Nein</v>
      </c>
    </row>
    <row r="4615" spans="1:13" x14ac:dyDescent="0.25">
      <c r="A4615" s="28">
        <v>4614</v>
      </c>
      <c r="B4615" s="7" t="s">
        <v>11085</v>
      </c>
      <c r="C4615">
        <v>3</v>
      </c>
      <c r="D4615" s="1" t="s">
        <v>11086</v>
      </c>
      <c r="E4615" t="b">
        <v>0</v>
      </c>
      <c r="F4615">
        <v>8892</v>
      </c>
      <c r="G4615">
        <v>1098</v>
      </c>
      <c r="H4615">
        <v>5348</v>
      </c>
      <c r="I4615">
        <v>11.95</v>
      </c>
      <c r="J4615">
        <v>1.23</v>
      </c>
      <c r="K4615" t="s">
        <v>10428</v>
      </c>
      <c r="L4615" t="b">
        <v>0</v>
      </c>
      <c r="M4615" t="str">
        <f t="shared" si="72"/>
        <v>Nein</v>
      </c>
    </row>
    <row r="4616" spans="1:13" x14ac:dyDescent="0.25">
      <c r="A4616" s="27">
        <v>4615</v>
      </c>
      <c r="B4616" s="7" t="s">
        <v>10333</v>
      </c>
      <c r="C4616">
        <v>3</v>
      </c>
      <c r="D4616" s="1" t="s">
        <v>10334</v>
      </c>
      <c r="E4616" t="b">
        <v>0</v>
      </c>
      <c r="F4616">
        <v>82</v>
      </c>
      <c r="G4616">
        <v>536</v>
      </c>
      <c r="H4616">
        <v>7786</v>
      </c>
      <c r="I4616">
        <v>8.5500000000000007</v>
      </c>
      <c r="J4616">
        <v>2.5</v>
      </c>
      <c r="K4616" t="s">
        <v>10428</v>
      </c>
      <c r="L4616" t="b">
        <v>0</v>
      </c>
      <c r="M4616" t="str">
        <f t="shared" si="72"/>
        <v>Nein</v>
      </c>
    </row>
    <row r="4617" spans="1:13" x14ac:dyDescent="0.25">
      <c r="A4617" s="28">
        <v>4616</v>
      </c>
      <c r="B4617" s="7" t="s">
        <v>11087</v>
      </c>
      <c r="C4617">
        <v>3</v>
      </c>
      <c r="D4617" s="1" t="s">
        <v>11088</v>
      </c>
      <c r="E4617" t="b">
        <v>0</v>
      </c>
      <c r="F4617">
        <v>753</v>
      </c>
      <c r="G4617">
        <v>2088</v>
      </c>
      <c r="H4617">
        <v>6292</v>
      </c>
      <c r="I4617">
        <v>6.9</v>
      </c>
      <c r="J4617">
        <v>2.5</v>
      </c>
      <c r="K4617" t="s">
        <v>10428</v>
      </c>
      <c r="L4617" t="b">
        <v>0</v>
      </c>
      <c r="M4617" t="str">
        <f t="shared" si="72"/>
        <v>Nein</v>
      </c>
    </row>
    <row r="4618" spans="1:13" x14ac:dyDescent="0.25">
      <c r="A4618" s="27">
        <v>4617</v>
      </c>
      <c r="B4618" s="7" t="s">
        <v>11089</v>
      </c>
      <c r="C4618">
        <v>3</v>
      </c>
      <c r="D4618" s="1" t="s">
        <v>11090</v>
      </c>
      <c r="E4618" t="b">
        <v>0</v>
      </c>
      <c r="F4618">
        <v>46</v>
      </c>
      <c r="G4618">
        <v>243</v>
      </c>
      <c r="H4618">
        <v>7331</v>
      </c>
      <c r="I4618">
        <v>12.65</v>
      </c>
      <c r="J4618">
        <v>1.59</v>
      </c>
      <c r="K4618" t="s">
        <v>10428</v>
      </c>
      <c r="L4618" t="b">
        <v>0</v>
      </c>
      <c r="M4618" t="str">
        <f t="shared" si="72"/>
        <v>Nein</v>
      </c>
    </row>
    <row r="4619" spans="1:13" x14ac:dyDescent="0.25">
      <c r="A4619" s="28">
        <v>4618</v>
      </c>
      <c r="B4619" s="7" t="s">
        <v>11091</v>
      </c>
      <c r="C4619">
        <v>3</v>
      </c>
      <c r="D4619" s="1" t="s">
        <v>11092</v>
      </c>
      <c r="E4619" t="b">
        <v>0</v>
      </c>
      <c r="F4619">
        <v>117</v>
      </c>
      <c r="G4619">
        <v>130</v>
      </c>
      <c r="H4619">
        <v>1909</v>
      </c>
      <c r="I4619">
        <v>5.38</v>
      </c>
      <c r="J4619">
        <v>0.97</v>
      </c>
      <c r="K4619" t="s">
        <v>10428</v>
      </c>
      <c r="L4619" t="b">
        <v>0</v>
      </c>
      <c r="M4619" t="str">
        <f t="shared" si="72"/>
        <v>Nein</v>
      </c>
    </row>
    <row r="4620" spans="1:13" x14ac:dyDescent="0.25">
      <c r="A4620" s="27">
        <v>4619</v>
      </c>
      <c r="B4620" s="7" t="s">
        <v>11093</v>
      </c>
      <c r="C4620">
        <v>3</v>
      </c>
      <c r="D4620" s="1" t="s">
        <v>11094</v>
      </c>
      <c r="E4620" t="b">
        <v>0</v>
      </c>
      <c r="F4620">
        <v>11</v>
      </c>
      <c r="G4620">
        <v>40</v>
      </c>
      <c r="H4620">
        <v>2369</v>
      </c>
      <c r="I4620">
        <v>4.6100000000000003</v>
      </c>
      <c r="J4620">
        <v>1.41</v>
      </c>
      <c r="K4620" t="s">
        <v>10428</v>
      </c>
      <c r="L4620" t="b">
        <v>0</v>
      </c>
      <c r="M4620" t="str">
        <f t="shared" si="72"/>
        <v>Nein</v>
      </c>
    </row>
    <row r="4621" spans="1:13" x14ac:dyDescent="0.25">
      <c r="A4621" s="28">
        <v>4620</v>
      </c>
      <c r="B4621" s="7" t="s">
        <v>11095</v>
      </c>
      <c r="C4621">
        <v>3</v>
      </c>
      <c r="D4621" s="1" t="s">
        <v>11096</v>
      </c>
      <c r="E4621" t="b">
        <v>1</v>
      </c>
      <c r="F4621">
        <v>1965</v>
      </c>
      <c r="G4621">
        <v>999</v>
      </c>
      <c r="H4621">
        <v>1714</v>
      </c>
      <c r="I4621">
        <v>4.1900000000000004</v>
      </c>
      <c r="J4621">
        <v>1.1200000000000001</v>
      </c>
      <c r="K4621" t="s">
        <v>10428</v>
      </c>
      <c r="L4621" t="b">
        <v>0</v>
      </c>
      <c r="M4621" t="str">
        <f t="shared" si="72"/>
        <v>Nein</v>
      </c>
    </row>
    <row r="4622" spans="1:13" x14ac:dyDescent="0.25">
      <c r="A4622" s="27">
        <v>4621</v>
      </c>
      <c r="B4622" s="7" t="s">
        <v>11097</v>
      </c>
      <c r="C4622">
        <v>3</v>
      </c>
      <c r="D4622" s="1" t="s">
        <v>11098</v>
      </c>
      <c r="E4622" t="b">
        <v>0</v>
      </c>
      <c r="F4622">
        <v>100</v>
      </c>
      <c r="G4622">
        <v>70</v>
      </c>
      <c r="H4622">
        <v>283</v>
      </c>
      <c r="I4622">
        <v>3.34</v>
      </c>
      <c r="J4622">
        <v>0.23</v>
      </c>
      <c r="K4622" t="s">
        <v>10428</v>
      </c>
      <c r="L4622" t="b">
        <v>0</v>
      </c>
      <c r="M4622" t="str">
        <f t="shared" si="72"/>
        <v>Nein</v>
      </c>
    </row>
    <row r="4623" spans="1:13" x14ac:dyDescent="0.25">
      <c r="A4623" s="28">
        <v>4622</v>
      </c>
      <c r="B4623" s="7" t="s">
        <v>7450</v>
      </c>
      <c r="C4623">
        <v>3</v>
      </c>
      <c r="D4623" s="1" t="s">
        <v>7451</v>
      </c>
      <c r="E4623" t="b">
        <v>0</v>
      </c>
      <c r="F4623">
        <v>3821</v>
      </c>
      <c r="G4623">
        <v>2993</v>
      </c>
      <c r="H4623">
        <v>66576</v>
      </c>
      <c r="I4623">
        <v>2.14</v>
      </c>
      <c r="J4623">
        <v>85.35</v>
      </c>
      <c r="K4623" t="s">
        <v>10428</v>
      </c>
      <c r="L4623" t="b">
        <v>0</v>
      </c>
      <c r="M4623" t="str">
        <f t="shared" si="72"/>
        <v>Ja</v>
      </c>
    </row>
    <row r="4624" spans="1:13" x14ac:dyDescent="0.25">
      <c r="A4624" s="27">
        <v>4623</v>
      </c>
      <c r="B4624" s="7" t="s">
        <v>10433</v>
      </c>
      <c r="C4624">
        <v>3</v>
      </c>
      <c r="D4624" s="1" t="s">
        <v>10434</v>
      </c>
      <c r="E4624" t="b">
        <v>0</v>
      </c>
      <c r="F4624">
        <v>14</v>
      </c>
      <c r="G4624">
        <v>40</v>
      </c>
      <c r="H4624">
        <v>66</v>
      </c>
      <c r="I4624">
        <v>0.41</v>
      </c>
      <c r="J4624">
        <v>0.44</v>
      </c>
      <c r="K4624" t="s">
        <v>10428</v>
      </c>
      <c r="L4624" t="b">
        <v>0</v>
      </c>
      <c r="M4624" t="str">
        <f t="shared" si="72"/>
        <v>Nein</v>
      </c>
    </row>
    <row r="4625" spans="1:13" x14ac:dyDescent="0.25">
      <c r="A4625" s="28">
        <v>4624</v>
      </c>
      <c r="B4625" s="7" t="s">
        <v>11099</v>
      </c>
      <c r="C4625">
        <v>3</v>
      </c>
      <c r="D4625" s="1" t="s">
        <v>11100</v>
      </c>
      <c r="E4625" t="b">
        <v>0</v>
      </c>
      <c r="F4625">
        <v>197</v>
      </c>
      <c r="G4625">
        <v>181</v>
      </c>
      <c r="H4625">
        <v>169</v>
      </c>
      <c r="I4625">
        <v>1.1000000000000001</v>
      </c>
      <c r="J4625">
        <v>0.42</v>
      </c>
      <c r="K4625" t="s">
        <v>10428</v>
      </c>
      <c r="L4625" t="b">
        <v>0</v>
      </c>
      <c r="M4625" t="str">
        <f t="shared" si="72"/>
        <v>Nein</v>
      </c>
    </row>
    <row r="4626" spans="1:13" x14ac:dyDescent="0.25">
      <c r="A4626" s="27">
        <v>4625</v>
      </c>
      <c r="B4626" s="7" t="s">
        <v>11101</v>
      </c>
      <c r="C4626">
        <v>3</v>
      </c>
      <c r="D4626" s="1" t="s">
        <v>11102</v>
      </c>
      <c r="E4626" t="b">
        <v>0</v>
      </c>
      <c r="F4626">
        <v>520</v>
      </c>
      <c r="G4626">
        <v>1590</v>
      </c>
      <c r="H4626">
        <v>16326</v>
      </c>
      <c r="I4626">
        <v>8.01</v>
      </c>
      <c r="J4626">
        <v>5.58</v>
      </c>
      <c r="K4626" t="s">
        <v>10428</v>
      </c>
      <c r="L4626" t="b">
        <v>0</v>
      </c>
      <c r="M4626" t="str">
        <f t="shared" si="72"/>
        <v>Nein</v>
      </c>
    </row>
    <row r="4627" spans="1:13" x14ac:dyDescent="0.25">
      <c r="A4627" s="28">
        <v>4626</v>
      </c>
      <c r="B4627" s="7" t="s">
        <v>11103</v>
      </c>
      <c r="C4627">
        <v>3</v>
      </c>
      <c r="D4627" s="1" t="s">
        <v>11104</v>
      </c>
      <c r="E4627" t="b">
        <v>0</v>
      </c>
      <c r="F4627">
        <v>46</v>
      </c>
      <c r="G4627">
        <v>209</v>
      </c>
      <c r="H4627">
        <v>3035</v>
      </c>
      <c r="I4627">
        <v>9.7200000000000006</v>
      </c>
      <c r="J4627">
        <v>0.86</v>
      </c>
      <c r="K4627" t="s">
        <v>10428</v>
      </c>
      <c r="L4627" t="b">
        <v>0</v>
      </c>
      <c r="M4627" t="str">
        <f t="shared" si="72"/>
        <v>Nein</v>
      </c>
    </row>
    <row r="4628" spans="1:13" x14ac:dyDescent="0.25">
      <c r="A4628" s="27">
        <v>4627</v>
      </c>
      <c r="B4628" s="7" t="s">
        <v>11105</v>
      </c>
      <c r="C4628">
        <v>3</v>
      </c>
      <c r="D4628" s="1" t="s">
        <v>11106</v>
      </c>
      <c r="E4628" t="b">
        <v>0</v>
      </c>
      <c r="F4628">
        <v>24</v>
      </c>
      <c r="G4628">
        <v>168</v>
      </c>
      <c r="H4628">
        <v>4086</v>
      </c>
      <c r="I4628">
        <v>10.07</v>
      </c>
      <c r="J4628">
        <v>1.1100000000000001</v>
      </c>
      <c r="K4628" t="s">
        <v>10428</v>
      </c>
      <c r="L4628" t="b">
        <v>0</v>
      </c>
      <c r="M4628" t="str">
        <f t="shared" si="72"/>
        <v>Nein</v>
      </c>
    </row>
    <row r="4629" spans="1:13" x14ac:dyDescent="0.25">
      <c r="A4629" s="28">
        <v>4628</v>
      </c>
      <c r="B4629" s="7" t="s">
        <v>11107</v>
      </c>
      <c r="C4629">
        <v>3</v>
      </c>
      <c r="D4629" s="1" t="s">
        <v>11108</v>
      </c>
      <c r="E4629" t="b">
        <v>0</v>
      </c>
      <c r="F4629">
        <v>515</v>
      </c>
      <c r="G4629">
        <v>402</v>
      </c>
      <c r="H4629">
        <v>43741</v>
      </c>
      <c r="I4629">
        <v>2.14</v>
      </c>
      <c r="J4629">
        <v>56.01</v>
      </c>
      <c r="K4629" t="s">
        <v>10428</v>
      </c>
      <c r="L4629" t="b">
        <v>0</v>
      </c>
      <c r="M4629" t="str">
        <f t="shared" si="72"/>
        <v>Nein</v>
      </c>
    </row>
    <row r="4630" spans="1:13" x14ac:dyDescent="0.25">
      <c r="A4630" s="27">
        <v>4629</v>
      </c>
      <c r="B4630" s="7" t="s">
        <v>9588</v>
      </c>
      <c r="C4630">
        <v>3</v>
      </c>
      <c r="D4630" s="1" t="s">
        <v>9589</v>
      </c>
      <c r="E4630" t="b">
        <v>0</v>
      </c>
      <c r="F4630">
        <v>25</v>
      </c>
      <c r="G4630">
        <v>229</v>
      </c>
      <c r="H4630">
        <v>3972</v>
      </c>
      <c r="I4630">
        <v>8.19</v>
      </c>
      <c r="J4630">
        <v>1.33</v>
      </c>
      <c r="K4630" t="s">
        <v>10428</v>
      </c>
      <c r="L4630" t="b">
        <v>0</v>
      </c>
      <c r="M4630" t="str">
        <f t="shared" si="72"/>
        <v>Nein</v>
      </c>
    </row>
    <row r="4631" spans="1:13" x14ac:dyDescent="0.25">
      <c r="A4631" s="28">
        <v>4630</v>
      </c>
      <c r="B4631" s="7" t="s">
        <v>11109</v>
      </c>
      <c r="C4631">
        <v>3</v>
      </c>
      <c r="D4631" s="1" t="s">
        <v>11110</v>
      </c>
      <c r="E4631" t="b">
        <v>0</v>
      </c>
      <c r="F4631">
        <v>148</v>
      </c>
      <c r="G4631">
        <v>294</v>
      </c>
      <c r="H4631">
        <v>645</v>
      </c>
      <c r="I4631">
        <v>1.7</v>
      </c>
      <c r="J4631">
        <v>1.04</v>
      </c>
      <c r="K4631" t="s">
        <v>10428</v>
      </c>
      <c r="L4631" t="b">
        <v>0</v>
      </c>
      <c r="M4631" t="str">
        <f t="shared" si="72"/>
        <v>Nein</v>
      </c>
    </row>
    <row r="4632" spans="1:13" x14ac:dyDescent="0.25">
      <c r="A4632" s="27">
        <v>4631</v>
      </c>
      <c r="B4632" s="7" t="s">
        <v>11111</v>
      </c>
      <c r="C4632">
        <v>3</v>
      </c>
      <c r="D4632" s="1" t="s">
        <v>11112</v>
      </c>
      <c r="E4632" t="b">
        <v>0</v>
      </c>
      <c r="F4632">
        <v>1591</v>
      </c>
      <c r="G4632">
        <v>1357</v>
      </c>
      <c r="H4632">
        <v>8772</v>
      </c>
      <c r="I4632">
        <v>9.2799999999999994</v>
      </c>
      <c r="J4632">
        <v>2.59</v>
      </c>
      <c r="K4632" t="s">
        <v>10428</v>
      </c>
      <c r="L4632" t="b">
        <v>0</v>
      </c>
      <c r="M4632" t="str">
        <f t="shared" si="72"/>
        <v>Nein</v>
      </c>
    </row>
    <row r="4633" spans="1:13" x14ac:dyDescent="0.25">
      <c r="A4633" s="28">
        <v>4632</v>
      </c>
      <c r="B4633" s="7" t="s">
        <v>9922</v>
      </c>
      <c r="C4633">
        <v>3</v>
      </c>
      <c r="D4633" s="1" t="s">
        <v>9923</v>
      </c>
      <c r="E4633" t="b">
        <v>0</v>
      </c>
      <c r="F4633">
        <v>4286</v>
      </c>
      <c r="G4633">
        <v>1488</v>
      </c>
      <c r="H4633">
        <v>135791</v>
      </c>
      <c r="I4633">
        <v>9.64</v>
      </c>
      <c r="J4633">
        <v>38.6</v>
      </c>
      <c r="K4633" t="s">
        <v>10428</v>
      </c>
      <c r="L4633" t="b">
        <v>0</v>
      </c>
      <c r="M4633" t="str">
        <f t="shared" si="72"/>
        <v>Nein</v>
      </c>
    </row>
    <row r="4634" spans="1:13" x14ac:dyDescent="0.25">
      <c r="A4634" s="27">
        <v>4633</v>
      </c>
      <c r="B4634" s="7" t="s">
        <v>11113</v>
      </c>
      <c r="C4634">
        <v>3</v>
      </c>
      <c r="D4634" s="1" t="s">
        <v>11114</v>
      </c>
      <c r="E4634" t="b">
        <v>0</v>
      </c>
      <c r="F4634">
        <v>11</v>
      </c>
      <c r="G4634">
        <v>11</v>
      </c>
      <c r="H4634">
        <v>17542</v>
      </c>
      <c r="I4634">
        <v>9.59</v>
      </c>
      <c r="J4634">
        <v>5.01</v>
      </c>
      <c r="K4634" t="s">
        <v>10428</v>
      </c>
      <c r="L4634" t="b">
        <v>0</v>
      </c>
      <c r="M4634" t="str">
        <f t="shared" si="72"/>
        <v>Nein</v>
      </c>
    </row>
    <row r="4635" spans="1:13" x14ac:dyDescent="0.25">
      <c r="A4635" s="28">
        <v>4634</v>
      </c>
      <c r="B4635" s="7" t="s">
        <v>11115</v>
      </c>
      <c r="C4635">
        <v>3</v>
      </c>
      <c r="D4635" s="1" t="s">
        <v>11116</v>
      </c>
      <c r="E4635" t="b">
        <v>1</v>
      </c>
      <c r="F4635">
        <v>58388</v>
      </c>
      <c r="G4635">
        <v>657</v>
      </c>
      <c r="H4635">
        <v>5847</v>
      </c>
      <c r="I4635">
        <v>10.8</v>
      </c>
      <c r="J4635">
        <v>1.48</v>
      </c>
      <c r="K4635" t="s">
        <v>10428</v>
      </c>
      <c r="L4635" t="b">
        <v>0</v>
      </c>
      <c r="M4635" t="str">
        <f t="shared" si="72"/>
        <v>Nein</v>
      </c>
    </row>
    <row r="4636" spans="1:13" x14ac:dyDescent="0.25">
      <c r="A4636" s="27">
        <v>4635</v>
      </c>
      <c r="B4636" s="7" t="s">
        <v>11117</v>
      </c>
      <c r="C4636">
        <v>3</v>
      </c>
      <c r="D4636" s="1" t="s">
        <v>11118</v>
      </c>
      <c r="E4636" t="b">
        <v>0</v>
      </c>
      <c r="F4636">
        <v>577</v>
      </c>
      <c r="G4636">
        <v>4121</v>
      </c>
      <c r="H4636">
        <v>15936</v>
      </c>
      <c r="I4636">
        <v>1.1000000000000001</v>
      </c>
      <c r="J4636">
        <v>39.54</v>
      </c>
      <c r="K4636" t="s">
        <v>10428</v>
      </c>
      <c r="L4636" t="b">
        <v>0</v>
      </c>
      <c r="M4636" t="str">
        <f t="shared" si="72"/>
        <v>Nein</v>
      </c>
    </row>
    <row r="4637" spans="1:13" x14ac:dyDescent="0.25">
      <c r="A4637" s="28">
        <v>4636</v>
      </c>
      <c r="B4637" s="7" t="s">
        <v>11119</v>
      </c>
      <c r="C4637">
        <v>3</v>
      </c>
      <c r="D4637" s="1" t="s">
        <v>11120</v>
      </c>
      <c r="E4637" t="b">
        <v>0</v>
      </c>
      <c r="F4637">
        <v>46</v>
      </c>
      <c r="G4637">
        <v>126</v>
      </c>
      <c r="H4637">
        <v>1058</v>
      </c>
      <c r="I4637">
        <v>3.6</v>
      </c>
      <c r="J4637">
        <v>0.8</v>
      </c>
      <c r="K4637" t="s">
        <v>10428</v>
      </c>
      <c r="L4637" t="b">
        <v>0</v>
      </c>
      <c r="M4637" t="str">
        <f t="shared" si="72"/>
        <v>Nein</v>
      </c>
    </row>
    <row r="4638" spans="1:13" x14ac:dyDescent="0.25">
      <c r="A4638" s="27">
        <v>4637</v>
      </c>
      <c r="B4638" s="7" t="s">
        <v>10597</v>
      </c>
      <c r="C4638">
        <v>3</v>
      </c>
      <c r="D4638" s="1" t="s">
        <v>10598</v>
      </c>
      <c r="E4638" t="b">
        <v>0</v>
      </c>
      <c r="F4638">
        <v>64</v>
      </c>
      <c r="G4638">
        <v>231</v>
      </c>
      <c r="H4638">
        <v>439</v>
      </c>
      <c r="I4638">
        <v>2.5</v>
      </c>
      <c r="J4638">
        <v>0.48</v>
      </c>
      <c r="K4638" t="s">
        <v>10428</v>
      </c>
      <c r="L4638" t="b">
        <v>0</v>
      </c>
      <c r="M4638" t="str">
        <f t="shared" si="72"/>
        <v>Nein</v>
      </c>
    </row>
    <row r="4639" spans="1:13" x14ac:dyDescent="0.25">
      <c r="A4639" s="28">
        <v>4638</v>
      </c>
      <c r="B4639" s="7" t="s">
        <v>11121</v>
      </c>
      <c r="C4639">
        <v>3</v>
      </c>
      <c r="D4639" s="1" t="s">
        <v>11122</v>
      </c>
      <c r="E4639" t="b">
        <v>0</v>
      </c>
      <c r="F4639">
        <v>255</v>
      </c>
      <c r="G4639">
        <v>400</v>
      </c>
      <c r="H4639">
        <v>23244</v>
      </c>
      <c r="I4639">
        <v>1.63</v>
      </c>
      <c r="J4639">
        <v>39.07</v>
      </c>
      <c r="K4639" t="s">
        <v>10428</v>
      </c>
      <c r="L4639" t="b">
        <v>0</v>
      </c>
      <c r="M4639" t="str">
        <f t="shared" si="72"/>
        <v>Nein</v>
      </c>
    </row>
    <row r="4640" spans="1:13" x14ac:dyDescent="0.25">
      <c r="A4640" s="27">
        <v>4639</v>
      </c>
      <c r="B4640" s="7" t="s">
        <v>11123</v>
      </c>
      <c r="C4640">
        <v>3</v>
      </c>
      <c r="D4640" s="1" t="s">
        <v>11124</v>
      </c>
      <c r="E4640" t="b">
        <v>0</v>
      </c>
      <c r="F4640">
        <v>58</v>
      </c>
      <c r="G4640">
        <v>481</v>
      </c>
      <c r="H4640">
        <v>1972</v>
      </c>
      <c r="I4640">
        <v>8.26</v>
      </c>
      <c r="J4640">
        <v>0.65</v>
      </c>
      <c r="K4640" t="s">
        <v>10428</v>
      </c>
      <c r="L4640" t="b">
        <v>0</v>
      </c>
      <c r="M4640" t="str">
        <f t="shared" si="72"/>
        <v>Nein</v>
      </c>
    </row>
    <row r="4641" spans="1:13" x14ac:dyDescent="0.25">
      <c r="A4641" s="28">
        <v>4640</v>
      </c>
      <c r="B4641" s="7" t="s">
        <v>11125</v>
      </c>
      <c r="C4641">
        <v>3</v>
      </c>
      <c r="D4641" s="1" t="s">
        <v>11126</v>
      </c>
      <c r="E4641" t="b">
        <v>0</v>
      </c>
      <c r="F4641">
        <v>129</v>
      </c>
      <c r="G4641">
        <v>371</v>
      </c>
      <c r="H4641">
        <v>598</v>
      </c>
      <c r="I4641">
        <v>12.63</v>
      </c>
      <c r="J4641">
        <v>0.13</v>
      </c>
      <c r="K4641" t="s">
        <v>10428</v>
      </c>
      <c r="L4641" t="b">
        <v>0</v>
      </c>
      <c r="M4641" t="str">
        <f t="shared" si="72"/>
        <v>Nein</v>
      </c>
    </row>
    <row r="4642" spans="1:13" x14ac:dyDescent="0.25">
      <c r="A4642" s="27">
        <v>4641</v>
      </c>
      <c r="B4642" s="7" t="s">
        <v>11127</v>
      </c>
      <c r="C4642">
        <v>3</v>
      </c>
      <c r="D4642" s="1" t="s">
        <v>11128</v>
      </c>
      <c r="E4642" t="b">
        <v>1</v>
      </c>
      <c r="F4642">
        <v>1905</v>
      </c>
      <c r="G4642">
        <v>1081</v>
      </c>
      <c r="H4642">
        <v>6223</v>
      </c>
      <c r="I4642">
        <v>13.08</v>
      </c>
      <c r="J4642">
        <v>1.3</v>
      </c>
      <c r="K4642" t="s">
        <v>10428</v>
      </c>
      <c r="L4642" t="b">
        <v>0</v>
      </c>
      <c r="M4642" t="str">
        <f t="shared" si="72"/>
        <v>Nein</v>
      </c>
    </row>
    <row r="4643" spans="1:13" x14ac:dyDescent="0.25">
      <c r="A4643" s="28">
        <v>4642</v>
      </c>
      <c r="B4643" s="7" t="s">
        <v>11129</v>
      </c>
      <c r="C4643">
        <v>2</v>
      </c>
      <c r="D4643" s="1" t="s">
        <v>11130</v>
      </c>
      <c r="E4643" t="b">
        <v>1</v>
      </c>
      <c r="F4643">
        <v>1164</v>
      </c>
      <c r="G4643">
        <v>359</v>
      </c>
      <c r="H4643">
        <v>1728</v>
      </c>
      <c r="I4643">
        <v>10.87</v>
      </c>
      <c r="J4643">
        <v>0.44</v>
      </c>
      <c r="K4643" t="s">
        <v>10428</v>
      </c>
      <c r="L4643" t="b">
        <v>0</v>
      </c>
      <c r="M4643" t="str">
        <f t="shared" si="72"/>
        <v>Nein</v>
      </c>
    </row>
    <row r="4644" spans="1:13" x14ac:dyDescent="0.25">
      <c r="A4644" s="27">
        <v>4643</v>
      </c>
      <c r="B4644" s="7" t="s">
        <v>11131</v>
      </c>
      <c r="C4644">
        <v>2</v>
      </c>
      <c r="D4644" s="1" t="s">
        <v>11132</v>
      </c>
      <c r="E4644" t="b">
        <v>0</v>
      </c>
      <c r="F4644">
        <v>51</v>
      </c>
      <c r="G4644">
        <v>48</v>
      </c>
      <c r="H4644">
        <v>772</v>
      </c>
      <c r="I4644">
        <v>3.21</v>
      </c>
      <c r="J4644">
        <v>0.66</v>
      </c>
      <c r="K4644" t="s">
        <v>10428</v>
      </c>
      <c r="L4644" t="b">
        <v>0</v>
      </c>
      <c r="M4644" t="str">
        <f t="shared" si="72"/>
        <v>Nein</v>
      </c>
    </row>
    <row r="4645" spans="1:13" x14ac:dyDescent="0.25">
      <c r="A4645" s="28">
        <v>4644</v>
      </c>
      <c r="B4645" s="7" t="s">
        <v>11133</v>
      </c>
      <c r="C4645">
        <v>2</v>
      </c>
      <c r="D4645" s="1" t="s">
        <v>11134</v>
      </c>
      <c r="E4645" t="b">
        <v>0</v>
      </c>
      <c r="F4645">
        <v>15</v>
      </c>
      <c r="G4645">
        <v>131</v>
      </c>
      <c r="H4645">
        <v>1066</v>
      </c>
      <c r="I4645">
        <v>2.38</v>
      </c>
      <c r="J4645">
        <v>1.23</v>
      </c>
      <c r="K4645" t="s">
        <v>10428</v>
      </c>
      <c r="L4645" t="b">
        <v>0</v>
      </c>
      <c r="M4645" t="str">
        <f t="shared" si="72"/>
        <v>Nein</v>
      </c>
    </row>
    <row r="4646" spans="1:13" x14ac:dyDescent="0.25">
      <c r="A4646" s="27">
        <v>4645</v>
      </c>
      <c r="B4646" s="7" t="s">
        <v>11135</v>
      </c>
      <c r="C4646">
        <v>2</v>
      </c>
      <c r="D4646" s="1" t="s">
        <v>11136</v>
      </c>
      <c r="E4646" t="b">
        <v>1</v>
      </c>
      <c r="F4646">
        <v>4209</v>
      </c>
      <c r="G4646">
        <v>859</v>
      </c>
      <c r="H4646">
        <v>3947</v>
      </c>
      <c r="I4646">
        <v>13.06</v>
      </c>
      <c r="J4646">
        <v>0.83</v>
      </c>
      <c r="K4646" t="s">
        <v>10428</v>
      </c>
      <c r="L4646" t="b">
        <v>0</v>
      </c>
      <c r="M4646" t="str">
        <f t="shared" si="72"/>
        <v>Nein</v>
      </c>
    </row>
    <row r="4647" spans="1:13" x14ac:dyDescent="0.25">
      <c r="A4647" s="28">
        <v>4646</v>
      </c>
      <c r="B4647" s="7" t="s">
        <v>3135</v>
      </c>
      <c r="C4647">
        <v>2</v>
      </c>
      <c r="D4647" s="1" t="s">
        <v>3136</v>
      </c>
      <c r="E4647" t="b">
        <v>0</v>
      </c>
      <c r="F4647">
        <v>269</v>
      </c>
      <c r="G4647">
        <v>191</v>
      </c>
      <c r="H4647">
        <v>19095</v>
      </c>
      <c r="I4647">
        <v>0.68</v>
      </c>
      <c r="J4647">
        <v>76.69</v>
      </c>
      <c r="K4647" t="s">
        <v>10428</v>
      </c>
      <c r="L4647" t="b">
        <v>0</v>
      </c>
      <c r="M4647" t="str">
        <f t="shared" si="72"/>
        <v>Ja</v>
      </c>
    </row>
    <row r="4648" spans="1:13" x14ac:dyDescent="0.25">
      <c r="A4648" s="27">
        <v>4647</v>
      </c>
      <c r="B4648" s="7" t="s">
        <v>11137</v>
      </c>
      <c r="C4648">
        <v>2</v>
      </c>
      <c r="D4648" s="1" t="s">
        <v>11138</v>
      </c>
      <c r="E4648" t="b">
        <v>0</v>
      </c>
      <c r="F4648">
        <v>5</v>
      </c>
      <c r="G4648">
        <v>113</v>
      </c>
      <c r="H4648">
        <v>515</v>
      </c>
      <c r="I4648">
        <v>11.37</v>
      </c>
      <c r="J4648">
        <v>0.12</v>
      </c>
      <c r="K4648" t="s">
        <v>10428</v>
      </c>
      <c r="L4648" t="b">
        <v>0</v>
      </c>
      <c r="M4648" t="str">
        <f t="shared" si="72"/>
        <v>Nein</v>
      </c>
    </row>
    <row r="4649" spans="1:13" x14ac:dyDescent="0.25">
      <c r="A4649" s="28">
        <v>4648</v>
      </c>
      <c r="B4649" s="7" t="s">
        <v>10361</v>
      </c>
      <c r="C4649">
        <v>2</v>
      </c>
      <c r="D4649" s="1" t="s">
        <v>10362</v>
      </c>
      <c r="E4649" t="b">
        <v>0</v>
      </c>
      <c r="F4649">
        <v>1375</v>
      </c>
      <c r="G4649">
        <v>3924</v>
      </c>
      <c r="H4649">
        <v>19776</v>
      </c>
      <c r="I4649">
        <v>6.19</v>
      </c>
      <c r="J4649">
        <v>8.75</v>
      </c>
      <c r="K4649" t="s">
        <v>10428</v>
      </c>
      <c r="L4649" t="b">
        <v>0</v>
      </c>
      <c r="M4649" t="str">
        <f t="shared" si="72"/>
        <v>Nein</v>
      </c>
    </row>
    <row r="4650" spans="1:13" x14ac:dyDescent="0.25">
      <c r="A4650" s="27">
        <v>4649</v>
      </c>
      <c r="B4650" s="7" t="s">
        <v>11139</v>
      </c>
      <c r="C4650">
        <v>2</v>
      </c>
      <c r="D4650" s="1" t="s">
        <v>11140</v>
      </c>
      <c r="E4650" t="b">
        <v>0</v>
      </c>
      <c r="F4650">
        <v>62</v>
      </c>
      <c r="G4650">
        <v>279</v>
      </c>
      <c r="H4650">
        <v>9985</v>
      </c>
      <c r="I4650">
        <v>3.64</v>
      </c>
      <c r="J4650">
        <v>7.52</v>
      </c>
      <c r="K4650" t="s">
        <v>10428</v>
      </c>
      <c r="L4650" t="b">
        <v>0</v>
      </c>
      <c r="M4650" t="str">
        <f t="shared" si="72"/>
        <v>Nein</v>
      </c>
    </row>
    <row r="4651" spans="1:13" x14ac:dyDescent="0.25">
      <c r="A4651" s="28">
        <v>4650</v>
      </c>
      <c r="B4651" s="7" t="s">
        <v>11141</v>
      </c>
      <c r="C4651">
        <v>2</v>
      </c>
      <c r="D4651" s="1" t="s">
        <v>11142</v>
      </c>
      <c r="E4651" t="b">
        <v>0</v>
      </c>
      <c r="F4651">
        <v>11569</v>
      </c>
      <c r="G4651">
        <v>403</v>
      </c>
      <c r="H4651">
        <v>214434</v>
      </c>
      <c r="I4651">
        <v>11.58</v>
      </c>
      <c r="J4651">
        <v>50.72</v>
      </c>
      <c r="K4651" t="s">
        <v>10428</v>
      </c>
      <c r="L4651" t="b">
        <v>0</v>
      </c>
      <c r="M4651" t="str">
        <f t="shared" si="72"/>
        <v>Nein</v>
      </c>
    </row>
    <row r="4652" spans="1:13" x14ac:dyDescent="0.25">
      <c r="A4652" s="27">
        <v>4651</v>
      </c>
      <c r="B4652" s="7" t="s">
        <v>11143</v>
      </c>
      <c r="C4652">
        <v>2</v>
      </c>
      <c r="D4652" s="1" t="s">
        <v>11144</v>
      </c>
      <c r="E4652" t="b">
        <v>0</v>
      </c>
      <c r="F4652">
        <v>20</v>
      </c>
      <c r="G4652">
        <v>405</v>
      </c>
      <c r="H4652">
        <v>2737</v>
      </c>
      <c r="I4652">
        <v>0.92</v>
      </c>
      <c r="J4652">
        <v>8.1199999999999992</v>
      </c>
      <c r="K4652" t="s">
        <v>10428</v>
      </c>
      <c r="L4652" t="b">
        <v>0</v>
      </c>
      <c r="M4652" t="str">
        <f t="shared" si="72"/>
        <v>Nein</v>
      </c>
    </row>
    <row r="4653" spans="1:13" x14ac:dyDescent="0.25">
      <c r="A4653" s="28">
        <v>4652</v>
      </c>
      <c r="B4653" s="7" t="s">
        <v>11145</v>
      </c>
      <c r="C4653">
        <v>2</v>
      </c>
      <c r="D4653" s="1" t="s">
        <v>11146</v>
      </c>
      <c r="E4653" t="b">
        <v>0</v>
      </c>
      <c r="F4653">
        <v>51</v>
      </c>
      <c r="G4653">
        <v>173</v>
      </c>
      <c r="H4653">
        <v>7850</v>
      </c>
      <c r="I4653">
        <v>9.26</v>
      </c>
      <c r="J4653">
        <v>2.3199999999999998</v>
      </c>
      <c r="K4653" t="s">
        <v>10428</v>
      </c>
      <c r="L4653" t="b">
        <v>0</v>
      </c>
      <c r="M4653" t="str">
        <f t="shared" si="72"/>
        <v>Nein</v>
      </c>
    </row>
    <row r="4654" spans="1:13" x14ac:dyDescent="0.25">
      <c r="A4654" s="27">
        <v>4653</v>
      </c>
      <c r="B4654" s="7" t="s">
        <v>10759</v>
      </c>
      <c r="C4654">
        <v>2</v>
      </c>
      <c r="D4654" s="1" t="s">
        <v>10760</v>
      </c>
      <c r="E4654" t="b">
        <v>0</v>
      </c>
      <c r="F4654">
        <v>1459</v>
      </c>
      <c r="G4654">
        <v>3316</v>
      </c>
      <c r="H4654">
        <v>118935</v>
      </c>
      <c r="I4654">
        <v>10.199999999999999</v>
      </c>
      <c r="J4654">
        <v>31.95</v>
      </c>
      <c r="K4654" t="s">
        <v>10428</v>
      </c>
      <c r="L4654" t="b">
        <v>0</v>
      </c>
      <c r="M4654" t="str">
        <f t="shared" si="72"/>
        <v>Nein</v>
      </c>
    </row>
    <row r="4655" spans="1:13" x14ac:dyDescent="0.25">
      <c r="A4655" s="28">
        <v>4654</v>
      </c>
      <c r="B4655" s="7" t="s">
        <v>11147</v>
      </c>
      <c r="C4655">
        <v>2</v>
      </c>
      <c r="D4655" s="1" t="s">
        <v>11148</v>
      </c>
      <c r="E4655" t="b">
        <v>0</v>
      </c>
      <c r="F4655">
        <v>82</v>
      </c>
      <c r="G4655">
        <v>309</v>
      </c>
      <c r="H4655">
        <v>209</v>
      </c>
      <c r="I4655">
        <v>7.85</v>
      </c>
      <c r="J4655">
        <v>7.0000000000000007E-2</v>
      </c>
      <c r="K4655" t="s">
        <v>10428</v>
      </c>
      <c r="L4655" t="b">
        <v>0</v>
      </c>
      <c r="M4655" t="str">
        <f t="shared" si="72"/>
        <v>Nein</v>
      </c>
    </row>
    <row r="4656" spans="1:13" x14ac:dyDescent="0.25">
      <c r="A4656" s="27">
        <v>4655</v>
      </c>
      <c r="B4656" s="7" t="s">
        <v>11149</v>
      </c>
      <c r="C4656">
        <v>2</v>
      </c>
      <c r="D4656" s="1" t="s">
        <v>11150</v>
      </c>
      <c r="E4656" t="b">
        <v>0</v>
      </c>
      <c r="F4656">
        <v>27</v>
      </c>
      <c r="G4656">
        <v>106</v>
      </c>
      <c r="H4656">
        <v>6</v>
      </c>
      <c r="I4656">
        <v>0.77</v>
      </c>
      <c r="J4656">
        <v>0.02</v>
      </c>
      <c r="K4656" t="s">
        <v>10428</v>
      </c>
      <c r="L4656" t="b">
        <v>0</v>
      </c>
      <c r="M4656" t="str">
        <f t="shared" si="72"/>
        <v>Nein</v>
      </c>
    </row>
    <row r="4657" spans="1:13" x14ac:dyDescent="0.25">
      <c r="A4657" s="28">
        <v>4656</v>
      </c>
      <c r="B4657" s="7" t="s">
        <v>11151</v>
      </c>
      <c r="C4657">
        <v>2</v>
      </c>
      <c r="D4657" s="1" t="s">
        <v>11152</v>
      </c>
      <c r="E4657" t="b">
        <v>0</v>
      </c>
      <c r="F4657">
        <v>59</v>
      </c>
      <c r="G4657">
        <v>157</v>
      </c>
      <c r="H4657">
        <v>4817</v>
      </c>
      <c r="I4657">
        <v>8.59</v>
      </c>
      <c r="J4657">
        <v>1.54</v>
      </c>
      <c r="K4657" t="s">
        <v>10428</v>
      </c>
      <c r="L4657" t="b">
        <v>0</v>
      </c>
      <c r="M4657" t="str">
        <f t="shared" si="72"/>
        <v>Nein</v>
      </c>
    </row>
    <row r="4658" spans="1:13" x14ac:dyDescent="0.25">
      <c r="A4658" s="27">
        <v>4657</v>
      </c>
      <c r="B4658" s="7" t="s">
        <v>6982</v>
      </c>
      <c r="C4658">
        <v>2</v>
      </c>
      <c r="D4658" s="1" t="s">
        <v>6983</v>
      </c>
      <c r="E4658" t="b">
        <v>0</v>
      </c>
      <c r="F4658">
        <v>1071</v>
      </c>
      <c r="G4658">
        <v>2374</v>
      </c>
      <c r="H4658">
        <v>44286</v>
      </c>
      <c r="I4658">
        <v>12.95</v>
      </c>
      <c r="J4658">
        <v>9.3699999999999992</v>
      </c>
      <c r="K4658" t="s">
        <v>10428</v>
      </c>
      <c r="L4658" t="b">
        <v>0</v>
      </c>
      <c r="M4658" t="str">
        <f t="shared" si="72"/>
        <v>Nein</v>
      </c>
    </row>
    <row r="4659" spans="1:13" x14ac:dyDescent="0.25">
      <c r="A4659" s="28">
        <v>4658</v>
      </c>
      <c r="B4659" s="7" t="s">
        <v>11153</v>
      </c>
      <c r="C4659">
        <v>2</v>
      </c>
      <c r="D4659" s="1" t="s">
        <v>11154</v>
      </c>
      <c r="E4659" t="b">
        <v>0</v>
      </c>
      <c r="F4659">
        <v>74</v>
      </c>
      <c r="G4659">
        <v>494</v>
      </c>
      <c r="H4659">
        <v>7079</v>
      </c>
      <c r="I4659">
        <v>5.72</v>
      </c>
      <c r="J4659">
        <v>3.39</v>
      </c>
      <c r="K4659" t="s">
        <v>10428</v>
      </c>
      <c r="L4659" t="b">
        <v>0</v>
      </c>
      <c r="M4659" t="str">
        <f t="shared" si="72"/>
        <v>Nein</v>
      </c>
    </row>
    <row r="4660" spans="1:13" x14ac:dyDescent="0.25">
      <c r="A4660" s="27">
        <v>4659</v>
      </c>
      <c r="B4660" s="7" t="s">
        <v>11155</v>
      </c>
      <c r="C4660">
        <v>2</v>
      </c>
      <c r="D4660" s="1" t="s">
        <v>11156</v>
      </c>
      <c r="E4660" t="b">
        <v>0</v>
      </c>
      <c r="F4660">
        <v>96</v>
      </c>
      <c r="G4660">
        <v>62</v>
      </c>
      <c r="H4660">
        <v>197</v>
      </c>
      <c r="I4660">
        <v>2.85</v>
      </c>
      <c r="J4660">
        <v>0.19</v>
      </c>
      <c r="K4660" t="s">
        <v>10428</v>
      </c>
      <c r="L4660" t="b">
        <v>0</v>
      </c>
      <c r="M4660" t="str">
        <f t="shared" si="72"/>
        <v>Nein</v>
      </c>
    </row>
    <row r="4661" spans="1:13" x14ac:dyDescent="0.25">
      <c r="A4661" s="28">
        <v>4660</v>
      </c>
      <c r="B4661" s="7" t="s">
        <v>11157</v>
      </c>
      <c r="C4661">
        <v>2</v>
      </c>
      <c r="D4661" s="1" t="s">
        <v>11158</v>
      </c>
      <c r="E4661" t="b">
        <v>0</v>
      </c>
      <c r="F4661">
        <v>66</v>
      </c>
      <c r="G4661">
        <v>70</v>
      </c>
      <c r="H4661">
        <v>6561</v>
      </c>
      <c r="I4661">
        <v>0.61</v>
      </c>
      <c r="J4661">
        <v>29.69</v>
      </c>
      <c r="K4661" t="s">
        <v>10428</v>
      </c>
      <c r="L4661" t="b">
        <v>0</v>
      </c>
      <c r="M4661" t="str">
        <f t="shared" si="72"/>
        <v>Nein</v>
      </c>
    </row>
    <row r="4662" spans="1:13" x14ac:dyDescent="0.25">
      <c r="A4662" s="27">
        <v>4661</v>
      </c>
      <c r="B4662" s="7" t="s">
        <v>11159</v>
      </c>
      <c r="C4662">
        <v>2</v>
      </c>
      <c r="D4662" s="1" t="s">
        <v>11160</v>
      </c>
      <c r="E4662" t="b">
        <v>0</v>
      </c>
      <c r="F4662">
        <v>951</v>
      </c>
      <c r="G4662">
        <v>4515</v>
      </c>
      <c r="H4662">
        <v>20733</v>
      </c>
      <c r="I4662">
        <v>12.78</v>
      </c>
      <c r="J4662">
        <v>4.45</v>
      </c>
      <c r="K4662" t="s">
        <v>10428</v>
      </c>
      <c r="L4662" t="b">
        <v>0</v>
      </c>
      <c r="M4662" t="str">
        <f t="shared" si="72"/>
        <v>Nein</v>
      </c>
    </row>
    <row r="4663" spans="1:13" x14ac:dyDescent="0.25">
      <c r="A4663" s="28">
        <v>4662</v>
      </c>
      <c r="B4663" s="7" t="s">
        <v>11161</v>
      </c>
      <c r="C4663">
        <v>2</v>
      </c>
      <c r="D4663" s="1" t="s">
        <v>11162</v>
      </c>
      <c r="E4663" t="b">
        <v>0</v>
      </c>
      <c r="F4663">
        <v>1201</v>
      </c>
      <c r="G4663">
        <v>1601</v>
      </c>
      <c r="H4663">
        <v>52799</v>
      </c>
      <c r="I4663">
        <v>11.9</v>
      </c>
      <c r="J4663">
        <v>12.16</v>
      </c>
      <c r="K4663" t="s">
        <v>10428</v>
      </c>
      <c r="L4663" t="b">
        <v>0</v>
      </c>
      <c r="M4663" t="str">
        <f t="shared" si="72"/>
        <v>Nein</v>
      </c>
    </row>
    <row r="4664" spans="1:13" x14ac:dyDescent="0.25">
      <c r="A4664" s="27">
        <v>4663</v>
      </c>
      <c r="B4664" s="7" t="s">
        <v>11163</v>
      </c>
      <c r="C4664">
        <v>2</v>
      </c>
      <c r="D4664" s="1" t="s">
        <v>11164</v>
      </c>
      <c r="E4664" t="b">
        <v>0</v>
      </c>
      <c r="F4664">
        <v>31</v>
      </c>
      <c r="G4664">
        <v>265</v>
      </c>
      <c r="H4664">
        <v>770</v>
      </c>
      <c r="I4664">
        <v>10.63</v>
      </c>
      <c r="J4664">
        <v>0.2</v>
      </c>
      <c r="K4664" t="s">
        <v>10428</v>
      </c>
      <c r="L4664" t="b">
        <v>0</v>
      </c>
      <c r="M4664" t="str">
        <f t="shared" si="72"/>
        <v>Nein</v>
      </c>
    </row>
    <row r="4665" spans="1:13" x14ac:dyDescent="0.25">
      <c r="A4665" s="28">
        <v>4664</v>
      </c>
      <c r="B4665" s="7" t="s">
        <v>11165</v>
      </c>
      <c r="C4665">
        <v>2</v>
      </c>
      <c r="D4665" s="1" t="s">
        <v>11166</v>
      </c>
      <c r="E4665" t="b">
        <v>0</v>
      </c>
      <c r="F4665">
        <v>56</v>
      </c>
      <c r="G4665">
        <v>385</v>
      </c>
      <c r="H4665">
        <v>1467</v>
      </c>
      <c r="I4665">
        <v>1.28</v>
      </c>
      <c r="J4665">
        <v>3.15</v>
      </c>
      <c r="K4665" t="s">
        <v>10428</v>
      </c>
      <c r="L4665" t="b">
        <v>0</v>
      </c>
      <c r="M4665" t="str">
        <f t="shared" si="72"/>
        <v>Nein</v>
      </c>
    </row>
    <row r="4666" spans="1:13" x14ac:dyDescent="0.25">
      <c r="A4666" s="27">
        <v>4665</v>
      </c>
      <c r="B4666" s="7" t="s">
        <v>11167</v>
      </c>
      <c r="C4666">
        <v>2</v>
      </c>
      <c r="D4666" s="1" t="s">
        <v>11168</v>
      </c>
      <c r="E4666" t="b">
        <v>0</v>
      </c>
      <c r="F4666">
        <v>152</v>
      </c>
      <c r="G4666">
        <v>193</v>
      </c>
      <c r="H4666">
        <v>14301</v>
      </c>
      <c r="I4666">
        <v>2.38</v>
      </c>
      <c r="J4666">
        <v>16.46</v>
      </c>
      <c r="K4666" t="s">
        <v>10428</v>
      </c>
      <c r="L4666" t="b">
        <v>0</v>
      </c>
      <c r="M4666" t="str">
        <f t="shared" si="72"/>
        <v>Nein</v>
      </c>
    </row>
    <row r="4667" spans="1:13" x14ac:dyDescent="0.25">
      <c r="A4667" s="28">
        <v>4666</v>
      </c>
      <c r="B4667" s="7" t="s">
        <v>11169</v>
      </c>
      <c r="C4667">
        <v>2</v>
      </c>
      <c r="D4667" s="1" t="s">
        <v>11170</v>
      </c>
      <c r="E4667" t="b">
        <v>0</v>
      </c>
      <c r="F4667">
        <v>160</v>
      </c>
      <c r="G4667">
        <v>716</v>
      </c>
      <c r="H4667">
        <v>3323</v>
      </c>
      <c r="I4667">
        <v>5.44</v>
      </c>
      <c r="J4667">
        <v>1.67</v>
      </c>
      <c r="K4667" t="s">
        <v>10428</v>
      </c>
      <c r="L4667" t="b">
        <v>0</v>
      </c>
      <c r="M4667" t="str">
        <f t="shared" si="72"/>
        <v>Nein</v>
      </c>
    </row>
    <row r="4668" spans="1:13" x14ac:dyDescent="0.25">
      <c r="A4668" s="27">
        <v>4667</v>
      </c>
      <c r="B4668" s="7" t="s">
        <v>11171</v>
      </c>
      <c r="C4668">
        <v>2</v>
      </c>
      <c r="D4668" s="1" t="s">
        <v>11172</v>
      </c>
      <c r="E4668" t="b">
        <v>0</v>
      </c>
      <c r="F4668">
        <v>155</v>
      </c>
      <c r="G4668">
        <v>885</v>
      </c>
      <c r="H4668">
        <v>481</v>
      </c>
      <c r="I4668">
        <v>1.05</v>
      </c>
      <c r="J4668">
        <v>1.26</v>
      </c>
      <c r="K4668" t="s">
        <v>10428</v>
      </c>
      <c r="L4668" t="b">
        <v>0</v>
      </c>
      <c r="M4668" t="str">
        <f t="shared" si="72"/>
        <v>Nein</v>
      </c>
    </row>
    <row r="4669" spans="1:13" x14ac:dyDescent="0.25">
      <c r="A4669" s="28">
        <v>4668</v>
      </c>
      <c r="B4669" s="7" t="s">
        <v>10299</v>
      </c>
      <c r="C4669">
        <v>2</v>
      </c>
      <c r="D4669" s="1" t="s">
        <v>10300</v>
      </c>
      <c r="E4669" t="b">
        <v>0</v>
      </c>
      <c r="F4669">
        <v>288</v>
      </c>
      <c r="G4669">
        <v>598</v>
      </c>
      <c r="H4669">
        <v>9629</v>
      </c>
      <c r="I4669">
        <v>1.63</v>
      </c>
      <c r="J4669">
        <v>16.21</v>
      </c>
      <c r="K4669" t="s">
        <v>10428</v>
      </c>
      <c r="L4669" t="b">
        <v>0</v>
      </c>
      <c r="M4669" t="str">
        <f t="shared" si="72"/>
        <v>Nein</v>
      </c>
    </row>
    <row r="4670" spans="1:13" x14ac:dyDescent="0.25">
      <c r="A4670" s="27">
        <v>4669</v>
      </c>
      <c r="B4670" s="7" t="s">
        <v>11173</v>
      </c>
      <c r="C4670">
        <v>2</v>
      </c>
      <c r="D4670" s="1" t="s">
        <v>11174</v>
      </c>
      <c r="E4670" t="b">
        <v>0</v>
      </c>
      <c r="F4670">
        <v>113</v>
      </c>
      <c r="G4670">
        <v>341</v>
      </c>
      <c r="H4670">
        <v>1306</v>
      </c>
      <c r="I4670">
        <v>9.24</v>
      </c>
      <c r="J4670">
        <v>0.39</v>
      </c>
      <c r="K4670" t="s">
        <v>10428</v>
      </c>
      <c r="L4670" t="b">
        <v>0</v>
      </c>
      <c r="M4670" t="str">
        <f t="shared" si="72"/>
        <v>Nein</v>
      </c>
    </row>
    <row r="4671" spans="1:13" x14ac:dyDescent="0.25">
      <c r="A4671" s="28">
        <v>4670</v>
      </c>
      <c r="B4671" s="7" t="s">
        <v>11175</v>
      </c>
      <c r="C4671">
        <v>2</v>
      </c>
      <c r="D4671" s="1" t="s">
        <v>11176</v>
      </c>
      <c r="E4671" t="b">
        <v>0</v>
      </c>
      <c r="F4671">
        <v>29</v>
      </c>
      <c r="G4671">
        <v>138</v>
      </c>
      <c r="H4671">
        <v>1593</v>
      </c>
      <c r="I4671">
        <v>8.68</v>
      </c>
      <c r="J4671">
        <v>0.5</v>
      </c>
      <c r="K4671" t="s">
        <v>10428</v>
      </c>
      <c r="L4671" t="b">
        <v>0</v>
      </c>
      <c r="M4671" t="str">
        <f t="shared" si="72"/>
        <v>Nein</v>
      </c>
    </row>
    <row r="4672" spans="1:13" x14ac:dyDescent="0.25">
      <c r="A4672" s="27">
        <v>4671</v>
      </c>
      <c r="B4672" s="7" t="s">
        <v>11177</v>
      </c>
      <c r="C4672">
        <v>2</v>
      </c>
      <c r="D4672" s="1" t="s">
        <v>11178</v>
      </c>
      <c r="E4672" t="b">
        <v>0</v>
      </c>
      <c r="F4672">
        <v>0</v>
      </c>
      <c r="G4672">
        <v>22</v>
      </c>
      <c r="H4672">
        <v>42</v>
      </c>
      <c r="I4672">
        <v>0.51</v>
      </c>
      <c r="J4672">
        <v>0.23</v>
      </c>
      <c r="K4672" t="s">
        <v>10428</v>
      </c>
      <c r="L4672" t="b">
        <v>0</v>
      </c>
      <c r="M4672" t="str">
        <f t="shared" si="72"/>
        <v>Nein</v>
      </c>
    </row>
    <row r="4673" spans="1:13" x14ac:dyDescent="0.25">
      <c r="A4673" s="28">
        <v>4672</v>
      </c>
      <c r="B4673" s="7" t="s">
        <v>11179</v>
      </c>
      <c r="C4673">
        <v>2</v>
      </c>
      <c r="D4673" s="1" t="s">
        <v>11180</v>
      </c>
      <c r="E4673" t="b">
        <v>0</v>
      </c>
      <c r="F4673">
        <v>36</v>
      </c>
      <c r="G4673">
        <v>361</v>
      </c>
      <c r="H4673">
        <v>9</v>
      </c>
      <c r="I4673">
        <v>7.02</v>
      </c>
      <c r="J4673">
        <v>0</v>
      </c>
      <c r="K4673" t="s">
        <v>10428</v>
      </c>
      <c r="L4673" t="b">
        <v>0</v>
      </c>
      <c r="M4673" t="str">
        <f t="shared" si="72"/>
        <v>Nein</v>
      </c>
    </row>
    <row r="4674" spans="1:13" x14ac:dyDescent="0.25">
      <c r="A4674" s="27">
        <v>4673</v>
      </c>
      <c r="B4674" s="7" t="s">
        <v>10261</v>
      </c>
      <c r="C4674">
        <v>2</v>
      </c>
      <c r="D4674" s="1" t="s">
        <v>10262</v>
      </c>
      <c r="E4674" t="b">
        <v>0</v>
      </c>
      <c r="F4674">
        <v>30</v>
      </c>
      <c r="G4674">
        <v>168</v>
      </c>
      <c r="H4674">
        <v>6360</v>
      </c>
      <c r="I4674">
        <v>1.61</v>
      </c>
      <c r="J4674">
        <v>10.8</v>
      </c>
      <c r="K4674" t="s">
        <v>10428</v>
      </c>
      <c r="L4674" t="b">
        <v>0</v>
      </c>
      <c r="M4674" t="str">
        <f t="shared" ref="M4674:M4737" si="73">IF(J4674&gt;62.7015,"Ja","Nein")</f>
        <v>Nein</v>
      </c>
    </row>
    <row r="4675" spans="1:13" x14ac:dyDescent="0.25">
      <c r="A4675" s="28">
        <v>4674</v>
      </c>
      <c r="B4675" s="7" t="s">
        <v>11181</v>
      </c>
      <c r="C4675">
        <v>2</v>
      </c>
      <c r="D4675" s="1" t="s">
        <v>11182</v>
      </c>
      <c r="E4675" t="b">
        <v>0</v>
      </c>
      <c r="F4675">
        <v>690</v>
      </c>
      <c r="G4675">
        <v>697</v>
      </c>
      <c r="H4675">
        <v>16183</v>
      </c>
      <c r="I4675">
        <v>2.38</v>
      </c>
      <c r="J4675">
        <v>18.62</v>
      </c>
      <c r="K4675" t="s">
        <v>10428</v>
      </c>
      <c r="L4675" t="b">
        <v>0</v>
      </c>
      <c r="M4675" t="str">
        <f t="shared" si="73"/>
        <v>Nein</v>
      </c>
    </row>
    <row r="4676" spans="1:13" x14ac:dyDescent="0.25">
      <c r="A4676" s="27">
        <v>4675</v>
      </c>
      <c r="B4676" s="7" t="s">
        <v>10593</v>
      </c>
      <c r="C4676">
        <v>2</v>
      </c>
      <c r="D4676" s="1" t="s">
        <v>10594</v>
      </c>
      <c r="E4676" t="b">
        <v>0</v>
      </c>
      <c r="F4676">
        <v>784</v>
      </c>
      <c r="G4676">
        <v>468</v>
      </c>
      <c r="H4676">
        <v>11687</v>
      </c>
      <c r="I4676">
        <v>3.33</v>
      </c>
      <c r="J4676">
        <v>9.6300000000000008</v>
      </c>
      <c r="K4676" t="s">
        <v>10428</v>
      </c>
      <c r="L4676" t="b">
        <v>0</v>
      </c>
      <c r="M4676" t="str">
        <f t="shared" si="73"/>
        <v>Nein</v>
      </c>
    </row>
    <row r="4677" spans="1:13" x14ac:dyDescent="0.25">
      <c r="A4677" s="28">
        <v>4676</v>
      </c>
      <c r="B4677" s="7" t="s">
        <v>11183</v>
      </c>
      <c r="C4677">
        <v>2</v>
      </c>
      <c r="D4677" s="1" t="s">
        <v>11184</v>
      </c>
      <c r="E4677" t="b">
        <v>0</v>
      </c>
      <c r="F4677">
        <v>79</v>
      </c>
      <c r="G4677">
        <v>121</v>
      </c>
      <c r="H4677">
        <v>1860</v>
      </c>
      <c r="I4677">
        <v>1.57</v>
      </c>
      <c r="J4677">
        <v>3.24</v>
      </c>
      <c r="K4677" t="s">
        <v>10428</v>
      </c>
      <c r="L4677" t="b">
        <v>0</v>
      </c>
      <c r="M4677" t="str">
        <f t="shared" si="73"/>
        <v>Nein</v>
      </c>
    </row>
    <row r="4678" spans="1:13" x14ac:dyDescent="0.25">
      <c r="A4678" s="27">
        <v>4677</v>
      </c>
      <c r="B4678" s="7" t="s">
        <v>11185</v>
      </c>
      <c r="C4678">
        <v>2</v>
      </c>
      <c r="D4678" s="1" t="s">
        <v>11186</v>
      </c>
      <c r="E4678" t="b">
        <v>0</v>
      </c>
      <c r="F4678">
        <v>1</v>
      </c>
      <c r="G4678">
        <v>14</v>
      </c>
      <c r="H4678">
        <v>57</v>
      </c>
      <c r="I4678">
        <v>0.48</v>
      </c>
      <c r="J4678">
        <v>0.32</v>
      </c>
      <c r="K4678" t="s">
        <v>10428</v>
      </c>
      <c r="L4678" t="b">
        <v>0</v>
      </c>
      <c r="M4678" t="str">
        <f t="shared" si="73"/>
        <v>Nein</v>
      </c>
    </row>
    <row r="4679" spans="1:13" x14ac:dyDescent="0.25">
      <c r="A4679" s="28">
        <v>4678</v>
      </c>
      <c r="B4679" s="7" t="s">
        <v>10599</v>
      </c>
      <c r="C4679">
        <v>2</v>
      </c>
      <c r="D4679" s="1" t="s">
        <v>10600</v>
      </c>
      <c r="E4679" t="b">
        <v>0</v>
      </c>
      <c r="F4679">
        <v>74</v>
      </c>
      <c r="G4679">
        <v>84</v>
      </c>
      <c r="H4679">
        <v>496</v>
      </c>
      <c r="I4679">
        <v>3.1</v>
      </c>
      <c r="J4679">
        <v>0.44</v>
      </c>
      <c r="K4679" t="s">
        <v>10428</v>
      </c>
      <c r="L4679" t="b">
        <v>0</v>
      </c>
      <c r="M4679" t="str">
        <f t="shared" si="73"/>
        <v>Nein</v>
      </c>
    </row>
    <row r="4680" spans="1:13" x14ac:dyDescent="0.25">
      <c r="A4680" s="27">
        <v>4679</v>
      </c>
      <c r="B4680" s="7" t="s">
        <v>11187</v>
      </c>
      <c r="C4680">
        <v>2</v>
      </c>
      <c r="D4680" s="1" t="s">
        <v>11188</v>
      </c>
      <c r="E4680" t="b">
        <v>0</v>
      </c>
      <c r="F4680">
        <v>1774</v>
      </c>
      <c r="G4680">
        <v>969</v>
      </c>
      <c r="H4680">
        <v>215028</v>
      </c>
      <c r="I4680">
        <v>6.5</v>
      </c>
      <c r="J4680">
        <v>90.61</v>
      </c>
      <c r="K4680" t="s">
        <v>10428</v>
      </c>
      <c r="L4680" t="b">
        <v>0</v>
      </c>
      <c r="M4680" t="str">
        <f t="shared" si="73"/>
        <v>Ja</v>
      </c>
    </row>
    <row r="4681" spans="1:13" x14ac:dyDescent="0.25">
      <c r="A4681" s="28">
        <v>4680</v>
      </c>
      <c r="B4681" s="7" t="s">
        <v>11189</v>
      </c>
      <c r="C4681">
        <v>2</v>
      </c>
      <c r="D4681" s="1" t="s">
        <v>11190</v>
      </c>
      <c r="E4681" t="b">
        <v>0</v>
      </c>
      <c r="F4681">
        <v>327</v>
      </c>
      <c r="G4681">
        <v>1917</v>
      </c>
      <c r="H4681">
        <v>26404</v>
      </c>
      <c r="I4681">
        <v>2.38</v>
      </c>
      <c r="J4681">
        <v>30.35</v>
      </c>
      <c r="K4681" t="s">
        <v>10428</v>
      </c>
      <c r="L4681" t="b">
        <v>0</v>
      </c>
      <c r="M4681" t="str">
        <f t="shared" si="73"/>
        <v>Nein</v>
      </c>
    </row>
    <row r="4682" spans="1:13" x14ac:dyDescent="0.25">
      <c r="A4682" s="27">
        <v>4681</v>
      </c>
      <c r="B4682" s="7" t="s">
        <v>11191</v>
      </c>
      <c r="C4682">
        <v>2</v>
      </c>
      <c r="D4682" s="1" t="s">
        <v>11192</v>
      </c>
      <c r="E4682" t="b">
        <v>0</v>
      </c>
      <c r="F4682">
        <v>188</v>
      </c>
      <c r="G4682">
        <v>297</v>
      </c>
      <c r="H4682">
        <v>375</v>
      </c>
      <c r="I4682">
        <v>1.07</v>
      </c>
      <c r="J4682">
        <v>0.96</v>
      </c>
      <c r="K4682" t="s">
        <v>10428</v>
      </c>
      <c r="L4682" t="b">
        <v>0</v>
      </c>
      <c r="M4682" t="str">
        <f t="shared" si="73"/>
        <v>Nein</v>
      </c>
    </row>
    <row r="4683" spans="1:13" x14ac:dyDescent="0.25">
      <c r="A4683" s="28">
        <v>4682</v>
      </c>
      <c r="B4683" s="7" t="s">
        <v>11193</v>
      </c>
      <c r="C4683">
        <v>2</v>
      </c>
      <c r="D4683" s="1" t="s">
        <v>11194</v>
      </c>
      <c r="E4683" t="b">
        <v>0</v>
      </c>
      <c r="F4683">
        <v>156</v>
      </c>
      <c r="G4683">
        <v>317</v>
      </c>
      <c r="H4683">
        <v>167</v>
      </c>
      <c r="I4683">
        <v>5</v>
      </c>
      <c r="J4683">
        <v>0.09</v>
      </c>
      <c r="K4683" t="s">
        <v>10428</v>
      </c>
      <c r="L4683" t="b">
        <v>0</v>
      </c>
      <c r="M4683" t="str">
        <f t="shared" si="73"/>
        <v>Nein</v>
      </c>
    </row>
    <row r="4684" spans="1:13" x14ac:dyDescent="0.25">
      <c r="A4684" s="27">
        <v>4683</v>
      </c>
      <c r="B4684" s="7" t="s">
        <v>11195</v>
      </c>
      <c r="C4684">
        <v>2</v>
      </c>
      <c r="D4684" s="1" t="s">
        <v>11196</v>
      </c>
      <c r="E4684" t="b">
        <v>0</v>
      </c>
      <c r="F4684">
        <v>1579</v>
      </c>
      <c r="G4684">
        <v>4326</v>
      </c>
      <c r="H4684">
        <v>10217</v>
      </c>
      <c r="I4684">
        <v>1.02</v>
      </c>
      <c r="J4684">
        <v>27.47</v>
      </c>
      <c r="K4684" t="s">
        <v>10428</v>
      </c>
      <c r="L4684" t="b">
        <v>0</v>
      </c>
      <c r="M4684" t="str">
        <f t="shared" si="73"/>
        <v>Nein</v>
      </c>
    </row>
    <row r="4685" spans="1:13" x14ac:dyDescent="0.25">
      <c r="A4685" s="28">
        <v>4684</v>
      </c>
      <c r="B4685" s="7" t="s">
        <v>10161</v>
      </c>
      <c r="C4685">
        <v>2</v>
      </c>
      <c r="D4685" s="1" t="s">
        <v>10162</v>
      </c>
      <c r="E4685" t="b">
        <v>0</v>
      </c>
      <c r="F4685">
        <v>2</v>
      </c>
      <c r="G4685">
        <v>6</v>
      </c>
      <c r="H4685">
        <v>819</v>
      </c>
      <c r="I4685">
        <v>0.51</v>
      </c>
      <c r="J4685">
        <v>4.38</v>
      </c>
      <c r="K4685" t="s">
        <v>10428</v>
      </c>
      <c r="L4685" t="b">
        <v>0</v>
      </c>
      <c r="M4685" t="str">
        <f t="shared" si="73"/>
        <v>Nein</v>
      </c>
    </row>
    <row r="4686" spans="1:13" x14ac:dyDescent="0.25">
      <c r="A4686" s="27">
        <v>4685</v>
      </c>
      <c r="B4686" s="7" t="s">
        <v>11197</v>
      </c>
      <c r="C4686">
        <v>2</v>
      </c>
      <c r="D4686" s="1" t="s">
        <v>11198</v>
      </c>
      <c r="E4686" t="b">
        <v>0</v>
      </c>
      <c r="F4686">
        <v>528</v>
      </c>
      <c r="G4686">
        <v>357</v>
      </c>
      <c r="H4686">
        <v>351</v>
      </c>
      <c r="I4686">
        <v>9.08</v>
      </c>
      <c r="J4686">
        <v>0.11</v>
      </c>
      <c r="K4686" t="s">
        <v>10428</v>
      </c>
      <c r="L4686" t="b">
        <v>0</v>
      </c>
      <c r="M4686" t="str">
        <f t="shared" si="73"/>
        <v>Nein</v>
      </c>
    </row>
    <row r="4687" spans="1:13" x14ac:dyDescent="0.25">
      <c r="A4687" s="28">
        <v>4686</v>
      </c>
      <c r="B4687" s="7" t="s">
        <v>9186</v>
      </c>
      <c r="C4687">
        <v>2</v>
      </c>
      <c r="D4687" s="1" t="s">
        <v>9187</v>
      </c>
      <c r="E4687" t="b">
        <v>0</v>
      </c>
      <c r="F4687">
        <v>44</v>
      </c>
      <c r="G4687">
        <v>395</v>
      </c>
      <c r="H4687">
        <v>3797</v>
      </c>
      <c r="I4687">
        <v>0.63</v>
      </c>
      <c r="J4687">
        <v>16.579999999999998</v>
      </c>
      <c r="K4687" t="s">
        <v>10428</v>
      </c>
      <c r="L4687" t="b">
        <v>0</v>
      </c>
      <c r="M4687" t="str">
        <f t="shared" si="73"/>
        <v>Nein</v>
      </c>
    </row>
    <row r="4688" spans="1:13" x14ac:dyDescent="0.25">
      <c r="A4688" s="27">
        <v>4687</v>
      </c>
      <c r="B4688" s="7" t="s">
        <v>11199</v>
      </c>
      <c r="C4688">
        <v>2</v>
      </c>
      <c r="D4688" s="1" t="s">
        <v>11200</v>
      </c>
      <c r="E4688" t="b">
        <v>0</v>
      </c>
      <c r="F4688">
        <v>107</v>
      </c>
      <c r="G4688">
        <v>90</v>
      </c>
      <c r="H4688">
        <v>226</v>
      </c>
      <c r="I4688">
        <v>6.05</v>
      </c>
      <c r="J4688">
        <v>0.1</v>
      </c>
      <c r="K4688" t="s">
        <v>10428</v>
      </c>
      <c r="L4688" t="b">
        <v>0</v>
      </c>
      <c r="M4688" t="str">
        <f t="shared" si="73"/>
        <v>Nein</v>
      </c>
    </row>
    <row r="4689" spans="1:13" x14ac:dyDescent="0.25">
      <c r="A4689" s="28">
        <v>4688</v>
      </c>
      <c r="B4689" s="7" t="s">
        <v>369</v>
      </c>
      <c r="C4689">
        <v>2</v>
      </c>
      <c r="D4689" s="1" t="s">
        <v>370</v>
      </c>
      <c r="E4689" t="b">
        <v>0</v>
      </c>
      <c r="F4689">
        <v>1184</v>
      </c>
      <c r="G4689">
        <v>2053</v>
      </c>
      <c r="H4689">
        <v>18048</v>
      </c>
      <c r="I4689">
        <v>0.93</v>
      </c>
      <c r="J4689">
        <v>53.4</v>
      </c>
      <c r="K4689" t="s">
        <v>10428</v>
      </c>
      <c r="L4689" t="b">
        <v>0</v>
      </c>
      <c r="M4689" t="str">
        <f t="shared" si="73"/>
        <v>Nein</v>
      </c>
    </row>
    <row r="4690" spans="1:13" x14ac:dyDescent="0.25">
      <c r="A4690" s="27">
        <v>4689</v>
      </c>
      <c r="B4690" s="7" t="s">
        <v>11201</v>
      </c>
      <c r="C4690">
        <v>2</v>
      </c>
      <c r="D4690" s="1" t="s">
        <v>11202</v>
      </c>
      <c r="E4690" t="b">
        <v>0</v>
      </c>
      <c r="F4690">
        <v>20</v>
      </c>
      <c r="G4690">
        <v>207</v>
      </c>
      <c r="H4690">
        <v>321</v>
      </c>
      <c r="I4690">
        <v>11.52</v>
      </c>
      <c r="J4690">
        <v>0.08</v>
      </c>
      <c r="K4690" t="s">
        <v>10428</v>
      </c>
      <c r="L4690" t="b">
        <v>0</v>
      </c>
      <c r="M4690" t="str">
        <f t="shared" si="73"/>
        <v>Nein</v>
      </c>
    </row>
    <row r="4691" spans="1:13" x14ac:dyDescent="0.25">
      <c r="A4691" s="28">
        <v>4690</v>
      </c>
      <c r="B4691" s="7" t="s">
        <v>11203</v>
      </c>
      <c r="C4691">
        <v>2</v>
      </c>
      <c r="D4691" s="1" t="s">
        <v>11204</v>
      </c>
      <c r="E4691" t="b">
        <v>0</v>
      </c>
      <c r="F4691">
        <v>277</v>
      </c>
      <c r="G4691">
        <v>2328</v>
      </c>
      <c r="H4691">
        <v>3540</v>
      </c>
      <c r="I4691">
        <v>0.47</v>
      </c>
      <c r="J4691">
        <v>20.58</v>
      </c>
      <c r="K4691" t="s">
        <v>10428</v>
      </c>
      <c r="L4691" t="b">
        <v>0</v>
      </c>
      <c r="M4691" t="str">
        <f t="shared" si="73"/>
        <v>Nein</v>
      </c>
    </row>
    <row r="4692" spans="1:13" x14ac:dyDescent="0.25">
      <c r="A4692" s="27">
        <v>4691</v>
      </c>
      <c r="B4692" s="7" t="s">
        <v>11205</v>
      </c>
      <c r="C4692">
        <v>2</v>
      </c>
      <c r="D4692" s="1" t="s">
        <v>11206</v>
      </c>
      <c r="E4692" t="b">
        <v>0</v>
      </c>
      <c r="F4692">
        <v>382</v>
      </c>
      <c r="G4692">
        <v>176</v>
      </c>
      <c r="H4692">
        <v>16567</v>
      </c>
      <c r="I4692">
        <v>12.33</v>
      </c>
      <c r="J4692">
        <v>3.68</v>
      </c>
      <c r="K4692" t="s">
        <v>10428</v>
      </c>
      <c r="L4692" t="b">
        <v>0</v>
      </c>
      <c r="M4692" t="str">
        <f t="shared" si="73"/>
        <v>Nein</v>
      </c>
    </row>
    <row r="4693" spans="1:13" x14ac:dyDescent="0.25">
      <c r="A4693" s="28">
        <v>4692</v>
      </c>
      <c r="B4693" s="7" t="s">
        <v>11207</v>
      </c>
      <c r="C4693">
        <v>2</v>
      </c>
      <c r="D4693" s="1" t="s">
        <v>11208</v>
      </c>
      <c r="E4693" t="b">
        <v>1</v>
      </c>
      <c r="F4693">
        <v>18276</v>
      </c>
      <c r="G4693">
        <v>711</v>
      </c>
      <c r="H4693">
        <v>8954</v>
      </c>
      <c r="I4693">
        <v>7.63</v>
      </c>
      <c r="J4693">
        <v>3.22</v>
      </c>
      <c r="K4693" t="s">
        <v>10428</v>
      </c>
      <c r="L4693" t="b">
        <v>0</v>
      </c>
      <c r="M4693" t="str">
        <f t="shared" si="73"/>
        <v>Nein</v>
      </c>
    </row>
    <row r="4694" spans="1:13" x14ac:dyDescent="0.25">
      <c r="A4694" s="27">
        <v>4693</v>
      </c>
      <c r="B4694" s="7" t="s">
        <v>11209</v>
      </c>
      <c r="C4694">
        <v>2</v>
      </c>
      <c r="D4694" s="1" t="s">
        <v>11210</v>
      </c>
      <c r="E4694" t="b">
        <v>0</v>
      </c>
      <c r="F4694">
        <v>266</v>
      </c>
      <c r="G4694">
        <v>922</v>
      </c>
      <c r="H4694">
        <v>66993</v>
      </c>
      <c r="I4694">
        <v>8.33</v>
      </c>
      <c r="J4694">
        <v>22.03</v>
      </c>
      <c r="K4694" t="s">
        <v>10428</v>
      </c>
      <c r="L4694" t="b">
        <v>0</v>
      </c>
      <c r="M4694" t="str">
        <f t="shared" si="73"/>
        <v>Nein</v>
      </c>
    </row>
    <row r="4695" spans="1:13" x14ac:dyDescent="0.25">
      <c r="A4695" s="28">
        <v>4694</v>
      </c>
      <c r="B4695" s="7" t="s">
        <v>11211</v>
      </c>
      <c r="C4695">
        <v>2</v>
      </c>
      <c r="D4695" s="1" t="s">
        <v>11212</v>
      </c>
      <c r="E4695" t="b">
        <v>1</v>
      </c>
      <c r="F4695">
        <v>6925</v>
      </c>
      <c r="G4695">
        <v>1551</v>
      </c>
      <c r="H4695">
        <v>3765</v>
      </c>
      <c r="I4695">
        <v>10.07</v>
      </c>
      <c r="J4695">
        <v>1.02</v>
      </c>
      <c r="K4695" t="s">
        <v>10428</v>
      </c>
      <c r="L4695" t="b">
        <v>0</v>
      </c>
      <c r="M4695" t="str">
        <f t="shared" si="73"/>
        <v>Nein</v>
      </c>
    </row>
    <row r="4696" spans="1:13" x14ac:dyDescent="0.25">
      <c r="A4696" s="27">
        <v>4695</v>
      </c>
      <c r="B4696" s="7" t="s">
        <v>11213</v>
      </c>
      <c r="C4696">
        <v>2</v>
      </c>
      <c r="D4696" s="1" t="s">
        <v>11214</v>
      </c>
      <c r="E4696" t="b">
        <v>0</v>
      </c>
      <c r="F4696">
        <v>1126</v>
      </c>
      <c r="G4696">
        <v>529</v>
      </c>
      <c r="H4696">
        <v>8472</v>
      </c>
      <c r="I4696">
        <v>5.56</v>
      </c>
      <c r="J4696">
        <v>4.18</v>
      </c>
      <c r="K4696" t="s">
        <v>10428</v>
      </c>
      <c r="L4696" t="b">
        <v>0</v>
      </c>
      <c r="M4696" t="str">
        <f t="shared" si="73"/>
        <v>Nein</v>
      </c>
    </row>
    <row r="4697" spans="1:13" x14ac:dyDescent="0.25">
      <c r="A4697" s="28">
        <v>4696</v>
      </c>
      <c r="B4697" s="7" t="s">
        <v>11215</v>
      </c>
      <c r="C4697">
        <v>2</v>
      </c>
      <c r="D4697" s="1" t="s">
        <v>11216</v>
      </c>
      <c r="E4697" t="b">
        <v>1</v>
      </c>
      <c r="F4697">
        <v>1121</v>
      </c>
      <c r="G4697">
        <v>818</v>
      </c>
      <c r="H4697">
        <v>1544</v>
      </c>
      <c r="I4697">
        <v>7.23</v>
      </c>
      <c r="J4697">
        <v>0.59</v>
      </c>
      <c r="K4697" t="s">
        <v>10428</v>
      </c>
      <c r="L4697" t="b">
        <v>0</v>
      </c>
      <c r="M4697" t="str">
        <f t="shared" si="73"/>
        <v>Nein</v>
      </c>
    </row>
    <row r="4698" spans="1:13" x14ac:dyDescent="0.25">
      <c r="A4698" s="27">
        <v>4697</v>
      </c>
      <c r="B4698" s="7" t="s">
        <v>11217</v>
      </c>
      <c r="C4698">
        <v>2</v>
      </c>
      <c r="D4698" s="1" t="s">
        <v>11218</v>
      </c>
      <c r="E4698" t="b">
        <v>0</v>
      </c>
      <c r="F4698">
        <v>0</v>
      </c>
      <c r="G4698">
        <v>0</v>
      </c>
      <c r="H4698">
        <v>103</v>
      </c>
      <c r="I4698">
        <v>0.43</v>
      </c>
      <c r="J4698">
        <v>0.66</v>
      </c>
      <c r="K4698" t="s">
        <v>10428</v>
      </c>
      <c r="L4698" t="b">
        <v>0</v>
      </c>
      <c r="M4698" t="str">
        <f t="shared" si="73"/>
        <v>Nein</v>
      </c>
    </row>
    <row r="4699" spans="1:13" x14ac:dyDescent="0.25">
      <c r="A4699" s="28">
        <v>4698</v>
      </c>
      <c r="B4699" s="7" t="s">
        <v>11219</v>
      </c>
      <c r="C4699">
        <v>2</v>
      </c>
      <c r="D4699" s="1" t="s">
        <v>11220</v>
      </c>
      <c r="E4699" t="b">
        <v>0</v>
      </c>
      <c r="F4699">
        <v>7424</v>
      </c>
      <c r="G4699">
        <v>1878</v>
      </c>
      <c r="H4699">
        <v>11650</v>
      </c>
      <c r="I4699">
        <v>5.24</v>
      </c>
      <c r="J4699">
        <v>6.09</v>
      </c>
      <c r="K4699" t="s">
        <v>10428</v>
      </c>
      <c r="L4699" t="b">
        <v>0</v>
      </c>
      <c r="M4699" t="str">
        <f t="shared" si="73"/>
        <v>Nein</v>
      </c>
    </row>
    <row r="4700" spans="1:13" x14ac:dyDescent="0.25">
      <c r="A4700" s="27">
        <v>4699</v>
      </c>
      <c r="B4700" s="7" t="s">
        <v>1809</v>
      </c>
      <c r="C4700">
        <v>2</v>
      </c>
      <c r="D4700" s="1" t="s">
        <v>1810</v>
      </c>
      <c r="E4700" t="b">
        <v>0</v>
      </c>
      <c r="F4700">
        <v>160</v>
      </c>
      <c r="G4700">
        <v>4925</v>
      </c>
      <c r="H4700">
        <v>15408</v>
      </c>
      <c r="I4700">
        <v>5.12</v>
      </c>
      <c r="J4700">
        <v>8.25</v>
      </c>
      <c r="K4700" t="s">
        <v>10428</v>
      </c>
      <c r="L4700" t="b">
        <v>0</v>
      </c>
      <c r="M4700" t="str">
        <f t="shared" si="73"/>
        <v>Nein</v>
      </c>
    </row>
    <row r="4701" spans="1:13" x14ac:dyDescent="0.25">
      <c r="A4701" s="28">
        <v>4700</v>
      </c>
      <c r="B4701" s="7" t="s">
        <v>10807</v>
      </c>
      <c r="C4701">
        <v>2</v>
      </c>
      <c r="D4701" s="1" t="s">
        <v>10808</v>
      </c>
      <c r="E4701" t="b">
        <v>0</v>
      </c>
      <c r="F4701">
        <v>2</v>
      </c>
      <c r="G4701">
        <v>29</v>
      </c>
      <c r="H4701">
        <v>1368</v>
      </c>
      <c r="I4701">
        <v>2.0299999999999998</v>
      </c>
      <c r="J4701">
        <v>1.85</v>
      </c>
      <c r="K4701" t="s">
        <v>10428</v>
      </c>
      <c r="L4701" t="b">
        <v>0</v>
      </c>
      <c r="M4701" t="str">
        <f t="shared" si="73"/>
        <v>Nein</v>
      </c>
    </row>
    <row r="4702" spans="1:13" x14ac:dyDescent="0.25">
      <c r="A4702" s="27">
        <v>4701</v>
      </c>
      <c r="B4702" s="7" t="s">
        <v>11221</v>
      </c>
      <c r="C4702">
        <v>2</v>
      </c>
      <c r="D4702" s="1" t="s">
        <v>11222</v>
      </c>
      <c r="E4702" t="b">
        <v>0</v>
      </c>
      <c r="F4702">
        <v>788</v>
      </c>
      <c r="G4702">
        <v>512</v>
      </c>
      <c r="H4702">
        <v>48453</v>
      </c>
      <c r="I4702">
        <v>9.84</v>
      </c>
      <c r="J4702">
        <v>13.49</v>
      </c>
      <c r="K4702" t="s">
        <v>10428</v>
      </c>
      <c r="L4702" t="b">
        <v>0</v>
      </c>
      <c r="M4702" t="str">
        <f t="shared" si="73"/>
        <v>Nein</v>
      </c>
    </row>
    <row r="4703" spans="1:13" x14ac:dyDescent="0.25">
      <c r="A4703" s="28">
        <v>4702</v>
      </c>
      <c r="B4703" s="7" t="s">
        <v>10281</v>
      </c>
      <c r="C4703">
        <v>2</v>
      </c>
      <c r="D4703" s="1" t="s">
        <v>10282</v>
      </c>
      <c r="E4703" t="b">
        <v>0</v>
      </c>
      <c r="F4703">
        <v>72</v>
      </c>
      <c r="G4703">
        <v>84</v>
      </c>
      <c r="H4703">
        <v>795</v>
      </c>
      <c r="I4703">
        <v>2.42</v>
      </c>
      <c r="J4703">
        <v>0.9</v>
      </c>
      <c r="K4703" t="s">
        <v>10428</v>
      </c>
      <c r="L4703" t="b">
        <v>0</v>
      </c>
      <c r="M4703" t="str">
        <f t="shared" si="73"/>
        <v>Nein</v>
      </c>
    </row>
    <row r="4704" spans="1:13" x14ac:dyDescent="0.25">
      <c r="A4704" s="27">
        <v>4703</v>
      </c>
      <c r="B4704" s="7" t="s">
        <v>11223</v>
      </c>
      <c r="C4704">
        <v>2</v>
      </c>
      <c r="D4704" s="1" t="s">
        <v>11224</v>
      </c>
      <c r="E4704" t="b">
        <v>0</v>
      </c>
      <c r="F4704">
        <v>4777</v>
      </c>
      <c r="G4704">
        <v>1786</v>
      </c>
      <c r="H4704">
        <v>23895</v>
      </c>
      <c r="I4704">
        <v>6.57</v>
      </c>
      <c r="J4704">
        <v>9.9700000000000006</v>
      </c>
      <c r="K4704" t="s">
        <v>10428</v>
      </c>
      <c r="L4704" t="b">
        <v>0</v>
      </c>
      <c r="M4704" t="str">
        <f t="shared" si="73"/>
        <v>Nein</v>
      </c>
    </row>
    <row r="4705" spans="1:13" x14ac:dyDescent="0.25">
      <c r="A4705" s="28">
        <v>4704</v>
      </c>
      <c r="B4705" s="7" t="s">
        <v>11225</v>
      </c>
      <c r="C4705">
        <v>2</v>
      </c>
      <c r="D4705" s="1" t="s">
        <v>11226</v>
      </c>
      <c r="E4705" t="b">
        <v>0</v>
      </c>
      <c r="F4705">
        <v>1148</v>
      </c>
      <c r="G4705">
        <v>579</v>
      </c>
      <c r="H4705">
        <v>1823</v>
      </c>
      <c r="I4705">
        <v>12.01</v>
      </c>
      <c r="J4705">
        <v>0.42</v>
      </c>
      <c r="K4705" t="s">
        <v>10428</v>
      </c>
      <c r="L4705" t="b">
        <v>0</v>
      </c>
      <c r="M4705" t="str">
        <f t="shared" si="73"/>
        <v>Nein</v>
      </c>
    </row>
    <row r="4706" spans="1:13" x14ac:dyDescent="0.25">
      <c r="A4706" s="27">
        <v>4705</v>
      </c>
      <c r="B4706" s="7" t="s">
        <v>9650</v>
      </c>
      <c r="C4706">
        <v>2</v>
      </c>
      <c r="D4706" s="1" t="s">
        <v>9651</v>
      </c>
      <c r="E4706" t="b">
        <v>0</v>
      </c>
      <c r="F4706">
        <v>1070</v>
      </c>
      <c r="G4706">
        <v>4999</v>
      </c>
      <c r="H4706">
        <v>60550</v>
      </c>
      <c r="I4706">
        <v>2.59</v>
      </c>
      <c r="J4706">
        <v>64.14</v>
      </c>
      <c r="K4706" t="s">
        <v>10428</v>
      </c>
      <c r="L4706" t="b">
        <v>0</v>
      </c>
      <c r="M4706" t="str">
        <f t="shared" si="73"/>
        <v>Ja</v>
      </c>
    </row>
    <row r="4707" spans="1:13" x14ac:dyDescent="0.25">
      <c r="A4707" s="28">
        <v>4706</v>
      </c>
      <c r="B4707" s="7" t="s">
        <v>11227</v>
      </c>
      <c r="C4707">
        <v>2</v>
      </c>
      <c r="D4707" s="1" t="s">
        <v>11228</v>
      </c>
      <c r="E4707" t="b">
        <v>0</v>
      </c>
      <c r="F4707">
        <v>430</v>
      </c>
      <c r="G4707">
        <v>731</v>
      </c>
      <c r="H4707">
        <v>8569</v>
      </c>
      <c r="I4707">
        <v>9.4600000000000009</v>
      </c>
      <c r="J4707">
        <v>2.48</v>
      </c>
      <c r="K4707" t="s">
        <v>10428</v>
      </c>
      <c r="L4707" t="b">
        <v>0</v>
      </c>
      <c r="M4707" t="str">
        <f t="shared" si="73"/>
        <v>Nein</v>
      </c>
    </row>
    <row r="4708" spans="1:13" x14ac:dyDescent="0.25">
      <c r="A4708" s="27">
        <v>4707</v>
      </c>
      <c r="B4708" s="7" t="s">
        <v>10163</v>
      </c>
      <c r="C4708">
        <v>2</v>
      </c>
      <c r="D4708" s="1" t="s">
        <v>10164</v>
      </c>
      <c r="E4708" t="b">
        <v>0</v>
      </c>
      <c r="F4708">
        <v>3719</v>
      </c>
      <c r="G4708">
        <v>4526</v>
      </c>
      <c r="H4708">
        <v>12542</v>
      </c>
      <c r="I4708">
        <v>12.66</v>
      </c>
      <c r="J4708">
        <v>2.71</v>
      </c>
      <c r="K4708" t="s">
        <v>10428</v>
      </c>
      <c r="L4708" t="b">
        <v>0</v>
      </c>
      <c r="M4708" t="str">
        <f t="shared" si="73"/>
        <v>Nein</v>
      </c>
    </row>
    <row r="4709" spans="1:13" x14ac:dyDescent="0.25">
      <c r="A4709" s="28">
        <v>4708</v>
      </c>
      <c r="B4709" s="7" t="s">
        <v>11229</v>
      </c>
      <c r="C4709">
        <v>2</v>
      </c>
      <c r="D4709" s="1" t="s">
        <v>11230</v>
      </c>
      <c r="E4709" t="b">
        <v>0</v>
      </c>
      <c r="F4709">
        <v>338</v>
      </c>
      <c r="G4709">
        <v>651</v>
      </c>
      <c r="H4709">
        <v>7869</v>
      </c>
      <c r="I4709">
        <v>9.82</v>
      </c>
      <c r="J4709">
        <v>2.2000000000000002</v>
      </c>
      <c r="K4709" t="s">
        <v>10428</v>
      </c>
      <c r="L4709" t="b">
        <v>0</v>
      </c>
      <c r="M4709" t="str">
        <f t="shared" si="73"/>
        <v>Nein</v>
      </c>
    </row>
    <row r="4710" spans="1:13" x14ac:dyDescent="0.25">
      <c r="A4710" s="27">
        <v>4709</v>
      </c>
      <c r="B4710" s="7" t="s">
        <v>1401</v>
      </c>
      <c r="C4710">
        <v>2</v>
      </c>
      <c r="D4710" s="1" t="s">
        <v>1402</v>
      </c>
      <c r="E4710" t="b">
        <v>0</v>
      </c>
      <c r="F4710">
        <v>383</v>
      </c>
      <c r="G4710">
        <v>275</v>
      </c>
      <c r="H4710">
        <v>113972</v>
      </c>
      <c r="I4710">
        <v>5.41</v>
      </c>
      <c r="J4710">
        <v>57.68</v>
      </c>
      <c r="K4710" t="s">
        <v>10428</v>
      </c>
      <c r="L4710" t="b">
        <v>0</v>
      </c>
      <c r="M4710" t="str">
        <f t="shared" si="73"/>
        <v>Nein</v>
      </c>
    </row>
    <row r="4711" spans="1:13" x14ac:dyDescent="0.25">
      <c r="A4711" s="28">
        <v>4710</v>
      </c>
      <c r="B4711" s="7" t="s">
        <v>11231</v>
      </c>
      <c r="C4711">
        <v>2</v>
      </c>
      <c r="D4711" s="1" t="s">
        <v>11232</v>
      </c>
      <c r="E4711" t="b">
        <v>0</v>
      </c>
      <c r="F4711">
        <v>780</v>
      </c>
      <c r="G4711">
        <v>3683</v>
      </c>
      <c r="H4711">
        <v>19649</v>
      </c>
      <c r="I4711">
        <v>8.93</v>
      </c>
      <c r="J4711">
        <v>6.03</v>
      </c>
      <c r="K4711" t="s">
        <v>10428</v>
      </c>
      <c r="L4711" t="b">
        <v>0</v>
      </c>
      <c r="M4711" t="str">
        <f t="shared" si="73"/>
        <v>Nein</v>
      </c>
    </row>
    <row r="4712" spans="1:13" x14ac:dyDescent="0.25">
      <c r="A4712" s="27">
        <v>4711</v>
      </c>
      <c r="B4712" s="7" t="s">
        <v>11233</v>
      </c>
      <c r="C4712">
        <v>2</v>
      </c>
      <c r="D4712" s="1" t="s">
        <v>11234</v>
      </c>
      <c r="E4712" t="b">
        <v>0</v>
      </c>
      <c r="F4712">
        <v>5872</v>
      </c>
      <c r="G4712">
        <v>2136</v>
      </c>
      <c r="H4712">
        <v>10834</v>
      </c>
      <c r="I4712">
        <v>5.34</v>
      </c>
      <c r="J4712">
        <v>5.56</v>
      </c>
      <c r="K4712" t="s">
        <v>10428</v>
      </c>
      <c r="L4712" t="b">
        <v>0</v>
      </c>
      <c r="M4712" t="str">
        <f t="shared" si="73"/>
        <v>Nein</v>
      </c>
    </row>
    <row r="4713" spans="1:13" x14ac:dyDescent="0.25">
      <c r="A4713" s="28">
        <v>4712</v>
      </c>
      <c r="B4713" s="7" t="s">
        <v>11235</v>
      </c>
      <c r="C4713">
        <v>2</v>
      </c>
      <c r="D4713" s="1" t="s">
        <v>11236</v>
      </c>
      <c r="E4713" t="b">
        <v>0</v>
      </c>
      <c r="F4713">
        <v>900</v>
      </c>
      <c r="G4713">
        <v>462</v>
      </c>
      <c r="H4713">
        <v>27743</v>
      </c>
      <c r="I4713">
        <v>1.7</v>
      </c>
      <c r="J4713">
        <v>44.67</v>
      </c>
      <c r="K4713" t="s">
        <v>10428</v>
      </c>
      <c r="L4713" t="b">
        <v>0</v>
      </c>
      <c r="M4713" t="str">
        <f t="shared" si="73"/>
        <v>Nein</v>
      </c>
    </row>
    <row r="4714" spans="1:13" x14ac:dyDescent="0.25">
      <c r="A4714" s="27">
        <v>4713</v>
      </c>
      <c r="B4714" s="7" t="s">
        <v>9672</v>
      </c>
      <c r="C4714">
        <v>2</v>
      </c>
      <c r="D4714" s="1" t="s">
        <v>9673</v>
      </c>
      <c r="E4714" t="b">
        <v>0</v>
      </c>
      <c r="F4714">
        <v>240</v>
      </c>
      <c r="G4714">
        <v>935</v>
      </c>
      <c r="H4714">
        <v>7115</v>
      </c>
      <c r="I4714">
        <v>7.78</v>
      </c>
      <c r="J4714">
        <v>2.5099999999999998</v>
      </c>
      <c r="K4714" t="s">
        <v>10428</v>
      </c>
      <c r="L4714" t="b">
        <v>0</v>
      </c>
      <c r="M4714" t="str">
        <f t="shared" si="73"/>
        <v>Nein</v>
      </c>
    </row>
    <row r="4715" spans="1:13" x14ac:dyDescent="0.25">
      <c r="A4715" s="28">
        <v>4714</v>
      </c>
      <c r="B4715" s="7" t="s">
        <v>11237</v>
      </c>
      <c r="C4715">
        <v>2</v>
      </c>
      <c r="D4715" s="1" t="s">
        <v>11238</v>
      </c>
      <c r="E4715" t="b">
        <v>0</v>
      </c>
      <c r="F4715">
        <v>12</v>
      </c>
      <c r="G4715">
        <v>159</v>
      </c>
      <c r="H4715">
        <v>2352</v>
      </c>
      <c r="I4715">
        <v>2.76</v>
      </c>
      <c r="J4715">
        <v>2.34</v>
      </c>
      <c r="K4715" t="s">
        <v>10428</v>
      </c>
      <c r="L4715" t="b">
        <v>0</v>
      </c>
      <c r="M4715" t="str">
        <f t="shared" si="73"/>
        <v>Nein</v>
      </c>
    </row>
    <row r="4716" spans="1:13" x14ac:dyDescent="0.25">
      <c r="A4716" s="27">
        <v>4715</v>
      </c>
      <c r="B4716" s="7" t="s">
        <v>11239</v>
      </c>
      <c r="C4716">
        <v>2</v>
      </c>
      <c r="D4716" s="1" t="s">
        <v>11240</v>
      </c>
      <c r="E4716" t="b">
        <v>0</v>
      </c>
      <c r="F4716">
        <v>128</v>
      </c>
      <c r="G4716">
        <v>383</v>
      </c>
      <c r="H4716">
        <v>5343</v>
      </c>
      <c r="I4716">
        <v>10.46</v>
      </c>
      <c r="J4716">
        <v>1.4</v>
      </c>
      <c r="K4716" t="s">
        <v>10428</v>
      </c>
      <c r="L4716" t="b">
        <v>0</v>
      </c>
      <c r="M4716" t="str">
        <f t="shared" si="73"/>
        <v>Nein</v>
      </c>
    </row>
    <row r="4717" spans="1:13" x14ac:dyDescent="0.25">
      <c r="A4717" s="28">
        <v>4716</v>
      </c>
      <c r="B4717" s="7" t="s">
        <v>11241</v>
      </c>
      <c r="C4717">
        <v>2</v>
      </c>
      <c r="D4717" s="1" t="s">
        <v>11242</v>
      </c>
      <c r="E4717" t="b">
        <v>0</v>
      </c>
      <c r="F4717">
        <v>131</v>
      </c>
      <c r="G4717">
        <v>71</v>
      </c>
      <c r="H4717">
        <v>359</v>
      </c>
      <c r="I4717">
        <v>7.18</v>
      </c>
      <c r="J4717">
        <v>0.14000000000000001</v>
      </c>
      <c r="K4717" t="s">
        <v>10428</v>
      </c>
      <c r="L4717" t="b">
        <v>0</v>
      </c>
      <c r="M4717" t="str">
        <f t="shared" si="73"/>
        <v>Nein</v>
      </c>
    </row>
    <row r="4718" spans="1:13" x14ac:dyDescent="0.25">
      <c r="A4718" s="27">
        <v>4717</v>
      </c>
      <c r="B4718" s="7" t="s">
        <v>11243</v>
      </c>
      <c r="C4718">
        <v>2</v>
      </c>
      <c r="D4718" s="1" t="s">
        <v>11244</v>
      </c>
      <c r="E4718" t="b">
        <v>0</v>
      </c>
      <c r="F4718">
        <v>33</v>
      </c>
      <c r="G4718">
        <v>202</v>
      </c>
      <c r="H4718">
        <v>1563</v>
      </c>
      <c r="I4718">
        <v>10.32</v>
      </c>
      <c r="J4718">
        <v>0.41</v>
      </c>
      <c r="K4718" t="s">
        <v>10428</v>
      </c>
      <c r="L4718" t="b">
        <v>0</v>
      </c>
      <c r="M4718" t="str">
        <f t="shared" si="73"/>
        <v>Nein</v>
      </c>
    </row>
    <row r="4719" spans="1:13" x14ac:dyDescent="0.25">
      <c r="A4719" s="28">
        <v>4718</v>
      </c>
      <c r="B4719" s="7" t="s">
        <v>57</v>
      </c>
      <c r="C4719">
        <v>2</v>
      </c>
      <c r="D4719" s="1" t="s">
        <v>58</v>
      </c>
      <c r="E4719" t="b">
        <v>0</v>
      </c>
      <c r="F4719">
        <v>976</v>
      </c>
      <c r="G4719">
        <v>720</v>
      </c>
      <c r="H4719">
        <v>574378</v>
      </c>
      <c r="I4719">
        <v>5.0999999999999996</v>
      </c>
      <c r="J4719">
        <v>308.47000000000003</v>
      </c>
      <c r="K4719" t="s">
        <v>10428</v>
      </c>
      <c r="L4719" t="b">
        <v>0</v>
      </c>
      <c r="M4719" t="str">
        <f t="shared" si="73"/>
        <v>Ja</v>
      </c>
    </row>
    <row r="4720" spans="1:13" x14ac:dyDescent="0.25">
      <c r="A4720" s="27">
        <v>4719</v>
      </c>
      <c r="B4720" s="7" t="s">
        <v>10287</v>
      </c>
      <c r="C4720">
        <v>2</v>
      </c>
      <c r="D4720" s="1" t="s">
        <v>10288</v>
      </c>
      <c r="E4720" t="b">
        <v>0</v>
      </c>
      <c r="F4720">
        <v>858</v>
      </c>
      <c r="G4720">
        <v>4998</v>
      </c>
      <c r="H4720">
        <v>3180</v>
      </c>
      <c r="I4720">
        <v>4.88</v>
      </c>
      <c r="J4720">
        <v>1.79</v>
      </c>
      <c r="K4720" t="s">
        <v>10428</v>
      </c>
      <c r="L4720" t="b">
        <v>0</v>
      </c>
      <c r="M4720" t="str">
        <f t="shared" si="73"/>
        <v>Nein</v>
      </c>
    </row>
    <row r="4721" spans="1:13" x14ac:dyDescent="0.25">
      <c r="A4721" s="28">
        <v>4720</v>
      </c>
      <c r="B4721" s="7" t="s">
        <v>11245</v>
      </c>
      <c r="C4721">
        <v>2</v>
      </c>
      <c r="D4721" s="1" t="s">
        <v>11246</v>
      </c>
      <c r="E4721" t="b">
        <v>0</v>
      </c>
      <c r="F4721">
        <v>5776</v>
      </c>
      <c r="G4721">
        <v>6308</v>
      </c>
      <c r="H4721">
        <v>232706</v>
      </c>
      <c r="I4721">
        <v>8.7200000000000006</v>
      </c>
      <c r="J4721">
        <v>73.11</v>
      </c>
      <c r="K4721" t="s">
        <v>10428</v>
      </c>
      <c r="L4721" t="b">
        <v>0</v>
      </c>
      <c r="M4721" t="str">
        <f t="shared" si="73"/>
        <v>Ja</v>
      </c>
    </row>
    <row r="4722" spans="1:13" x14ac:dyDescent="0.25">
      <c r="A4722" s="27">
        <v>4721</v>
      </c>
      <c r="B4722" s="7" t="s">
        <v>11247</v>
      </c>
      <c r="C4722">
        <v>2</v>
      </c>
      <c r="D4722" s="1" t="s">
        <v>11248</v>
      </c>
      <c r="E4722" t="b">
        <v>0</v>
      </c>
      <c r="F4722">
        <v>57</v>
      </c>
      <c r="G4722">
        <v>66</v>
      </c>
      <c r="H4722">
        <v>6785</v>
      </c>
      <c r="I4722">
        <v>0.8</v>
      </c>
      <c r="J4722">
        <v>23.24</v>
      </c>
      <c r="K4722" t="s">
        <v>10428</v>
      </c>
      <c r="L4722" t="b">
        <v>0</v>
      </c>
      <c r="M4722" t="str">
        <f t="shared" si="73"/>
        <v>Nein</v>
      </c>
    </row>
    <row r="4723" spans="1:13" x14ac:dyDescent="0.25">
      <c r="A4723" s="28">
        <v>4722</v>
      </c>
      <c r="B4723" s="7" t="s">
        <v>11249</v>
      </c>
      <c r="C4723">
        <v>2</v>
      </c>
      <c r="D4723" s="1" t="s">
        <v>11250</v>
      </c>
      <c r="E4723" t="b">
        <v>0</v>
      </c>
      <c r="F4723">
        <v>32</v>
      </c>
      <c r="G4723">
        <v>109</v>
      </c>
      <c r="H4723">
        <v>4445</v>
      </c>
      <c r="I4723">
        <v>0.67</v>
      </c>
      <c r="J4723">
        <v>18.29</v>
      </c>
      <c r="K4723" t="s">
        <v>10428</v>
      </c>
      <c r="L4723" t="b">
        <v>0</v>
      </c>
      <c r="M4723" t="str">
        <f t="shared" si="73"/>
        <v>Nein</v>
      </c>
    </row>
    <row r="4724" spans="1:13" x14ac:dyDescent="0.25">
      <c r="A4724" s="27">
        <v>4723</v>
      </c>
      <c r="B4724" s="7" t="s">
        <v>10795</v>
      </c>
      <c r="C4724">
        <v>2</v>
      </c>
      <c r="D4724" s="1" t="s">
        <v>10796</v>
      </c>
      <c r="E4724" t="b">
        <v>0</v>
      </c>
      <c r="F4724">
        <v>108</v>
      </c>
      <c r="G4724">
        <v>2061</v>
      </c>
      <c r="H4724">
        <v>4431</v>
      </c>
      <c r="I4724">
        <v>1.04</v>
      </c>
      <c r="J4724">
        <v>11.63</v>
      </c>
      <c r="K4724" t="s">
        <v>10428</v>
      </c>
      <c r="L4724" t="b">
        <v>0</v>
      </c>
      <c r="M4724" t="str">
        <f t="shared" si="73"/>
        <v>Nein</v>
      </c>
    </row>
    <row r="4725" spans="1:13" x14ac:dyDescent="0.25">
      <c r="A4725" s="28">
        <v>4724</v>
      </c>
      <c r="B4725" s="7" t="s">
        <v>11251</v>
      </c>
      <c r="C4725">
        <v>2</v>
      </c>
      <c r="D4725" s="1" t="s">
        <v>11252</v>
      </c>
      <c r="E4725" t="b">
        <v>1</v>
      </c>
      <c r="F4725">
        <v>26532</v>
      </c>
      <c r="G4725">
        <v>1023</v>
      </c>
      <c r="H4725">
        <v>6723</v>
      </c>
      <c r="I4725">
        <v>9.23</v>
      </c>
      <c r="J4725">
        <v>2</v>
      </c>
      <c r="K4725" t="s">
        <v>10428</v>
      </c>
      <c r="L4725" t="b">
        <v>0</v>
      </c>
      <c r="M4725" t="str">
        <f t="shared" si="73"/>
        <v>Nein</v>
      </c>
    </row>
    <row r="4726" spans="1:13" x14ac:dyDescent="0.25">
      <c r="A4726" s="27">
        <v>4725</v>
      </c>
      <c r="B4726" s="7" t="s">
        <v>10141</v>
      </c>
      <c r="C4726">
        <v>2</v>
      </c>
      <c r="D4726" s="1" t="s">
        <v>10142</v>
      </c>
      <c r="E4726" t="b">
        <v>0</v>
      </c>
      <c r="F4726">
        <v>59</v>
      </c>
      <c r="G4726">
        <v>801</v>
      </c>
      <c r="H4726">
        <v>18713</v>
      </c>
      <c r="I4726">
        <v>7.12</v>
      </c>
      <c r="J4726">
        <v>7.2</v>
      </c>
      <c r="K4726" t="s">
        <v>10428</v>
      </c>
      <c r="L4726" t="b">
        <v>0</v>
      </c>
      <c r="M4726" t="str">
        <f t="shared" si="73"/>
        <v>Nein</v>
      </c>
    </row>
    <row r="4727" spans="1:13" x14ac:dyDescent="0.25">
      <c r="A4727" s="28">
        <v>4726</v>
      </c>
      <c r="B4727" s="7" t="s">
        <v>11253</v>
      </c>
      <c r="C4727">
        <v>2</v>
      </c>
      <c r="D4727" s="1" t="s">
        <v>11254</v>
      </c>
      <c r="E4727" t="b">
        <v>0</v>
      </c>
      <c r="F4727">
        <v>684</v>
      </c>
      <c r="G4727">
        <v>980</v>
      </c>
      <c r="H4727">
        <v>34987</v>
      </c>
      <c r="I4727">
        <v>12.45</v>
      </c>
      <c r="J4727">
        <v>7.7</v>
      </c>
      <c r="K4727" t="s">
        <v>10428</v>
      </c>
      <c r="L4727" t="b">
        <v>0</v>
      </c>
      <c r="M4727" t="str">
        <f t="shared" si="73"/>
        <v>Nein</v>
      </c>
    </row>
    <row r="4728" spans="1:13" x14ac:dyDescent="0.25">
      <c r="A4728" s="27">
        <v>4727</v>
      </c>
      <c r="B4728" s="7" t="s">
        <v>11255</v>
      </c>
      <c r="C4728">
        <v>2</v>
      </c>
      <c r="D4728" s="1" t="s">
        <v>11256</v>
      </c>
      <c r="E4728" t="b">
        <v>0</v>
      </c>
      <c r="F4728">
        <v>7</v>
      </c>
      <c r="G4728">
        <v>32</v>
      </c>
      <c r="H4728">
        <v>397</v>
      </c>
      <c r="I4728">
        <v>1.1599999999999999</v>
      </c>
      <c r="J4728">
        <v>0.93</v>
      </c>
      <c r="K4728" t="s">
        <v>10428</v>
      </c>
      <c r="L4728" t="b">
        <v>0</v>
      </c>
      <c r="M4728" t="str">
        <f t="shared" si="73"/>
        <v>Nein</v>
      </c>
    </row>
    <row r="4729" spans="1:13" x14ac:dyDescent="0.25">
      <c r="A4729" s="28">
        <v>4728</v>
      </c>
      <c r="B4729" s="7" t="s">
        <v>11257</v>
      </c>
      <c r="C4729">
        <v>2</v>
      </c>
      <c r="D4729" s="1" t="s">
        <v>11258</v>
      </c>
      <c r="E4729" t="b">
        <v>0</v>
      </c>
      <c r="F4729">
        <v>150</v>
      </c>
      <c r="G4729">
        <v>809</v>
      </c>
      <c r="H4729">
        <v>23468</v>
      </c>
      <c r="I4729">
        <v>12.61</v>
      </c>
      <c r="J4729">
        <v>5.0999999999999996</v>
      </c>
      <c r="K4729" t="s">
        <v>10428</v>
      </c>
      <c r="L4729" t="b">
        <v>0</v>
      </c>
      <c r="M4729" t="str">
        <f t="shared" si="73"/>
        <v>Nein</v>
      </c>
    </row>
    <row r="4730" spans="1:13" x14ac:dyDescent="0.25">
      <c r="A4730" s="27">
        <v>4729</v>
      </c>
      <c r="B4730" s="7" t="s">
        <v>11259</v>
      </c>
      <c r="C4730">
        <v>2</v>
      </c>
      <c r="D4730" s="1" t="s">
        <v>11260</v>
      </c>
      <c r="E4730" t="b">
        <v>0</v>
      </c>
      <c r="F4730">
        <v>385</v>
      </c>
      <c r="G4730">
        <v>932</v>
      </c>
      <c r="H4730">
        <v>12105</v>
      </c>
      <c r="I4730">
        <v>7.44</v>
      </c>
      <c r="J4730">
        <v>4.46</v>
      </c>
      <c r="K4730" t="s">
        <v>10428</v>
      </c>
      <c r="L4730" t="b">
        <v>0</v>
      </c>
      <c r="M4730" t="str">
        <f t="shared" si="73"/>
        <v>Nein</v>
      </c>
    </row>
    <row r="4731" spans="1:13" x14ac:dyDescent="0.25">
      <c r="A4731" s="28">
        <v>4730</v>
      </c>
      <c r="B4731" s="7" t="s">
        <v>11261</v>
      </c>
      <c r="C4731">
        <v>2</v>
      </c>
      <c r="D4731" s="1" t="s">
        <v>11262</v>
      </c>
      <c r="E4731" t="b">
        <v>0</v>
      </c>
      <c r="F4731">
        <v>1024</v>
      </c>
      <c r="G4731">
        <v>407</v>
      </c>
      <c r="H4731">
        <v>3132</v>
      </c>
      <c r="I4731">
        <v>2.61</v>
      </c>
      <c r="J4731">
        <v>3.29</v>
      </c>
      <c r="K4731" t="s">
        <v>10428</v>
      </c>
      <c r="L4731" t="b">
        <v>0</v>
      </c>
      <c r="M4731" t="str">
        <f t="shared" si="73"/>
        <v>Nein</v>
      </c>
    </row>
    <row r="4732" spans="1:13" x14ac:dyDescent="0.25">
      <c r="A4732" s="27">
        <v>4731</v>
      </c>
      <c r="B4732" s="7" t="s">
        <v>11263</v>
      </c>
      <c r="C4732">
        <v>2</v>
      </c>
      <c r="D4732" s="1" t="s">
        <v>11264</v>
      </c>
      <c r="E4732" t="b">
        <v>1</v>
      </c>
      <c r="F4732">
        <v>2140</v>
      </c>
      <c r="G4732">
        <v>1370</v>
      </c>
      <c r="H4732">
        <v>7438</v>
      </c>
      <c r="I4732">
        <v>12.86</v>
      </c>
      <c r="J4732">
        <v>1.58</v>
      </c>
      <c r="K4732" t="s">
        <v>10428</v>
      </c>
      <c r="L4732" t="b">
        <v>0</v>
      </c>
      <c r="M4732" t="str">
        <f t="shared" si="73"/>
        <v>Nein</v>
      </c>
    </row>
    <row r="4733" spans="1:13" x14ac:dyDescent="0.25">
      <c r="A4733" s="28">
        <v>4732</v>
      </c>
      <c r="B4733" s="7" t="s">
        <v>11265</v>
      </c>
      <c r="C4733">
        <v>2</v>
      </c>
      <c r="D4733" s="1" t="s">
        <v>11266</v>
      </c>
      <c r="E4733" t="b">
        <v>0</v>
      </c>
      <c r="F4733">
        <v>1525</v>
      </c>
      <c r="G4733">
        <v>1291</v>
      </c>
      <c r="H4733">
        <v>2402</v>
      </c>
      <c r="I4733">
        <v>12.63</v>
      </c>
      <c r="J4733">
        <v>0.52</v>
      </c>
      <c r="K4733" t="s">
        <v>10428</v>
      </c>
      <c r="L4733" t="b">
        <v>0</v>
      </c>
      <c r="M4733" t="str">
        <f t="shared" si="73"/>
        <v>Nein</v>
      </c>
    </row>
    <row r="4734" spans="1:13" x14ac:dyDescent="0.25">
      <c r="A4734" s="27">
        <v>4733</v>
      </c>
      <c r="B4734" s="7" t="s">
        <v>10253</v>
      </c>
      <c r="C4734">
        <v>2</v>
      </c>
      <c r="D4734" s="1" t="s">
        <v>10254</v>
      </c>
      <c r="E4734" t="b">
        <v>0</v>
      </c>
      <c r="F4734">
        <v>92</v>
      </c>
      <c r="G4734">
        <v>980</v>
      </c>
      <c r="H4734">
        <v>15132</v>
      </c>
      <c r="I4734">
        <v>4.9400000000000004</v>
      </c>
      <c r="J4734">
        <v>8.4</v>
      </c>
      <c r="K4734" t="s">
        <v>10428</v>
      </c>
      <c r="L4734" t="b">
        <v>0</v>
      </c>
      <c r="M4734" t="str">
        <f t="shared" si="73"/>
        <v>Nein</v>
      </c>
    </row>
    <row r="4735" spans="1:13" x14ac:dyDescent="0.25">
      <c r="A4735" s="28">
        <v>4734</v>
      </c>
      <c r="B4735" s="7" t="s">
        <v>11267</v>
      </c>
      <c r="C4735">
        <v>2</v>
      </c>
      <c r="D4735" s="1" t="s">
        <v>11268</v>
      </c>
      <c r="E4735" t="b">
        <v>0</v>
      </c>
      <c r="F4735">
        <v>1125</v>
      </c>
      <c r="G4735">
        <v>1444</v>
      </c>
      <c r="H4735">
        <v>3641</v>
      </c>
      <c r="I4735">
        <v>8.99</v>
      </c>
      <c r="J4735">
        <v>1.1100000000000001</v>
      </c>
      <c r="K4735" t="s">
        <v>10428</v>
      </c>
      <c r="L4735" t="b">
        <v>0</v>
      </c>
      <c r="M4735" t="str">
        <f t="shared" si="73"/>
        <v>Nein</v>
      </c>
    </row>
    <row r="4736" spans="1:13" x14ac:dyDescent="0.25">
      <c r="A4736" s="27">
        <v>4735</v>
      </c>
      <c r="B4736" s="7" t="s">
        <v>10369</v>
      </c>
      <c r="C4736">
        <v>2</v>
      </c>
      <c r="D4736" s="1" t="s">
        <v>10370</v>
      </c>
      <c r="E4736" t="b">
        <v>0</v>
      </c>
      <c r="F4736">
        <v>8065</v>
      </c>
      <c r="G4736">
        <v>6313</v>
      </c>
      <c r="H4736">
        <v>117154</v>
      </c>
      <c r="I4736">
        <v>12.74</v>
      </c>
      <c r="J4736">
        <v>25.2</v>
      </c>
      <c r="K4736" t="s">
        <v>10428</v>
      </c>
      <c r="L4736" t="b">
        <v>0</v>
      </c>
      <c r="M4736" t="str">
        <f t="shared" si="73"/>
        <v>Nein</v>
      </c>
    </row>
    <row r="4737" spans="1:13" x14ac:dyDescent="0.25">
      <c r="A4737" s="28">
        <v>4736</v>
      </c>
      <c r="B4737" s="7" t="s">
        <v>6798</v>
      </c>
      <c r="C4737">
        <v>2</v>
      </c>
      <c r="D4737" s="1" t="s">
        <v>6799</v>
      </c>
      <c r="E4737" t="b">
        <v>0</v>
      </c>
      <c r="F4737">
        <v>218</v>
      </c>
      <c r="G4737">
        <v>261</v>
      </c>
      <c r="H4737">
        <v>20306</v>
      </c>
      <c r="I4737">
        <v>0.93</v>
      </c>
      <c r="J4737">
        <v>59.55</v>
      </c>
      <c r="K4737" t="s">
        <v>10428</v>
      </c>
      <c r="L4737" t="b">
        <v>0</v>
      </c>
      <c r="M4737" t="str">
        <f t="shared" si="73"/>
        <v>Nein</v>
      </c>
    </row>
    <row r="4738" spans="1:13" x14ac:dyDescent="0.25">
      <c r="A4738" s="27">
        <v>4737</v>
      </c>
      <c r="B4738" s="7" t="s">
        <v>11269</v>
      </c>
      <c r="C4738">
        <v>2</v>
      </c>
      <c r="D4738" s="1" t="s">
        <v>11270</v>
      </c>
      <c r="E4738" t="b">
        <v>0</v>
      </c>
      <c r="F4738">
        <v>96</v>
      </c>
      <c r="G4738">
        <v>217</v>
      </c>
      <c r="H4738">
        <v>200</v>
      </c>
      <c r="I4738">
        <v>3.15</v>
      </c>
      <c r="J4738">
        <v>0.17</v>
      </c>
      <c r="K4738" t="s">
        <v>10428</v>
      </c>
      <c r="L4738" t="b">
        <v>0</v>
      </c>
      <c r="M4738" t="str">
        <f t="shared" ref="M4738:M4801" si="74">IF(J4738&gt;62.7015,"Ja","Nein")</f>
        <v>Nein</v>
      </c>
    </row>
    <row r="4739" spans="1:13" x14ac:dyDescent="0.25">
      <c r="A4739" s="28">
        <v>4738</v>
      </c>
      <c r="B4739" s="7" t="s">
        <v>11271</v>
      </c>
      <c r="C4739">
        <v>2</v>
      </c>
      <c r="D4739" s="1" t="s">
        <v>11272</v>
      </c>
      <c r="E4739" t="b">
        <v>0</v>
      </c>
      <c r="F4739">
        <v>189</v>
      </c>
      <c r="G4739">
        <v>1829</v>
      </c>
      <c r="H4739">
        <v>2240</v>
      </c>
      <c r="I4739">
        <v>8.74</v>
      </c>
      <c r="J4739">
        <v>0.7</v>
      </c>
      <c r="K4739" t="s">
        <v>10428</v>
      </c>
      <c r="L4739" t="b">
        <v>0</v>
      </c>
      <c r="M4739" t="str">
        <f t="shared" si="74"/>
        <v>Nein</v>
      </c>
    </row>
    <row r="4740" spans="1:13" x14ac:dyDescent="0.25">
      <c r="A4740" s="27">
        <v>4739</v>
      </c>
      <c r="B4740" s="7" t="s">
        <v>11273</v>
      </c>
      <c r="C4740">
        <v>2</v>
      </c>
      <c r="D4740" s="1" t="s">
        <v>11274</v>
      </c>
      <c r="E4740" t="b">
        <v>0</v>
      </c>
      <c r="F4740">
        <v>1915</v>
      </c>
      <c r="G4740">
        <v>2169</v>
      </c>
      <c r="H4740">
        <v>5174</v>
      </c>
      <c r="I4740">
        <v>7.71</v>
      </c>
      <c r="J4740">
        <v>1.84</v>
      </c>
      <c r="K4740" t="s">
        <v>10428</v>
      </c>
      <c r="L4740" t="b">
        <v>0</v>
      </c>
      <c r="M4740" t="str">
        <f t="shared" si="74"/>
        <v>Nein</v>
      </c>
    </row>
    <row r="4741" spans="1:13" x14ac:dyDescent="0.25">
      <c r="A4741" s="28">
        <v>4740</v>
      </c>
      <c r="B4741" s="7" t="s">
        <v>11275</v>
      </c>
      <c r="C4741">
        <v>2</v>
      </c>
      <c r="D4741" s="1" t="s">
        <v>11276</v>
      </c>
      <c r="E4741" t="b">
        <v>0</v>
      </c>
      <c r="F4741">
        <v>14</v>
      </c>
      <c r="G4741">
        <v>325</v>
      </c>
      <c r="H4741">
        <v>387</v>
      </c>
      <c r="I4741">
        <v>10.3</v>
      </c>
      <c r="J4741">
        <v>0.1</v>
      </c>
      <c r="K4741" t="s">
        <v>10428</v>
      </c>
      <c r="L4741" t="b">
        <v>0</v>
      </c>
      <c r="M4741" t="str">
        <f t="shared" si="74"/>
        <v>Nein</v>
      </c>
    </row>
    <row r="4742" spans="1:13" x14ac:dyDescent="0.25">
      <c r="A4742" s="27">
        <v>4741</v>
      </c>
      <c r="B4742" s="7" t="s">
        <v>11277</v>
      </c>
      <c r="C4742">
        <v>2</v>
      </c>
      <c r="D4742" s="1" t="s">
        <v>11278</v>
      </c>
      <c r="E4742" t="b">
        <v>0</v>
      </c>
      <c r="F4742">
        <v>9</v>
      </c>
      <c r="G4742">
        <v>106</v>
      </c>
      <c r="H4742">
        <v>128</v>
      </c>
      <c r="I4742">
        <v>3.57</v>
      </c>
      <c r="J4742">
        <v>0.1</v>
      </c>
      <c r="K4742" t="s">
        <v>10428</v>
      </c>
      <c r="L4742" t="b">
        <v>0</v>
      </c>
      <c r="M4742" t="str">
        <f t="shared" si="74"/>
        <v>Nein</v>
      </c>
    </row>
    <row r="4743" spans="1:13" x14ac:dyDescent="0.25">
      <c r="A4743" s="28">
        <v>4742</v>
      </c>
      <c r="B4743" s="7" t="s">
        <v>11279</v>
      </c>
      <c r="C4743">
        <v>2</v>
      </c>
      <c r="D4743" s="1" t="s">
        <v>11280</v>
      </c>
      <c r="E4743" t="b">
        <v>0</v>
      </c>
      <c r="F4743">
        <v>6430</v>
      </c>
      <c r="G4743">
        <v>3643</v>
      </c>
      <c r="H4743">
        <v>36582</v>
      </c>
      <c r="I4743">
        <v>12.76</v>
      </c>
      <c r="J4743">
        <v>7.86</v>
      </c>
      <c r="K4743" t="s">
        <v>10428</v>
      </c>
      <c r="L4743" t="b">
        <v>0</v>
      </c>
      <c r="M4743" t="str">
        <f t="shared" si="74"/>
        <v>Nein</v>
      </c>
    </row>
    <row r="4744" spans="1:13" x14ac:dyDescent="0.25">
      <c r="A4744" s="27">
        <v>4743</v>
      </c>
      <c r="B4744" s="7" t="s">
        <v>11281</v>
      </c>
      <c r="C4744">
        <v>2</v>
      </c>
      <c r="D4744" s="1" t="s">
        <v>11282</v>
      </c>
      <c r="E4744" t="b">
        <v>0</v>
      </c>
      <c r="F4744">
        <v>2077</v>
      </c>
      <c r="G4744">
        <v>726</v>
      </c>
      <c r="H4744">
        <v>8320</v>
      </c>
      <c r="I4744">
        <v>2.4</v>
      </c>
      <c r="J4744">
        <v>9.49</v>
      </c>
      <c r="K4744" t="s">
        <v>10428</v>
      </c>
      <c r="L4744" t="b">
        <v>0</v>
      </c>
      <c r="M4744" t="str">
        <f t="shared" si="74"/>
        <v>Nein</v>
      </c>
    </row>
    <row r="4745" spans="1:13" x14ac:dyDescent="0.25">
      <c r="A4745" s="28">
        <v>4744</v>
      </c>
      <c r="B4745" s="7" t="s">
        <v>11283</v>
      </c>
      <c r="C4745">
        <v>2</v>
      </c>
      <c r="D4745" s="1" t="s">
        <v>11284</v>
      </c>
      <c r="E4745" t="b">
        <v>0</v>
      </c>
      <c r="F4745">
        <v>49</v>
      </c>
      <c r="G4745">
        <v>155</v>
      </c>
      <c r="H4745">
        <v>503</v>
      </c>
      <c r="I4745">
        <v>8.98</v>
      </c>
      <c r="J4745">
        <v>0.15</v>
      </c>
      <c r="K4745" t="s">
        <v>10428</v>
      </c>
      <c r="L4745" t="b">
        <v>0</v>
      </c>
      <c r="M4745" t="str">
        <f t="shared" si="74"/>
        <v>Nein</v>
      </c>
    </row>
    <row r="4746" spans="1:13" x14ac:dyDescent="0.25">
      <c r="A4746" s="27">
        <v>4745</v>
      </c>
      <c r="B4746" s="7" t="s">
        <v>11285</v>
      </c>
      <c r="C4746">
        <v>2</v>
      </c>
      <c r="D4746" s="1" t="s">
        <v>11286</v>
      </c>
      <c r="E4746" t="b">
        <v>0</v>
      </c>
      <c r="F4746">
        <v>652</v>
      </c>
      <c r="G4746">
        <v>340</v>
      </c>
      <c r="H4746">
        <v>19500</v>
      </c>
      <c r="I4746">
        <v>1.79</v>
      </c>
      <c r="J4746">
        <v>29.82</v>
      </c>
      <c r="K4746" t="s">
        <v>10428</v>
      </c>
      <c r="L4746" t="b">
        <v>0</v>
      </c>
      <c r="M4746" t="str">
        <f t="shared" si="74"/>
        <v>Nein</v>
      </c>
    </row>
    <row r="4747" spans="1:13" x14ac:dyDescent="0.25">
      <c r="A4747" s="28">
        <v>4746</v>
      </c>
      <c r="B4747" s="7" t="s">
        <v>11287</v>
      </c>
      <c r="C4747">
        <v>2</v>
      </c>
      <c r="D4747" s="1" t="s">
        <v>11288</v>
      </c>
      <c r="E4747" t="b">
        <v>0</v>
      </c>
      <c r="F4747">
        <v>3</v>
      </c>
      <c r="G4747">
        <v>66</v>
      </c>
      <c r="H4747">
        <v>289</v>
      </c>
      <c r="I4747">
        <v>1.04</v>
      </c>
      <c r="J4747">
        <v>0.76</v>
      </c>
      <c r="K4747" t="s">
        <v>10428</v>
      </c>
      <c r="L4747" t="b">
        <v>0</v>
      </c>
      <c r="M4747" t="str">
        <f t="shared" si="74"/>
        <v>Nein</v>
      </c>
    </row>
    <row r="4748" spans="1:13" x14ac:dyDescent="0.25">
      <c r="A4748" s="27">
        <v>4747</v>
      </c>
      <c r="B4748" s="7" t="s">
        <v>10743</v>
      </c>
      <c r="C4748">
        <v>2</v>
      </c>
      <c r="D4748" s="1" t="s">
        <v>10744</v>
      </c>
      <c r="E4748" t="b">
        <v>0</v>
      </c>
      <c r="F4748">
        <v>22</v>
      </c>
      <c r="G4748">
        <v>102</v>
      </c>
      <c r="H4748">
        <v>852</v>
      </c>
      <c r="I4748">
        <v>4.3899999999999997</v>
      </c>
      <c r="J4748">
        <v>0.53</v>
      </c>
      <c r="K4748" t="s">
        <v>10428</v>
      </c>
      <c r="L4748" t="b">
        <v>0</v>
      </c>
      <c r="M4748" t="str">
        <f t="shared" si="74"/>
        <v>Nein</v>
      </c>
    </row>
    <row r="4749" spans="1:13" x14ac:dyDescent="0.25">
      <c r="A4749" s="28">
        <v>4748</v>
      </c>
      <c r="B4749" s="7" t="s">
        <v>11289</v>
      </c>
      <c r="C4749">
        <v>2</v>
      </c>
      <c r="D4749" s="1" t="s">
        <v>11290</v>
      </c>
      <c r="E4749" t="b">
        <v>0</v>
      </c>
      <c r="F4749">
        <v>45</v>
      </c>
      <c r="G4749">
        <v>140</v>
      </c>
      <c r="H4749">
        <v>641</v>
      </c>
      <c r="I4749">
        <v>12.47</v>
      </c>
      <c r="J4749">
        <v>0.14000000000000001</v>
      </c>
      <c r="K4749" t="s">
        <v>10428</v>
      </c>
      <c r="L4749" t="b">
        <v>0</v>
      </c>
      <c r="M4749" t="str">
        <f t="shared" si="74"/>
        <v>Nein</v>
      </c>
    </row>
    <row r="4750" spans="1:13" x14ac:dyDescent="0.25">
      <c r="A4750" s="27">
        <v>4749</v>
      </c>
      <c r="B4750" s="7" t="s">
        <v>11291</v>
      </c>
      <c r="C4750">
        <v>2</v>
      </c>
      <c r="D4750" s="1" t="s">
        <v>11292</v>
      </c>
      <c r="E4750" t="b">
        <v>0</v>
      </c>
      <c r="F4750">
        <v>866</v>
      </c>
      <c r="G4750">
        <v>757</v>
      </c>
      <c r="H4750">
        <v>2922</v>
      </c>
      <c r="I4750">
        <v>6.75</v>
      </c>
      <c r="J4750">
        <v>1.19</v>
      </c>
      <c r="K4750" t="s">
        <v>10428</v>
      </c>
      <c r="L4750" t="b">
        <v>0</v>
      </c>
      <c r="M4750" t="str">
        <f t="shared" si="74"/>
        <v>Nein</v>
      </c>
    </row>
    <row r="4751" spans="1:13" x14ac:dyDescent="0.25">
      <c r="A4751" s="28">
        <v>4750</v>
      </c>
      <c r="B4751" s="7" t="s">
        <v>10391</v>
      </c>
      <c r="C4751">
        <v>2</v>
      </c>
      <c r="D4751" s="1" t="s">
        <v>10392</v>
      </c>
      <c r="E4751" t="b">
        <v>0</v>
      </c>
      <c r="F4751">
        <v>520</v>
      </c>
      <c r="G4751">
        <v>1558</v>
      </c>
      <c r="H4751">
        <v>71908</v>
      </c>
      <c r="I4751">
        <v>9.2899999999999991</v>
      </c>
      <c r="J4751">
        <v>21.21</v>
      </c>
      <c r="K4751" t="s">
        <v>10428</v>
      </c>
      <c r="L4751" t="b">
        <v>0</v>
      </c>
      <c r="M4751" t="str">
        <f t="shared" si="74"/>
        <v>Nein</v>
      </c>
    </row>
    <row r="4752" spans="1:13" x14ac:dyDescent="0.25">
      <c r="A4752" s="27">
        <v>4751</v>
      </c>
      <c r="B4752" s="7" t="s">
        <v>11293</v>
      </c>
      <c r="C4752">
        <v>2</v>
      </c>
      <c r="D4752" s="1" t="s">
        <v>11294</v>
      </c>
      <c r="E4752" t="b">
        <v>0</v>
      </c>
      <c r="F4752">
        <v>447</v>
      </c>
      <c r="G4752">
        <v>1816</v>
      </c>
      <c r="H4752">
        <v>1686</v>
      </c>
      <c r="I4752">
        <v>5.37</v>
      </c>
      <c r="J4752">
        <v>0.86</v>
      </c>
      <c r="K4752" t="s">
        <v>10428</v>
      </c>
      <c r="L4752" t="b">
        <v>0</v>
      </c>
      <c r="M4752" t="str">
        <f t="shared" si="74"/>
        <v>Nein</v>
      </c>
    </row>
    <row r="4753" spans="1:13" x14ac:dyDescent="0.25">
      <c r="A4753" s="28">
        <v>4752</v>
      </c>
      <c r="B4753" s="7" t="s">
        <v>11295</v>
      </c>
      <c r="C4753">
        <v>2</v>
      </c>
      <c r="D4753" s="1" t="s">
        <v>11296</v>
      </c>
      <c r="E4753" t="b">
        <v>0</v>
      </c>
      <c r="F4753">
        <v>9</v>
      </c>
      <c r="G4753">
        <v>51</v>
      </c>
      <c r="H4753">
        <v>1737</v>
      </c>
      <c r="I4753">
        <v>0.73</v>
      </c>
      <c r="J4753">
        <v>6.48</v>
      </c>
      <c r="K4753" t="s">
        <v>10428</v>
      </c>
      <c r="L4753" t="b">
        <v>0</v>
      </c>
      <c r="M4753" t="str">
        <f t="shared" si="74"/>
        <v>Nein</v>
      </c>
    </row>
    <row r="4754" spans="1:13" x14ac:dyDescent="0.25">
      <c r="A4754" s="27">
        <v>4753</v>
      </c>
      <c r="B4754" s="7" t="s">
        <v>11297</v>
      </c>
      <c r="C4754">
        <v>2</v>
      </c>
      <c r="D4754" s="1" t="s">
        <v>11298</v>
      </c>
      <c r="E4754" t="b">
        <v>0</v>
      </c>
      <c r="F4754">
        <v>11</v>
      </c>
      <c r="G4754">
        <v>170</v>
      </c>
      <c r="H4754">
        <v>208</v>
      </c>
      <c r="I4754">
        <v>9.16</v>
      </c>
      <c r="J4754">
        <v>0.06</v>
      </c>
      <c r="K4754" t="s">
        <v>10428</v>
      </c>
      <c r="L4754" t="b">
        <v>0</v>
      </c>
      <c r="M4754" t="str">
        <f t="shared" si="74"/>
        <v>Nein</v>
      </c>
    </row>
    <row r="4755" spans="1:13" x14ac:dyDescent="0.25">
      <c r="A4755" s="28">
        <v>4754</v>
      </c>
      <c r="B4755" s="7" t="s">
        <v>762</v>
      </c>
      <c r="C4755">
        <v>2</v>
      </c>
      <c r="D4755" s="1" t="s">
        <v>763</v>
      </c>
      <c r="E4755" t="b">
        <v>0</v>
      </c>
      <c r="F4755">
        <v>88</v>
      </c>
      <c r="G4755">
        <v>555</v>
      </c>
      <c r="H4755">
        <v>1647</v>
      </c>
      <c r="I4755">
        <v>0.41</v>
      </c>
      <c r="J4755">
        <v>11.13</v>
      </c>
      <c r="K4755" t="s">
        <v>10428</v>
      </c>
      <c r="L4755" t="b">
        <v>0</v>
      </c>
      <c r="M4755" t="str">
        <f t="shared" si="74"/>
        <v>Nein</v>
      </c>
    </row>
    <row r="4756" spans="1:13" x14ac:dyDescent="0.25">
      <c r="A4756" s="27">
        <v>4755</v>
      </c>
      <c r="B4756" s="7" t="s">
        <v>11299</v>
      </c>
      <c r="C4756">
        <v>2</v>
      </c>
      <c r="D4756" s="1" t="s">
        <v>11300</v>
      </c>
      <c r="E4756" t="b">
        <v>0</v>
      </c>
      <c r="F4756">
        <v>5952</v>
      </c>
      <c r="G4756">
        <v>5648</v>
      </c>
      <c r="H4756">
        <v>23528</v>
      </c>
      <c r="I4756">
        <v>12.87</v>
      </c>
      <c r="J4756">
        <v>5.01</v>
      </c>
      <c r="K4756" t="s">
        <v>10428</v>
      </c>
      <c r="L4756" t="b">
        <v>0</v>
      </c>
      <c r="M4756" t="str">
        <f t="shared" si="74"/>
        <v>Nein</v>
      </c>
    </row>
    <row r="4757" spans="1:13" x14ac:dyDescent="0.25">
      <c r="A4757" s="28">
        <v>4756</v>
      </c>
      <c r="B4757" s="7" t="s">
        <v>10621</v>
      </c>
      <c r="C4757">
        <v>2</v>
      </c>
      <c r="D4757" s="1" t="s">
        <v>10622</v>
      </c>
      <c r="E4757" t="b">
        <v>0</v>
      </c>
      <c r="F4757">
        <v>6</v>
      </c>
      <c r="G4757">
        <v>7</v>
      </c>
      <c r="H4757">
        <v>19</v>
      </c>
      <c r="I4757">
        <v>0.42</v>
      </c>
      <c r="J4757">
        <v>0.12</v>
      </c>
      <c r="K4757" t="s">
        <v>10428</v>
      </c>
      <c r="L4757" t="b">
        <v>0</v>
      </c>
      <c r="M4757" t="str">
        <f t="shared" si="74"/>
        <v>Nein</v>
      </c>
    </row>
    <row r="4758" spans="1:13" x14ac:dyDescent="0.25">
      <c r="A4758" s="27">
        <v>4757</v>
      </c>
      <c r="B4758" s="7" t="s">
        <v>11301</v>
      </c>
      <c r="C4758">
        <v>2</v>
      </c>
      <c r="D4758" s="1" t="s">
        <v>11302</v>
      </c>
      <c r="E4758" t="b">
        <v>0</v>
      </c>
      <c r="F4758">
        <v>410</v>
      </c>
      <c r="G4758">
        <v>938</v>
      </c>
      <c r="H4758">
        <v>2184</v>
      </c>
      <c r="I4758">
        <v>7.6</v>
      </c>
      <c r="J4758">
        <v>0.79</v>
      </c>
      <c r="K4758" t="s">
        <v>10428</v>
      </c>
      <c r="L4758" t="b">
        <v>0</v>
      </c>
      <c r="M4758" t="str">
        <f t="shared" si="74"/>
        <v>Nein</v>
      </c>
    </row>
    <row r="4759" spans="1:13" x14ac:dyDescent="0.25">
      <c r="A4759" s="28">
        <v>4758</v>
      </c>
      <c r="B4759" s="7" t="s">
        <v>11303</v>
      </c>
      <c r="C4759">
        <v>2</v>
      </c>
      <c r="D4759" s="1" t="s">
        <v>11304</v>
      </c>
      <c r="E4759" t="b">
        <v>0</v>
      </c>
      <c r="F4759">
        <v>190</v>
      </c>
      <c r="G4759">
        <v>320</v>
      </c>
      <c r="H4759">
        <v>312</v>
      </c>
      <c r="I4759">
        <v>1.32</v>
      </c>
      <c r="J4759">
        <v>0.65</v>
      </c>
      <c r="K4759" t="s">
        <v>10428</v>
      </c>
      <c r="L4759" t="b">
        <v>0</v>
      </c>
      <c r="M4759" t="str">
        <f t="shared" si="74"/>
        <v>Nein</v>
      </c>
    </row>
    <row r="4760" spans="1:13" x14ac:dyDescent="0.25">
      <c r="A4760" s="27">
        <v>4759</v>
      </c>
      <c r="B4760" s="7" t="s">
        <v>11305</v>
      </c>
      <c r="C4760">
        <v>2</v>
      </c>
      <c r="D4760" s="1" t="s">
        <v>11306</v>
      </c>
      <c r="E4760" t="b">
        <v>0</v>
      </c>
      <c r="F4760">
        <v>7</v>
      </c>
      <c r="G4760">
        <v>36</v>
      </c>
      <c r="H4760">
        <v>16</v>
      </c>
      <c r="I4760">
        <v>6.16</v>
      </c>
      <c r="J4760">
        <v>0.01</v>
      </c>
      <c r="K4760" t="s">
        <v>10428</v>
      </c>
      <c r="L4760" t="b">
        <v>0</v>
      </c>
      <c r="M4760" t="str">
        <f t="shared" si="74"/>
        <v>Nein</v>
      </c>
    </row>
    <row r="4761" spans="1:13" x14ac:dyDescent="0.25">
      <c r="A4761" s="28">
        <v>4760</v>
      </c>
      <c r="B4761" s="7" t="s">
        <v>9970</v>
      </c>
      <c r="C4761">
        <v>2</v>
      </c>
      <c r="D4761" s="1" t="s">
        <v>9971</v>
      </c>
      <c r="E4761" t="b">
        <v>0</v>
      </c>
      <c r="F4761">
        <v>2176</v>
      </c>
      <c r="G4761">
        <v>1945</v>
      </c>
      <c r="H4761">
        <v>75068</v>
      </c>
      <c r="I4761">
        <v>3.66</v>
      </c>
      <c r="J4761">
        <v>56.19</v>
      </c>
      <c r="K4761" t="s">
        <v>10428</v>
      </c>
      <c r="L4761" t="b">
        <v>0</v>
      </c>
      <c r="M4761" t="str">
        <f t="shared" si="74"/>
        <v>Nein</v>
      </c>
    </row>
    <row r="4762" spans="1:13" x14ac:dyDescent="0.25">
      <c r="A4762" s="27">
        <v>4761</v>
      </c>
      <c r="B4762" s="7" t="s">
        <v>11307</v>
      </c>
      <c r="C4762">
        <v>2</v>
      </c>
      <c r="D4762" s="1" t="s">
        <v>11308</v>
      </c>
      <c r="E4762" t="b">
        <v>0</v>
      </c>
      <c r="F4762">
        <v>246</v>
      </c>
      <c r="G4762">
        <v>433</v>
      </c>
      <c r="H4762">
        <v>418</v>
      </c>
      <c r="I4762">
        <v>5.59</v>
      </c>
      <c r="J4762">
        <v>0.21</v>
      </c>
      <c r="K4762" t="s">
        <v>10428</v>
      </c>
      <c r="L4762" t="b">
        <v>0</v>
      </c>
      <c r="M4762" t="str">
        <f t="shared" si="74"/>
        <v>Nein</v>
      </c>
    </row>
    <row r="4763" spans="1:13" x14ac:dyDescent="0.25">
      <c r="A4763" s="28">
        <v>4762</v>
      </c>
      <c r="B4763" s="7" t="s">
        <v>2394</v>
      </c>
      <c r="C4763">
        <v>2</v>
      </c>
      <c r="D4763" s="1" t="s">
        <v>2395</v>
      </c>
      <c r="E4763" t="b">
        <v>0</v>
      </c>
      <c r="F4763">
        <v>1789</v>
      </c>
      <c r="G4763">
        <v>3073</v>
      </c>
      <c r="H4763">
        <v>19856</v>
      </c>
      <c r="I4763">
        <v>2.1</v>
      </c>
      <c r="J4763">
        <v>25.92</v>
      </c>
      <c r="K4763" t="s">
        <v>10428</v>
      </c>
      <c r="L4763" t="b">
        <v>0</v>
      </c>
      <c r="M4763" t="str">
        <f t="shared" si="74"/>
        <v>Nein</v>
      </c>
    </row>
    <row r="4764" spans="1:13" x14ac:dyDescent="0.25">
      <c r="A4764" s="27">
        <v>4763</v>
      </c>
      <c r="B4764" s="7" t="s">
        <v>11309</v>
      </c>
      <c r="C4764">
        <v>2</v>
      </c>
      <c r="D4764" s="1" t="s">
        <v>11310</v>
      </c>
      <c r="E4764" t="b">
        <v>0</v>
      </c>
      <c r="F4764">
        <v>52</v>
      </c>
      <c r="G4764">
        <v>119</v>
      </c>
      <c r="H4764">
        <v>429</v>
      </c>
      <c r="I4764">
        <v>7.92</v>
      </c>
      <c r="J4764">
        <v>0.15</v>
      </c>
      <c r="K4764" t="s">
        <v>10428</v>
      </c>
      <c r="L4764" t="b">
        <v>0</v>
      </c>
      <c r="M4764" t="str">
        <f t="shared" si="74"/>
        <v>Nein</v>
      </c>
    </row>
    <row r="4765" spans="1:13" x14ac:dyDescent="0.25">
      <c r="A4765" s="28">
        <v>4764</v>
      </c>
      <c r="B4765" s="7" t="s">
        <v>11311</v>
      </c>
      <c r="C4765">
        <v>2</v>
      </c>
      <c r="D4765" s="1" t="s">
        <v>11312</v>
      </c>
      <c r="E4765" t="b">
        <v>0</v>
      </c>
      <c r="F4765">
        <v>4507</v>
      </c>
      <c r="G4765">
        <v>315</v>
      </c>
      <c r="H4765">
        <v>5383</v>
      </c>
      <c r="I4765">
        <v>1.32</v>
      </c>
      <c r="J4765">
        <v>11.19</v>
      </c>
      <c r="K4765" t="s">
        <v>10428</v>
      </c>
      <c r="L4765" t="b">
        <v>0</v>
      </c>
      <c r="M4765" t="str">
        <f t="shared" si="74"/>
        <v>Nein</v>
      </c>
    </row>
    <row r="4766" spans="1:13" x14ac:dyDescent="0.25">
      <c r="A4766" s="27">
        <v>4765</v>
      </c>
      <c r="B4766" s="7" t="s">
        <v>11313</v>
      </c>
      <c r="C4766">
        <v>2</v>
      </c>
      <c r="D4766" s="1" t="s">
        <v>11314</v>
      </c>
      <c r="E4766" t="b">
        <v>0</v>
      </c>
      <c r="F4766">
        <v>252</v>
      </c>
      <c r="G4766">
        <v>683</v>
      </c>
      <c r="H4766">
        <v>5829</v>
      </c>
      <c r="I4766">
        <v>3.26</v>
      </c>
      <c r="J4766">
        <v>4.9000000000000004</v>
      </c>
      <c r="K4766" t="s">
        <v>10428</v>
      </c>
      <c r="L4766" t="b">
        <v>0</v>
      </c>
      <c r="M4766" t="str">
        <f t="shared" si="74"/>
        <v>Nein</v>
      </c>
    </row>
    <row r="4767" spans="1:13" x14ac:dyDescent="0.25">
      <c r="A4767" s="28">
        <v>4766</v>
      </c>
      <c r="B4767" s="7" t="s">
        <v>11315</v>
      </c>
      <c r="C4767">
        <v>2</v>
      </c>
      <c r="D4767" s="1" t="s">
        <v>11316</v>
      </c>
      <c r="E4767" t="b">
        <v>0</v>
      </c>
      <c r="F4767">
        <v>26</v>
      </c>
      <c r="G4767">
        <v>99</v>
      </c>
      <c r="H4767">
        <v>3179</v>
      </c>
      <c r="I4767">
        <v>0.96</v>
      </c>
      <c r="J4767">
        <v>9.06</v>
      </c>
      <c r="K4767" t="s">
        <v>10428</v>
      </c>
      <c r="L4767" t="b">
        <v>0</v>
      </c>
      <c r="M4767" t="str">
        <f t="shared" si="74"/>
        <v>Nein</v>
      </c>
    </row>
    <row r="4768" spans="1:13" x14ac:dyDescent="0.25">
      <c r="A4768" s="27">
        <v>4767</v>
      </c>
      <c r="B4768" s="7" t="s">
        <v>11317</v>
      </c>
      <c r="C4768">
        <v>2</v>
      </c>
      <c r="D4768" s="1" t="s">
        <v>11318</v>
      </c>
      <c r="E4768" t="b">
        <v>1</v>
      </c>
      <c r="F4768">
        <v>12826</v>
      </c>
      <c r="G4768">
        <v>8007</v>
      </c>
      <c r="H4768">
        <v>24728</v>
      </c>
      <c r="I4768">
        <v>12.72</v>
      </c>
      <c r="J4768">
        <v>5.33</v>
      </c>
      <c r="K4768" t="s">
        <v>10428</v>
      </c>
      <c r="L4768" t="b">
        <v>0</v>
      </c>
      <c r="M4768" t="str">
        <f t="shared" si="74"/>
        <v>Nein</v>
      </c>
    </row>
    <row r="4769" spans="1:13" x14ac:dyDescent="0.25">
      <c r="A4769" s="28">
        <v>4768</v>
      </c>
      <c r="B4769" s="7" t="s">
        <v>10437</v>
      </c>
      <c r="C4769">
        <v>2</v>
      </c>
      <c r="D4769" s="1" t="s">
        <v>10438</v>
      </c>
      <c r="E4769" t="b">
        <v>1</v>
      </c>
      <c r="F4769">
        <v>4833</v>
      </c>
      <c r="G4769">
        <v>186</v>
      </c>
      <c r="H4769">
        <v>27969</v>
      </c>
      <c r="I4769">
        <v>12.75</v>
      </c>
      <c r="J4769">
        <v>6.01</v>
      </c>
      <c r="K4769" t="s">
        <v>10428</v>
      </c>
      <c r="L4769" t="b">
        <v>0</v>
      </c>
      <c r="M4769" t="str">
        <f t="shared" si="74"/>
        <v>Nein</v>
      </c>
    </row>
    <row r="4770" spans="1:13" x14ac:dyDescent="0.25">
      <c r="A4770" s="27">
        <v>4769</v>
      </c>
      <c r="B4770" s="7" t="s">
        <v>11319</v>
      </c>
      <c r="C4770">
        <v>2</v>
      </c>
      <c r="D4770" s="1" t="s">
        <v>11320</v>
      </c>
      <c r="E4770" t="b">
        <v>0</v>
      </c>
      <c r="F4770">
        <v>3</v>
      </c>
      <c r="G4770">
        <v>36</v>
      </c>
      <c r="H4770">
        <v>868</v>
      </c>
      <c r="I4770">
        <v>1.38</v>
      </c>
      <c r="J4770">
        <v>1.73</v>
      </c>
      <c r="K4770" t="s">
        <v>10428</v>
      </c>
      <c r="L4770" t="b">
        <v>0</v>
      </c>
      <c r="M4770" t="str">
        <f t="shared" si="74"/>
        <v>Nein</v>
      </c>
    </row>
    <row r="4771" spans="1:13" x14ac:dyDescent="0.25">
      <c r="A4771" s="28">
        <v>4770</v>
      </c>
      <c r="B4771" s="7" t="s">
        <v>10151</v>
      </c>
      <c r="C4771">
        <v>2</v>
      </c>
      <c r="D4771" s="1" t="s">
        <v>10152</v>
      </c>
      <c r="E4771" t="b">
        <v>0</v>
      </c>
      <c r="F4771">
        <v>3</v>
      </c>
      <c r="G4771">
        <v>68</v>
      </c>
      <c r="H4771">
        <v>713</v>
      </c>
      <c r="I4771">
        <v>8.26</v>
      </c>
      <c r="J4771">
        <v>0.24</v>
      </c>
      <c r="K4771" t="s">
        <v>10428</v>
      </c>
      <c r="L4771" t="b">
        <v>0</v>
      </c>
      <c r="M4771" t="str">
        <f t="shared" si="74"/>
        <v>Nein</v>
      </c>
    </row>
    <row r="4772" spans="1:13" x14ac:dyDescent="0.25">
      <c r="A4772" s="27">
        <v>4771</v>
      </c>
      <c r="B4772" s="7" t="s">
        <v>11321</v>
      </c>
      <c r="C4772">
        <v>2</v>
      </c>
      <c r="D4772" s="1" t="s">
        <v>11322</v>
      </c>
      <c r="E4772" t="b">
        <v>0</v>
      </c>
      <c r="F4772">
        <v>71</v>
      </c>
      <c r="G4772">
        <v>93</v>
      </c>
      <c r="H4772">
        <v>4865</v>
      </c>
      <c r="I4772">
        <v>0.65</v>
      </c>
      <c r="J4772">
        <v>20.53</v>
      </c>
      <c r="K4772" t="s">
        <v>10428</v>
      </c>
      <c r="L4772" t="b">
        <v>0</v>
      </c>
      <c r="M4772" t="str">
        <f t="shared" si="74"/>
        <v>Nein</v>
      </c>
    </row>
    <row r="4773" spans="1:13" x14ac:dyDescent="0.25">
      <c r="A4773" s="28">
        <v>4772</v>
      </c>
      <c r="B4773" s="7" t="s">
        <v>11323</v>
      </c>
      <c r="C4773">
        <v>2</v>
      </c>
      <c r="D4773" s="1" t="s">
        <v>11324</v>
      </c>
      <c r="E4773" t="b">
        <v>0</v>
      </c>
      <c r="F4773">
        <v>563</v>
      </c>
      <c r="G4773">
        <v>700</v>
      </c>
      <c r="H4773">
        <v>886</v>
      </c>
      <c r="I4773">
        <v>8.8800000000000008</v>
      </c>
      <c r="J4773">
        <v>0.27</v>
      </c>
      <c r="K4773" t="s">
        <v>10428</v>
      </c>
      <c r="L4773" t="b">
        <v>0</v>
      </c>
      <c r="M4773" t="str">
        <f t="shared" si="74"/>
        <v>Nein</v>
      </c>
    </row>
    <row r="4774" spans="1:13" x14ac:dyDescent="0.25">
      <c r="A4774" s="27">
        <v>4773</v>
      </c>
      <c r="B4774" s="7" t="s">
        <v>11325</v>
      </c>
      <c r="C4774">
        <v>2</v>
      </c>
      <c r="D4774" s="1" t="s">
        <v>11326</v>
      </c>
      <c r="E4774" t="b">
        <v>1</v>
      </c>
      <c r="F4774">
        <v>188332</v>
      </c>
      <c r="G4774">
        <v>984</v>
      </c>
      <c r="H4774">
        <v>15881</v>
      </c>
      <c r="I4774">
        <v>9.4</v>
      </c>
      <c r="J4774">
        <v>4.63</v>
      </c>
      <c r="K4774" t="s">
        <v>10428</v>
      </c>
      <c r="L4774" t="b">
        <v>0</v>
      </c>
      <c r="M4774" t="str">
        <f t="shared" si="74"/>
        <v>Nein</v>
      </c>
    </row>
    <row r="4775" spans="1:13" x14ac:dyDescent="0.25">
      <c r="A4775" s="28">
        <v>4774</v>
      </c>
      <c r="B4775" s="7" t="s">
        <v>11327</v>
      </c>
      <c r="C4775">
        <v>2</v>
      </c>
      <c r="D4775" s="1" t="s">
        <v>11328</v>
      </c>
      <c r="E4775" t="b">
        <v>0</v>
      </c>
      <c r="F4775">
        <v>18</v>
      </c>
      <c r="G4775">
        <v>137</v>
      </c>
      <c r="H4775">
        <v>306</v>
      </c>
      <c r="I4775">
        <v>0.38</v>
      </c>
      <c r="J4775">
        <v>2.19</v>
      </c>
      <c r="K4775" t="s">
        <v>10428</v>
      </c>
      <c r="L4775" t="b">
        <v>0</v>
      </c>
      <c r="M4775" t="str">
        <f t="shared" si="74"/>
        <v>Nein</v>
      </c>
    </row>
    <row r="4776" spans="1:13" x14ac:dyDescent="0.25">
      <c r="A4776" s="27">
        <v>4775</v>
      </c>
      <c r="B4776" s="7" t="s">
        <v>11329</v>
      </c>
      <c r="C4776">
        <v>2</v>
      </c>
      <c r="D4776" s="1" t="s">
        <v>11330</v>
      </c>
      <c r="E4776" t="b">
        <v>0</v>
      </c>
      <c r="F4776">
        <v>55</v>
      </c>
      <c r="G4776">
        <v>229</v>
      </c>
      <c r="H4776">
        <v>302</v>
      </c>
      <c r="I4776">
        <v>0.96</v>
      </c>
      <c r="J4776">
        <v>0.86</v>
      </c>
      <c r="K4776" t="s">
        <v>10428</v>
      </c>
      <c r="L4776" t="b">
        <v>0</v>
      </c>
      <c r="M4776" t="str">
        <f t="shared" si="74"/>
        <v>Nein</v>
      </c>
    </row>
    <row r="4777" spans="1:13" x14ac:dyDescent="0.25">
      <c r="A4777" s="28">
        <v>4776</v>
      </c>
      <c r="B4777" s="7" t="s">
        <v>11331</v>
      </c>
      <c r="C4777">
        <v>2</v>
      </c>
      <c r="D4777" s="1" t="s">
        <v>11332</v>
      </c>
      <c r="E4777" t="b">
        <v>1</v>
      </c>
      <c r="F4777">
        <v>1656</v>
      </c>
      <c r="G4777">
        <v>1558</v>
      </c>
      <c r="H4777">
        <v>7115</v>
      </c>
      <c r="I4777">
        <v>8.1300000000000008</v>
      </c>
      <c r="J4777">
        <v>2.4</v>
      </c>
      <c r="K4777" t="s">
        <v>10428</v>
      </c>
      <c r="L4777" t="b">
        <v>0</v>
      </c>
      <c r="M4777" t="str">
        <f t="shared" si="74"/>
        <v>Nein</v>
      </c>
    </row>
    <row r="4778" spans="1:13" x14ac:dyDescent="0.25">
      <c r="A4778" s="27">
        <v>4777</v>
      </c>
      <c r="B4778" s="7" t="s">
        <v>11333</v>
      </c>
      <c r="C4778">
        <v>2</v>
      </c>
      <c r="D4778" s="1" t="s">
        <v>11334</v>
      </c>
      <c r="E4778" t="b">
        <v>0</v>
      </c>
      <c r="F4778">
        <v>105</v>
      </c>
      <c r="G4778">
        <v>114</v>
      </c>
      <c r="H4778">
        <v>6968</v>
      </c>
      <c r="I4778">
        <v>6.41</v>
      </c>
      <c r="J4778">
        <v>2.98</v>
      </c>
      <c r="K4778" t="s">
        <v>10428</v>
      </c>
      <c r="L4778" t="b">
        <v>0</v>
      </c>
      <c r="M4778" t="str">
        <f t="shared" si="74"/>
        <v>Nein</v>
      </c>
    </row>
    <row r="4779" spans="1:13" x14ac:dyDescent="0.25">
      <c r="A4779" s="28">
        <v>4778</v>
      </c>
      <c r="B4779" s="7" t="s">
        <v>11335</v>
      </c>
      <c r="C4779">
        <v>2</v>
      </c>
      <c r="D4779" s="1" t="s">
        <v>11336</v>
      </c>
      <c r="E4779" t="b">
        <v>0</v>
      </c>
      <c r="F4779">
        <v>18</v>
      </c>
      <c r="G4779">
        <v>52</v>
      </c>
      <c r="H4779">
        <v>214</v>
      </c>
      <c r="I4779">
        <v>1.19</v>
      </c>
      <c r="J4779">
        <v>0.49</v>
      </c>
      <c r="K4779" t="s">
        <v>10428</v>
      </c>
      <c r="L4779" t="b">
        <v>0</v>
      </c>
      <c r="M4779" t="str">
        <f t="shared" si="74"/>
        <v>Nein</v>
      </c>
    </row>
    <row r="4780" spans="1:13" x14ac:dyDescent="0.25">
      <c r="A4780" s="27">
        <v>4779</v>
      </c>
      <c r="B4780" s="7" t="s">
        <v>11337</v>
      </c>
      <c r="C4780">
        <v>2</v>
      </c>
      <c r="D4780" s="1" t="s">
        <v>11338</v>
      </c>
      <c r="E4780" t="b">
        <v>0</v>
      </c>
      <c r="F4780">
        <v>460</v>
      </c>
      <c r="G4780">
        <v>323</v>
      </c>
      <c r="H4780">
        <v>1178</v>
      </c>
      <c r="I4780">
        <v>3.74</v>
      </c>
      <c r="J4780">
        <v>0.86</v>
      </c>
      <c r="K4780" t="s">
        <v>10428</v>
      </c>
      <c r="L4780" t="b">
        <v>0</v>
      </c>
      <c r="M4780" t="str">
        <f t="shared" si="74"/>
        <v>Nein</v>
      </c>
    </row>
    <row r="4781" spans="1:13" x14ac:dyDescent="0.25">
      <c r="A4781" s="28">
        <v>4780</v>
      </c>
      <c r="B4781" s="7" t="s">
        <v>10357</v>
      </c>
      <c r="C4781">
        <v>2</v>
      </c>
      <c r="D4781" s="1" t="s">
        <v>10358</v>
      </c>
      <c r="E4781" t="b">
        <v>0</v>
      </c>
      <c r="F4781">
        <v>29</v>
      </c>
      <c r="G4781">
        <v>427</v>
      </c>
      <c r="H4781">
        <v>300</v>
      </c>
      <c r="I4781">
        <v>3.62</v>
      </c>
      <c r="J4781">
        <v>0.23</v>
      </c>
      <c r="K4781" t="s">
        <v>10428</v>
      </c>
      <c r="L4781" t="b">
        <v>0</v>
      </c>
      <c r="M4781" t="str">
        <f t="shared" si="74"/>
        <v>Nein</v>
      </c>
    </row>
    <row r="4782" spans="1:13" x14ac:dyDescent="0.25">
      <c r="A4782" s="27">
        <v>4781</v>
      </c>
      <c r="B4782" s="7" t="s">
        <v>1146</v>
      </c>
      <c r="C4782">
        <v>2</v>
      </c>
      <c r="D4782" s="1" t="s">
        <v>1147</v>
      </c>
      <c r="E4782" t="b">
        <v>0</v>
      </c>
      <c r="F4782">
        <v>1818</v>
      </c>
      <c r="G4782">
        <v>3935</v>
      </c>
      <c r="H4782">
        <v>83400</v>
      </c>
      <c r="I4782">
        <v>0.65</v>
      </c>
      <c r="J4782">
        <v>353.39</v>
      </c>
      <c r="K4782" t="s">
        <v>10428</v>
      </c>
      <c r="L4782" t="b">
        <v>0</v>
      </c>
      <c r="M4782" t="str">
        <f t="shared" si="74"/>
        <v>Ja</v>
      </c>
    </row>
    <row r="4783" spans="1:13" x14ac:dyDescent="0.25">
      <c r="A4783" s="28">
        <v>4782</v>
      </c>
      <c r="B4783" s="7" t="s">
        <v>10767</v>
      </c>
      <c r="C4783">
        <v>2</v>
      </c>
      <c r="D4783" s="1" t="s">
        <v>10768</v>
      </c>
      <c r="E4783" t="b">
        <v>0</v>
      </c>
      <c r="F4783">
        <v>127</v>
      </c>
      <c r="G4783">
        <v>187</v>
      </c>
      <c r="H4783">
        <v>10705</v>
      </c>
      <c r="I4783">
        <v>0.99</v>
      </c>
      <c r="J4783">
        <v>29.65</v>
      </c>
      <c r="K4783" t="s">
        <v>10428</v>
      </c>
      <c r="L4783" t="b">
        <v>0</v>
      </c>
      <c r="M4783" t="str">
        <f t="shared" si="74"/>
        <v>Nein</v>
      </c>
    </row>
    <row r="4784" spans="1:13" x14ac:dyDescent="0.25">
      <c r="A4784" s="27">
        <v>4783</v>
      </c>
      <c r="B4784" s="7" t="s">
        <v>11339</v>
      </c>
      <c r="C4784">
        <v>2</v>
      </c>
      <c r="D4784" s="1" t="s">
        <v>11340</v>
      </c>
      <c r="E4784" t="b">
        <v>0</v>
      </c>
      <c r="F4784">
        <v>71</v>
      </c>
      <c r="G4784">
        <v>70</v>
      </c>
      <c r="H4784">
        <v>1783</v>
      </c>
      <c r="I4784">
        <v>2.2000000000000002</v>
      </c>
      <c r="J4784">
        <v>2.2200000000000002</v>
      </c>
      <c r="K4784" t="s">
        <v>10428</v>
      </c>
      <c r="L4784" t="b">
        <v>0</v>
      </c>
      <c r="M4784" t="str">
        <f t="shared" si="74"/>
        <v>Nein</v>
      </c>
    </row>
    <row r="4785" spans="1:13" x14ac:dyDescent="0.25">
      <c r="A4785" s="28">
        <v>4784</v>
      </c>
      <c r="B4785" s="7" t="s">
        <v>10257</v>
      </c>
      <c r="C4785">
        <v>1</v>
      </c>
      <c r="D4785" s="1" t="s">
        <v>10258</v>
      </c>
      <c r="E4785" t="b">
        <v>0</v>
      </c>
      <c r="F4785">
        <v>3598</v>
      </c>
      <c r="G4785">
        <v>1652</v>
      </c>
      <c r="H4785">
        <v>78553</v>
      </c>
      <c r="I4785">
        <v>12.51</v>
      </c>
      <c r="J4785">
        <v>17.2</v>
      </c>
      <c r="K4785" t="s">
        <v>10428</v>
      </c>
      <c r="L4785" t="b">
        <v>0</v>
      </c>
      <c r="M4785" t="str">
        <f t="shared" si="74"/>
        <v>Nein</v>
      </c>
    </row>
    <row r="4786" spans="1:13" x14ac:dyDescent="0.25">
      <c r="A4786" s="27">
        <v>4785</v>
      </c>
      <c r="B4786" s="7" t="s">
        <v>11341</v>
      </c>
      <c r="C4786">
        <v>1</v>
      </c>
      <c r="D4786" s="1" t="s">
        <v>11342</v>
      </c>
      <c r="E4786" t="b">
        <v>0</v>
      </c>
      <c r="F4786">
        <v>1287</v>
      </c>
      <c r="G4786">
        <v>323</v>
      </c>
      <c r="H4786">
        <v>1321</v>
      </c>
      <c r="I4786">
        <v>5.25</v>
      </c>
      <c r="J4786">
        <v>0.69</v>
      </c>
      <c r="K4786" t="s">
        <v>10428</v>
      </c>
      <c r="L4786" t="b">
        <v>0</v>
      </c>
      <c r="M4786" t="str">
        <f t="shared" si="74"/>
        <v>Nein</v>
      </c>
    </row>
    <row r="4787" spans="1:13" x14ac:dyDescent="0.25">
      <c r="A4787" s="28">
        <v>4786</v>
      </c>
      <c r="B4787" s="7" t="s">
        <v>2550</v>
      </c>
      <c r="C4787">
        <v>1</v>
      </c>
      <c r="D4787" s="1" t="s">
        <v>2551</v>
      </c>
      <c r="E4787" t="b">
        <v>0</v>
      </c>
      <c r="F4787">
        <v>3371</v>
      </c>
      <c r="G4787">
        <v>4995</v>
      </c>
      <c r="H4787">
        <v>68183</v>
      </c>
      <c r="I4787">
        <v>5.47</v>
      </c>
      <c r="J4787">
        <v>34.14</v>
      </c>
      <c r="K4787" t="s">
        <v>10428</v>
      </c>
      <c r="L4787" t="b">
        <v>0</v>
      </c>
      <c r="M4787" t="str">
        <f t="shared" si="74"/>
        <v>Nein</v>
      </c>
    </row>
    <row r="4788" spans="1:13" x14ac:dyDescent="0.25">
      <c r="A4788" s="27">
        <v>4787</v>
      </c>
      <c r="B4788" s="7" t="s">
        <v>11343</v>
      </c>
      <c r="C4788">
        <v>1</v>
      </c>
      <c r="D4788" s="1" t="s">
        <v>11344</v>
      </c>
      <c r="E4788" t="b">
        <v>0</v>
      </c>
      <c r="F4788">
        <v>2</v>
      </c>
      <c r="G4788">
        <v>16</v>
      </c>
      <c r="H4788">
        <v>15</v>
      </c>
      <c r="I4788">
        <v>7.85</v>
      </c>
      <c r="J4788">
        <v>0.01</v>
      </c>
      <c r="K4788" t="s">
        <v>10428</v>
      </c>
      <c r="L4788" t="b">
        <v>0</v>
      </c>
      <c r="M4788" t="str">
        <f t="shared" si="74"/>
        <v>Nein</v>
      </c>
    </row>
    <row r="4789" spans="1:13" x14ac:dyDescent="0.25">
      <c r="A4789" s="28">
        <v>4788</v>
      </c>
      <c r="B4789" s="7" t="s">
        <v>11345</v>
      </c>
      <c r="C4789">
        <v>1</v>
      </c>
      <c r="D4789" s="1" t="s">
        <v>11346</v>
      </c>
      <c r="E4789" t="b">
        <v>0</v>
      </c>
      <c r="F4789">
        <v>725</v>
      </c>
      <c r="G4789">
        <v>1580</v>
      </c>
      <c r="H4789">
        <v>1929</v>
      </c>
      <c r="I4789">
        <v>5.41</v>
      </c>
      <c r="J4789">
        <v>0.98</v>
      </c>
      <c r="K4789" t="s">
        <v>10428</v>
      </c>
      <c r="L4789" t="b">
        <v>0</v>
      </c>
      <c r="M4789" t="str">
        <f t="shared" si="74"/>
        <v>Nein</v>
      </c>
    </row>
    <row r="4790" spans="1:13" x14ac:dyDescent="0.25">
      <c r="A4790" s="27">
        <v>4789</v>
      </c>
      <c r="B4790" s="7" t="s">
        <v>11347</v>
      </c>
      <c r="C4790">
        <v>1</v>
      </c>
      <c r="D4790" s="1" t="s">
        <v>11348</v>
      </c>
      <c r="E4790" t="b">
        <v>0</v>
      </c>
      <c r="F4790">
        <v>7</v>
      </c>
      <c r="G4790">
        <v>103</v>
      </c>
      <c r="H4790">
        <v>287</v>
      </c>
      <c r="I4790">
        <v>0.86</v>
      </c>
      <c r="J4790">
        <v>0.91</v>
      </c>
      <c r="K4790" t="s">
        <v>10428</v>
      </c>
      <c r="L4790" t="b">
        <v>0</v>
      </c>
      <c r="M4790" t="str">
        <f t="shared" si="74"/>
        <v>Nein</v>
      </c>
    </row>
    <row r="4791" spans="1:13" x14ac:dyDescent="0.25">
      <c r="A4791" s="28">
        <v>4790</v>
      </c>
      <c r="B4791" s="7" t="s">
        <v>11349</v>
      </c>
      <c r="C4791">
        <v>1</v>
      </c>
      <c r="D4791" s="1" t="s">
        <v>11350</v>
      </c>
      <c r="E4791" t="b">
        <v>0</v>
      </c>
      <c r="F4791">
        <v>1482</v>
      </c>
      <c r="G4791">
        <v>1033</v>
      </c>
      <c r="H4791">
        <v>3412</v>
      </c>
      <c r="I4791">
        <v>10.82</v>
      </c>
      <c r="J4791">
        <v>0.86</v>
      </c>
      <c r="K4791" t="s">
        <v>10428</v>
      </c>
      <c r="L4791" t="b">
        <v>0</v>
      </c>
      <c r="M4791" t="str">
        <f t="shared" si="74"/>
        <v>Nein</v>
      </c>
    </row>
    <row r="4792" spans="1:13" x14ac:dyDescent="0.25">
      <c r="A4792" s="27">
        <v>4791</v>
      </c>
      <c r="B4792" s="7" t="s">
        <v>11351</v>
      </c>
      <c r="C4792">
        <v>1</v>
      </c>
      <c r="D4792" s="1" t="s">
        <v>11352</v>
      </c>
      <c r="E4792" t="b">
        <v>0</v>
      </c>
      <c r="F4792">
        <v>3</v>
      </c>
      <c r="G4792">
        <v>12</v>
      </c>
      <c r="H4792">
        <v>20</v>
      </c>
      <c r="I4792">
        <v>0.6</v>
      </c>
      <c r="J4792">
        <v>0.09</v>
      </c>
      <c r="K4792" t="s">
        <v>10428</v>
      </c>
      <c r="L4792" t="b">
        <v>0</v>
      </c>
      <c r="M4792" t="str">
        <f t="shared" si="74"/>
        <v>Nein</v>
      </c>
    </row>
    <row r="4793" spans="1:13" x14ac:dyDescent="0.25">
      <c r="A4793" s="28">
        <v>4792</v>
      </c>
      <c r="B4793" s="7" t="s">
        <v>11353</v>
      </c>
      <c r="C4793">
        <v>1</v>
      </c>
      <c r="D4793" s="1" t="s">
        <v>11354</v>
      </c>
      <c r="E4793" t="b">
        <v>0</v>
      </c>
      <c r="F4793">
        <v>71</v>
      </c>
      <c r="G4793">
        <v>215</v>
      </c>
      <c r="H4793">
        <v>609</v>
      </c>
      <c r="I4793">
        <v>12.44</v>
      </c>
      <c r="J4793">
        <v>0.13</v>
      </c>
      <c r="K4793" t="s">
        <v>10428</v>
      </c>
      <c r="L4793" t="b">
        <v>0</v>
      </c>
      <c r="M4793" t="str">
        <f t="shared" si="74"/>
        <v>Nein</v>
      </c>
    </row>
    <row r="4794" spans="1:13" x14ac:dyDescent="0.25">
      <c r="A4794" s="27">
        <v>4793</v>
      </c>
      <c r="B4794" s="7" t="s">
        <v>11355</v>
      </c>
      <c r="C4794">
        <v>1</v>
      </c>
      <c r="D4794" s="1" t="s">
        <v>11356</v>
      </c>
      <c r="E4794" t="b">
        <v>0</v>
      </c>
      <c r="F4794">
        <v>40</v>
      </c>
      <c r="G4794">
        <v>1485</v>
      </c>
      <c r="H4794">
        <v>1681</v>
      </c>
      <c r="I4794">
        <v>0.44</v>
      </c>
      <c r="J4794">
        <v>10.51</v>
      </c>
      <c r="K4794" t="s">
        <v>10428</v>
      </c>
      <c r="L4794" t="b">
        <v>0</v>
      </c>
      <c r="M4794" t="str">
        <f t="shared" si="74"/>
        <v>Nein</v>
      </c>
    </row>
    <row r="4795" spans="1:13" x14ac:dyDescent="0.25">
      <c r="A4795" s="28">
        <v>4794</v>
      </c>
      <c r="B4795" s="7" t="s">
        <v>11357</v>
      </c>
      <c r="C4795">
        <v>1</v>
      </c>
      <c r="D4795" s="1" t="s">
        <v>11358</v>
      </c>
      <c r="E4795" t="b">
        <v>0</v>
      </c>
      <c r="F4795">
        <v>360</v>
      </c>
      <c r="G4795">
        <v>876</v>
      </c>
      <c r="H4795">
        <v>1502</v>
      </c>
      <c r="I4795">
        <v>4.32</v>
      </c>
      <c r="J4795">
        <v>0.95</v>
      </c>
      <c r="K4795" t="s">
        <v>10428</v>
      </c>
      <c r="L4795" t="b">
        <v>0</v>
      </c>
      <c r="M4795" t="str">
        <f t="shared" si="74"/>
        <v>Nein</v>
      </c>
    </row>
    <row r="4796" spans="1:13" x14ac:dyDescent="0.25">
      <c r="A4796" s="27">
        <v>4795</v>
      </c>
      <c r="B4796" s="7" t="s">
        <v>11359</v>
      </c>
      <c r="C4796">
        <v>1</v>
      </c>
      <c r="D4796" s="1" t="s">
        <v>11360</v>
      </c>
      <c r="E4796" t="b">
        <v>0</v>
      </c>
      <c r="F4796">
        <v>6846</v>
      </c>
      <c r="G4796">
        <v>607</v>
      </c>
      <c r="H4796">
        <v>219009</v>
      </c>
      <c r="I4796">
        <v>9.1</v>
      </c>
      <c r="J4796">
        <v>65.91</v>
      </c>
      <c r="K4796" t="s">
        <v>10428</v>
      </c>
      <c r="L4796" t="b">
        <v>0</v>
      </c>
      <c r="M4796" t="str">
        <f t="shared" si="74"/>
        <v>Ja</v>
      </c>
    </row>
    <row r="4797" spans="1:13" x14ac:dyDescent="0.25">
      <c r="A4797" s="28">
        <v>4796</v>
      </c>
      <c r="B4797" s="7" t="s">
        <v>11361</v>
      </c>
      <c r="C4797">
        <v>1</v>
      </c>
      <c r="D4797" s="1" t="s">
        <v>11362</v>
      </c>
      <c r="E4797" t="b">
        <v>0</v>
      </c>
      <c r="F4797">
        <v>171</v>
      </c>
      <c r="G4797">
        <v>218</v>
      </c>
      <c r="H4797">
        <v>10251</v>
      </c>
      <c r="I4797">
        <v>2.2000000000000002</v>
      </c>
      <c r="J4797">
        <v>12.78</v>
      </c>
      <c r="K4797" t="s">
        <v>10428</v>
      </c>
      <c r="L4797" t="b">
        <v>0</v>
      </c>
      <c r="M4797" t="str">
        <f t="shared" si="74"/>
        <v>Nein</v>
      </c>
    </row>
    <row r="4798" spans="1:13" x14ac:dyDescent="0.25">
      <c r="A4798" s="27">
        <v>4797</v>
      </c>
      <c r="B4798" s="7" t="s">
        <v>11363</v>
      </c>
      <c r="C4798">
        <v>1</v>
      </c>
      <c r="D4798" s="1" t="s">
        <v>11364</v>
      </c>
      <c r="E4798" t="b">
        <v>0</v>
      </c>
      <c r="F4798">
        <v>52</v>
      </c>
      <c r="G4798">
        <v>290</v>
      </c>
      <c r="H4798">
        <v>1888</v>
      </c>
      <c r="I4798">
        <v>1.56</v>
      </c>
      <c r="J4798">
        <v>3.31</v>
      </c>
      <c r="K4798" t="s">
        <v>10428</v>
      </c>
      <c r="L4798" t="b">
        <v>0</v>
      </c>
      <c r="M4798" t="str">
        <f t="shared" si="74"/>
        <v>Nein</v>
      </c>
    </row>
    <row r="4799" spans="1:13" x14ac:dyDescent="0.25">
      <c r="A4799" s="28">
        <v>4798</v>
      </c>
      <c r="B4799" s="7" t="s">
        <v>11365</v>
      </c>
      <c r="C4799">
        <v>1</v>
      </c>
      <c r="D4799" s="1" t="s">
        <v>11366</v>
      </c>
      <c r="E4799" t="b">
        <v>0</v>
      </c>
      <c r="F4799">
        <v>126</v>
      </c>
      <c r="G4799">
        <v>204</v>
      </c>
      <c r="H4799">
        <v>268</v>
      </c>
      <c r="I4799">
        <v>9.85</v>
      </c>
      <c r="J4799">
        <v>7.0000000000000007E-2</v>
      </c>
      <c r="K4799" t="s">
        <v>10428</v>
      </c>
      <c r="L4799" t="b">
        <v>0</v>
      </c>
      <c r="M4799" t="str">
        <f t="shared" si="74"/>
        <v>Nein</v>
      </c>
    </row>
    <row r="4800" spans="1:13" x14ac:dyDescent="0.25">
      <c r="A4800" s="27">
        <v>4799</v>
      </c>
      <c r="B4800" s="7" t="s">
        <v>11367</v>
      </c>
      <c r="C4800">
        <v>1</v>
      </c>
      <c r="D4800" s="1" t="s">
        <v>11368</v>
      </c>
      <c r="E4800" t="b">
        <v>0</v>
      </c>
      <c r="F4800">
        <v>4115</v>
      </c>
      <c r="G4800">
        <v>4536</v>
      </c>
      <c r="H4800">
        <v>127712</v>
      </c>
      <c r="I4800">
        <v>12.95</v>
      </c>
      <c r="J4800">
        <v>27.01</v>
      </c>
      <c r="K4800" t="s">
        <v>10428</v>
      </c>
      <c r="L4800" t="b">
        <v>0</v>
      </c>
      <c r="M4800" t="str">
        <f t="shared" si="74"/>
        <v>Nein</v>
      </c>
    </row>
    <row r="4801" spans="1:13" x14ac:dyDescent="0.25">
      <c r="A4801" s="28">
        <v>4800</v>
      </c>
      <c r="B4801" s="7" t="s">
        <v>11369</v>
      </c>
      <c r="C4801">
        <v>1</v>
      </c>
      <c r="D4801" s="1" t="s">
        <v>11370</v>
      </c>
      <c r="E4801" t="b">
        <v>0</v>
      </c>
      <c r="F4801">
        <v>291</v>
      </c>
      <c r="G4801">
        <v>335</v>
      </c>
      <c r="H4801">
        <v>326</v>
      </c>
      <c r="I4801">
        <v>1.1599999999999999</v>
      </c>
      <c r="J4801">
        <v>0.77</v>
      </c>
      <c r="K4801" t="s">
        <v>10428</v>
      </c>
      <c r="L4801" t="b">
        <v>0</v>
      </c>
      <c r="M4801" t="str">
        <f t="shared" si="74"/>
        <v>Nein</v>
      </c>
    </row>
    <row r="4802" spans="1:13" x14ac:dyDescent="0.25">
      <c r="A4802" s="27">
        <v>4801</v>
      </c>
      <c r="B4802" s="7" t="s">
        <v>11371</v>
      </c>
      <c r="C4802">
        <v>1</v>
      </c>
      <c r="D4802" s="1" t="s">
        <v>11372</v>
      </c>
      <c r="E4802" t="b">
        <v>0</v>
      </c>
      <c r="F4802">
        <v>53</v>
      </c>
      <c r="G4802">
        <v>139</v>
      </c>
      <c r="H4802">
        <v>1079</v>
      </c>
      <c r="I4802">
        <v>12.96</v>
      </c>
      <c r="J4802">
        <v>0.23</v>
      </c>
      <c r="K4802" t="s">
        <v>10428</v>
      </c>
      <c r="L4802" t="b">
        <v>0</v>
      </c>
      <c r="M4802" t="str">
        <f t="shared" ref="M4802:M4865" si="75">IF(J4802&gt;62.7015,"Ja","Nein")</f>
        <v>Nein</v>
      </c>
    </row>
    <row r="4803" spans="1:13" x14ac:dyDescent="0.25">
      <c r="A4803" s="28">
        <v>4802</v>
      </c>
      <c r="B4803" s="7" t="s">
        <v>11373</v>
      </c>
      <c r="C4803">
        <v>1</v>
      </c>
      <c r="D4803" s="1" t="s">
        <v>11374</v>
      </c>
      <c r="E4803" t="b">
        <v>0</v>
      </c>
      <c r="F4803">
        <v>360</v>
      </c>
      <c r="G4803">
        <v>1816</v>
      </c>
      <c r="H4803">
        <v>12139</v>
      </c>
      <c r="I4803">
        <v>1.39</v>
      </c>
      <c r="J4803">
        <v>23.85</v>
      </c>
      <c r="K4803" t="s">
        <v>10428</v>
      </c>
      <c r="L4803" t="b">
        <v>0</v>
      </c>
      <c r="M4803" t="str">
        <f t="shared" si="75"/>
        <v>Nein</v>
      </c>
    </row>
    <row r="4804" spans="1:13" x14ac:dyDescent="0.25">
      <c r="A4804" s="27">
        <v>4803</v>
      </c>
      <c r="B4804" s="7" t="s">
        <v>11375</v>
      </c>
      <c r="C4804">
        <v>1</v>
      </c>
      <c r="D4804" s="1" t="s">
        <v>11376</v>
      </c>
      <c r="E4804" t="b">
        <v>0</v>
      </c>
      <c r="F4804">
        <v>87</v>
      </c>
      <c r="G4804">
        <v>147</v>
      </c>
      <c r="H4804">
        <v>372</v>
      </c>
      <c r="I4804">
        <v>3.68</v>
      </c>
      <c r="J4804">
        <v>0.28000000000000003</v>
      </c>
      <c r="K4804" t="s">
        <v>10428</v>
      </c>
      <c r="L4804" t="b">
        <v>0</v>
      </c>
      <c r="M4804" t="str">
        <f t="shared" si="75"/>
        <v>Nein</v>
      </c>
    </row>
    <row r="4805" spans="1:13" x14ac:dyDescent="0.25">
      <c r="A4805" s="28">
        <v>4804</v>
      </c>
      <c r="B4805" s="7" t="s">
        <v>11377</v>
      </c>
      <c r="C4805">
        <v>1</v>
      </c>
      <c r="D4805" s="1" t="s">
        <v>11378</v>
      </c>
      <c r="E4805" t="b">
        <v>0</v>
      </c>
      <c r="F4805">
        <v>11955</v>
      </c>
      <c r="G4805">
        <v>11050</v>
      </c>
      <c r="H4805">
        <v>28772</v>
      </c>
      <c r="I4805">
        <v>6.07</v>
      </c>
      <c r="J4805">
        <v>12.99</v>
      </c>
      <c r="K4805" t="s">
        <v>10428</v>
      </c>
      <c r="L4805" t="b">
        <v>0</v>
      </c>
      <c r="M4805" t="str">
        <f t="shared" si="75"/>
        <v>Nein</v>
      </c>
    </row>
    <row r="4806" spans="1:13" x14ac:dyDescent="0.25">
      <c r="A4806" s="27">
        <v>4805</v>
      </c>
      <c r="B4806" s="7" t="s">
        <v>11379</v>
      </c>
      <c r="C4806">
        <v>1</v>
      </c>
      <c r="D4806" s="1" t="s">
        <v>11380</v>
      </c>
      <c r="E4806" t="b">
        <v>0</v>
      </c>
      <c r="F4806">
        <v>107</v>
      </c>
      <c r="G4806">
        <v>928</v>
      </c>
      <c r="H4806">
        <v>25968</v>
      </c>
      <c r="I4806">
        <v>8.07</v>
      </c>
      <c r="J4806">
        <v>8.82</v>
      </c>
      <c r="K4806" t="s">
        <v>10428</v>
      </c>
      <c r="L4806" t="b">
        <v>0</v>
      </c>
      <c r="M4806" t="str">
        <f t="shared" si="75"/>
        <v>Nein</v>
      </c>
    </row>
    <row r="4807" spans="1:13" x14ac:dyDescent="0.25">
      <c r="A4807" s="28">
        <v>4806</v>
      </c>
      <c r="B4807" s="7" t="s">
        <v>11381</v>
      </c>
      <c r="C4807">
        <v>1</v>
      </c>
      <c r="D4807" s="1" t="s">
        <v>11382</v>
      </c>
      <c r="E4807" t="b">
        <v>0</v>
      </c>
      <c r="F4807">
        <v>201</v>
      </c>
      <c r="G4807">
        <v>665</v>
      </c>
      <c r="H4807">
        <v>6638</v>
      </c>
      <c r="I4807">
        <v>7.31</v>
      </c>
      <c r="J4807">
        <v>2.4900000000000002</v>
      </c>
      <c r="K4807" t="s">
        <v>10428</v>
      </c>
      <c r="L4807" t="b">
        <v>0</v>
      </c>
      <c r="M4807" t="str">
        <f t="shared" si="75"/>
        <v>Nein</v>
      </c>
    </row>
    <row r="4808" spans="1:13" x14ac:dyDescent="0.25">
      <c r="A4808" s="27">
        <v>4807</v>
      </c>
      <c r="B4808" s="7" t="s">
        <v>11383</v>
      </c>
      <c r="C4808">
        <v>1</v>
      </c>
      <c r="D4808" s="1" t="s">
        <v>11384</v>
      </c>
      <c r="E4808" t="b">
        <v>0</v>
      </c>
      <c r="F4808">
        <v>261</v>
      </c>
      <c r="G4808">
        <v>574</v>
      </c>
      <c r="H4808">
        <v>4354</v>
      </c>
      <c r="I4808">
        <v>6.34</v>
      </c>
      <c r="J4808">
        <v>1.88</v>
      </c>
      <c r="K4808" t="s">
        <v>10428</v>
      </c>
      <c r="L4808" t="b">
        <v>0</v>
      </c>
      <c r="M4808" t="str">
        <f t="shared" si="75"/>
        <v>Nein</v>
      </c>
    </row>
    <row r="4809" spans="1:13" x14ac:dyDescent="0.25">
      <c r="A4809" s="28">
        <v>4808</v>
      </c>
      <c r="B4809" s="7" t="s">
        <v>11385</v>
      </c>
      <c r="C4809">
        <v>1</v>
      </c>
      <c r="D4809" s="1" t="s">
        <v>11386</v>
      </c>
      <c r="E4809" t="b">
        <v>0</v>
      </c>
      <c r="F4809">
        <v>56</v>
      </c>
      <c r="G4809">
        <v>325</v>
      </c>
      <c r="H4809">
        <v>2484</v>
      </c>
      <c r="I4809">
        <v>10.92</v>
      </c>
      <c r="J4809">
        <v>0.62</v>
      </c>
      <c r="K4809" t="s">
        <v>10428</v>
      </c>
      <c r="L4809" t="b">
        <v>0</v>
      </c>
      <c r="M4809" t="str">
        <f t="shared" si="75"/>
        <v>Nein</v>
      </c>
    </row>
    <row r="4810" spans="1:13" x14ac:dyDescent="0.25">
      <c r="A4810" s="27">
        <v>4809</v>
      </c>
      <c r="B4810" s="7" t="s">
        <v>11387</v>
      </c>
      <c r="C4810">
        <v>1</v>
      </c>
      <c r="D4810" s="1" t="s">
        <v>11388</v>
      </c>
      <c r="E4810" t="b">
        <v>0</v>
      </c>
      <c r="F4810">
        <v>0</v>
      </c>
      <c r="G4810">
        <v>3</v>
      </c>
      <c r="H4810">
        <v>41</v>
      </c>
      <c r="I4810">
        <v>0.42</v>
      </c>
      <c r="J4810">
        <v>0.27</v>
      </c>
      <c r="K4810" t="s">
        <v>10428</v>
      </c>
      <c r="L4810" t="b">
        <v>0</v>
      </c>
      <c r="M4810" t="str">
        <f t="shared" si="75"/>
        <v>Nein</v>
      </c>
    </row>
    <row r="4811" spans="1:13" x14ac:dyDescent="0.25">
      <c r="A4811" s="28">
        <v>4810</v>
      </c>
      <c r="B4811" s="7" t="s">
        <v>11389</v>
      </c>
      <c r="C4811">
        <v>1</v>
      </c>
      <c r="D4811" s="1" t="s">
        <v>11390</v>
      </c>
      <c r="E4811" t="b">
        <v>0</v>
      </c>
      <c r="F4811">
        <v>124</v>
      </c>
      <c r="G4811">
        <v>545</v>
      </c>
      <c r="H4811">
        <v>11077</v>
      </c>
      <c r="I4811">
        <v>3.7</v>
      </c>
      <c r="J4811">
        <v>8.19</v>
      </c>
      <c r="K4811" t="s">
        <v>10428</v>
      </c>
      <c r="L4811" t="b">
        <v>0</v>
      </c>
      <c r="M4811" t="str">
        <f t="shared" si="75"/>
        <v>Nein</v>
      </c>
    </row>
    <row r="4812" spans="1:13" x14ac:dyDescent="0.25">
      <c r="A4812" s="27">
        <v>4811</v>
      </c>
      <c r="B4812" s="7" t="s">
        <v>11391</v>
      </c>
      <c r="C4812">
        <v>1</v>
      </c>
      <c r="D4812" s="1" t="s">
        <v>11392</v>
      </c>
      <c r="E4812" t="b">
        <v>0</v>
      </c>
      <c r="F4812">
        <v>418</v>
      </c>
      <c r="G4812">
        <v>725</v>
      </c>
      <c r="H4812">
        <v>292</v>
      </c>
      <c r="I4812">
        <v>3.56</v>
      </c>
      <c r="J4812">
        <v>0.22</v>
      </c>
      <c r="K4812" t="s">
        <v>10428</v>
      </c>
      <c r="L4812" t="b">
        <v>0</v>
      </c>
      <c r="M4812" t="str">
        <f t="shared" si="75"/>
        <v>Nein</v>
      </c>
    </row>
    <row r="4813" spans="1:13" x14ac:dyDescent="0.25">
      <c r="A4813" s="28">
        <v>4812</v>
      </c>
      <c r="B4813" s="7" t="s">
        <v>11393</v>
      </c>
      <c r="C4813">
        <v>1</v>
      </c>
      <c r="D4813" s="1" t="s">
        <v>11394</v>
      </c>
      <c r="E4813" t="b">
        <v>0</v>
      </c>
      <c r="F4813">
        <v>654</v>
      </c>
      <c r="G4813">
        <v>286</v>
      </c>
      <c r="H4813">
        <v>8369</v>
      </c>
      <c r="I4813">
        <v>3.57</v>
      </c>
      <c r="J4813">
        <v>6.42</v>
      </c>
      <c r="K4813" t="s">
        <v>10428</v>
      </c>
      <c r="L4813" t="b">
        <v>0</v>
      </c>
      <c r="M4813" t="str">
        <f t="shared" si="75"/>
        <v>Nein</v>
      </c>
    </row>
    <row r="4814" spans="1:13" x14ac:dyDescent="0.25">
      <c r="A4814" s="27">
        <v>4813</v>
      </c>
      <c r="B4814" s="7" t="s">
        <v>11395</v>
      </c>
      <c r="C4814">
        <v>1</v>
      </c>
      <c r="D4814" s="1" t="s">
        <v>11396</v>
      </c>
      <c r="E4814" t="b">
        <v>0</v>
      </c>
      <c r="F4814">
        <v>264</v>
      </c>
      <c r="G4814">
        <v>1445</v>
      </c>
      <c r="H4814">
        <v>78611</v>
      </c>
      <c r="I4814">
        <v>4.47</v>
      </c>
      <c r="J4814">
        <v>48.2</v>
      </c>
      <c r="K4814" t="s">
        <v>10428</v>
      </c>
      <c r="L4814" t="b">
        <v>0</v>
      </c>
      <c r="M4814" t="str">
        <f t="shared" si="75"/>
        <v>Nein</v>
      </c>
    </row>
    <row r="4815" spans="1:13" x14ac:dyDescent="0.25">
      <c r="A4815" s="28">
        <v>4814</v>
      </c>
      <c r="B4815" s="7" t="s">
        <v>10056</v>
      </c>
      <c r="C4815">
        <v>1</v>
      </c>
      <c r="D4815" s="1" t="s">
        <v>10057</v>
      </c>
      <c r="E4815" t="b">
        <v>0</v>
      </c>
      <c r="F4815">
        <v>0</v>
      </c>
      <c r="G4815">
        <v>12</v>
      </c>
      <c r="H4815">
        <v>9</v>
      </c>
      <c r="I4815">
        <v>0.59</v>
      </c>
      <c r="J4815">
        <v>0.04</v>
      </c>
      <c r="K4815" t="s">
        <v>10428</v>
      </c>
      <c r="L4815" t="b">
        <v>0</v>
      </c>
      <c r="M4815" t="str">
        <f t="shared" si="75"/>
        <v>Nein</v>
      </c>
    </row>
    <row r="4816" spans="1:13" x14ac:dyDescent="0.25">
      <c r="A4816" s="27">
        <v>4815</v>
      </c>
      <c r="B4816" s="7" t="s">
        <v>3015</v>
      </c>
      <c r="C4816">
        <v>1</v>
      </c>
      <c r="D4816" s="1" t="s">
        <v>3016</v>
      </c>
      <c r="E4816" t="b">
        <v>0</v>
      </c>
      <c r="F4816">
        <v>6</v>
      </c>
      <c r="G4816">
        <v>64</v>
      </c>
      <c r="H4816">
        <v>364</v>
      </c>
      <c r="I4816">
        <v>0.72</v>
      </c>
      <c r="J4816">
        <v>1.38</v>
      </c>
      <c r="K4816" t="s">
        <v>10428</v>
      </c>
      <c r="L4816" t="b">
        <v>0</v>
      </c>
      <c r="M4816" t="str">
        <f t="shared" si="75"/>
        <v>Nein</v>
      </c>
    </row>
    <row r="4817" spans="1:13" x14ac:dyDescent="0.25">
      <c r="A4817" s="28">
        <v>4816</v>
      </c>
      <c r="B4817" s="7" t="s">
        <v>234</v>
      </c>
      <c r="C4817">
        <v>1</v>
      </c>
      <c r="D4817" s="1" t="s">
        <v>235</v>
      </c>
      <c r="E4817" t="b">
        <v>0</v>
      </c>
      <c r="F4817">
        <v>1610</v>
      </c>
      <c r="G4817">
        <v>2757</v>
      </c>
      <c r="H4817">
        <v>32421</v>
      </c>
      <c r="I4817">
        <v>7.04</v>
      </c>
      <c r="J4817">
        <v>12.62</v>
      </c>
      <c r="K4817" t="s">
        <v>10428</v>
      </c>
      <c r="L4817" t="b">
        <v>0</v>
      </c>
      <c r="M4817" t="str">
        <f t="shared" si="75"/>
        <v>Nein</v>
      </c>
    </row>
    <row r="4818" spans="1:13" x14ac:dyDescent="0.25">
      <c r="A4818" s="27">
        <v>4817</v>
      </c>
      <c r="B4818" s="7" t="s">
        <v>11397</v>
      </c>
      <c r="C4818">
        <v>1</v>
      </c>
      <c r="D4818" s="1" t="s">
        <v>11398</v>
      </c>
      <c r="E4818" t="b">
        <v>0</v>
      </c>
      <c r="F4818">
        <v>166</v>
      </c>
      <c r="G4818">
        <v>2307</v>
      </c>
      <c r="H4818">
        <v>22351</v>
      </c>
      <c r="I4818">
        <v>3.16</v>
      </c>
      <c r="J4818">
        <v>19.37</v>
      </c>
      <c r="K4818" t="s">
        <v>10428</v>
      </c>
      <c r="L4818" t="b">
        <v>0</v>
      </c>
      <c r="M4818" t="str">
        <f t="shared" si="75"/>
        <v>Nein</v>
      </c>
    </row>
    <row r="4819" spans="1:13" x14ac:dyDescent="0.25">
      <c r="A4819" s="28">
        <v>4818</v>
      </c>
      <c r="B4819" s="7" t="s">
        <v>11399</v>
      </c>
      <c r="C4819">
        <v>1</v>
      </c>
      <c r="D4819" s="1" t="s">
        <v>11400</v>
      </c>
      <c r="E4819" t="b">
        <v>0</v>
      </c>
      <c r="F4819">
        <v>279</v>
      </c>
      <c r="G4819">
        <v>1090</v>
      </c>
      <c r="H4819">
        <v>7677</v>
      </c>
      <c r="I4819">
        <v>1.07</v>
      </c>
      <c r="J4819">
        <v>19.579999999999998</v>
      </c>
      <c r="K4819" t="s">
        <v>10428</v>
      </c>
      <c r="L4819" t="b">
        <v>0</v>
      </c>
      <c r="M4819" t="str">
        <f t="shared" si="75"/>
        <v>Nein</v>
      </c>
    </row>
    <row r="4820" spans="1:13" x14ac:dyDescent="0.25">
      <c r="A4820" s="27">
        <v>4819</v>
      </c>
      <c r="B4820" s="7" t="s">
        <v>11401</v>
      </c>
      <c r="C4820">
        <v>1</v>
      </c>
      <c r="D4820" s="1" t="s">
        <v>11402</v>
      </c>
      <c r="E4820" t="b">
        <v>1</v>
      </c>
      <c r="F4820">
        <v>3652</v>
      </c>
      <c r="G4820">
        <v>1056</v>
      </c>
      <c r="H4820">
        <v>15392</v>
      </c>
      <c r="I4820">
        <v>12.81</v>
      </c>
      <c r="J4820">
        <v>3.29</v>
      </c>
      <c r="K4820" t="s">
        <v>10428</v>
      </c>
      <c r="L4820" t="b">
        <v>0</v>
      </c>
      <c r="M4820" t="str">
        <f t="shared" si="75"/>
        <v>Nein</v>
      </c>
    </row>
    <row r="4821" spans="1:13" x14ac:dyDescent="0.25">
      <c r="A4821" s="28">
        <v>4820</v>
      </c>
      <c r="B4821" s="7" t="s">
        <v>11403</v>
      </c>
      <c r="C4821">
        <v>1</v>
      </c>
      <c r="D4821" s="1" t="s">
        <v>11404</v>
      </c>
      <c r="E4821" t="b">
        <v>0</v>
      </c>
      <c r="F4821">
        <v>124</v>
      </c>
      <c r="G4821">
        <v>180</v>
      </c>
      <c r="H4821">
        <v>2235</v>
      </c>
      <c r="I4821">
        <v>2.59</v>
      </c>
      <c r="J4821">
        <v>2.37</v>
      </c>
      <c r="K4821" t="s">
        <v>10428</v>
      </c>
      <c r="L4821" t="b">
        <v>0</v>
      </c>
      <c r="M4821" t="str">
        <f t="shared" si="75"/>
        <v>Nein</v>
      </c>
    </row>
    <row r="4822" spans="1:13" x14ac:dyDescent="0.25">
      <c r="A4822" s="27">
        <v>4821</v>
      </c>
      <c r="B4822" s="7" t="s">
        <v>11405</v>
      </c>
      <c r="C4822">
        <v>1</v>
      </c>
      <c r="D4822" s="1" t="s">
        <v>11406</v>
      </c>
      <c r="E4822" t="b">
        <v>0</v>
      </c>
      <c r="F4822">
        <v>87</v>
      </c>
      <c r="G4822">
        <v>647</v>
      </c>
      <c r="H4822">
        <v>215</v>
      </c>
      <c r="I4822">
        <v>1.52</v>
      </c>
      <c r="J4822">
        <v>0.39</v>
      </c>
      <c r="K4822" t="s">
        <v>10428</v>
      </c>
      <c r="L4822" t="b">
        <v>0</v>
      </c>
      <c r="M4822" t="str">
        <f t="shared" si="75"/>
        <v>Nein</v>
      </c>
    </row>
    <row r="4823" spans="1:13" x14ac:dyDescent="0.25">
      <c r="A4823" s="28">
        <v>4822</v>
      </c>
      <c r="B4823" s="7" t="s">
        <v>11407</v>
      </c>
      <c r="C4823">
        <v>1</v>
      </c>
      <c r="D4823" s="1" t="s">
        <v>11408</v>
      </c>
      <c r="E4823" t="b">
        <v>0</v>
      </c>
      <c r="F4823">
        <v>66</v>
      </c>
      <c r="G4823">
        <v>161</v>
      </c>
      <c r="H4823">
        <v>2669</v>
      </c>
      <c r="I4823">
        <v>0.71</v>
      </c>
      <c r="J4823">
        <v>10.34</v>
      </c>
      <c r="K4823" t="s">
        <v>10428</v>
      </c>
      <c r="L4823" t="b">
        <v>0</v>
      </c>
      <c r="M4823" t="str">
        <f t="shared" si="75"/>
        <v>Nein</v>
      </c>
    </row>
    <row r="4824" spans="1:13" x14ac:dyDescent="0.25">
      <c r="A4824" s="27">
        <v>4823</v>
      </c>
      <c r="B4824" s="7" t="s">
        <v>11409</v>
      </c>
      <c r="C4824">
        <v>1</v>
      </c>
      <c r="D4824" s="1" t="s">
        <v>11410</v>
      </c>
      <c r="E4824" t="b">
        <v>0</v>
      </c>
      <c r="F4824">
        <v>2515</v>
      </c>
      <c r="G4824">
        <v>4020</v>
      </c>
      <c r="H4824">
        <v>204081</v>
      </c>
      <c r="I4824">
        <v>8.5</v>
      </c>
      <c r="J4824">
        <v>65.81</v>
      </c>
      <c r="K4824" t="s">
        <v>10428</v>
      </c>
      <c r="L4824" t="b">
        <v>0</v>
      </c>
      <c r="M4824" t="str">
        <f t="shared" si="75"/>
        <v>Ja</v>
      </c>
    </row>
    <row r="4825" spans="1:13" x14ac:dyDescent="0.25">
      <c r="A4825" s="28">
        <v>4824</v>
      </c>
      <c r="B4825" s="7" t="s">
        <v>11411</v>
      </c>
      <c r="C4825">
        <v>1</v>
      </c>
      <c r="D4825" s="1" t="s">
        <v>11412</v>
      </c>
      <c r="E4825" t="b">
        <v>0</v>
      </c>
      <c r="F4825">
        <v>698</v>
      </c>
      <c r="G4825">
        <v>200</v>
      </c>
      <c r="H4825">
        <v>7405</v>
      </c>
      <c r="I4825">
        <v>10.4</v>
      </c>
      <c r="J4825">
        <v>1.95</v>
      </c>
      <c r="K4825" t="s">
        <v>10428</v>
      </c>
      <c r="L4825" t="b">
        <v>0</v>
      </c>
      <c r="M4825" t="str">
        <f t="shared" si="75"/>
        <v>Nein</v>
      </c>
    </row>
    <row r="4826" spans="1:13" x14ac:dyDescent="0.25">
      <c r="A4826" s="27">
        <v>4825</v>
      </c>
      <c r="B4826" s="7" t="s">
        <v>11413</v>
      </c>
      <c r="C4826">
        <v>1</v>
      </c>
      <c r="D4826" s="1" t="s">
        <v>11414</v>
      </c>
      <c r="E4826" t="b">
        <v>0</v>
      </c>
      <c r="F4826">
        <v>2318</v>
      </c>
      <c r="G4826">
        <v>496</v>
      </c>
      <c r="H4826">
        <v>3967</v>
      </c>
      <c r="I4826">
        <v>2.0099999999999998</v>
      </c>
      <c r="J4826">
        <v>5.4</v>
      </c>
      <c r="K4826" t="s">
        <v>10428</v>
      </c>
      <c r="L4826" t="b">
        <v>0</v>
      </c>
      <c r="M4826" t="str">
        <f t="shared" si="75"/>
        <v>Nein</v>
      </c>
    </row>
    <row r="4827" spans="1:13" x14ac:dyDescent="0.25">
      <c r="A4827" s="28">
        <v>4826</v>
      </c>
      <c r="B4827" s="7" t="s">
        <v>11415</v>
      </c>
      <c r="C4827">
        <v>1</v>
      </c>
      <c r="D4827" s="1" t="s">
        <v>11416</v>
      </c>
      <c r="E4827" t="b">
        <v>0</v>
      </c>
      <c r="F4827">
        <v>157</v>
      </c>
      <c r="G4827">
        <v>159</v>
      </c>
      <c r="H4827">
        <v>1156</v>
      </c>
      <c r="I4827">
        <v>12.64</v>
      </c>
      <c r="J4827">
        <v>0.25</v>
      </c>
      <c r="K4827" t="s">
        <v>10428</v>
      </c>
      <c r="L4827" t="b">
        <v>0</v>
      </c>
      <c r="M4827" t="str">
        <f t="shared" si="75"/>
        <v>Nein</v>
      </c>
    </row>
    <row r="4828" spans="1:13" x14ac:dyDescent="0.25">
      <c r="A4828" s="27">
        <v>4827</v>
      </c>
      <c r="B4828" s="7" t="s">
        <v>11417</v>
      </c>
      <c r="C4828">
        <v>1</v>
      </c>
      <c r="D4828" s="1" t="s">
        <v>11418</v>
      </c>
      <c r="E4828" t="b">
        <v>0</v>
      </c>
      <c r="F4828">
        <v>3082</v>
      </c>
      <c r="G4828">
        <v>1956</v>
      </c>
      <c r="H4828">
        <v>191826</v>
      </c>
      <c r="I4828">
        <v>8.43</v>
      </c>
      <c r="J4828">
        <v>62.32</v>
      </c>
      <c r="K4828" t="s">
        <v>10428</v>
      </c>
      <c r="L4828" t="b">
        <v>0</v>
      </c>
      <c r="M4828" t="str">
        <f t="shared" si="75"/>
        <v>Nein</v>
      </c>
    </row>
    <row r="4829" spans="1:13" x14ac:dyDescent="0.25">
      <c r="A4829" s="28">
        <v>4828</v>
      </c>
      <c r="B4829" s="7" t="s">
        <v>11419</v>
      </c>
      <c r="C4829">
        <v>1</v>
      </c>
      <c r="D4829" s="1" t="s">
        <v>11420</v>
      </c>
      <c r="E4829" t="b">
        <v>1</v>
      </c>
      <c r="F4829">
        <v>5421</v>
      </c>
      <c r="G4829">
        <v>896</v>
      </c>
      <c r="H4829">
        <v>3440</v>
      </c>
      <c r="I4829">
        <v>12.93</v>
      </c>
      <c r="J4829">
        <v>0.73</v>
      </c>
      <c r="K4829" t="s">
        <v>10428</v>
      </c>
      <c r="L4829" t="b">
        <v>0</v>
      </c>
      <c r="M4829" t="str">
        <f t="shared" si="75"/>
        <v>Nein</v>
      </c>
    </row>
    <row r="4830" spans="1:13" x14ac:dyDescent="0.25">
      <c r="A4830" s="27">
        <v>4829</v>
      </c>
      <c r="B4830" s="7" t="s">
        <v>11421</v>
      </c>
      <c r="C4830">
        <v>1</v>
      </c>
      <c r="D4830" s="1" t="s">
        <v>11422</v>
      </c>
      <c r="E4830" t="b">
        <v>0</v>
      </c>
      <c r="F4830">
        <v>99</v>
      </c>
      <c r="G4830">
        <v>696</v>
      </c>
      <c r="H4830">
        <v>1075</v>
      </c>
      <c r="I4830">
        <v>0.45</v>
      </c>
      <c r="J4830">
        <v>6.55</v>
      </c>
      <c r="K4830" t="s">
        <v>10428</v>
      </c>
      <c r="L4830" t="b">
        <v>0</v>
      </c>
      <c r="M4830" t="str">
        <f t="shared" si="75"/>
        <v>Nein</v>
      </c>
    </row>
    <row r="4831" spans="1:13" x14ac:dyDescent="0.25">
      <c r="A4831" s="28">
        <v>4830</v>
      </c>
      <c r="B4831" s="7" t="s">
        <v>11423</v>
      </c>
      <c r="C4831">
        <v>1</v>
      </c>
      <c r="D4831" s="1" t="s">
        <v>11424</v>
      </c>
      <c r="E4831" t="b">
        <v>0</v>
      </c>
      <c r="F4831">
        <v>14</v>
      </c>
      <c r="G4831">
        <v>87</v>
      </c>
      <c r="H4831">
        <v>750</v>
      </c>
      <c r="I4831">
        <v>0.86</v>
      </c>
      <c r="J4831">
        <v>2.4</v>
      </c>
      <c r="K4831" t="s">
        <v>10428</v>
      </c>
      <c r="L4831" t="b">
        <v>0</v>
      </c>
      <c r="M4831" t="str">
        <f t="shared" si="75"/>
        <v>Nein</v>
      </c>
    </row>
    <row r="4832" spans="1:13" x14ac:dyDescent="0.25">
      <c r="A4832" s="27">
        <v>4831</v>
      </c>
      <c r="B4832" s="7" t="s">
        <v>10829</v>
      </c>
      <c r="C4832">
        <v>1</v>
      </c>
      <c r="D4832" s="1" t="s">
        <v>10830</v>
      </c>
      <c r="E4832" t="b">
        <v>0</v>
      </c>
      <c r="F4832">
        <v>272</v>
      </c>
      <c r="G4832">
        <v>2280</v>
      </c>
      <c r="H4832">
        <v>9065</v>
      </c>
      <c r="I4832">
        <v>2.13</v>
      </c>
      <c r="J4832">
        <v>11.68</v>
      </c>
      <c r="K4832" t="s">
        <v>10428</v>
      </c>
      <c r="L4832" t="b">
        <v>0</v>
      </c>
      <c r="M4832" t="str">
        <f t="shared" si="75"/>
        <v>Nein</v>
      </c>
    </row>
    <row r="4833" spans="1:13" x14ac:dyDescent="0.25">
      <c r="A4833" s="28">
        <v>4832</v>
      </c>
      <c r="B4833" s="7" t="s">
        <v>11425</v>
      </c>
      <c r="C4833">
        <v>1</v>
      </c>
      <c r="D4833" s="1" t="s">
        <v>11426</v>
      </c>
      <c r="E4833" t="b">
        <v>0</v>
      </c>
      <c r="F4833">
        <v>9</v>
      </c>
      <c r="G4833">
        <v>71</v>
      </c>
      <c r="H4833">
        <v>148</v>
      </c>
      <c r="I4833">
        <v>9.5</v>
      </c>
      <c r="J4833">
        <v>0.04</v>
      </c>
      <c r="K4833" t="s">
        <v>10428</v>
      </c>
      <c r="L4833" t="b">
        <v>0</v>
      </c>
      <c r="M4833" t="str">
        <f t="shared" si="75"/>
        <v>Nein</v>
      </c>
    </row>
    <row r="4834" spans="1:13" x14ac:dyDescent="0.25">
      <c r="A4834" s="27">
        <v>4833</v>
      </c>
      <c r="B4834" s="7" t="s">
        <v>11427</v>
      </c>
      <c r="C4834">
        <v>1</v>
      </c>
      <c r="D4834" s="1" t="s">
        <v>11428</v>
      </c>
      <c r="E4834" t="b">
        <v>0</v>
      </c>
      <c r="F4834">
        <v>18</v>
      </c>
      <c r="G4834">
        <v>264</v>
      </c>
      <c r="H4834">
        <v>1743</v>
      </c>
      <c r="I4834">
        <v>6.99</v>
      </c>
      <c r="J4834">
        <v>0.68</v>
      </c>
      <c r="K4834" t="s">
        <v>10428</v>
      </c>
      <c r="L4834" t="b">
        <v>0</v>
      </c>
      <c r="M4834" t="str">
        <f t="shared" si="75"/>
        <v>Nein</v>
      </c>
    </row>
    <row r="4835" spans="1:13" x14ac:dyDescent="0.25">
      <c r="A4835" s="28">
        <v>4834</v>
      </c>
      <c r="B4835" s="7" t="s">
        <v>11429</v>
      </c>
      <c r="C4835">
        <v>1</v>
      </c>
      <c r="D4835" s="1" t="s">
        <v>11430</v>
      </c>
      <c r="E4835" t="b">
        <v>0</v>
      </c>
      <c r="F4835">
        <v>979</v>
      </c>
      <c r="G4835">
        <v>57</v>
      </c>
      <c r="H4835">
        <v>476</v>
      </c>
      <c r="I4835">
        <v>5.87</v>
      </c>
      <c r="J4835">
        <v>0.22</v>
      </c>
      <c r="K4835" t="s">
        <v>10428</v>
      </c>
      <c r="L4835" t="b">
        <v>0</v>
      </c>
      <c r="M4835" t="str">
        <f t="shared" si="75"/>
        <v>Nein</v>
      </c>
    </row>
    <row r="4836" spans="1:13" x14ac:dyDescent="0.25">
      <c r="A4836" s="27">
        <v>4835</v>
      </c>
      <c r="B4836" s="7" t="s">
        <v>11431</v>
      </c>
      <c r="C4836">
        <v>1</v>
      </c>
      <c r="D4836" s="1" t="s">
        <v>11432</v>
      </c>
      <c r="E4836" t="b">
        <v>0</v>
      </c>
      <c r="F4836">
        <v>78</v>
      </c>
      <c r="G4836">
        <v>170</v>
      </c>
      <c r="H4836">
        <v>1198</v>
      </c>
      <c r="I4836">
        <v>12.57</v>
      </c>
      <c r="J4836">
        <v>0.26</v>
      </c>
      <c r="K4836" t="s">
        <v>10428</v>
      </c>
      <c r="L4836" t="b">
        <v>0</v>
      </c>
      <c r="M4836" t="str">
        <f t="shared" si="75"/>
        <v>Nein</v>
      </c>
    </row>
    <row r="4837" spans="1:13" x14ac:dyDescent="0.25">
      <c r="A4837" s="28">
        <v>4836</v>
      </c>
      <c r="B4837" s="7" t="s">
        <v>11433</v>
      </c>
      <c r="C4837">
        <v>1</v>
      </c>
      <c r="D4837" s="1" t="s">
        <v>11434</v>
      </c>
      <c r="E4837" t="b">
        <v>0</v>
      </c>
      <c r="F4837">
        <v>73</v>
      </c>
      <c r="G4837">
        <v>75</v>
      </c>
      <c r="H4837">
        <v>160</v>
      </c>
      <c r="I4837">
        <v>1.22</v>
      </c>
      <c r="J4837">
        <v>0.36</v>
      </c>
      <c r="K4837" t="s">
        <v>10428</v>
      </c>
      <c r="L4837" t="b">
        <v>0</v>
      </c>
      <c r="M4837" t="str">
        <f t="shared" si="75"/>
        <v>Nein</v>
      </c>
    </row>
    <row r="4838" spans="1:13" x14ac:dyDescent="0.25">
      <c r="A4838" s="27">
        <v>4837</v>
      </c>
      <c r="B4838" s="7" t="s">
        <v>11435</v>
      </c>
      <c r="C4838">
        <v>1</v>
      </c>
      <c r="D4838" s="1" t="s">
        <v>11436</v>
      </c>
      <c r="E4838" t="b">
        <v>0</v>
      </c>
      <c r="F4838">
        <v>71</v>
      </c>
      <c r="G4838">
        <v>86</v>
      </c>
      <c r="H4838">
        <v>65</v>
      </c>
      <c r="I4838">
        <v>7.35</v>
      </c>
      <c r="J4838">
        <v>0.02</v>
      </c>
      <c r="K4838" t="s">
        <v>10428</v>
      </c>
      <c r="L4838" t="b">
        <v>0</v>
      </c>
      <c r="M4838" t="str">
        <f t="shared" si="75"/>
        <v>Nein</v>
      </c>
    </row>
    <row r="4839" spans="1:13" x14ac:dyDescent="0.25">
      <c r="A4839" s="28">
        <v>4838</v>
      </c>
      <c r="B4839" s="7" t="s">
        <v>11437</v>
      </c>
      <c r="C4839">
        <v>1</v>
      </c>
      <c r="D4839" s="1" t="s">
        <v>11438</v>
      </c>
      <c r="E4839" t="b">
        <v>0</v>
      </c>
      <c r="F4839">
        <v>1102</v>
      </c>
      <c r="G4839">
        <v>629</v>
      </c>
      <c r="H4839">
        <v>11258</v>
      </c>
      <c r="I4839">
        <v>12.73</v>
      </c>
      <c r="J4839">
        <v>2.42</v>
      </c>
      <c r="K4839" t="s">
        <v>10428</v>
      </c>
      <c r="L4839" t="b">
        <v>0</v>
      </c>
      <c r="M4839" t="str">
        <f t="shared" si="75"/>
        <v>Nein</v>
      </c>
    </row>
    <row r="4840" spans="1:13" x14ac:dyDescent="0.25">
      <c r="A4840" s="27">
        <v>4839</v>
      </c>
      <c r="B4840" s="7" t="s">
        <v>11439</v>
      </c>
      <c r="C4840">
        <v>1</v>
      </c>
      <c r="D4840" s="1" t="s">
        <v>11440</v>
      </c>
      <c r="E4840" t="b">
        <v>0</v>
      </c>
      <c r="F4840">
        <v>8</v>
      </c>
      <c r="G4840">
        <v>288</v>
      </c>
      <c r="H4840">
        <v>44</v>
      </c>
      <c r="I4840">
        <v>5.15</v>
      </c>
      <c r="J4840">
        <v>0.02</v>
      </c>
      <c r="K4840" t="s">
        <v>10428</v>
      </c>
      <c r="L4840" t="b">
        <v>0</v>
      </c>
      <c r="M4840" t="str">
        <f t="shared" si="75"/>
        <v>Nein</v>
      </c>
    </row>
    <row r="4841" spans="1:13" x14ac:dyDescent="0.25">
      <c r="A4841" s="28">
        <v>4840</v>
      </c>
      <c r="B4841" s="7" t="s">
        <v>11441</v>
      </c>
      <c r="C4841">
        <v>1</v>
      </c>
      <c r="D4841" s="1" t="s">
        <v>11442</v>
      </c>
      <c r="E4841" t="b">
        <v>0</v>
      </c>
      <c r="F4841">
        <v>626</v>
      </c>
      <c r="G4841">
        <v>596</v>
      </c>
      <c r="H4841">
        <v>22876</v>
      </c>
      <c r="I4841">
        <v>5.0599999999999996</v>
      </c>
      <c r="J4841">
        <v>12.39</v>
      </c>
      <c r="K4841" t="s">
        <v>10428</v>
      </c>
      <c r="L4841" t="b">
        <v>0</v>
      </c>
      <c r="M4841" t="str">
        <f t="shared" si="75"/>
        <v>Nein</v>
      </c>
    </row>
    <row r="4842" spans="1:13" x14ac:dyDescent="0.25">
      <c r="A4842" s="27">
        <v>4841</v>
      </c>
      <c r="B4842" s="7" t="s">
        <v>11443</v>
      </c>
      <c r="C4842">
        <v>1</v>
      </c>
      <c r="D4842" s="1" t="s">
        <v>11444</v>
      </c>
      <c r="E4842" t="b">
        <v>0</v>
      </c>
      <c r="F4842">
        <v>16</v>
      </c>
      <c r="G4842">
        <v>595</v>
      </c>
      <c r="H4842">
        <v>433</v>
      </c>
      <c r="I4842">
        <v>1.23</v>
      </c>
      <c r="J4842">
        <v>0.96</v>
      </c>
      <c r="K4842" t="s">
        <v>10428</v>
      </c>
      <c r="L4842" t="b">
        <v>0</v>
      </c>
      <c r="M4842" t="str">
        <f t="shared" si="75"/>
        <v>Nein</v>
      </c>
    </row>
    <row r="4843" spans="1:13" x14ac:dyDescent="0.25">
      <c r="A4843" s="28">
        <v>4842</v>
      </c>
      <c r="B4843" s="7" t="s">
        <v>11445</v>
      </c>
      <c r="C4843">
        <v>1</v>
      </c>
      <c r="D4843" s="1" t="s">
        <v>11446</v>
      </c>
      <c r="E4843" t="b">
        <v>0</v>
      </c>
      <c r="F4843">
        <v>3691</v>
      </c>
      <c r="G4843">
        <v>1948</v>
      </c>
      <c r="H4843">
        <v>25969</v>
      </c>
      <c r="I4843">
        <v>13.19</v>
      </c>
      <c r="J4843">
        <v>5.39</v>
      </c>
      <c r="K4843" t="s">
        <v>10428</v>
      </c>
      <c r="L4843" t="b">
        <v>0</v>
      </c>
      <c r="M4843" t="str">
        <f t="shared" si="75"/>
        <v>Nein</v>
      </c>
    </row>
    <row r="4844" spans="1:13" x14ac:dyDescent="0.25">
      <c r="A4844" s="27">
        <v>4843</v>
      </c>
      <c r="B4844" s="7" t="s">
        <v>10805</v>
      </c>
      <c r="C4844">
        <v>1</v>
      </c>
      <c r="D4844" s="1" t="s">
        <v>10806</v>
      </c>
      <c r="E4844" t="b">
        <v>0</v>
      </c>
      <c r="F4844">
        <v>5756</v>
      </c>
      <c r="G4844">
        <v>4592</v>
      </c>
      <c r="H4844">
        <v>66410</v>
      </c>
      <c r="I4844">
        <v>11.16</v>
      </c>
      <c r="J4844">
        <v>16.309999999999999</v>
      </c>
      <c r="K4844" t="s">
        <v>10428</v>
      </c>
      <c r="L4844" t="b">
        <v>0</v>
      </c>
      <c r="M4844" t="str">
        <f t="shared" si="75"/>
        <v>Nein</v>
      </c>
    </row>
    <row r="4845" spans="1:13" x14ac:dyDescent="0.25">
      <c r="A4845" s="28">
        <v>4844</v>
      </c>
      <c r="B4845" s="7" t="s">
        <v>11447</v>
      </c>
      <c r="C4845">
        <v>1</v>
      </c>
      <c r="D4845" s="1" t="s">
        <v>11448</v>
      </c>
      <c r="E4845" t="b">
        <v>0</v>
      </c>
      <c r="F4845">
        <v>375</v>
      </c>
      <c r="G4845">
        <v>240</v>
      </c>
      <c r="H4845">
        <v>18077</v>
      </c>
      <c r="I4845">
        <v>12.84</v>
      </c>
      <c r="J4845">
        <v>3.86</v>
      </c>
      <c r="K4845" t="s">
        <v>10428</v>
      </c>
      <c r="L4845" t="b">
        <v>0</v>
      </c>
      <c r="M4845" t="str">
        <f t="shared" si="75"/>
        <v>Nein</v>
      </c>
    </row>
    <row r="4846" spans="1:13" x14ac:dyDescent="0.25">
      <c r="A4846" s="27">
        <v>4845</v>
      </c>
      <c r="B4846" s="7" t="s">
        <v>11449</v>
      </c>
      <c r="C4846">
        <v>1</v>
      </c>
      <c r="D4846" s="1" t="s">
        <v>11450</v>
      </c>
      <c r="E4846" t="b">
        <v>0</v>
      </c>
      <c r="F4846">
        <v>250</v>
      </c>
      <c r="G4846">
        <v>461</v>
      </c>
      <c r="H4846">
        <v>2072</v>
      </c>
      <c r="I4846">
        <v>1.4</v>
      </c>
      <c r="J4846">
        <v>4.05</v>
      </c>
      <c r="K4846" t="s">
        <v>10428</v>
      </c>
      <c r="L4846" t="b">
        <v>0</v>
      </c>
      <c r="M4846" t="str">
        <f t="shared" si="75"/>
        <v>Nein</v>
      </c>
    </row>
    <row r="4847" spans="1:13" x14ac:dyDescent="0.25">
      <c r="A4847" s="28">
        <v>4846</v>
      </c>
      <c r="B4847" s="7" t="s">
        <v>11451</v>
      </c>
      <c r="C4847">
        <v>1</v>
      </c>
      <c r="D4847" s="1" t="s">
        <v>11452</v>
      </c>
      <c r="E4847" t="b">
        <v>0</v>
      </c>
      <c r="F4847">
        <v>358</v>
      </c>
      <c r="G4847">
        <v>648</v>
      </c>
      <c r="H4847">
        <v>12021</v>
      </c>
      <c r="I4847">
        <v>5.58</v>
      </c>
      <c r="J4847">
        <v>5.91</v>
      </c>
      <c r="K4847" t="s">
        <v>10428</v>
      </c>
      <c r="L4847" t="b">
        <v>0</v>
      </c>
      <c r="M4847" t="str">
        <f t="shared" si="75"/>
        <v>Nein</v>
      </c>
    </row>
    <row r="4848" spans="1:13" x14ac:dyDescent="0.25">
      <c r="A4848" s="27">
        <v>4847</v>
      </c>
      <c r="B4848" s="7" t="s">
        <v>11453</v>
      </c>
      <c r="C4848">
        <v>1</v>
      </c>
      <c r="D4848" s="1" t="s">
        <v>11454</v>
      </c>
      <c r="E4848" t="b">
        <v>0</v>
      </c>
      <c r="F4848">
        <v>5191</v>
      </c>
      <c r="G4848">
        <v>1582</v>
      </c>
      <c r="H4848">
        <v>41497</v>
      </c>
      <c r="I4848">
        <v>8.08</v>
      </c>
      <c r="J4848">
        <v>14.08</v>
      </c>
      <c r="K4848" t="s">
        <v>10428</v>
      </c>
      <c r="L4848" t="b">
        <v>0</v>
      </c>
      <c r="M4848" t="str">
        <f t="shared" si="75"/>
        <v>Nein</v>
      </c>
    </row>
    <row r="4849" spans="1:13" x14ac:dyDescent="0.25">
      <c r="A4849" s="28">
        <v>4848</v>
      </c>
      <c r="B4849" s="7" t="s">
        <v>11455</v>
      </c>
      <c r="C4849">
        <v>1</v>
      </c>
      <c r="D4849" s="1" t="s">
        <v>11456</v>
      </c>
      <c r="E4849" t="b">
        <v>0</v>
      </c>
      <c r="F4849">
        <v>1219</v>
      </c>
      <c r="G4849">
        <v>4503</v>
      </c>
      <c r="H4849">
        <v>52482</v>
      </c>
      <c r="I4849">
        <v>6.51</v>
      </c>
      <c r="J4849">
        <v>22.08</v>
      </c>
      <c r="K4849" t="s">
        <v>10428</v>
      </c>
      <c r="L4849" t="b">
        <v>0</v>
      </c>
      <c r="M4849" t="str">
        <f t="shared" si="75"/>
        <v>Nein</v>
      </c>
    </row>
    <row r="4850" spans="1:13" x14ac:dyDescent="0.25">
      <c r="A4850" s="27">
        <v>4849</v>
      </c>
      <c r="B4850" s="7" t="s">
        <v>11457</v>
      </c>
      <c r="C4850">
        <v>1</v>
      </c>
      <c r="D4850" s="1" t="s">
        <v>11458</v>
      </c>
      <c r="E4850" t="b">
        <v>0</v>
      </c>
      <c r="F4850">
        <v>21308</v>
      </c>
      <c r="G4850">
        <v>20296</v>
      </c>
      <c r="H4850">
        <v>94798</v>
      </c>
      <c r="I4850">
        <v>7.43</v>
      </c>
      <c r="J4850">
        <v>34.94</v>
      </c>
      <c r="K4850" t="s">
        <v>10428</v>
      </c>
      <c r="L4850" t="b">
        <v>0</v>
      </c>
      <c r="M4850" t="str">
        <f t="shared" si="75"/>
        <v>Nein</v>
      </c>
    </row>
    <row r="4851" spans="1:13" x14ac:dyDescent="0.25">
      <c r="A4851" s="28">
        <v>4850</v>
      </c>
      <c r="B4851" s="7" t="s">
        <v>11459</v>
      </c>
      <c r="C4851">
        <v>1</v>
      </c>
      <c r="D4851" s="1" t="s">
        <v>11460</v>
      </c>
      <c r="E4851" t="b">
        <v>0</v>
      </c>
      <c r="F4851">
        <v>21</v>
      </c>
      <c r="G4851">
        <v>162</v>
      </c>
      <c r="H4851">
        <v>198</v>
      </c>
      <c r="I4851">
        <v>3.48</v>
      </c>
      <c r="J4851">
        <v>0.16</v>
      </c>
      <c r="K4851" t="s">
        <v>10428</v>
      </c>
      <c r="L4851" t="b">
        <v>0</v>
      </c>
      <c r="M4851" t="str">
        <f t="shared" si="75"/>
        <v>Nein</v>
      </c>
    </row>
    <row r="4852" spans="1:13" x14ac:dyDescent="0.25">
      <c r="A4852" s="27">
        <v>4851</v>
      </c>
      <c r="B4852" s="7" t="s">
        <v>11461</v>
      </c>
      <c r="C4852">
        <v>1</v>
      </c>
      <c r="D4852" s="1" t="s">
        <v>11462</v>
      </c>
      <c r="E4852" t="b">
        <v>1</v>
      </c>
      <c r="F4852">
        <v>16360</v>
      </c>
      <c r="G4852">
        <v>445</v>
      </c>
      <c r="H4852">
        <v>20386</v>
      </c>
      <c r="I4852">
        <v>9.77</v>
      </c>
      <c r="J4852">
        <v>5.72</v>
      </c>
      <c r="K4852" t="s">
        <v>10428</v>
      </c>
      <c r="L4852" t="b">
        <v>0</v>
      </c>
      <c r="M4852" t="str">
        <f t="shared" si="75"/>
        <v>Nein</v>
      </c>
    </row>
    <row r="4853" spans="1:13" x14ac:dyDescent="0.25">
      <c r="A4853" s="28">
        <v>4852</v>
      </c>
      <c r="B4853" s="7" t="s">
        <v>11463</v>
      </c>
      <c r="C4853">
        <v>1</v>
      </c>
      <c r="D4853" s="1" t="s">
        <v>11464</v>
      </c>
      <c r="E4853" t="b">
        <v>1</v>
      </c>
      <c r="F4853">
        <v>4274</v>
      </c>
      <c r="G4853">
        <v>360</v>
      </c>
      <c r="H4853">
        <v>4330</v>
      </c>
      <c r="I4853">
        <v>9.31</v>
      </c>
      <c r="J4853">
        <v>1.27</v>
      </c>
      <c r="K4853" t="s">
        <v>10428</v>
      </c>
      <c r="L4853" t="b">
        <v>0</v>
      </c>
      <c r="M4853" t="str">
        <f t="shared" si="75"/>
        <v>Nein</v>
      </c>
    </row>
    <row r="4854" spans="1:13" x14ac:dyDescent="0.25">
      <c r="A4854" s="27">
        <v>4853</v>
      </c>
      <c r="B4854" s="7" t="s">
        <v>9238</v>
      </c>
      <c r="C4854">
        <v>1</v>
      </c>
      <c r="D4854" s="1" t="s">
        <v>9239</v>
      </c>
      <c r="E4854" t="b">
        <v>0</v>
      </c>
      <c r="F4854">
        <v>238</v>
      </c>
      <c r="G4854">
        <v>684</v>
      </c>
      <c r="H4854">
        <v>11310</v>
      </c>
      <c r="I4854">
        <v>3.11</v>
      </c>
      <c r="J4854">
        <v>9.9700000000000006</v>
      </c>
      <c r="K4854" t="s">
        <v>10428</v>
      </c>
      <c r="L4854" t="b">
        <v>0</v>
      </c>
      <c r="M4854" t="str">
        <f t="shared" si="75"/>
        <v>Nein</v>
      </c>
    </row>
    <row r="4855" spans="1:13" x14ac:dyDescent="0.25">
      <c r="A4855" s="28">
        <v>4854</v>
      </c>
      <c r="B4855" s="7" t="s">
        <v>11465</v>
      </c>
      <c r="C4855">
        <v>1</v>
      </c>
      <c r="D4855" s="1" t="s">
        <v>11466</v>
      </c>
      <c r="E4855" t="b">
        <v>0</v>
      </c>
      <c r="F4855">
        <v>90</v>
      </c>
      <c r="G4855">
        <v>123</v>
      </c>
      <c r="H4855">
        <v>3585</v>
      </c>
      <c r="I4855">
        <v>1.1100000000000001</v>
      </c>
      <c r="J4855">
        <v>8.8699999999999992</v>
      </c>
      <c r="K4855" t="s">
        <v>10428</v>
      </c>
      <c r="L4855" t="b">
        <v>0</v>
      </c>
      <c r="M4855" t="str">
        <f t="shared" si="75"/>
        <v>Nein</v>
      </c>
    </row>
    <row r="4856" spans="1:13" x14ac:dyDescent="0.25">
      <c r="A4856" s="27">
        <v>4855</v>
      </c>
      <c r="B4856" s="7" t="s">
        <v>11467</v>
      </c>
      <c r="C4856">
        <v>1</v>
      </c>
      <c r="D4856" s="1" t="s">
        <v>11468</v>
      </c>
      <c r="E4856" t="b">
        <v>0</v>
      </c>
      <c r="F4856">
        <v>248</v>
      </c>
      <c r="G4856">
        <v>352</v>
      </c>
      <c r="H4856">
        <v>2274</v>
      </c>
      <c r="I4856">
        <v>10.39</v>
      </c>
      <c r="J4856">
        <v>0.6</v>
      </c>
      <c r="K4856" t="s">
        <v>10428</v>
      </c>
      <c r="L4856" t="b">
        <v>0</v>
      </c>
      <c r="M4856" t="str">
        <f t="shared" si="75"/>
        <v>Nein</v>
      </c>
    </row>
    <row r="4857" spans="1:13" x14ac:dyDescent="0.25">
      <c r="A4857" s="28">
        <v>4856</v>
      </c>
      <c r="B4857" s="7" t="s">
        <v>11469</v>
      </c>
      <c r="C4857">
        <v>1</v>
      </c>
      <c r="D4857" s="1" t="s">
        <v>11470</v>
      </c>
      <c r="E4857" t="b">
        <v>0</v>
      </c>
      <c r="F4857">
        <v>309</v>
      </c>
      <c r="G4857">
        <v>416</v>
      </c>
      <c r="H4857">
        <v>1913</v>
      </c>
      <c r="I4857">
        <v>9.8800000000000008</v>
      </c>
      <c r="J4857">
        <v>0.53</v>
      </c>
      <c r="K4857" t="s">
        <v>10428</v>
      </c>
      <c r="L4857" t="b">
        <v>0</v>
      </c>
      <c r="M4857" t="str">
        <f t="shared" si="75"/>
        <v>Nein</v>
      </c>
    </row>
    <row r="4858" spans="1:13" x14ac:dyDescent="0.25">
      <c r="A4858" s="27">
        <v>4857</v>
      </c>
      <c r="B4858" s="7" t="s">
        <v>11471</v>
      </c>
      <c r="C4858">
        <v>1</v>
      </c>
      <c r="D4858" s="1" t="s">
        <v>11472</v>
      </c>
      <c r="E4858" t="b">
        <v>1</v>
      </c>
      <c r="F4858">
        <v>6428</v>
      </c>
      <c r="G4858">
        <v>625</v>
      </c>
      <c r="H4858">
        <v>1801</v>
      </c>
      <c r="I4858">
        <v>4.26</v>
      </c>
      <c r="J4858">
        <v>1.1599999999999999</v>
      </c>
      <c r="K4858" t="s">
        <v>10428</v>
      </c>
      <c r="L4858" t="b">
        <v>0</v>
      </c>
      <c r="M4858" t="str">
        <f t="shared" si="75"/>
        <v>Nein</v>
      </c>
    </row>
    <row r="4859" spans="1:13" x14ac:dyDescent="0.25">
      <c r="A4859" s="28">
        <v>4858</v>
      </c>
      <c r="B4859" s="7" t="s">
        <v>10459</v>
      </c>
      <c r="C4859">
        <v>1</v>
      </c>
      <c r="D4859" s="1" t="s">
        <v>10460</v>
      </c>
      <c r="E4859" t="b">
        <v>0</v>
      </c>
      <c r="F4859">
        <v>11</v>
      </c>
      <c r="G4859">
        <v>89</v>
      </c>
      <c r="H4859">
        <v>80</v>
      </c>
      <c r="I4859">
        <v>0.56999999999999995</v>
      </c>
      <c r="J4859">
        <v>0.38</v>
      </c>
      <c r="K4859" t="s">
        <v>10428</v>
      </c>
      <c r="L4859" t="b">
        <v>0</v>
      </c>
      <c r="M4859" t="str">
        <f t="shared" si="75"/>
        <v>Nein</v>
      </c>
    </row>
    <row r="4860" spans="1:13" x14ac:dyDescent="0.25">
      <c r="A4860" s="27">
        <v>4859</v>
      </c>
      <c r="B4860" s="7" t="s">
        <v>11473</v>
      </c>
      <c r="C4860">
        <v>1</v>
      </c>
      <c r="D4860" s="1" t="s">
        <v>11474</v>
      </c>
      <c r="E4860" t="b">
        <v>0</v>
      </c>
      <c r="F4860">
        <v>798</v>
      </c>
      <c r="G4860">
        <v>579</v>
      </c>
      <c r="H4860">
        <v>5657</v>
      </c>
      <c r="I4860">
        <v>9.06</v>
      </c>
      <c r="J4860">
        <v>1.71</v>
      </c>
      <c r="K4860" t="s">
        <v>10428</v>
      </c>
      <c r="L4860" t="b">
        <v>0</v>
      </c>
      <c r="M4860" t="str">
        <f t="shared" si="75"/>
        <v>Nein</v>
      </c>
    </row>
    <row r="4861" spans="1:13" x14ac:dyDescent="0.25">
      <c r="A4861" s="28">
        <v>4860</v>
      </c>
      <c r="B4861" s="7" t="s">
        <v>11475</v>
      </c>
      <c r="C4861">
        <v>1</v>
      </c>
      <c r="D4861" s="1" t="s">
        <v>11476</v>
      </c>
      <c r="E4861" t="b">
        <v>0</v>
      </c>
      <c r="F4861">
        <v>23</v>
      </c>
      <c r="G4861">
        <v>46</v>
      </c>
      <c r="H4861">
        <v>842</v>
      </c>
      <c r="I4861">
        <v>1.06</v>
      </c>
      <c r="J4861">
        <v>2.1800000000000002</v>
      </c>
      <c r="K4861" t="s">
        <v>10428</v>
      </c>
      <c r="L4861" t="b">
        <v>0</v>
      </c>
      <c r="M4861" t="str">
        <f t="shared" si="75"/>
        <v>Nein</v>
      </c>
    </row>
    <row r="4862" spans="1:13" x14ac:dyDescent="0.25">
      <c r="A4862" s="27">
        <v>4861</v>
      </c>
      <c r="B4862" s="7" t="s">
        <v>11477</v>
      </c>
      <c r="C4862">
        <v>1</v>
      </c>
      <c r="D4862" s="1" t="s">
        <v>11478</v>
      </c>
      <c r="E4862" t="b">
        <v>0</v>
      </c>
      <c r="F4862">
        <v>6</v>
      </c>
      <c r="G4862">
        <v>96</v>
      </c>
      <c r="H4862">
        <v>401</v>
      </c>
      <c r="I4862">
        <v>8</v>
      </c>
      <c r="J4862">
        <v>0.14000000000000001</v>
      </c>
      <c r="K4862" t="s">
        <v>10428</v>
      </c>
      <c r="L4862" t="b">
        <v>0</v>
      </c>
      <c r="M4862" t="str">
        <f t="shared" si="75"/>
        <v>Nein</v>
      </c>
    </row>
    <row r="4863" spans="1:13" x14ac:dyDescent="0.25">
      <c r="A4863" s="28">
        <v>4862</v>
      </c>
      <c r="B4863" s="7" t="s">
        <v>10167</v>
      </c>
      <c r="C4863">
        <v>1</v>
      </c>
      <c r="D4863" s="1" t="s">
        <v>10168</v>
      </c>
      <c r="E4863" t="b">
        <v>0</v>
      </c>
      <c r="F4863">
        <v>304</v>
      </c>
      <c r="G4863">
        <v>390</v>
      </c>
      <c r="H4863">
        <v>4286</v>
      </c>
      <c r="I4863">
        <v>1.98</v>
      </c>
      <c r="J4863">
        <v>5.94</v>
      </c>
      <c r="K4863" t="s">
        <v>10428</v>
      </c>
      <c r="L4863" t="b">
        <v>0</v>
      </c>
      <c r="M4863" t="str">
        <f t="shared" si="75"/>
        <v>Nein</v>
      </c>
    </row>
    <row r="4864" spans="1:13" x14ac:dyDescent="0.25">
      <c r="A4864" s="27">
        <v>4863</v>
      </c>
      <c r="B4864" s="7" t="s">
        <v>11479</v>
      </c>
      <c r="C4864">
        <v>1</v>
      </c>
      <c r="D4864" s="1" t="s">
        <v>11480</v>
      </c>
      <c r="E4864" t="b">
        <v>0</v>
      </c>
      <c r="F4864">
        <v>55</v>
      </c>
      <c r="G4864">
        <v>421</v>
      </c>
      <c r="H4864">
        <v>4762</v>
      </c>
      <c r="I4864">
        <v>2.31</v>
      </c>
      <c r="J4864">
        <v>5.66</v>
      </c>
      <c r="K4864" t="s">
        <v>10428</v>
      </c>
      <c r="L4864" t="b">
        <v>0</v>
      </c>
      <c r="M4864" t="str">
        <f t="shared" si="75"/>
        <v>Nein</v>
      </c>
    </row>
    <row r="4865" spans="1:13" x14ac:dyDescent="0.25">
      <c r="A4865" s="28">
        <v>4864</v>
      </c>
      <c r="B4865" s="7" t="s">
        <v>11481</v>
      </c>
      <c r="C4865">
        <v>1</v>
      </c>
      <c r="D4865" s="1" t="s">
        <v>11482</v>
      </c>
      <c r="E4865" t="b">
        <v>0</v>
      </c>
      <c r="F4865">
        <v>67</v>
      </c>
      <c r="G4865">
        <v>267</v>
      </c>
      <c r="H4865">
        <v>10624</v>
      </c>
      <c r="I4865">
        <v>10.82</v>
      </c>
      <c r="J4865">
        <v>2.69</v>
      </c>
      <c r="K4865" t="s">
        <v>10428</v>
      </c>
      <c r="L4865" t="b">
        <v>0</v>
      </c>
      <c r="M4865" t="str">
        <f t="shared" si="75"/>
        <v>Nein</v>
      </c>
    </row>
    <row r="4866" spans="1:13" x14ac:dyDescent="0.25">
      <c r="A4866" s="27">
        <v>4865</v>
      </c>
      <c r="B4866" s="7" t="s">
        <v>10739</v>
      </c>
      <c r="C4866">
        <v>1</v>
      </c>
      <c r="D4866" s="1" t="s">
        <v>10740</v>
      </c>
      <c r="E4866" t="b">
        <v>0</v>
      </c>
      <c r="F4866">
        <v>54</v>
      </c>
      <c r="G4866">
        <v>4</v>
      </c>
      <c r="H4866">
        <v>5981</v>
      </c>
      <c r="I4866">
        <v>8.25</v>
      </c>
      <c r="J4866">
        <v>1.99</v>
      </c>
      <c r="K4866" t="s">
        <v>10428</v>
      </c>
      <c r="L4866" t="b">
        <v>0</v>
      </c>
      <c r="M4866" t="str">
        <f t="shared" ref="M4866:M4929" si="76">IF(J4866&gt;62.7015,"Ja","Nein")</f>
        <v>Nein</v>
      </c>
    </row>
    <row r="4867" spans="1:13" x14ac:dyDescent="0.25">
      <c r="A4867" s="28">
        <v>4866</v>
      </c>
      <c r="B4867" s="7" t="s">
        <v>1575</v>
      </c>
      <c r="C4867">
        <v>1</v>
      </c>
      <c r="D4867" s="1" t="s">
        <v>1576</v>
      </c>
      <c r="E4867" t="b">
        <v>0</v>
      </c>
      <c r="F4867">
        <v>3</v>
      </c>
      <c r="G4867">
        <v>45</v>
      </c>
      <c r="H4867">
        <v>3381</v>
      </c>
      <c r="I4867">
        <v>1.75</v>
      </c>
      <c r="J4867">
        <v>5.29</v>
      </c>
      <c r="K4867" t="s">
        <v>10428</v>
      </c>
      <c r="L4867" t="b">
        <v>0</v>
      </c>
      <c r="M4867" t="str">
        <f t="shared" si="76"/>
        <v>Nein</v>
      </c>
    </row>
    <row r="4868" spans="1:13" x14ac:dyDescent="0.25">
      <c r="A4868" s="27">
        <v>4867</v>
      </c>
      <c r="B4868" s="7" t="s">
        <v>10619</v>
      </c>
      <c r="C4868">
        <v>1</v>
      </c>
      <c r="D4868" s="1" t="s">
        <v>10620</v>
      </c>
      <c r="E4868" t="b">
        <v>0</v>
      </c>
      <c r="F4868">
        <v>55</v>
      </c>
      <c r="G4868">
        <v>168</v>
      </c>
      <c r="H4868">
        <v>13791</v>
      </c>
      <c r="I4868">
        <v>7.6</v>
      </c>
      <c r="J4868">
        <v>4.97</v>
      </c>
      <c r="K4868" t="s">
        <v>10428</v>
      </c>
      <c r="L4868" t="b">
        <v>0</v>
      </c>
      <c r="M4868" t="str">
        <f t="shared" si="76"/>
        <v>Nein</v>
      </c>
    </row>
    <row r="4869" spans="1:13" x14ac:dyDescent="0.25">
      <c r="A4869" s="28">
        <v>4868</v>
      </c>
      <c r="B4869" s="7" t="s">
        <v>10090</v>
      </c>
      <c r="C4869">
        <v>1</v>
      </c>
      <c r="D4869" s="1" t="s">
        <v>10091</v>
      </c>
      <c r="E4869" t="b">
        <v>0</v>
      </c>
      <c r="F4869">
        <v>519</v>
      </c>
      <c r="G4869">
        <v>1138</v>
      </c>
      <c r="H4869">
        <v>49024</v>
      </c>
      <c r="I4869">
        <v>13.53</v>
      </c>
      <c r="J4869">
        <v>9.93</v>
      </c>
      <c r="K4869" t="s">
        <v>10428</v>
      </c>
      <c r="L4869" t="b">
        <v>0</v>
      </c>
      <c r="M4869" t="str">
        <f t="shared" si="76"/>
        <v>Nein</v>
      </c>
    </row>
    <row r="4870" spans="1:13" x14ac:dyDescent="0.25">
      <c r="A4870" s="27">
        <v>4869</v>
      </c>
      <c r="B4870" s="7" t="s">
        <v>10777</v>
      </c>
      <c r="C4870">
        <v>1</v>
      </c>
      <c r="D4870" s="1" t="s">
        <v>10778</v>
      </c>
      <c r="E4870" t="b">
        <v>0</v>
      </c>
      <c r="F4870">
        <v>535</v>
      </c>
      <c r="G4870">
        <v>1128</v>
      </c>
      <c r="H4870">
        <v>37565</v>
      </c>
      <c r="I4870">
        <v>12.11</v>
      </c>
      <c r="J4870">
        <v>8.5</v>
      </c>
      <c r="K4870" t="s">
        <v>10428</v>
      </c>
      <c r="L4870" t="b">
        <v>0</v>
      </c>
      <c r="M4870" t="str">
        <f t="shared" si="76"/>
        <v>Nein</v>
      </c>
    </row>
    <row r="4871" spans="1:13" x14ac:dyDescent="0.25">
      <c r="A4871" s="28">
        <v>4870</v>
      </c>
      <c r="B4871" s="7" t="s">
        <v>9165</v>
      </c>
      <c r="C4871">
        <v>1</v>
      </c>
      <c r="D4871" s="1" t="s">
        <v>9166</v>
      </c>
      <c r="E4871" t="b">
        <v>0</v>
      </c>
      <c r="F4871">
        <v>191</v>
      </c>
      <c r="G4871">
        <v>260</v>
      </c>
      <c r="H4871">
        <v>5201</v>
      </c>
      <c r="I4871">
        <v>7.88</v>
      </c>
      <c r="J4871">
        <v>1.81</v>
      </c>
      <c r="K4871" t="s">
        <v>10428</v>
      </c>
      <c r="L4871" t="b">
        <v>0</v>
      </c>
      <c r="M4871" t="str">
        <f t="shared" si="76"/>
        <v>Nein</v>
      </c>
    </row>
    <row r="4872" spans="1:13" x14ac:dyDescent="0.25">
      <c r="A4872" s="27">
        <v>4871</v>
      </c>
      <c r="B4872" s="7" t="s">
        <v>11483</v>
      </c>
      <c r="C4872">
        <v>1</v>
      </c>
      <c r="D4872" s="1" t="s">
        <v>11484</v>
      </c>
      <c r="E4872" t="b">
        <v>0</v>
      </c>
      <c r="F4872">
        <v>6507</v>
      </c>
      <c r="G4872">
        <v>6867</v>
      </c>
      <c r="H4872">
        <v>14101</v>
      </c>
      <c r="I4872">
        <v>0.92</v>
      </c>
      <c r="J4872">
        <v>41.97</v>
      </c>
      <c r="K4872" t="s">
        <v>10428</v>
      </c>
      <c r="L4872" t="b">
        <v>0</v>
      </c>
      <c r="M4872" t="str">
        <f t="shared" si="76"/>
        <v>Nein</v>
      </c>
    </row>
    <row r="4873" spans="1:13" x14ac:dyDescent="0.25">
      <c r="A4873" s="28">
        <v>4872</v>
      </c>
      <c r="B4873" s="7" t="s">
        <v>11485</v>
      </c>
      <c r="C4873">
        <v>1</v>
      </c>
      <c r="D4873" s="1" t="s">
        <v>11486</v>
      </c>
      <c r="E4873" t="b">
        <v>0</v>
      </c>
      <c r="F4873">
        <v>41</v>
      </c>
      <c r="G4873">
        <v>74</v>
      </c>
      <c r="H4873">
        <v>8086</v>
      </c>
      <c r="I4873">
        <v>1.1299999999999999</v>
      </c>
      <c r="J4873">
        <v>19.63</v>
      </c>
      <c r="K4873" t="s">
        <v>10428</v>
      </c>
      <c r="L4873" t="b">
        <v>0</v>
      </c>
      <c r="M4873" t="str">
        <f t="shared" si="76"/>
        <v>Nein</v>
      </c>
    </row>
    <row r="4874" spans="1:13" x14ac:dyDescent="0.25">
      <c r="A4874" s="27">
        <v>4873</v>
      </c>
      <c r="B4874" s="7" t="s">
        <v>11487</v>
      </c>
      <c r="C4874">
        <v>1</v>
      </c>
      <c r="D4874" s="1" t="s">
        <v>11488</v>
      </c>
      <c r="E4874" t="b">
        <v>0</v>
      </c>
      <c r="F4874">
        <v>15</v>
      </c>
      <c r="G4874">
        <v>50</v>
      </c>
      <c r="H4874">
        <v>714</v>
      </c>
      <c r="I4874">
        <v>11.55</v>
      </c>
      <c r="J4874">
        <v>0.17</v>
      </c>
      <c r="K4874" t="s">
        <v>10428</v>
      </c>
      <c r="L4874" t="b">
        <v>0</v>
      </c>
      <c r="M4874" t="str">
        <f t="shared" si="76"/>
        <v>Nein</v>
      </c>
    </row>
    <row r="4875" spans="1:13" x14ac:dyDescent="0.25">
      <c r="A4875" s="28">
        <v>4874</v>
      </c>
      <c r="B4875" s="7" t="s">
        <v>11489</v>
      </c>
      <c r="C4875">
        <v>1</v>
      </c>
      <c r="D4875" s="1" t="s">
        <v>11490</v>
      </c>
      <c r="E4875" t="b">
        <v>0</v>
      </c>
      <c r="F4875">
        <v>3969</v>
      </c>
      <c r="G4875">
        <v>2085</v>
      </c>
      <c r="H4875">
        <v>2064</v>
      </c>
      <c r="I4875">
        <v>2.92</v>
      </c>
      <c r="J4875">
        <v>1.94</v>
      </c>
      <c r="K4875" t="s">
        <v>10428</v>
      </c>
      <c r="L4875" t="b">
        <v>0</v>
      </c>
      <c r="M4875" t="str">
        <f t="shared" si="76"/>
        <v>Nein</v>
      </c>
    </row>
    <row r="4876" spans="1:13" x14ac:dyDescent="0.25">
      <c r="A4876" s="27">
        <v>4875</v>
      </c>
      <c r="B4876" s="7" t="s">
        <v>11491</v>
      </c>
      <c r="C4876">
        <v>1</v>
      </c>
      <c r="D4876" s="1" t="s">
        <v>11492</v>
      </c>
      <c r="E4876" t="b">
        <v>0</v>
      </c>
      <c r="F4876">
        <v>776</v>
      </c>
      <c r="G4876">
        <v>1263</v>
      </c>
      <c r="H4876">
        <v>18128</v>
      </c>
      <c r="I4876">
        <v>4.68</v>
      </c>
      <c r="J4876">
        <v>10.62</v>
      </c>
      <c r="K4876" t="s">
        <v>10428</v>
      </c>
      <c r="L4876" t="b">
        <v>0</v>
      </c>
      <c r="M4876" t="str">
        <f t="shared" si="76"/>
        <v>Nein</v>
      </c>
    </row>
    <row r="4877" spans="1:13" x14ac:dyDescent="0.25">
      <c r="A4877" s="28">
        <v>4876</v>
      </c>
      <c r="B4877" s="7" t="s">
        <v>11493</v>
      </c>
      <c r="C4877">
        <v>1</v>
      </c>
      <c r="D4877" s="1" t="s">
        <v>11494</v>
      </c>
      <c r="E4877" t="b">
        <v>0</v>
      </c>
      <c r="F4877">
        <v>14</v>
      </c>
      <c r="G4877">
        <v>199</v>
      </c>
      <c r="H4877">
        <v>123</v>
      </c>
      <c r="I4877">
        <v>0.97</v>
      </c>
      <c r="J4877">
        <v>0.35</v>
      </c>
      <c r="K4877" t="s">
        <v>10428</v>
      </c>
      <c r="L4877" t="b">
        <v>0</v>
      </c>
      <c r="M4877" t="str">
        <f t="shared" si="76"/>
        <v>Nein</v>
      </c>
    </row>
    <row r="4878" spans="1:13" x14ac:dyDescent="0.25">
      <c r="A4878" s="27">
        <v>4877</v>
      </c>
      <c r="B4878" s="7" t="s">
        <v>11495</v>
      </c>
      <c r="C4878">
        <v>1</v>
      </c>
      <c r="D4878" s="1" t="s">
        <v>11496</v>
      </c>
      <c r="E4878" t="b">
        <v>0</v>
      </c>
      <c r="F4878">
        <v>41</v>
      </c>
      <c r="G4878">
        <v>1304</v>
      </c>
      <c r="H4878">
        <v>22</v>
      </c>
      <c r="I4878">
        <v>1.3</v>
      </c>
      <c r="J4878">
        <v>0.05</v>
      </c>
      <c r="K4878" t="s">
        <v>10428</v>
      </c>
      <c r="L4878" t="b">
        <v>0</v>
      </c>
      <c r="M4878" t="str">
        <f t="shared" si="76"/>
        <v>Nein</v>
      </c>
    </row>
    <row r="4879" spans="1:13" x14ac:dyDescent="0.25">
      <c r="A4879" s="28">
        <v>4878</v>
      </c>
      <c r="B4879" s="7" t="s">
        <v>11497</v>
      </c>
      <c r="C4879">
        <v>1</v>
      </c>
      <c r="D4879" s="1" t="s">
        <v>11498</v>
      </c>
      <c r="E4879" t="b">
        <v>0</v>
      </c>
      <c r="F4879">
        <v>140</v>
      </c>
      <c r="G4879">
        <v>402</v>
      </c>
      <c r="H4879">
        <v>19591</v>
      </c>
      <c r="I4879">
        <v>0.48</v>
      </c>
      <c r="J4879">
        <v>111.31</v>
      </c>
      <c r="K4879" t="s">
        <v>10428</v>
      </c>
      <c r="L4879" t="b">
        <v>0</v>
      </c>
      <c r="M4879" t="str">
        <f t="shared" si="76"/>
        <v>Ja</v>
      </c>
    </row>
    <row r="4880" spans="1:13" x14ac:dyDescent="0.25">
      <c r="A4880" s="27">
        <v>4879</v>
      </c>
      <c r="B4880" s="7" t="s">
        <v>11499</v>
      </c>
      <c r="C4880">
        <v>1</v>
      </c>
      <c r="D4880" s="1" t="s">
        <v>11500</v>
      </c>
      <c r="E4880" t="b">
        <v>0</v>
      </c>
      <c r="F4880">
        <v>149</v>
      </c>
      <c r="G4880">
        <v>387</v>
      </c>
      <c r="H4880">
        <v>665</v>
      </c>
      <c r="I4880">
        <v>7.41</v>
      </c>
      <c r="J4880">
        <v>0.25</v>
      </c>
      <c r="K4880" t="s">
        <v>10428</v>
      </c>
      <c r="L4880" t="b">
        <v>0</v>
      </c>
      <c r="M4880" t="str">
        <f t="shared" si="76"/>
        <v>Nein</v>
      </c>
    </row>
    <row r="4881" spans="1:13" x14ac:dyDescent="0.25">
      <c r="A4881" s="28">
        <v>4880</v>
      </c>
      <c r="B4881" s="7" t="s">
        <v>11501</v>
      </c>
      <c r="C4881">
        <v>1</v>
      </c>
      <c r="D4881" s="1" t="s">
        <v>11502</v>
      </c>
      <c r="E4881" t="b">
        <v>0</v>
      </c>
      <c r="F4881">
        <v>4298</v>
      </c>
      <c r="G4881">
        <v>1579</v>
      </c>
      <c r="H4881">
        <v>104749</v>
      </c>
      <c r="I4881">
        <v>6.43</v>
      </c>
      <c r="J4881">
        <v>44.65</v>
      </c>
      <c r="K4881" t="s">
        <v>10428</v>
      </c>
      <c r="L4881" t="b">
        <v>0</v>
      </c>
      <c r="M4881" t="str">
        <f t="shared" si="76"/>
        <v>Nein</v>
      </c>
    </row>
    <row r="4882" spans="1:13" x14ac:dyDescent="0.25">
      <c r="A4882" s="27">
        <v>4881</v>
      </c>
      <c r="B4882" s="7" t="s">
        <v>11503</v>
      </c>
      <c r="C4882">
        <v>1</v>
      </c>
      <c r="D4882" s="1" t="s">
        <v>11504</v>
      </c>
      <c r="E4882" t="b">
        <v>0</v>
      </c>
      <c r="F4882">
        <v>165</v>
      </c>
      <c r="G4882">
        <v>920</v>
      </c>
      <c r="H4882">
        <v>13607</v>
      </c>
      <c r="I4882">
        <v>2.15</v>
      </c>
      <c r="J4882">
        <v>17.329999999999998</v>
      </c>
      <c r="K4882" t="s">
        <v>10428</v>
      </c>
      <c r="L4882" t="b">
        <v>0</v>
      </c>
      <c r="M4882" t="str">
        <f t="shared" si="76"/>
        <v>Nein</v>
      </c>
    </row>
    <row r="4883" spans="1:13" x14ac:dyDescent="0.25">
      <c r="A4883" s="28">
        <v>4882</v>
      </c>
      <c r="B4883" s="7" t="s">
        <v>11505</v>
      </c>
      <c r="C4883">
        <v>1</v>
      </c>
      <c r="D4883" s="1" t="s">
        <v>11506</v>
      </c>
      <c r="E4883" t="b">
        <v>0</v>
      </c>
      <c r="F4883">
        <v>88</v>
      </c>
      <c r="G4883">
        <v>383</v>
      </c>
      <c r="H4883">
        <v>8158</v>
      </c>
      <c r="I4883">
        <v>7.06</v>
      </c>
      <c r="J4883">
        <v>3.17</v>
      </c>
      <c r="K4883" t="s">
        <v>10428</v>
      </c>
      <c r="L4883" t="b">
        <v>0</v>
      </c>
      <c r="M4883" t="str">
        <f t="shared" si="76"/>
        <v>Nein</v>
      </c>
    </row>
    <row r="4884" spans="1:13" x14ac:dyDescent="0.25">
      <c r="A4884" s="27">
        <v>4883</v>
      </c>
      <c r="B4884" s="7" t="s">
        <v>11507</v>
      </c>
      <c r="C4884">
        <v>1</v>
      </c>
      <c r="D4884" s="1" t="s">
        <v>11508</v>
      </c>
      <c r="E4884" t="b">
        <v>0</v>
      </c>
      <c r="F4884">
        <v>1228</v>
      </c>
      <c r="G4884">
        <v>611</v>
      </c>
      <c r="H4884">
        <v>4256</v>
      </c>
      <c r="I4884">
        <v>6.08</v>
      </c>
      <c r="J4884">
        <v>1.92</v>
      </c>
      <c r="K4884" t="s">
        <v>10428</v>
      </c>
      <c r="L4884" t="b">
        <v>0</v>
      </c>
      <c r="M4884" t="str">
        <f t="shared" si="76"/>
        <v>Nein</v>
      </c>
    </row>
    <row r="4885" spans="1:13" x14ac:dyDescent="0.25">
      <c r="A4885" s="28">
        <v>4884</v>
      </c>
      <c r="B4885" s="7" t="s">
        <v>11509</v>
      </c>
      <c r="C4885">
        <v>1</v>
      </c>
      <c r="D4885" s="1" t="s">
        <v>11510</v>
      </c>
      <c r="E4885" t="b">
        <v>0</v>
      </c>
      <c r="F4885">
        <v>1</v>
      </c>
      <c r="G4885">
        <v>73</v>
      </c>
      <c r="H4885">
        <v>16</v>
      </c>
      <c r="I4885">
        <v>0.41</v>
      </c>
      <c r="J4885">
        <v>0.11</v>
      </c>
      <c r="K4885" t="s">
        <v>10428</v>
      </c>
      <c r="L4885" t="b">
        <v>0</v>
      </c>
      <c r="M4885" t="str">
        <f t="shared" si="76"/>
        <v>Nein</v>
      </c>
    </row>
    <row r="4886" spans="1:13" x14ac:dyDescent="0.25">
      <c r="A4886" s="27">
        <v>4885</v>
      </c>
      <c r="B4886" s="7" t="s">
        <v>1431</v>
      </c>
      <c r="C4886">
        <v>1</v>
      </c>
      <c r="D4886" s="1" t="s">
        <v>1432</v>
      </c>
      <c r="E4886" t="b">
        <v>0</v>
      </c>
      <c r="F4886">
        <v>802</v>
      </c>
      <c r="G4886">
        <v>920</v>
      </c>
      <c r="H4886">
        <v>90763</v>
      </c>
      <c r="I4886">
        <v>1.84</v>
      </c>
      <c r="J4886">
        <v>134.86000000000001</v>
      </c>
      <c r="K4886" t="s">
        <v>10428</v>
      </c>
      <c r="L4886" t="b">
        <v>0</v>
      </c>
      <c r="M4886" t="str">
        <f t="shared" si="76"/>
        <v>Ja</v>
      </c>
    </row>
    <row r="4887" spans="1:13" x14ac:dyDescent="0.25">
      <c r="A4887" s="28">
        <v>4886</v>
      </c>
      <c r="B4887" s="7" t="s">
        <v>11511</v>
      </c>
      <c r="C4887">
        <v>1</v>
      </c>
      <c r="D4887" s="1" t="s">
        <v>11512</v>
      </c>
      <c r="E4887" t="b">
        <v>0</v>
      </c>
      <c r="F4887">
        <v>727</v>
      </c>
      <c r="G4887">
        <v>635</v>
      </c>
      <c r="H4887">
        <v>22131</v>
      </c>
      <c r="I4887">
        <v>3.39</v>
      </c>
      <c r="J4887">
        <v>17.86</v>
      </c>
      <c r="K4887" t="s">
        <v>10428</v>
      </c>
      <c r="L4887" t="b">
        <v>0</v>
      </c>
      <c r="M4887" t="str">
        <f t="shared" si="76"/>
        <v>Nein</v>
      </c>
    </row>
    <row r="4888" spans="1:13" x14ac:dyDescent="0.25">
      <c r="A4888" s="27">
        <v>4887</v>
      </c>
      <c r="B4888" s="7" t="s">
        <v>11513</v>
      </c>
      <c r="C4888">
        <v>1</v>
      </c>
      <c r="D4888" s="1" t="s">
        <v>11514</v>
      </c>
      <c r="E4888" t="b">
        <v>0</v>
      </c>
      <c r="F4888">
        <v>9</v>
      </c>
      <c r="G4888">
        <v>45</v>
      </c>
      <c r="H4888">
        <v>280</v>
      </c>
      <c r="I4888">
        <v>8.43</v>
      </c>
      <c r="J4888">
        <v>0.09</v>
      </c>
      <c r="K4888" t="s">
        <v>10428</v>
      </c>
      <c r="L4888" t="b">
        <v>0</v>
      </c>
      <c r="M4888" t="str">
        <f t="shared" si="76"/>
        <v>Nein</v>
      </c>
    </row>
    <row r="4889" spans="1:13" x14ac:dyDescent="0.25">
      <c r="A4889" s="28">
        <v>4888</v>
      </c>
      <c r="B4889" s="7" t="s">
        <v>11515</v>
      </c>
      <c r="C4889">
        <v>1</v>
      </c>
      <c r="D4889" s="1" t="s">
        <v>11516</v>
      </c>
      <c r="E4889" t="b">
        <v>0</v>
      </c>
      <c r="F4889">
        <v>181</v>
      </c>
      <c r="G4889">
        <v>1025</v>
      </c>
      <c r="H4889">
        <v>10116</v>
      </c>
      <c r="I4889">
        <v>12.99</v>
      </c>
      <c r="J4889">
        <v>2.13</v>
      </c>
      <c r="K4889" t="s">
        <v>10428</v>
      </c>
      <c r="L4889" t="b">
        <v>0</v>
      </c>
      <c r="M4889" t="str">
        <f t="shared" si="76"/>
        <v>Nein</v>
      </c>
    </row>
    <row r="4890" spans="1:13" x14ac:dyDescent="0.25">
      <c r="A4890" s="27">
        <v>4889</v>
      </c>
      <c r="B4890" s="7" t="s">
        <v>11517</v>
      </c>
      <c r="C4890">
        <v>1</v>
      </c>
      <c r="D4890" s="1" t="s">
        <v>11518</v>
      </c>
      <c r="E4890" t="b">
        <v>0</v>
      </c>
      <c r="F4890">
        <v>397</v>
      </c>
      <c r="G4890">
        <v>741</v>
      </c>
      <c r="H4890">
        <v>952</v>
      </c>
      <c r="I4890">
        <v>12.58</v>
      </c>
      <c r="J4890">
        <v>0.21</v>
      </c>
      <c r="K4890" t="s">
        <v>10428</v>
      </c>
      <c r="L4890" t="b">
        <v>0</v>
      </c>
      <c r="M4890" t="str">
        <f t="shared" si="76"/>
        <v>Nein</v>
      </c>
    </row>
    <row r="4891" spans="1:13" x14ac:dyDescent="0.25">
      <c r="A4891" s="28">
        <v>4890</v>
      </c>
      <c r="B4891" s="7" t="s">
        <v>11519</v>
      </c>
      <c r="C4891">
        <v>1</v>
      </c>
      <c r="D4891" s="1" t="s">
        <v>11520</v>
      </c>
      <c r="E4891" t="b">
        <v>1</v>
      </c>
      <c r="F4891">
        <v>4112</v>
      </c>
      <c r="G4891">
        <v>831</v>
      </c>
      <c r="H4891">
        <v>1327</v>
      </c>
      <c r="I4891">
        <v>7.89</v>
      </c>
      <c r="J4891">
        <v>0.46</v>
      </c>
      <c r="K4891" t="s">
        <v>10428</v>
      </c>
      <c r="L4891" t="b">
        <v>0</v>
      </c>
      <c r="M4891" t="str">
        <f t="shared" si="76"/>
        <v>Nein</v>
      </c>
    </row>
    <row r="4892" spans="1:13" x14ac:dyDescent="0.25">
      <c r="A4892" s="27">
        <v>4891</v>
      </c>
      <c r="B4892" s="7" t="s">
        <v>11521</v>
      </c>
      <c r="C4892">
        <v>1</v>
      </c>
      <c r="D4892" s="1" t="s">
        <v>11522</v>
      </c>
      <c r="E4892" t="b">
        <v>0</v>
      </c>
      <c r="F4892">
        <v>305</v>
      </c>
      <c r="G4892">
        <v>172</v>
      </c>
      <c r="H4892">
        <v>1004</v>
      </c>
      <c r="I4892">
        <v>2.0699999999999998</v>
      </c>
      <c r="J4892">
        <v>1.33</v>
      </c>
      <c r="K4892" t="s">
        <v>10428</v>
      </c>
      <c r="L4892" t="b">
        <v>0</v>
      </c>
      <c r="M4892" t="str">
        <f t="shared" si="76"/>
        <v>Nein</v>
      </c>
    </row>
    <row r="4893" spans="1:13" x14ac:dyDescent="0.25">
      <c r="A4893" s="28">
        <v>4892</v>
      </c>
      <c r="B4893" s="7" t="s">
        <v>11523</v>
      </c>
      <c r="C4893">
        <v>1</v>
      </c>
      <c r="D4893" s="1" t="s">
        <v>11524</v>
      </c>
      <c r="E4893" t="b">
        <v>0</v>
      </c>
      <c r="F4893">
        <v>207</v>
      </c>
      <c r="G4893">
        <v>270</v>
      </c>
      <c r="H4893">
        <v>1664</v>
      </c>
      <c r="I4893">
        <v>1.87</v>
      </c>
      <c r="J4893">
        <v>2.44</v>
      </c>
      <c r="K4893" t="s">
        <v>10428</v>
      </c>
      <c r="L4893" t="b">
        <v>0</v>
      </c>
      <c r="M4893" t="str">
        <f t="shared" si="76"/>
        <v>Nein</v>
      </c>
    </row>
    <row r="4894" spans="1:13" x14ac:dyDescent="0.25">
      <c r="A4894" s="27">
        <v>4893</v>
      </c>
      <c r="B4894" s="7" t="s">
        <v>11525</v>
      </c>
      <c r="C4894">
        <v>1</v>
      </c>
      <c r="D4894" s="1" t="s">
        <v>11526</v>
      </c>
      <c r="E4894" t="b">
        <v>0</v>
      </c>
      <c r="F4894">
        <v>1187</v>
      </c>
      <c r="G4894">
        <v>426</v>
      </c>
      <c r="H4894">
        <v>355</v>
      </c>
      <c r="I4894">
        <v>7.66</v>
      </c>
      <c r="J4894">
        <v>0.13</v>
      </c>
      <c r="K4894" t="s">
        <v>10428</v>
      </c>
      <c r="L4894" t="b">
        <v>0</v>
      </c>
      <c r="M4894" t="str">
        <f t="shared" si="76"/>
        <v>Nein</v>
      </c>
    </row>
    <row r="4895" spans="1:13" x14ac:dyDescent="0.25">
      <c r="A4895" s="28">
        <v>4894</v>
      </c>
      <c r="B4895" s="7" t="s">
        <v>11527</v>
      </c>
      <c r="C4895">
        <v>1</v>
      </c>
      <c r="D4895" s="1" t="s">
        <v>11528</v>
      </c>
      <c r="E4895" t="b">
        <v>0</v>
      </c>
      <c r="F4895">
        <v>171</v>
      </c>
      <c r="G4895">
        <v>534</v>
      </c>
      <c r="H4895">
        <v>6923</v>
      </c>
      <c r="I4895">
        <v>11.87</v>
      </c>
      <c r="J4895">
        <v>1.6</v>
      </c>
      <c r="K4895" t="s">
        <v>10428</v>
      </c>
      <c r="L4895" t="b">
        <v>0</v>
      </c>
      <c r="M4895" t="str">
        <f t="shared" si="76"/>
        <v>Nein</v>
      </c>
    </row>
    <row r="4896" spans="1:13" x14ac:dyDescent="0.25">
      <c r="A4896" s="27">
        <v>4895</v>
      </c>
      <c r="B4896" s="7" t="s">
        <v>11529</v>
      </c>
      <c r="C4896">
        <v>1</v>
      </c>
      <c r="D4896" s="1" t="s">
        <v>11530</v>
      </c>
      <c r="E4896" t="b">
        <v>0</v>
      </c>
      <c r="F4896">
        <v>185</v>
      </c>
      <c r="G4896">
        <v>554</v>
      </c>
      <c r="H4896">
        <v>9092</v>
      </c>
      <c r="I4896">
        <v>12.57</v>
      </c>
      <c r="J4896">
        <v>1.98</v>
      </c>
      <c r="K4896" t="s">
        <v>10428</v>
      </c>
      <c r="L4896" t="b">
        <v>0</v>
      </c>
      <c r="M4896" t="str">
        <f t="shared" si="76"/>
        <v>Nein</v>
      </c>
    </row>
    <row r="4897" spans="1:13" x14ac:dyDescent="0.25">
      <c r="A4897" s="28">
        <v>4896</v>
      </c>
      <c r="B4897" s="7" t="s">
        <v>11531</v>
      </c>
      <c r="C4897">
        <v>1</v>
      </c>
      <c r="D4897" s="1" t="s">
        <v>11532</v>
      </c>
      <c r="E4897" t="b">
        <v>0</v>
      </c>
      <c r="F4897">
        <v>71</v>
      </c>
      <c r="G4897">
        <v>115</v>
      </c>
      <c r="H4897">
        <v>237</v>
      </c>
      <c r="I4897">
        <v>0.94</v>
      </c>
      <c r="J4897">
        <v>0.69</v>
      </c>
      <c r="K4897" t="s">
        <v>10428</v>
      </c>
      <c r="L4897" t="b">
        <v>0</v>
      </c>
      <c r="M4897" t="str">
        <f t="shared" si="76"/>
        <v>Nein</v>
      </c>
    </row>
    <row r="4898" spans="1:13" x14ac:dyDescent="0.25">
      <c r="A4898" s="27">
        <v>4897</v>
      </c>
      <c r="B4898" s="7" t="s">
        <v>11533</v>
      </c>
      <c r="C4898">
        <v>1</v>
      </c>
      <c r="D4898" s="1" t="s">
        <v>11534</v>
      </c>
      <c r="E4898" t="b">
        <v>0</v>
      </c>
      <c r="F4898">
        <v>3184</v>
      </c>
      <c r="G4898">
        <v>1300</v>
      </c>
      <c r="H4898">
        <v>17249</v>
      </c>
      <c r="I4898">
        <v>10.23</v>
      </c>
      <c r="J4898">
        <v>4.62</v>
      </c>
      <c r="K4898" t="s">
        <v>10428</v>
      </c>
      <c r="L4898" t="b">
        <v>0</v>
      </c>
      <c r="M4898" t="str">
        <f t="shared" si="76"/>
        <v>Nein</v>
      </c>
    </row>
    <row r="4899" spans="1:13" x14ac:dyDescent="0.25">
      <c r="A4899" s="28">
        <v>4898</v>
      </c>
      <c r="B4899" s="7" t="s">
        <v>11535</v>
      </c>
      <c r="C4899">
        <v>1</v>
      </c>
      <c r="D4899" s="1" t="s">
        <v>11536</v>
      </c>
      <c r="E4899" t="b">
        <v>0</v>
      </c>
      <c r="F4899">
        <v>535</v>
      </c>
      <c r="G4899">
        <v>1761</v>
      </c>
      <c r="H4899">
        <v>1351</v>
      </c>
      <c r="I4899">
        <v>12.8</v>
      </c>
      <c r="J4899">
        <v>0.28999999999999998</v>
      </c>
      <c r="K4899" t="s">
        <v>10428</v>
      </c>
      <c r="L4899" t="b">
        <v>0</v>
      </c>
      <c r="M4899" t="str">
        <f t="shared" si="76"/>
        <v>Nein</v>
      </c>
    </row>
    <row r="4900" spans="1:13" x14ac:dyDescent="0.25">
      <c r="A4900" s="27">
        <v>4899</v>
      </c>
      <c r="B4900" s="7" t="s">
        <v>11537</v>
      </c>
      <c r="C4900">
        <v>1</v>
      </c>
      <c r="D4900" s="1" t="s">
        <v>11538</v>
      </c>
      <c r="E4900" t="b">
        <v>0</v>
      </c>
      <c r="F4900">
        <v>89</v>
      </c>
      <c r="G4900">
        <v>518</v>
      </c>
      <c r="H4900">
        <v>649</v>
      </c>
      <c r="I4900">
        <v>12.78</v>
      </c>
      <c r="J4900">
        <v>0.14000000000000001</v>
      </c>
      <c r="K4900" t="s">
        <v>10428</v>
      </c>
      <c r="L4900" t="b">
        <v>0</v>
      </c>
      <c r="M4900" t="str">
        <f t="shared" si="76"/>
        <v>Nein</v>
      </c>
    </row>
    <row r="4901" spans="1:13" x14ac:dyDescent="0.25">
      <c r="A4901" s="28">
        <v>4900</v>
      </c>
      <c r="B4901" s="7" t="s">
        <v>10241</v>
      </c>
      <c r="C4901">
        <v>1</v>
      </c>
      <c r="D4901" s="1" t="s">
        <v>10242</v>
      </c>
      <c r="E4901" t="b">
        <v>0</v>
      </c>
      <c r="F4901">
        <v>24</v>
      </c>
      <c r="G4901">
        <v>101</v>
      </c>
      <c r="H4901">
        <v>169</v>
      </c>
      <c r="I4901">
        <v>8.08</v>
      </c>
      <c r="J4901">
        <v>0.06</v>
      </c>
      <c r="K4901" t="s">
        <v>10428</v>
      </c>
      <c r="L4901" t="b">
        <v>0</v>
      </c>
      <c r="M4901" t="str">
        <f t="shared" si="76"/>
        <v>Nein</v>
      </c>
    </row>
    <row r="4902" spans="1:13" x14ac:dyDescent="0.25">
      <c r="A4902" s="27">
        <v>4901</v>
      </c>
      <c r="B4902" s="7" t="s">
        <v>11539</v>
      </c>
      <c r="C4902">
        <v>1</v>
      </c>
      <c r="D4902" s="1" t="s">
        <v>11540</v>
      </c>
      <c r="E4902" t="b">
        <v>0</v>
      </c>
      <c r="F4902">
        <v>31</v>
      </c>
      <c r="G4902">
        <v>1</v>
      </c>
      <c r="H4902">
        <v>2539</v>
      </c>
      <c r="I4902">
        <v>1.82</v>
      </c>
      <c r="J4902">
        <v>3.82</v>
      </c>
      <c r="K4902" t="s">
        <v>10428</v>
      </c>
      <c r="L4902" t="b">
        <v>0</v>
      </c>
      <c r="M4902" t="str">
        <f t="shared" si="76"/>
        <v>Nein</v>
      </c>
    </row>
    <row r="4903" spans="1:13" x14ac:dyDescent="0.25">
      <c r="A4903" s="28">
        <v>4902</v>
      </c>
      <c r="B4903" s="7" t="s">
        <v>11541</v>
      </c>
      <c r="C4903">
        <v>1</v>
      </c>
      <c r="D4903" s="1" t="s">
        <v>11542</v>
      </c>
      <c r="E4903" t="b">
        <v>0</v>
      </c>
      <c r="F4903">
        <v>1</v>
      </c>
      <c r="G4903">
        <v>14</v>
      </c>
      <c r="H4903">
        <v>6</v>
      </c>
      <c r="I4903">
        <v>0.45</v>
      </c>
      <c r="J4903">
        <v>0.04</v>
      </c>
      <c r="K4903" t="s">
        <v>10428</v>
      </c>
      <c r="L4903" t="b">
        <v>0</v>
      </c>
      <c r="M4903" t="str">
        <f t="shared" si="76"/>
        <v>Nein</v>
      </c>
    </row>
    <row r="4904" spans="1:13" x14ac:dyDescent="0.25">
      <c r="A4904" s="27">
        <v>4903</v>
      </c>
      <c r="B4904" s="7" t="s">
        <v>9212</v>
      </c>
      <c r="C4904">
        <v>1</v>
      </c>
      <c r="D4904" s="1" t="s">
        <v>9213</v>
      </c>
      <c r="E4904" t="b">
        <v>0</v>
      </c>
      <c r="F4904">
        <v>2443</v>
      </c>
      <c r="G4904">
        <v>2174</v>
      </c>
      <c r="H4904">
        <v>31575</v>
      </c>
      <c r="I4904">
        <v>9.06</v>
      </c>
      <c r="J4904">
        <v>9.5500000000000007</v>
      </c>
      <c r="K4904" t="s">
        <v>10428</v>
      </c>
      <c r="L4904" t="b">
        <v>0</v>
      </c>
      <c r="M4904" t="str">
        <f t="shared" si="76"/>
        <v>Nein</v>
      </c>
    </row>
    <row r="4905" spans="1:13" x14ac:dyDescent="0.25">
      <c r="A4905" s="28">
        <v>4904</v>
      </c>
      <c r="B4905" s="7" t="s">
        <v>10116</v>
      </c>
      <c r="C4905">
        <v>1</v>
      </c>
      <c r="D4905" s="1" t="s">
        <v>10117</v>
      </c>
      <c r="E4905" t="b">
        <v>0</v>
      </c>
      <c r="F4905">
        <v>734</v>
      </c>
      <c r="G4905">
        <v>1051</v>
      </c>
      <c r="H4905">
        <v>1580</v>
      </c>
      <c r="I4905">
        <v>10.9</v>
      </c>
      <c r="J4905">
        <v>0.4</v>
      </c>
      <c r="K4905" t="s">
        <v>10428</v>
      </c>
      <c r="L4905" t="b">
        <v>0</v>
      </c>
      <c r="M4905" t="str">
        <f t="shared" si="76"/>
        <v>Nein</v>
      </c>
    </row>
    <row r="4906" spans="1:13" x14ac:dyDescent="0.25">
      <c r="A4906" s="27">
        <v>4905</v>
      </c>
      <c r="B4906" s="7" t="s">
        <v>11543</v>
      </c>
      <c r="C4906">
        <v>1</v>
      </c>
      <c r="D4906" s="1" t="s">
        <v>11544</v>
      </c>
      <c r="E4906" t="b">
        <v>0</v>
      </c>
      <c r="F4906">
        <v>41</v>
      </c>
      <c r="G4906">
        <v>662</v>
      </c>
      <c r="H4906">
        <v>1130</v>
      </c>
      <c r="I4906">
        <v>11.25</v>
      </c>
      <c r="J4906">
        <v>0.28000000000000003</v>
      </c>
      <c r="K4906" t="s">
        <v>10428</v>
      </c>
      <c r="L4906" t="b">
        <v>0</v>
      </c>
      <c r="M4906" t="str">
        <f t="shared" si="76"/>
        <v>Nein</v>
      </c>
    </row>
    <row r="4907" spans="1:13" x14ac:dyDescent="0.25">
      <c r="A4907" s="28">
        <v>4906</v>
      </c>
      <c r="B4907" s="7" t="s">
        <v>11545</v>
      </c>
      <c r="C4907">
        <v>1</v>
      </c>
      <c r="D4907" s="1" t="s">
        <v>11546</v>
      </c>
      <c r="E4907" t="b">
        <v>0</v>
      </c>
      <c r="F4907">
        <v>10</v>
      </c>
      <c r="G4907">
        <v>75</v>
      </c>
      <c r="H4907">
        <v>109</v>
      </c>
      <c r="I4907">
        <v>0.73</v>
      </c>
      <c r="J4907">
        <v>0.41</v>
      </c>
      <c r="K4907" t="s">
        <v>10428</v>
      </c>
      <c r="L4907" t="b">
        <v>0</v>
      </c>
      <c r="M4907" t="str">
        <f t="shared" si="76"/>
        <v>Nein</v>
      </c>
    </row>
    <row r="4908" spans="1:13" x14ac:dyDescent="0.25">
      <c r="A4908" s="27">
        <v>4907</v>
      </c>
      <c r="B4908" s="7" t="s">
        <v>11547</v>
      </c>
      <c r="C4908">
        <v>1</v>
      </c>
      <c r="D4908" s="1" t="s">
        <v>11548</v>
      </c>
      <c r="E4908" t="b">
        <v>0</v>
      </c>
      <c r="F4908">
        <v>35</v>
      </c>
      <c r="G4908">
        <v>255</v>
      </c>
      <c r="H4908">
        <v>3570</v>
      </c>
      <c r="I4908">
        <v>9.0500000000000007</v>
      </c>
      <c r="J4908">
        <v>1.08</v>
      </c>
      <c r="K4908" t="s">
        <v>10428</v>
      </c>
      <c r="L4908" t="b">
        <v>0</v>
      </c>
      <c r="M4908" t="str">
        <f t="shared" si="76"/>
        <v>Nein</v>
      </c>
    </row>
    <row r="4909" spans="1:13" x14ac:dyDescent="0.25">
      <c r="A4909" s="28">
        <v>4908</v>
      </c>
      <c r="B4909" s="7" t="s">
        <v>11549</v>
      </c>
      <c r="C4909">
        <v>1</v>
      </c>
      <c r="D4909" s="1" t="s">
        <v>11550</v>
      </c>
      <c r="E4909" t="b">
        <v>0</v>
      </c>
      <c r="F4909">
        <v>119</v>
      </c>
      <c r="G4909">
        <v>400</v>
      </c>
      <c r="H4909">
        <v>1960</v>
      </c>
      <c r="I4909">
        <v>8.5299999999999994</v>
      </c>
      <c r="J4909">
        <v>0.63</v>
      </c>
      <c r="K4909" t="s">
        <v>10428</v>
      </c>
      <c r="L4909" t="b">
        <v>0</v>
      </c>
      <c r="M4909" t="str">
        <f t="shared" si="76"/>
        <v>Nein</v>
      </c>
    </row>
    <row r="4910" spans="1:13" x14ac:dyDescent="0.25">
      <c r="A4910" s="27">
        <v>4909</v>
      </c>
      <c r="B4910" s="7" t="s">
        <v>11551</v>
      </c>
      <c r="C4910">
        <v>1</v>
      </c>
      <c r="D4910" s="1" t="s">
        <v>11552</v>
      </c>
      <c r="E4910" t="b">
        <v>0</v>
      </c>
      <c r="F4910">
        <v>107</v>
      </c>
      <c r="G4910">
        <v>668</v>
      </c>
      <c r="H4910">
        <v>1135</v>
      </c>
      <c r="I4910">
        <v>9.23</v>
      </c>
      <c r="J4910">
        <v>0.34</v>
      </c>
      <c r="K4910" t="s">
        <v>10428</v>
      </c>
      <c r="L4910" t="b">
        <v>0</v>
      </c>
      <c r="M4910" t="str">
        <f t="shared" si="76"/>
        <v>Nein</v>
      </c>
    </row>
    <row r="4911" spans="1:13" x14ac:dyDescent="0.25">
      <c r="A4911" s="28">
        <v>4910</v>
      </c>
      <c r="B4911" s="7" t="s">
        <v>11553</v>
      </c>
      <c r="C4911">
        <v>1</v>
      </c>
      <c r="D4911" s="1" t="s">
        <v>11554</v>
      </c>
      <c r="E4911" t="b">
        <v>0</v>
      </c>
      <c r="F4911">
        <v>454</v>
      </c>
      <c r="G4911">
        <v>2037</v>
      </c>
      <c r="H4911">
        <v>61212</v>
      </c>
      <c r="I4911">
        <v>1.4</v>
      </c>
      <c r="J4911">
        <v>119.79</v>
      </c>
      <c r="K4911" t="s">
        <v>10428</v>
      </c>
      <c r="L4911" t="b">
        <v>0</v>
      </c>
      <c r="M4911" t="str">
        <f t="shared" si="76"/>
        <v>Ja</v>
      </c>
    </row>
    <row r="4912" spans="1:13" x14ac:dyDescent="0.25">
      <c r="A4912" s="27">
        <v>4911</v>
      </c>
      <c r="B4912" s="7" t="s">
        <v>11555</v>
      </c>
      <c r="C4912">
        <v>1</v>
      </c>
      <c r="D4912" s="1" t="s">
        <v>11556</v>
      </c>
      <c r="E4912" t="b">
        <v>0</v>
      </c>
      <c r="F4912">
        <v>265</v>
      </c>
      <c r="G4912">
        <v>289</v>
      </c>
      <c r="H4912">
        <v>12364</v>
      </c>
      <c r="I4912">
        <v>2.57</v>
      </c>
      <c r="J4912">
        <v>13.2</v>
      </c>
      <c r="K4912" t="s">
        <v>10428</v>
      </c>
      <c r="L4912" t="b">
        <v>0</v>
      </c>
      <c r="M4912" t="str">
        <f t="shared" si="76"/>
        <v>Nein</v>
      </c>
    </row>
    <row r="4913" spans="1:13" x14ac:dyDescent="0.25">
      <c r="A4913" s="28">
        <v>4912</v>
      </c>
      <c r="B4913" s="7" t="s">
        <v>11557</v>
      </c>
      <c r="C4913">
        <v>1</v>
      </c>
      <c r="D4913" s="1" t="s">
        <v>11558</v>
      </c>
      <c r="E4913" t="b">
        <v>0</v>
      </c>
      <c r="F4913">
        <v>635</v>
      </c>
      <c r="G4913">
        <v>1137</v>
      </c>
      <c r="H4913">
        <v>5252</v>
      </c>
      <c r="I4913">
        <v>5.26</v>
      </c>
      <c r="J4913">
        <v>2.73</v>
      </c>
      <c r="K4913" t="s">
        <v>10428</v>
      </c>
      <c r="L4913" t="b">
        <v>0</v>
      </c>
      <c r="M4913" t="str">
        <f t="shared" si="76"/>
        <v>Nein</v>
      </c>
    </row>
    <row r="4914" spans="1:13" x14ac:dyDescent="0.25">
      <c r="A4914" s="27">
        <v>4913</v>
      </c>
      <c r="B4914" s="7" t="s">
        <v>7682</v>
      </c>
      <c r="C4914">
        <v>1</v>
      </c>
      <c r="D4914" s="1" t="s">
        <v>7683</v>
      </c>
      <c r="E4914" t="b">
        <v>0</v>
      </c>
      <c r="F4914">
        <v>69</v>
      </c>
      <c r="G4914">
        <v>312</v>
      </c>
      <c r="H4914">
        <v>17360</v>
      </c>
      <c r="I4914">
        <v>11.02</v>
      </c>
      <c r="J4914">
        <v>4.32</v>
      </c>
      <c r="K4914" t="s">
        <v>10428</v>
      </c>
      <c r="L4914" t="b">
        <v>0</v>
      </c>
      <c r="M4914" t="str">
        <f t="shared" si="76"/>
        <v>Nein</v>
      </c>
    </row>
    <row r="4915" spans="1:13" x14ac:dyDescent="0.25">
      <c r="A4915" s="28">
        <v>4914</v>
      </c>
      <c r="B4915" s="7" t="s">
        <v>11559</v>
      </c>
      <c r="C4915">
        <v>1</v>
      </c>
      <c r="D4915" s="1" t="s">
        <v>11560</v>
      </c>
      <c r="E4915" t="b">
        <v>0</v>
      </c>
      <c r="F4915">
        <v>11</v>
      </c>
      <c r="G4915">
        <v>96</v>
      </c>
      <c r="H4915">
        <v>1625</v>
      </c>
      <c r="I4915">
        <v>0.59</v>
      </c>
      <c r="J4915">
        <v>7.59</v>
      </c>
      <c r="K4915" t="s">
        <v>10428</v>
      </c>
      <c r="L4915" t="b">
        <v>0</v>
      </c>
      <c r="M4915" t="str">
        <f t="shared" si="76"/>
        <v>Nein</v>
      </c>
    </row>
    <row r="4916" spans="1:13" x14ac:dyDescent="0.25">
      <c r="A4916" s="27">
        <v>4915</v>
      </c>
      <c r="B4916" s="7" t="s">
        <v>11561</v>
      </c>
      <c r="C4916">
        <v>1</v>
      </c>
      <c r="D4916" s="1" t="s">
        <v>11562</v>
      </c>
      <c r="E4916" t="b">
        <v>0</v>
      </c>
      <c r="F4916">
        <v>1005</v>
      </c>
      <c r="G4916">
        <v>1959</v>
      </c>
      <c r="H4916">
        <v>50667</v>
      </c>
      <c r="I4916">
        <v>8.5299999999999994</v>
      </c>
      <c r="J4916">
        <v>16.28</v>
      </c>
      <c r="K4916" t="s">
        <v>10428</v>
      </c>
      <c r="L4916" t="b">
        <v>0</v>
      </c>
      <c r="M4916" t="str">
        <f t="shared" si="76"/>
        <v>Nein</v>
      </c>
    </row>
    <row r="4917" spans="1:13" x14ac:dyDescent="0.25">
      <c r="A4917" s="28">
        <v>4916</v>
      </c>
      <c r="B4917" s="7" t="s">
        <v>11563</v>
      </c>
      <c r="C4917">
        <v>1</v>
      </c>
      <c r="D4917" s="1" t="s">
        <v>11564</v>
      </c>
      <c r="E4917" t="b">
        <v>0</v>
      </c>
      <c r="F4917">
        <v>43</v>
      </c>
      <c r="G4917">
        <v>166</v>
      </c>
      <c r="H4917">
        <v>1021</v>
      </c>
      <c r="I4917">
        <v>4</v>
      </c>
      <c r="J4917">
        <v>0.7</v>
      </c>
      <c r="K4917" t="s">
        <v>10428</v>
      </c>
      <c r="L4917" t="b">
        <v>0</v>
      </c>
      <c r="M4917" t="str">
        <f t="shared" si="76"/>
        <v>Nein</v>
      </c>
    </row>
    <row r="4918" spans="1:13" x14ac:dyDescent="0.25">
      <c r="A4918" s="27">
        <v>4917</v>
      </c>
      <c r="B4918" s="7" t="s">
        <v>11565</v>
      </c>
      <c r="C4918">
        <v>1</v>
      </c>
      <c r="D4918" s="1" t="s">
        <v>11566</v>
      </c>
      <c r="E4918" t="b">
        <v>0</v>
      </c>
      <c r="F4918">
        <v>106</v>
      </c>
      <c r="G4918">
        <v>480</v>
      </c>
      <c r="H4918">
        <v>46361</v>
      </c>
      <c r="I4918">
        <v>7.24</v>
      </c>
      <c r="J4918">
        <v>17.53</v>
      </c>
      <c r="K4918" t="s">
        <v>10428</v>
      </c>
      <c r="L4918" t="b">
        <v>0</v>
      </c>
      <c r="M4918" t="str">
        <f t="shared" si="76"/>
        <v>Nein</v>
      </c>
    </row>
    <row r="4919" spans="1:13" x14ac:dyDescent="0.25">
      <c r="A4919" s="28">
        <v>4918</v>
      </c>
      <c r="B4919" s="7" t="s">
        <v>11567</v>
      </c>
      <c r="C4919">
        <v>1</v>
      </c>
      <c r="D4919" s="1" t="s">
        <v>11568</v>
      </c>
      <c r="E4919" t="b">
        <v>0</v>
      </c>
      <c r="F4919">
        <v>1558</v>
      </c>
      <c r="G4919">
        <v>430</v>
      </c>
      <c r="H4919">
        <v>6529</v>
      </c>
      <c r="I4919">
        <v>12.04</v>
      </c>
      <c r="J4919">
        <v>1.49</v>
      </c>
      <c r="K4919" t="s">
        <v>10428</v>
      </c>
      <c r="L4919" t="b">
        <v>0</v>
      </c>
      <c r="M4919" t="str">
        <f t="shared" si="76"/>
        <v>Nein</v>
      </c>
    </row>
    <row r="4920" spans="1:13" x14ac:dyDescent="0.25">
      <c r="A4920" s="27">
        <v>4919</v>
      </c>
      <c r="B4920" s="7" t="s">
        <v>11569</v>
      </c>
      <c r="C4920">
        <v>1</v>
      </c>
      <c r="D4920" s="1" t="s">
        <v>11570</v>
      </c>
      <c r="E4920" t="b">
        <v>0</v>
      </c>
      <c r="F4920">
        <v>208</v>
      </c>
      <c r="G4920">
        <v>286</v>
      </c>
      <c r="H4920">
        <v>5223</v>
      </c>
      <c r="I4920">
        <v>4.97</v>
      </c>
      <c r="J4920">
        <v>2.88</v>
      </c>
      <c r="K4920" t="s">
        <v>10428</v>
      </c>
      <c r="L4920" t="b">
        <v>0</v>
      </c>
      <c r="M4920" t="str">
        <f t="shared" si="76"/>
        <v>Nein</v>
      </c>
    </row>
    <row r="4921" spans="1:13" x14ac:dyDescent="0.25">
      <c r="A4921" s="28">
        <v>4920</v>
      </c>
      <c r="B4921" s="7" t="s">
        <v>11571</v>
      </c>
      <c r="C4921">
        <v>1</v>
      </c>
      <c r="D4921" s="1" t="s">
        <v>11572</v>
      </c>
      <c r="E4921" t="b">
        <v>0</v>
      </c>
      <c r="F4921">
        <v>611</v>
      </c>
      <c r="G4921">
        <v>3102</v>
      </c>
      <c r="H4921">
        <v>9007</v>
      </c>
      <c r="I4921">
        <v>11.63</v>
      </c>
      <c r="J4921">
        <v>2.12</v>
      </c>
      <c r="K4921" t="s">
        <v>10428</v>
      </c>
      <c r="L4921" t="b">
        <v>0</v>
      </c>
      <c r="M4921" t="str">
        <f t="shared" si="76"/>
        <v>Nein</v>
      </c>
    </row>
    <row r="4922" spans="1:13" x14ac:dyDescent="0.25">
      <c r="A4922" s="27">
        <v>4921</v>
      </c>
      <c r="B4922" s="7" t="s">
        <v>7086</v>
      </c>
      <c r="C4922">
        <v>1</v>
      </c>
      <c r="D4922" s="1" t="s">
        <v>7087</v>
      </c>
      <c r="E4922" t="b">
        <v>0</v>
      </c>
      <c r="F4922">
        <v>242</v>
      </c>
      <c r="G4922">
        <v>228</v>
      </c>
      <c r="H4922">
        <v>10174</v>
      </c>
      <c r="I4922">
        <v>7.56</v>
      </c>
      <c r="J4922">
        <v>3.69</v>
      </c>
      <c r="K4922" t="s">
        <v>10428</v>
      </c>
      <c r="L4922" t="b">
        <v>0</v>
      </c>
      <c r="M4922" t="str">
        <f t="shared" si="76"/>
        <v>Nein</v>
      </c>
    </row>
    <row r="4923" spans="1:13" x14ac:dyDescent="0.25">
      <c r="A4923" s="28">
        <v>4922</v>
      </c>
      <c r="B4923" s="7" t="s">
        <v>11573</v>
      </c>
      <c r="C4923">
        <v>1</v>
      </c>
      <c r="D4923" s="1" t="s">
        <v>11574</v>
      </c>
      <c r="E4923" t="b">
        <v>0</v>
      </c>
      <c r="F4923">
        <v>32</v>
      </c>
      <c r="G4923">
        <v>209</v>
      </c>
      <c r="H4923">
        <v>478</v>
      </c>
      <c r="I4923">
        <v>9.36</v>
      </c>
      <c r="J4923">
        <v>0.14000000000000001</v>
      </c>
      <c r="K4923" t="s">
        <v>10428</v>
      </c>
      <c r="L4923" t="b">
        <v>0</v>
      </c>
      <c r="M4923" t="str">
        <f t="shared" si="76"/>
        <v>Nein</v>
      </c>
    </row>
    <row r="4924" spans="1:13" x14ac:dyDescent="0.25">
      <c r="A4924" s="27">
        <v>4923</v>
      </c>
      <c r="B4924" s="7" t="s">
        <v>11575</v>
      </c>
      <c r="C4924">
        <v>1</v>
      </c>
      <c r="D4924" s="1" t="s">
        <v>11576</v>
      </c>
      <c r="E4924" t="b">
        <v>0</v>
      </c>
      <c r="F4924">
        <v>3703</v>
      </c>
      <c r="G4924">
        <v>638</v>
      </c>
      <c r="H4924">
        <v>16507</v>
      </c>
      <c r="I4924">
        <v>8.0399999999999991</v>
      </c>
      <c r="J4924">
        <v>5.63</v>
      </c>
      <c r="K4924" t="s">
        <v>10428</v>
      </c>
      <c r="L4924" t="b">
        <v>0</v>
      </c>
      <c r="M4924" t="str">
        <f t="shared" si="76"/>
        <v>Nein</v>
      </c>
    </row>
    <row r="4925" spans="1:13" x14ac:dyDescent="0.25">
      <c r="A4925" s="28">
        <v>4924</v>
      </c>
      <c r="B4925" s="7" t="s">
        <v>11577</v>
      </c>
      <c r="C4925">
        <v>1</v>
      </c>
      <c r="D4925" s="1" t="s">
        <v>11578</v>
      </c>
      <c r="E4925" t="b">
        <v>0</v>
      </c>
      <c r="F4925">
        <v>102</v>
      </c>
      <c r="G4925">
        <v>128</v>
      </c>
      <c r="H4925">
        <v>7661</v>
      </c>
      <c r="I4925">
        <v>12.53</v>
      </c>
      <c r="J4925">
        <v>1.68</v>
      </c>
      <c r="K4925" t="s">
        <v>10428</v>
      </c>
      <c r="L4925" t="b">
        <v>0</v>
      </c>
      <c r="M4925" t="str">
        <f t="shared" si="76"/>
        <v>Nein</v>
      </c>
    </row>
    <row r="4926" spans="1:13" x14ac:dyDescent="0.25">
      <c r="A4926" s="27">
        <v>4925</v>
      </c>
      <c r="B4926" s="7" t="s">
        <v>11579</v>
      </c>
      <c r="C4926">
        <v>1</v>
      </c>
      <c r="D4926" s="1" t="s">
        <v>11580</v>
      </c>
      <c r="E4926" t="b">
        <v>0</v>
      </c>
      <c r="F4926">
        <v>457</v>
      </c>
      <c r="G4926">
        <v>1235</v>
      </c>
      <c r="H4926">
        <v>12371</v>
      </c>
      <c r="I4926">
        <v>12.76</v>
      </c>
      <c r="J4926">
        <v>2.66</v>
      </c>
      <c r="K4926" t="s">
        <v>10428</v>
      </c>
      <c r="L4926" t="b">
        <v>0</v>
      </c>
      <c r="M4926" t="str">
        <f t="shared" si="76"/>
        <v>Nein</v>
      </c>
    </row>
    <row r="4927" spans="1:13" x14ac:dyDescent="0.25">
      <c r="A4927" s="28">
        <v>4926</v>
      </c>
      <c r="B4927" s="7" t="s">
        <v>11581</v>
      </c>
      <c r="C4927">
        <v>1</v>
      </c>
      <c r="D4927" s="1" t="s">
        <v>11582</v>
      </c>
      <c r="E4927" t="b">
        <v>0</v>
      </c>
      <c r="F4927">
        <v>30</v>
      </c>
      <c r="G4927">
        <v>191</v>
      </c>
      <c r="H4927">
        <v>2002</v>
      </c>
      <c r="I4927">
        <v>6.43</v>
      </c>
      <c r="J4927">
        <v>0.85</v>
      </c>
      <c r="K4927" t="s">
        <v>10428</v>
      </c>
      <c r="L4927" t="b">
        <v>0</v>
      </c>
      <c r="M4927" t="str">
        <f t="shared" si="76"/>
        <v>Nein</v>
      </c>
    </row>
    <row r="4928" spans="1:13" x14ac:dyDescent="0.25">
      <c r="A4928" s="27">
        <v>4927</v>
      </c>
      <c r="B4928" s="7" t="s">
        <v>10589</v>
      </c>
      <c r="C4928">
        <v>1</v>
      </c>
      <c r="D4928" s="1" t="s">
        <v>10590</v>
      </c>
      <c r="E4928" t="b">
        <v>0</v>
      </c>
      <c r="F4928">
        <v>71</v>
      </c>
      <c r="G4928">
        <v>140</v>
      </c>
      <c r="H4928">
        <v>18961</v>
      </c>
      <c r="I4928">
        <v>1.31</v>
      </c>
      <c r="J4928">
        <v>39.58</v>
      </c>
      <c r="K4928" t="s">
        <v>10428</v>
      </c>
      <c r="L4928" t="b">
        <v>0</v>
      </c>
      <c r="M4928" t="str">
        <f t="shared" si="76"/>
        <v>Nein</v>
      </c>
    </row>
    <row r="4929" spans="1:13" x14ac:dyDescent="0.25">
      <c r="A4929" s="28">
        <v>4928</v>
      </c>
      <c r="B4929" s="7" t="s">
        <v>11583</v>
      </c>
      <c r="C4929">
        <v>1</v>
      </c>
      <c r="D4929" s="1" t="s">
        <v>11584</v>
      </c>
      <c r="E4929" t="b">
        <v>0</v>
      </c>
      <c r="F4929">
        <v>593</v>
      </c>
      <c r="G4929">
        <v>736</v>
      </c>
      <c r="H4929">
        <v>32207</v>
      </c>
      <c r="I4929">
        <v>9.19</v>
      </c>
      <c r="J4929">
        <v>9.6</v>
      </c>
      <c r="K4929" t="s">
        <v>10428</v>
      </c>
      <c r="L4929" t="b">
        <v>0</v>
      </c>
      <c r="M4929" t="str">
        <f t="shared" si="76"/>
        <v>Nein</v>
      </c>
    </row>
    <row r="4930" spans="1:13" x14ac:dyDescent="0.25">
      <c r="A4930" s="27">
        <v>4929</v>
      </c>
      <c r="B4930" s="7" t="s">
        <v>11585</v>
      </c>
      <c r="C4930">
        <v>1</v>
      </c>
      <c r="D4930" s="1" t="s">
        <v>11586</v>
      </c>
      <c r="E4930" t="b">
        <v>0</v>
      </c>
      <c r="F4930">
        <v>263</v>
      </c>
      <c r="G4930">
        <v>1396</v>
      </c>
      <c r="H4930">
        <v>760</v>
      </c>
      <c r="I4930">
        <v>3.89</v>
      </c>
      <c r="J4930">
        <v>0.54</v>
      </c>
      <c r="K4930" t="s">
        <v>10428</v>
      </c>
      <c r="L4930" t="b">
        <v>0</v>
      </c>
      <c r="M4930" t="str">
        <f t="shared" ref="M4930:M4993" si="77">IF(J4930&gt;62.7015,"Ja","Nein")</f>
        <v>Nein</v>
      </c>
    </row>
    <row r="4931" spans="1:13" x14ac:dyDescent="0.25">
      <c r="A4931" s="28">
        <v>4930</v>
      </c>
      <c r="B4931" s="7" t="s">
        <v>11587</v>
      </c>
      <c r="C4931">
        <v>1</v>
      </c>
      <c r="D4931" s="1" t="s">
        <v>11588</v>
      </c>
      <c r="E4931" t="b">
        <v>0</v>
      </c>
      <c r="F4931">
        <v>10</v>
      </c>
      <c r="G4931">
        <v>114</v>
      </c>
      <c r="H4931">
        <v>3908</v>
      </c>
      <c r="I4931">
        <v>6.85</v>
      </c>
      <c r="J4931">
        <v>1.56</v>
      </c>
      <c r="K4931" t="s">
        <v>10428</v>
      </c>
      <c r="L4931" t="b">
        <v>0</v>
      </c>
      <c r="M4931" t="str">
        <f t="shared" si="77"/>
        <v>Nein</v>
      </c>
    </row>
    <row r="4932" spans="1:13" x14ac:dyDescent="0.25">
      <c r="A4932" s="27">
        <v>4931</v>
      </c>
      <c r="B4932" s="7" t="s">
        <v>11589</v>
      </c>
      <c r="C4932">
        <v>1</v>
      </c>
      <c r="D4932" s="1" t="s">
        <v>11590</v>
      </c>
      <c r="E4932" t="b">
        <v>0</v>
      </c>
      <c r="F4932">
        <v>42</v>
      </c>
      <c r="G4932">
        <v>189</v>
      </c>
      <c r="H4932">
        <v>163</v>
      </c>
      <c r="I4932">
        <v>0.57999999999999996</v>
      </c>
      <c r="J4932">
        <v>0.77</v>
      </c>
      <c r="K4932" t="s">
        <v>10428</v>
      </c>
      <c r="L4932" t="b">
        <v>0</v>
      </c>
      <c r="M4932" t="str">
        <f t="shared" si="77"/>
        <v>Nein</v>
      </c>
    </row>
    <row r="4933" spans="1:13" x14ac:dyDescent="0.25">
      <c r="A4933" s="28">
        <v>4932</v>
      </c>
      <c r="B4933" s="7" t="s">
        <v>11591</v>
      </c>
      <c r="C4933">
        <v>1</v>
      </c>
      <c r="D4933" s="1" t="s">
        <v>11592</v>
      </c>
      <c r="E4933" t="b">
        <v>0</v>
      </c>
      <c r="F4933">
        <v>387</v>
      </c>
      <c r="G4933">
        <v>1512</v>
      </c>
      <c r="H4933">
        <v>3464</v>
      </c>
      <c r="I4933">
        <v>0.62</v>
      </c>
      <c r="J4933">
        <v>15.4</v>
      </c>
      <c r="K4933" t="s">
        <v>10428</v>
      </c>
      <c r="L4933" t="b">
        <v>0</v>
      </c>
      <c r="M4933" t="str">
        <f t="shared" si="77"/>
        <v>Nein</v>
      </c>
    </row>
    <row r="4934" spans="1:13" x14ac:dyDescent="0.25">
      <c r="A4934" s="27">
        <v>4933</v>
      </c>
      <c r="B4934" s="7" t="s">
        <v>11593</v>
      </c>
      <c r="C4934">
        <v>1</v>
      </c>
      <c r="D4934" s="1" t="s">
        <v>11594</v>
      </c>
      <c r="E4934" t="b">
        <v>0</v>
      </c>
      <c r="F4934">
        <v>984</v>
      </c>
      <c r="G4934">
        <v>3839</v>
      </c>
      <c r="H4934">
        <v>125121</v>
      </c>
      <c r="I4934">
        <v>3.24</v>
      </c>
      <c r="J4934">
        <v>105.77</v>
      </c>
      <c r="K4934" t="s">
        <v>10428</v>
      </c>
      <c r="L4934" t="b">
        <v>0</v>
      </c>
      <c r="M4934" t="str">
        <f t="shared" si="77"/>
        <v>Ja</v>
      </c>
    </row>
    <row r="4935" spans="1:13" x14ac:dyDescent="0.25">
      <c r="A4935" s="28">
        <v>4934</v>
      </c>
      <c r="B4935" s="7" t="s">
        <v>11595</v>
      </c>
      <c r="C4935">
        <v>1</v>
      </c>
      <c r="D4935" s="1" t="s">
        <v>11596</v>
      </c>
      <c r="E4935" t="b">
        <v>0</v>
      </c>
      <c r="F4935">
        <v>194</v>
      </c>
      <c r="G4935">
        <v>563</v>
      </c>
      <c r="H4935">
        <v>481</v>
      </c>
      <c r="I4935">
        <v>1.33</v>
      </c>
      <c r="J4935">
        <v>0.99</v>
      </c>
      <c r="K4935" t="s">
        <v>10428</v>
      </c>
      <c r="L4935" t="b">
        <v>0</v>
      </c>
      <c r="M4935" t="str">
        <f t="shared" si="77"/>
        <v>Nein</v>
      </c>
    </row>
    <row r="4936" spans="1:13" x14ac:dyDescent="0.25">
      <c r="A4936" s="27">
        <v>4935</v>
      </c>
      <c r="B4936" s="7" t="s">
        <v>11597</v>
      </c>
      <c r="C4936">
        <v>1</v>
      </c>
      <c r="D4936" s="1" t="s">
        <v>11598</v>
      </c>
      <c r="E4936" t="b">
        <v>0</v>
      </c>
      <c r="F4936">
        <v>1615</v>
      </c>
      <c r="G4936">
        <v>424</v>
      </c>
      <c r="H4936">
        <v>1868</v>
      </c>
      <c r="I4936">
        <v>12.96</v>
      </c>
      <c r="J4936">
        <v>0.4</v>
      </c>
      <c r="K4936" t="s">
        <v>10428</v>
      </c>
      <c r="L4936" t="b">
        <v>0</v>
      </c>
      <c r="M4936" t="str">
        <f t="shared" si="77"/>
        <v>Nein</v>
      </c>
    </row>
    <row r="4937" spans="1:13" x14ac:dyDescent="0.25">
      <c r="A4937" s="28">
        <v>4936</v>
      </c>
      <c r="B4937" s="7" t="s">
        <v>11599</v>
      </c>
      <c r="C4937">
        <v>1</v>
      </c>
      <c r="D4937" s="1" t="s">
        <v>11600</v>
      </c>
      <c r="E4937" t="b">
        <v>0</v>
      </c>
      <c r="F4937">
        <v>370</v>
      </c>
      <c r="G4937">
        <v>504</v>
      </c>
      <c r="H4937">
        <v>1199</v>
      </c>
      <c r="I4937">
        <v>13.06</v>
      </c>
      <c r="J4937">
        <v>0.25</v>
      </c>
      <c r="K4937" t="s">
        <v>10428</v>
      </c>
      <c r="L4937" t="b">
        <v>0</v>
      </c>
      <c r="M4937" t="str">
        <f t="shared" si="77"/>
        <v>Nein</v>
      </c>
    </row>
    <row r="4938" spans="1:13" x14ac:dyDescent="0.25">
      <c r="A4938" s="27">
        <v>4937</v>
      </c>
      <c r="B4938" s="7" t="s">
        <v>11601</v>
      </c>
      <c r="C4938">
        <v>1</v>
      </c>
      <c r="D4938" s="1" t="s">
        <v>11602</v>
      </c>
      <c r="E4938" t="b">
        <v>0</v>
      </c>
      <c r="F4938">
        <v>76</v>
      </c>
      <c r="G4938">
        <v>482</v>
      </c>
      <c r="H4938">
        <v>2570</v>
      </c>
      <c r="I4938">
        <v>0.99</v>
      </c>
      <c r="J4938">
        <v>7.14</v>
      </c>
      <c r="K4938" t="s">
        <v>10428</v>
      </c>
      <c r="L4938" t="b">
        <v>0</v>
      </c>
      <c r="M4938" t="str">
        <f t="shared" si="77"/>
        <v>Nein</v>
      </c>
    </row>
    <row r="4939" spans="1:13" x14ac:dyDescent="0.25">
      <c r="A4939" s="28">
        <v>4938</v>
      </c>
      <c r="B4939" s="7" t="s">
        <v>11603</v>
      </c>
      <c r="C4939">
        <v>1</v>
      </c>
      <c r="D4939" s="1" t="s">
        <v>11604</v>
      </c>
      <c r="E4939" t="b">
        <v>0</v>
      </c>
      <c r="F4939">
        <v>2102</v>
      </c>
      <c r="G4939">
        <v>1676</v>
      </c>
      <c r="H4939">
        <v>66967</v>
      </c>
      <c r="I4939">
        <v>10.99</v>
      </c>
      <c r="J4939">
        <v>16.7</v>
      </c>
      <c r="K4939" t="s">
        <v>10428</v>
      </c>
      <c r="L4939" t="b">
        <v>0</v>
      </c>
      <c r="M4939" t="str">
        <f t="shared" si="77"/>
        <v>Nein</v>
      </c>
    </row>
    <row r="4940" spans="1:13" x14ac:dyDescent="0.25">
      <c r="A4940" s="27">
        <v>4939</v>
      </c>
      <c r="B4940" s="7" t="s">
        <v>11605</v>
      </c>
      <c r="C4940">
        <v>1</v>
      </c>
      <c r="D4940" s="1" t="s">
        <v>11606</v>
      </c>
      <c r="E4940" t="b">
        <v>0</v>
      </c>
      <c r="F4940">
        <v>370</v>
      </c>
      <c r="G4940">
        <v>624</v>
      </c>
      <c r="H4940">
        <v>4279</v>
      </c>
      <c r="I4940">
        <v>5.91</v>
      </c>
      <c r="J4940">
        <v>1.98</v>
      </c>
      <c r="K4940" t="s">
        <v>10428</v>
      </c>
      <c r="L4940" t="b">
        <v>0</v>
      </c>
      <c r="M4940" t="str">
        <f t="shared" si="77"/>
        <v>Nein</v>
      </c>
    </row>
    <row r="4941" spans="1:13" x14ac:dyDescent="0.25">
      <c r="A4941" s="28">
        <v>4940</v>
      </c>
      <c r="B4941" s="7" t="s">
        <v>11607</v>
      </c>
      <c r="C4941">
        <v>1</v>
      </c>
      <c r="D4941" s="1" t="s">
        <v>11608</v>
      </c>
      <c r="E4941" t="b">
        <v>0</v>
      </c>
      <c r="F4941">
        <v>0</v>
      </c>
      <c r="G4941">
        <v>43</v>
      </c>
      <c r="H4941">
        <v>15</v>
      </c>
      <c r="I4941">
        <v>1</v>
      </c>
      <c r="J4941">
        <v>0.04</v>
      </c>
      <c r="K4941" t="s">
        <v>10428</v>
      </c>
      <c r="L4941" t="b">
        <v>0</v>
      </c>
      <c r="M4941" t="str">
        <f t="shared" si="77"/>
        <v>Nein</v>
      </c>
    </row>
    <row r="4942" spans="1:13" x14ac:dyDescent="0.25">
      <c r="A4942" s="27">
        <v>4941</v>
      </c>
      <c r="B4942" s="7" t="s">
        <v>11609</v>
      </c>
      <c r="C4942">
        <v>1</v>
      </c>
      <c r="D4942" s="1" t="s">
        <v>11610</v>
      </c>
      <c r="E4942" t="b">
        <v>0</v>
      </c>
      <c r="F4942">
        <v>3</v>
      </c>
      <c r="G4942">
        <v>22</v>
      </c>
      <c r="H4942">
        <v>266</v>
      </c>
      <c r="I4942">
        <v>1.02</v>
      </c>
      <c r="J4942">
        <v>0.72</v>
      </c>
      <c r="K4942" t="s">
        <v>10428</v>
      </c>
      <c r="L4942" t="b">
        <v>0</v>
      </c>
      <c r="M4942" t="str">
        <f t="shared" si="77"/>
        <v>Nein</v>
      </c>
    </row>
    <row r="4943" spans="1:13" x14ac:dyDescent="0.25">
      <c r="A4943" s="28">
        <v>4942</v>
      </c>
      <c r="B4943" s="7" t="s">
        <v>11611</v>
      </c>
      <c r="C4943">
        <v>1</v>
      </c>
      <c r="D4943" s="1" t="s">
        <v>11612</v>
      </c>
      <c r="E4943" t="b">
        <v>0</v>
      </c>
      <c r="F4943">
        <v>308</v>
      </c>
      <c r="G4943">
        <v>548</v>
      </c>
      <c r="H4943">
        <v>11226</v>
      </c>
      <c r="I4943">
        <v>12.05</v>
      </c>
      <c r="J4943">
        <v>2.5499999999999998</v>
      </c>
      <c r="K4943" t="s">
        <v>10428</v>
      </c>
      <c r="L4943" t="b">
        <v>0</v>
      </c>
      <c r="M4943" t="str">
        <f t="shared" si="77"/>
        <v>Nein</v>
      </c>
    </row>
    <row r="4944" spans="1:13" x14ac:dyDescent="0.25">
      <c r="A4944" s="27">
        <v>4943</v>
      </c>
      <c r="B4944" s="7" t="s">
        <v>10227</v>
      </c>
      <c r="C4944">
        <v>1</v>
      </c>
      <c r="D4944" s="1" t="s">
        <v>10228</v>
      </c>
      <c r="E4944" t="b">
        <v>0</v>
      </c>
      <c r="F4944">
        <v>59</v>
      </c>
      <c r="G4944">
        <v>649</v>
      </c>
      <c r="H4944">
        <v>2671</v>
      </c>
      <c r="I4944">
        <v>4.28</v>
      </c>
      <c r="J4944">
        <v>1.71</v>
      </c>
      <c r="K4944" t="s">
        <v>10428</v>
      </c>
      <c r="L4944" t="b">
        <v>0</v>
      </c>
      <c r="M4944" t="str">
        <f t="shared" si="77"/>
        <v>Nein</v>
      </c>
    </row>
    <row r="4945" spans="1:13" x14ac:dyDescent="0.25">
      <c r="A4945" s="28">
        <v>4944</v>
      </c>
      <c r="B4945" s="7" t="s">
        <v>11613</v>
      </c>
      <c r="C4945">
        <v>1</v>
      </c>
      <c r="D4945" s="1" t="s">
        <v>11614</v>
      </c>
      <c r="E4945" t="b">
        <v>0</v>
      </c>
      <c r="F4945">
        <v>77</v>
      </c>
      <c r="G4945">
        <v>212</v>
      </c>
      <c r="H4945">
        <v>4868</v>
      </c>
      <c r="I4945">
        <v>0.99</v>
      </c>
      <c r="J4945">
        <v>13.41</v>
      </c>
      <c r="K4945" t="s">
        <v>10428</v>
      </c>
      <c r="L4945" t="b">
        <v>0</v>
      </c>
      <c r="M4945" t="str">
        <f t="shared" si="77"/>
        <v>Nein</v>
      </c>
    </row>
    <row r="4946" spans="1:13" x14ac:dyDescent="0.25">
      <c r="A4946" s="27">
        <v>4945</v>
      </c>
      <c r="B4946" s="7" t="s">
        <v>9998</v>
      </c>
      <c r="C4946">
        <v>1</v>
      </c>
      <c r="D4946" s="1" t="s">
        <v>9999</v>
      </c>
      <c r="E4946" t="b">
        <v>0</v>
      </c>
      <c r="F4946">
        <v>174</v>
      </c>
      <c r="G4946">
        <v>358</v>
      </c>
      <c r="H4946">
        <v>46860</v>
      </c>
      <c r="I4946">
        <v>12.15</v>
      </c>
      <c r="J4946">
        <v>10.57</v>
      </c>
      <c r="K4946" t="s">
        <v>10428</v>
      </c>
      <c r="L4946" t="b">
        <v>0</v>
      </c>
      <c r="M4946" t="str">
        <f t="shared" si="77"/>
        <v>Nein</v>
      </c>
    </row>
    <row r="4947" spans="1:13" x14ac:dyDescent="0.25">
      <c r="A4947" s="28">
        <v>4946</v>
      </c>
      <c r="B4947" s="7" t="s">
        <v>11615</v>
      </c>
      <c r="C4947">
        <v>1</v>
      </c>
      <c r="D4947" s="1" t="s">
        <v>11616</v>
      </c>
      <c r="E4947" t="b">
        <v>0</v>
      </c>
      <c r="F4947">
        <v>4</v>
      </c>
      <c r="G4947">
        <v>163</v>
      </c>
      <c r="H4947">
        <v>799</v>
      </c>
      <c r="I4947">
        <v>10.07</v>
      </c>
      <c r="J4947">
        <v>0.22</v>
      </c>
      <c r="K4947" t="s">
        <v>10428</v>
      </c>
      <c r="L4947" t="b">
        <v>0</v>
      </c>
      <c r="M4947" t="str">
        <f t="shared" si="77"/>
        <v>Nein</v>
      </c>
    </row>
    <row r="4948" spans="1:13" x14ac:dyDescent="0.25">
      <c r="A4948" s="27">
        <v>4947</v>
      </c>
      <c r="B4948" s="7" t="s">
        <v>10165</v>
      </c>
      <c r="C4948">
        <v>1</v>
      </c>
      <c r="D4948" s="1" t="s">
        <v>10166</v>
      </c>
      <c r="E4948" t="b">
        <v>0</v>
      </c>
      <c r="F4948">
        <v>63</v>
      </c>
      <c r="G4948">
        <v>373</v>
      </c>
      <c r="H4948">
        <v>1174</v>
      </c>
      <c r="I4948">
        <v>5.21</v>
      </c>
      <c r="J4948">
        <v>0.62</v>
      </c>
      <c r="K4948" t="s">
        <v>10428</v>
      </c>
      <c r="L4948" t="b">
        <v>0</v>
      </c>
      <c r="M4948" t="str">
        <f t="shared" si="77"/>
        <v>Nein</v>
      </c>
    </row>
    <row r="4949" spans="1:13" x14ac:dyDescent="0.25">
      <c r="A4949" s="28">
        <v>4948</v>
      </c>
      <c r="B4949" s="7" t="s">
        <v>11617</v>
      </c>
      <c r="C4949">
        <v>1</v>
      </c>
      <c r="D4949" s="1" t="s">
        <v>11618</v>
      </c>
      <c r="E4949" t="b">
        <v>0</v>
      </c>
      <c r="F4949">
        <v>77</v>
      </c>
      <c r="G4949">
        <v>1035</v>
      </c>
      <c r="H4949">
        <v>3258</v>
      </c>
      <c r="I4949">
        <v>7.22</v>
      </c>
      <c r="J4949">
        <v>1.24</v>
      </c>
      <c r="K4949" t="s">
        <v>10428</v>
      </c>
      <c r="L4949" t="b">
        <v>0</v>
      </c>
      <c r="M4949" t="str">
        <f t="shared" si="77"/>
        <v>Nein</v>
      </c>
    </row>
    <row r="4950" spans="1:13" x14ac:dyDescent="0.25">
      <c r="A4950" s="27">
        <v>4949</v>
      </c>
      <c r="B4950" s="7" t="s">
        <v>11619</v>
      </c>
      <c r="C4950">
        <v>1</v>
      </c>
      <c r="D4950" s="1" t="s">
        <v>11620</v>
      </c>
      <c r="E4950" t="b">
        <v>0</v>
      </c>
      <c r="F4950">
        <v>0</v>
      </c>
      <c r="G4950">
        <v>38</v>
      </c>
      <c r="H4950">
        <v>8</v>
      </c>
      <c r="I4950">
        <v>0.57999999999999996</v>
      </c>
      <c r="J4950">
        <v>0.04</v>
      </c>
      <c r="K4950" t="s">
        <v>10428</v>
      </c>
      <c r="L4950" t="b">
        <v>0</v>
      </c>
      <c r="M4950" t="str">
        <f t="shared" si="77"/>
        <v>Nein</v>
      </c>
    </row>
    <row r="4951" spans="1:13" x14ac:dyDescent="0.25">
      <c r="A4951" s="28">
        <v>4950</v>
      </c>
      <c r="B4951" s="7" t="s">
        <v>11621</v>
      </c>
      <c r="C4951">
        <v>1</v>
      </c>
      <c r="D4951" s="1" t="s">
        <v>11622</v>
      </c>
      <c r="E4951" t="b">
        <v>0</v>
      </c>
      <c r="F4951">
        <v>981</v>
      </c>
      <c r="G4951">
        <v>1181</v>
      </c>
      <c r="H4951">
        <v>69630</v>
      </c>
      <c r="I4951">
        <v>2.52</v>
      </c>
      <c r="J4951">
        <v>75.849999999999994</v>
      </c>
      <c r="K4951" t="s">
        <v>10428</v>
      </c>
      <c r="L4951" t="b">
        <v>0</v>
      </c>
      <c r="M4951" t="str">
        <f t="shared" si="77"/>
        <v>Ja</v>
      </c>
    </row>
    <row r="4952" spans="1:13" x14ac:dyDescent="0.25">
      <c r="A4952" s="27">
        <v>4951</v>
      </c>
      <c r="B4952" s="7" t="s">
        <v>342</v>
      </c>
      <c r="C4952">
        <v>1</v>
      </c>
      <c r="D4952" s="1" t="s">
        <v>343</v>
      </c>
      <c r="E4952" t="b">
        <v>0</v>
      </c>
      <c r="F4952">
        <v>21</v>
      </c>
      <c r="G4952">
        <v>120</v>
      </c>
      <c r="H4952">
        <v>1333</v>
      </c>
      <c r="I4952">
        <v>0.47</v>
      </c>
      <c r="J4952">
        <v>7.71</v>
      </c>
      <c r="K4952" t="s">
        <v>10428</v>
      </c>
      <c r="L4952" t="b">
        <v>0</v>
      </c>
      <c r="M4952" t="str">
        <f t="shared" si="77"/>
        <v>Nein</v>
      </c>
    </row>
    <row r="4953" spans="1:13" x14ac:dyDescent="0.25">
      <c r="A4953" s="28">
        <v>4952</v>
      </c>
      <c r="B4953" s="7" t="s">
        <v>9580</v>
      </c>
      <c r="C4953">
        <v>1</v>
      </c>
      <c r="D4953" s="1" t="s">
        <v>9581</v>
      </c>
      <c r="E4953" t="b">
        <v>0</v>
      </c>
      <c r="F4953">
        <v>196</v>
      </c>
      <c r="G4953">
        <v>169</v>
      </c>
      <c r="H4953">
        <v>16604</v>
      </c>
      <c r="I4953">
        <v>3.24</v>
      </c>
      <c r="J4953">
        <v>14.05</v>
      </c>
      <c r="K4953" t="s">
        <v>10428</v>
      </c>
      <c r="L4953" t="b">
        <v>0</v>
      </c>
      <c r="M4953" t="str">
        <f t="shared" si="77"/>
        <v>Nein</v>
      </c>
    </row>
    <row r="4954" spans="1:13" x14ac:dyDescent="0.25">
      <c r="A4954" s="27">
        <v>4953</v>
      </c>
      <c r="B4954" s="7" t="s">
        <v>11623</v>
      </c>
      <c r="C4954">
        <v>1</v>
      </c>
      <c r="D4954" s="1" t="s">
        <v>11624</v>
      </c>
      <c r="E4954" t="b">
        <v>0</v>
      </c>
      <c r="F4954">
        <v>44</v>
      </c>
      <c r="G4954">
        <v>260</v>
      </c>
      <c r="H4954">
        <v>1749</v>
      </c>
      <c r="I4954">
        <v>5.03</v>
      </c>
      <c r="J4954">
        <v>0.95</v>
      </c>
      <c r="K4954" t="s">
        <v>10428</v>
      </c>
      <c r="L4954" t="b">
        <v>0</v>
      </c>
      <c r="M4954" t="str">
        <f t="shared" si="77"/>
        <v>Nein</v>
      </c>
    </row>
    <row r="4955" spans="1:13" x14ac:dyDescent="0.25">
      <c r="A4955" s="28">
        <v>4954</v>
      </c>
      <c r="B4955" s="7" t="s">
        <v>11625</v>
      </c>
      <c r="C4955">
        <v>1</v>
      </c>
      <c r="D4955" s="1" t="s">
        <v>11626</v>
      </c>
      <c r="E4955" t="b">
        <v>0</v>
      </c>
      <c r="F4955">
        <v>69</v>
      </c>
      <c r="G4955">
        <v>264</v>
      </c>
      <c r="H4955">
        <v>1017</v>
      </c>
      <c r="I4955">
        <v>1.0900000000000001</v>
      </c>
      <c r="J4955">
        <v>2.56</v>
      </c>
      <c r="K4955" t="s">
        <v>10428</v>
      </c>
      <c r="L4955" t="b">
        <v>0</v>
      </c>
      <c r="M4955" t="str">
        <f t="shared" si="77"/>
        <v>Nein</v>
      </c>
    </row>
    <row r="4956" spans="1:13" x14ac:dyDescent="0.25">
      <c r="A4956" s="27">
        <v>4955</v>
      </c>
      <c r="B4956" s="7" t="s">
        <v>11627</v>
      </c>
      <c r="C4956">
        <v>1</v>
      </c>
      <c r="D4956" s="1" t="s">
        <v>11628</v>
      </c>
      <c r="E4956" t="b">
        <v>0</v>
      </c>
      <c r="F4956">
        <v>336</v>
      </c>
      <c r="G4956">
        <v>297</v>
      </c>
      <c r="H4956">
        <v>15771</v>
      </c>
      <c r="I4956">
        <v>1.88</v>
      </c>
      <c r="J4956">
        <v>22.96</v>
      </c>
      <c r="K4956" t="s">
        <v>10428</v>
      </c>
      <c r="L4956" t="b">
        <v>0</v>
      </c>
      <c r="M4956" t="str">
        <f t="shared" si="77"/>
        <v>Nein</v>
      </c>
    </row>
    <row r="4957" spans="1:13" x14ac:dyDescent="0.25">
      <c r="A4957" s="28">
        <v>4956</v>
      </c>
      <c r="B4957" s="7" t="s">
        <v>11629</v>
      </c>
      <c r="C4957">
        <v>1</v>
      </c>
      <c r="D4957" s="1" t="s">
        <v>11630</v>
      </c>
      <c r="E4957" t="b">
        <v>0</v>
      </c>
      <c r="F4957">
        <v>124</v>
      </c>
      <c r="G4957">
        <v>558</v>
      </c>
      <c r="H4957">
        <v>13655</v>
      </c>
      <c r="I4957">
        <v>5.25</v>
      </c>
      <c r="J4957">
        <v>7.13</v>
      </c>
      <c r="K4957" t="s">
        <v>10428</v>
      </c>
      <c r="L4957" t="b">
        <v>0</v>
      </c>
      <c r="M4957" t="str">
        <f t="shared" si="77"/>
        <v>Nein</v>
      </c>
    </row>
    <row r="4958" spans="1:13" x14ac:dyDescent="0.25">
      <c r="A4958" s="27">
        <v>4957</v>
      </c>
      <c r="B4958" s="7" t="s">
        <v>11631</v>
      </c>
      <c r="C4958">
        <v>1</v>
      </c>
      <c r="D4958" s="1" t="s">
        <v>11632</v>
      </c>
      <c r="E4958" t="b">
        <v>0</v>
      </c>
      <c r="F4958">
        <v>0</v>
      </c>
      <c r="G4958">
        <v>29</v>
      </c>
      <c r="H4958">
        <v>60</v>
      </c>
      <c r="I4958">
        <v>2.6</v>
      </c>
      <c r="J4958">
        <v>0.06</v>
      </c>
      <c r="K4958" t="s">
        <v>10428</v>
      </c>
      <c r="L4958" t="b">
        <v>0</v>
      </c>
      <c r="M4958" t="str">
        <f t="shared" si="77"/>
        <v>Nein</v>
      </c>
    </row>
    <row r="4959" spans="1:13" x14ac:dyDescent="0.25">
      <c r="A4959" s="28">
        <v>4958</v>
      </c>
      <c r="B4959" s="7" t="s">
        <v>11633</v>
      </c>
      <c r="C4959">
        <v>1</v>
      </c>
      <c r="D4959" s="1" t="s">
        <v>11634</v>
      </c>
      <c r="E4959" t="b">
        <v>0</v>
      </c>
      <c r="F4959">
        <v>43</v>
      </c>
      <c r="G4959">
        <v>57</v>
      </c>
      <c r="H4959">
        <v>823</v>
      </c>
      <c r="I4959">
        <v>0.74</v>
      </c>
      <c r="J4959">
        <v>3.06</v>
      </c>
      <c r="K4959" t="s">
        <v>10428</v>
      </c>
      <c r="L4959" t="b">
        <v>0</v>
      </c>
      <c r="M4959" t="str">
        <f t="shared" si="77"/>
        <v>Nein</v>
      </c>
    </row>
    <row r="4960" spans="1:13" x14ac:dyDescent="0.25">
      <c r="A4960" s="27">
        <v>4959</v>
      </c>
      <c r="B4960" s="7" t="s">
        <v>10325</v>
      </c>
      <c r="C4960">
        <v>1</v>
      </c>
      <c r="D4960" s="1" t="s">
        <v>10326</v>
      </c>
      <c r="E4960" t="b">
        <v>0</v>
      </c>
      <c r="F4960">
        <v>735</v>
      </c>
      <c r="G4960">
        <v>5001</v>
      </c>
      <c r="H4960">
        <v>76193</v>
      </c>
      <c r="I4960">
        <v>2.29</v>
      </c>
      <c r="J4960">
        <v>91.25</v>
      </c>
      <c r="K4960" t="s">
        <v>10428</v>
      </c>
      <c r="L4960" t="b">
        <v>0</v>
      </c>
      <c r="M4960" t="str">
        <f t="shared" si="77"/>
        <v>Ja</v>
      </c>
    </row>
    <row r="4961" spans="1:13" x14ac:dyDescent="0.25">
      <c r="A4961" s="28">
        <v>4960</v>
      </c>
      <c r="B4961" s="7" t="s">
        <v>11635</v>
      </c>
      <c r="C4961">
        <v>1</v>
      </c>
      <c r="D4961" s="1" t="s">
        <v>11636</v>
      </c>
      <c r="E4961" t="b">
        <v>0</v>
      </c>
      <c r="F4961">
        <v>438</v>
      </c>
      <c r="G4961">
        <v>50</v>
      </c>
      <c r="H4961">
        <v>617</v>
      </c>
      <c r="I4961">
        <v>3.74</v>
      </c>
      <c r="J4961">
        <v>0.45</v>
      </c>
      <c r="K4961" t="s">
        <v>10428</v>
      </c>
      <c r="L4961" t="b">
        <v>0</v>
      </c>
      <c r="M4961" t="str">
        <f t="shared" si="77"/>
        <v>Nein</v>
      </c>
    </row>
    <row r="4962" spans="1:13" x14ac:dyDescent="0.25">
      <c r="A4962" s="27">
        <v>4961</v>
      </c>
      <c r="B4962" s="7" t="s">
        <v>3117</v>
      </c>
      <c r="C4962">
        <v>1</v>
      </c>
      <c r="D4962" s="1" t="s">
        <v>3118</v>
      </c>
      <c r="E4962" t="b">
        <v>0</v>
      </c>
      <c r="F4962">
        <v>3247</v>
      </c>
      <c r="G4962">
        <v>4756</v>
      </c>
      <c r="H4962">
        <v>61863</v>
      </c>
      <c r="I4962">
        <v>11.56</v>
      </c>
      <c r="J4962">
        <v>14.66</v>
      </c>
      <c r="K4962" t="s">
        <v>10428</v>
      </c>
      <c r="L4962" t="b">
        <v>0</v>
      </c>
      <c r="M4962" t="str">
        <f t="shared" si="77"/>
        <v>Nein</v>
      </c>
    </row>
    <row r="4963" spans="1:13" x14ac:dyDescent="0.25">
      <c r="A4963" s="28">
        <v>4962</v>
      </c>
      <c r="B4963" s="7" t="s">
        <v>11637</v>
      </c>
      <c r="C4963">
        <v>1</v>
      </c>
      <c r="D4963" s="1" t="s">
        <v>11638</v>
      </c>
      <c r="E4963" t="b">
        <v>0</v>
      </c>
      <c r="F4963">
        <v>892</v>
      </c>
      <c r="G4963">
        <v>689</v>
      </c>
      <c r="H4963">
        <v>2488</v>
      </c>
      <c r="I4963">
        <v>12.72</v>
      </c>
      <c r="J4963">
        <v>0.54</v>
      </c>
      <c r="K4963" t="s">
        <v>10428</v>
      </c>
      <c r="L4963" t="b">
        <v>0</v>
      </c>
      <c r="M4963" t="str">
        <f t="shared" si="77"/>
        <v>Nein</v>
      </c>
    </row>
    <row r="4964" spans="1:13" x14ac:dyDescent="0.25">
      <c r="A4964" s="27">
        <v>4963</v>
      </c>
      <c r="B4964" s="7" t="s">
        <v>11639</v>
      </c>
      <c r="C4964">
        <v>1</v>
      </c>
      <c r="D4964" s="1" t="s">
        <v>11640</v>
      </c>
      <c r="E4964" t="b">
        <v>0</v>
      </c>
      <c r="F4964">
        <v>188</v>
      </c>
      <c r="G4964">
        <v>1222</v>
      </c>
      <c r="H4964">
        <v>18115</v>
      </c>
      <c r="I4964">
        <v>9.85</v>
      </c>
      <c r="J4964">
        <v>5.04</v>
      </c>
      <c r="K4964" t="s">
        <v>10428</v>
      </c>
      <c r="L4964" t="b">
        <v>0</v>
      </c>
      <c r="M4964" t="str">
        <f t="shared" si="77"/>
        <v>Nein</v>
      </c>
    </row>
    <row r="4965" spans="1:13" x14ac:dyDescent="0.25">
      <c r="A4965" s="28">
        <v>4964</v>
      </c>
      <c r="B4965" s="7" t="s">
        <v>11641</v>
      </c>
      <c r="C4965">
        <v>1</v>
      </c>
      <c r="D4965" s="1" t="s">
        <v>11642</v>
      </c>
      <c r="E4965" t="b">
        <v>0</v>
      </c>
      <c r="F4965">
        <v>81</v>
      </c>
      <c r="G4965">
        <v>155</v>
      </c>
      <c r="H4965">
        <v>326</v>
      </c>
      <c r="I4965">
        <v>0.68</v>
      </c>
      <c r="J4965">
        <v>1.31</v>
      </c>
      <c r="K4965" t="s">
        <v>10428</v>
      </c>
      <c r="L4965" t="b">
        <v>0</v>
      </c>
      <c r="M4965" t="str">
        <f t="shared" si="77"/>
        <v>Nein</v>
      </c>
    </row>
    <row r="4966" spans="1:13" x14ac:dyDescent="0.25">
      <c r="A4966" s="27">
        <v>4965</v>
      </c>
      <c r="B4966" s="7" t="s">
        <v>11643</v>
      </c>
      <c r="C4966">
        <v>1</v>
      </c>
      <c r="D4966" s="1" t="s">
        <v>11644</v>
      </c>
      <c r="E4966" t="b">
        <v>0</v>
      </c>
      <c r="F4966">
        <v>60</v>
      </c>
      <c r="G4966">
        <v>115</v>
      </c>
      <c r="H4966">
        <v>1892</v>
      </c>
      <c r="I4966">
        <v>11.74</v>
      </c>
      <c r="J4966">
        <v>0.44</v>
      </c>
      <c r="K4966" t="s">
        <v>10428</v>
      </c>
      <c r="L4966" t="b">
        <v>0</v>
      </c>
      <c r="M4966" t="str">
        <f t="shared" si="77"/>
        <v>Nein</v>
      </c>
    </row>
    <row r="4967" spans="1:13" x14ac:dyDescent="0.25">
      <c r="A4967" s="28">
        <v>4966</v>
      </c>
      <c r="B4967" s="7" t="s">
        <v>11645</v>
      </c>
      <c r="C4967">
        <v>1</v>
      </c>
      <c r="D4967" s="1" t="s">
        <v>11646</v>
      </c>
      <c r="E4967" t="b">
        <v>0</v>
      </c>
      <c r="F4967">
        <v>2</v>
      </c>
      <c r="G4967">
        <v>33</v>
      </c>
      <c r="H4967">
        <v>925</v>
      </c>
      <c r="I4967">
        <v>0.7</v>
      </c>
      <c r="J4967">
        <v>3.64</v>
      </c>
      <c r="K4967" t="s">
        <v>10428</v>
      </c>
      <c r="L4967" t="b">
        <v>0</v>
      </c>
      <c r="M4967" t="str">
        <f t="shared" si="77"/>
        <v>Nein</v>
      </c>
    </row>
    <row r="4968" spans="1:13" x14ac:dyDescent="0.25">
      <c r="A4968" s="27">
        <v>4967</v>
      </c>
      <c r="B4968" s="7" t="s">
        <v>9538</v>
      </c>
      <c r="C4968">
        <v>1</v>
      </c>
      <c r="D4968" s="1" t="s">
        <v>9539</v>
      </c>
      <c r="E4968" t="b">
        <v>0</v>
      </c>
      <c r="F4968">
        <v>260</v>
      </c>
      <c r="G4968">
        <v>326</v>
      </c>
      <c r="H4968">
        <v>6840</v>
      </c>
      <c r="I4968">
        <v>11.24</v>
      </c>
      <c r="J4968">
        <v>1.67</v>
      </c>
      <c r="K4968" t="s">
        <v>10428</v>
      </c>
      <c r="L4968" t="b">
        <v>0</v>
      </c>
      <c r="M4968" t="str">
        <f t="shared" si="77"/>
        <v>Nein</v>
      </c>
    </row>
    <row r="4969" spans="1:13" x14ac:dyDescent="0.25">
      <c r="A4969" s="28">
        <v>4968</v>
      </c>
      <c r="B4969" s="7" t="s">
        <v>11647</v>
      </c>
      <c r="C4969">
        <v>1</v>
      </c>
      <c r="D4969" s="1" t="s">
        <v>11648</v>
      </c>
      <c r="E4969" t="b">
        <v>0</v>
      </c>
      <c r="F4969">
        <v>74</v>
      </c>
      <c r="G4969">
        <v>128</v>
      </c>
      <c r="H4969">
        <v>6669</v>
      </c>
      <c r="I4969">
        <v>6.24</v>
      </c>
      <c r="J4969">
        <v>2.93</v>
      </c>
      <c r="K4969" t="s">
        <v>10428</v>
      </c>
      <c r="L4969" t="b">
        <v>0</v>
      </c>
      <c r="M4969" t="str">
        <f t="shared" si="77"/>
        <v>Nein</v>
      </c>
    </row>
    <row r="4970" spans="1:13" x14ac:dyDescent="0.25">
      <c r="A4970" s="27">
        <v>4969</v>
      </c>
      <c r="B4970" s="7" t="s">
        <v>10137</v>
      </c>
      <c r="C4970">
        <v>1</v>
      </c>
      <c r="D4970" s="1" t="s">
        <v>10138</v>
      </c>
      <c r="E4970" t="b">
        <v>1</v>
      </c>
      <c r="F4970">
        <v>102908</v>
      </c>
      <c r="G4970">
        <v>3389</v>
      </c>
      <c r="H4970">
        <v>32283</v>
      </c>
      <c r="I4970">
        <v>11.78</v>
      </c>
      <c r="J4970">
        <v>7.51</v>
      </c>
      <c r="K4970" t="s">
        <v>10428</v>
      </c>
      <c r="L4970" t="b">
        <v>0</v>
      </c>
      <c r="M4970" t="str">
        <f t="shared" si="77"/>
        <v>Nein</v>
      </c>
    </row>
    <row r="4971" spans="1:13" x14ac:dyDescent="0.25">
      <c r="A4971" s="28">
        <v>4970</v>
      </c>
      <c r="B4971" s="7" t="s">
        <v>10203</v>
      </c>
      <c r="C4971">
        <v>1</v>
      </c>
      <c r="D4971" s="1" t="s">
        <v>10204</v>
      </c>
      <c r="E4971" t="b">
        <v>0</v>
      </c>
      <c r="F4971">
        <v>65</v>
      </c>
      <c r="G4971">
        <v>220</v>
      </c>
      <c r="H4971">
        <v>5378</v>
      </c>
      <c r="I4971">
        <v>7.47</v>
      </c>
      <c r="J4971">
        <v>1.97</v>
      </c>
      <c r="K4971" t="s">
        <v>10428</v>
      </c>
      <c r="L4971" t="b">
        <v>0</v>
      </c>
      <c r="M4971" t="str">
        <f t="shared" si="77"/>
        <v>Nein</v>
      </c>
    </row>
    <row r="4972" spans="1:13" x14ac:dyDescent="0.25">
      <c r="A4972" s="27">
        <v>4971</v>
      </c>
      <c r="B4972" s="7" t="s">
        <v>9668</v>
      </c>
      <c r="C4972">
        <v>1</v>
      </c>
      <c r="D4972" s="1" t="s">
        <v>9669</v>
      </c>
      <c r="E4972" t="b">
        <v>0</v>
      </c>
      <c r="F4972">
        <v>50</v>
      </c>
      <c r="G4972">
        <v>103</v>
      </c>
      <c r="H4972">
        <v>1792</v>
      </c>
      <c r="I4972">
        <v>2.02</v>
      </c>
      <c r="J4972">
        <v>2.4300000000000002</v>
      </c>
      <c r="K4972" t="s">
        <v>10428</v>
      </c>
      <c r="L4972" t="b">
        <v>0</v>
      </c>
      <c r="M4972" t="str">
        <f t="shared" si="77"/>
        <v>Nein</v>
      </c>
    </row>
    <row r="4973" spans="1:13" x14ac:dyDescent="0.25">
      <c r="A4973" s="28">
        <v>4972</v>
      </c>
      <c r="B4973" s="7" t="s">
        <v>11649</v>
      </c>
      <c r="C4973">
        <v>1</v>
      </c>
      <c r="D4973" s="1" t="s">
        <v>11650</v>
      </c>
      <c r="E4973" t="b">
        <v>0</v>
      </c>
      <c r="F4973">
        <v>5177</v>
      </c>
      <c r="G4973">
        <v>5192</v>
      </c>
      <c r="H4973">
        <v>35640</v>
      </c>
      <c r="I4973">
        <v>8.07</v>
      </c>
      <c r="J4973">
        <v>12.1</v>
      </c>
      <c r="K4973" t="s">
        <v>10428</v>
      </c>
      <c r="L4973" t="b">
        <v>0</v>
      </c>
      <c r="M4973" t="str">
        <f t="shared" si="77"/>
        <v>Nein</v>
      </c>
    </row>
    <row r="4974" spans="1:13" x14ac:dyDescent="0.25">
      <c r="A4974" s="27">
        <v>4973</v>
      </c>
      <c r="B4974" s="7" t="s">
        <v>2643</v>
      </c>
      <c r="C4974">
        <v>1</v>
      </c>
      <c r="D4974" s="1" t="s">
        <v>2644</v>
      </c>
      <c r="E4974" t="b">
        <v>0</v>
      </c>
      <c r="F4974">
        <v>50</v>
      </c>
      <c r="G4974">
        <v>61</v>
      </c>
      <c r="H4974">
        <v>4269</v>
      </c>
      <c r="I4974">
        <v>2.25</v>
      </c>
      <c r="J4974">
        <v>5.19</v>
      </c>
      <c r="K4974" t="s">
        <v>10428</v>
      </c>
      <c r="L4974" t="b">
        <v>0</v>
      </c>
      <c r="M4974" t="str">
        <f t="shared" si="77"/>
        <v>Nein</v>
      </c>
    </row>
    <row r="4975" spans="1:13" x14ac:dyDescent="0.25">
      <c r="A4975" s="28">
        <v>4974</v>
      </c>
      <c r="B4975" s="7" t="s">
        <v>11651</v>
      </c>
      <c r="C4975">
        <v>1</v>
      </c>
      <c r="D4975" s="1" t="s">
        <v>11652</v>
      </c>
      <c r="E4975" t="b">
        <v>0</v>
      </c>
      <c r="F4975">
        <v>94</v>
      </c>
      <c r="G4975">
        <v>344</v>
      </c>
      <c r="H4975">
        <v>3521</v>
      </c>
      <c r="I4975">
        <v>11.04</v>
      </c>
      <c r="J4975">
        <v>0.87</v>
      </c>
      <c r="K4975" t="s">
        <v>10428</v>
      </c>
      <c r="L4975" t="b">
        <v>0</v>
      </c>
      <c r="M4975" t="str">
        <f t="shared" si="77"/>
        <v>Nein</v>
      </c>
    </row>
    <row r="4976" spans="1:13" x14ac:dyDescent="0.25">
      <c r="A4976" s="27">
        <v>4975</v>
      </c>
      <c r="B4976" s="7" t="s">
        <v>11653</v>
      </c>
      <c r="C4976">
        <v>1</v>
      </c>
      <c r="D4976" s="1" t="s">
        <v>11654</v>
      </c>
      <c r="E4976" t="b">
        <v>0</v>
      </c>
      <c r="F4976">
        <v>255</v>
      </c>
      <c r="G4976">
        <v>662</v>
      </c>
      <c r="H4976">
        <v>1383</v>
      </c>
      <c r="I4976">
        <v>13.08</v>
      </c>
      <c r="J4976">
        <v>0.28999999999999998</v>
      </c>
      <c r="K4976" t="s">
        <v>10428</v>
      </c>
      <c r="L4976" t="b">
        <v>0</v>
      </c>
      <c r="M4976" t="str">
        <f t="shared" si="77"/>
        <v>Nein</v>
      </c>
    </row>
    <row r="4977" spans="1:13" x14ac:dyDescent="0.25">
      <c r="A4977" s="28">
        <v>4976</v>
      </c>
      <c r="B4977" s="7" t="s">
        <v>10509</v>
      </c>
      <c r="C4977">
        <v>1</v>
      </c>
      <c r="D4977" s="1" t="s">
        <v>10510</v>
      </c>
      <c r="E4977" t="b">
        <v>1</v>
      </c>
      <c r="F4977">
        <v>10814</v>
      </c>
      <c r="G4977">
        <v>1795</v>
      </c>
      <c r="H4977">
        <v>22610</v>
      </c>
      <c r="I4977">
        <v>13.4</v>
      </c>
      <c r="J4977">
        <v>4.62</v>
      </c>
      <c r="K4977" t="s">
        <v>10428</v>
      </c>
      <c r="L4977" t="b">
        <v>0</v>
      </c>
      <c r="M4977" t="str">
        <f t="shared" si="77"/>
        <v>Nein</v>
      </c>
    </row>
    <row r="4978" spans="1:13" x14ac:dyDescent="0.25">
      <c r="A4978" s="27">
        <v>4977</v>
      </c>
      <c r="B4978" s="7" t="s">
        <v>11655</v>
      </c>
      <c r="C4978">
        <v>1</v>
      </c>
      <c r="D4978" s="1" t="s">
        <v>11656</v>
      </c>
      <c r="E4978" t="b">
        <v>0</v>
      </c>
      <c r="F4978">
        <v>82</v>
      </c>
      <c r="G4978">
        <v>128</v>
      </c>
      <c r="H4978">
        <v>170</v>
      </c>
      <c r="I4978">
        <v>6.12</v>
      </c>
      <c r="J4978">
        <v>0.08</v>
      </c>
      <c r="K4978" t="s">
        <v>10428</v>
      </c>
      <c r="L4978" t="b">
        <v>0</v>
      </c>
      <c r="M4978" t="str">
        <f t="shared" si="77"/>
        <v>Nein</v>
      </c>
    </row>
    <row r="4979" spans="1:13" x14ac:dyDescent="0.25">
      <c r="A4979" s="28">
        <v>4978</v>
      </c>
      <c r="B4979" s="7" t="s">
        <v>11657</v>
      </c>
      <c r="C4979">
        <v>1</v>
      </c>
      <c r="D4979" s="1" t="s">
        <v>11658</v>
      </c>
      <c r="E4979" t="b">
        <v>1</v>
      </c>
      <c r="F4979">
        <v>1623</v>
      </c>
      <c r="G4979">
        <v>2344</v>
      </c>
      <c r="H4979">
        <v>8033</v>
      </c>
      <c r="I4979">
        <v>10.5</v>
      </c>
      <c r="J4979">
        <v>2.1</v>
      </c>
      <c r="K4979" t="s">
        <v>10428</v>
      </c>
      <c r="L4979" t="b">
        <v>0</v>
      </c>
      <c r="M4979" t="str">
        <f t="shared" si="77"/>
        <v>Nein</v>
      </c>
    </row>
    <row r="4980" spans="1:13" x14ac:dyDescent="0.25">
      <c r="A4980" s="27">
        <v>4979</v>
      </c>
      <c r="B4980" s="7" t="s">
        <v>11659</v>
      </c>
      <c r="C4980">
        <v>1</v>
      </c>
      <c r="D4980" s="1" t="s">
        <v>11660</v>
      </c>
      <c r="E4980" t="b">
        <v>0</v>
      </c>
      <c r="F4980">
        <v>119</v>
      </c>
      <c r="G4980">
        <v>313</v>
      </c>
      <c r="H4980">
        <v>5862</v>
      </c>
      <c r="I4980">
        <v>2.0699999999999998</v>
      </c>
      <c r="J4980">
        <v>7.74</v>
      </c>
      <c r="K4980" t="s">
        <v>10428</v>
      </c>
      <c r="L4980" t="b">
        <v>0</v>
      </c>
      <c r="M4980" t="str">
        <f t="shared" si="77"/>
        <v>Nein</v>
      </c>
    </row>
    <row r="4981" spans="1:13" x14ac:dyDescent="0.25">
      <c r="A4981" s="28">
        <v>4980</v>
      </c>
      <c r="B4981" s="7" t="s">
        <v>11661</v>
      </c>
      <c r="C4981">
        <v>1</v>
      </c>
      <c r="D4981" s="1" t="s">
        <v>11662</v>
      </c>
      <c r="E4981" t="b">
        <v>0</v>
      </c>
      <c r="F4981">
        <v>78</v>
      </c>
      <c r="G4981">
        <v>256</v>
      </c>
      <c r="H4981">
        <v>872</v>
      </c>
      <c r="I4981">
        <v>10.87</v>
      </c>
      <c r="J4981">
        <v>0.22</v>
      </c>
      <c r="K4981" t="s">
        <v>10428</v>
      </c>
      <c r="L4981" t="b">
        <v>0</v>
      </c>
      <c r="M4981" t="str">
        <f t="shared" si="77"/>
        <v>Nein</v>
      </c>
    </row>
    <row r="4982" spans="1:13" x14ac:dyDescent="0.25">
      <c r="A4982" s="27">
        <v>4981</v>
      </c>
      <c r="B4982" s="7" t="s">
        <v>10179</v>
      </c>
      <c r="C4982">
        <v>1</v>
      </c>
      <c r="D4982" s="1" t="s">
        <v>10180</v>
      </c>
      <c r="E4982" t="b">
        <v>0</v>
      </c>
      <c r="F4982">
        <v>939</v>
      </c>
      <c r="G4982">
        <v>807</v>
      </c>
      <c r="H4982">
        <v>18996</v>
      </c>
      <c r="I4982">
        <v>8.4600000000000009</v>
      </c>
      <c r="J4982">
        <v>6.15</v>
      </c>
      <c r="K4982" t="s">
        <v>10428</v>
      </c>
      <c r="L4982" t="b">
        <v>0</v>
      </c>
      <c r="M4982" t="str">
        <f t="shared" si="77"/>
        <v>Nein</v>
      </c>
    </row>
    <row r="4983" spans="1:13" x14ac:dyDescent="0.25">
      <c r="A4983" s="28">
        <v>4982</v>
      </c>
      <c r="B4983" s="7" t="s">
        <v>12</v>
      </c>
      <c r="C4983">
        <v>1</v>
      </c>
      <c r="D4983" s="1" t="s">
        <v>13</v>
      </c>
      <c r="E4983" t="b">
        <v>0</v>
      </c>
      <c r="F4983">
        <v>174</v>
      </c>
      <c r="G4983">
        <v>452</v>
      </c>
      <c r="H4983">
        <v>60075</v>
      </c>
      <c r="I4983">
        <v>7.22</v>
      </c>
      <c r="J4983">
        <v>22.78</v>
      </c>
      <c r="K4983" t="s">
        <v>10428</v>
      </c>
      <c r="L4983" t="b">
        <v>0</v>
      </c>
      <c r="M4983" t="str">
        <f t="shared" si="77"/>
        <v>Nein</v>
      </c>
    </row>
    <row r="4984" spans="1:13" x14ac:dyDescent="0.25">
      <c r="A4984" s="27">
        <v>4983</v>
      </c>
      <c r="B4984" s="7" t="s">
        <v>9342</v>
      </c>
      <c r="C4984">
        <v>1</v>
      </c>
      <c r="D4984" s="1" t="s">
        <v>9343</v>
      </c>
      <c r="E4984" t="b">
        <v>0</v>
      </c>
      <c r="F4984">
        <v>333</v>
      </c>
      <c r="G4984">
        <v>3256</v>
      </c>
      <c r="H4984">
        <v>30062</v>
      </c>
      <c r="I4984">
        <v>10.74</v>
      </c>
      <c r="J4984">
        <v>7.67</v>
      </c>
      <c r="K4984" t="s">
        <v>10428</v>
      </c>
      <c r="L4984" t="b">
        <v>0</v>
      </c>
      <c r="M4984" t="str">
        <f t="shared" si="77"/>
        <v>Nein</v>
      </c>
    </row>
    <row r="4985" spans="1:13" x14ac:dyDescent="0.25">
      <c r="A4985" s="28">
        <v>4984</v>
      </c>
      <c r="B4985" s="7" t="s">
        <v>11663</v>
      </c>
      <c r="C4985">
        <v>1</v>
      </c>
      <c r="D4985" s="1" t="s">
        <v>11664</v>
      </c>
      <c r="E4985" t="b">
        <v>0</v>
      </c>
      <c r="F4985">
        <v>70626</v>
      </c>
      <c r="G4985">
        <v>77222</v>
      </c>
      <c r="H4985">
        <v>873894</v>
      </c>
      <c r="I4985">
        <v>8.65</v>
      </c>
      <c r="J4985">
        <v>276.64</v>
      </c>
      <c r="K4985" t="s">
        <v>10428</v>
      </c>
      <c r="L4985" t="b">
        <v>0</v>
      </c>
      <c r="M4985" t="str">
        <f t="shared" si="77"/>
        <v>Ja</v>
      </c>
    </row>
    <row r="4986" spans="1:13" x14ac:dyDescent="0.25">
      <c r="A4986" s="27">
        <v>4985</v>
      </c>
      <c r="B4986" s="7" t="s">
        <v>11665</v>
      </c>
      <c r="C4986">
        <v>1</v>
      </c>
      <c r="D4986" s="1" t="s">
        <v>11666</v>
      </c>
      <c r="E4986" t="b">
        <v>0</v>
      </c>
      <c r="F4986">
        <v>7</v>
      </c>
      <c r="G4986">
        <v>15</v>
      </c>
      <c r="H4986">
        <v>230</v>
      </c>
      <c r="I4986">
        <v>8.33</v>
      </c>
      <c r="J4986">
        <v>0.08</v>
      </c>
      <c r="K4986" t="s">
        <v>10428</v>
      </c>
      <c r="L4986" t="b">
        <v>0</v>
      </c>
      <c r="M4986" t="str">
        <f t="shared" si="77"/>
        <v>Nein</v>
      </c>
    </row>
    <row r="4987" spans="1:13" x14ac:dyDescent="0.25">
      <c r="A4987" s="28">
        <v>4986</v>
      </c>
      <c r="B4987" s="7" t="s">
        <v>11667</v>
      </c>
      <c r="C4987">
        <v>1</v>
      </c>
      <c r="D4987" s="1" t="s">
        <v>11668</v>
      </c>
      <c r="E4987" t="b">
        <v>0</v>
      </c>
      <c r="F4987">
        <v>4</v>
      </c>
      <c r="G4987">
        <v>21</v>
      </c>
      <c r="H4987">
        <v>145</v>
      </c>
      <c r="I4987">
        <v>5.1100000000000003</v>
      </c>
      <c r="J4987">
        <v>0.08</v>
      </c>
      <c r="K4987" t="s">
        <v>10428</v>
      </c>
      <c r="L4987" t="b">
        <v>0</v>
      </c>
      <c r="M4987" t="str">
        <f t="shared" si="77"/>
        <v>Nein</v>
      </c>
    </row>
    <row r="4988" spans="1:13" x14ac:dyDescent="0.25">
      <c r="A4988" s="27">
        <v>4987</v>
      </c>
      <c r="B4988" s="7" t="s">
        <v>11669</v>
      </c>
      <c r="C4988">
        <v>1</v>
      </c>
      <c r="D4988" s="1" t="s">
        <v>11670</v>
      </c>
      <c r="E4988" t="b">
        <v>0</v>
      </c>
      <c r="F4988">
        <v>39</v>
      </c>
      <c r="G4988">
        <v>167</v>
      </c>
      <c r="H4988">
        <v>273</v>
      </c>
      <c r="I4988">
        <v>12.83</v>
      </c>
      <c r="J4988">
        <v>0.06</v>
      </c>
      <c r="K4988" t="s">
        <v>10428</v>
      </c>
      <c r="L4988" t="b">
        <v>0</v>
      </c>
      <c r="M4988" t="str">
        <f t="shared" si="77"/>
        <v>Nein</v>
      </c>
    </row>
    <row r="4989" spans="1:13" x14ac:dyDescent="0.25">
      <c r="A4989" s="28">
        <v>4988</v>
      </c>
      <c r="B4989" s="7" t="s">
        <v>11671</v>
      </c>
      <c r="C4989">
        <v>1</v>
      </c>
      <c r="D4989" s="1" t="s">
        <v>11672</v>
      </c>
      <c r="E4989" t="b">
        <v>0</v>
      </c>
      <c r="F4989">
        <v>597</v>
      </c>
      <c r="G4989">
        <v>471</v>
      </c>
      <c r="H4989">
        <v>1561</v>
      </c>
      <c r="I4989">
        <v>3.9</v>
      </c>
      <c r="J4989">
        <v>1.1000000000000001</v>
      </c>
      <c r="K4989" t="s">
        <v>10428</v>
      </c>
      <c r="L4989" t="b">
        <v>0</v>
      </c>
      <c r="M4989" t="str">
        <f t="shared" si="77"/>
        <v>Nein</v>
      </c>
    </row>
    <row r="4990" spans="1:13" x14ac:dyDescent="0.25">
      <c r="A4990" s="27">
        <v>4989</v>
      </c>
      <c r="B4990" s="7" t="s">
        <v>11673</v>
      </c>
      <c r="C4990">
        <v>1</v>
      </c>
      <c r="D4990" s="1" t="s">
        <v>11674</v>
      </c>
      <c r="E4990" t="b">
        <v>0</v>
      </c>
      <c r="F4990">
        <v>1641</v>
      </c>
      <c r="G4990">
        <v>874</v>
      </c>
      <c r="H4990">
        <v>25734</v>
      </c>
      <c r="I4990">
        <v>13.72</v>
      </c>
      <c r="J4990">
        <v>5.14</v>
      </c>
      <c r="K4990" t="s">
        <v>10428</v>
      </c>
      <c r="L4990" t="b">
        <v>0</v>
      </c>
      <c r="M4990" t="str">
        <f t="shared" si="77"/>
        <v>Nein</v>
      </c>
    </row>
    <row r="4991" spans="1:13" x14ac:dyDescent="0.25">
      <c r="A4991" s="28">
        <v>4990</v>
      </c>
      <c r="B4991" s="7" t="s">
        <v>11675</v>
      </c>
      <c r="C4991">
        <v>1</v>
      </c>
      <c r="D4991" s="1" t="s">
        <v>11676</v>
      </c>
      <c r="E4991" t="b">
        <v>0</v>
      </c>
      <c r="F4991">
        <v>1</v>
      </c>
      <c r="G4991">
        <v>0</v>
      </c>
      <c r="H4991">
        <v>40</v>
      </c>
      <c r="I4991">
        <v>0.4</v>
      </c>
      <c r="J4991">
        <v>0.28000000000000003</v>
      </c>
      <c r="K4991" t="s">
        <v>10428</v>
      </c>
      <c r="L4991" t="b">
        <v>0</v>
      </c>
      <c r="M4991" t="str">
        <f t="shared" si="77"/>
        <v>Nein</v>
      </c>
    </row>
    <row r="4992" spans="1:13" x14ac:dyDescent="0.25">
      <c r="A4992" s="27">
        <v>4991</v>
      </c>
      <c r="B4992" s="7" t="s">
        <v>11677</v>
      </c>
      <c r="C4992">
        <v>1</v>
      </c>
      <c r="D4992" s="1" t="s">
        <v>11678</v>
      </c>
      <c r="E4992" t="b">
        <v>0</v>
      </c>
      <c r="F4992">
        <v>74</v>
      </c>
      <c r="G4992">
        <v>74</v>
      </c>
      <c r="H4992">
        <v>204</v>
      </c>
      <c r="I4992">
        <v>0.41</v>
      </c>
      <c r="J4992">
        <v>1.36</v>
      </c>
      <c r="K4992" t="s">
        <v>10428</v>
      </c>
      <c r="L4992" t="b">
        <v>0</v>
      </c>
      <c r="M4992" t="str">
        <f t="shared" si="77"/>
        <v>Nein</v>
      </c>
    </row>
    <row r="4993" spans="1:13" x14ac:dyDescent="0.25">
      <c r="A4993" s="28">
        <v>4992</v>
      </c>
      <c r="B4993" s="7" t="s">
        <v>11679</v>
      </c>
      <c r="C4993">
        <v>1</v>
      </c>
      <c r="D4993" s="1" t="s">
        <v>11680</v>
      </c>
      <c r="E4993" t="b">
        <v>0</v>
      </c>
      <c r="F4993">
        <v>656</v>
      </c>
      <c r="G4993">
        <v>1603</v>
      </c>
      <c r="H4993">
        <v>83401</v>
      </c>
      <c r="I4993">
        <v>12.67</v>
      </c>
      <c r="J4993">
        <v>18.04</v>
      </c>
      <c r="K4993" t="s">
        <v>10428</v>
      </c>
      <c r="L4993" t="b">
        <v>0</v>
      </c>
      <c r="M4993" t="str">
        <f t="shared" si="77"/>
        <v>Nein</v>
      </c>
    </row>
    <row r="4994" spans="1:13" x14ac:dyDescent="0.25">
      <c r="A4994" s="27">
        <v>4993</v>
      </c>
      <c r="B4994" s="7" t="s">
        <v>11681</v>
      </c>
      <c r="C4994">
        <v>1</v>
      </c>
      <c r="D4994" s="1" t="s">
        <v>11682</v>
      </c>
      <c r="E4994" t="b">
        <v>0</v>
      </c>
      <c r="F4994">
        <v>2695</v>
      </c>
      <c r="G4994">
        <v>2674</v>
      </c>
      <c r="H4994">
        <v>30935</v>
      </c>
      <c r="I4994">
        <v>12.74</v>
      </c>
      <c r="J4994">
        <v>6.65</v>
      </c>
      <c r="K4994" t="s">
        <v>10428</v>
      </c>
      <c r="L4994" t="b">
        <v>0</v>
      </c>
      <c r="M4994" t="str">
        <f t="shared" ref="M4994:M5057" si="78">IF(J4994&gt;62.7015,"Ja","Nein")</f>
        <v>Nein</v>
      </c>
    </row>
    <row r="4995" spans="1:13" x14ac:dyDescent="0.25">
      <c r="A4995" s="28">
        <v>4994</v>
      </c>
      <c r="B4995" s="7" t="s">
        <v>11683</v>
      </c>
      <c r="C4995">
        <v>1</v>
      </c>
      <c r="D4995" s="1" t="s">
        <v>11684</v>
      </c>
      <c r="E4995" t="b">
        <v>0</v>
      </c>
      <c r="F4995">
        <v>125</v>
      </c>
      <c r="G4995">
        <v>119</v>
      </c>
      <c r="H4995">
        <v>131</v>
      </c>
      <c r="I4995">
        <v>2.17</v>
      </c>
      <c r="J4995">
        <v>0.17</v>
      </c>
      <c r="K4995" t="s">
        <v>10428</v>
      </c>
      <c r="L4995" t="b">
        <v>0</v>
      </c>
      <c r="M4995" t="str">
        <f t="shared" si="78"/>
        <v>Nein</v>
      </c>
    </row>
    <row r="4996" spans="1:13" x14ac:dyDescent="0.25">
      <c r="A4996" s="27">
        <v>4995</v>
      </c>
      <c r="B4996" s="7" t="s">
        <v>11685</v>
      </c>
      <c r="C4996">
        <v>1</v>
      </c>
      <c r="D4996" s="1" t="s">
        <v>11686</v>
      </c>
      <c r="E4996" t="b">
        <v>0</v>
      </c>
      <c r="F4996">
        <v>232</v>
      </c>
      <c r="G4996">
        <v>661</v>
      </c>
      <c r="H4996">
        <v>6404</v>
      </c>
      <c r="I4996">
        <v>2.56</v>
      </c>
      <c r="J4996">
        <v>6.86</v>
      </c>
      <c r="K4996" t="s">
        <v>10428</v>
      </c>
      <c r="L4996" t="b">
        <v>0</v>
      </c>
      <c r="M4996" t="str">
        <f t="shared" si="78"/>
        <v>Nein</v>
      </c>
    </row>
    <row r="4997" spans="1:13" x14ac:dyDescent="0.25">
      <c r="A4997" s="28">
        <v>4996</v>
      </c>
      <c r="B4997" s="7" t="s">
        <v>11687</v>
      </c>
      <c r="C4997">
        <v>1</v>
      </c>
      <c r="D4997" s="1" t="s">
        <v>11688</v>
      </c>
      <c r="E4997" t="b">
        <v>0</v>
      </c>
      <c r="F4997">
        <v>6</v>
      </c>
      <c r="G4997">
        <v>288</v>
      </c>
      <c r="H4997">
        <v>313</v>
      </c>
      <c r="I4997">
        <v>0.44</v>
      </c>
      <c r="J4997">
        <v>1.96</v>
      </c>
      <c r="K4997" t="s">
        <v>10428</v>
      </c>
      <c r="L4997" t="b">
        <v>0</v>
      </c>
      <c r="M4997" t="str">
        <f t="shared" si="78"/>
        <v>Nein</v>
      </c>
    </row>
    <row r="4998" spans="1:13" x14ac:dyDescent="0.25">
      <c r="A4998" s="27">
        <v>4997</v>
      </c>
      <c r="B4998" s="7" t="s">
        <v>11689</v>
      </c>
      <c r="C4998">
        <v>1</v>
      </c>
      <c r="D4998" s="1" t="s">
        <v>11690</v>
      </c>
      <c r="E4998" t="b">
        <v>0</v>
      </c>
      <c r="F4998">
        <v>8255</v>
      </c>
      <c r="G4998">
        <v>3824</v>
      </c>
      <c r="H4998">
        <v>5648</v>
      </c>
      <c r="I4998">
        <v>12.44</v>
      </c>
      <c r="J4998">
        <v>1.24</v>
      </c>
      <c r="K4998" t="s">
        <v>10428</v>
      </c>
      <c r="L4998" t="b">
        <v>0</v>
      </c>
      <c r="M4998" t="str">
        <f t="shared" si="78"/>
        <v>Nein</v>
      </c>
    </row>
    <row r="4999" spans="1:13" x14ac:dyDescent="0.25">
      <c r="A4999" s="28">
        <v>4998</v>
      </c>
      <c r="B4999" s="7" t="s">
        <v>11691</v>
      </c>
      <c r="C4999">
        <v>1</v>
      </c>
      <c r="D4999" s="1" t="s">
        <v>11692</v>
      </c>
      <c r="E4999" t="b">
        <v>0</v>
      </c>
      <c r="F4999">
        <v>694</v>
      </c>
      <c r="G4999">
        <v>645</v>
      </c>
      <c r="H4999">
        <v>8987</v>
      </c>
      <c r="I4999">
        <v>11.76</v>
      </c>
      <c r="J4999">
        <v>2.09</v>
      </c>
      <c r="K4999" t="s">
        <v>10428</v>
      </c>
      <c r="L4999" t="b">
        <v>0</v>
      </c>
      <c r="M4999" t="str">
        <f t="shared" si="78"/>
        <v>Nein</v>
      </c>
    </row>
    <row r="5000" spans="1:13" x14ac:dyDescent="0.25">
      <c r="A5000" s="27">
        <v>4999</v>
      </c>
      <c r="B5000" s="7" t="s">
        <v>11693</v>
      </c>
      <c r="C5000">
        <v>1</v>
      </c>
      <c r="D5000" s="1" t="s">
        <v>11694</v>
      </c>
      <c r="E5000" t="b">
        <v>0</v>
      </c>
      <c r="F5000">
        <v>11291</v>
      </c>
      <c r="G5000">
        <v>5561</v>
      </c>
      <c r="H5000">
        <v>82486</v>
      </c>
      <c r="I5000">
        <v>9.64</v>
      </c>
      <c r="J5000">
        <v>23.45</v>
      </c>
      <c r="K5000" t="s">
        <v>10428</v>
      </c>
      <c r="L5000" t="b">
        <v>0</v>
      </c>
      <c r="M5000" t="str">
        <f t="shared" si="78"/>
        <v>Nein</v>
      </c>
    </row>
    <row r="5001" spans="1:13" x14ac:dyDescent="0.25">
      <c r="A5001" s="28">
        <v>5000</v>
      </c>
      <c r="B5001" s="7" t="s">
        <v>11695</v>
      </c>
      <c r="C5001">
        <v>1</v>
      </c>
      <c r="D5001" s="1" t="s">
        <v>11696</v>
      </c>
      <c r="E5001" t="b">
        <v>0</v>
      </c>
      <c r="F5001">
        <v>140</v>
      </c>
      <c r="G5001">
        <v>590</v>
      </c>
      <c r="H5001">
        <v>1592</v>
      </c>
      <c r="I5001">
        <v>5.64</v>
      </c>
      <c r="J5001">
        <v>0.77</v>
      </c>
      <c r="K5001" t="s">
        <v>10428</v>
      </c>
      <c r="L5001" t="b">
        <v>0</v>
      </c>
      <c r="M5001" t="str">
        <f t="shared" si="78"/>
        <v>Nein</v>
      </c>
    </row>
    <row r="5002" spans="1:13" x14ac:dyDescent="0.25">
      <c r="A5002" s="27">
        <v>5001</v>
      </c>
      <c r="B5002" s="7" t="s">
        <v>11697</v>
      </c>
      <c r="C5002">
        <v>1</v>
      </c>
      <c r="D5002" s="1" t="s">
        <v>11698</v>
      </c>
      <c r="E5002" t="b">
        <v>0</v>
      </c>
      <c r="F5002">
        <v>3269</v>
      </c>
      <c r="G5002">
        <v>2341</v>
      </c>
      <c r="H5002">
        <v>325213</v>
      </c>
      <c r="I5002">
        <v>1.72</v>
      </c>
      <c r="J5002">
        <v>517.86</v>
      </c>
      <c r="K5002" t="s">
        <v>10428</v>
      </c>
      <c r="L5002" t="b">
        <v>0</v>
      </c>
      <c r="M5002" t="str">
        <f t="shared" si="78"/>
        <v>Ja</v>
      </c>
    </row>
    <row r="5003" spans="1:13" x14ac:dyDescent="0.25">
      <c r="A5003" s="28">
        <v>5002</v>
      </c>
      <c r="B5003" s="7" t="s">
        <v>11699</v>
      </c>
      <c r="C5003">
        <v>1</v>
      </c>
      <c r="D5003" s="1" t="s">
        <v>11700</v>
      </c>
      <c r="E5003" t="b">
        <v>0</v>
      </c>
      <c r="F5003">
        <v>650</v>
      </c>
      <c r="G5003">
        <v>1593</v>
      </c>
      <c r="H5003">
        <v>40223</v>
      </c>
      <c r="I5003">
        <v>3.02</v>
      </c>
      <c r="J5003">
        <v>36.53</v>
      </c>
      <c r="K5003" t="s">
        <v>10428</v>
      </c>
      <c r="L5003" t="b">
        <v>0</v>
      </c>
      <c r="M5003" t="str">
        <f t="shared" si="78"/>
        <v>Nein</v>
      </c>
    </row>
    <row r="5004" spans="1:13" x14ac:dyDescent="0.25">
      <c r="A5004" s="27">
        <v>5003</v>
      </c>
      <c r="B5004" s="7" t="s">
        <v>11701</v>
      </c>
      <c r="C5004">
        <v>1</v>
      </c>
      <c r="D5004" s="1" t="s">
        <v>11702</v>
      </c>
      <c r="E5004" t="b">
        <v>0</v>
      </c>
      <c r="F5004">
        <v>2179</v>
      </c>
      <c r="G5004">
        <v>4840</v>
      </c>
      <c r="H5004">
        <v>41562</v>
      </c>
      <c r="I5004">
        <v>11.78</v>
      </c>
      <c r="J5004">
        <v>9.67</v>
      </c>
      <c r="K5004" t="s">
        <v>10428</v>
      </c>
      <c r="L5004" t="b">
        <v>0</v>
      </c>
      <c r="M5004" t="str">
        <f t="shared" si="78"/>
        <v>Nein</v>
      </c>
    </row>
    <row r="5005" spans="1:13" x14ac:dyDescent="0.25">
      <c r="A5005" s="28">
        <v>5004</v>
      </c>
      <c r="B5005" s="7" t="s">
        <v>11703</v>
      </c>
      <c r="C5005">
        <v>1</v>
      </c>
      <c r="D5005" s="1" t="s">
        <v>11704</v>
      </c>
      <c r="E5005" t="b">
        <v>0</v>
      </c>
      <c r="F5005">
        <v>0</v>
      </c>
      <c r="G5005">
        <v>38</v>
      </c>
      <c r="H5005">
        <v>3</v>
      </c>
      <c r="I5005">
        <v>0.45</v>
      </c>
      <c r="J5005">
        <v>0.02</v>
      </c>
      <c r="K5005" t="s">
        <v>10428</v>
      </c>
      <c r="L5005" t="b">
        <v>0</v>
      </c>
      <c r="M5005" t="str">
        <f t="shared" si="78"/>
        <v>Nein</v>
      </c>
    </row>
    <row r="5006" spans="1:13" x14ac:dyDescent="0.25">
      <c r="A5006" s="27">
        <v>5005</v>
      </c>
      <c r="B5006" s="7" t="s">
        <v>11705</v>
      </c>
      <c r="C5006">
        <v>1</v>
      </c>
      <c r="D5006" s="1" t="s">
        <v>11706</v>
      </c>
      <c r="E5006" t="b">
        <v>0</v>
      </c>
      <c r="F5006">
        <v>62</v>
      </c>
      <c r="G5006">
        <v>542</v>
      </c>
      <c r="H5006">
        <v>6375</v>
      </c>
      <c r="I5006">
        <v>2.3199999999999998</v>
      </c>
      <c r="J5006">
        <v>7.52</v>
      </c>
      <c r="K5006" t="s">
        <v>10428</v>
      </c>
      <c r="L5006" t="b">
        <v>0</v>
      </c>
      <c r="M5006" t="str">
        <f t="shared" si="78"/>
        <v>Nein</v>
      </c>
    </row>
    <row r="5007" spans="1:13" x14ac:dyDescent="0.25">
      <c r="A5007" s="28">
        <v>5006</v>
      </c>
      <c r="B5007" s="7" t="s">
        <v>10461</v>
      </c>
      <c r="C5007">
        <v>1</v>
      </c>
      <c r="D5007" s="1" t="s">
        <v>10462</v>
      </c>
      <c r="E5007" t="b">
        <v>0</v>
      </c>
      <c r="F5007">
        <v>104</v>
      </c>
      <c r="G5007">
        <v>289</v>
      </c>
      <c r="H5007">
        <v>1313</v>
      </c>
      <c r="I5007">
        <v>6.19</v>
      </c>
      <c r="J5007">
        <v>0.57999999999999996</v>
      </c>
      <c r="K5007" t="s">
        <v>10428</v>
      </c>
      <c r="L5007" t="b">
        <v>0</v>
      </c>
      <c r="M5007" t="str">
        <f t="shared" si="78"/>
        <v>Nein</v>
      </c>
    </row>
    <row r="5008" spans="1:13" x14ac:dyDescent="0.25">
      <c r="A5008" s="27">
        <v>5007</v>
      </c>
      <c r="B5008" s="7" t="s">
        <v>11707</v>
      </c>
      <c r="C5008">
        <v>1</v>
      </c>
      <c r="D5008" s="1" t="s">
        <v>11708</v>
      </c>
      <c r="E5008" t="b">
        <v>0</v>
      </c>
      <c r="F5008">
        <v>80</v>
      </c>
      <c r="G5008">
        <v>91</v>
      </c>
      <c r="H5008">
        <v>1989</v>
      </c>
      <c r="I5008">
        <v>3.51</v>
      </c>
      <c r="J5008">
        <v>1.55</v>
      </c>
      <c r="K5008" t="s">
        <v>10428</v>
      </c>
      <c r="L5008" t="b">
        <v>0</v>
      </c>
      <c r="M5008" t="str">
        <f t="shared" si="78"/>
        <v>Nein</v>
      </c>
    </row>
    <row r="5009" spans="1:13" x14ac:dyDescent="0.25">
      <c r="A5009" s="28">
        <v>5008</v>
      </c>
      <c r="B5009" s="7" t="s">
        <v>11709</v>
      </c>
      <c r="C5009">
        <v>1</v>
      </c>
      <c r="D5009" s="1" t="s">
        <v>11710</v>
      </c>
      <c r="E5009" t="b">
        <v>0</v>
      </c>
      <c r="F5009">
        <v>31</v>
      </c>
      <c r="G5009">
        <v>318</v>
      </c>
      <c r="H5009">
        <v>841</v>
      </c>
      <c r="I5009">
        <v>1.68</v>
      </c>
      <c r="J5009">
        <v>1.37</v>
      </c>
      <c r="K5009" t="s">
        <v>10428</v>
      </c>
      <c r="L5009" t="b">
        <v>0</v>
      </c>
      <c r="M5009" t="str">
        <f t="shared" si="78"/>
        <v>Nein</v>
      </c>
    </row>
    <row r="5010" spans="1:13" x14ac:dyDescent="0.25">
      <c r="A5010" s="27">
        <v>5009</v>
      </c>
      <c r="B5010" s="7" t="s">
        <v>11711</v>
      </c>
      <c r="C5010">
        <v>1</v>
      </c>
      <c r="D5010" s="1" t="s">
        <v>11712</v>
      </c>
      <c r="E5010" t="b">
        <v>1</v>
      </c>
      <c r="F5010">
        <v>2383</v>
      </c>
      <c r="G5010">
        <v>1132</v>
      </c>
      <c r="H5010">
        <v>4365</v>
      </c>
      <c r="I5010">
        <v>11.28</v>
      </c>
      <c r="J5010">
        <v>1.06</v>
      </c>
      <c r="K5010" t="s">
        <v>10428</v>
      </c>
      <c r="L5010" t="b">
        <v>0</v>
      </c>
      <c r="M5010" t="str">
        <f t="shared" si="78"/>
        <v>Nein</v>
      </c>
    </row>
    <row r="5011" spans="1:13" x14ac:dyDescent="0.25">
      <c r="A5011" s="28">
        <v>5010</v>
      </c>
      <c r="B5011" s="7" t="s">
        <v>11713</v>
      </c>
      <c r="C5011">
        <v>1</v>
      </c>
      <c r="D5011" s="1" t="s">
        <v>11714</v>
      </c>
      <c r="E5011" t="b">
        <v>0</v>
      </c>
      <c r="F5011">
        <v>0</v>
      </c>
      <c r="G5011">
        <v>36</v>
      </c>
      <c r="H5011">
        <v>165</v>
      </c>
      <c r="I5011">
        <v>0.52</v>
      </c>
      <c r="J5011">
        <v>0.87</v>
      </c>
      <c r="K5011" t="s">
        <v>10428</v>
      </c>
      <c r="L5011" t="b">
        <v>0</v>
      </c>
      <c r="M5011" t="str">
        <f t="shared" si="78"/>
        <v>Nein</v>
      </c>
    </row>
    <row r="5012" spans="1:13" x14ac:dyDescent="0.25">
      <c r="A5012" s="27">
        <v>5011</v>
      </c>
      <c r="B5012" s="7" t="s">
        <v>243</v>
      </c>
      <c r="C5012">
        <v>1</v>
      </c>
      <c r="D5012" s="1" t="s">
        <v>244</v>
      </c>
      <c r="E5012" t="b">
        <v>0</v>
      </c>
      <c r="F5012">
        <v>691</v>
      </c>
      <c r="G5012">
        <v>686</v>
      </c>
      <c r="H5012">
        <v>24128</v>
      </c>
      <c r="I5012">
        <v>0.44</v>
      </c>
      <c r="J5012">
        <v>150.80000000000001</v>
      </c>
      <c r="K5012" t="s">
        <v>10428</v>
      </c>
      <c r="L5012" t="b">
        <v>0</v>
      </c>
      <c r="M5012" t="str">
        <f t="shared" si="78"/>
        <v>Ja</v>
      </c>
    </row>
    <row r="5013" spans="1:13" x14ac:dyDescent="0.25">
      <c r="A5013" s="28">
        <v>5012</v>
      </c>
      <c r="B5013" s="7" t="s">
        <v>11715</v>
      </c>
      <c r="C5013">
        <v>1</v>
      </c>
      <c r="D5013" s="1" t="s">
        <v>11716</v>
      </c>
      <c r="E5013" t="b">
        <v>0</v>
      </c>
      <c r="F5013">
        <v>8</v>
      </c>
      <c r="G5013">
        <v>134</v>
      </c>
      <c r="H5013">
        <v>163</v>
      </c>
      <c r="I5013">
        <v>8.2799999999999994</v>
      </c>
      <c r="J5013">
        <v>0.05</v>
      </c>
      <c r="K5013" t="s">
        <v>10428</v>
      </c>
      <c r="L5013" t="b">
        <v>0</v>
      </c>
      <c r="M5013" t="str">
        <f t="shared" si="78"/>
        <v>Nein</v>
      </c>
    </row>
    <row r="5014" spans="1:13" x14ac:dyDescent="0.25">
      <c r="A5014" s="27">
        <v>5013</v>
      </c>
      <c r="B5014" s="7" t="s">
        <v>11717</v>
      </c>
      <c r="C5014">
        <v>1</v>
      </c>
      <c r="D5014" s="1" t="s">
        <v>11718</v>
      </c>
      <c r="E5014" t="b">
        <v>0</v>
      </c>
      <c r="F5014">
        <v>2090</v>
      </c>
      <c r="G5014">
        <v>3468</v>
      </c>
      <c r="H5014">
        <v>49736</v>
      </c>
      <c r="I5014">
        <v>9.85</v>
      </c>
      <c r="J5014">
        <v>13.84</v>
      </c>
      <c r="K5014" t="s">
        <v>10428</v>
      </c>
      <c r="L5014" t="b">
        <v>0</v>
      </c>
      <c r="M5014" t="str">
        <f t="shared" si="78"/>
        <v>Nein</v>
      </c>
    </row>
    <row r="5015" spans="1:13" x14ac:dyDescent="0.25">
      <c r="A5015" s="28">
        <v>5014</v>
      </c>
      <c r="B5015" s="7" t="s">
        <v>11719</v>
      </c>
      <c r="C5015">
        <v>1</v>
      </c>
      <c r="D5015" s="1" t="s">
        <v>11720</v>
      </c>
      <c r="E5015" t="b">
        <v>0</v>
      </c>
      <c r="F5015">
        <v>247</v>
      </c>
      <c r="G5015">
        <v>557</v>
      </c>
      <c r="H5015">
        <v>11506</v>
      </c>
      <c r="I5015">
        <v>0.72</v>
      </c>
      <c r="J5015">
        <v>43.92</v>
      </c>
      <c r="K5015" t="s">
        <v>10428</v>
      </c>
      <c r="L5015" t="b">
        <v>0</v>
      </c>
      <c r="M5015" t="str">
        <f t="shared" si="78"/>
        <v>Nein</v>
      </c>
    </row>
    <row r="5016" spans="1:13" x14ac:dyDescent="0.25">
      <c r="A5016" s="27">
        <v>5015</v>
      </c>
      <c r="B5016" s="7" t="s">
        <v>11721</v>
      </c>
      <c r="C5016">
        <v>1</v>
      </c>
      <c r="D5016" s="1" t="s">
        <v>11722</v>
      </c>
      <c r="E5016" t="b">
        <v>0</v>
      </c>
      <c r="F5016">
        <v>468</v>
      </c>
      <c r="G5016">
        <v>617</v>
      </c>
      <c r="H5016">
        <v>429</v>
      </c>
      <c r="I5016">
        <v>7.63</v>
      </c>
      <c r="J5016">
        <v>0.15</v>
      </c>
      <c r="K5016" t="s">
        <v>10428</v>
      </c>
      <c r="L5016" t="b">
        <v>0</v>
      </c>
      <c r="M5016" t="str">
        <f t="shared" si="78"/>
        <v>Nein</v>
      </c>
    </row>
    <row r="5017" spans="1:13" x14ac:dyDescent="0.25">
      <c r="A5017" s="28">
        <v>5016</v>
      </c>
      <c r="B5017" s="7" t="s">
        <v>11723</v>
      </c>
      <c r="C5017">
        <v>1</v>
      </c>
      <c r="D5017" s="1" t="s">
        <v>11724</v>
      </c>
      <c r="E5017" t="b">
        <v>0</v>
      </c>
      <c r="F5017">
        <v>2332</v>
      </c>
      <c r="G5017">
        <v>352</v>
      </c>
      <c r="H5017">
        <v>12205</v>
      </c>
      <c r="I5017">
        <v>5.34</v>
      </c>
      <c r="J5017">
        <v>6.26</v>
      </c>
      <c r="K5017" t="s">
        <v>10428</v>
      </c>
      <c r="L5017" t="b">
        <v>0</v>
      </c>
      <c r="M5017" t="str">
        <f t="shared" si="78"/>
        <v>Nein</v>
      </c>
    </row>
    <row r="5018" spans="1:13" x14ac:dyDescent="0.25">
      <c r="A5018" s="27">
        <v>5017</v>
      </c>
      <c r="B5018" s="7" t="s">
        <v>11725</v>
      </c>
      <c r="C5018">
        <v>1</v>
      </c>
      <c r="D5018" s="1" t="s">
        <v>11726</v>
      </c>
      <c r="E5018" t="b">
        <v>0</v>
      </c>
      <c r="F5018">
        <v>20</v>
      </c>
      <c r="G5018">
        <v>244</v>
      </c>
      <c r="H5018">
        <v>3313</v>
      </c>
      <c r="I5018">
        <v>2.5</v>
      </c>
      <c r="J5018">
        <v>3.64</v>
      </c>
      <c r="K5018" t="s">
        <v>10428</v>
      </c>
      <c r="L5018" t="b">
        <v>0</v>
      </c>
      <c r="M5018" t="str">
        <f t="shared" si="78"/>
        <v>Nein</v>
      </c>
    </row>
    <row r="5019" spans="1:13" x14ac:dyDescent="0.25">
      <c r="A5019" s="28">
        <v>5018</v>
      </c>
      <c r="B5019" s="7" t="s">
        <v>11727</v>
      </c>
      <c r="C5019">
        <v>1</v>
      </c>
      <c r="D5019" s="1" t="s">
        <v>11728</v>
      </c>
      <c r="E5019" t="b">
        <v>0</v>
      </c>
      <c r="F5019">
        <v>367</v>
      </c>
      <c r="G5019">
        <v>421</v>
      </c>
      <c r="H5019">
        <v>848</v>
      </c>
      <c r="I5019">
        <v>6.98</v>
      </c>
      <c r="J5019">
        <v>0.33</v>
      </c>
      <c r="K5019" t="s">
        <v>10428</v>
      </c>
      <c r="L5019" t="b">
        <v>0</v>
      </c>
      <c r="M5019" t="str">
        <f t="shared" si="78"/>
        <v>Nein</v>
      </c>
    </row>
    <row r="5020" spans="1:13" x14ac:dyDescent="0.25">
      <c r="A5020" s="27">
        <v>5019</v>
      </c>
      <c r="B5020" s="7" t="s">
        <v>10327</v>
      </c>
      <c r="C5020">
        <v>1</v>
      </c>
      <c r="D5020" s="1" t="s">
        <v>10328</v>
      </c>
      <c r="E5020" t="b">
        <v>0</v>
      </c>
      <c r="F5020">
        <v>253</v>
      </c>
      <c r="G5020">
        <v>327</v>
      </c>
      <c r="H5020">
        <v>9301</v>
      </c>
      <c r="I5020">
        <v>2.38</v>
      </c>
      <c r="J5020">
        <v>10.73</v>
      </c>
      <c r="K5020" t="s">
        <v>10428</v>
      </c>
      <c r="L5020" t="b">
        <v>0</v>
      </c>
      <c r="M5020" t="str">
        <f t="shared" si="78"/>
        <v>Nein</v>
      </c>
    </row>
    <row r="5021" spans="1:13" x14ac:dyDescent="0.25">
      <c r="A5021" s="28">
        <v>5020</v>
      </c>
      <c r="B5021" s="7" t="s">
        <v>2493</v>
      </c>
      <c r="C5021">
        <v>1</v>
      </c>
      <c r="D5021" s="1" t="s">
        <v>2494</v>
      </c>
      <c r="E5021" t="b">
        <v>0</v>
      </c>
      <c r="F5021">
        <v>2099</v>
      </c>
      <c r="G5021">
        <v>4992</v>
      </c>
      <c r="H5021">
        <v>96566</v>
      </c>
      <c r="I5021">
        <v>5.01</v>
      </c>
      <c r="J5021">
        <v>52.77</v>
      </c>
      <c r="K5021" t="s">
        <v>10428</v>
      </c>
      <c r="L5021" t="b">
        <v>0</v>
      </c>
      <c r="M5021" t="str">
        <f t="shared" si="78"/>
        <v>Nein</v>
      </c>
    </row>
    <row r="5022" spans="1:13" x14ac:dyDescent="0.25">
      <c r="A5022" s="27">
        <v>5021</v>
      </c>
      <c r="B5022" s="7" t="s">
        <v>11729</v>
      </c>
      <c r="C5022">
        <v>1</v>
      </c>
      <c r="D5022" s="1" t="s">
        <v>11730</v>
      </c>
      <c r="E5022" t="b">
        <v>0</v>
      </c>
      <c r="F5022">
        <v>32</v>
      </c>
      <c r="G5022">
        <v>220</v>
      </c>
      <c r="H5022">
        <v>138</v>
      </c>
      <c r="I5022">
        <v>4.25</v>
      </c>
      <c r="J5022">
        <v>0.09</v>
      </c>
      <c r="K5022" t="s">
        <v>10428</v>
      </c>
      <c r="L5022" t="b">
        <v>0</v>
      </c>
      <c r="M5022" t="str">
        <f t="shared" si="78"/>
        <v>Nein</v>
      </c>
    </row>
    <row r="5023" spans="1:13" x14ac:dyDescent="0.25">
      <c r="A5023" s="28">
        <v>5022</v>
      </c>
      <c r="B5023" s="7" t="s">
        <v>11731</v>
      </c>
      <c r="C5023">
        <v>1</v>
      </c>
      <c r="D5023" s="1" t="s">
        <v>11732</v>
      </c>
      <c r="E5023" t="b">
        <v>0</v>
      </c>
      <c r="F5023">
        <v>101</v>
      </c>
      <c r="G5023">
        <v>427</v>
      </c>
      <c r="H5023">
        <v>5366</v>
      </c>
      <c r="I5023">
        <v>3.29</v>
      </c>
      <c r="J5023">
        <v>4.47</v>
      </c>
      <c r="K5023" t="s">
        <v>10428</v>
      </c>
      <c r="L5023" t="b">
        <v>0</v>
      </c>
      <c r="M5023" t="str">
        <f t="shared" si="78"/>
        <v>Nein</v>
      </c>
    </row>
    <row r="5024" spans="1:13" x14ac:dyDescent="0.25">
      <c r="A5024" s="27">
        <v>5023</v>
      </c>
      <c r="B5024" s="7" t="s">
        <v>11733</v>
      </c>
      <c r="C5024">
        <v>1</v>
      </c>
      <c r="D5024" s="1" t="s">
        <v>11734</v>
      </c>
      <c r="E5024" t="b">
        <v>0</v>
      </c>
      <c r="F5024">
        <v>1</v>
      </c>
      <c r="G5024">
        <v>37</v>
      </c>
      <c r="H5024">
        <v>108</v>
      </c>
      <c r="I5024">
        <v>1.73</v>
      </c>
      <c r="J5024">
        <v>0.17</v>
      </c>
      <c r="K5024" t="s">
        <v>10428</v>
      </c>
      <c r="L5024" t="b">
        <v>0</v>
      </c>
      <c r="M5024" t="str">
        <f t="shared" si="78"/>
        <v>Nein</v>
      </c>
    </row>
    <row r="5025" spans="1:13" x14ac:dyDescent="0.25">
      <c r="A5025" s="28">
        <v>5024</v>
      </c>
      <c r="B5025" s="7" t="s">
        <v>11735</v>
      </c>
      <c r="C5025">
        <v>1</v>
      </c>
      <c r="D5025" s="1" t="s">
        <v>11736</v>
      </c>
      <c r="E5025" t="b">
        <v>0</v>
      </c>
      <c r="F5025">
        <v>10</v>
      </c>
      <c r="G5025">
        <v>70</v>
      </c>
      <c r="H5025">
        <v>12</v>
      </c>
      <c r="I5025">
        <v>0.56999999999999995</v>
      </c>
      <c r="J5025">
        <v>0.06</v>
      </c>
      <c r="K5025" t="s">
        <v>10428</v>
      </c>
      <c r="L5025" t="b">
        <v>0</v>
      </c>
      <c r="M5025" t="str">
        <f t="shared" si="78"/>
        <v>Nein</v>
      </c>
    </row>
    <row r="5026" spans="1:13" x14ac:dyDescent="0.25">
      <c r="A5026" s="27">
        <v>5025</v>
      </c>
      <c r="B5026" s="7" t="s">
        <v>11737</v>
      </c>
      <c r="C5026">
        <v>1</v>
      </c>
      <c r="D5026" s="1" t="s">
        <v>11738</v>
      </c>
      <c r="E5026" t="b">
        <v>0</v>
      </c>
      <c r="F5026">
        <v>125</v>
      </c>
      <c r="G5026">
        <v>952</v>
      </c>
      <c r="H5026">
        <v>8675</v>
      </c>
      <c r="I5026">
        <v>7.93</v>
      </c>
      <c r="J5026">
        <v>3</v>
      </c>
      <c r="K5026" t="s">
        <v>10428</v>
      </c>
      <c r="L5026" t="b">
        <v>0</v>
      </c>
      <c r="M5026" t="str">
        <f t="shared" si="78"/>
        <v>Nein</v>
      </c>
    </row>
    <row r="5027" spans="1:13" x14ac:dyDescent="0.25">
      <c r="A5027" s="28">
        <v>5026</v>
      </c>
      <c r="B5027" s="7" t="s">
        <v>11739</v>
      </c>
      <c r="C5027">
        <v>1</v>
      </c>
      <c r="D5027" s="1" t="s">
        <v>11740</v>
      </c>
      <c r="E5027" t="b">
        <v>0</v>
      </c>
      <c r="F5027">
        <v>2</v>
      </c>
      <c r="G5027">
        <v>8</v>
      </c>
      <c r="H5027">
        <v>22733</v>
      </c>
      <c r="I5027">
        <v>7.67</v>
      </c>
      <c r="J5027">
        <v>8.1199999999999992</v>
      </c>
      <c r="K5027" t="s">
        <v>10428</v>
      </c>
      <c r="L5027" t="b">
        <v>0</v>
      </c>
      <c r="M5027" t="str">
        <f t="shared" si="78"/>
        <v>Nein</v>
      </c>
    </row>
    <row r="5028" spans="1:13" x14ac:dyDescent="0.25">
      <c r="A5028" s="27">
        <v>5027</v>
      </c>
      <c r="B5028" s="7" t="s">
        <v>11741</v>
      </c>
      <c r="C5028">
        <v>1</v>
      </c>
      <c r="D5028" s="1" t="s">
        <v>11742</v>
      </c>
      <c r="E5028" t="b">
        <v>0</v>
      </c>
      <c r="F5028">
        <v>62</v>
      </c>
      <c r="G5028">
        <v>96</v>
      </c>
      <c r="H5028">
        <v>6004</v>
      </c>
      <c r="I5028">
        <v>2.13</v>
      </c>
      <c r="J5028">
        <v>7.71</v>
      </c>
      <c r="K5028" t="s">
        <v>10428</v>
      </c>
      <c r="L5028" t="b">
        <v>0</v>
      </c>
      <c r="M5028" t="str">
        <f t="shared" si="78"/>
        <v>Nein</v>
      </c>
    </row>
    <row r="5029" spans="1:13" x14ac:dyDescent="0.25">
      <c r="A5029" s="28">
        <v>5028</v>
      </c>
      <c r="B5029" s="7" t="s">
        <v>11743</v>
      </c>
      <c r="C5029">
        <v>1</v>
      </c>
      <c r="D5029" s="1" t="s">
        <v>11744</v>
      </c>
      <c r="E5029" t="b">
        <v>0</v>
      </c>
      <c r="F5029">
        <v>416</v>
      </c>
      <c r="G5029">
        <v>420</v>
      </c>
      <c r="H5029">
        <v>4080</v>
      </c>
      <c r="I5029">
        <v>4.78</v>
      </c>
      <c r="J5029">
        <v>2.34</v>
      </c>
      <c r="K5029" t="s">
        <v>10428</v>
      </c>
      <c r="L5029" t="b">
        <v>0</v>
      </c>
      <c r="M5029" t="str">
        <f t="shared" si="78"/>
        <v>Nein</v>
      </c>
    </row>
    <row r="5030" spans="1:13" x14ac:dyDescent="0.25">
      <c r="A5030" s="27">
        <v>5029</v>
      </c>
      <c r="B5030" s="7" t="s">
        <v>11745</v>
      </c>
      <c r="C5030">
        <v>1</v>
      </c>
      <c r="D5030" s="1" t="s">
        <v>11746</v>
      </c>
      <c r="E5030" t="b">
        <v>0</v>
      </c>
      <c r="F5030">
        <v>204</v>
      </c>
      <c r="G5030">
        <v>56</v>
      </c>
      <c r="H5030">
        <v>6567</v>
      </c>
      <c r="I5030">
        <v>4</v>
      </c>
      <c r="J5030">
        <v>4.5</v>
      </c>
      <c r="K5030" t="s">
        <v>10428</v>
      </c>
      <c r="L5030" t="b">
        <v>0</v>
      </c>
      <c r="M5030" t="str">
        <f t="shared" si="78"/>
        <v>Nein</v>
      </c>
    </row>
    <row r="5031" spans="1:13" x14ac:dyDescent="0.25">
      <c r="A5031" s="28">
        <v>5030</v>
      </c>
      <c r="B5031" s="7" t="s">
        <v>9834</v>
      </c>
      <c r="C5031">
        <v>1</v>
      </c>
      <c r="D5031" s="1" t="s">
        <v>9835</v>
      </c>
      <c r="E5031" t="b">
        <v>0</v>
      </c>
      <c r="F5031">
        <v>462</v>
      </c>
      <c r="G5031">
        <v>1904</v>
      </c>
      <c r="H5031">
        <v>60591</v>
      </c>
      <c r="I5031">
        <v>10.7</v>
      </c>
      <c r="J5031">
        <v>15.52</v>
      </c>
      <c r="K5031" t="s">
        <v>10428</v>
      </c>
      <c r="L5031" t="b">
        <v>0</v>
      </c>
      <c r="M5031" t="str">
        <f t="shared" si="78"/>
        <v>Nein</v>
      </c>
    </row>
    <row r="5032" spans="1:13" x14ac:dyDescent="0.25">
      <c r="A5032" s="27">
        <v>5031</v>
      </c>
      <c r="B5032" s="7" t="s">
        <v>9820</v>
      </c>
      <c r="C5032">
        <v>1</v>
      </c>
      <c r="D5032" s="1" t="s">
        <v>9821</v>
      </c>
      <c r="E5032" t="b">
        <v>0</v>
      </c>
      <c r="F5032">
        <v>79</v>
      </c>
      <c r="G5032">
        <v>361</v>
      </c>
      <c r="H5032">
        <v>1305</v>
      </c>
      <c r="I5032">
        <v>9.76</v>
      </c>
      <c r="J5032">
        <v>0.37</v>
      </c>
      <c r="K5032" t="s">
        <v>10428</v>
      </c>
      <c r="L5032" t="b">
        <v>0</v>
      </c>
      <c r="M5032" t="str">
        <f t="shared" si="78"/>
        <v>Nein</v>
      </c>
    </row>
    <row r="5033" spans="1:13" x14ac:dyDescent="0.25">
      <c r="A5033" s="28">
        <v>5032</v>
      </c>
      <c r="B5033" s="7" t="s">
        <v>11747</v>
      </c>
      <c r="C5033">
        <v>1</v>
      </c>
      <c r="D5033" s="1" t="s">
        <v>11748</v>
      </c>
      <c r="E5033" t="b">
        <v>0</v>
      </c>
      <c r="F5033">
        <v>10</v>
      </c>
      <c r="G5033">
        <v>1</v>
      </c>
      <c r="H5033">
        <v>21505</v>
      </c>
      <c r="I5033">
        <v>3.49</v>
      </c>
      <c r="J5033">
        <v>16.87</v>
      </c>
      <c r="K5033" t="s">
        <v>10428</v>
      </c>
      <c r="L5033" t="b">
        <v>0</v>
      </c>
      <c r="M5033" t="str">
        <f t="shared" si="78"/>
        <v>Nein</v>
      </c>
    </row>
    <row r="5034" spans="1:13" x14ac:dyDescent="0.25">
      <c r="A5034" s="27">
        <v>5033</v>
      </c>
      <c r="B5034" s="7" t="s">
        <v>8190</v>
      </c>
      <c r="C5034">
        <v>1</v>
      </c>
      <c r="D5034" s="1" t="s">
        <v>8191</v>
      </c>
      <c r="E5034" t="b">
        <v>0</v>
      </c>
      <c r="F5034">
        <v>1210</v>
      </c>
      <c r="G5034">
        <v>1341</v>
      </c>
      <c r="H5034">
        <v>76846</v>
      </c>
      <c r="I5034">
        <v>2.25</v>
      </c>
      <c r="J5034">
        <v>93.71</v>
      </c>
      <c r="K5034" t="s">
        <v>10428</v>
      </c>
      <c r="L5034" t="b">
        <v>0</v>
      </c>
      <c r="M5034" t="str">
        <f t="shared" si="78"/>
        <v>Ja</v>
      </c>
    </row>
    <row r="5035" spans="1:13" x14ac:dyDescent="0.25">
      <c r="A5035" s="28">
        <v>5034</v>
      </c>
      <c r="B5035" s="7" t="s">
        <v>11749</v>
      </c>
      <c r="C5035">
        <v>1</v>
      </c>
      <c r="D5035" s="1" t="s">
        <v>11750</v>
      </c>
      <c r="E5035" t="b">
        <v>0</v>
      </c>
      <c r="F5035">
        <v>89</v>
      </c>
      <c r="G5035">
        <v>89</v>
      </c>
      <c r="H5035">
        <v>1154</v>
      </c>
      <c r="I5035">
        <v>4.74</v>
      </c>
      <c r="J5035">
        <v>0.67</v>
      </c>
      <c r="K5035" t="s">
        <v>10428</v>
      </c>
      <c r="L5035" t="b">
        <v>0</v>
      </c>
      <c r="M5035" t="str">
        <f t="shared" si="78"/>
        <v>Nein</v>
      </c>
    </row>
    <row r="5036" spans="1:13" x14ac:dyDescent="0.25">
      <c r="A5036" s="27">
        <v>5035</v>
      </c>
      <c r="B5036" s="7" t="s">
        <v>11751</v>
      </c>
      <c r="C5036">
        <v>1</v>
      </c>
      <c r="D5036" s="1" t="s">
        <v>11752</v>
      </c>
      <c r="E5036" t="b">
        <v>0</v>
      </c>
      <c r="F5036">
        <v>516</v>
      </c>
      <c r="G5036">
        <v>145</v>
      </c>
      <c r="H5036">
        <v>32326</v>
      </c>
      <c r="I5036">
        <v>3.35</v>
      </c>
      <c r="J5036">
        <v>26.48</v>
      </c>
      <c r="K5036" t="s">
        <v>10428</v>
      </c>
      <c r="L5036" t="b">
        <v>0</v>
      </c>
      <c r="M5036" t="str">
        <f t="shared" si="78"/>
        <v>Nein</v>
      </c>
    </row>
    <row r="5037" spans="1:13" x14ac:dyDescent="0.25">
      <c r="A5037" s="28">
        <v>5036</v>
      </c>
      <c r="B5037" s="7" t="s">
        <v>11753</v>
      </c>
      <c r="C5037">
        <v>1</v>
      </c>
      <c r="D5037" s="1" t="s">
        <v>11754</v>
      </c>
      <c r="E5037" t="b">
        <v>0</v>
      </c>
      <c r="F5037">
        <v>214</v>
      </c>
      <c r="G5037">
        <v>71</v>
      </c>
      <c r="H5037">
        <v>154</v>
      </c>
      <c r="I5037">
        <v>9.84</v>
      </c>
      <c r="J5037">
        <v>0.04</v>
      </c>
      <c r="K5037" t="s">
        <v>10428</v>
      </c>
      <c r="L5037" t="b">
        <v>0</v>
      </c>
      <c r="M5037" t="str">
        <f t="shared" si="78"/>
        <v>Nein</v>
      </c>
    </row>
    <row r="5038" spans="1:13" x14ac:dyDescent="0.25">
      <c r="A5038" s="27">
        <v>5037</v>
      </c>
      <c r="B5038" s="7" t="s">
        <v>10643</v>
      </c>
      <c r="C5038">
        <v>1</v>
      </c>
      <c r="D5038" s="1" t="s">
        <v>10644</v>
      </c>
      <c r="E5038" t="b">
        <v>0</v>
      </c>
      <c r="F5038">
        <v>166</v>
      </c>
      <c r="G5038">
        <v>259</v>
      </c>
      <c r="H5038">
        <v>20902</v>
      </c>
      <c r="I5038">
        <v>7.53</v>
      </c>
      <c r="J5038">
        <v>7.61</v>
      </c>
      <c r="K5038" t="s">
        <v>10428</v>
      </c>
      <c r="L5038" t="b">
        <v>0</v>
      </c>
      <c r="M5038" t="str">
        <f t="shared" si="78"/>
        <v>Nein</v>
      </c>
    </row>
    <row r="5039" spans="1:13" x14ac:dyDescent="0.25">
      <c r="A5039" s="28">
        <v>5038</v>
      </c>
      <c r="B5039" s="7" t="s">
        <v>11755</v>
      </c>
      <c r="C5039">
        <v>1</v>
      </c>
      <c r="D5039" s="1" t="s">
        <v>11756</v>
      </c>
      <c r="E5039" t="b">
        <v>0</v>
      </c>
      <c r="F5039">
        <v>257</v>
      </c>
      <c r="G5039">
        <v>586</v>
      </c>
      <c r="H5039">
        <v>853</v>
      </c>
      <c r="I5039">
        <v>3.05</v>
      </c>
      <c r="J5039">
        <v>0.77</v>
      </c>
      <c r="K5039" t="s">
        <v>10428</v>
      </c>
      <c r="L5039" t="b">
        <v>0</v>
      </c>
      <c r="M5039" t="str">
        <f t="shared" si="78"/>
        <v>Nein</v>
      </c>
    </row>
    <row r="5040" spans="1:13" x14ac:dyDescent="0.25">
      <c r="A5040" s="27">
        <v>5039</v>
      </c>
      <c r="B5040" s="7" t="s">
        <v>2739</v>
      </c>
      <c r="C5040">
        <v>1</v>
      </c>
      <c r="D5040" s="1" t="s">
        <v>2740</v>
      </c>
      <c r="E5040" t="b">
        <v>0</v>
      </c>
      <c r="F5040">
        <v>27</v>
      </c>
      <c r="G5040">
        <v>713</v>
      </c>
      <c r="H5040">
        <v>864</v>
      </c>
      <c r="I5040">
        <v>1.9</v>
      </c>
      <c r="J5040">
        <v>1.24</v>
      </c>
      <c r="K5040" t="s">
        <v>10428</v>
      </c>
      <c r="L5040" t="b">
        <v>0</v>
      </c>
      <c r="M5040" t="str">
        <f t="shared" si="78"/>
        <v>Nein</v>
      </c>
    </row>
    <row r="5041" spans="1:13" x14ac:dyDescent="0.25">
      <c r="A5041" s="28">
        <v>5040</v>
      </c>
      <c r="B5041" s="7" t="s">
        <v>11757</v>
      </c>
      <c r="C5041">
        <v>1</v>
      </c>
      <c r="D5041" s="1" t="s">
        <v>11758</v>
      </c>
      <c r="E5041" t="b">
        <v>0</v>
      </c>
      <c r="F5041">
        <v>794</v>
      </c>
      <c r="G5041">
        <v>737</v>
      </c>
      <c r="H5041">
        <v>10947</v>
      </c>
      <c r="I5041">
        <v>11.86</v>
      </c>
      <c r="J5041">
        <v>2.5299999999999998</v>
      </c>
      <c r="K5041" t="s">
        <v>10428</v>
      </c>
      <c r="L5041" t="b">
        <v>0</v>
      </c>
      <c r="M5041" t="str">
        <f t="shared" si="78"/>
        <v>Nein</v>
      </c>
    </row>
    <row r="5042" spans="1:13" x14ac:dyDescent="0.25">
      <c r="A5042" s="27">
        <v>5041</v>
      </c>
      <c r="B5042" s="7" t="s">
        <v>11759</v>
      </c>
      <c r="C5042">
        <v>1</v>
      </c>
      <c r="D5042" s="1" t="s">
        <v>11760</v>
      </c>
      <c r="E5042" t="b">
        <v>0</v>
      </c>
      <c r="F5042">
        <v>233</v>
      </c>
      <c r="G5042">
        <v>1306</v>
      </c>
      <c r="H5042">
        <v>18118</v>
      </c>
      <c r="I5042">
        <v>9.2799999999999994</v>
      </c>
      <c r="J5042">
        <v>5.35</v>
      </c>
      <c r="K5042" t="s">
        <v>10428</v>
      </c>
      <c r="L5042" t="b">
        <v>0</v>
      </c>
      <c r="M5042" t="str">
        <f t="shared" si="78"/>
        <v>Nein</v>
      </c>
    </row>
    <row r="5043" spans="1:13" x14ac:dyDescent="0.25">
      <c r="A5043" s="28">
        <v>5042</v>
      </c>
      <c r="B5043" s="7" t="s">
        <v>11761</v>
      </c>
      <c r="C5043">
        <v>1</v>
      </c>
      <c r="D5043" s="1" t="s">
        <v>11762</v>
      </c>
      <c r="E5043" t="b">
        <v>0</v>
      </c>
      <c r="F5043">
        <v>8</v>
      </c>
      <c r="G5043">
        <v>69</v>
      </c>
      <c r="H5043">
        <v>6369</v>
      </c>
      <c r="I5043">
        <v>1.04</v>
      </c>
      <c r="J5043">
        <v>16.72</v>
      </c>
      <c r="K5043" t="s">
        <v>10428</v>
      </c>
      <c r="L5043" t="b">
        <v>0</v>
      </c>
      <c r="M5043" t="str">
        <f t="shared" si="78"/>
        <v>Nein</v>
      </c>
    </row>
    <row r="5044" spans="1:13" x14ac:dyDescent="0.25">
      <c r="A5044" s="27">
        <v>5043</v>
      </c>
      <c r="B5044" s="7" t="s">
        <v>11763</v>
      </c>
      <c r="C5044">
        <v>1</v>
      </c>
      <c r="D5044" s="1" t="s">
        <v>11764</v>
      </c>
      <c r="E5044" t="b">
        <v>0</v>
      </c>
      <c r="F5044">
        <v>40</v>
      </c>
      <c r="G5044">
        <v>87</v>
      </c>
      <c r="H5044">
        <v>670</v>
      </c>
      <c r="I5044">
        <v>10.41</v>
      </c>
      <c r="J5044">
        <v>0.18</v>
      </c>
      <c r="K5044" t="s">
        <v>10428</v>
      </c>
      <c r="L5044" t="b">
        <v>0</v>
      </c>
      <c r="M5044" t="str">
        <f t="shared" si="78"/>
        <v>Nein</v>
      </c>
    </row>
    <row r="5045" spans="1:13" x14ac:dyDescent="0.25">
      <c r="A5045" s="28">
        <v>5044</v>
      </c>
      <c r="B5045" s="7" t="s">
        <v>11765</v>
      </c>
      <c r="C5045">
        <v>1</v>
      </c>
      <c r="D5045" s="1" t="s">
        <v>11766</v>
      </c>
      <c r="E5045" t="b">
        <v>0</v>
      </c>
      <c r="F5045">
        <v>17</v>
      </c>
      <c r="G5045">
        <v>50</v>
      </c>
      <c r="H5045">
        <v>7204</v>
      </c>
      <c r="I5045">
        <v>1.03</v>
      </c>
      <c r="J5045">
        <v>19.11</v>
      </c>
      <c r="K5045" t="s">
        <v>10428</v>
      </c>
      <c r="L5045" t="b">
        <v>0</v>
      </c>
      <c r="M5045" t="str">
        <f t="shared" si="78"/>
        <v>Nein</v>
      </c>
    </row>
    <row r="5046" spans="1:13" x14ac:dyDescent="0.25">
      <c r="A5046" s="27">
        <v>5045</v>
      </c>
      <c r="B5046" s="7" t="s">
        <v>11767</v>
      </c>
      <c r="C5046">
        <v>1</v>
      </c>
      <c r="D5046" s="1" t="s">
        <v>11768</v>
      </c>
      <c r="E5046" t="b">
        <v>0</v>
      </c>
      <c r="F5046">
        <v>661</v>
      </c>
      <c r="G5046">
        <v>1023</v>
      </c>
      <c r="H5046">
        <v>6767</v>
      </c>
      <c r="I5046">
        <v>7.5</v>
      </c>
      <c r="J5046">
        <v>2.4700000000000002</v>
      </c>
      <c r="K5046" t="s">
        <v>10428</v>
      </c>
      <c r="L5046" t="b">
        <v>0</v>
      </c>
      <c r="M5046" t="str">
        <f t="shared" si="78"/>
        <v>Nein</v>
      </c>
    </row>
    <row r="5047" spans="1:13" x14ac:dyDescent="0.25">
      <c r="A5047" s="28">
        <v>5046</v>
      </c>
      <c r="B5047" s="7" t="s">
        <v>10235</v>
      </c>
      <c r="C5047">
        <v>1</v>
      </c>
      <c r="D5047" s="1" t="s">
        <v>10236</v>
      </c>
      <c r="E5047" t="b">
        <v>0</v>
      </c>
      <c r="F5047">
        <v>15</v>
      </c>
      <c r="G5047">
        <v>292</v>
      </c>
      <c r="H5047">
        <v>637</v>
      </c>
      <c r="I5047">
        <v>1.02</v>
      </c>
      <c r="J5047">
        <v>1.7</v>
      </c>
      <c r="K5047" t="s">
        <v>10428</v>
      </c>
      <c r="L5047" t="b">
        <v>0</v>
      </c>
      <c r="M5047" t="str">
        <f t="shared" si="78"/>
        <v>Nein</v>
      </c>
    </row>
    <row r="5048" spans="1:13" x14ac:dyDescent="0.25">
      <c r="A5048" s="27">
        <v>5047</v>
      </c>
      <c r="B5048" s="7" t="s">
        <v>11769</v>
      </c>
      <c r="C5048">
        <v>1</v>
      </c>
      <c r="D5048" s="1" t="s">
        <v>11770</v>
      </c>
      <c r="E5048" t="b">
        <v>0</v>
      </c>
      <c r="F5048">
        <v>205</v>
      </c>
      <c r="G5048">
        <v>108</v>
      </c>
      <c r="H5048">
        <v>7384</v>
      </c>
      <c r="I5048">
        <v>9.69</v>
      </c>
      <c r="J5048">
        <v>2.09</v>
      </c>
      <c r="K5048" t="s">
        <v>10428</v>
      </c>
      <c r="L5048" t="b">
        <v>0</v>
      </c>
      <c r="M5048" t="str">
        <f t="shared" si="78"/>
        <v>Nein</v>
      </c>
    </row>
    <row r="5049" spans="1:13" x14ac:dyDescent="0.25">
      <c r="A5049" s="28">
        <v>5048</v>
      </c>
      <c r="B5049" s="7" t="s">
        <v>11771</v>
      </c>
      <c r="C5049">
        <v>1</v>
      </c>
      <c r="D5049" s="1" t="s">
        <v>11772</v>
      </c>
      <c r="E5049" t="b">
        <v>0</v>
      </c>
      <c r="F5049">
        <v>34</v>
      </c>
      <c r="G5049">
        <v>49</v>
      </c>
      <c r="H5049">
        <v>34</v>
      </c>
      <c r="I5049">
        <v>7.27</v>
      </c>
      <c r="J5049">
        <v>0.01</v>
      </c>
      <c r="K5049" t="s">
        <v>10428</v>
      </c>
      <c r="L5049" t="b">
        <v>0</v>
      </c>
      <c r="M5049" t="str">
        <f t="shared" si="78"/>
        <v>Nein</v>
      </c>
    </row>
    <row r="5050" spans="1:13" x14ac:dyDescent="0.25">
      <c r="A5050" s="27">
        <v>5049</v>
      </c>
      <c r="B5050" s="7" t="s">
        <v>11773</v>
      </c>
      <c r="C5050">
        <v>1</v>
      </c>
      <c r="D5050" s="1" t="s">
        <v>11774</v>
      </c>
      <c r="E5050" t="b">
        <v>0</v>
      </c>
      <c r="F5050">
        <v>60</v>
      </c>
      <c r="G5050">
        <v>73</v>
      </c>
      <c r="H5050">
        <v>37387</v>
      </c>
      <c r="I5050">
        <v>3.03</v>
      </c>
      <c r="J5050">
        <v>33.770000000000003</v>
      </c>
      <c r="K5050" t="s">
        <v>10428</v>
      </c>
      <c r="L5050" t="b">
        <v>0</v>
      </c>
      <c r="M5050" t="str">
        <f t="shared" si="78"/>
        <v>Nein</v>
      </c>
    </row>
    <row r="5051" spans="1:13" x14ac:dyDescent="0.25">
      <c r="A5051" s="28">
        <v>5050</v>
      </c>
      <c r="B5051" s="7" t="s">
        <v>11775</v>
      </c>
      <c r="C5051">
        <v>1</v>
      </c>
      <c r="D5051" s="1" t="s">
        <v>11776</v>
      </c>
      <c r="E5051" t="b">
        <v>0</v>
      </c>
      <c r="F5051">
        <v>363</v>
      </c>
      <c r="G5051">
        <v>1117</v>
      </c>
      <c r="H5051">
        <v>2752</v>
      </c>
      <c r="I5051">
        <v>4.43</v>
      </c>
      <c r="J5051">
        <v>1.7</v>
      </c>
      <c r="K5051" t="s">
        <v>10428</v>
      </c>
      <c r="L5051" t="b">
        <v>0</v>
      </c>
      <c r="M5051" t="str">
        <f t="shared" si="78"/>
        <v>Nein</v>
      </c>
    </row>
    <row r="5052" spans="1:13" x14ac:dyDescent="0.25">
      <c r="A5052" s="27">
        <v>5051</v>
      </c>
      <c r="B5052" s="7" t="s">
        <v>11777</v>
      </c>
      <c r="C5052">
        <v>1</v>
      </c>
      <c r="D5052" s="1" t="s">
        <v>11778</v>
      </c>
      <c r="E5052" t="b">
        <v>0</v>
      </c>
      <c r="F5052">
        <v>320</v>
      </c>
      <c r="G5052">
        <v>859</v>
      </c>
      <c r="H5052">
        <v>21054</v>
      </c>
      <c r="I5052">
        <v>4.45</v>
      </c>
      <c r="J5052">
        <v>12.96</v>
      </c>
      <c r="K5052" t="s">
        <v>10428</v>
      </c>
      <c r="L5052" t="b">
        <v>0</v>
      </c>
      <c r="M5052" t="str">
        <f t="shared" si="78"/>
        <v>Nein</v>
      </c>
    </row>
    <row r="5053" spans="1:13" x14ac:dyDescent="0.25">
      <c r="A5053" s="28">
        <v>5052</v>
      </c>
      <c r="B5053" s="7" t="s">
        <v>11779</v>
      </c>
      <c r="C5053">
        <v>1</v>
      </c>
      <c r="D5053" s="1" t="s">
        <v>11780</v>
      </c>
      <c r="E5053" t="b">
        <v>0</v>
      </c>
      <c r="F5053">
        <v>163</v>
      </c>
      <c r="G5053">
        <v>408</v>
      </c>
      <c r="H5053">
        <v>5984</v>
      </c>
      <c r="I5053">
        <v>6.74</v>
      </c>
      <c r="J5053">
        <v>2.4300000000000002</v>
      </c>
      <c r="K5053" t="s">
        <v>10428</v>
      </c>
      <c r="L5053" t="b">
        <v>0</v>
      </c>
      <c r="M5053" t="str">
        <f t="shared" si="78"/>
        <v>Nein</v>
      </c>
    </row>
    <row r="5054" spans="1:13" x14ac:dyDescent="0.25">
      <c r="A5054" s="27">
        <v>5053</v>
      </c>
      <c r="B5054" s="7" t="s">
        <v>11781</v>
      </c>
      <c r="C5054">
        <v>1</v>
      </c>
      <c r="D5054" s="1" t="s">
        <v>11782</v>
      </c>
      <c r="E5054" t="b">
        <v>0</v>
      </c>
      <c r="F5054">
        <v>5</v>
      </c>
      <c r="G5054">
        <v>69</v>
      </c>
      <c r="H5054">
        <v>393</v>
      </c>
      <c r="I5054">
        <v>1.3</v>
      </c>
      <c r="J5054">
        <v>0.83</v>
      </c>
      <c r="K5054" t="s">
        <v>10428</v>
      </c>
      <c r="L5054" t="b">
        <v>0</v>
      </c>
      <c r="M5054" t="str">
        <f t="shared" si="78"/>
        <v>Nein</v>
      </c>
    </row>
    <row r="5055" spans="1:13" x14ac:dyDescent="0.25">
      <c r="A5055" s="28">
        <v>5054</v>
      </c>
      <c r="B5055" s="7" t="s">
        <v>11783</v>
      </c>
      <c r="C5055">
        <v>1</v>
      </c>
      <c r="D5055" s="1" t="s">
        <v>11784</v>
      </c>
      <c r="E5055" t="b">
        <v>0</v>
      </c>
      <c r="F5055">
        <v>68</v>
      </c>
      <c r="G5055">
        <v>278</v>
      </c>
      <c r="H5055">
        <v>2457</v>
      </c>
      <c r="I5055">
        <v>5.5</v>
      </c>
      <c r="J5055">
        <v>1.22</v>
      </c>
      <c r="K5055" t="s">
        <v>10428</v>
      </c>
      <c r="L5055" t="b">
        <v>0</v>
      </c>
      <c r="M5055" t="str">
        <f t="shared" si="78"/>
        <v>Nein</v>
      </c>
    </row>
    <row r="5056" spans="1:13" x14ac:dyDescent="0.25">
      <c r="A5056" s="27">
        <v>5055</v>
      </c>
      <c r="B5056" s="7" t="s">
        <v>11785</v>
      </c>
      <c r="C5056">
        <v>1</v>
      </c>
      <c r="D5056" s="1" t="s">
        <v>11786</v>
      </c>
      <c r="E5056" t="b">
        <v>0</v>
      </c>
      <c r="F5056">
        <v>2</v>
      </c>
      <c r="G5056">
        <v>32</v>
      </c>
      <c r="H5056">
        <v>47</v>
      </c>
      <c r="I5056">
        <v>0.79</v>
      </c>
      <c r="J5056">
        <v>0.16</v>
      </c>
      <c r="K5056" t="s">
        <v>10428</v>
      </c>
      <c r="L5056" t="b">
        <v>0</v>
      </c>
      <c r="M5056" t="str">
        <f t="shared" si="78"/>
        <v>Nein</v>
      </c>
    </row>
    <row r="5057" spans="1:13" x14ac:dyDescent="0.25">
      <c r="A5057" s="28">
        <v>5056</v>
      </c>
      <c r="B5057" s="7" t="s">
        <v>11787</v>
      </c>
      <c r="C5057">
        <v>1</v>
      </c>
      <c r="D5057" s="1" t="s">
        <v>11788</v>
      </c>
      <c r="E5057" t="b">
        <v>0</v>
      </c>
      <c r="F5057">
        <v>557</v>
      </c>
      <c r="G5057">
        <v>793</v>
      </c>
      <c r="H5057">
        <v>8130</v>
      </c>
      <c r="I5057">
        <v>3.52</v>
      </c>
      <c r="J5057">
        <v>6.34</v>
      </c>
      <c r="K5057" t="s">
        <v>10428</v>
      </c>
      <c r="L5057" t="b">
        <v>0</v>
      </c>
      <c r="M5057" t="str">
        <f t="shared" si="78"/>
        <v>Nein</v>
      </c>
    </row>
    <row r="5058" spans="1:13" x14ac:dyDescent="0.25">
      <c r="A5058" s="27">
        <v>5057</v>
      </c>
      <c r="B5058" s="7" t="s">
        <v>11789</v>
      </c>
      <c r="C5058">
        <v>1</v>
      </c>
      <c r="D5058" s="1" t="s">
        <v>11790</v>
      </c>
      <c r="E5058" t="b">
        <v>0</v>
      </c>
      <c r="F5058">
        <v>0</v>
      </c>
      <c r="G5058">
        <v>2</v>
      </c>
      <c r="H5058">
        <v>3</v>
      </c>
      <c r="I5058">
        <v>0.52</v>
      </c>
      <c r="J5058">
        <v>0.02</v>
      </c>
      <c r="K5058" t="s">
        <v>10428</v>
      </c>
      <c r="L5058" t="b">
        <v>0</v>
      </c>
      <c r="M5058" t="str">
        <f t="shared" ref="M5058:M5121" si="79">IF(J5058&gt;62.7015,"Ja","Nein")</f>
        <v>Nein</v>
      </c>
    </row>
    <row r="5059" spans="1:13" x14ac:dyDescent="0.25">
      <c r="A5059" s="28">
        <v>5058</v>
      </c>
      <c r="B5059" s="7" t="s">
        <v>8282</v>
      </c>
      <c r="C5059">
        <v>1</v>
      </c>
      <c r="D5059" s="1" t="s">
        <v>8283</v>
      </c>
      <c r="E5059" t="b">
        <v>0</v>
      </c>
      <c r="F5059">
        <v>259</v>
      </c>
      <c r="G5059">
        <v>1034</v>
      </c>
      <c r="H5059">
        <v>12336</v>
      </c>
      <c r="I5059">
        <v>8.64</v>
      </c>
      <c r="J5059">
        <v>3.91</v>
      </c>
      <c r="K5059" t="s">
        <v>10428</v>
      </c>
      <c r="L5059" t="b">
        <v>0</v>
      </c>
      <c r="M5059" t="str">
        <f t="shared" si="79"/>
        <v>Nein</v>
      </c>
    </row>
    <row r="5060" spans="1:13" x14ac:dyDescent="0.25">
      <c r="A5060" s="27">
        <v>5059</v>
      </c>
      <c r="B5060" s="7" t="s">
        <v>11791</v>
      </c>
      <c r="C5060">
        <v>1</v>
      </c>
      <c r="D5060" s="1" t="s">
        <v>11792</v>
      </c>
      <c r="E5060" t="b">
        <v>0</v>
      </c>
      <c r="F5060">
        <v>56</v>
      </c>
      <c r="G5060">
        <v>551</v>
      </c>
      <c r="H5060">
        <v>15979</v>
      </c>
      <c r="I5060">
        <v>12.59</v>
      </c>
      <c r="J5060">
        <v>3.48</v>
      </c>
      <c r="K5060" t="s">
        <v>10428</v>
      </c>
      <c r="L5060" t="b">
        <v>0</v>
      </c>
      <c r="M5060" t="str">
        <f t="shared" si="79"/>
        <v>Nein</v>
      </c>
    </row>
    <row r="5061" spans="1:13" x14ac:dyDescent="0.25">
      <c r="A5061" s="28">
        <v>5060</v>
      </c>
      <c r="B5061" s="7" t="s">
        <v>11793</v>
      </c>
      <c r="C5061">
        <v>1</v>
      </c>
      <c r="D5061" s="1" t="s">
        <v>11794</v>
      </c>
      <c r="E5061" t="b">
        <v>0</v>
      </c>
      <c r="F5061">
        <v>562</v>
      </c>
      <c r="G5061">
        <v>537</v>
      </c>
      <c r="H5061">
        <v>427</v>
      </c>
      <c r="I5061">
        <v>4.82</v>
      </c>
      <c r="J5061">
        <v>0.24</v>
      </c>
      <c r="K5061" t="s">
        <v>10428</v>
      </c>
      <c r="L5061" t="b">
        <v>0</v>
      </c>
      <c r="M5061" t="str">
        <f t="shared" si="79"/>
        <v>Nein</v>
      </c>
    </row>
    <row r="5062" spans="1:13" x14ac:dyDescent="0.25">
      <c r="A5062" s="27">
        <v>5061</v>
      </c>
      <c r="B5062" s="7" t="s">
        <v>11795</v>
      </c>
      <c r="C5062">
        <v>1</v>
      </c>
      <c r="D5062" s="1" t="s">
        <v>11796</v>
      </c>
      <c r="E5062" t="b">
        <v>0</v>
      </c>
      <c r="F5062">
        <v>200</v>
      </c>
      <c r="G5062">
        <v>104</v>
      </c>
      <c r="H5062">
        <v>4650</v>
      </c>
      <c r="I5062">
        <v>12.85</v>
      </c>
      <c r="J5062">
        <v>0.99</v>
      </c>
      <c r="K5062" t="s">
        <v>10428</v>
      </c>
      <c r="L5062" t="b">
        <v>0</v>
      </c>
      <c r="M5062" t="str">
        <f t="shared" si="79"/>
        <v>Nein</v>
      </c>
    </row>
    <row r="5063" spans="1:13" x14ac:dyDescent="0.25">
      <c r="A5063" s="28">
        <v>5062</v>
      </c>
      <c r="B5063" s="7" t="s">
        <v>11797</v>
      </c>
      <c r="C5063">
        <v>1</v>
      </c>
      <c r="D5063" s="1" t="s">
        <v>11798</v>
      </c>
      <c r="E5063" t="b">
        <v>0</v>
      </c>
      <c r="F5063">
        <v>57</v>
      </c>
      <c r="G5063">
        <v>52</v>
      </c>
      <c r="H5063">
        <v>7415</v>
      </c>
      <c r="I5063">
        <v>2.58</v>
      </c>
      <c r="J5063">
        <v>7.89</v>
      </c>
      <c r="K5063" t="s">
        <v>10428</v>
      </c>
      <c r="L5063" t="b">
        <v>0</v>
      </c>
      <c r="M5063" t="str">
        <f t="shared" si="79"/>
        <v>Nein</v>
      </c>
    </row>
    <row r="5064" spans="1:13" x14ac:dyDescent="0.25">
      <c r="A5064" s="27">
        <v>5063</v>
      </c>
      <c r="B5064" s="7" t="s">
        <v>11799</v>
      </c>
      <c r="C5064">
        <v>1</v>
      </c>
      <c r="D5064" s="1" t="s">
        <v>11800</v>
      </c>
      <c r="E5064" t="b">
        <v>0</v>
      </c>
      <c r="F5064">
        <v>6072</v>
      </c>
      <c r="G5064">
        <v>759</v>
      </c>
      <c r="H5064">
        <v>3519</v>
      </c>
      <c r="I5064">
        <v>4.68</v>
      </c>
      <c r="J5064">
        <v>2.06</v>
      </c>
      <c r="K5064" t="s">
        <v>10428</v>
      </c>
      <c r="L5064" t="b">
        <v>0</v>
      </c>
      <c r="M5064" t="str">
        <f t="shared" si="79"/>
        <v>Nein</v>
      </c>
    </row>
    <row r="5065" spans="1:13" x14ac:dyDescent="0.25">
      <c r="A5065" s="28">
        <v>5064</v>
      </c>
      <c r="B5065" s="7" t="s">
        <v>11801</v>
      </c>
      <c r="C5065">
        <v>1</v>
      </c>
      <c r="D5065" s="1" t="s">
        <v>11802</v>
      </c>
      <c r="E5065" t="b">
        <v>0</v>
      </c>
      <c r="F5065">
        <v>17</v>
      </c>
      <c r="G5065">
        <v>148</v>
      </c>
      <c r="H5065">
        <v>34</v>
      </c>
      <c r="I5065">
        <v>6.5</v>
      </c>
      <c r="J5065">
        <v>0.01</v>
      </c>
      <c r="K5065" t="s">
        <v>10428</v>
      </c>
      <c r="L5065" t="b">
        <v>0</v>
      </c>
      <c r="M5065" t="str">
        <f t="shared" si="79"/>
        <v>Nein</v>
      </c>
    </row>
    <row r="5066" spans="1:13" x14ac:dyDescent="0.25">
      <c r="A5066" s="27">
        <v>5065</v>
      </c>
      <c r="B5066" s="7" t="s">
        <v>11803</v>
      </c>
      <c r="C5066">
        <v>1</v>
      </c>
      <c r="D5066" s="1" t="s">
        <v>11804</v>
      </c>
      <c r="E5066" t="b">
        <v>0</v>
      </c>
      <c r="F5066">
        <v>80</v>
      </c>
      <c r="G5066">
        <v>40</v>
      </c>
      <c r="H5066">
        <v>6848</v>
      </c>
      <c r="I5066">
        <v>9.49</v>
      </c>
      <c r="J5066">
        <v>1.98</v>
      </c>
      <c r="K5066" t="s">
        <v>10428</v>
      </c>
      <c r="L5066" t="b">
        <v>0</v>
      </c>
      <c r="M5066" t="str">
        <f t="shared" si="79"/>
        <v>Nein</v>
      </c>
    </row>
    <row r="5067" spans="1:13" x14ac:dyDescent="0.25">
      <c r="A5067" s="28">
        <v>5066</v>
      </c>
      <c r="B5067" s="7" t="s">
        <v>11805</v>
      </c>
      <c r="C5067">
        <v>1</v>
      </c>
      <c r="D5067" s="1" t="s">
        <v>11806</v>
      </c>
      <c r="E5067" t="b">
        <v>0</v>
      </c>
      <c r="F5067">
        <v>17</v>
      </c>
      <c r="G5067">
        <v>22</v>
      </c>
      <c r="H5067">
        <v>1037</v>
      </c>
      <c r="I5067">
        <v>0.7</v>
      </c>
      <c r="J5067">
        <v>4.05</v>
      </c>
      <c r="K5067" t="s">
        <v>10428</v>
      </c>
      <c r="L5067" t="b">
        <v>0</v>
      </c>
      <c r="M5067" t="str">
        <f t="shared" si="79"/>
        <v>Nein</v>
      </c>
    </row>
    <row r="5068" spans="1:13" x14ac:dyDescent="0.25">
      <c r="A5068" s="27">
        <v>5067</v>
      </c>
      <c r="B5068" s="7" t="s">
        <v>11807</v>
      </c>
      <c r="C5068">
        <v>1</v>
      </c>
      <c r="D5068" s="1" t="s">
        <v>11808</v>
      </c>
      <c r="E5068" t="b">
        <v>0</v>
      </c>
      <c r="F5068">
        <v>37</v>
      </c>
      <c r="G5068">
        <v>286</v>
      </c>
      <c r="H5068">
        <v>1855</v>
      </c>
      <c r="I5068">
        <v>1.04</v>
      </c>
      <c r="J5068">
        <v>4.91</v>
      </c>
      <c r="K5068" t="s">
        <v>10428</v>
      </c>
      <c r="L5068" t="b">
        <v>0</v>
      </c>
      <c r="M5068" t="str">
        <f t="shared" si="79"/>
        <v>Nein</v>
      </c>
    </row>
    <row r="5069" spans="1:13" x14ac:dyDescent="0.25">
      <c r="A5069" s="28">
        <v>5068</v>
      </c>
      <c r="B5069" s="7" t="s">
        <v>11809</v>
      </c>
      <c r="C5069">
        <v>1</v>
      </c>
      <c r="D5069" s="1" t="s">
        <v>11810</v>
      </c>
      <c r="E5069" t="b">
        <v>0</v>
      </c>
      <c r="F5069">
        <v>13</v>
      </c>
      <c r="G5069">
        <v>222</v>
      </c>
      <c r="H5069">
        <v>96</v>
      </c>
      <c r="I5069">
        <v>4.68</v>
      </c>
      <c r="J5069">
        <v>0.06</v>
      </c>
      <c r="K5069" t="s">
        <v>10428</v>
      </c>
      <c r="L5069" t="b">
        <v>0</v>
      </c>
      <c r="M5069" t="str">
        <f t="shared" si="79"/>
        <v>Nein</v>
      </c>
    </row>
    <row r="5070" spans="1:13" x14ac:dyDescent="0.25">
      <c r="A5070" s="27">
        <v>5069</v>
      </c>
      <c r="B5070" s="7" t="s">
        <v>10135</v>
      </c>
      <c r="C5070">
        <v>1</v>
      </c>
      <c r="D5070" s="1" t="s">
        <v>10136</v>
      </c>
      <c r="E5070" t="b">
        <v>1</v>
      </c>
      <c r="F5070">
        <v>12746</v>
      </c>
      <c r="G5070">
        <v>282</v>
      </c>
      <c r="H5070">
        <v>1323</v>
      </c>
      <c r="I5070">
        <v>9.3699999999999992</v>
      </c>
      <c r="J5070">
        <v>0.39</v>
      </c>
      <c r="K5070" t="s">
        <v>10428</v>
      </c>
      <c r="L5070" t="b">
        <v>0</v>
      </c>
      <c r="M5070" t="str">
        <f t="shared" si="79"/>
        <v>Nein</v>
      </c>
    </row>
    <row r="5071" spans="1:13" x14ac:dyDescent="0.25">
      <c r="A5071" s="28">
        <v>5070</v>
      </c>
      <c r="B5071" s="7" t="s">
        <v>10543</v>
      </c>
      <c r="C5071">
        <v>1</v>
      </c>
      <c r="D5071" s="1" t="s">
        <v>10544</v>
      </c>
      <c r="E5071" t="b">
        <v>0</v>
      </c>
      <c r="F5071">
        <v>467</v>
      </c>
      <c r="G5071">
        <v>4976</v>
      </c>
      <c r="H5071">
        <v>157890</v>
      </c>
      <c r="I5071">
        <v>2.23</v>
      </c>
      <c r="J5071">
        <v>193.73</v>
      </c>
      <c r="K5071" t="s">
        <v>10428</v>
      </c>
      <c r="L5071" t="b">
        <v>0</v>
      </c>
      <c r="M5071" t="str">
        <f t="shared" si="79"/>
        <v>Ja</v>
      </c>
    </row>
    <row r="5072" spans="1:13" x14ac:dyDescent="0.25">
      <c r="A5072" s="27">
        <v>5071</v>
      </c>
      <c r="B5072" s="7" t="s">
        <v>11811</v>
      </c>
      <c r="C5072">
        <v>1</v>
      </c>
      <c r="D5072" s="1" t="s">
        <v>11812</v>
      </c>
      <c r="E5072" t="b">
        <v>0</v>
      </c>
      <c r="F5072">
        <v>36</v>
      </c>
      <c r="G5072">
        <v>81</v>
      </c>
      <c r="H5072">
        <v>2552</v>
      </c>
      <c r="I5072">
        <v>2.0099999999999998</v>
      </c>
      <c r="J5072">
        <v>3.47</v>
      </c>
      <c r="K5072" t="s">
        <v>10428</v>
      </c>
      <c r="L5072" t="b">
        <v>0</v>
      </c>
      <c r="M5072" t="str">
        <f t="shared" si="79"/>
        <v>Nein</v>
      </c>
    </row>
    <row r="5073" spans="1:13" x14ac:dyDescent="0.25">
      <c r="A5073" s="28">
        <v>5072</v>
      </c>
      <c r="B5073" s="7" t="s">
        <v>11813</v>
      </c>
      <c r="C5073">
        <v>1</v>
      </c>
      <c r="D5073" s="1" t="s">
        <v>11814</v>
      </c>
      <c r="E5073" t="b">
        <v>0</v>
      </c>
      <c r="F5073">
        <v>63</v>
      </c>
      <c r="G5073">
        <v>408</v>
      </c>
      <c r="H5073">
        <v>253</v>
      </c>
      <c r="I5073">
        <v>5.34</v>
      </c>
      <c r="J5073">
        <v>0.13</v>
      </c>
      <c r="K5073" t="s">
        <v>10428</v>
      </c>
      <c r="L5073" t="b">
        <v>0</v>
      </c>
      <c r="M5073" t="str">
        <f t="shared" si="79"/>
        <v>Nein</v>
      </c>
    </row>
    <row r="5074" spans="1:13" x14ac:dyDescent="0.25">
      <c r="A5074" s="27">
        <v>5073</v>
      </c>
      <c r="B5074" s="7" t="s">
        <v>11815</v>
      </c>
      <c r="C5074">
        <v>1</v>
      </c>
      <c r="D5074" s="1" t="s">
        <v>11816</v>
      </c>
      <c r="E5074" t="b">
        <v>0</v>
      </c>
      <c r="F5074">
        <v>542</v>
      </c>
      <c r="G5074">
        <v>970</v>
      </c>
      <c r="H5074">
        <v>4049</v>
      </c>
      <c r="I5074">
        <v>10.039999999999999</v>
      </c>
      <c r="J5074">
        <v>1.1100000000000001</v>
      </c>
      <c r="K5074" t="s">
        <v>10428</v>
      </c>
      <c r="L5074" t="b">
        <v>0</v>
      </c>
      <c r="M5074" t="str">
        <f t="shared" si="79"/>
        <v>Nein</v>
      </c>
    </row>
    <row r="5075" spans="1:13" x14ac:dyDescent="0.25">
      <c r="A5075" s="28">
        <v>5074</v>
      </c>
      <c r="B5075" s="7" t="s">
        <v>11817</v>
      </c>
      <c r="C5075">
        <v>1</v>
      </c>
      <c r="D5075" s="1" t="s">
        <v>11818</v>
      </c>
      <c r="E5075" t="b">
        <v>1</v>
      </c>
      <c r="F5075">
        <v>2449</v>
      </c>
      <c r="G5075">
        <v>757</v>
      </c>
      <c r="H5075">
        <v>807</v>
      </c>
      <c r="I5075">
        <v>12.58</v>
      </c>
      <c r="J5075">
        <v>0.18</v>
      </c>
      <c r="K5075" t="s">
        <v>10428</v>
      </c>
      <c r="L5075" t="b">
        <v>0</v>
      </c>
      <c r="M5075" t="str">
        <f t="shared" si="79"/>
        <v>Nein</v>
      </c>
    </row>
    <row r="5076" spans="1:13" x14ac:dyDescent="0.25">
      <c r="A5076" s="27">
        <v>5075</v>
      </c>
      <c r="B5076" s="7" t="s">
        <v>11819</v>
      </c>
      <c r="C5076">
        <v>1</v>
      </c>
      <c r="D5076" s="1" t="s">
        <v>11820</v>
      </c>
      <c r="E5076" t="b">
        <v>0</v>
      </c>
      <c r="F5076">
        <v>5</v>
      </c>
      <c r="G5076">
        <v>12</v>
      </c>
      <c r="H5076">
        <v>277</v>
      </c>
      <c r="I5076">
        <v>5.12</v>
      </c>
      <c r="J5076">
        <v>0.15</v>
      </c>
      <c r="K5076" t="s">
        <v>10428</v>
      </c>
      <c r="L5076" t="b">
        <v>0</v>
      </c>
      <c r="M5076" t="str">
        <f t="shared" si="79"/>
        <v>Nein</v>
      </c>
    </row>
    <row r="5077" spans="1:13" x14ac:dyDescent="0.25">
      <c r="A5077" s="28">
        <v>5076</v>
      </c>
      <c r="B5077" s="7" t="s">
        <v>11821</v>
      </c>
      <c r="C5077">
        <v>1</v>
      </c>
      <c r="D5077" s="1" t="s">
        <v>11822</v>
      </c>
      <c r="E5077" t="b">
        <v>0</v>
      </c>
      <c r="F5077">
        <v>232</v>
      </c>
      <c r="G5077">
        <v>147</v>
      </c>
      <c r="H5077">
        <v>720</v>
      </c>
      <c r="I5077">
        <v>7.88</v>
      </c>
      <c r="J5077">
        <v>0.25</v>
      </c>
      <c r="K5077" t="s">
        <v>10428</v>
      </c>
      <c r="L5077" t="b">
        <v>0</v>
      </c>
      <c r="M5077" t="str">
        <f t="shared" si="79"/>
        <v>Nein</v>
      </c>
    </row>
    <row r="5078" spans="1:13" x14ac:dyDescent="0.25">
      <c r="A5078" s="27">
        <v>5077</v>
      </c>
      <c r="B5078" s="7" t="s">
        <v>11823</v>
      </c>
      <c r="C5078">
        <v>1</v>
      </c>
      <c r="D5078" s="1" t="s">
        <v>11824</v>
      </c>
      <c r="E5078" t="b">
        <v>0</v>
      </c>
      <c r="F5078">
        <v>1679</v>
      </c>
      <c r="G5078">
        <v>1097</v>
      </c>
      <c r="H5078">
        <v>3815</v>
      </c>
      <c r="I5078">
        <v>8.18</v>
      </c>
      <c r="J5078">
        <v>1.28</v>
      </c>
      <c r="K5078" t="s">
        <v>10428</v>
      </c>
      <c r="L5078" t="b">
        <v>0</v>
      </c>
      <c r="M5078" t="str">
        <f t="shared" si="79"/>
        <v>Nein</v>
      </c>
    </row>
    <row r="5079" spans="1:13" x14ac:dyDescent="0.25">
      <c r="A5079" s="28">
        <v>5078</v>
      </c>
      <c r="B5079" s="7" t="s">
        <v>11825</v>
      </c>
      <c r="C5079">
        <v>1</v>
      </c>
      <c r="D5079" s="1" t="s">
        <v>11826</v>
      </c>
      <c r="E5079" t="b">
        <v>0</v>
      </c>
      <c r="F5079">
        <v>1</v>
      </c>
      <c r="G5079">
        <v>33</v>
      </c>
      <c r="H5079">
        <v>3</v>
      </c>
      <c r="I5079">
        <v>1.81</v>
      </c>
      <c r="J5079">
        <v>0</v>
      </c>
      <c r="K5079" t="s">
        <v>10428</v>
      </c>
      <c r="L5079" t="b">
        <v>0</v>
      </c>
      <c r="M5079" t="str">
        <f t="shared" si="79"/>
        <v>Nein</v>
      </c>
    </row>
    <row r="5080" spans="1:13" x14ac:dyDescent="0.25">
      <c r="A5080" s="27">
        <v>5079</v>
      </c>
      <c r="B5080" s="7" t="s">
        <v>11827</v>
      </c>
      <c r="C5080">
        <v>1</v>
      </c>
      <c r="D5080" s="1" t="s">
        <v>11828</v>
      </c>
      <c r="E5080" t="b">
        <v>0</v>
      </c>
      <c r="F5080">
        <v>206</v>
      </c>
      <c r="G5080">
        <v>526</v>
      </c>
      <c r="H5080">
        <v>16622</v>
      </c>
      <c r="I5080">
        <v>7.58</v>
      </c>
      <c r="J5080">
        <v>6.01</v>
      </c>
      <c r="K5080" t="s">
        <v>10428</v>
      </c>
      <c r="L5080" t="b">
        <v>0</v>
      </c>
      <c r="M5080" t="str">
        <f t="shared" si="79"/>
        <v>Nein</v>
      </c>
    </row>
    <row r="5081" spans="1:13" x14ac:dyDescent="0.25">
      <c r="A5081" s="28">
        <v>5080</v>
      </c>
      <c r="B5081" s="7" t="s">
        <v>10445</v>
      </c>
      <c r="C5081">
        <v>1</v>
      </c>
      <c r="D5081" s="1" t="s">
        <v>10446</v>
      </c>
      <c r="E5081" t="b">
        <v>0</v>
      </c>
      <c r="F5081">
        <v>1588</v>
      </c>
      <c r="G5081">
        <v>868</v>
      </c>
      <c r="H5081">
        <v>88030</v>
      </c>
      <c r="I5081">
        <v>7.56</v>
      </c>
      <c r="J5081">
        <v>31.92</v>
      </c>
      <c r="K5081" t="s">
        <v>10428</v>
      </c>
      <c r="L5081" t="b">
        <v>0</v>
      </c>
      <c r="M5081" t="str">
        <f t="shared" si="79"/>
        <v>Nein</v>
      </c>
    </row>
    <row r="5082" spans="1:13" x14ac:dyDescent="0.25">
      <c r="A5082" s="27">
        <v>5081</v>
      </c>
      <c r="B5082" s="7" t="s">
        <v>9125</v>
      </c>
      <c r="C5082">
        <v>1</v>
      </c>
      <c r="D5082" s="1" t="s">
        <v>9126</v>
      </c>
      <c r="E5082" t="b">
        <v>0</v>
      </c>
      <c r="F5082">
        <v>38</v>
      </c>
      <c r="G5082">
        <v>82</v>
      </c>
      <c r="H5082">
        <v>23164</v>
      </c>
      <c r="I5082">
        <v>4.68</v>
      </c>
      <c r="J5082">
        <v>13.57</v>
      </c>
      <c r="K5082" t="s">
        <v>10428</v>
      </c>
      <c r="L5082" t="b">
        <v>0</v>
      </c>
      <c r="M5082" t="str">
        <f t="shared" si="79"/>
        <v>Nein</v>
      </c>
    </row>
    <row r="5083" spans="1:13" x14ac:dyDescent="0.25">
      <c r="A5083" s="28">
        <v>5082</v>
      </c>
      <c r="B5083" s="7" t="s">
        <v>11829</v>
      </c>
      <c r="C5083">
        <v>1</v>
      </c>
      <c r="D5083" s="1" t="s">
        <v>11830</v>
      </c>
      <c r="E5083" t="b">
        <v>0</v>
      </c>
      <c r="F5083">
        <v>510</v>
      </c>
      <c r="G5083">
        <v>917</v>
      </c>
      <c r="H5083">
        <v>506</v>
      </c>
      <c r="I5083">
        <v>10.95</v>
      </c>
      <c r="J5083">
        <v>0.13</v>
      </c>
      <c r="K5083" t="s">
        <v>10428</v>
      </c>
      <c r="L5083" t="b">
        <v>0</v>
      </c>
      <c r="M5083" t="str">
        <f t="shared" si="79"/>
        <v>Nein</v>
      </c>
    </row>
    <row r="5084" spans="1:13" x14ac:dyDescent="0.25">
      <c r="A5084" s="27">
        <v>5083</v>
      </c>
      <c r="B5084" s="7" t="s">
        <v>9410</v>
      </c>
      <c r="C5084">
        <v>1</v>
      </c>
      <c r="D5084" s="1" t="s">
        <v>9411</v>
      </c>
      <c r="E5084" t="b">
        <v>0</v>
      </c>
      <c r="F5084">
        <v>4234</v>
      </c>
      <c r="G5084">
        <v>4512</v>
      </c>
      <c r="H5084">
        <v>118817</v>
      </c>
      <c r="I5084">
        <v>4.28</v>
      </c>
      <c r="J5084">
        <v>76.069999999999993</v>
      </c>
      <c r="K5084" t="s">
        <v>10428</v>
      </c>
      <c r="L5084" t="b">
        <v>0</v>
      </c>
      <c r="M5084" t="str">
        <f t="shared" si="79"/>
        <v>Ja</v>
      </c>
    </row>
    <row r="5085" spans="1:13" x14ac:dyDescent="0.25">
      <c r="A5085" s="28">
        <v>5084</v>
      </c>
      <c r="B5085" s="7" t="s">
        <v>11831</v>
      </c>
      <c r="C5085">
        <v>1</v>
      </c>
      <c r="D5085" s="1" t="s">
        <v>11832</v>
      </c>
      <c r="E5085" t="b">
        <v>0</v>
      </c>
      <c r="F5085">
        <v>0</v>
      </c>
      <c r="G5085">
        <v>7</v>
      </c>
      <c r="H5085">
        <v>1</v>
      </c>
      <c r="I5085">
        <v>0.41</v>
      </c>
      <c r="J5085">
        <v>0.01</v>
      </c>
      <c r="K5085" t="s">
        <v>10428</v>
      </c>
      <c r="L5085" t="b">
        <v>0</v>
      </c>
      <c r="M5085" t="str">
        <f t="shared" si="79"/>
        <v>Nein</v>
      </c>
    </row>
    <row r="5086" spans="1:13" x14ac:dyDescent="0.25">
      <c r="A5086" s="27">
        <v>5085</v>
      </c>
      <c r="B5086" s="7" t="s">
        <v>11833</v>
      </c>
      <c r="C5086">
        <v>1</v>
      </c>
      <c r="D5086" s="1" t="s">
        <v>11834</v>
      </c>
      <c r="E5086" t="b">
        <v>0</v>
      </c>
      <c r="F5086">
        <v>42</v>
      </c>
      <c r="G5086">
        <v>348</v>
      </c>
      <c r="H5086">
        <v>233</v>
      </c>
      <c r="I5086">
        <v>6.17</v>
      </c>
      <c r="J5086">
        <v>0.1</v>
      </c>
      <c r="K5086" t="s">
        <v>10428</v>
      </c>
      <c r="L5086" t="b">
        <v>0</v>
      </c>
      <c r="M5086" t="str">
        <f t="shared" si="79"/>
        <v>Nein</v>
      </c>
    </row>
    <row r="5087" spans="1:13" x14ac:dyDescent="0.25">
      <c r="A5087" s="28">
        <v>5086</v>
      </c>
      <c r="B5087" s="7" t="s">
        <v>10159</v>
      </c>
      <c r="C5087">
        <v>1</v>
      </c>
      <c r="D5087" s="1" t="s">
        <v>10160</v>
      </c>
      <c r="E5087" t="b">
        <v>0</v>
      </c>
      <c r="F5087">
        <v>195</v>
      </c>
      <c r="G5087">
        <v>95</v>
      </c>
      <c r="H5087">
        <v>38103</v>
      </c>
      <c r="I5087">
        <v>5.92</v>
      </c>
      <c r="J5087">
        <v>17.64</v>
      </c>
      <c r="K5087" t="s">
        <v>10428</v>
      </c>
      <c r="L5087" t="b">
        <v>0</v>
      </c>
      <c r="M5087" t="str">
        <f t="shared" si="79"/>
        <v>Nein</v>
      </c>
    </row>
    <row r="5088" spans="1:13" x14ac:dyDescent="0.25">
      <c r="A5088" s="27">
        <v>5087</v>
      </c>
      <c r="B5088" s="7" t="s">
        <v>11835</v>
      </c>
      <c r="C5088">
        <v>1</v>
      </c>
      <c r="D5088" s="1" t="s">
        <v>11836</v>
      </c>
      <c r="E5088" t="b">
        <v>0</v>
      </c>
      <c r="F5088">
        <v>1075</v>
      </c>
      <c r="G5088">
        <v>314</v>
      </c>
      <c r="H5088">
        <v>248</v>
      </c>
      <c r="I5088">
        <v>2.5099999999999998</v>
      </c>
      <c r="J5088">
        <v>0.27</v>
      </c>
      <c r="K5088" t="s">
        <v>10428</v>
      </c>
      <c r="L5088" t="b">
        <v>0</v>
      </c>
      <c r="M5088" t="str">
        <f t="shared" si="79"/>
        <v>Nein</v>
      </c>
    </row>
    <row r="5089" spans="1:13" x14ac:dyDescent="0.25">
      <c r="A5089" s="28">
        <v>5088</v>
      </c>
      <c r="B5089" s="7" t="s">
        <v>9226</v>
      </c>
      <c r="C5089">
        <v>1</v>
      </c>
      <c r="D5089" s="1" t="s">
        <v>9227</v>
      </c>
      <c r="E5089" t="b">
        <v>0</v>
      </c>
      <c r="F5089">
        <v>11</v>
      </c>
      <c r="G5089">
        <v>193</v>
      </c>
      <c r="H5089">
        <v>1040</v>
      </c>
      <c r="I5089">
        <v>3.83</v>
      </c>
      <c r="J5089">
        <v>0.74</v>
      </c>
      <c r="K5089" t="s">
        <v>10428</v>
      </c>
      <c r="L5089" t="b">
        <v>0</v>
      </c>
      <c r="M5089" t="str">
        <f t="shared" si="79"/>
        <v>Nein</v>
      </c>
    </row>
    <row r="5090" spans="1:13" x14ac:dyDescent="0.25">
      <c r="A5090" s="27">
        <v>5089</v>
      </c>
      <c r="B5090" s="7" t="s">
        <v>10125</v>
      </c>
      <c r="C5090">
        <v>1</v>
      </c>
      <c r="D5090" s="1" t="s">
        <v>10126</v>
      </c>
      <c r="E5090" t="b">
        <v>0</v>
      </c>
      <c r="F5090">
        <v>29</v>
      </c>
      <c r="G5090">
        <v>142</v>
      </c>
      <c r="H5090">
        <v>909</v>
      </c>
      <c r="I5090">
        <v>12.43</v>
      </c>
      <c r="J5090">
        <v>0.2</v>
      </c>
      <c r="K5090" t="s">
        <v>10428</v>
      </c>
      <c r="L5090" t="b">
        <v>0</v>
      </c>
      <c r="M5090" t="str">
        <f t="shared" si="79"/>
        <v>Nein</v>
      </c>
    </row>
    <row r="5091" spans="1:13" x14ac:dyDescent="0.25">
      <c r="A5091" s="28">
        <v>5090</v>
      </c>
      <c r="B5091" s="7" t="s">
        <v>11837</v>
      </c>
      <c r="C5091">
        <v>1</v>
      </c>
      <c r="D5091" s="1" t="s">
        <v>11838</v>
      </c>
      <c r="E5091" t="b">
        <v>0</v>
      </c>
      <c r="F5091">
        <v>15</v>
      </c>
      <c r="G5091">
        <v>78</v>
      </c>
      <c r="H5091">
        <v>164</v>
      </c>
      <c r="I5091">
        <v>7.74</v>
      </c>
      <c r="J5091">
        <v>0.06</v>
      </c>
      <c r="K5091" t="s">
        <v>10428</v>
      </c>
      <c r="L5091" t="b">
        <v>0</v>
      </c>
      <c r="M5091" t="str">
        <f t="shared" si="79"/>
        <v>Nein</v>
      </c>
    </row>
    <row r="5092" spans="1:13" x14ac:dyDescent="0.25">
      <c r="A5092" s="27">
        <v>5091</v>
      </c>
      <c r="B5092" s="7" t="s">
        <v>11839</v>
      </c>
      <c r="C5092">
        <v>1</v>
      </c>
      <c r="D5092" s="1" t="s">
        <v>11840</v>
      </c>
      <c r="E5092" t="b">
        <v>0</v>
      </c>
      <c r="F5092">
        <v>109</v>
      </c>
      <c r="G5092">
        <v>404</v>
      </c>
      <c r="H5092">
        <v>3187</v>
      </c>
      <c r="I5092">
        <v>10.46</v>
      </c>
      <c r="J5092">
        <v>0.83</v>
      </c>
      <c r="K5092" t="s">
        <v>10428</v>
      </c>
      <c r="L5092" t="b">
        <v>0</v>
      </c>
      <c r="M5092" t="str">
        <f t="shared" si="79"/>
        <v>Nein</v>
      </c>
    </row>
    <row r="5093" spans="1:13" x14ac:dyDescent="0.25">
      <c r="A5093" s="28">
        <v>5092</v>
      </c>
      <c r="B5093" s="7" t="s">
        <v>10347</v>
      </c>
      <c r="C5093">
        <v>1</v>
      </c>
      <c r="D5093" s="1" t="s">
        <v>10348</v>
      </c>
      <c r="E5093" t="b">
        <v>0</v>
      </c>
      <c r="F5093">
        <v>1630</v>
      </c>
      <c r="G5093">
        <v>1259</v>
      </c>
      <c r="H5093">
        <v>61213</v>
      </c>
      <c r="I5093">
        <v>11.28</v>
      </c>
      <c r="J5093">
        <v>14.86</v>
      </c>
      <c r="K5093" t="s">
        <v>10428</v>
      </c>
      <c r="L5093" t="b">
        <v>0</v>
      </c>
      <c r="M5093" t="str">
        <f t="shared" si="79"/>
        <v>Nein</v>
      </c>
    </row>
    <row r="5094" spans="1:13" x14ac:dyDescent="0.25">
      <c r="A5094" s="27">
        <v>5093</v>
      </c>
      <c r="B5094" s="7" t="s">
        <v>11841</v>
      </c>
      <c r="C5094">
        <v>1</v>
      </c>
      <c r="D5094" s="1" t="s">
        <v>10120</v>
      </c>
      <c r="E5094" t="b">
        <v>1</v>
      </c>
      <c r="F5094">
        <v>225806</v>
      </c>
      <c r="G5094">
        <v>684</v>
      </c>
      <c r="H5094">
        <v>19500</v>
      </c>
      <c r="I5094">
        <v>12.99</v>
      </c>
      <c r="J5094">
        <v>4.1100000000000003</v>
      </c>
      <c r="K5094" t="s">
        <v>10428</v>
      </c>
      <c r="L5094" t="b">
        <v>0</v>
      </c>
      <c r="M5094" t="str">
        <f t="shared" si="79"/>
        <v>Nein</v>
      </c>
    </row>
    <row r="5095" spans="1:13" x14ac:dyDescent="0.25">
      <c r="A5095" s="28">
        <v>5094</v>
      </c>
      <c r="B5095" s="7" t="s">
        <v>10717</v>
      </c>
      <c r="C5095">
        <v>1</v>
      </c>
      <c r="D5095" s="1" t="s">
        <v>10718</v>
      </c>
      <c r="E5095" t="b">
        <v>0</v>
      </c>
      <c r="F5095">
        <v>3</v>
      </c>
      <c r="G5095">
        <v>23</v>
      </c>
      <c r="H5095">
        <v>94</v>
      </c>
      <c r="I5095">
        <v>0.39</v>
      </c>
      <c r="J5095">
        <v>0.67</v>
      </c>
      <c r="K5095" t="s">
        <v>10428</v>
      </c>
      <c r="L5095" t="b">
        <v>0</v>
      </c>
      <c r="M5095" t="str">
        <f t="shared" si="79"/>
        <v>Nein</v>
      </c>
    </row>
    <row r="5096" spans="1:13" x14ac:dyDescent="0.25">
      <c r="A5096" s="27">
        <v>5095</v>
      </c>
      <c r="B5096" s="7" t="s">
        <v>11842</v>
      </c>
      <c r="C5096">
        <v>1</v>
      </c>
      <c r="D5096" s="1" t="s">
        <v>11843</v>
      </c>
      <c r="E5096" t="b">
        <v>1</v>
      </c>
      <c r="F5096">
        <v>185491</v>
      </c>
      <c r="G5096">
        <v>1662</v>
      </c>
      <c r="H5096">
        <v>25493</v>
      </c>
      <c r="I5096">
        <v>12.96</v>
      </c>
      <c r="J5096">
        <v>5.39</v>
      </c>
      <c r="K5096" t="s">
        <v>10428</v>
      </c>
      <c r="L5096" t="b">
        <v>0</v>
      </c>
      <c r="M5096" t="str">
        <f t="shared" si="79"/>
        <v>Nein</v>
      </c>
    </row>
    <row r="5097" spans="1:13" x14ac:dyDescent="0.25">
      <c r="A5097" s="28">
        <v>5096</v>
      </c>
      <c r="B5097" s="7" t="s">
        <v>11844</v>
      </c>
      <c r="C5097">
        <v>1</v>
      </c>
      <c r="D5097" s="1" t="s">
        <v>11845</v>
      </c>
      <c r="E5097" t="b">
        <v>0</v>
      </c>
      <c r="F5097">
        <v>4881</v>
      </c>
      <c r="G5097">
        <v>3481</v>
      </c>
      <c r="H5097">
        <v>27059</v>
      </c>
      <c r="I5097">
        <v>11.41</v>
      </c>
      <c r="J5097">
        <v>6.5</v>
      </c>
      <c r="K5097" t="s">
        <v>10428</v>
      </c>
      <c r="L5097" t="b">
        <v>0</v>
      </c>
      <c r="M5097" t="str">
        <f t="shared" si="79"/>
        <v>Nein</v>
      </c>
    </row>
    <row r="5098" spans="1:13" x14ac:dyDescent="0.25">
      <c r="A5098" s="27">
        <v>5097</v>
      </c>
      <c r="B5098" s="7" t="s">
        <v>11846</v>
      </c>
      <c r="C5098">
        <v>1</v>
      </c>
      <c r="D5098" s="1" t="s">
        <v>11847</v>
      </c>
      <c r="E5098" t="b">
        <v>0</v>
      </c>
      <c r="F5098">
        <v>0</v>
      </c>
      <c r="G5098">
        <v>160</v>
      </c>
      <c r="H5098">
        <v>1072</v>
      </c>
      <c r="I5098">
        <v>4.2699999999999996</v>
      </c>
      <c r="J5098">
        <v>0.69</v>
      </c>
      <c r="K5098" t="s">
        <v>10428</v>
      </c>
      <c r="L5098" t="b">
        <v>0</v>
      </c>
      <c r="M5098" t="str">
        <f t="shared" si="79"/>
        <v>Nein</v>
      </c>
    </row>
    <row r="5099" spans="1:13" x14ac:dyDescent="0.25">
      <c r="A5099" s="28">
        <v>5098</v>
      </c>
      <c r="B5099" s="7" t="s">
        <v>11848</v>
      </c>
      <c r="C5099">
        <v>1</v>
      </c>
      <c r="D5099" s="1" t="s">
        <v>11849</v>
      </c>
      <c r="E5099" t="b">
        <v>0</v>
      </c>
      <c r="F5099">
        <v>83</v>
      </c>
      <c r="G5099">
        <v>157</v>
      </c>
      <c r="H5099">
        <v>244</v>
      </c>
      <c r="I5099">
        <v>12.51</v>
      </c>
      <c r="J5099">
        <v>0.05</v>
      </c>
      <c r="K5099" t="s">
        <v>10428</v>
      </c>
      <c r="L5099" t="b">
        <v>0</v>
      </c>
      <c r="M5099" t="str">
        <f t="shared" si="79"/>
        <v>Nein</v>
      </c>
    </row>
    <row r="5100" spans="1:13" x14ac:dyDescent="0.25">
      <c r="A5100" s="27">
        <v>5099</v>
      </c>
      <c r="B5100" s="7" t="s">
        <v>11850</v>
      </c>
      <c r="C5100">
        <v>1</v>
      </c>
      <c r="D5100" s="1" t="s">
        <v>11851</v>
      </c>
      <c r="E5100" t="b">
        <v>0</v>
      </c>
      <c r="F5100">
        <v>1</v>
      </c>
      <c r="G5100">
        <v>43</v>
      </c>
      <c r="H5100">
        <v>100</v>
      </c>
      <c r="I5100">
        <v>0.41</v>
      </c>
      <c r="J5100">
        <v>0.67</v>
      </c>
      <c r="K5100" t="s">
        <v>10428</v>
      </c>
      <c r="L5100" t="b">
        <v>0</v>
      </c>
      <c r="M5100" t="str">
        <f t="shared" si="79"/>
        <v>Nein</v>
      </c>
    </row>
    <row r="5101" spans="1:13" x14ac:dyDescent="0.25">
      <c r="A5101" s="28">
        <v>5100</v>
      </c>
      <c r="B5101" s="7" t="s">
        <v>11852</v>
      </c>
      <c r="C5101">
        <v>1</v>
      </c>
      <c r="D5101" s="1" t="s">
        <v>11853</v>
      </c>
      <c r="E5101" t="b">
        <v>1</v>
      </c>
      <c r="F5101">
        <v>5153</v>
      </c>
      <c r="G5101">
        <v>485</v>
      </c>
      <c r="H5101">
        <v>2125</v>
      </c>
      <c r="I5101">
        <v>9.9499999999999993</v>
      </c>
      <c r="J5101">
        <v>0.59</v>
      </c>
      <c r="K5101" t="s">
        <v>10428</v>
      </c>
      <c r="L5101" t="b">
        <v>0</v>
      </c>
      <c r="M5101" t="str">
        <f t="shared" si="79"/>
        <v>Nein</v>
      </c>
    </row>
    <row r="5102" spans="1:13" x14ac:dyDescent="0.25">
      <c r="A5102" s="27">
        <v>5101</v>
      </c>
      <c r="B5102" s="7" t="s">
        <v>11854</v>
      </c>
      <c r="C5102">
        <v>1</v>
      </c>
      <c r="D5102" s="1" t="s">
        <v>11855</v>
      </c>
      <c r="E5102" t="b">
        <v>0</v>
      </c>
      <c r="F5102">
        <v>37</v>
      </c>
      <c r="G5102">
        <v>227</v>
      </c>
      <c r="H5102">
        <v>2192</v>
      </c>
      <c r="I5102">
        <v>7.76</v>
      </c>
      <c r="J5102">
        <v>0.77</v>
      </c>
      <c r="K5102" t="s">
        <v>10428</v>
      </c>
      <c r="L5102" t="b">
        <v>0</v>
      </c>
      <c r="M5102" t="str">
        <f t="shared" si="79"/>
        <v>Nein</v>
      </c>
    </row>
    <row r="5103" spans="1:13" x14ac:dyDescent="0.25">
      <c r="A5103" s="28">
        <v>5102</v>
      </c>
      <c r="B5103" s="7" t="s">
        <v>11856</v>
      </c>
      <c r="C5103">
        <v>1</v>
      </c>
      <c r="D5103" s="1" t="s">
        <v>11857</v>
      </c>
      <c r="E5103" t="b">
        <v>0</v>
      </c>
      <c r="F5103">
        <v>253</v>
      </c>
      <c r="G5103">
        <v>287</v>
      </c>
      <c r="H5103">
        <v>627</v>
      </c>
      <c r="I5103">
        <v>2.79</v>
      </c>
      <c r="J5103">
        <v>0.61</v>
      </c>
      <c r="K5103" t="s">
        <v>10428</v>
      </c>
      <c r="L5103" t="b">
        <v>0</v>
      </c>
      <c r="M5103" t="str">
        <f t="shared" si="79"/>
        <v>Nein</v>
      </c>
    </row>
    <row r="5104" spans="1:13" x14ac:dyDescent="0.25">
      <c r="A5104" s="27">
        <v>5103</v>
      </c>
      <c r="B5104" s="7" t="s">
        <v>11858</v>
      </c>
      <c r="C5104">
        <v>1</v>
      </c>
      <c r="D5104" s="1" t="s">
        <v>11859</v>
      </c>
      <c r="E5104" t="b">
        <v>0</v>
      </c>
      <c r="F5104">
        <v>6</v>
      </c>
      <c r="G5104">
        <v>219</v>
      </c>
      <c r="H5104">
        <v>171</v>
      </c>
      <c r="I5104">
        <v>1.82</v>
      </c>
      <c r="J5104">
        <v>0.26</v>
      </c>
      <c r="K5104" t="s">
        <v>10428</v>
      </c>
      <c r="L5104" t="b">
        <v>0</v>
      </c>
      <c r="M5104" t="str">
        <f t="shared" si="79"/>
        <v>Nein</v>
      </c>
    </row>
    <row r="5105" spans="1:13" x14ac:dyDescent="0.25">
      <c r="A5105" s="28">
        <v>5104</v>
      </c>
      <c r="B5105" s="7" t="s">
        <v>11860</v>
      </c>
      <c r="C5105">
        <v>1</v>
      </c>
      <c r="D5105" s="1" t="s">
        <v>11861</v>
      </c>
      <c r="E5105" t="b">
        <v>0</v>
      </c>
      <c r="F5105">
        <v>0</v>
      </c>
      <c r="G5105">
        <v>11</v>
      </c>
      <c r="H5105">
        <v>11</v>
      </c>
      <c r="I5105">
        <v>0.88</v>
      </c>
      <c r="J5105">
        <v>0.03</v>
      </c>
      <c r="K5105" t="s">
        <v>10428</v>
      </c>
      <c r="L5105" t="b">
        <v>0</v>
      </c>
      <c r="M5105" t="str">
        <f t="shared" si="79"/>
        <v>Nein</v>
      </c>
    </row>
    <row r="5106" spans="1:13" x14ac:dyDescent="0.25">
      <c r="A5106" s="27">
        <v>5105</v>
      </c>
      <c r="B5106" s="7" t="s">
        <v>11862</v>
      </c>
      <c r="C5106">
        <v>1</v>
      </c>
      <c r="D5106" s="1" t="s">
        <v>11863</v>
      </c>
      <c r="E5106" t="b">
        <v>0</v>
      </c>
      <c r="F5106">
        <v>0</v>
      </c>
      <c r="G5106">
        <v>9</v>
      </c>
      <c r="H5106">
        <v>4</v>
      </c>
      <c r="I5106">
        <v>0.37</v>
      </c>
      <c r="J5106">
        <v>0.03</v>
      </c>
      <c r="K5106" t="s">
        <v>10428</v>
      </c>
      <c r="L5106" t="b">
        <v>0</v>
      </c>
      <c r="M5106" t="str">
        <f t="shared" si="79"/>
        <v>Nein</v>
      </c>
    </row>
    <row r="5107" spans="1:13" x14ac:dyDescent="0.25">
      <c r="A5107" s="28">
        <v>5106</v>
      </c>
      <c r="B5107" s="7" t="s">
        <v>11864</v>
      </c>
      <c r="C5107">
        <v>1</v>
      </c>
      <c r="D5107" s="1" t="s">
        <v>11865</v>
      </c>
      <c r="E5107" t="b">
        <v>0</v>
      </c>
      <c r="F5107">
        <v>505</v>
      </c>
      <c r="G5107">
        <v>1818</v>
      </c>
      <c r="H5107">
        <v>4003</v>
      </c>
      <c r="I5107">
        <v>11.11</v>
      </c>
      <c r="J5107">
        <v>0.99</v>
      </c>
      <c r="K5107" t="s">
        <v>10428</v>
      </c>
      <c r="L5107" t="b">
        <v>0</v>
      </c>
      <c r="M5107" t="str">
        <f t="shared" si="79"/>
        <v>Nein</v>
      </c>
    </row>
    <row r="5108" spans="1:13" x14ac:dyDescent="0.25">
      <c r="A5108" s="27">
        <v>5107</v>
      </c>
      <c r="B5108" s="7" t="s">
        <v>9448</v>
      </c>
      <c r="C5108">
        <v>1</v>
      </c>
      <c r="D5108" s="1" t="s">
        <v>9449</v>
      </c>
      <c r="E5108" t="b">
        <v>0</v>
      </c>
      <c r="F5108">
        <v>294</v>
      </c>
      <c r="G5108">
        <v>1075</v>
      </c>
      <c r="H5108">
        <v>31679</v>
      </c>
      <c r="I5108">
        <v>5.46</v>
      </c>
      <c r="J5108">
        <v>15.89</v>
      </c>
      <c r="K5108" t="s">
        <v>10428</v>
      </c>
      <c r="L5108" t="b">
        <v>0</v>
      </c>
      <c r="M5108" t="str">
        <f t="shared" si="79"/>
        <v>Nein</v>
      </c>
    </row>
    <row r="5109" spans="1:13" x14ac:dyDescent="0.25">
      <c r="A5109" s="28">
        <v>5108</v>
      </c>
      <c r="B5109" s="7" t="s">
        <v>11866</v>
      </c>
      <c r="C5109">
        <v>1</v>
      </c>
      <c r="D5109" s="1" t="s">
        <v>11867</v>
      </c>
      <c r="E5109" t="b">
        <v>0</v>
      </c>
      <c r="F5109">
        <v>125</v>
      </c>
      <c r="G5109">
        <v>775</v>
      </c>
      <c r="H5109">
        <v>147</v>
      </c>
      <c r="I5109">
        <v>5.3</v>
      </c>
      <c r="J5109">
        <v>0.08</v>
      </c>
      <c r="K5109" t="s">
        <v>10428</v>
      </c>
      <c r="L5109" t="b">
        <v>0</v>
      </c>
      <c r="M5109" t="str">
        <f t="shared" si="79"/>
        <v>Nein</v>
      </c>
    </row>
    <row r="5110" spans="1:13" x14ac:dyDescent="0.25">
      <c r="A5110" s="27">
        <v>5109</v>
      </c>
      <c r="B5110" s="7" t="s">
        <v>11868</v>
      </c>
      <c r="C5110">
        <v>1</v>
      </c>
      <c r="D5110" s="1" t="s">
        <v>11869</v>
      </c>
      <c r="E5110" t="b">
        <v>0</v>
      </c>
      <c r="F5110">
        <v>798</v>
      </c>
      <c r="G5110">
        <v>607</v>
      </c>
      <c r="H5110">
        <v>29102</v>
      </c>
      <c r="I5110">
        <v>12.66</v>
      </c>
      <c r="J5110">
        <v>6.3</v>
      </c>
      <c r="K5110" t="s">
        <v>10428</v>
      </c>
      <c r="L5110" t="b">
        <v>0</v>
      </c>
      <c r="M5110" t="str">
        <f t="shared" si="79"/>
        <v>Nein</v>
      </c>
    </row>
    <row r="5111" spans="1:13" x14ac:dyDescent="0.25">
      <c r="A5111" s="28">
        <v>5110</v>
      </c>
      <c r="B5111" s="7" t="s">
        <v>11870</v>
      </c>
      <c r="C5111">
        <v>1</v>
      </c>
      <c r="D5111" s="1" t="s">
        <v>11871</v>
      </c>
      <c r="E5111" t="b">
        <v>0</v>
      </c>
      <c r="F5111">
        <v>386</v>
      </c>
      <c r="G5111">
        <v>794</v>
      </c>
      <c r="H5111">
        <v>523</v>
      </c>
      <c r="I5111">
        <v>7.13</v>
      </c>
      <c r="J5111">
        <v>0.2</v>
      </c>
      <c r="K5111" t="s">
        <v>10428</v>
      </c>
      <c r="L5111" t="b">
        <v>0</v>
      </c>
      <c r="M5111" t="str">
        <f t="shared" si="79"/>
        <v>Nein</v>
      </c>
    </row>
    <row r="5112" spans="1:13" x14ac:dyDescent="0.25">
      <c r="A5112" s="27">
        <v>5111</v>
      </c>
      <c r="B5112" s="7" t="s">
        <v>11872</v>
      </c>
      <c r="C5112">
        <v>1</v>
      </c>
      <c r="D5112" s="1" t="s">
        <v>11873</v>
      </c>
      <c r="E5112" t="b">
        <v>0</v>
      </c>
      <c r="F5112">
        <v>192</v>
      </c>
      <c r="G5112">
        <v>540</v>
      </c>
      <c r="H5112">
        <v>2780</v>
      </c>
      <c r="I5112">
        <v>7.86</v>
      </c>
      <c r="J5112">
        <v>0.97</v>
      </c>
      <c r="K5112" t="s">
        <v>10428</v>
      </c>
      <c r="L5112" t="b">
        <v>0</v>
      </c>
      <c r="M5112" t="str">
        <f t="shared" si="79"/>
        <v>Nein</v>
      </c>
    </row>
    <row r="5113" spans="1:13" x14ac:dyDescent="0.25">
      <c r="A5113" s="28">
        <v>5112</v>
      </c>
      <c r="B5113" s="7" t="s">
        <v>11874</v>
      </c>
      <c r="C5113">
        <v>1</v>
      </c>
      <c r="D5113" s="1" t="s">
        <v>11875</v>
      </c>
      <c r="E5113" t="b">
        <v>0</v>
      </c>
      <c r="F5113">
        <v>5</v>
      </c>
      <c r="G5113">
        <v>59</v>
      </c>
      <c r="H5113">
        <v>55</v>
      </c>
      <c r="I5113">
        <v>0.47</v>
      </c>
      <c r="J5113">
        <v>0.32</v>
      </c>
      <c r="K5113" t="s">
        <v>10428</v>
      </c>
      <c r="L5113" t="b">
        <v>0</v>
      </c>
      <c r="M5113" t="str">
        <f t="shared" si="79"/>
        <v>Nein</v>
      </c>
    </row>
    <row r="5114" spans="1:13" x14ac:dyDescent="0.25">
      <c r="A5114" s="27">
        <v>5113</v>
      </c>
      <c r="B5114" s="7" t="s">
        <v>11876</v>
      </c>
      <c r="C5114">
        <v>1</v>
      </c>
      <c r="D5114" s="1" t="s">
        <v>11877</v>
      </c>
      <c r="E5114" t="b">
        <v>0</v>
      </c>
      <c r="F5114">
        <v>573</v>
      </c>
      <c r="G5114">
        <v>344</v>
      </c>
      <c r="H5114">
        <v>394</v>
      </c>
      <c r="I5114">
        <v>4.29</v>
      </c>
      <c r="J5114">
        <v>0.25</v>
      </c>
      <c r="K5114" t="s">
        <v>10428</v>
      </c>
      <c r="L5114" t="b">
        <v>0</v>
      </c>
      <c r="M5114" t="str">
        <f t="shared" si="79"/>
        <v>Nein</v>
      </c>
    </row>
    <row r="5115" spans="1:13" x14ac:dyDescent="0.25">
      <c r="A5115" s="28">
        <v>5114</v>
      </c>
      <c r="B5115" s="7" t="s">
        <v>11878</v>
      </c>
      <c r="C5115">
        <v>1</v>
      </c>
      <c r="D5115" s="1" t="s">
        <v>11879</v>
      </c>
      <c r="E5115" t="b">
        <v>0</v>
      </c>
      <c r="F5115">
        <v>50</v>
      </c>
      <c r="G5115">
        <v>372</v>
      </c>
      <c r="H5115">
        <v>306</v>
      </c>
      <c r="I5115">
        <v>0.5</v>
      </c>
      <c r="J5115">
        <v>1.69</v>
      </c>
      <c r="K5115" t="s">
        <v>10428</v>
      </c>
      <c r="L5115" t="b">
        <v>0</v>
      </c>
      <c r="M5115" t="str">
        <f t="shared" si="79"/>
        <v>Nein</v>
      </c>
    </row>
    <row r="5116" spans="1:13" x14ac:dyDescent="0.25">
      <c r="A5116" s="27">
        <v>5115</v>
      </c>
      <c r="B5116" s="7" t="s">
        <v>11880</v>
      </c>
      <c r="C5116">
        <v>1</v>
      </c>
      <c r="D5116" s="1" t="s">
        <v>11881</v>
      </c>
      <c r="E5116" t="b">
        <v>0</v>
      </c>
      <c r="F5116">
        <v>65</v>
      </c>
      <c r="G5116">
        <v>736</v>
      </c>
      <c r="H5116">
        <v>14</v>
      </c>
      <c r="I5116">
        <v>2.2599999999999998</v>
      </c>
      <c r="J5116">
        <v>0.02</v>
      </c>
      <c r="K5116" t="s">
        <v>10428</v>
      </c>
      <c r="L5116" t="b">
        <v>0</v>
      </c>
      <c r="M5116" t="str">
        <f t="shared" si="79"/>
        <v>Nein</v>
      </c>
    </row>
    <row r="5117" spans="1:13" x14ac:dyDescent="0.25">
      <c r="A5117" s="28">
        <v>5116</v>
      </c>
      <c r="B5117" s="7" t="s">
        <v>5328</v>
      </c>
      <c r="C5117">
        <v>1</v>
      </c>
      <c r="D5117" s="1" t="s">
        <v>5329</v>
      </c>
      <c r="E5117" t="b">
        <v>0</v>
      </c>
      <c r="F5117">
        <v>337</v>
      </c>
      <c r="G5117">
        <v>376</v>
      </c>
      <c r="H5117">
        <v>4629</v>
      </c>
      <c r="I5117">
        <v>0.67</v>
      </c>
      <c r="J5117">
        <v>18.89</v>
      </c>
      <c r="K5117" t="s">
        <v>10428</v>
      </c>
      <c r="L5117" t="b">
        <v>0</v>
      </c>
      <c r="M5117" t="str">
        <f t="shared" si="79"/>
        <v>Nein</v>
      </c>
    </row>
    <row r="5118" spans="1:13" x14ac:dyDescent="0.25">
      <c r="A5118" s="27">
        <v>5117</v>
      </c>
      <c r="B5118" s="7" t="s">
        <v>11882</v>
      </c>
      <c r="C5118">
        <v>1</v>
      </c>
      <c r="D5118" s="1" t="s">
        <v>11883</v>
      </c>
      <c r="E5118" t="b">
        <v>0</v>
      </c>
      <c r="F5118">
        <v>10017</v>
      </c>
      <c r="G5118">
        <v>9018</v>
      </c>
      <c r="H5118">
        <v>397574</v>
      </c>
      <c r="I5118">
        <v>8.44</v>
      </c>
      <c r="J5118">
        <v>129.08000000000001</v>
      </c>
      <c r="K5118" t="s">
        <v>10428</v>
      </c>
      <c r="L5118" t="b">
        <v>0</v>
      </c>
      <c r="M5118" t="str">
        <f t="shared" si="79"/>
        <v>Ja</v>
      </c>
    </row>
    <row r="5119" spans="1:13" x14ac:dyDescent="0.25">
      <c r="A5119" s="28">
        <v>5118</v>
      </c>
      <c r="B5119" s="7" t="s">
        <v>11884</v>
      </c>
      <c r="C5119">
        <v>1</v>
      </c>
      <c r="D5119" s="1" t="s">
        <v>11885</v>
      </c>
      <c r="E5119" t="b">
        <v>0</v>
      </c>
      <c r="F5119">
        <v>1751</v>
      </c>
      <c r="G5119">
        <v>1537</v>
      </c>
      <c r="H5119">
        <v>264321</v>
      </c>
      <c r="I5119">
        <v>2.0299999999999998</v>
      </c>
      <c r="J5119">
        <v>356.71</v>
      </c>
      <c r="K5119" t="s">
        <v>10428</v>
      </c>
      <c r="L5119" t="b">
        <v>0</v>
      </c>
      <c r="M5119" t="str">
        <f t="shared" si="79"/>
        <v>Ja</v>
      </c>
    </row>
    <row r="5120" spans="1:13" x14ac:dyDescent="0.25">
      <c r="A5120" s="27">
        <v>5119</v>
      </c>
      <c r="B5120" s="7" t="s">
        <v>11886</v>
      </c>
      <c r="C5120">
        <v>1</v>
      </c>
      <c r="D5120" s="1" t="s">
        <v>11887</v>
      </c>
      <c r="E5120" t="b">
        <v>0</v>
      </c>
      <c r="F5120">
        <v>876</v>
      </c>
      <c r="G5120">
        <v>3832</v>
      </c>
      <c r="H5120">
        <v>38686</v>
      </c>
      <c r="I5120">
        <v>0.44</v>
      </c>
      <c r="J5120">
        <v>240.29</v>
      </c>
      <c r="K5120" t="s">
        <v>10428</v>
      </c>
      <c r="L5120" t="b">
        <v>0</v>
      </c>
      <c r="M5120" t="str">
        <f t="shared" si="79"/>
        <v>Ja</v>
      </c>
    </row>
    <row r="5121" spans="1:13" x14ac:dyDescent="0.25">
      <c r="A5121" s="28">
        <v>5120</v>
      </c>
      <c r="B5121" s="7" t="s">
        <v>11888</v>
      </c>
      <c r="C5121">
        <v>1</v>
      </c>
      <c r="D5121" s="1" t="s">
        <v>11889</v>
      </c>
      <c r="E5121" t="b">
        <v>0</v>
      </c>
      <c r="F5121">
        <v>808</v>
      </c>
      <c r="G5121">
        <v>3770</v>
      </c>
      <c r="H5121">
        <v>8336</v>
      </c>
      <c r="I5121">
        <v>10.43</v>
      </c>
      <c r="J5121">
        <v>2.19</v>
      </c>
      <c r="K5121" t="s">
        <v>10428</v>
      </c>
      <c r="L5121" t="b">
        <v>0</v>
      </c>
      <c r="M5121" t="str">
        <f t="shared" si="79"/>
        <v>Nein</v>
      </c>
    </row>
    <row r="5122" spans="1:13" x14ac:dyDescent="0.25">
      <c r="A5122" s="27">
        <v>5121</v>
      </c>
      <c r="B5122" s="7" t="s">
        <v>11890</v>
      </c>
      <c r="C5122">
        <v>1</v>
      </c>
      <c r="D5122" s="1" t="s">
        <v>11891</v>
      </c>
      <c r="E5122" t="b">
        <v>0</v>
      </c>
      <c r="F5122">
        <v>1</v>
      </c>
      <c r="G5122">
        <v>29</v>
      </c>
      <c r="H5122">
        <v>22</v>
      </c>
      <c r="I5122">
        <v>5.89</v>
      </c>
      <c r="J5122">
        <v>0.01</v>
      </c>
      <c r="K5122" t="s">
        <v>10428</v>
      </c>
      <c r="L5122" t="b">
        <v>0</v>
      </c>
      <c r="M5122" t="str">
        <f t="shared" ref="M5122:M5185" si="80">IF(J5122&gt;62.7015,"Ja","Nein")</f>
        <v>Nein</v>
      </c>
    </row>
    <row r="5123" spans="1:13" x14ac:dyDescent="0.25">
      <c r="A5123" s="28">
        <v>5122</v>
      </c>
      <c r="B5123" s="7" t="s">
        <v>11892</v>
      </c>
      <c r="C5123">
        <v>1</v>
      </c>
      <c r="D5123" s="1" t="s">
        <v>11893</v>
      </c>
      <c r="E5123" t="b">
        <v>0</v>
      </c>
      <c r="F5123">
        <v>0</v>
      </c>
      <c r="G5123">
        <v>22</v>
      </c>
      <c r="H5123">
        <v>9</v>
      </c>
      <c r="I5123">
        <v>1.08</v>
      </c>
      <c r="J5123">
        <v>0.02</v>
      </c>
      <c r="K5123" t="s">
        <v>10428</v>
      </c>
      <c r="L5123" t="b">
        <v>0</v>
      </c>
      <c r="M5123" t="str">
        <f t="shared" si="80"/>
        <v>Nein</v>
      </c>
    </row>
    <row r="5124" spans="1:13" x14ac:dyDescent="0.25">
      <c r="A5124" s="27">
        <v>5123</v>
      </c>
      <c r="B5124" s="7" t="s">
        <v>11894</v>
      </c>
      <c r="C5124">
        <v>1</v>
      </c>
      <c r="D5124" s="1" t="s">
        <v>11895</v>
      </c>
      <c r="E5124" t="b">
        <v>0</v>
      </c>
      <c r="F5124">
        <v>123</v>
      </c>
      <c r="G5124">
        <v>394</v>
      </c>
      <c r="H5124">
        <v>670</v>
      </c>
      <c r="I5124">
        <v>11.1</v>
      </c>
      <c r="J5124">
        <v>0.17</v>
      </c>
      <c r="K5124" t="s">
        <v>10428</v>
      </c>
      <c r="L5124" t="b">
        <v>0</v>
      </c>
      <c r="M5124" t="str">
        <f t="shared" si="80"/>
        <v>Nein</v>
      </c>
    </row>
    <row r="5125" spans="1:13" x14ac:dyDescent="0.25">
      <c r="A5125" s="28">
        <v>5124</v>
      </c>
      <c r="B5125" s="7" t="s">
        <v>11896</v>
      </c>
      <c r="C5125">
        <v>1</v>
      </c>
      <c r="D5125" s="1" t="s">
        <v>11897</v>
      </c>
      <c r="E5125" t="b">
        <v>0</v>
      </c>
      <c r="F5125">
        <v>16</v>
      </c>
      <c r="G5125">
        <v>70</v>
      </c>
      <c r="H5125">
        <v>1476</v>
      </c>
      <c r="I5125">
        <v>0.41</v>
      </c>
      <c r="J5125">
        <v>9.77</v>
      </c>
      <c r="K5125" t="s">
        <v>10428</v>
      </c>
      <c r="L5125" t="b">
        <v>0</v>
      </c>
      <c r="M5125" t="str">
        <f t="shared" si="80"/>
        <v>Nein</v>
      </c>
    </row>
    <row r="5126" spans="1:13" x14ac:dyDescent="0.25">
      <c r="A5126" s="27">
        <v>5125</v>
      </c>
      <c r="B5126" s="7" t="s">
        <v>10691</v>
      </c>
      <c r="C5126">
        <v>1</v>
      </c>
      <c r="D5126" s="1" t="s">
        <v>10692</v>
      </c>
      <c r="E5126" t="b">
        <v>0</v>
      </c>
      <c r="F5126">
        <v>177</v>
      </c>
      <c r="G5126">
        <v>600</v>
      </c>
      <c r="H5126">
        <v>40038</v>
      </c>
      <c r="I5126">
        <v>4.21</v>
      </c>
      <c r="J5126">
        <v>26.08</v>
      </c>
      <c r="K5126" t="s">
        <v>10428</v>
      </c>
      <c r="L5126" t="b">
        <v>0</v>
      </c>
      <c r="M5126" t="str">
        <f t="shared" si="80"/>
        <v>Nein</v>
      </c>
    </row>
    <row r="5127" spans="1:13" x14ac:dyDescent="0.25">
      <c r="A5127" s="28">
        <v>5126</v>
      </c>
      <c r="B5127" s="7" t="s">
        <v>11898</v>
      </c>
      <c r="C5127">
        <v>1</v>
      </c>
      <c r="D5127" s="1" t="s">
        <v>11899</v>
      </c>
      <c r="E5127" t="b">
        <v>0</v>
      </c>
      <c r="F5127">
        <v>2</v>
      </c>
      <c r="G5127">
        <v>5</v>
      </c>
      <c r="H5127">
        <v>20</v>
      </c>
      <c r="I5127">
        <v>5.72</v>
      </c>
      <c r="J5127">
        <v>0.01</v>
      </c>
      <c r="K5127" t="s">
        <v>10428</v>
      </c>
      <c r="L5127" t="b">
        <v>0</v>
      </c>
      <c r="M5127" t="str">
        <f t="shared" si="80"/>
        <v>Nein</v>
      </c>
    </row>
    <row r="5128" spans="1:13" x14ac:dyDescent="0.25">
      <c r="A5128" s="27">
        <v>5127</v>
      </c>
      <c r="B5128" s="7" t="s">
        <v>11900</v>
      </c>
      <c r="C5128">
        <v>1</v>
      </c>
      <c r="D5128" s="1" t="s">
        <v>11901</v>
      </c>
      <c r="E5128" t="b">
        <v>0</v>
      </c>
      <c r="F5128">
        <v>187</v>
      </c>
      <c r="G5128">
        <v>434</v>
      </c>
      <c r="H5128">
        <v>1628</v>
      </c>
      <c r="I5128">
        <v>6.25</v>
      </c>
      <c r="J5128">
        <v>0.71</v>
      </c>
      <c r="K5128" t="s">
        <v>10428</v>
      </c>
      <c r="L5128" t="b">
        <v>0</v>
      </c>
      <c r="M5128" t="str">
        <f t="shared" si="80"/>
        <v>Nein</v>
      </c>
    </row>
    <row r="5129" spans="1:13" x14ac:dyDescent="0.25">
      <c r="A5129" s="28">
        <v>5128</v>
      </c>
      <c r="B5129" s="7" t="s">
        <v>927</v>
      </c>
      <c r="C5129">
        <v>1</v>
      </c>
      <c r="D5129" s="1" t="s">
        <v>928</v>
      </c>
      <c r="E5129" t="b">
        <v>0</v>
      </c>
      <c r="F5129">
        <v>775</v>
      </c>
      <c r="G5129">
        <v>856</v>
      </c>
      <c r="H5129">
        <v>2665</v>
      </c>
      <c r="I5129">
        <v>0.56000000000000005</v>
      </c>
      <c r="J5129">
        <v>13.13</v>
      </c>
      <c r="K5129" t="s">
        <v>10428</v>
      </c>
      <c r="L5129" t="b">
        <v>0</v>
      </c>
      <c r="M5129" t="str">
        <f t="shared" si="80"/>
        <v>Nein</v>
      </c>
    </row>
    <row r="5130" spans="1:13" x14ac:dyDescent="0.25">
      <c r="A5130" s="27">
        <v>5129</v>
      </c>
      <c r="B5130" s="7" t="s">
        <v>11902</v>
      </c>
      <c r="C5130">
        <v>1</v>
      </c>
      <c r="D5130" s="1" t="s">
        <v>11903</v>
      </c>
      <c r="E5130" t="b">
        <v>0</v>
      </c>
      <c r="F5130">
        <v>56</v>
      </c>
      <c r="G5130">
        <v>177</v>
      </c>
      <c r="H5130">
        <v>1266</v>
      </c>
      <c r="I5130">
        <v>10.3</v>
      </c>
      <c r="J5130">
        <v>0.34</v>
      </c>
      <c r="K5130" t="s">
        <v>10428</v>
      </c>
      <c r="L5130" t="b">
        <v>0</v>
      </c>
      <c r="M5130" t="str">
        <f t="shared" si="80"/>
        <v>Nein</v>
      </c>
    </row>
    <row r="5131" spans="1:13" x14ac:dyDescent="0.25">
      <c r="A5131" s="28">
        <v>5130</v>
      </c>
      <c r="B5131" s="7" t="s">
        <v>11904</v>
      </c>
      <c r="C5131">
        <v>1</v>
      </c>
      <c r="D5131" s="1" t="s">
        <v>11905</v>
      </c>
      <c r="E5131" t="b">
        <v>0</v>
      </c>
      <c r="F5131">
        <v>419</v>
      </c>
      <c r="G5131">
        <v>1645</v>
      </c>
      <c r="H5131">
        <v>29161</v>
      </c>
      <c r="I5131">
        <v>3.99</v>
      </c>
      <c r="J5131">
        <v>20.03</v>
      </c>
      <c r="K5131" t="s">
        <v>10428</v>
      </c>
      <c r="L5131" t="b">
        <v>0</v>
      </c>
      <c r="M5131" t="str">
        <f t="shared" si="80"/>
        <v>Nein</v>
      </c>
    </row>
    <row r="5132" spans="1:13" x14ac:dyDescent="0.25">
      <c r="A5132" s="27">
        <v>5131</v>
      </c>
      <c r="B5132" s="7" t="s">
        <v>11906</v>
      </c>
      <c r="C5132">
        <v>1</v>
      </c>
      <c r="D5132" s="1" t="s">
        <v>11907</v>
      </c>
      <c r="E5132" t="b">
        <v>0</v>
      </c>
      <c r="F5132">
        <v>354</v>
      </c>
      <c r="G5132">
        <v>1065</v>
      </c>
      <c r="H5132">
        <v>5918</v>
      </c>
      <c r="I5132">
        <v>0.38</v>
      </c>
      <c r="J5132">
        <v>43.2</v>
      </c>
      <c r="K5132" t="s">
        <v>10428</v>
      </c>
      <c r="L5132" t="b">
        <v>0</v>
      </c>
      <c r="M5132" t="str">
        <f t="shared" si="80"/>
        <v>Nein</v>
      </c>
    </row>
    <row r="5133" spans="1:13" x14ac:dyDescent="0.25">
      <c r="A5133" s="28">
        <v>5132</v>
      </c>
      <c r="B5133" s="7" t="s">
        <v>11908</v>
      </c>
      <c r="C5133">
        <v>1</v>
      </c>
      <c r="D5133" s="1" t="s">
        <v>11909</v>
      </c>
      <c r="E5133" t="b">
        <v>0</v>
      </c>
      <c r="F5133">
        <v>543</v>
      </c>
      <c r="G5133">
        <v>466</v>
      </c>
      <c r="H5133">
        <v>81425</v>
      </c>
      <c r="I5133">
        <v>10.57</v>
      </c>
      <c r="J5133">
        <v>21.1</v>
      </c>
      <c r="K5133" t="s">
        <v>10428</v>
      </c>
      <c r="L5133" t="b">
        <v>0</v>
      </c>
      <c r="M5133" t="str">
        <f t="shared" si="80"/>
        <v>Nein</v>
      </c>
    </row>
    <row r="5134" spans="1:13" x14ac:dyDescent="0.25">
      <c r="A5134" s="27">
        <v>5133</v>
      </c>
      <c r="B5134" s="7" t="s">
        <v>11910</v>
      </c>
      <c r="C5134">
        <v>1</v>
      </c>
      <c r="D5134" s="1" t="s">
        <v>11911</v>
      </c>
      <c r="E5134" t="b">
        <v>0</v>
      </c>
      <c r="F5134">
        <v>5</v>
      </c>
      <c r="G5134">
        <v>15</v>
      </c>
      <c r="H5134">
        <v>34</v>
      </c>
      <c r="I5134">
        <v>1.67</v>
      </c>
      <c r="J5134">
        <v>0.06</v>
      </c>
      <c r="K5134" t="s">
        <v>10428</v>
      </c>
      <c r="L5134" t="b">
        <v>0</v>
      </c>
      <c r="M5134" t="str">
        <f t="shared" si="80"/>
        <v>Nein</v>
      </c>
    </row>
    <row r="5135" spans="1:13" x14ac:dyDescent="0.25">
      <c r="A5135" s="28">
        <v>5134</v>
      </c>
      <c r="B5135" s="7" t="s">
        <v>7960</v>
      </c>
      <c r="C5135">
        <v>1</v>
      </c>
      <c r="D5135" s="1" t="s">
        <v>7961</v>
      </c>
      <c r="E5135" t="b">
        <v>0</v>
      </c>
      <c r="F5135">
        <v>2278</v>
      </c>
      <c r="G5135">
        <v>2382</v>
      </c>
      <c r="H5135">
        <v>42530</v>
      </c>
      <c r="I5135">
        <v>6.86</v>
      </c>
      <c r="J5135">
        <v>16.98</v>
      </c>
      <c r="K5135" t="s">
        <v>10428</v>
      </c>
      <c r="L5135" t="b">
        <v>0</v>
      </c>
      <c r="M5135" t="str">
        <f t="shared" si="80"/>
        <v>Nein</v>
      </c>
    </row>
    <row r="5136" spans="1:13" x14ac:dyDescent="0.25">
      <c r="A5136" s="27">
        <v>5135</v>
      </c>
      <c r="B5136" s="7" t="s">
        <v>11912</v>
      </c>
      <c r="C5136">
        <v>1</v>
      </c>
      <c r="D5136" s="1" t="s">
        <v>11913</v>
      </c>
      <c r="E5136" t="b">
        <v>0</v>
      </c>
      <c r="F5136">
        <v>542</v>
      </c>
      <c r="G5136">
        <v>1491</v>
      </c>
      <c r="H5136">
        <v>2222</v>
      </c>
      <c r="I5136">
        <v>10.33</v>
      </c>
      <c r="J5136">
        <v>0.59</v>
      </c>
      <c r="K5136" t="s">
        <v>10428</v>
      </c>
      <c r="L5136" t="b">
        <v>0</v>
      </c>
      <c r="M5136" t="str">
        <f t="shared" si="80"/>
        <v>Nein</v>
      </c>
    </row>
    <row r="5137" spans="1:13" x14ac:dyDescent="0.25">
      <c r="A5137" s="28">
        <v>5136</v>
      </c>
      <c r="B5137" s="7" t="s">
        <v>11914</v>
      </c>
      <c r="C5137">
        <v>1</v>
      </c>
      <c r="D5137" s="1" t="s">
        <v>11915</v>
      </c>
      <c r="E5137" t="b">
        <v>1</v>
      </c>
      <c r="F5137">
        <v>1785</v>
      </c>
      <c r="G5137">
        <v>367</v>
      </c>
      <c r="H5137">
        <v>1360</v>
      </c>
      <c r="I5137">
        <v>6.71</v>
      </c>
      <c r="J5137">
        <v>0.56000000000000005</v>
      </c>
      <c r="K5137" t="s">
        <v>10428</v>
      </c>
      <c r="L5137" t="b">
        <v>0</v>
      </c>
      <c r="M5137" t="str">
        <f t="shared" si="80"/>
        <v>Nein</v>
      </c>
    </row>
    <row r="5138" spans="1:13" x14ac:dyDescent="0.25">
      <c r="A5138" s="27">
        <v>5137</v>
      </c>
      <c r="B5138" s="7" t="s">
        <v>11916</v>
      </c>
      <c r="C5138">
        <v>1</v>
      </c>
      <c r="D5138" s="1" t="s">
        <v>11917</v>
      </c>
      <c r="E5138" t="b">
        <v>0</v>
      </c>
      <c r="F5138">
        <v>821</v>
      </c>
      <c r="G5138">
        <v>598</v>
      </c>
      <c r="H5138">
        <v>12713</v>
      </c>
      <c r="I5138">
        <v>12.47</v>
      </c>
      <c r="J5138">
        <v>2.79</v>
      </c>
      <c r="K5138" t="s">
        <v>10428</v>
      </c>
      <c r="L5138" t="b">
        <v>0</v>
      </c>
      <c r="M5138" t="str">
        <f t="shared" si="80"/>
        <v>Nein</v>
      </c>
    </row>
    <row r="5139" spans="1:13" x14ac:dyDescent="0.25">
      <c r="A5139" s="28">
        <v>5138</v>
      </c>
      <c r="B5139" s="7" t="s">
        <v>102</v>
      </c>
      <c r="C5139">
        <v>1</v>
      </c>
      <c r="D5139" s="1" t="s">
        <v>103</v>
      </c>
      <c r="E5139" t="b">
        <v>0</v>
      </c>
      <c r="F5139">
        <v>4541</v>
      </c>
      <c r="G5139">
        <v>4630</v>
      </c>
      <c r="H5139">
        <v>122728</v>
      </c>
      <c r="I5139">
        <v>5.05</v>
      </c>
      <c r="J5139">
        <v>66.56</v>
      </c>
      <c r="K5139" t="s">
        <v>10428</v>
      </c>
      <c r="L5139" t="b">
        <v>0</v>
      </c>
      <c r="M5139" t="str">
        <f t="shared" si="80"/>
        <v>Ja</v>
      </c>
    </row>
    <row r="5140" spans="1:13" x14ac:dyDescent="0.25">
      <c r="A5140" s="27">
        <v>5139</v>
      </c>
      <c r="B5140" s="7" t="s">
        <v>11918</v>
      </c>
      <c r="C5140">
        <v>1</v>
      </c>
      <c r="D5140" s="1" t="s">
        <v>11919</v>
      </c>
      <c r="E5140" t="b">
        <v>0</v>
      </c>
      <c r="F5140">
        <v>1525</v>
      </c>
      <c r="G5140">
        <v>1658</v>
      </c>
      <c r="H5140">
        <v>14371</v>
      </c>
      <c r="I5140">
        <v>0.46</v>
      </c>
      <c r="J5140">
        <v>86.05</v>
      </c>
      <c r="K5140" t="s">
        <v>10428</v>
      </c>
      <c r="L5140" t="b">
        <v>0</v>
      </c>
      <c r="M5140" t="str">
        <f t="shared" si="80"/>
        <v>Ja</v>
      </c>
    </row>
    <row r="5141" spans="1:13" x14ac:dyDescent="0.25">
      <c r="A5141" s="28">
        <v>5140</v>
      </c>
      <c r="B5141" s="7" t="s">
        <v>6339</v>
      </c>
      <c r="C5141">
        <v>1</v>
      </c>
      <c r="D5141" s="1" t="s">
        <v>6340</v>
      </c>
      <c r="E5141" t="b">
        <v>0</v>
      </c>
      <c r="F5141">
        <v>664</v>
      </c>
      <c r="G5141">
        <v>4</v>
      </c>
      <c r="H5141">
        <v>512</v>
      </c>
      <c r="I5141">
        <v>1.89</v>
      </c>
      <c r="J5141">
        <v>0.74</v>
      </c>
      <c r="K5141" t="s">
        <v>10428</v>
      </c>
      <c r="L5141" t="b">
        <v>0</v>
      </c>
      <c r="M5141" t="str">
        <f t="shared" si="80"/>
        <v>Nein</v>
      </c>
    </row>
    <row r="5142" spans="1:13" x14ac:dyDescent="0.25">
      <c r="A5142" s="27">
        <v>5141</v>
      </c>
      <c r="B5142" s="7" t="s">
        <v>11920</v>
      </c>
      <c r="C5142">
        <v>1</v>
      </c>
      <c r="D5142" s="1" t="s">
        <v>11921</v>
      </c>
      <c r="E5142" t="b">
        <v>0</v>
      </c>
      <c r="F5142">
        <v>184</v>
      </c>
      <c r="G5142">
        <v>373</v>
      </c>
      <c r="H5142">
        <v>26990</v>
      </c>
      <c r="I5142">
        <v>8.5</v>
      </c>
      <c r="J5142">
        <v>8.6999999999999993</v>
      </c>
      <c r="K5142" t="s">
        <v>10428</v>
      </c>
      <c r="L5142" t="b">
        <v>0</v>
      </c>
      <c r="M5142" t="str">
        <f t="shared" si="80"/>
        <v>Nein</v>
      </c>
    </row>
    <row r="5143" spans="1:13" x14ac:dyDescent="0.25">
      <c r="A5143" s="28">
        <v>5142</v>
      </c>
      <c r="B5143" s="7" t="s">
        <v>11922</v>
      </c>
      <c r="C5143">
        <v>1</v>
      </c>
      <c r="D5143" s="1" t="s">
        <v>11923</v>
      </c>
      <c r="E5143" t="b">
        <v>0</v>
      </c>
      <c r="F5143">
        <v>12</v>
      </c>
      <c r="G5143">
        <v>29</v>
      </c>
      <c r="H5143">
        <v>606</v>
      </c>
      <c r="I5143">
        <v>0.78</v>
      </c>
      <c r="J5143">
        <v>2.13</v>
      </c>
      <c r="K5143" t="s">
        <v>10428</v>
      </c>
      <c r="L5143" t="b">
        <v>0</v>
      </c>
      <c r="M5143" t="str">
        <f t="shared" si="80"/>
        <v>Nein</v>
      </c>
    </row>
    <row r="5144" spans="1:13" x14ac:dyDescent="0.25">
      <c r="A5144" s="27">
        <v>5143</v>
      </c>
      <c r="B5144" s="7" t="s">
        <v>11924</v>
      </c>
      <c r="C5144">
        <v>1</v>
      </c>
      <c r="D5144" s="1" t="s">
        <v>11925</v>
      </c>
      <c r="E5144" t="b">
        <v>0</v>
      </c>
      <c r="F5144">
        <v>1177</v>
      </c>
      <c r="G5144">
        <v>1853</v>
      </c>
      <c r="H5144">
        <v>113964</v>
      </c>
      <c r="I5144">
        <v>9.07</v>
      </c>
      <c r="J5144">
        <v>34.43</v>
      </c>
      <c r="K5144" t="s">
        <v>10428</v>
      </c>
      <c r="L5144" t="b">
        <v>0</v>
      </c>
      <c r="M5144" t="str">
        <f t="shared" si="80"/>
        <v>Nein</v>
      </c>
    </row>
    <row r="5145" spans="1:13" x14ac:dyDescent="0.25">
      <c r="A5145" s="28">
        <v>5144</v>
      </c>
      <c r="B5145" s="7" t="s">
        <v>11926</v>
      </c>
      <c r="C5145">
        <v>1</v>
      </c>
      <c r="D5145" s="1" t="s">
        <v>11927</v>
      </c>
      <c r="E5145" t="b">
        <v>0</v>
      </c>
      <c r="F5145">
        <v>366</v>
      </c>
      <c r="G5145">
        <v>25</v>
      </c>
      <c r="H5145">
        <v>3216</v>
      </c>
      <c r="I5145">
        <v>8.7899999999999991</v>
      </c>
      <c r="J5145">
        <v>1</v>
      </c>
      <c r="K5145" t="s">
        <v>10428</v>
      </c>
      <c r="L5145" t="b">
        <v>0</v>
      </c>
      <c r="M5145" t="str">
        <f t="shared" si="80"/>
        <v>Nein</v>
      </c>
    </row>
    <row r="5146" spans="1:13" x14ac:dyDescent="0.25">
      <c r="A5146" s="27">
        <v>5145</v>
      </c>
      <c r="B5146" s="7" t="s">
        <v>11928</v>
      </c>
      <c r="C5146">
        <v>1</v>
      </c>
      <c r="D5146" s="1" t="s">
        <v>11929</v>
      </c>
      <c r="E5146" t="b">
        <v>0</v>
      </c>
      <c r="F5146">
        <v>4058</v>
      </c>
      <c r="G5146">
        <v>5007</v>
      </c>
      <c r="H5146">
        <v>88339</v>
      </c>
      <c r="I5146">
        <v>8.43</v>
      </c>
      <c r="J5146">
        <v>28.71</v>
      </c>
      <c r="K5146" t="s">
        <v>10428</v>
      </c>
      <c r="L5146" t="b">
        <v>0</v>
      </c>
      <c r="M5146" t="str">
        <f t="shared" si="80"/>
        <v>Nein</v>
      </c>
    </row>
    <row r="5147" spans="1:13" x14ac:dyDescent="0.25">
      <c r="A5147" s="28">
        <v>5146</v>
      </c>
      <c r="B5147" s="7" t="s">
        <v>6426</v>
      </c>
      <c r="C5147">
        <v>1</v>
      </c>
      <c r="D5147" s="1" t="s">
        <v>6427</v>
      </c>
      <c r="E5147" t="b">
        <v>0</v>
      </c>
      <c r="F5147">
        <v>2406</v>
      </c>
      <c r="G5147">
        <v>3497</v>
      </c>
      <c r="H5147">
        <v>2879</v>
      </c>
      <c r="I5147">
        <v>1.81</v>
      </c>
      <c r="J5147">
        <v>4.3499999999999996</v>
      </c>
      <c r="K5147" t="s">
        <v>10428</v>
      </c>
      <c r="L5147" t="b">
        <v>0</v>
      </c>
      <c r="M5147" t="str">
        <f t="shared" si="80"/>
        <v>Nein</v>
      </c>
    </row>
    <row r="5148" spans="1:13" x14ac:dyDescent="0.25">
      <c r="A5148" s="27">
        <v>5147</v>
      </c>
      <c r="B5148" s="7" t="s">
        <v>11930</v>
      </c>
      <c r="C5148">
        <v>1</v>
      </c>
      <c r="D5148" s="1" t="s">
        <v>11931</v>
      </c>
      <c r="E5148" t="b">
        <v>0</v>
      </c>
      <c r="F5148">
        <v>1441</v>
      </c>
      <c r="G5148">
        <v>3304</v>
      </c>
      <c r="H5148">
        <v>82315</v>
      </c>
      <c r="I5148">
        <v>10.06</v>
      </c>
      <c r="J5148">
        <v>22.42</v>
      </c>
      <c r="K5148" t="s">
        <v>10428</v>
      </c>
      <c r="L5148" t="b">
        <v>0</v>
      </c>
      <c r="M5148" t="str">
        <f t="shared" si="80"/>
        <v>Nein</v>
      </c>
    </row>
    <row r="5149" spans="1:13" x14ac:dyDescent="0.25">
      <c r="A5149" s="28">
        <v>5148</v>
      </c>
      <c r="B5149" s="7" t="s">
        <v>11932</v>
      </c>
      <c r="C5149">
        <v>1</v>
      </c>
      <c r="D5149" s="1" t="s">
        <v>11933</v>
      </c>
      <c r="E5149" t="b">
        <v>0</v>
      </c>
      <c r="F5149">
        <v>5461</v>
      </c>
      <c r="G5149">
        <v>5312</v>
      </c>
      <c r="H5149">
        <v>69105</v>
      </c>
      <c r="I5149">
        <v>6.63</v>
      </c>
      <c r="J5149">
        <v>28.54</v>
      </c>
      <c r="K5149" t="s">
        <v>10428</v>
      </c>
      <c r="L5149" t="b">
        <v>0</v>
      </c>
      <c r="M5149" t="str">
        <f t="shared" si="80"/>
        <v>Nein</v>
      </c>
    </row>
    <row r="5150" spans="1:13" x14ac:dyDescent="0.25">
      <c r="A5150" s="27">
        <v>5149</v>
      </c>
      <c r="B5150" s="7" t="s">
        <v>11934</v>
      </c>
      <c r="C5150">
        <v>1</v>
      </c>
      <c r="D5150" s="1" t="s">
        <v>11935</v>
      </c>
      <c r="E5150" t="b">
        <v>0</v>
      </c>
      <c r="F5150">
        <v>8</v>
      </c>
      <c r="G5150">
        <v>0</v>
      </c>
      <c r="H5150">
        <v>1671</v>
      </c>
      <c r="I5150">
        <v>0.5</v>
      </c>
      <c r="J5150">
        <v>9.23</v>
      </c>
      <c r="K5150" t="s">
        <v>10428</v>
      </c>
      <c r="L5150" t="b">
        <v>0</v>
      </c>
      <c r="M5150" t="str">
        <f t="shared" si="80"/>
        <v>Nein</v>
      </c>
    </row>
    <row r="5151" spans="1:13" x14ac:dyDescent="0.25">
      <c r="A5151" s="28">
        <v>5150</v>
      </c>
      <c r="B5151" s="7" t="s">
        <v>11936</v>
      </c>
      <c r="C5151">
        <v>1</v>
      </c>
      <c r="D5151" s="1" t="s">
        <v>11937</v>
      </c>
      <c r="E5151" t="b">
        <v>0</v>
      </c>
      <c r="F5151">
        <v>544</v>
      </c>
      <c r="G5151">
        <v>503</v>
      </c>
      <c r="H5151">
        <v>4783</v>
      </c>
      <c r="I5151">
        <v>2.71</v>
      </c>
      <c r="J5151">
        <v>4.83</v>
      </c>
      <c r="K5151" t="s">
        <v>10428</v>
      </c>
      <c r="L5151" t="b">
        <v>0</v>
      </c>
      <c r="M5151" t="str">
        <f t="shared" si="80"/>
        <v>Nein</v>
      </c>
    </row>
    <row r="5152" spans="1:13" x14ac:dyDescent="0.25">
      <c r="A5152" s="27">
        <v>5151</v>
      </c>
      <c r="B5152" s="7" t="s">
        <v>11938</v>
      </c>
      <c r="C5152">
        <v>1</v>
      </c>
      <c r="D5152" s="1" t="s">
        <v>11939</v>
      </c>
      <c r="E5152" t="b">
        <v>0</v>
      </c>
      <c r="F5152">
        <v>1526</v>
      </c>
      <c r="G5152">
        <v>4493</v>
      </c>
      <c r="H5152">
        <v>1590</v>
      </c>
      <c r="I5152">
        <v>2.5499999999999998</v>
      </c>
      <c r="J5152">
        <v>1.71</v>
      </c>
      <c r="K5152" t="s">
        <v>10428</v>
      </c>
      <c r="L5152" t="b">
        <v>0</v>
      </c>
      <c r="M5152" t="str">
        <f t="shared" si="80"/>
        <v>Nein</v>
      </c>
    </row>
    <row r="5153" spans="1:13" x14ac:dyDescent="0.25">
      <c r="A5153" s="28">
        <v>5152</v>
      </c>
      <c r="B5153" s="7" t="s">
        <v>11940</v>
      </c>
      <c r="C5153">
        <v>1</v>
      </c>
      <c r="D5153" s="1" t="s">
        <v>11941</v>
      </c>
      <c r="E5153" t="b">
        <v>0</v>
      </c>
      <c r="F5153">
        <v>585</v>
      </c>
      <c r="G5153">
        <v>1944</v>
      </c>
      <c r="H5153">
        <v>5392</v>
      </c>
      <c r="I5153">
        <v>1.69</v>
      </c>
      <c r="J5153">
        <v>8.75</v>
      </c>
      <c r="K5153" t="s">
        <v>10428</v>
      </c>
      <c r="L5153" t="b">
        <v>0</v>
      </c>
      <c r="M5153" t="str">
        <f t="shared" si="80"/>
        <v>Nein</v>
      </c>
    </row>
    <row r="5154" spans="1:13" x14ac:dyDescent="0.25">
      <c r="A5154" s="27">
        <v>5153</v>
      </c>
      <c r="B5154" s="7" t="s">
        <v>11942</v>
      </c>
      <c r="C5154">
        <v>1</v>
      </c>
      <c r="D5154" s="1" t="s">
        <v>11943</v>
      </c>
      <c r="E5154" t="b">
        <v>0</v>
      </c>
      <c r="F5154">
        <v>31</v>
      </c>
      <c r="G5154">
        <v>153</v>
      </c>
      <c r="H5154">
        <v>1320</v>
      </c>
      <c r="I5154">
        <v>4.4800000000000004</v>
      </c>
      <c r="J5154">
        <v>0.81</v>
      </c>
      <c r="K5154" t="s">
        <v>10428</v>
      </c>
      <c r="L5154" t="b">
        <v>0</v>
      </c>
      <c r="M5154" t="str">
        <f t="shared" si="80"/>
        <v>Nein</v>
      </c>
    </row>
    <row r="5155" spans="1:13" x14ac:dyDescent="0.25">
      <c r="A5155" s="28">
        <v>5154</v>
      </c>
      <c r="B5155" s="7" t="s">
        <v>630</v>
      </c>
      <c r="C5155">
        <v>1</v>
      </c>
      <c r="D5155" s="1" t="s">
        <v>631</v>
      </c>
      <c r="E5155" t="b">
        <v>0</v>
      </c>
      <c r="F5155">
        <v>2865</v>
      </c>
      <c r="G5155">
        <v>3761</v>
      </c>
      <c r="H5155">
        <v>5052</v>
      </c>
      <c r="I5155">
        <v>0.64</v>
      </c>
      <c r="J5155">
        <v>21.68</v>
      </c>
      <c r="K5155" t="s">
        <v>10428</v>
      </c>
      <c r="L5155" t="b">
        <v>0</v>
      </c>
      <c r="M5155" t="str">
        <f t="shared" si="80"/>
        <v>Nein</v>
      </c>
    </row>
    <row r="5156" spans="1:13" x14ac:dyDescent="0.25">
      <c r="A5156" s="27">
        <v>5155</v>
      </c>
      <c r="B5156" s="7" t="s">
        <v>11944</v>
      </c>
      <c r="C5156">
        <v>1</v>
      </c>
      <c r="D5156" s="1" t="s">
        <v>11945</v>
      </c>
      <c r="E5156" t="b">
        <v>0</v>
      </c>
      <c r="F5156">
        <v>1030</v>
      </c>
      <c r="G5156">
        <v>1435</v>
      </c>
      <c r="H5156">
        <v>12843</v>
      </c>
      <c r="I5156">
        <v>1.61</v>
      </c>
      <c r="J5156">
        <v>21.84</v>
      </c>
      <c r="K5156" t="s">
        <v>10428</v>
      </c>
      <c r="L5156" t="b">
        <v>0</v>
      </c>
      <c r="M5156" t="str">
        <f t="shared" si="80"/>
        <v>Nein</v>
      </c>
    </row>
    <row r="5157" spans="1:13" x14ac:dyDescent="0.25">
      <c r="A5157" s="28">
        <v>5156</v>
      </c>
      <c r="B5157" s="7" t="s">
        <v>11946</v>
      </c>
      <c r="C5157">
        <v>1</v>
      </c>
      <c r="D5157" s="1" t="s">
        <v>11947</v>
      </c>
      <c r="E5157" t="b">
        <v>0</v>
      </c>
      <c r="F5157">
        <v>672</v>
      </c>
      <c r="G5157">
        <v>608</v>
      </c>
      <c r="H5157">
        <v>996</v>
      </c>
      <c r="I5157">
        <v>9.0500000000000007</v>
      </c>
      <c r="J5157">
        <v>0.3</v>
      </c>
      <c r="K5157" t="s">
        <v>10428</v>
      </c>
      <c r="L5157" t="b">
        <v>0</v>
      </c>
      <c r="M5157" t="str">
        <f t="shared" si="80"/>
        <v>Nein</v>
      </c>
    </row>
    <row r="5158" spans="1:13" x14ac:dyDescent="0.25">
      <c r="A5158" s="27">
        <v>5157</v>
      </c>
      <c r="B5158" s="7" t="s">
        <v>11948</v>
      </c>
      <c r="C5158">
        <v>1</v>
      </c>
      <c r="D5158" s="1" t="s">
        <v>11949</v>
      </c>
      <c r="E5158" t="b">
        <v>0</v>
      </c>
      <c r="F5158">
        <v>46</v>
      </c>
      <c r="G5158">
        <v>70</v>
      </c>
      <c r="H5158">
        <v>20344</v>
      </c>
      <c r="I5158">
        <v>7.32</v>
      </c>
      <c r="J5158">
        <v>7.62</v>
      </c>
      <c r="K5158" t="s">
        <v>10428</v>
      </c>
      <c r="L5158" t="b">
        <v>0</v>
      </c>
      <c r="M5158" t="str">
        <f t="shared" si="80"/>
        <v>Nein</v>
      </c>
    </row>
    <row r="5159" spans="1:13" x14ac:dyDescent="0.25">
      <c r="A5159" s="28">
        <v>5158</v>
      </c>
      <c r="B5159" s="7" t="s">
        <v>11950</v>
      </c>
      <c r="C5159">
        <v>1</v>
      </c>
      <c r="D5159" s="1" t="s">
        <v>11951</v>
      </c>
      <c r="E5159" t="b">
        <v>0</v>
      </c>
      <c r="F5159">
        <v>551</v>
      </c>
      <c r="G5159">
        <v>234</v>
      </c>
      <c r="H5159">
        <v>1406</v>
      </c>
      <c r="I5159">
        <v>11.62</v>
      </c>
      <c r="J5159">
        <v>0.33</v>
      </c>
      <c r="K5159" t="s">
        <v>10428</v>
      </c>
      <c r="L5159" t="b">
        <v>0</v>
      </c>
      <c r="M5159" t="str">
        <f t="shared" si="80"/>
        <v>Nein</v>
      </c>
    </row>
    <row r="5160" spans="1:13" x14ac:dyDescent="0.25">
      <c r="A5160" s="27">
        <v>5159</v>
      </c>
      <c r="B5160" s="7" t="s">
        <v>11952</v>
      </c>
      <c r="C5160">
        <v>1</v>
      </c>
      <c r="D5160" s="1" t="s">
        <v>11953</v>
      </c>
      <c r="E5160" t="b">
        <v>0</v>
      </c>
      <c r="F5160">
        <v>325</v>
      </c>
      <c r="G5160">
        <v>686</v>
      </c>
      <c r="H5160">
        <v>895</v>
      </c>
      <c r="I5160">
        <v>3.1</v>
      </c>
      <c r="J5160">
        <v>0.79</v>
      </c>
      <c r="K5160" t="s">
        <v>10428</v>
      </c>
      <c r="L5160" t="b">
        <v>0</v>
      </c>
      <c r="M5160" t="str">
        <f t="shared" si="80"/>
        <v>Nein</v>
      </c>
    </row>
    <row r="5161" spans="1:13" x14ac:dyDescent="0.25">
      <c r="A5161" s="28">
        <v>5160</v>
      </c>
      <c r="B5161" s="7" t="s">
        <v>11954</v>
      </c>
      <c r="C5161">
        <v>1</v>
      </c>
      <c r="D5161" s="1" t="s">
        <v>11955</v>
      </c>
      <c r="E5161" t="b">
        <v>0</v>
      </c>
      <c r="F5161">
        <v>847</v>
      </c>
      <c r="G5161">
        <v>467</v>
      </c>
      <c r="H5161">
        <v>31255</v>
      </c>
      <c r="I5161">
        <v>8.52</v>
      </c>
      <c r="J5161">
        <v>10.050000000000001</v>
      </c>
      <c r="K5161" t="s">
        <v>10428</v>
      </c>
      <c r="L5161" t="b">
        <v>0</v>
      </c>
      <c r="M5161" t="str">
        <f t="shared" si="80"/>
        <v>Nein</v>
      </c>
    </row>
    <row r="5162" spans="1:13" x14ac:dyDescent="0.25">
      <c r="A5162" s="27">
        <v>5161</v>
      </c>
      <c r="B5162" s="7" t="s">
        <v>11956</v>
      </c>
      <c r="C5162">
        <v>1</v>
      </c>
      <c r="D5162" s="1" t="s">
        <v>11957</v>
      </c>
      <c r="E5162" t="b">
        <v>0</v>
      </c>
      <c r="F5162">
        <v>13</v>
      </c>
      <c r="G5162">
        <v>15</v>
      </c>
      <c r="H5162">
        <v>45</v>
      </c>
      <c r="I5162">
        <v>0.9</v>
      </c>
      <c r="J5162">
        <v>0.14000000000000001</v>
      </c>
      <c r="K5162" t="s">
        <v>10428</v>
      </c>
      <c r="L5162" t="b">
        <v>0</v>
      </c>
      <c r="M5162" t="str">
        <f t="shared" si="80"/>
        <v>Nein</v>
      </c>
    </row>
    <row r="5163" spans="1:13" x14ac:dyDescent="0.25">
      <c r="A5163" s="28">
        <v>5162</v>
      </c>
      <c r="B5163" s="7" t="s">
        <v>11958</v>
      </c>
      <c r="C5163">
        <v>1</v>
      </c>
      <c r="D5163" s="1" t="s">
        <v>11959</v>
      </c>
      <c r="E5163" t="b">
        <v>0</v>
      </c>
      <c r="F5163">
        <v>680</v>
      </c>
      <c r="G5163">
        <v>674</v>
      </c>
      <c r="H5163">
        <v>791</v>
      </c>
      <c r="I5163">
        <v>1.21</v>
      </c>
      <c r="J5163">
        <v>1.79</v>
      </c>
      <c r="K5163" t="s">
        <v>10428</v>
      </c>
      <c r="L5163" t="b">
        <v>0</v>
      </c>
      <c r="M5163" t="str">
        <f t="shared" si="80"/>
        <v>Nein</v>
      </c>
    </row>
    <row r="5164" spans="1:13" x14ac:dyDescent="0.25">
      <c r="A5164" s="27">
        <v>5163</v>
      </c>
      <c r="B5164" s="7" t="s">
        <v>11960</v>
      </c>
      <c r="C5164">
        <v>1</v>
      </c>
      <c r="D5164" s="1" t="s">
        <v>11961</v>
      </c>
      <c r="E5164" t="b">
        <v>1</v>
      </c>
      <c r="F5164">
        <v>4385</v>
      </c>
      <c r="G5164">
        <v>1105</v>
      </c>
      <c r="H5164">
        <v>11018</v>
      </c>
      <c r="I5164">
        <v>10.44</v>
      </c>
      <c r="J5164">
        <v>2.89</v>
      </c>
      <c r="K5164" t="s">
        <v>10428</v>
      </c>
      <c r="L5164" t="b">
        <v>0</v>
      </c>
      <c r="M5164" t="str">
        <f t="shared" si="80"/>
        <v>Nein</v>
      </c>
    </row>
    <row r="5165" spans="1:13" x14ac:dyDescent="0.25">
      <c r="A5165" s="28">
        <v>5164</v>
      </c>
      <c r="B5165" s="7" t="s">
        <v>11962</v>
      </c>
      <c r="C5165">
        <v>1</v>
      </c>
      <c r="D5165" s="1" t="s">
        <v>11963</v>
      </c>
      <c r="E5165" t="b">
        <v>0</v>
      </c>
      <c r="F5165">
        <v>14</v>
      </c>
      <c r="G5165">
        <v>160</v>
      </c>
      <c r="H5165">
        <v>19</v>
      </c>
      <c r="I5165">
        <v>3.02</v>
      </c>
      <c r="J5165">
        <v>0.02</v>
      </c>
      <c r="K5165" t="s">
        <v>10428</v>
      </c>
      <c r="L5165" t="b">
        <v>0</v>
      </c>
      <c r="M5165" t="str">
        <f t="shared" si="80"/>
        <v>Nein</v>
      </c>
    </row>
    <row r="5166" spans="1:13" x14ac:dyDescent="0.25">
      <c r="A5166" s="27">
        <v>5165</v>
      </c>
      <c r="B5166" s="7" t="s">
        <v>11964</v>
      </c>
      <c r="C5166">
        <v>1</v>
      </c>
      <c r="D5166" s="1" t="s">
        <v>11965</v>
      </c>
      <c r="E5166" t="b">
        <v>0</v>
      </c>
      <c r="F5166">
        <v>497</v>
      </c>
      <c r="G5166">
        <v>48</v>
      </c>
      <c r="H5166">
        <v>258</v>
      </c>
      <c r="I5166">
        <v>8.61</v>
      </c>
      <c r="J5166">
        <v>0.08</v>
      </c>
      <c r="K5166" t="s">
        <v>10428</v>
      </c>
      <c r="L5166" t="b">
        <v>0</v>
      </c>
      <c r="M5166" t="str">
        <f t="shared" si="80"/>
        <v>Nein</v>
      </c>
    </row>
    <row r="5167" spans="1:13" x14ac:dyDescent="0.25">
      <c r="A5167" s="28">
        <v>5166</v>
      </c>
      <c r="B5167" s="7" t="s">
        <v>11966</v>
      </c>
      <c r="C5167">
        <v>1</v>
      </c>
      <c r="D5167" s="1" t="s">
        <v>11967</v>
      </c>
      <c r="E5167" t="b">
        <v>0</v>
      </c>
      <c r="F5167">
        <v>326</v>
      </c>
      <c r="G5167">
        <v>668</v>
      </c>
      <c r="H5167">
        <v>1432</v>
      </c>
      <c r="I5167">
        <v>1.43</v>
      </c>
      <c r="J5167">
        <v>2.74</v>
      </c>
      <c r="K5167" t="s">
        <v>10428</v>
      </c>
      <c r="L5167" t="b">
        <v>0</v>
      </c>
      <c r="M5167" t="str">
        <f t="shared" si="80"/>
        <v>Nein</v>
      </c>
    </row>
    <row r="5168" spans="1:13" x14ac:dyDescent="0.25">
      <c r="A5168" s="27">
        <v>5167</v>
      </c>
      <c r="B5168" s="7" t="s">
        <v>11968</v>
      </c>
      <c r="C5168">
        <v>1</v>
      </c>
      <c r="D5168" s="1" t="s">
        <v>11969</v>
      </c>
      <c r="E5168" t="b">
        <v>0</v>
      </c>
      <c r="F5168">
        <v>142</v>
      </c>
      <c r="G5168">
        <v>277</v>
      </c>
      <c r="H5168">
        <v>1185</v>
      </c>
      <c r="I5168">
        <v>14.09</v>
      </c>
      <c r="J5168">
        <v>0.23</v>
      </c>
      <c r="K5168" t="s">
        <v>10428</v>
      </c>
      <c r="L5168" t="b">
        <v>0</v>
      </c>
      <c r="M5168" t="str">
        <f t="shared" si="80"/>
        <v>Nein</v>
      </c>
    </row>
    <row r="5169" spans="1:13" x14ac:dyDescent="0.25">
      <c r="A5169" s="28">
        <v>5168</v>
      </c>
      <c r="B5169" s="7" t="s">
        <v>11970</v>
      </c>
      <c r="C5169">
        <v>1</v>
      </c>
      <c r="D5169" s="1" t="s">
        <v>11971</v>
      </c>
      <c r="E5169" t="b">
        <v>0</v>
      </c>
      <c r="F5169">
        <v>10296</v>
      </c>
      <c r="G5169">
        <v>10362</v>
      </c>
      <c r="H5169">
        <v>155232</v>
      </c>
      <c r="I5169">
        <v>12.43</v>
      </c>
      <c r="J5169">
        <v>34.21</v>
      </c>
      <c r="K5169" t="s">
        <v>10428</v>
      </c>
      <c r="L5169" t="b">
        <v>0</v>
      </c>
      <c r="M5169" t="str">
        <f t="shared" si="80"/>
        <v>Nein</v>
      </c>
    </row>
    <row r="5170" spans="1:13" x14ac:dyDescent="0.25">
      <c r="A5170" s="27">
        <v>5169</v>
      </c>
      <c r="B5170" s="7" t="s">
        <v>11972</v>
      </c>
      <c r="C5170">
        <v>1</v>
      </c>
      <c r="D5170" s="1" t="s">
        <v>11973</v>
      </c>
      <c r="E5170" t="b">
        <v>0</v>
      </c>
      <c r="F5170">
        <v>53</v>
      </c>
      <c r="G5170">
        <v>139</v>
      </c>
      <c r="H5170">
        <v>204</v>
      </c>
      <c r="I5170">
        <v>4.1100000000000003</v>
      </c>
      <c r="J5170">
        <v>0.14000000000000001</v>
      </c>
      <c r="K5170" t="s">
        <v>10428</v>
      </c>
      <c r="L5170" t="b">
        <v>0</v>
      </c>
      <c r="M5170" t="str">
        <f t="shared" si="80"/>
        <v>Nein</v>
      </c>
    </row>
    <row r="5171" spans="1:13" x14ac:dyDescent="0.25">
      <c r="A5171" s="28">
        <v>5170</v>
      </c>
      <c r="B5171" s="7" t="s">
        <v>11974</v>
      </c>
      <c r="C5171">
        <v>1</v>
      </c>
      <c r="D5171" s="1" t="s">
        <v>11975</v>
      </c>
      <c r="E5171" t="b">
        <v>0</v>
      </c>
      <c r="F5171">
        <v>2990</v>
      </c>
      <c r="G5171">
        <v>3587</v>
      </c>
      <c r="H5171">
        <v>5200</v>
      </c>
      <c r="I5171">
        <v>10.72</v>
      </c>
      <c r="J5171">
        <v>1.33</v>
      </c>
      <c r="K5171" t="s">
        <v>10428</v>
      </c>
      <c r="L5171" t="b">
        <v>0</v>
      </c>
      <c r="M5171" t="str">
        <f t="shared" si="80"/>
        <v>Nein</v>
      </c>
    </row>
    <row r="5172" spans="1:13" x14ac:dyDescent="0.25">
      <c r="A5172" s="27">
        <v>5171</v>
      </c>
      <c r="B5172" s="7" t="s">
        <v>7792</v>
      </c>
      <c r="C5172">
        <v>1</v>
      </c>
      <c r="D5172" s="1" t="s">
        <v>7793</v>
      </c>
      <c r="E5172" t="b">
        <v>0</v>
      </c>
      <c r="F5172">
        <v>34</v>
      </c>
      <c r="G5172">
        <v>120</v>
      </c>
      <c r="H5172">
        <v>4809</v>
      </c>
      <c r="I5172">
        <v>4.03</v>
      </c>
      <c r="J5172">
        <v>3.27</v>
      </c>
      <c r="K5172" t="s">
        <v>10428</v>
      </c>
      <c r="L5172" t="b">
        <v>0</v>
      </c>
      <c r="M5172" t="str">
        <f t="shared" si="80"/>
        <v>Nein</v>
      </c>
    </row>
    <row r="5173" spans="1:13" x14ac:dyDescent="0.25">
      <c r="A5173" s="28">
        <v>5172</v>
      </c>
      <c r="B5173" s="7" t="s">
        <v>11976</v>
      </c>
      <c r="C5173">
        <v>1</v>
      </c>
      <c r="D5173" s="1" t="s">
        <v>11977</v>
      </c>
      <c r="E5173" t="b">
        <v>0</v>
      </c>
      <c r="F5173">
        <v>23</v>
      </c>
      <c r="G5173">
        <v>35</v>
      </c>
      <c r="H5173">
        <v>1861</v>
      </c>
      <c r="I5173">
        <v>0.95</v>
      </c>
      <c r="J5173">
        <v>5.38</v>
      </c>
      <c r="K5173" t="s">
        <v>10428</v>
      </c>
      <c r="L5173" t="b">
        <v>0</v>
      </c>
      <c r="M5173" t="str">
        <f t="shared" si="80"/>
        <v>Nein</v>
      </c>
    </row>
    <row r="5174" spans="1:13" x14ac:dyDescent="0.25">
      <c r="A5174" s="27">
        <v>5173</v>
      </c>
      <c r="B5174" s="7" t="s">
        <v>11978</v>
      </c>
      <c r="C5174">
        <v>1</v>
      </c>
      <c r="D5174" s="1" t="s">
        <v>11979</v>
      </c>
      <c r="E5174" t="b">
        <v>0</v>
      </c>
      <c r="F5174">
        <v>1312</v>
      </c>
      <c r="G5174">
        <v>3437</v>
      </c>
      <c r="H5174">
        <v>5527</v>
      </c>
      <c r="I5174">
        <v>12.33</v>
      </c>
      <c r="J5174">
        <v>1.23</v>
      </c>
      <c r="K5174" t="s">
        <v>10428</v>
      </c>
      <c r="L5174" t="b">
        <v>0</v>
      </c>
      <c r="M5174" t="str">
        <f t="shared" si="80"/>
        <v>Nein</v>
      </c>
    </row>
    <row r="5175" spans="1:13" x14ac:dyDescent="0.25">
      <c r="A5175" s="28">
        <v>5174</v>
      </c>
      <c r="B5175" s="7" t="s">
        <v>11980</v>
      </c>
      <c r="C5175">
        <v>1</v>
      </c>
      <c r="D5175" s="1" t="s">
        <v>11981</v>
      </c>
      <c r="E5175" t="b">
        <v>1</v>
      </c>
      <c r="F5175">
        <v>6930</v>
      </c>
      <c r="G5175">
        <v>754</v>
      </c>
      <c r="H5175">
        <v>8903</v>
      </c>
      <c r="I5175">
        <v>8.67</v>
      </c>
      <c r="J5175">
        <v>2.81</v>
      </c>
      <c r="K5175" t="s">
        <v>10428</v>
      </c>
      <c r="L5175" t="b">
        <v>0</v>
      </c>
      <c r="M5175" t="str">
        <f t="shared" si="80"/>
        <v>Nein</v>
      </c>
    </row>
    <row r="5176" spans="1:13" x14ac:dyDescent="0.25">
      <c r="A5176" s="27">
        <v>5175</v>
      </c>
      <c r="B5176" s="7" t="s">
        <v>11982</v>
      </c>
      <c r="C5176">
        <v>1</v>
      </c>
      <c r="D5176" s="1" t="s">
        <v>11983</v>
      </c>
      <c r="E5176" t="b">
        <v>0</v>
      </c>
      <c r="F5176">
        <v>427</v>
      </c>
      <c r="G5176">
        <v>122</v>
      </c>
      <c r="H5176">
        <v>264</v>
      </c>
      <c r="I5176">
        <v>1.63</v>
      </c>
      <c r="J5176">
        <v>0.44</v>
      </c>
      <c r="K5176" t="s">
        <v>10428</v>
      </c>
      <c r="L5176" t="b">
        <v>0</v>
      </c>
      <c r="M5176" t="str">
        <f t="shared" si="80"/>
        <v>Nein</v>
      </c>
    </row>
    <row r="5177" spans="1:13" x14ac:dyDescent="0.25">
      <c r="A5177" s="28">
        <v>5176</v>
      </c>
      <c r="B5177" s="7" t="s">
        <v>11984</v>
      </c>
      <c r="C5177">
        <v>1</v>
      </c>
      <c r="D5177" s="1" t="s">
        <v>11985</v>
      </c>
      <c r="E5177" t="b">
        <v>0</v>
      </c>
      <c r="F5177">
        <v>581</v>
      </c>
      <c r="G5177">
        <v>489</v>
      </c>
      <c r="H5177">
        <v>44922</v>
      </c>
      <c r="I5177">
        <v>5.4</v>
      </c>
      <c r="J5177">
        <v>22.8</v>
      </c>
      <c r="K5177" t="s">
        <v>10428</v>
      </c>
      <c r="L5177" t="b">
        <v>0</v>
      </c>
      <c r="M5177" t="str">
        <f t="shared" si="80"/>
        <v>Nein</v>
      </c>
    </row>
    <row r="5178" spans="1:13" x14ac:dyDescent="0.25">
      <c r="A5178" s="27">
        <v>5177</v>
      </c>
      <c r="B5178" s="7" t="s">
        <v>11986</v>
      </c>
      <c r="C5178">
        <v>1</v>
      </c>
      <c r="D5178" s="1" t="s">
        <v>11987</v>
      </c>
      <c r="E5178" t="b">
        <v>0</v>
      </c>
      <c r="F5178">
        <v>751</v>
      </c>
      <c r="G5178">
        <v>1318</v>
      </c>
      <c r="H5178">
        <v>1340</v>
      </c>
      <c r="I5178">
        <v>12.37</v>
      </c>
      <c r="J5178">
        <v>0.3</v>
      </c>
      <c r="K5178" t="s">
        <v>10428</v>
      </c>
      <c r="L5178" t="b">
        <v>0</v>
      </c>
      <c r="M5178" t="str">
        <f t="shared" si="80"/>
        <v>Nein</v>
      </c>
    </row>
    <row r="5179" spans="1:13" x14ac:dyDescent="0.25">
      <c r="A5179" s="28">
        <v>5178</v>
      </c>
      <c r="B5179" s="7" t="s">
        <v>11988</v>
      </c>
      <c r="C5179">
        <v>1</v>
      </c>
      <c r="D5179" s="1" t="s">
        <v>11989</v>
      </c>
      <c r="E5179" t="b">
        <v>0</v>
      </c>
      <c r="F5179">
        <v>618</v>
      </c>
      <c r="G5179">
        <v>394</v>
      </c>
      <c r="H5179">
        <v>1468</v>
      </c>
      <c r="I5179">
        <v>6.75</v>
      </c>
      <c r="J5179">
        <v>0.6</v>
      </c>
      <c r="K5179" t="s">
        <v>10428</v>
      </c>
      <c r="L5179" t="b">
        <v>0</v>
      </c>
      <c r="M5179" t="str">
        <f t="shared" si="80"/>
        <v>Nein</v>
      </c>
    </row>
    <row r="5180" spans="1:13" x14ac:dyDescent="0.25">
      <c r="A5180" s="27">
        <v>5179</v>
      </c>
      <c r="B5180" s="7" t="s">
        <v>11990</v>
      </c>
      <c r="C5180">
        <v>1</v>
      </c>
      <c r="D5180" s="1" t="s">
        <v>11991</v>
      </c>
      <c r="E5180" t="b">
        <v>0</v>
      </c>
      <c r="F5180">
        <v>105</v>
      </c>
      <c r="G5180">
        <v>301</v>
      </c>
      <c r="H5180">
        <v>5961</v>
      </c>
      <c r="I5180">
        <v>5.24</v>
      </c>
      <c r="J5180">
        <v>3.12</v>
      </c>
      <c r="K5180" t="s">
        <v>10428</v>
      </c>
      <c r="L5180" t="b">
        <v>0</v>
      </c>
      <c r="M5180" t="str">
        <f t="shared" si="80"/>
        <v>Nein</v>
      </c>
    </row>
    <row r="5181" spans="1:13" x14ac:dyDescent="0.25">
      <c r="A5181" s="28">
        <v>5180</v>
      </c>
      <c r="B5181" s="7" t="s">
        <v>11992</v>
      </c>
      <c r="C5181">
        <v>1</v>
      </c>
      <c r="D5181" s="1" t="s">
        <v>11993</v>
      </c>
      <c r="E5181" t="b">
        <v>1</v>
      </c>
      <c r="F5181">
        <v>12751</v>
      </c>
      <c r="G5181">
        <v>1555</v>
      </c>
      <c r="H5181">
        <v>16151</v>
      </c>
      <c r="I5181">
        <v>9.01</v>
      </c>
      <c r="J5181">
        <v>4.91</v>
      </c>
      <c r="K5181" t="s">
        <v>10428</v>
      </c>
      <c r="L5181" t="b">
        <v>0</v>
      </c>
      <c r="M5181" t="str">
        <f t="shared" si="80"/>
        <v>Nein</v>
      </c>
    </row>
    <row r="5182" spans="1:13" x14ac:dyDescent="0.25">
      <c r="A5182" s="27">
        <v>5181</v>
      </c>
      <c r="B5182" s="7" t="s">
        <v>2760</v>
      </c>
      <c r="C5182">
        <v>1</v>
      </c>
      <c r="D5182" s="1" t="s">
        <v>2761</v>
      </c>
      <c r="E5182" t="b">
        <v>0</v>
      </c>
      <c r="F5182">
        <v>343</v>
      </c>
      <c r="G5182">
        <v>430</v>
      </c>
      <c r="H5182">
        <v>21874</v>
      </c>
      <c r="I5182">
        <v>9.0299999999999994</v>
      </c>
      <c r="J5182">
        <v>6.64</v>
      </c>
      <c r="K5182" t="s">
        <v>10428</v>
      </c>
      <c r="L5182" t="b">
        <v>0</v>
      </c>
      <c r="M5182" t="str">
        <f t="shared" si="80"/>
        <v>Nein</v>
      </c>
    </row>
    <row r="5183" spans="1:13" x14ac:dyDescent="0.25">
      <c r="A5183" s="28">
        <v>5182</v>
      </c>
      <c r="B5183" s="7" t="s">
        <v>11994</v>
      </c>
      <c r="C5183">
        <v>1</v>
      </c>
      <c r="D5183" s="1" t="s">
        <v>11995</v>
      </c>
      <c r="E5183" t="b">
        <v>0</v>
      </c>
      <c r="F5183">
        <v>1933</v>
      </c>
      <c r="G5183">
        <v>1108</v>
      </c>
      <c r="H5183">
        <v>104339</v>
      </c>
      <c r="I5183">
        <v>4.1900000000000004</v>
      </c>
      <c r="J5183">
        <v>68.150000000000006</v>
      </c>
      <c r="K5183" t="s">
        <v>10428</v>
      </c>
      <c r="L5183" t="b">
        <v>0</v>
      </c>
      <c r="M5183" t="str">
        <f t="shared" si="80"/>
        <v>Ja</v>
      </c>
    </row>
    <row r="5184" spans="1:13" x14ac:dyDescent="0.25">
      <c r="A5184" s="27">
        <v>5183</v>
      </c>
      <c r="B5184" s="7" t="s">
        <v>10012</v>
      </c>
      <c r="C5184">
        <v>1</v>
      </c>
      <c r="D5184" s="1" t="s">
        <v>10013</v>
      </c>
      <c r="E5184" t="b">
        <v>0</v>
      </c>
      <c r="F5184">
        <v>1969</v>
      </c>
      <c r="G5184">
        <v>2133</v>
      </c>
      <c r="H5184">
        <v>76177</v>
      </c>
      <c r="I5184">
        <v>6.23</v>
      </c>
      <c r="J5184">
        <v>33.479999999999997</v>
      </c>
      <c r="K5184" t="s">
        <v>10428</v>
      </c>
      <c r="L5184" t="b">
        <v>0</v>
      </c>
      <c r="M5184" t="str">
        <f t="shared" si="80"/>
        <v>Nein</v>
      </c>
    </row>
    <row r="5185" spans="1:13" x14ac:dyDescent="0.25">
      <c r="A5185" s="28">
        <v>5184</v>
      </c>
      <c r="B5185" s="7" t="s">
        <v>2250</v>
      </c>
      <c r="C5185">
        <v>1</v>
      </c>
      <c r="D5185" s="1" t="s">
        <v>2251</v>
      </c>
      <c r="E5185" t="b">
        <v>0</v>
      </c>
      <c r="F5185">
        <v>550</v>
      </c>
      <c r="G5185">
        <v>719</v>
      </c>
      <c r="H5185">
        <v>67294</v>
      </c>
      <c r="I5185">
        <v>5.21</v>
      </c>
      <c r="J5185">
        <v>35.4</v>
      </c>
      <c r="K5185" t="s">
        <v>10428</v>
      </c>
      <c r="L5185" t="b">
        <v>0</v>
      </c>
      <c r="M5185" t="str">
        <f t="shared" si="80"/>
        <v>Nein</v>
      </c>
    </row>
    <row r="5186" spans="1:13" x14ac:dyDescent="0.25">
      <c r="A5186" s="27">
        <v>5185</v>
      </c>
      <c r="B5186" s="7" t="s">
        <v>11996</v>
      </c>
      <c r="C5186">
        <v>1</v>
      </c>
      <c r="D5186" s="1" t="s">
        <v>11997</v>
      </c>
      <c r="E5186" t="b">
        <v>0</v>
      </c>
      <c r="F5186">
        <v>93</v>
      </c>
      <c r="G5186">
        <v>660</v>
      </c>
      <c r="H5186">
        <v>5757</v>
      </c>
      <c r="I5186">
        <v>8.51</v>
      </c>
      <c r="J5186">
        <v>1.85</v>
      </c>
      <c r="K5186" t="s">
        <v>10428</v>
      </c>
      <c r="L5186" t="b">
        <v>0</v>
      </c>
      <c r="M5186" t="str">
        <f t="shared" ref="M5186:M5249" si="81">IF(J5186&gt;62.7015,"Ja","Nein")</f>
        <v>Nein</v>
      </c>
    </row>
    <row r="5187" spans="1:13" x14ac:dyDescent="0.25">
      <c r="A5187" s="28">
        <v>5186</v>
      </c>
      <c r="B5187" s="7" t="s">
        <v>11998</v>
      </c>
      <c r="C5187">
        <v>1</v>
      </c>
      <c r="D5187" s="1" t="s">
        <v>11999</v>
      </c>
      <c r="E5187" t="b">
        <v>0</v>
      </c>
      <c r="F5187">
        <v>1627</v>
      </c>
      <c r="G5187">
        <v>2821</v>
      </c>
      <c r="H5187">
        <v>4427</v>
      </c>
      <c r="I5187">
        <v>0.77</v>
      </c>
      <c r="J5187">
        <v>15.7</v>
      </c>
      <c r="K5187" t="s">
        <v>10428</v>
      </c>
      <c r="L5187" t="b">
        <v>0</v>
      </c>
      <c r="M5187" t="str">
        <f t="shared" si="81"/>
        <v>Nein</v>
      </c>
    </row>
    <row r="5188" spans="1:13" x14ac:dyDescent="0.25">
      <c r="A5188" s="27">
        <v>5187</v>
      </c>
      <c r="B5188" s="7" t="s">
        <v>1050</v>
      </c>
      <c r="C5188">
        <v>1</v>
      </c>
      <c r="D5188" s="1" t="s">
        <v>1051</v>
      </c>
      <c r="E5188" t="b">
        <v>0</v>
      </c>
      <c r="F5188">
        <v>1948</v>
      </c>
      <c r="G5188">
        <v>2147</v>
      </c>
      <c r="H5188">
        <v>45631</v>
      </c>
      <c r="I5188">
        <v>4.03</v>
      </c>
      <c r="J5188">
        <v>31.02</v>
      </c>
      <c r="K5188" t="s">
        <v>10428</v>
      </c>
      <c r="L5188" t="b">
        <v>0</v>
      </c>
      <c r="M5188" t="str">
        <f t="shared" si="81"/>
        <v>Nein</v>
      </c>
    </row>
    <row r="5189" spans="1:13" x14ac:dyDescent="0.25">
      <c r="A5189" s="28">
        <v>5188</v>
      </c>
      <c r="B5189" s="7" t="s">
        <v>2856</v>
      </c>
      <c r="C5189">
        <v>1</v>
      </c>
      <c r="D5189" s="1" t="s">
        <v>2857</v>
      </c>
      <c r="E5189" t="b">
        <v>0</v>
      </c>
      <c r="F5189">
        <v>1974</v>
      </c>
      <c r="G5189">
        <v>2221</v>
      </c>
      <c r="H5189">
        <v>140692</v>
      </c>
      <c r="I5189">
        <v>3.65</v>
      </c>
      <c r="J5189">
        <v>105.62</v>
      </c>
      <c r="K5189" t="s">
        <v>10428</v>
      </c>
      <c r="L5189" t="b">
        <v>0</v>
      </c>
      <c r="M5189" t="str">
        <f t="shared" si="81"/>
        <v>Ja</v>
      </c>
    </row>
    <row r="5190" spans="1:13" x14ac:dyDescent="0.25">
      <c r="A5190" s="27">
        <v>5189</v>
      </c>
      <c r="B5190" s="7" t="s">
        <v>10733</v>
      </c>
      <c r="C5190">
        <v>1</v>
      </c>
      <c r="D5190" s="1" t="s">
        <v>10734</v>
      </c>
      <c r="E5190" t="b">
        <v>0</v>
      </c>
      <c r="F5190">
        <v>16</v>
      </c>
      <c r="G5190">
        <v>80</v>
      </c>
      <c r="H5190">
        <v>2728</v>
      </c>
      <c r="I5190">
        <v>2.85</v>
      </c>
      <c r="J5190">
        <v>2.63</v>
      </c>
      <c r="K5190" t="s">
        <v>10428</v>
      </c>
      <c r="L5190" t="b">
        <v>0</v>
      </c>
      <c r="M5190" t="str">
        <f t="shared" si="81"/>
        <v>Nein</v>
      </c>
    </row>
    <row r="5191" spans="1:13" x14ac:dyDescent="0.25">
      <c r="A5191" s="28">
        <v>5190</v>
      </c>
      <c r="B5191" s="7" t="s">
        <v>12000</v>
      </c>
      <c r="C5191">
        <v>1</v>
      </c>
      <c r="D5191" s="1" t="s">
        <v>12001</v>
      </c>
      <c r="E5191" t="b">
        <v>0</v>
      </c>
      <c r="F5191">
        <v>3988</v>
      </c>
      <c r="G5191">
        <v>502</v>
      </c>
      <c r="H5191">
        <v>70814</v>
      </c>
      <c r="I5191">
        <v>12.68</v>
      </c>
      <c r="J5191">
        <v>15.29</v>
      </c>
      <c r="K5191" t="s">
        <v>10428</v>
      </c>
      <c r="L5191" t="b">
        <v>0</v>
      </c>
      <c r="M5191" t="str">
        <f t="shared" si="81"/>
        <v>Nein</v>
      </c>
    </row>
    <row r="5192" spans="1:13" x14ac:dyDescent="0.25">
      <c r="A5192" s="27">
        <v>5191</v>
      </c>
      <c r="B5192" s="7" t="s">
        <v>9660</v>
      </c>
      <c r="C5192">
        <v>1</v>
      </c>
      <c r="D5192" s="1" t="s">
        <v>9661</v>
      </c>
      <c r="E5192" t="b">
        <v>0</v>
      </c>
      <c r="F5192">
        <v>16</v>
      </c>
      <c r="G5192">
        <v>29</v>
      </c>
      <c r="H5192">
        <v>4799</v>
      </c>
      <c r="I5192">
        <v>0.39</v>
      </c>
      <c r="J5192">
        <v>33.33</v>
      </c>
      <c r="K5192" t="s">
        <v>10428</v>
      </c>
      <c r="L5192" t="b">
        <v>0</v>
      </c>
      <c r="M5192" t="str">
        <f t="shared" si="81"/>
        <v>Nein</v>
      </c>
    </row>
    <row r="5193" spans="1:13" x14ac:dyDescent="0.25">
      <c r="A5193" s="28">
        <v>5192</v>
      </c>
      <c r="B5193" s="7" t="s">
        <v>10487</v>
      </c>
      <c r="C5193">
        <v>1</v>
      </c>
      <c r="D5193" s="1" t="s">
        <v>10488</v>
      </c>
      <c r="E5193" t="b">
        <v>0</v>
      </c>
      <c r="F5193">
        <v>91</v>
      </c>
      <c r="G5193">
        <v>394</v>
      </c>
      <c r="H5193">
        <v>4104</v>
      </c>
      <c r="I5193">
        <v>0.81</v>
      </c>
      <c r="J5193">
        <v>13.86</v>
      </c>
      <c r="K5193" t="s">
        <v>10428</v>
      </c>
      <c r="L5193" t="b">
        <v>0</v>
      </c>
      <c r="M5193" t="str">
        <f t="shared" si="81"/>
        <v>Nein</v>
      </c>
    </row>
    <row r="5194" spans="1:13" x14ac:dyDescent="0.25">
      <c r="A5194" s="27">
        <v>5193</v>
      </c>
      <c r="B5194" s="7" t="s">
        <v>10453</v>
      </c>
      <c r="C5194">
        <v>1</v>
      </c>
      <c r="D5194" s="1" t="s">
        <v>10454</v>
      </c>
      <c r="E5194" t="b">
        <v>1</v>
      </c>
      <c r="F5194">
        <v>4903</v>
      </c>
      <c r="G5194">
        <v>879</v>
      </c>
      <c r="H5194">
        <v>2306</v>
      </c>
      <c r="I5194">
        <v>12.98</v>
      </c>
      <c r="J5194">
        <v>0.49</v>
      </c>
      <c r="K5194" t="s">
        <v>10428</v>
      </c>
      <c r="L5194" t="b">
        <v>0</v>
      </c>
      <c r="M5194" t="str">
        <f t="shared" si="81"/>
        <v>Nein</v>
      </c>
    </row>
    <row r="5195" spans="1:13" x14ac:dyDescent="0.25">
      <c r="A5195" s="28">
        <v>5194</v>
      </c>
      <c r="B5195" s="7" t="s">
        <v>12002</v>
      </c>
      <c r="C5195">
        <v>1</v>
      </c>
      <c r="D5195" s="1" t="s">
        <v>12003</v>
      </c>
      <c r="E5195" t="b">
        <v>0</v>
      </c>
      <c r="F5195">
        <v>190</v>
      </c>
      <c r="G5195">
        <v>276</v>
      </c>
      <c r="H5195">
        <v>563</v>
      </c>
      <c r="I5195">
        <v>1.26</v>
      </c>
      <c r="J5195">
        <v>1.22</v>
      </c>
      <c r="K5195" t="s">
        <v>10428</v>
      </c>
      <c r="L5195" t="b">
        <v>0</v>
      </c>
      <c r="M5195" t="str">
        <f t="shared" si="81"/>
        <v>Nein</v>
      </c>
    </row>
    <row r="5196" spans="1:13" x14ac:dyDescent="0.25">
      <c r="A5196" s="27">
        <v>5195</v>
      </c>
      <c r="B5196" s="7" t="s">
        <v>12004</v>
      </c>
      <c r="C5196">
        <v>1</v>
      </c>
      <c r="D5196" s="1" t="s">
        <v>12005</v>
      </c>
      <c r="E5196" t="b">
        <v>0</v>
      </c>
      <c r="F5196">
        <v>926</v>
      </c>
      <c r="G5196">
        <v>1122</v>
      </c>
      <c r="H5196">
        <v>2851</v>
      </c>
      <c r="I5196">
        <v>10.99</v>
      </c>
      <c r="J5196">
        <v>0.71</v>
      </c>
      <c r="K5196" t="s">
        <v>10428</v>
      </c>
      <c r="L5196" t="b">
        <v>0</v>
      </c>
      <c r="M5196" t="str">
        <f t="shared" si="81"/>
        <v>Nein</v>
      </c>
    </row>
    <row r="5197" spans="1:13" x14ac:dyDescent="0.25">
      <c r="A5197" s="28">
        <v>5196</v>
      </c>
      <c r="B5197" s="7" t="s">
        <v>10273</v>
      </c>
      <c r="C5197">
        <v>1</v>
      </c>
      <c r="D5197" s="1" t="s">
        <v>10274</v>
      </c>
      <c r="E5197" t="b">
        <v>0</v>
      </c>
      <c r="F5197">
        <v>89</v>
      </c>
      <c r="G5197">
        <v>374</v>
      </c>
      <c r="H5197">
        <v>5514</v>
      </c>
      <c r="I5197">
        <v>3.24</v>
      </c>
      <c r="J5197">
        <v>4.66</v>
      </c>
      <c r="K5197" t="s">
        <v>10428</v>
      </c>
      <c r="L5197" t="b">
        <v>0</v>
      </c>
      <c r="M5197" t="str">
        <f t="shared" si="81"/>
        <v>Nein</v>
      </c>
    </row>
    <row r="5198" spans="1:13" x14ac:dyDescent="0.25">
      <c r="A5198" s="27">
        <v>5197</v>
      </c>
      <c r="B5198" s="7" t="s">
        <v>12006</v>
      </c>
      <c r="C5198">
        <v>1</v>
      </c>
      <c r="D5198" s="1" t="s">
        <v>12007</v>
      </c>
      <c r="E5198" t="b">
        <v>0</v>
      </c>
      <c r="F5198">
        <v>2</v>
      </c>
      <c r="G5198">
        <v>23</v>
      </c>
      <c r="H5198">
        <v>1</v>
      </c>
      <c r="I5198">
        <v>9.0399999999999991</v>
      </c>
      <c r="J5198">
        <v>0</v>
      </c>
      <c r="K5198" t="s">
        <v>10428</v>
      </c>
      <c r="L5198" t="b">
        <v>0</v>
      </c>
      <c r="M5198" t="str">
        <f t="shared" si="81"/>
        <v>Nein</v>
      </c>
    </row>
    <row r="5199" spans="1:13" x14ac:dyDescent="0.25">
      <c r="A5199" s="28">
        <v>5198</v>
      </c>
      <c r="B5199" s="7" t="s">
        <v>12008</v>
      </c>
      <c r="C5199">
        <v>1</v>
      </c>
      <c r="D5199" s="1" t="s">
        <v>12009</v>
      </c>
      <c r="E5199" t="b">
        <v>0</v>
      </c>
      <c r="F5199">
        <v>23</v>
      </c>
      <c r="G5199">
        <v>270</v>
      </c>
      <c r="H5199">
        <v>1126</v>
      </c>
      <c r="I5199">
        <v>10.16</v>
      </c>
      <c r="J5199">
        <v>0.3</v>
      </c>
      <c r="K5199" t="s">
        <v>10428</v>
      </c>
      <c r="L5199" t="b">
        <v>0</v>
      </c>
      <c r="M5199" t="str">
        <f t="shared" si="81"/>
        <v>Nein</v>
      </c>
    </row>
    <row r="5200" spans="1:13" x14ac:dyDescent="0.25">
      <c r="A5200" s="27">
        <v>5199</v>
      </c>
      <c r="B5200" s="7" t="s">
        <v>12010</v>
      </c>
      <c r="C5200">
        <v>1</v>
      </c>
      <c r="D5200" s="1" t="s">
        <v>12011</v>
      </c>
      <c r="E5200" t="b">
        <v>0</v>
      </c>
      <c r="F5200">
        <v>8429</v>
      </c>
      <c r="G5200">
        <v>5816</v>
      </c>
      <c r="H5200">
        <v>12561</v>
      </c>
      <c r="I5200">
        <v>10.16</v>
      </c>
      <c r="J5200">
        <v>3.39</v>
      </c>
      <c r="K5200" t="s">
        <v>10428</v>
      </c>
      <c r="L5200" t="b">
        <v>0</v>
      </c>
      <c r="M5200" t="str">
        <f t="shared" si="81"/>
        <v>Nein</v>
      </c>
    </row>
    <row r="5201" spans="1:13" x14ac:dyDescent="0.25">
      <c r="A5201" s="28">
        <v>5200</v>
      </c>
      <c r="B5201" s="7" t="s">
        <v>12012</v>
      </c>
      <c r="C5201">
        <v>1</v>
      </c>
      <c r="D5201" s="1" t="s">
        <v>12013</v>
      </c>
      <c r="E5201" t="b">
        <v>0</v>
      </c>
      <c r="F5201">
        <v>16</v>
      </c>
      <c r="G5201">
        <v>564</v>
      </c>
      <c r="H5201">
        <v>687</v>
      </c>
      <c r="I5201">
        <v>6.93</v>
      </c>
      <c r="J5201">
        <v>0.27</v>
      </c>
      <c r="K5201" t="s">
        <v>10428</v>
      </c>
      <c r="L5201" t="b">
        <v>0</v>
      </c>
      <c r="M5201" t="str">
        <f t="shared" si="81"/>
        <v>Nein</v>
      </c>
    </row>
    <row r="5202" spans="1:13" x14ac:dyDescent="0.25">
      <c r="A5202" s="27">
        <v>5201</v>
      </c>
      <c r="B5202" s="7" t="s">
        <v>12014</v>
      </c>
      <c r="C5202">
        <v>1</v>
      </c>
      <c r="D5202" s="1" t="s">
        <v>12015</v>
      </c>
      <c r="E5202" t="b">
        <v>1</v>
      </c>
      <c r="F5202">
        <v>4976</v>
      </c>
      <c r="G5202">
        <v>286</v>
      </c>
      <c r="H5202">
        <v>15370</v>
      </c>
      <c r="I5202">
        <v>12.82</v>
      </c>
      <c r="J5202">
        <v>3.28</v>
      </c>
      <c r="K5202" t="s">
        <v>10428</v>
      </c>
      <c r="L5202" t="b">
        <v>0</v>
      </c>
      <c r="M5202" t="str">
        <f t="shared" si="81"/>
        <v>Nein</v>
      </c>
    </row>
    <row r="5203" spans="1:13" x14ac:dyDescent="0.25">
      <c r="A5203" s="28">
        <v>5202</v>
      </c>
      <c r="B5203" s="7" t="s">
        <v>12016</v>
      </c>
      <c r="C5203">
        <v>1</v>
      </c>
      <c r="D5203" s="1" t="s">
        <v>12017</v>
      </c>
      <c r="E5203" t="b">
        <v>0</v>
      </c>
      <c r="F5203">
        <v>2</v>
      </c>
      <c r="G5203">
        <v>43</v>
      </c>
      <c r="H5203">
        <v>22</v>
      </c>
      <c r="I5203">
        <v>0.41</v>
      </c>
      <c r="J5203">
        <v>0.15</v>
      </c>
      <c r="K5203" t="s">
        <v>10428</v>
      </c>
      <c r="L5203" t="b">
        <v>0</v>
      </c>
      <c r="M5203" t="str">
        <f t="shared" si="81"/>
        <v>Nein</v>
      </c>
    </row>
    <row r="5204" spans="1:13" x14ac:dyDescent="0.25">
      <c r="A5204" s="27">
        <v>5203</v>
      </c>
      <c r="B5204" s="7" t="s">
        <v>12018</v>
      </c>
      <c r="C5204">
        <v>1</v>
      </c>
      <c r="D5204" s="1" t="s">
        <v>12019</v>
      </c>
      <c r="E5204" t="b">
        <v>0</v>
      </c>
      <c r="F5204">
        <v>11</v>
      </c>
      <c r="G5204">
        <v>294</v>
      </c>
      <c r="H5204">
        <v>1308</v>
      </c>
      <c r="I5204">
        <v>12.87</v>
      </c>
      <c r="J5204">
        <v>0.28000000000000003</v>
      </c>
      <c r="K5204" t="s">
        <v>10428</v>
      </c>
      <c r="L5204" t="b">
        <v>0</v>
      </c>
      <c r="M5204" t="str">
        <f t="shared" si="81"/>
        <v>Nein</v>
      </c>
    </row>
    <row r="5205" spans="1:13" x14ac:dyDescent="0.25">
      <c r="A5205" s="28">
        <v>5204</v>
      </c>
      <c r="B5205" s="7" t="s">
        <v>10547</v>
      </c>
      <c r="C5205">
        <v>1</v>
      </c>
      <c r="D5205" s="1" t="s">
        <v>10548</v>
      </c>
      <c r="E5205" t="b">
        <v>0</v>
      </c>
      <c r="F5205">
        <v>2</v>
      </c>
      <c r="G5205">
        <v>23</v>
      </c>
      <c r="H5205">
        <v>218</v>
      </c>
      <c r="I5205">
        <v>0.46</v>
      </c>
      <c r="J5205">
        <v>1.29</v>
      </c>
      <c r="K5205" t="s">
        <v>10428</v>
      </c>
      <c r="L5205" t="b">
        <v>0</v>
      </c>
      <c r="M5205" t="str">
        <f t="shared" si="81"/>
        <v>Nein</v>
      </c>
    </row>
    <row r="5206" spans="1:13" x14ac:dyDescent="0.25">
      <c r="A5206" s="27">
        <v>5205</v>
      </c>
      <c r="B5206" s="7" t="s">
        <v>12020</v>
      </c>
      <c r="C5206">
        <v>1</v>
      </c>
      <c r="D5206" s="1" t="s">
        <v>12021</v>
      </c>
      <c r="E5206" t="b">
        <v>0</v>
      </c>
      <c r="F5206">
        <v>1315</v>
      </c>
      <c r="G5206">
        <v>1033</v>
      </c>
      <c r="H5206">
        <v>123557</v>
      </c>
      <c r="I5206">
        <v>2.5</v>
      </c>
      <c r="J5206">
        <v>135.33000000000001</v>
      </c>
      <c r="K5206" t="s">
        <v>10428</v>
      </c>
      <c r="L5206" t="b">
        <v>0</v>
      </c>
      <c r="M5206" t="str">
        <f t="shared" si="81"/>
        <v>Ja</v>
      </c>
    </row>
    <row r="5207" spans="1:13" x14ac:dyDescent="0.25">
      <c r="A5207" s="28">
        <v>5206</v>
      </c>
      <c r="B5207" s="7" t="s">
        <v>12022</v>
      </c>
      <c r="C5207">
        <v>1</v>
      </c>
      <c r="D5207" s="1" t="s">
        <v>12023</v>
      </c>
      <c r="E5207" t="b">
        <v>0</v>
      </c>
      <c r="F5207">
        <v>386</v>
      </c>
      <c r="G5207">
        <v>501</v>
      </c>
      <c r="H5207">
        <v>975</v>
      </c>
      <c r="I5207">
        <v>11.4</v>
      </c>
      <c r="J5207">
        <v>0.23</v>
      </c>
      <c r="K5207" t="s">
        <v>10428</v>
      </c>
      <c r="L5207" t="b">
        <v>0</v>
      </c>
      <c r="M5207" t="str">
        <f t="shared" si="81"/>
        <v>Nein</v>
      </c>
    </row>
    <row r="5208" spans="1:13" x14ac:dyDescent="0.25">
      <c r="A5208" s="27">
        <v>5207</v>
      </c>
      <c r="B5208" s="7" t="s">
        <v>12024</v>
      </c>
      <c r="C5208">
        <v>1</v>
      </c>
      <c r="D5208" s="1" t="s">
        <v>12025</v>
      </c>
      <c r="E5208" t="b">
        <v>0</v>
      </c>
      <c r="F5208">
        <v>3</v>
      </c>
      <c r="G5208">
        <v>24</v>
      </c>
      <c r="H5208">
        <v>4</v>
      </c>
      <c r="I5208">
        <v>6.35</v>
      </c>
      <c r="J5208">
        <v>0</v>
      </c>
      <c r="K5208" t="s">
        <v>10428</v>
      </c>
      <c r="L5208" t="b">
        <v>0</v>
      </c>
      <c r="M5208" t="str">
        <f t="shared" si="81"/>
        <v>Nein</v>
      </c>
    </row>
    <row r="5209" spans="1:13" x14ac:dyDescent="0.25">
      <c r="A5209" s="28">
        <v>5208</v>
      </c>
      <c r="B5209" s="7" t="s">
        <v>12026</v>
      </c>
      <c r="C5209">
        <v>1</v>
      </c>
      <c r="D5209" s="1" t="s">
        <v>12027</v>
      </c>
      <c r="E5209" t="b">
        <v>0</v>
      </c>
      <c r="F5209">
        <v>2156</v>
      </c>
      <c r="G5209">
        <v>664</v>
      </c>
      <c r="H5209">
        <v>5709</v>
      </c>
      <c r="I5209">
        <v>7.84</v>
      </c>
      <c r="J5209">
        <v>1.99</v>
      </c>
      <c r="K5209" t="s">
        <v>10428</v>
      </c>
      <c r="L5209" t="b">
        <v>0</v>
      </c>
      <c r="M5209" t="str">
        <f t="shared" si="81"/>
        <v>Nein</v>
      </c>
    </row>
    <row r="5210" spans="1:13" x14ac:dyDescent="0.25">
      <c r="A5210" s="27">
        <v>5209</v>
      </c>
      <c r="B5210" s="7" t="s">
        <v>12028</v>
      </c>
      <c r="C5210">
        <v>1</v>
      </c>
      <c r="D5210" s="1" t="s">
        <v>12029</v>
      </c>
      <c r="E5210" t="b">
        <v>0</v>
      </c>
      <c r="F5210">
        <v>2563</v>
      </c>
      <c r="G5210">
        <v>1967</v>
      </c>
      <c r="H5210">
        <v>267230</v>
      </c>
      <c r="I5210">
        <v>3.76</v>
      </c>
      <c r="J5210">
        <v>194.92</v>
      </c>
      <c r="K5210" t="s">
        <v>10428</v>
      </c>
      <c r="L5210" t="b">
        <v>0</v>
      </c>
      <c r="M5210" t="str">
        <f t="shared" si="81"/>
        <v>Ja</v>
      </c>
    </row>
    <row r="5211" spans="1:13" x14ac:dyDescent="0.25">
      <c r="A5211" s="28">
        <v>5210</v>
      </c>
      <c r="B5211" s="7" t="s">
        <v>12030</v>
      </c>
      <c r="C5211">
        <v>1</v>
      </c>
      <c r="D5211" s="1" t="s">
        <v>12031</v>
      </c>
      <c r="E5211" t="b">
        <v>0</v>
      </c>
      <c r="F5211">
        <v>116</v>
      </c>
      <c r="G5211">
        <v>140</v>
      </c>
      <c r="H5211">
        <v>21402</v>
      </c>
      <c r="I5211">
        <v>7.29</v>
      </c>
      <c r="J5211">
        <v>8.0399999999999991</v>
      </c>
      <c r="K5211" t="s">
        <v>10428</v>
      </c>
      <c r="L5211" t="b">
        <v>0</v>
      </c>
      <c r="M5211" t="str">
        <f t="shared" si="81"/>
        <v>Nein</v>
      </c>
    </row>
    <row r="5212" spans="1:13" x14ac:dyDescent="0.25">
      <c r="A5212" s="27">
        <v>5211</v>
      </c>
      <c r="B5212" s="7" t="s">
        <v>12032</v>
      </c>
      <c r="C5212">
        <v>1</v>
      </c>
      <c r="D5212" s="1" t="s">
        <v>12033</v>
      </c>
      <c r="E5212" t="b">
        <v>0</v>
      </c>
      <c r="F5212">
        <v>408</v>
      </c>
      <c r="G5212">
        <v>570</v>
      </c>
      <c r="H5212">
        <v>149911</v>
      </c>
      <c r="I5212">
        <v>9.17</v>
      </c>
      <c r="J5212">
        <v>44.8</v>
      </c>
      <c r="K5212" t="s">
        <v>10428</v>
      </c>
      <c r="L5212" t="b">
        <v>0</v>
      </c>
      <c r="M5212" t="str">
        <f t="shared" si="81"/>
        <v>Nein</v>
      </c>
    </row>
    <row r="5213" spans="1:13" x14ac:dyDescent="0.25">
      <c r="A5213" s="28">
        <v>5212</v>
      </c>
      <c r="B5213" s="7" t="s">
        <v>12034</v>
      </c>
      <c r="C5213">
        <v>1</v>
      </c>
      <c r="D5213" s="1" t="s">
        <v>12035</v>
      </c>
      <c r="E5213" t="b">
        <v>0</v>
      </c>
      <c r="F5213">
        <v>2209</v>
      </c>
      <c r="G5213">
        <v>2843</v>
      </c>
      <c r="H5213">
        <v>878</v>
      </c>
      <c r="I5213">
        <v>10.88</v>
      </c>
      <c r="J5213">
        <v>0.22</v>
      </c>
      <c r="K5213" t="s">
        <v>10428</v>
      </c>
      <c r="L5213" t="b">
        <v>0</v>
      </c>
      <c r="M5213" t="str">
        <f t="shared" si="81"/>
        <v>Nein</v>
      </c>
    </row>
    <row r="5214" spans="1:13" x14ac:dyDescent="0.25">
      <c r="A5214" s="27">
        <v>5213</v>
      </c>
      <c r="B5214" s="7" t="s">
        <v>12036</v>
      </c>
      <c r="C5214">
        <v>1</v>
      </c>
      <c r="D5214" s="1" t="s">
        <v>12037</v>
      </c>
      <c r="E5214" t="b">
        <v>0</v>
      </c>
      <c r="F5214">
        <v>505</v>
      </c>
      <c r="G5214">
        <v>464</v>
      </c>
      <c r="H5214">
        <v>4776</v>
      </c>
      <c r="I5214">
        <v>3.03</v>
      </c>
      <c r="J5214">
        <v>4.32</v>
      </c>
      <c r="K5214" t="s">
        <v>10428</v>
      </c>
      <c r="L5214" t="b">
        <v>0</v>
      </c>
      <c r="M5214" t="str">
        <f t="shared" si="81"/>
        <v>Nein</v>
      </c>
    </row>
    <row r="5215" spans="1:13" x14ac:dyDescent="0.25">
      <c r="A5215" s="28">
        <v>5214</v>
      </c>
      <c r="B5215" s="7" t="s">
        <v>12038</v>
      </c>
      <c r="C5215">
        <v>1</v>
      </c>
      <c r="D5215" s="1" t="s">
        <v>12039</v>
      </c>
      <c r="E5215" t="b">
        <v>0</v>
      </c>
      <c r="F5215">
        <v>1003</v>
      </c>
      <c r="G5215">
        <v>1047</v>
      </c>
      <c r="H5215">
        <v>5980</v>
      </c>
      <c r="I5215">
        <v>1.98</v>
      </c>
      <c r="J5215">
        <v>8.27</v>
      </c>
      <c r="K5215" t="s">
        <v>10428</v>
      </c>
      <c r="L5215" t="b">
        <v>0</v>
      </c>
      <c r="M5215" t="str">
        <f t="shared" si="81"/>
        <v>Nein</v>
      </c>
    </row>
    <row r="5216" spans="1:13" x14ac:dyDescent="0.25">
      <c r="A5216" s="27">
        <v>5215</v>
      </c>
      <c r="B5216" s="7" t="s">
        <v>12040</v>
      </c>
      <c r="C5216">
        <v>1</v>
      </c>
      <c r="D5216" s="1" t="s">
        <v>12041</v>
      </c>
      <c r="E5216" t="b">
        <v>0</v>
      </c>
      <c r="F5216">
        <v>111</v>
      </c>
      <c r="G5216">
        <v>414</v>
      </c>
      <c r="H5216">
        <v>1086</v>
      </c>
      <c r="I5216">
        <v>5.42</v>
      </c>
      <c r="J5216">
        <v>0.55000000000000004</v>
      </c>
      <c r="K5216" t="s">
        <v>10428</v>
      </c>
      <c r="L5216" t="b">
        <v>0</v>
      </c>
      <c r="M5216" t="str">
        <f t="shared" si="81"/>
        <v>Nein</v>
      </c>
    </row>
    <row r="5217" spans="1:13" x14ac:dyDescent="0.25">
      <c r="A5217" s="28">
        <v>5216</v>
      </c>
      <c r="B5217" s="7" t="s">
        <v>12042</v>
      </c>
      <c r="C5217">
        <v>1</v>
      </c>
      <c r="D5217" s="1" t="s">
        <v>12043</v>
      </c>
      <c r="E5217" t="b">
        <v>0</v>
      </c>
      <c r="F5217">
        <v>31</v>
      </c>
      <c r="G5217">
        <v>81</v>
      </c>
      <c r="H5217">
        <v>122</v>
      </c>
      <c r="I5217">
        <v>2.57</v>
      </c>
      <c r="J5217">
        <v>0.13</v>
      </c>
      <c r="K5217" t="s">
        <v>10428</v>
      </c>
      <c r="L5217" t="b">
        <v>0</v>
      </c>
      <c r="M5217" t="str">
        <f t="shared" si="81"/>
        <v>Nein</v>
      </c>
    </row>
    <row r="5218" spans="1:13" x14ac:dyDescent="0.25">
      <c r="A5218" s="27">
        <v>5217</v>
      </c>
      <c r="B5218" s="7" t="s">
        <v>12044</v>
      </c>
      <c r="C5218">
        <v>1</v>
      </c>
      <c r="D5218" s="1" t="s">
        <v>12045</v>
      </c>
      <c r="E5218" t="b">
        <v>0</v>
      </c>
      <c r="F5218">
        <v>98</v>
      </c>
      <c r="G5218">
        <v>208</v>
      </c>
      <c r="H5218">
        <v>147</v>
      </c>
      <c r="I5218">
        <v>0.41</v>
      </c>
      <c r="J5218">
        <v>0.97</v>
      </c>
      <c r="K5218" t="s">
        <v>10428</v>
      </c>
      <c r="L5218" t="b">
        <v>0</v>
      </c>
      <c r="M5218" t="str">
        <f t="shared" si="81"/>
        <v>Nein</v>
      </c>
    </row>
    <row r="5219" spans="1:13" x14ac:dyDescent="0.25">
      <c r="A5219" s="28">
        <v>5218</v>
      </c>
      <c r="B5219" s="7" t="s">
        <v>12046</v>
      </c>
      <c r="C5219">
        <v>1</v>
      </c>
      <c r="D5219" s="1" t="s">
        <v>12047</v>
      </c>
      <c r="E5219" t="b">
        <v>0</v>
      </c>
      <c r="F5219">
        <v>15</v>
      </c>
      <c r="G5219">
        <v>103</v>
      </c>
      <c r="H5219">
        <v>1340</v>
      </c>
      <c r="I5219">
        <v>1.44</v>
      </c>
      <c r="J5219">
        <v>2.5499999999999998</v>
      </c>
      <c r="K5219" t="s">
        <v>10428</v>
      </c>
      <c r="L5219" t="b">
        <v>0</v>
      </c>
      <c r="M5219" t="str">
        <f t="shared" si="81"/>
        <v>Nein</v>
      </c>
    </row>
    <row r="5220" spans="1:13" x14ac:dyDescent="0.25">
      <c r="A5220" s="27">
        <v>5219</v>
      </c>
      <c r="B5220" s="7" t="s">
        <v>12048</v>
      </c>
      <c r="C5220">
        <v>1</v>
      </c>
      <c r="D5220" s="1" t="s">
        <v>12049</v>
      </c>
      <c r="E5220" t="b">
        <v>0</v>
      </c>
      <c r="F5220">
        <v>123</v>
      </c>
      <c r="G5220">
        <v>199</v>
      </c>
      <c r="H5220">
        <v>675</v>
      </c>
      <c r="I5220">
        <v>4.41</v>
      </c>
      <c r="J5220">
        <v>0.42</v>
      </c>
      <c r="K5220" t="s">
        <v>10428</v>
      </c>
      <c r="L5220" t="b">
        <v>0</v>
      </c>
      <c r="M5220" t="str">
        <f t="shared" si="81"/>
        <v>Nein</v>
      </c>
    </row>
    <row r="5221" spans="1:13" x14ac:dyDescent="0.25">
      <c r="A5221" s="28">
        <v>5220</v>
      </c>
      <c r="B5221" s="7" t="s">
        <v>12050</v>
      </c>
      <c r="C5221">
        <v>1</v>
      </c>
      <c r="D5221" s="1" t="s">
        <v>12051</v>
      </c>
      <c r="E5221" t="b">
        <v>1</v>
      </c>
      <c r="F5221">
        <v>2421</v>
      </c>
      <c r="G5221">
        <v>1067</v>
      </c>
      <c r="H5221">
        <v>7359</v>
      </c>
      <c r="I5221">
        <v>12.51</v>
      </c>
      <c r="J5221">
        <v>1.61</v>
      </c>
      <c r="K5221" t="s">
        <v>10428</v>
      </c>
      <c r="L5221" t="b">
        <v>0</v>
      </c>
      <c r="M5221" t="str">
        <f t="shared" si="81"/>
        <v>Nein</v>
      </c>
    </row>
    <row r="5222" spans="1:13" x14ac:dyDescent="0.25">
      <c r="A5222" s="27">
        <v>5221</v>
      </c>
      <c r="B5222" s="7" t="s">
        <v>12052</v>
      </c>
      <c r="C5222">
        <v>1</v>
      </c>
      <c r="D5222" s="1" t="s">
        <v>12053</v>
      </c>
      <c r="E5222" t="b">
        <v>0</v>
      </c>
      <c r="F5222">
        <v>548</v>
      </c>
      <c r="G5222">
        <v>1435</v>
      </c>
      <c r="H5222">
        <v>618</v>
      </c>
      <c r="I5222">
        <v>6.02</v>
      </c>
      <c r="J5222">
        <v>0.28000000000000003</v>
      </c>
      <c r="K5222" t="s">
        <v>10428</v>
      </c>
      <c r="L5222" t="b">
        <v>0</v>
      </c>
      <c r="M5222" t="str">
        <f t="shared" si="81"/>
        <v>Nein</v>
      </c>
    </row>
    <row r="5223" spans="1:13" x14ac:dyDescent="0.25">
      <c r="A5223" s="28">
        <v>5222</v>
      </c>
      <c r="B5223" s="7" t="s">
        <v>12054</v>
      </c>
      <c r="C5223">
        <v>1</v>
      </c>
      <c r="D5223" s="1" t="s">
        <v>12055</v>
      </c>
      <c r="E5223" t="b">
        <v>0</v>
      </c>
      <c r="F5223">
        <v>36</v>
      </c>
      <c r="G5223">
        <v>106</v>
      </c>
      <c r="H5223">
        <v>747</v>
      </c>
      <c r="I5223">
        <v>1.04</v>
      </c>
      <c r="J5223">
        <v>1.96</v>
      </c>
      <c r="K5223" t="s">
        <v>10428</v>
      </c>
      <c r="L5223" t="b">
        <v>0</v>
      </c>
      <c r="M5223" t="str">
        <f t="shared" si="81"/>
        <v>Nein</v>
      </c>
    </row>
    <row r="5224" spans="1:13" x14ac:dyDescent="0.25">
      <c r="A5224" s="27">
        <v>5223</v>
      </c>
      <c r="B5224" s="7" t="s">
        <v>12056</v>
      </c>
      <c r="C5224">
        <v>1</v>
      </c>
      <c r="D5224" s="1" t="s">
        <v>12057</v>
      </c>
      <c r="E5224" t="b">
        <v>0</v>
      </c>
      <c r="F5224">
        <v>9</v>
      </c>
      <c r="G5224">
        <v>54</v>
      </c>
      <c r="H5224">
        <v>192</v>
      </c>
      <c r="I5224">
        <v>0.81</v>
      </c>
      <c r="J5224">
        <v>0.65</v>
      </c>
      <c r="K5224" t="s">
        <v>10428</v>
      </c>
      <c r="L5224" t="b">
        <v>0</v>
      </c>
      <c r="M5224" t="str">
        <f t="shared" si="81"/>
        <v>Nein</v>
      </c>
    </row>
    <row r="5225" spans="1:13" x14ac:dyDescent="0.25">
      <c r="A5225" s="28">
        <v>5224</v>
      </c>
      <c r="B5225" s="7" t="s">
        <v>12058</v>
      </c>
      <c r="C5225">
        <v>1</v>
      </c>
      <c r="D5225" s="1" t="s">
        <v>12059</v>
      </c>
      <c r="E5225" t="b">
        <v>0</v>
      </c>
      <c r="F5225">
        <v>46</v>
      </c>
      <c r="G5225">
        <v>117</v>
      </c>
      <c r="H5225">
        <v>109</v>
      </c>
      <c r="I5225">
        <v>2.4</v>
      </c>
      <c r="J5225">
        <v>0.12</v>
      </c>
      <c r="K5225" t="s">
        <v>10428</v>
      </c>
      <c r="L5225" t="b">
        <v>0</v>
      </c>
      <c r="M5225" t="str">
        <f t="shared" si="81"/>
        <v>Nein</v>
      </c>
    </row>
    <row r="5226" spans="1:13" x14ac:dyDescent="0.25">
      <c r="A5226" s="27">
        <v>5225</v>
      </c>
      <c r="B5226" s="7" t="s">
        <v>10181</v>
      </c>
      <c r="C5226">
        <v>1</v>
      </c>
      <c r="D5226" s="1" t="s">
        <v>10182</v>
      </c>
      <c r="E5226" t="b">
        <v>0</v>
      </c>
      <c r="F5226">
        <v>528</v>
      </c>
      <c r="G5226">
        <v>568</v>
      </c>
      <c r="H5226">
        <v>79123</v>
      </c>
      <c r="I5226">
        <v>8.2100000000000009</v>
      </c>
      <c r="J5226">
        <v>26.4</v>
      </c>
      <c r="K5226" t="s">
        <v>10428</v>
      </c>
      <c r="L5226" t="b">
        <v>0</v>
      </c>
      <c r="M5226" t="str">
        <f t="shared" si="81"/>
        <v>Nein</v>
      </c>
    </row>
    <row r="5227" spans="1:13" x14ac:dyDescent="0.25">
      <c r="A5227" s="28">
        <v>5226</v>
      </c>
      <c r="B5227" s="7" t="s">
        <v>4464</v>
      </c>
      <c r="C5227">
        <v>1</v>
      </c>
      <c r="D5227" s="1" t="s">
        <v>4465</v>
      </c>
      <c r="E5227" t="b">
        <v>0</v>
      </c>
      <c r="F5227">
        <v>285</v>
      </c>
      <c r="G5227">
        <v>301</v>
      </c>
      <c r="H5227">
        <v>52396</v>
      </c>
      <c r="I5227">
        <v>10.050000000000001</v>
      </c>
      <c r="J5227">
        <v>14.29</v>
      </c>
      <c r="K5227" t="s">
        <v>10428</v>
      </c>
      <c r="L5227" t="b">
        <v>0</v>
      </c>
      <c r="M5227" t="str">
        <f t="shared" si="81"/>
        <v>Nein</v>
      </c>
    </row>
    <row r="5228" spans="1:13" x14ac:dyDescent="0.25">
      <c r="A5228" s="27">
        <v>5227</v>
      </c>
      <c r="B5228" s="7" t="s">
        <v>12060</v>
      </c>
      <c r="C5228">
        <v>1</v>
      </c>
      <c r="D5228" s="1" t="s">
        <v>12061</v>
      </c>
      <c r="E5228" t="b">
        <v>0</v>
      </c>
      <c r="F5228">
        <v>354</v>
      </c>
      <c r="G5228">
        <v>320</v>
      </c>
      <c r="H5228">
        <v>7692</v>
      </c>
      <c r="I5228">
        <v>0.49</v>
      </c>
      <c r="J5228">
        <v>42.97</v>
      </c>
      <c r="K5228" t="s">
        <v>10428</v>
      </c>
      <c r="L5228" t="b">
        <v>0</v>
      </c>
      <c r="M5228" t="str">
        <f t="shared" si="81"/>
        <v>Nein</v>
      </c>
    </row>
    <row r="5229" spans="1:13" x14ac:dyDescent="0.25">
      <c r="A5229" s="28">
        <v>5228</v>
      </c>
      <c r="B5229" s="7" t="s">
        <v>1413</v>
      </c>
      <c r="C5229">
        <v>1</v>
      </c>
      <c r="D5229" s="1" t="s">
        <v>1414</v>
      </c>
      <c r="E5229" t="b">
        <v>0</v>
      </c>
      <c r="F5229">
        <v>2160</v>
      </c>
      <c r="G5229">
        <v>3553</v>
      </c>
      <c r="H5229">
        <v>23180</v>
      </c>
      <c r="I5229">
        <v>2.65</v>
      </c>
      <c r="J5229">
        <v>24</v>
      </c>
      <c r="K5229" t="s">
        <v>10428</v>
      </c>
      <c r="L5229" t="b">
        <v>0</v>
      </c>
      <c r="M5229" t="str">
        <f t="shared" si="81"/>
        <v>Nein</v>
      </c>
    </row>
    <row r="5230" spans="1:13" x14ac:dyDescent="0.25">
      <c r="A5230" s="27">
        <v>5229</v>
      </c>
      <c r="B5230" s="7" t="s">
        <v>10515</v>
      </c>
      <c r="C5230">
        <v>1</v>
      </c>
      <c r="D5230" s="1" t="s">
        <v>10516</v>
      </c>
      <c r="E5230" t="b">
        <v>0</v>
      </c>
      <c r="F5230">
        <v>750</v>
      </c>
      <c r="G5230">
        <v>1276</v>
      </c>
      <c r="H5230">
        <v>2259</v>
      </c>
      <c r="I5230">
        <v>13.04</v>
      </c>
      <c r="J5230">
        <v>0.47</v>
      </c>
      <c r="K5230" t="s">
        <v>10428</v>
      </c>
      <c r="L5230" t="b">
        <v>0</v>
      </c>
      <c r="M5230" t="str">
        <f t="shared" si="81"/>
        <v>Nein</v>
      </c>
    </row>
    <row r="5231" spans="1:13" x14ac:dyDescent="0.25">
      <c r="A5231" s="28">
        <v>5230</v>
      </c>
      <c r="B5231" s="7" t="s">
        <v>12062</v>
      </c>
      <c r="C5231">
        <v>1</v>
      </c>
      <c r="D5231" s="1" t="s">
        <v>12063</v>
      </c>
      <c r="E5231" t="b">
        <v>0</v>
      </c>
      <c r="F5231">
        <v>79</v>
      </c>
      <c r="G5231">
        <v>147</v>
      </c>
      <c r="H5231">
        <v>268</v>
      </c>
      <c r="I5231">
        <v>2.62</v>
      </c>
      <c r="J5231">
        <v>0.28000000000000003</v>
      </c>
      <c r="K5231" t="s">
        <v>10428</v>
      </c>
      <c r="L5231" t="b">
        <v>0</v>
      </c>
      <c r="M5231" t="str">
        <f t="shared" si="81"/>
        <v>Nein</v>
      </c>
    </row>
    <row r="5232" spans="1:13" x14ac:dyDescent="0.25">
      <c r="A5232" s="27">
        <v>5231</v>
      </c>
      <c r="B5232" s="7" t="s">
        <v>10699</v>
      </c>
      <c r="C5232">
        <v>1</v>
      </c>
      <c r="D5232" s="1" t="s">
        <v>10700</v>
      </c>
      <c r="E5232" t="b">
        <v>0</v>
      </c>
      <c r="F5232">
        <v>581</v>
      </c>
      <c r="G5232">
        <v>916</v>
      </c>
      <c r="H5232">
        <v>485</v>
      </c>
      <c r="I5232">
        <v>0.89</v>
      </c>
      <c r="J5232">
        <v>1.49</v>
      </c>
      <c r="K5232" t="s">
        <v>10428</v>
      </c>
      <c r="L5232" t="b">
        <v>0</v>
      </c>
      <c r="M5232" t="str">
        <f t="shared" si="81"/>
        <v>Nein</v>
      </c>
    </row>
    <row r="5233" spans="1:13" x14ac:dyDescent="0.25">
      <c r="A5233" s="28">
        <v>5232</v>
      </c>
      <c r="B5233" s="7" t="s">
        <v>12064</v>
      </c>
      <c r="C5233">
        <v>1</v>
      </c>
      <c r="D5233" s="1" t="s">
        <v>12065</v>
      </c>
      <c r="E5233" t="b">
        <v>0</v>
      </c>
      <c r="F5233">
        <v>136</v>
      </c>
      <c r="G5233">
        <v>251</v>
      </c>
      <c r="H5233">
        <v>109</v>
      </c>
      <c r="I5233">
        <v>0.56999999999999995</v>
      </c>
      <c r="J5233">
        <v>0.53</v>
      </c>
      <c r="K5233" t="s">
        <v>10428</v>
      </c>
      <c r="L5233" t="b">
        <v>0</v>
      </c>
      <c r="M5233" t="str">
        <f t="shared" si="81"/>
        <v>Nein</v>
      </c>
    </row>
    <row r="5234" spans="1:13" x14ac:dyDescent="0.25">
      <c r="A5234" s="27">
        <v>5233</v>
      </c>
      <c r="B5234" s="7" t="s">
        <v>12066</v>
      </c>
      <c r="C5234">
        <v>1</v>
      </c>
      <c r="D5234" s="1" t="s">
        <v>12067</v>
      </c>
      <c r="E5234" t="b">
        <v>0</v>
      </c>
      <c r="F5234">
        <v>273</v>
      </c>
      <c r="G5234">
        <v>880</v>
      </c>
      <c r="H5234">
        <v>995</v>
      </c>
      <c r="I5234">
        <v>9.1300000000000008</v>
      </c>
      <c r="J5234">
        <v>0.3</v>
      </c>
      <c r="K5234" t="s">
        <v>10428</v>
      </c>
      <c r="L5234" t="b">
        <v>0</v>
      </c>
      <c r="M5234" t="str">
        <f t="shared" si="81"/>
        <v>Nein</v>
      </c>
    </row>
    <row r="5235" spans="1:13" x14ac:dyDescent="0.25">
      <c r="A5235" s="28">
        <v>5234</v>
      </c>
      <c r="B5235" s="7" t="s">
        <v>12068</v>
      </c>
      <c r="C5235">
        <v>1</v>
      </c>
      <c r="D5235" s="1" t="s">
        <v>12069</v>
      </c>
      <c r="E5235" t="b">
        <v>0</v>
      </c>
      <c r="F5235">
        <v>399</v>
      </c>
      <c r="G5235">
        <v>972</v>
      </c>
      <c r="H5235">
        <v>1583</v>
      </c>
      <c r="I5235">
        <v>4.26</v>
      </c>
      <c r="J5235">
        <v>1.02</v>
      </c>
      <c r="K5235" t="s">
        <v>10428</v>
      </c>
      <c r="L5235" t="b">
        <v>0</v>
      </c>
      <c r="M5235" t="str">
        <f t="shared" si="81"/>
        <v>Nein</v>
      </c>
    </row>
    <row r="5236" spans="1:13" x14ac:dyDescent="0.25">
      <c r="A5236" s="27">
        <v>5235</v>
      </c>
      <c r="B5236" s="7" t="s">
        <v>12070</v>
      </c>
      <c r="C5236">
        <v>1</v>
      </c>
      <c r="D5236" s="1" t="s">
        <v>12071</v>
      </c>
      <c r="E5236" t="b">
        <v>0</v>
      </c>
      <c r="F5236">
        <v>1454</v>
      </c>
      <c r="G5236">
        <v>1477</v>
      </c>
      <c r="H5236">
        <v>113605</v>
      </c>
      <c r="I5236">
        <v>12.37</v>
      </c>
      <c r="J5236">
        <v>25.16</v>
      </c>
      <c r="K5236" t="s">
        <v>10428</v>
      </c>
      <c r="L5236" t="b">
        <v>0</v>
      </c>
      <c r="M5236" t="str">
        <f t="shared" si="81"/>
        <v>Nein</v>
      </c>
    </row>
    <row r="5237" spans="1:13" x14ac:dyDescent="0.25">
      <c r="A5237" s="28">
        <v>5236</v>
      </c>
      <c r="B5237" s="7" t="s">
        <v>12072</v>
      </c>
      <c r="C5237">
        <v>1</v>
      </c>
      <c r="D5237" s="1" t="s">
        <v>12073</v>
      </c>
      <c r="E5237" t="b">
        <v>1</v>
      </c>
      <c r="F5237">
        <v>2206</v>
      </c>
      <c r="G5237">
        <v>721</v>
      </c>
      <c r="H5237">
        <v>3516</v>
      </c>
      <c r="I5237">
        <v>10.19</v>
      </c>
      <c r="J5237">
        <v>0.95</v>
      </c>
      <c r="K5237" t="s">
        <v>10428</v>
      </c>
      <c r="L5237" t="b">
        <v>0</v>
      </c>
      <c r="M5237" t="str">
        <f t="shared" si="81"/>
        <v>Nein</v>
      </c>
    </row>
    <row r="5238" spans="1:13" x14ac:dyDescent="0.25">
      <c r="A5238" s="27">
        <v>5237</v>
      </c>
      <c r="B5238" s="7" t="s">
        <v>12074</v>
      </c>
      <c r="C5238">
        <v>1</v>
      </c>
      <c r="D5238" s="1" t="s">
        <v>12075</v>
      </c>
      <c r="E5238" t="b">
        <v>0</v>
      </c>
      <c r="F5238">
        <v>67</v>
      </c>
      <c r="G5238">
        <v>237</v>
      </c>
      <c r="H5238">
        <v>1108</v>
      </c>
      <c r="I5238">
        <v>7.22</v>
      </c>
      <c r="J5238">
        <v>0.42</v>
      </c>
      <c r="K5238" t="s">
        <v>10428</v>
      </c>
      <c r="L5238" t="b">
        <v>0</v>
      </c>
      <c r="M5238" t="str">
        <f t="shared" si="81"/>
        <v>Nein</v>
      </c>
    </row>
    <row r="5239" spans="1:13" x14ac:dyDescent="0.25">
      <c r="A5239" s="28">
        <v>5238</v>
      </c>
      <c r="B5239" s="7" t="s">
        <v>8208</v>
      </c>
      <c r="C5239">
        <v>1</v>
      </c>
      <c r="D5239" s="1" t="s">
        <v>8209</v>
      </c>
      <c r="E5239" t="b">
        <v>0</v>
      </c>
      <c r="F5239">
        <v>913</v>
      </c>
      <c r="G5239">
        <v>1269</v>
      </c>
      <c r="H5239">
        <v>56453</v>
      </c>
      <c r="I5239">
        <v>6.1</v>
      </c>
      <c r="J5239">
        <v>25.36</v>
      </c>
      <c r="K5239" t="s">
        <v>10428</v>
      </c>
      <c r="L5239" t="b">
        <v>0</v>
      </c>
      <c r="M5239" t="str">
        <f t="shared" si="81"/>
        <v>Nein</v>
      </c>
    </row>
    <row r="5240" spans="1:13" x14ac:dyDescent="0.25">
      <c r="A5240" s="27">
        <v>5239</v>
      </c>
      <c r="B5240" s="7" t="s">
        <v>12076</v>
      </c>
      <c r="C5240">
        <v>1</v>
      </c>
      <c r="D5240" s="1" t="s">
        <v>12077</v>
      </c>
      <c r="E5240" t="b">
        <v>0</v>
      </c>
      <c r="F5240">
        <v>473</v>
      </c>
      <c r="G5240">
        <v>4939</v>
      </c>
      <c r="H5240">
        <v>14627</v>
      </c>
      <c r="I5240">
        <v>4.0199999999999996</v>
      </c>
      <c r="J5240">
        <v>9.9600000000000009</v>
      </c>
      <c r="K5240" t="s">
        <v>10428</v>
      </c>
      <c r="L5240" t="b">
        <v>0</v>
      </c>
      <c r="M5240" t="str">
        <f t="shared" si="81"/>
        <v>Nein</v>
      </c>
    </row>
    <row r="5241" spans="1:13" x14ac:dyDescent="0.25">
      <c r="A5241" s="28">
        <v>5240</v>
      </c>
      <c r="B5241" s="7" t="s">
        <v>12078</v>
      </c>
      <c r="C5241">
        <v>1</v>
      </c>
      <c r="D5241" s="1" t="s">
        <v>12079</v>
      </c>
      <c r="E5241" t="b">
        <v>0</v>
      </c>
      <c r="F5241">
        <v>158</v>
      </c>
      <c r="G5241">
        <v>562</v>
      </c>
      <c r="H5241">
        <v>433</v>
      </c>
      <c r="I5241">
        <v>5.47</v>
      </c>
      <c r="J5241">
        <v>0.22</v>
      </c>
      <c r="K5241" t="s">
        <v>10428</v>
      </c>
      <c r="L5241" t="b">
        <v>0</v>
      </c>
      <c r="M5241" t="str">
        <f t="shared" si="81"/>
        <v>Nein</v>
      </c>
    </row>
    <row r="5242" spans="1:13" x14ac:dyDescent="0.25">
      <c r="A5242" s="27">
        <v>5241</v>
      </c>
      <c r="B5242" s="7" t="s">
        <v>12080</v>
      </c>
      <c r="C5242">
        <v>1</v>
      </c>
      <c r="D5242" s="1" t="s">
        <v>12081</v>
      </c>
      <c r="E5242" t="b">
        <v>0</v>
      </c>
      <c r="F5242">
        <v>350</v>
      </c>
      <c r="G5242">
        <v>496</v>
      </c>
      <c r="H5242">
        <v>1363</v>
      </c>
      <c r="I5242">
        <v>1.1000000000000001</v>
      </c>
      <c r="J5242">
        <v>3.38</v>
      </c>
      <c r="K5242" t="s">
        <v>10428</v>
      </c>
      <c r="L5242" t="b">
        <v>0</v>
      </c>
      <c r="M5242" t="str">
        <f t="shared" si="81"/>
        <v>Nein</v>
      </c>
    </row>
    <row r="5243" spans="1:13" x14ac:dyDescent="0.25">
      <c r="A5243" s="28">
        <v>5242</v>
      </c>
      <c r="B5243" s="7" t="s">
        <v>12082</v>
      </c>
      <c r="C5243">
        <v>1</v>
      </c>
      <c r="D5243" s="1" t="s">
        <v>12083</v>
      </c>
      <c r="E5243" t="b">
        <v>0</v>
      </c>
      <c r="F5243">
        <v>365</v>
      </c>
      <c r="G5243">
        <v>331</v>
      </c>
      <c r="H5243">
        <v>27613</v>
      </c>
      <c r="I5243">
        <v>10.81</v>
      </c>
      <c r="J5243">
        <v>7</v>
      </c>
      <c r="K5243" t="s">
        <v>10428</v>
      </c>
      <c r="L5243" t="b">
        <v>0</v>
      </c>
      <c r="M5243" t="str">
        <f t="shared" si="81"/>
        <v>Nein</v>
      </c>
    </row>
    <row r="5244" spans="1:13" x14ac:dyDescent="0.25">
      <c r="A5244" s="27">
        <v>5243</v>
      </c>
      <c r="B5244" s="7" t="s">
        <v>12084</v>
      </c>
      <c r="C5244">
        <v>1</v>
      </c>
      <c r="D5244" s="1" t="s">
        <v>12085</v>
      </c>
      <c r="E5244" t="b">
        <v>0</v>
      </c>
      <c r="F5244">
        <v>387</v>
      </c>
      <c r="G5244">
        <v>294</v>
      </c>
      <c r="H5244">
        <v>82</v>
      </c>
      <c r="I5244">
        <v>2.9</v>
      </c>
      <c r="J5244">
        <v>0.08</v>
      </c>
      <c r="K5244" t="s">
        <v>10428</v>
      </c>
      <c r="L5244" t="b">
        <v>0</v>
      </c>
      <c r="M5244" t="str">
        <f t="shared" si="81"/>
        <v>Nein</v>
      </c>
    </row>
    <row r="5245" spans="1:13" x14ac:dyDescent="0.25">
      <c r="A5245" s="28">
        <v>5244</v>
      </c>
      <c r="B5245" s="7" t="s">
        <v>12086</v>
      </c>
      <c r="C5245">
        <v>1</v>
      </c>
      <c r="D5245" s="1" t="s">
        <v>12087</v>
      </c>
      <c r="E5245" t="b">
        <v>0</v>
      </c>
      <c r="F5245">
        <v>40</v>
      </c>
      <c r="G5245">
        <v>160</v>
      </c>
      <c r="H5245">
        <v>1236</v>
      </c>
      <c r="I5245">
        <v>1.81</v>
      </c>
      <c r="J5245">
        <v>1.87</v>
      </c>
      <c r="K5245" t="s">
        <v>10428</v>
      </c>
      <c r="L5245" t="b">
        <v>0</v>
      </c>
      <c r="M5245" t="str">
        <f t="shared" si="81"/>
        <v>Nein</v>
      </c>
    </row>
    <row r="5246" spans="1:13" x14ac:dyDescent="0.25">
      <c r="A5246" s="27">
        <v>5245</v>
      </c>
      <c r="B5246" s="7" t="s">
        <v>12088</v>
      </c>
      <c r="C5246">
        <v>1</v>
      </c>
      <c r="D5246" s="1" t="s">
        <v>12089</v>
      </c>
      <c r="E5246" t="b">
        <v>0</v>
      </c>
      <c r="F5246">
        <v>6</v>
      </c>
      <c r="G5246">
        <v>69</v>
      </c>
      <c r="H5246">
        <v>48</v>
      </c>
      <c r="I5246">
        <v>1.76</v>
      </c>
      <c r="J5246">
        <v>7.0000000000000007E-2</v>
      </c>
      <c r="K5246" t="s">
        <v>10428</v>
      </c>
      <c r="L5246" t="b">
        <v>0</v>
      </c>
      <c r="M5246" t="str">
        <f t="shared" si="81"/>
        <v>Nein</v>
      </c>
    </row>
    <row r="5247" spans="1:13" x14ac:dyDescent="0.25">
      <c r="A5247" s="28">
        <v>5246</v>
      </c>
      <c r="B5247" s="7" t="s">
        <v>12090</v>
      </c>
      <c r="C5247">
        <v>1</v>
      </c>
      <c r="D5247" s="1" t="s">
        <v>12091</v>
      </c>
      <c r="E5247" t="b">
        <v>1</v>
      </c>
      <c r="F5247">
        <v>17342</v>
      </c>
      <c r="G5247">
        <v>928</v>
      </c>
      <c r="H5247">
        <v>10586</v>
      </c>
      <c r="I5247">
        <v>12.79</v>
      </c>
      <c r="J5247">
        <v>2.27</v>
      </c>
      <c r="K5247" t="s">
        <v>10428</v>
      </c>
      <c r="L5247" t="b">
        <v>0</v>
      </c>
      <c r="M5247" t="str">
        <f t="shared" si="81"/>
        <v>Nein</v>
      </c>
    </row>
    <row r="5248" spans="1:13" x14ac:dyDescent="0.25">
      <c r="A5248" s="27">
        <v>5247</v>
      </c>
      <c r="B5248" s="7" t="s">
        <v>12092</v>
      </c>
      <c r="C5248">
        <v>1</v>
      </c>
      <c r="D5248" s="1" t="s">
        <v>12093</v>
      </c>
      <c r="E5248" t="b">
        <v>0</v>
      </c>
      <c r="F5248">
        <v>1238</v>
      </c>
      <c r="G5248">
        <v>1522</v>
      </c>
      <c r="H5248">
        <v>6896</v>
      </c>
      <c r="I5248">
        <v>13.04</v>
      </c>
      <c r="J5248">
        <v>1.45</v>
      </c>
      <c r="K5248" t="s">
        <v>10428</v>
      </c>
      <c r="L5248" t="b">
        <v>0</v>
      </c>
      <c r="M5248" t="str">
        <f t="shared" si="81"/>
        <v>Nein</v>
      </c>
    </row>
    <row r="5249" spans="1:13" x14ac:dyDescent="0.25">
      <c r="A5249" s="28">
        <v>5248</v>
      </c>
      <c r="B5249" s="7" t="s">
        <v>12094</v>
      </c>
      <c r="C5249">
        <v>1</v>
      </c>
      <c r="D5249" s="1" t="s">
        <v>12095</v>
      </c>
      <c r="E5249" t="b">
        <v>0</v>
      </c>
      <c r="F5249">
        <v>5834</v>
      </c>
      <c r="G5249">
        <v>950</v>
      </c>
      <c r="H5249">
        <v>17993</v>
      </c>
      <c r="I5249">
        <v>5.9</v>
      </c>
      <c r="J5249">
        <v>8.36</v>
      </c>
      <c r="K5249" t="s">
        <v>10428</v>
      </c>
      <c r="L5249" t="b">
        <v>0</v>
      </c>
      <c r="M5249" t="str">
        <f t="shared" si="81"/>
        <v>Nein</v>
      </c>
    </row>
    <row r="5250" spans="1:13" x14ac:dyDescent="0.25">
      <c r="A5250" s="27">
        <v>5249</v>
      </c>
      <c r="B5250" s="7" t="s">
        <v>10231</v>
      </c>
      <c r="C5250">
        <v>1</v>
      </c>
      <c r="D5250" s="1" t="s">
        <v>10232</v>
      </c>
      <c r="E5250" t="b">
        <v>0</v>
      </c>
      <c r="F5250">
        <v>5247</v>
      </c>
      <c r="G5250">
        <v>496</v>
      </c>
      <c r="H5250">
        <v>5129</v>
      </c>
      <c r="I5250">
        <v>4.17</v>
      </c>
      <c r="J5250">
        <v>3.37</v>
      </c>
      <c r="K5250" t="s">
        <v>10428</v>
      </c>
      <c r="L5250" t="b">
        <v>0</v>
      </c>
      <c r="M5250" t="str">
        <f t="shared" ref="M5250:M5313" si="82">IF(J5250&gt;62.7015,"Ja","Nein")</f>
        <v>Nein</v>
      </c>
    </row>
    <row r="5251" spans="1:13" x14ac:dyDescent="0.25">
      <c r="A5251" s="28">
        <v>5250</v>
      </c>
      <c r="B5251" s="7" t="s">
        <v>12096</v>
      </c>
      <c r="C5251">
        <v>1</v>
      </c>
      <c r="D5251" s="1" t="s">
        <v>12097</v>
      </c>
      <c r="E5251" t="b">
        <v>0</v>
      </c>
      <c r="F5251">
        <v>23</v>
      </c>
      <c r="G5251">
        <v>39</v>
      </c>
      <c r="H5251">
        <v>3597</v>
      </c>
      <c r="I5251">
        <v>1.1299999999999999</v>
      </c>
      <c r="J5251">
        <v>8.69</v>
      </c>
      <c r="K5251" t="s">
        <v>10428</v>
      </c>
      <c r="L5251" t="b">
        <v>0</v>
      </c>
      <c r="M5251" t="str">
        <f t="shared" si="82"/>
        <v>Nein</v>
      </c>
    </row>
    <row r="5252" spans="1:13" x14ac:dyDescent="0.25">
      <c r="A5252" s="27">
        <v>5251</v>
      </c>
      <c r="B5252" s="7" t="s">
        <v>12098</v>
      </c>
      <c r="C5252">
        <v>1</v>
      </c>
      <c r="D5252" s="1" t="s">
        <v>12099</v>
      </c>
      <c r="E5252" t="b">
        <v>0</v>
      </c>
      <c r="F5252">
        <v>109</v>
      </c>
      <c r="G5252">
        <v>220</v>
      </c>
      <c r="H5252">
        <v>12497</v>
      </c>
      <c r="I5252">
        <v>7.97</v>
      </c>
      <c r="J5252">
        <v>4.29</v>
      </c>
      <c r="K5252" t="s">
        <v>10428</v>
      </c>
      <c r="L5252" t="b">
        <v>0</v>
      </c>
      <c r="M5252" t="str">
        <f t="shared" si="82"/>
        <v>Nein</v>
      </c>
    </row>
    <row r="5253" spans="1:13" x14ac:dyDescent="0.25">
      <c r="A5253" s="28">
        <v>5252</v>
      </c>
      <c r="B5253" s="7" t="s">
        <v>12100</v>
      </c>
      <c r="C5253">
        <v>1</v>
      </c>
      <c r="D5253" s="1" t="s">
        <v>12101</v>
      </c>
      <c r="E5253" t="b">
        <v>0</v>
      </c>
      <c r="F5253">
        <v>568194</v>
      </c>
      <c r="G5253">
        <v>372614</v>
      </c>
      <c r="H5253">
        <v>55829</v>
      </c>
      <c r="I5253">
        <v>9.8000000000000007</v>
      </c>
      <c r="J5253">
        <v>15.61</v>
      </c>
      <c r="K5253" t="s">
        <v>10428</v>
      </c>
      <c r="L5253" t="b">
        <v>0</v>
      </c>
      <c r="M5253" t="str">
        <f t="shared" si="82"/>
        <v>Nein</v>
      </c>
    </row>
    <row r="5254" spans="1:13" x14ac:dyDescent="0.25">
      <c r="A5254" s="27">
        <v>5253</v>
      </c>
      <c r="B5254" s="7" t="s">
        <v>9744</v>
      </c>
      <c r="C5254">
        <v>1</v>
      </c>
      <c r="D5254" s="1" t="s">
        <v>9745</v>
      </c>
      <c r="E5254" t="b">
        <v>0</v>
      </c>
      <c r="F5254">
        <v>716</v>
      </c>
      <c r="G5254">
        <v>694</v>
      </c>
      <c r="H5254">
        <v>17228</v>
      </c>
      <c r="I5254">
        <v>1.75</v>
      </c>
      <c r="J5254">
        <v>27</v>
      </c>
      <c r="K5254" t="s">
        <v>10428</v>
      </c>
      <c r="L5254" t="b">
        <v>0</v>
      </c>
      <c r="M5254" t="str">
        <f t="shared" si="82"/>
        <v>Nein</v>
      </c>
    </row>
    <row r="5255" spans="1:13" x14ac:dyDescent="0.25">
      <c r="A5255" s="28">
        <v>5254</v>
      </c>
      <c r="B5255" s="7" t="s">
        <v>12102</v>
      </c>
      <c r="C5255">
        <v>1</v>
      </c>
      <c r="D5255" s="1" t="s">
        <v>12103</v>
      </c>
      <c r="E5255" t="b">
        <v>0</v>
      </c>
      <c r="F5255">
        <v>2</v>
      </c>
      <c r="G5255">
        <v>132</v>
      </c>
      <c r="H5255">
        <v>266</v>
      </c>
      <c r="I5255">
        <v>9.9600000000000009</v>
      </c>
      <c r="J5255">
        <v>7.0000000000000007E-2</v>
      </c>
      <c r="K5255" t="s">
        <v>10428</v>
      </c>
      <c r="L5255" t="b">
        <v>0</v>
      </c>
      <c r="M5255" t="str">
        <f t="shared" si="82"/>
        <v>Nein</v>
      </c>
    </row>
    <row r="5256" spans="1:13" x14ac:dyDescent="0.25">
      <c r="A5256" s="27">
        <v>5255</v>
      </c>
      <c r="B5256" s="7" t="s">
        <v>12104</v>
      </c>
      <c r="C5256">
        <v>1</v>
      </c>
      <c r="D5256" s="1" t="s">
        <v>12105</v>
      </c>
      <c r="E5256" t="b">
        <v>0</v>
      </c>
      <c r="F5256">
        <v>793</v>
      </c>
      <c r="G5256">
        <v>571</v>
      </c>
      <c r="H5256">
        <v>3348</v>
      </c>
      <c r="I5256">
        <v>9.3800000000000008</v>
      </c>
      <c r="J5256">
        <v>0.98</v>
      </c>
      <c r="K5256" t="s">
        <v>10428</v>
      </c>
      <c r="L5256" t="b">
        <v>0</v>
      </c>
      <c r="M5256" t="str">
        <f t="shared" si="82"/>
        <v>Nein</v>
      </c>
    </row>
    <row r="5257" spans="1:13" x14ac:dyDescent="0.25">
      <c r="A5257" s="28">
        <v>5256</v>
      </c>
      <c r="B5257" s="7" t="s">
        <v>10837</v>
      </c>
      <c r="C5257">
        <v>1</v>
      </c>
      <c r="D5257" s="1" t="s">
        <v>10838</v>
      </c>
      <c r="E5257" t="b">
        <v>0</v>
      </c>
      <c r="F5257">
        <v>161</v>
      </c>
      <c r="G5257">
        <v>36</v>
      </c>
      <c r="H5257">
        <v>3567</v>
      </c>
      <c r="I5257">
        <v>5.73</v>
      </c>
      <c r="J5257">
        <v>1.7</v>
      </c>
      <c r="K5257" t="s">
        <v>10428</v>
      </c>
      <c r="L5257" t="b">
        <v>0</v>
      </c>
      <c r="M5257" t="str">
        <f t="shared" si="82"/>
        <v>Nein</v>
      </c>
    </row>
    <row r="5258" spans="1:13" x14ac:dyDescent="0.25">
      <c r="A5258" s="27">
        <v>5257</v>
      </c>
      <c r="B5258" s="7" t="s">
        <v>4773</v>
      </c>
      <c r="C5258">
        <v>1</v>
      </c>
      <c r="D5258" s="1" t="s">
        <v>4774</v>
      </c>
      <c r="E5258" t="b">
        <v>0</v>
      </c>
      <c r="F5258">
        <v>1535</v>
      </c>
      <c r="G5258">
        <v>3213</v>
      </c>
      <c r="H5258">
        <v>10869</v>
      </c>
      <c r="I5258">
        <v>1.61</v>
      </c>
      <c r="J5258">
        <v>18.45</v>
      </c>
      <c r="K5258" t="s">
        <v>10428</v>
      </c>
      <c r="L5258" t="b">
        <v>0</v>
      </c>
      <c r="M5258" t="str">
        <f t="shared" si="82"/>
        <v>Nein</v>
      </c>
    </row>
    <row r="5259" spans="1:13" x14ac:dyDescent="0.25">
      <c r="A5259" s="28">
        <v>5258</v>
      </c>
      <c r="B5259" s="7" t="s">
        <v>12106</v>
      </c>
      <c r="C5259">
        <v>1</v>
      </c>
      <c r="D5259" s="1" t="s">
        <v>12107</v>
      </c>
      <c r="E5259" t="b">
        <v>0</v>
      </c>
      <c r="F5259">
        <v>182</v>
      </c>
      <c r="G5259">
        <v>62</v>
      </c>
      <c r="H5259">
        <v>16762</v>
      </c>
      <c r="I5259">
        <v>2.02</v>
      </c>
      <c r="J5259">
        <v>22.74</v>
      </c>
      <c r="K5259" t="s">
        <v>10428</v>
      </c>
      <c r="L5259" t="b">
        <v>0</v>
      </c>
      <c r="M5259" t="str">
        <f t="shared" si="82"/>
        <v>Nein</v>
      </c>
    </row>
    <row r="5260" spans="1:13" x14ac:dyDescent="0.25">
      <c r="A5260" s="27">
        <v>5259</v>
      </c>
      <c r="B5260" s="7" t="s">
        <v>12108</v>
      </c>
      <c r="C5260">
        <v>1</v>
      </c>
      <c r="D5260" s="1" t="s">
        <v>12109</v>
      </c>
      <c r="E5260" t="b">
        <v>0</v>
      </c>
      <c r="F5260">
        <v>6</v>
      </c>
      <c r="G5260">
        <v>48</v>
      </c>
      <c r="H5260">
        <v>533</v>
      </c>
      <c r="I5260">
        <v>1.0900000000000001</v>
      </c>
      <c r="J5260">
        <v>1.34</v>
      </c>
      <c r="K5260" t="s">
        <v>10428</v>
      </c>
      <c r="L5260" t="b">
        <v>0</v>
      </c>
      <c r="M5260" t="str">
        <f t="shared" si="82"/>
        <v>Nein</v>
      </c>
    </row>
    <row r="5261" spans="1:13" x14ac:dyDescent="0.25">
      <c r="A5261" s="28">
        <v>5260</v>
      </c>
      <c r="B5261" s="7" t="s">
        <v>9800</v>
      </c>
      <c r="C5261">
        <v>1</v>
      </c>
      <c r="D5261" s="1" t="s">
        <v>9801</v>
      </c>
      <c r="E5261" t="b">
        <v>0</v>
      </c>
      <c r="F5261">
        <v>1161</v>
      </c>
      <c r="G5261">
        <v>2099</v>
      </c>
      <c r="H5261">
        <v>3610</v>
      </c>
      <c r="I5261">
        <v>12.63</v>
      </c>
      <c r="J5261">
        <v>0.78</v>
      </c>
      <c r="K5261" t="s">
        <v>10428</v>
      </c>
      <c r="L5261" t="b">
        <v>0</v>
      </c>
      <c r="M5261" t="str">
        <f t="shared" si="82"/>
        <v>Nein</v>
      </c>
    </row>
    <row r="5262" spans="1:13" x14ac:dyDescent="0.25">
      <c r="A5262" s="27">
        <v>5261</v>
      </c>
      <c r="B5262" s="7" t="s">
        <v>12110</v>
      </c>
      <c r="C5262">
        <v>1</v>
      </c>
      <c r="D5262" s="1" t="s">
        <v>12111</v>
      </c>
      <c r="E5262" t="b">
        <v>0</v>
      </c>
      <c r="F5262">
        <v>526</v>
      </c>
      <c r="G5262">
        <v>1234</v>
      </c>
      <c r="H5262">
        <v>59321</v>
      </c>
      <c r="I5262">
        <v>1.71</v>
      </c>
      <c r="J5262">
        <v>95.22</v>
      </c>
      <c r="K5262" t="s">
        <v>10428</v>
      </c>
      <c r="L5262" t="b">
        <v>0</v>
      </c>
      <c r="M5262" t="str">
        <f t="shared" si="82"/>
        <v>Ja</v>
      </c>
    </row>
    <row r="5263" spans="1:13" x14ac:dyDescent="0.25">
      <c r="A5263" s="28">
        <v>5262</v>
      </c>
      <c r="B5263" s="7" t="s">
        <v>10761</v>
      </c>
      <c r="C5263">
        <v>1</v>
      </c>
      <c r="D5263" s="1" t="s">
        <v>10762</v>
      </c>
      <c r="E5263" t="b">
        <v>1</v>
      </c>
      <c r="F5263">
        <v>13932</v>
      </c>
      <c r="G5263">
        <v>1616</v>
      </c>
      <c r="H5263">
        <v>6412</v>
      </c>
      <c r="I5263">
        <v>7.43</v>
      </c>
      <c r="J5263">
        <v>2.36</v>
      </c>
      <c r="K5263" t="s">
        <v>10428</v>
      </c>
      <c r="L5263" t="b">
        <v>0</v>
      </c>
      <c r="M5263" t="str">
        <f t="shared" si="82"/>
        <v>Nein</v>
      </c>
    </row>
    <row r="5264" spans="1:13" x14ac:dyDescent="0.25">
      <c r="A5264" s="27">
        <v>5263</v>
      </c>
      <c r="B5264" s="7" t="s">
        <v>10687</v>
      </c>
      <c r="C5264">
        <v>1</v>
      </c>
      <c r="D5264" s="1" t="s">
        <v>10688</v>
      </c>
      <c r="E5264" t="b">
        <v>1</v>
      </c>
      <c r="F5264">
        <v>3679</v>
      </c>
      <c r="G5264">
        <v>2631</v>
      </c>
      <c r="H5264">
        <v>15891</v>
      </c>
      <c r="I5264">
        <v>10.6</v>
      </c>
      <c r="J5264">
        <v>4.1100000000000003</v>
      </c>
      <c r="K5264" t="s">
        <v>10428</v>
      </c>
      <c r="L5264" t="b">
        <v>0</v>
      </c>
      <c r="M5264" t="str">
        <f t="shared" si="82"/>
        <v>Nein</v>
      </c>
    </row>
    <row r="5265" spans="1:13" x14ac:dyDescent="0.25">
      <c r="A5265" s="28">
        <v>5264</v>
      </c>
      <c r="B5265" s="7" t="s">
        <v>12112</v>
      </c>
      <c r="C5265">
        <v>1</v>
      </c>
      <c r="D5265" s="1" t="s">
        <v>12113</v>
      </c>
      <c r="E5265" t="b">
        <v>0</v>
      </c>
      <c r="F5265">
        <v>441</v>
      </c>
      <c r="G5265">
        <v>2776</v>
      </c>
      <c r="H5265">
        <v>8573</v>
      </c>
      <c r="I5265">
        <v>10.24</v>
      </c>
      <c r="J5265">
        <v>2.29</v>
      </c>
      <c r="K5265" t="s">
        <v>10428</v>
      </c>
      <c r="L5265" t="b">
        <v>0</v>
      </c>
      <c r="M5265" t="str">
        <f t="shared" si="82"/>
        <v>Nein</v>
      </c>
    </row>
    <row r="5266" spans="1:13" x14ac:dyDescent="0.25">
      <c r="A5266" s="27">
        <v>5265</v>
      </c>
      <c r="B5266" s="7" t="s">
        <v>12114</v>
      </c>
      <c r="C5266">
        <v>1</v>
      </c>
      <c r="D5266" s="1" t="s">
        <v>12115</v>
      </c>
      <c r="E5266" t="b">
        <v>0</v>
      </c>
      <c r="F5266">
        <v>48164</v>
      </c>
      <c r="G5266">
        <v>47544</v>
      </c>
      <c r="H5266">
        <v>543177</v>
      </c>
      <c r="I5266">
        <v>5.19</v>
      </c>
      <c r="J5266">
        <v>286.49</v>
      </c>
      <c r="K5266" t="s">
        <v>10428</v>
      </c>
      <c r="L5266" t="b">
        <v>0</v>
      </c>
      <c r="M5266" t="str">
        <f t="shared" si="82"/>
        <v>Ja</v>
      </c>
    </row>
    <row r="5267" spans="1:13" x14ac:dyDescent="0.25">
      <c r="A5267" s="28">
        <v>5266</v>
      </c>
      <c r="B5267" s="7" t="s">
        <v>12116</v>
      </c>
      <c r="C5267">
        <v>1</v>
      </c>
      <c r="D5267" s="1" t="s">
        <v>12117</v>
      </c>
      <c r="E5267" t="b">
        <v>0</v>
      </c>
      <c r="F5267">
        <v>427</v>
      </c>
      <c r="G5267">
        <v>1353</v>
      </c>
      <c r="H5267">
        <v>1804</v>
      </c>
      <c r="I5267">
        <v>8.3800000000000008</v>
      </c>
      <c r="J5267">
        <v>0.59</v>
      </c>
      <c r="K5267" t="s">
        <v>10428</v>
      </c>
      <c r="L5267" t="b">
        <v>0</v>
      </c>
      <c r="M5267" t="str">
        <f t="shared" si="82"/>
        <v>Nein</v>
      </c>
    </row>
    <row r="5268" spans="1:13" x14ac:dyDescent="0.25">
      <c r="A5268" s="27">
        <v>5267</v>
      </c>
      <c r="B5268" s="7" t="s">
        <v>12118</v>
      </c>
      <c r="C5268">
        <v>1</v>
      </c>
      <c r="D5268" s="1" t="s">
        <v>12119</v>
      </c>
      <c r="E5268" t="b">
        <v>0</v>
      </c>
      <c r="F5268">
        <v>102</v>
      </c>
      <c r="G5268">
        <v>765</v>
      </c>
      <c r="H5268">
        <v>29597</v>
      </c>
      <c r="I5268">
        <v>5.99</v>
      </c>
      <c r="J5268">
        <v>13.54</v>
      </c>
      <c r="K5268" t="s">
        <v>10428</v>
      </c>
      <c r="L5268" t="b">
        <v>0</v>
      </c>
      <c r="M5268" t="str">
        <f t="shared" si="82"/>
        <v>Nein</v>
      </c>
    </row>
    <row r="5269" spans="1:13" x14ac:dyDescent="0.25">
      <c r="A5269" s="28">
        <v>5268</v>
      </c>
      <c r="B5269" s="7" t="s">
        <v>6015</v>
      </c>
      <c r="C5269">
        <v>1</v>
      </c>
      <c r="D5269" s="1" t="s">
        <v>6016</v>
      </c>
      <c r="E5269" t="b">
        <v>0</v>
      </c>
      <c r="F5269">
        <v>568</v>
      </c>
      <c r="G5269">
        <v>190</v>
      </c>
      <c r="H5269">
        <v>103384</v>
      </c>
      <c r="I5269">
        <v>5.89</v>
      </c>
      <c r="J5269">
        <v>48.09</v>
      </c>
      <c r="K5269" t="s">
        <v>10428</v>
      </c>
      <c r="L5269" t="b">
        <v>0</v>
      </c>
      <c r="M5269" t="str">
        <f t="shared" si="82"/>
        <v>Nein</v>
      </c>
    </row>
    <row r="5270" spans="1:13" x14ac:dyDescent="0.25">
      <c r="A5270" s="27">
        <v>5269</v>
      </c>
      <c r="B5270" s="7" t="s">
        <v>9852</v>
      </c>
      <c r="C5270">
        <v>1</v>
      </c>
      <c r="D5270" s="1" t="s">
        <v>9853</v>
      </c>
      <c r="E5270" t="b">
        <v>0</v>
      </c>
      <c r="F5270">
        <v>115</v>
      </c>
      <c r="G5270">
        <v>124</v>
      </c>
      <c r="H5270">
        <v>19383</v>
      </c>
      <c r="I5270">
        <v>6.24</v>
      </c>
      <c r="J5270">
        <v>8.51</v>
      </c>
      <c r="K5270" t="s">
        <v>10428</v>
      </c>
      <c r="L5270" t="b">
        <v>0</v>
      </c>
      <c r="M5270" t="str">
        <f t="shared" si="82"/>
        <v>Nein</v>
      </c>
    </row>
    <row r="5271" spans="1:13" x14ac:dyDescent="0.25">
      <c r="A5271" s="28">
        <v>5270</v>
      </c>
      <c r="B5271" s="7" t="s">
        <v>12120</v>
      </c>
      <c r="C5271">
        <v>1</v>
      </c>
      <c r="D5271" s="1" t="s">
        <v>12121</v>
      </c>
      <c r="E5271" t="b">
        <v>0</v>
      </c>
      <c r="F5271">
        <v>13</v>
      </c>
      <c r="G5271">
        <v>89</v>
      </c>
      <c r="H5271">
        <v>1027</v>
      </c>
      <c r="I5271">
        <v>12.55</v>
      </c>
      <c r="J5271">
        <v>0.22</v>
      </c>
      <c r="K5271" t="s">
        <v>10428</v>
      </c>
      <c r="L5271" t="b">
        <v>0</v>
      </c>
      <c r="M5271" t="str">
        <f t="shared" si="82"/>
        <v>Nein</v>
      </c>
    </row>
    <row r="5272" spans="1:13" x14ac:dyDescent="0.25">
      <c r="A5272" s="27">
        <v>5271</v>
      </c>
      <c r="B5272" s="7" t="s">
        <v>12122</v>
      </c>
      <c r="C5272">
        <v>1</v>
      </c>
      <c r="D5272" s="1" t="s">
        <v>12123</v>
      </c>
      <c r="E5272" t="b">
        <v>0</v>
      </c>
      <c r="F5272">
        <v>8</v>
      </c>
      <c r="G5272">
        <v>194</v>
      </c>
      <c r="H5272">
        <v>11</v>
      </c>
      <c r="I5272">
        <v>1.43</v>
      </c>
      <c r="J5272">
        <v>0.02</v>
      </c>
      <c r="K5272" t="s">
        <v>10428</v>
      </c>
      <c r="L5272" t="b">
        <v>0</v>
      </c>
      <c r="M5272" t="str">
        <f t="shared" si="82"/>
        <v>Nein</v>
      </c>
    </row>
    <row r="5273" spans="1:13" x14ac:dyDescent="0.25">
      <c r="A5273" s="28">
        <v>5272</v>
      </c>
      <c r="B5273" s="7" t="s">
        <v>12124</v>
      </c>
      <c r="C5273">
        <v>1</v>
      </c>
      <c r="D5273" s="1" t="s">
        <v>12125</v>
      </c>
      <c r="E5273" t="b">
        <v>0</v>
      </c>
      <c r="F5273">
        <v>150</v>
      </c>
      <c r="G5273">
        <v>319</v>
      </c>
      <c r="H5273">
        <v>888</v>
      </c>
      <c r="I5273">
        <v>9.15</v>
      </c>
      <c r="J5273">
        <v>0.27</v>
      </c>
      <c r="K5273" t="s">
        <v>10428</v>
      </c>
      <c r="L5273" t="b">
        <v>0</v>
      </c>
      <c r="M5273" t="str">
        <f t="shared" si="82"/>
        <v>Nein</v>
      </c>
    </row>
    <row r="5274" spans="1:13" x14ac:dyDescent="0.25">
      <c r="A5274" s="27">
        <v>5273</v>
      </c>
      <c r="B5274" s="7" t="s">
        <v>12126</v>
      </c>
      <c r="C5274">
        <v>1</v>
      </c>
      <c r="D5274" s="1" t="s">
        <v>12127</v>
      </c>
      <c r="E5274" t="b">
        <v>0</v>
      </c>
      <c r="F5274">
        <v>47</v>
      </c>
      <c r="G5274">
        <v>93</v>
      </c>
      <c r="H5274">
        <v>514</v>
      </c>
      <c r="I5274">
        <v>5.17</v>
      </c>
      <c r="J5274">
        <v>0.27</v>
      </c>
      <c r="K5274" t="s">
        <v>10428</v>
      </c>
      <c r="L5274" t="b">
        <v>0</v>
      </c>
      <c r="M5274" t="str">
        <f t="shared" si="82"/>
        <v>Nein</v>
      </c>
    </row>
    <row r="5275" spans="1:13" x14ac:dyDescent="0.25">
      <c r="A5275" s="28">
        <v>5274</v>
      </c>
      <c r="B5275" s="7" t="s">
        <v>12128</v>
      </c>
      <c r="C5275">
        <v>1</v>
      </c>
      <c r="D5275" s="1" t="s">
        <v>12129</v>
      </c>
      <c r="E5275" t="b">
        <v>0</v>
      </c>
      <c r="F5275">
        <v>128</v>
      </c>
      <c r="G5275">
        <v>395</v>
      </c>
      <c r="H5275">
        <v>1370</v>
      </c>
      <c r="I5275">
        <v>6.88</v>
      </c>
      <c r="J5275">
        <v>0.55000000000000004</v>
      </c>
      <c r="K5275" t="s">
        <v>10428</v>
      </c>
      <c r="L5275" t="b">
        <v>0</v>
      </c>
      <c r="M5275" t="str">
        <f t="shared" si="82"/>
        <v>Nein</v>
      </c>
    </row>
    <row r="5276" spans="1:13" x14ac:dyDescent="0.25">
      <c r="A5276" s="27">
        <v>5275</v>
      </c>
      <c r="B5276" s="7" t="s">
        <v>12130</v>
      </c>
      <c r="C5276">
        <v>1</v>
      </c>
      <c r="D5276" s="1" t="s">
        <v>12131</v>
      </c>
      <c r="E5276" t="b">
        <v>0</v>
      </c>
      <c r="F5276">
        <v>1469</v>
      </c>
      <c r="G5276">
        <v>1042</v>
      </c>
      <c r="H5276">
        <v>30114</v>
      </c>
      <c r="I5276">
        <v>9.27</v>
      </c>
      <c r="J5276">
        <v>8.9</v>
      </c>
      <c r="K5276" t="s">
        <v>10428</v>
      </c>
      <c r="L5276" t="b">
        <v>0</v>
      </c>
      <c r="M5276" t="str">
        <f t="shared" si="82"/>
        <v>Nein</v>
      </c>
    </row>
    <row r="5277" spans="1:13" x14ac:dyDescent="0.25">
      <c r="A5277" s="28">
        <v>5276</v>
      </c>
      <c r="B5277" s="7" t="s">
        <v>858</v>
      </c>
      <c r="C5277">
        <v>1</v>
      </c>
      <c r="D5277" s="1" t="s">
        <v>859</v>
      </c>
      <c r="E5277" t="b">
        <v>0</v>
      </c>
      <c r="F5277">
        <v>106</v>
      </c>
      <c r="G5277">
        <v>150</v>
      </c>
      <c r="H5277">
        <v>10527</v>
      </c>
      <c r="I5277">
        <v>4.04</v>
      </c>
      <c r="J5277">
        <v>7.14</v>
      </c>
      <c r="K5277" t="s">
        <v>10428</v>
      </c>
      <c r="L5277" t="b">
        <v>0</v>
      </c>
      <c r="M5277" t="str">
        <f t="shared" si="82"/>
        <v>Nein</v>
      </c>
    </row>
    <row r="5278" spans="1:13" x14ac:dyDescent="0.25">
      <c r="A5278" s="27">
        <v>5277</v>
      </c>
      <c r="B5278" s="7" t="s">
        <v>12132</v>
      </c>
      <c r="C5278">
        <v>1</v>
      </c>
      <c r="D5278" s="1" t="s">
        <v>12133</v>
      </c>
      <c r="E5278" t="b">
        <v>0</v>
      </c>
      <c r="F5278">
        <v>21</v>
      </c>
      <c r="G5278">
        <v>45</v>
      </c>
      <c r="H5278">
        <v>184</v>
      </c>
      <c r="I5278">
        <v>11.46</v>
      </c>
      <c r="J5278">
        <v>0.04</v>
      </c>
      <c r="K5278" t="s">
        <v>10428</v>
      </c>
      <c r="L5278" t="b">
        <v>0</v>
      </c>
      <c r="M5278" t="str">
        <f t="shared" si="82"/>
        <v>Nein</v>
      </c>
    </row>
    <row r="5279" spans="1:13" x14ac:dyDescent="0.25">
      <c r="A5279" s="28">
        <v>5278</v>
      </c>
      <c r="B5279" s="7" t="s">
        <v>12134</v>
      </c>
      <c r="C5279">
        <v>1</v>
      </c>
      <c r="D5279" s="1" t="s">
        <v>12135</v>
      </c>
      <c r="E5279" t="b">
        <v>0</v>
      </c>
      <c r="F5279">
        <v>149</v>
      </c>
      <c r="G5279">
        <v>99</v>
      </c>
      <c r="H5279">
        <v>6074</v>
      </c>
      <c r="I5279">
        <v>2.4700000000000002</v>
      </c>
      <c r="J5279">
        <v>6.73</v>
      </c>
      <c r="K5279" t="s">
        <v>10428</v>
      </c>
      <c r="L5279" t="b">
        <v>0</v>
      </c>
      <c r="M5279" t="str">
        <f t="shared" si="82"/>
        <v>Nein</v>
      </c>
    </row>
    <row r="5280" spans="1:13" x14ac:dyDescent="0.25">
      <c r="A5280" s="27">
        <v>5279</v>
      </c>
      <c r="B5280" s="7" t="s">
        <v>12136</v>
      </c>
      <c r="C5280">
        <v>1</v>
      </c>
      <c r="D5280" s="1" t="s">
        <v>12137</v>
      </c>
      <c r="E5280" t="b">
        <v>1</v>
      </c>
      <c r="F5280">
        <v>125982</v>
      </c>
      <c r="G5280">
        <v>879</v>
      </c>
      <c r="H5280">
        <v>17934</v>
      </c>
      <c r="I5280">
        <v>13.08</v>
      </c>
      <c r="J5280">
        <v>3.76</v>
      </c>
      <c r="K5280" t="s">
        <v>10428</v>
      </c>
      <c r="L5280" t="b">
        <v>0</v>
      </c>
      <c r="M5280" t="str">
        <f t="shared" si="82"/>
        <v>Nein</v>
      </c>
    </row>
    <row r="5281" spans="1:13" x14ac:dyDescent="0.25">
      <c r="A5281" s="28">
        <v>5280</v>
      </c>
      <c r="B5281" s="7" t="s">
        <v>12138</v>
      </c>
      <c r="C5281">
        <v>1</v>
      </c>
      <c r="D5281" s="1" t="s">
        <v>12139</v>
      </c>
      <c r="E5281" t="b">
        <v>0</v>
      </c>
      <c r="F5281">
        <v>45</v>
      </c>
      <c r="G5281">
        <v>495</v>
      </c>
      <c r="H5281">
        <v>5784</v>
      </c>
      <c r="I5281">
        <v>10.31</v>
      </c>
      <c r="J5281">
        <v>1.54</v>
      </c>
      <c r="K5281" t="s">
        <v>10428</v>
      </c>
      <c r="L5281" t="b">
        <v>0</v>
      </c>
      <c r="M5281" t="str">
        <f t="shared" si="82"/>
        <v>Nein</v>
      </c>
    </row>
    <row r="5282" spans="1:13" x14ac:dyDescent="0.25">
      <c r="A5282" s="27">
        <v>5281</v>
      </c>
      <c r="B5282" s="7" t="s">
        <v>9260</v>
      </c>
      <c r="C5282">
        <v>1</v>
      </c>
      <c r="D5282" s="1" t="s">
        <v>9261</v>
      </c>
      <c r="E5282" t="b">
        <v>0</v>
      </c>
      <c r="F5282">
        <v>1250</v>
      </c>
      <c r="G5282">
        <v>1889</v>
      </c>
      <c r="H5282">
        <v>32341</v>
      </c>
      <c r="I5282">
        <v>1.96</v>
      </c>
      <c r="J5282">
        <v>45.3</v>
      </c>
      <c r="K5282" t="s">
        <v>10428</v>
      </c>
      <c r="L5282" t="b">
        <v>0</v>
      </c>
      <c r="M5282" t="str">
        <f t="shared" si="82"/>
        <v>Nein</v>
      </c>
    </row>
    <row r="5283" spans="1:13" x14ac:dyDescent="0.25">
      <c r="A5283" s="28">
        <v>5282</v>
      </c>
      <c r="B5283" s="7" t="s">
        <v>12140</v>
      </c>
      <c r="C5283">
        <v>1</v>
      </c>
      <c r="D5283" s="1" t="s">
        <v>12141</v>
      </c>
      <c r="E5283" t="b">
        <v>0</v>
      </c>
      <c r="F5283">
        <v>1321</v>
      </c>
      <c r="G5283">
        <v>4989</v>
      </c>
      <c r="H5283">
        <v>21540</v>
      </c>
      <c r="I5283">
        <v>7.24</v>
      </c>
      <c r="J5283">
        <v>8.15</v>
      </c>
      <c r="K5283" t="s">
        <v>10428</v>
      </c>
      <c r="L5283" t="b">
        <v>0</v>
      </c>
      <c r="M5283" t="str">
        <f t="shared" si="82"/>
        <v>Nein</v>
      </c>
    </row>
    <row r="5284" spans="1:13" x14ac:dyDescent="0.25">
      <c r="A5284" s="27">
        <v>5283</v>
      </c>
      <c r="B5284" s="7" t="s">
        <v>12142</v>
      </c>
      <c r="C5284">
        <v>1</v>
      </c>
      <c r="D5284" s="1" t="s">
        <v>12143</v>
      </c>
      <c r="E5284" t="b">
        <v>0</v>
      </c>
      <c r="F5284">
        <v>118</v>
      </c>
      <c r="G5284">
        <v>11</v>
      </c>
      <c r="H5284">
        <v>37189</v>
      </c>
      <c r="I5284">
        <v>10.39</v>
      </c>
      <c r="J5284">
        <v>9.8000000000000007</v>
      </c>
      <c r="K5284" t="s">
        <v>10428</v>
      </c>
      <c r="L5284" t="b">
        <v>0</v>
      </c>
      <c r="M5284" t="str">
        <f t="shared" si="82"/>
        <v>Nein</v>
      </c>
    </row>
    <row r="5285" spans="1:13" x14ac:dyDescent="0.25">
      <c r="A5285" s="28">
        <v>5284</v>
      </c>
      <c r="B5285" s="7" t="s">
        <v>12144</v>
      </c>
      <c r="C5285">
        <v>1</v>
      </c>
      <c r="D5285" s="1" t="s">
        <v>12145</v>
      </c>
      <c r="E5285" t="b">
        <v>0</v>
      </c>
      <c r="F5285">
        <v>31</v>
      </c>
      <c r="G5285">
        <v>118</v>
      </c>
      <c r="H5285">
        <v>3524</v>
      </c>
      <c r="I5285">
        <v>3.16</v>
      </c>
      <c r="J5285">
        <v>3.05</v>
      </c>
      <c r="K5285" t="s">
        <v>10428</v>
      </c>
      <c r="L5285" t="b">
        <v>0</v>
      </c>
      <c r="M5285" t="str">
        <f t="shared" si="82"/>
        <v>Nein</v>
      </c>
    </row>
    <row r="5286" spans="1:13" x14ac:dyDescent="0.25">
      <c r="A5286" s="27">
        <v>5285</v>
      </c>
      <c r="B5286" s="7" t="s">
        <v>12146</v>
      </c>
      <c r="C5286">
        <v>1</v>
      </c>
      <c r="D5286" s="1" t="s">
        <v>12147</v>
      </c>
      <c r="E5286" t="b">
        <v>1</v>
      </c>
      <c r="F5286">
        <v>5333</v>
      </c>
      <c r="G5286">
        <v>1516</v>
      </c>
      <c r="H5286">
        <v>11877</v>
      </c>
      <c r="I5286">
        <v>12.92</v>
      </c>
      <c r="J5286">
        <v>2.52</v>
      </c>
      <c r="K5286" t="s">
        <v>10428</v>
      </c>
      <c r="L5286" t="b">
        <v>0</v>
      </c>
      <c r="M5286" t="str">
        <f t="shared" si="82"/>
        <v>Nein</v>
      </c>
    </row>
    <row r="5287" spans="1:13" x14ac:dyDescent="0.25">
      <c r="A5287" s="28">
        <v>5286</v>
      </c>
      <c r="B5287" s="7" t="s">
        <v>12148</v>
      </c>
      <c r="C5287">
        <v>1</v>
      </c>
      <c r="D5287" s="1" t="s">
        <v>12149</v>
      </c>
      <c r="E5287" t="b">
        <v>1</v>
      </c>
      <c r="F5287">
        <v>6301</v>
      </c>
      <c r="G5287">
        <v>260</v>
      </c>
      <c r="H5287">
        <v>8774</v>
      </c>
      <c r="I5287">
        <v>12.59</v>
      </c>
      <c r="J5287">
        <v>1.91</v>
      </c>
      <c r="K5287" t="s">
        <v>10428</v>
      </c>
      <c r="L5287" t="b">
        <v>0</v>
      </c>
      <c r="M5287" t="str">
        <f t="shared" si="82"/>
        <v>Nein</v>
      </c>
    </row>
    <row r="5288" spans="1:13" x14ac:dyDescent="0.25">
      <c r="A5288" s="27">
        <v>5287</v>
      </c>
      <c r="B5288" s="7" t="s">
        <v>12150</v>
      </c>
      <c r="C5288">
        <v>1</v>
      </c>
      <c r="D5288" s="1" t="s">
        <v>12151</v>
      </c>
      <c r="E5288" t="b">
        <v>0</v>
      </c>
      <c r="F5288">
        <v>265</v>
      </c>
      <c r="G5288">
        <v>639</v>
      </c>
      <c r="H5288">
        <v>7338</v>
      </c>
      <c r="I5288">
        <v>8.16</v>
      </c>
      <c r="J5288">
        <v>2.46</v>
      </c>
      <c r="K5288" t="s">
        <v>10428</v>
      </c>
      <c r="L5288" t="b">
        <v>0</v>
      </c>
      <c r="M5288" t="str">
        <f t="shared" si="82"/>
        <v>Nein</v>
      </c>
    </row>
    <row r="5289" spans="1:13" x14ac:dyDescent="0.25">
      <c r="A5289" s="28">
        <v>5288</v>
      </c>
      <c r="B5289" s="7" t="s">
        <v>12152</v>
      </c>
      <c r="C5289">
        <v>1</v>
      </c>
      <c r="D5289" s="1" t="s">
        <v>12153</v>
      </c>
      <c r="E5289" t="b">
        <v>0</v>
      </c>
      <c r="F5289">
        <v>177</v>
      </c>
      <c r="G5289">
        <v>92</v>
      </c>
      <c r="H5289">
        <v>843</v>
      </c>
      <c r="I5289">
        <v>9.8800000000000008</v>
      </c>
      <c r="J5289">
        <v>0.23</v>
      </c>
      <c r="K5289" t="s">
        <v>10428</v>
      </c>
      <c r="L5289" t="b">
        <v>0</v>
      </c>
      <c r="M5289" t="str">
        <f t="shared" si="82"/>
        <v>Nein</v>
      </c>
    </row>
    <row r="5290" spans="1:13" x14ac:dyDescent="0.25">
      <c r="A5290" s="27">
        <v>5289</v>
      </c>
      <c r="B5290" s="7" t="s">
        <v>12154</v>
      </c>
      <c r="C5290">
        <v>1</v>
      </c>
      <c r="D5290" s="1" t="s">
        <v>12155</v>
      </c>
      <c r="E5290" t="b">
        <v>0</v>
      </c>
      <c r="F5290">
        <v>25</v>
      </c>
      <c r="G5290">
        <v>50</v>
      </c>
      <c r="H5290">
        <v>877</v>
      </c>
      <c r="I5290">
        <v>1.64</v>
      </c>
      <c r="J5290">
        <v>1.47</v>
      </c>
      <c r="K5290" t="s">
        <v>10428</v>
      </c>
      <c r="L5290" t="b">
        <v>0</v>
      </c>
      <c r="M5290" t="str">
        <f t="shared" si="82"/>
        <v>Nein</v>
      </c>
    </row>
    <row r="5291" spans="1:13" x14ac:dyDescent="0.25">
      <c r="A5291" s="28">
        <v>5290</v>
      </c>
      <c r="B5291" s="7" t="s">
        <v>12156</v>
      </c>
      <c r="C5291">
        <v>1</v>
      </c>
      <c r="D5291" s="1" t="s">
        <v>12157</v>
      </c>
      <c r="E5291" t="b">
        <v>0</v>
      </c>
      <c r="F5291">
        <v>1</v>
      </c>
      <c r="G5291">
        <v>34</v>
      </c>
      <c r="H5291">
        <v>97</v>
      </c>
      <c r="I5291">
        <v>0.91</v>
      </c>
      <c r="J5291">
        <v>0.28999999999999998</v>
      </c>
      <c r="K5291" t="s">
        <v>10428</v>
      </c>
      <c r="L5291" t="b">
        <v>0</v>
      </c>
      <c r="M5291" t="str">
        <f t="shared" si="82"/>
        <v>Nein</v>
      </c>
    </row>
    <row r="5292" spans="1:13" x14ac:dyDescent="0.25">
      <c r="A5292" s="27">
        <v>5291</v>
      </c>
      <c r="B5292" s="7" t="s">
        <v>12158</v>
      </c>
      <c r="C5292">
        <v>1</v>
      </c>
      <c r="D5292" s="1" t="s">
        <v>12159</v>
      </c>
      <c r="E5292" t="b">
        <v>0</v>
      </c>
      <c r="F5292">
        <v>154</v>
      </c>
      <c r="G5292">
        <v>431</v>
      </c>
      <c r="H5292">
        <v>8637</v>
      </c>
      <c r="I5292">
        <v>8.24</v>
      </c>
      <c r="J5292">
        <v>2.87</v>
      </c>
      <c r="K5292" t="s">
        <v>10428</v>
      </c>
      <c r="L5292" t="b">
        <v>0</v>
      </c>
      <c r="M5292" t="str">
        <f t="shared" si="82"/>
        <v>Nein</v>
      </c>
    </row>
    <row r="5293" spans="1:13" x14ac:dyDescent="0.25">
      <c r="A5293" s="28">
        <v>5292</v>
      </c>
      <c r="B5293" s="7" t="s">
        <v>12160</v>
      </c>
      <c r="C5293">
        <v>1</v>
      </c>
      <c r="D5293" s="1" t="s">
        <v>12161</v>
      </c>
      <c r="E5293" t="b">
        <v>0</v>
      </c>
      <c r="F5293">
        <v>1</v>
      </c>
      <c r="G5293">
        <v>1</v>
      </c>
      <c r="H5293">
        <v>1</v>
      </c>
      <c r="I5293">
        <v>0.37</v>
      </c>
      <c r="J5293">
        <v>0.01</v>
      </c>
      <c r="K5293" t="s">
        <v>10428</v>
      </c>
      <c r="L5293" t="b">
        <v>0</v>
      </c>
      <c r="M5293" t="str">
        <f t="shared" si="82"/>
        <v>Nein</v>
      </c>
    </row>
    <row r="5294" spans="1:13" x14ac:dyDescent="0.25">
      <c r="A5294" s="27">
        <v>5293</v>
      </c>
      <c r="B5294" s="7" t="s">
        <v>12162</v>
      </c>
      <c r="C5294">
        <v>1</v>
      </c>
      <c r="D5294" s="1" t="s">
        <v>12163</v>
      </c>
      <c r="E5294" t="b">
        <v>1</v>
      </c>
      <c r="F5294">
        <v>1487</v>
      </c>
      <c r="G5294">
        <v>613</v>
      </c>
      <c r="H5294">
        <v>383</v>
      </c>
      <c r="I5294">
        <v>2.69</v>
      </c>
      <c r="J5294">
        <v>0.39</v>
      </c>
      <c r="K5294" t="s">
        <v>10428</v>
      </c>
      <c r="L5294" t="b">
        <v>0</v>
      </c>
      <c r="M5294" t="str">
        <f t="shared" si="82"/>
        <v>Nein</v>
      </c>
    </row>
    <row r="5295" spans="1:13" x14ac:dyDescent="0.25">
      <c r="A5295" s="28">
        <v>5294</v>
      </c>
      <c r="B5295" s="7" t="s">
        <v>12164</v>
      </c>
      <c r="C5295">
        <v>1</v>
      </c>
      <c r="D5295" s="1" t="s">
        <v>12165</v>
      </c>
      <c r="E5295" t="b">
        <v>1</v>
      </c>
      <c r="F5295">
        <v>3089</v>
      </c>
      <c r="G5295">
        <v>331</v>
      </c>
      <c r="H5295">
        <v>4625</v>
      </c>
      <c r="I5295">
        <v>12.03</v>
      </c>
      <c r="J5295">
        <v>1.05</v>
      </c>
      <c r="K5295" t="s">
        <v>10428</v>
      </c>
      <c r="L5295" t="b">
        <v>0</v>
      </c>
      <c r="M5295" t="str">
        <f t="shared" si="82"/>
        <v>Nein</v>
      </c>
    </row>
    <row r="5296" spans="1:13" x14ac:dyDescent="0.25">
      <c r="A5296" s="27">
        <v>5295</v>
      </c>
      <c r="B5296" s="7" t="s">
        <v>10595</v>
      </c>
      <c r="C5296">
        <v>1</v>
      </c>
      <c r="D5296" s="1" t="s">
        <v>10596</v>
      </c>
      <c r="E5296" t="b">
        <v>0</v>
      </c>
      <c r="F5296">
        <v>41</v>
      </c>
      <c r="G5296">
        <v>161</v>
      </c>
      <c r="H5296">
        <v>9003</v>
      </c>
      <c r="I5296">
        <v>0.82</v>
      </c>
      <c r="J5296">
        <v>30.01</v>
      </c>
      <c r="K5296" t="s">
        <v>10428</v>
      </c>
      <c r="L5296" t="b">
        <v>0</v>
      </c>
      <c r="M5296" t="str">
        <f t="shared" si="82"/>
        <v>Nein</v>
      </c>
    </row>
    <row r="5297" spans="1:13" x14ac:dyDescent="0.25">
      <c r="A5297" s="28">
        <v>5296</v>
      </c>
      <c r="B5297" s="7" t="s">
        <v>12166</v>
      </c>
      <c r="C5297">
        <v>1</v>
      </c>
      <c r="D5297" s="1" t="s">
        <v>12167</v>
      </c>
      <c r="E5297" t="b">
        <v>0</v>
      </c>
      <c r="F5297">
        <v>318</v>
      </c>
      <c r="G5297">
        <v>432</v>
      </c>
      <c r="H5297">
        <v>10884</v>
      </c>
      <c r="I5297">
        <v>4.01</v>
      </c>
      <c r="J5297">
        <v>7.43</v>
      </c>
      <c r="K5297" t="s">
        <v>10428</v>
      </c>
      <c r="L5297" t="b">
        <v>0</v>
      </c>
      <c r="M5297" t="str">
        <f t="shared" si="82"/>
        <v>Nein</v>
      </c>
    </row>
    <row r="5298" spans="1:13" x14ac:dyDescent="0.25">
      <c r="A5298" s="27">
        <v>5297</v>
      </c>
      <c r="B5298" s="7" t="s">
        <v>12168</v>
      </c>
      <c r="C5298">
        <v>1</v>
      </c>
      <c r="D5298" s="1" t="s">
        <v>12169</v>
      </c>
      <c r="E5298" t="b">
        <v>0</v>
      </c>
      <c r="F5298">
        <v>133</v>
      </c>
      <c r="G5298">
        <v>1750</v>
      </c>
      <c r="H5298">
        <v>1234</v>
      </c>
      <c r="I5298">
        <v>9.73</v>
      </c>
      <c r="J5298">
        <v>0.35</v>
      </c>
      <c r="K5298" t="s">
        <v>10428</v>
      </c>
      <c r="L5298" t="b">
        <v>0</v>
      </c>
      <c r="M5298" t="str">
        <f t="shared" si="82"/>
        <v>Nein</v>
      </c>
    </row>
    <row r="5299" spans="1:13" x14ac:dyDescent="0.25">
      <c r="A5299" s="28">
        <v>5298</v>
      </c>
      <c r="B5299" s="7" t="s">
        <v>12170</v>
      </c>
      <c r="C5299">
        <v>1</v>
      </c>
      <c r="D5299" s="1" t="s">
        <v>12171</v>
      </c>
      <c r="E5299" t="b">
        <v>0</v>
      </c>
      <c r="F5299">
        <v>1051</v>
      </c>
      <c r="G5299">
        <v>5001</v>
      </c>
      <c r="H5299">
        <v>23407</v>
      </c>
      <c r="I5299">
        <v>13.03</v>
      </c>
      <c r="J5299">
        <v>4.92</v>
      </c>
      <c r="K5299" t="s">
        <v>10428</v>
      </c>
      <c r="L5299" t="b">
        <v>0</v>
      </c>
      <c r="M5299" t="str">
        <f t="shared" si="82"/>
        <v>Nein</v>
      </c>
    </row>
    <row r="5300" spans="1:13" x14ac:dyDescent="0.25">
      <c r="A5300" s="27">
        <v>5299</v>
      </c>
      <c r="B5300" s="7" t="s">
        <v>12172</v>
      </c>
      <c r="C5300">
        <v>1</v>
      </c>
      <c r="D5300" s="1" t="s">
        <v>12173</v>
      </c>
      <c r="E5300" t="b">
        <v>0</v>
      </c>
      <c r="F5300">
        <v>6231</v>
      </c>
      <c r="G5300">
        <v>2062</v>
      </c>
      <c r="H5300">
        <v>14265</v>
      </c>
      <c r="I5300">
        <v>10.31</v>
      </c>
      <c r="J5300">
        <v>3.79</v>
      </c>
      <c r="K5300" t="s">
        <v>10428</v>
      </c>
      <c r="L5300" t="b">
        <v>0</v>
      </c>
      <c r="M5300" t="str">
        <f t="shared" si="82"/>
        <v>Nein</v>
      </c>
    </row>
    <row r="5301" spans="1:13" x14ac:dyDescent="0.25">
      <c r="A5301" s="28">
        <v>5300</v>
      </c>
      <c r="B5301" s="7" t="s">
        <v>12174</v>
      </c>
      <c r="C5301">
        <v>1</v>
      </c>
      <c r="D5301" s="1" t="s">
        <v>12175</v>
      </c>
      <c r="E5301" t="b">
        <v>0</v>
      </c>
      <c r="F5301">
        <v>21</v>
      </c>
      <c r="G5301">
        <v>87</v>
      </c>
      <c r="H5301">
        <v>853</v>
      </c>
      <c r="I5301">
        <v>0.75</v>
      </c>
      <c r="J5301">
        <v>3.14</v>
      </c>
      <c r="K5301" t="s">
        <v>10428</v>
      </c>
      <c r="L5301" t="b">
        <v>0</v>
      </c>
      <c r="M5301" t="str">
        <f t="shared" si="82"/>
        <v>Nein</v>
      </c>
    </row>
    <row r="5302" spans="1:13" x14ac:dyDescent="0.25">
      <c r="A5302" s="27">
        <v>5301</v>
      </c>
      <c r="B5302" s="7" t="s">
        <v>12176</v>
      </c>
      <c r="C5302">
        <v>1</v>
      </c>
      <c r="D5302" s="1" t="s">
        <v>12177</v>
      </c>
      <c r="E5302" t="b">
        <v>0</v>
      </c>
      <c r="F5302">
        <v>1259</v>
      </c>
      <c r="G5302">
        <v>672</v>
      </c>
      <c r="H5302">
        <v>1861</v>
      </c>
      <c r="I5302">
        <v>5.12</v>
      </c>
      <c r="J5302">
        <v>1</v>
      </c>
      <c r="K5302" t="s">
        <v>10428</v>
      </c>
      <c r="L5302" t="b">
        <v>0</v>
      </c>
      <c r="M5302" t="str">
        <f t="shared" si="82"/>
        <v>Nein</v>
      </c>
    </row>
    <row r="5303" spans="1:13" x14ac:dyDescent="0.25">
      <c r="A5303" s="28">
        <v>5302</v>
      </c>
      <c r="B5303" s="7" t="s">
        <v>12178</v>
      </c>
      <c r="C5303">
        <v>1</v>
      </c>
      <c r="D5303" s="1" t="s">
        <v>12179</v>
      </c>
      <c r="E5303" t="b">
        <v>0</v>
      </c>
      <c r="F5303">
        <v>118</v>
      </c>
      <c r="G5303">
        <v>339</v>
      </c>
      <c r="H5303">
        <v>883</v>
      </c>
      <c r="I5303">
        <v>1.22</v>
      </c>
      <c r="J5303">
        <v>1.98</v>
      </c>
      <c r="K5303" t="s">
        <v>10428</v>
      </c>
      <c r="L5303" t="b">
        <v>0</v>
      </c>
      <c r="M5303" t="str">
        <f t="shared" si="82"/>
        <v>Nein</v>
      </c>
    </row>
    <row r="5304" spans="1:13" x14ac:dyDescent="0.25">
      <c r="A5304" s="27">
        <v>5303</v>
      </c>
      <c r="B5304" s="7" t="s">
        <v>12180</v>
      </c>
      <c r="C5304">
        <v>1</v>
      </c>
      <c r="D5304" s="1" t="s">
        <v>12181</v>
      </c>
      <c r="E5304" t="b">
        <v>0</v>
      </c>
      <c r="F5304">
        <v>2289</v>
      </c>
      <c r="G5304">
        <v>839</v>
      </c>
      <c r="H5304">
        <v>95863</v>
      </c>
      <c r="I5304">
        <v>7.02</v>
      </c>
      <c r="J5304">
        <v>37.39</v>
      </c>
      <c r="K5304" t="s">
        <v>10428</v>
      </c>
      <c r="L5304" t="b">
        <v>0</v>
      </c>
      <c r="M5304" t="str">
        <f t="shared" si="82"/>
        <v>Nein</v>
      </c>
    </row>
    <row r="5305" spans="1:13" x14ac:dyDescent="0.25">
      <c r="A5305" s="28">
        <v>5304</v>
      </c>
      <c r="B5305" s="7" t="s">
        <v>12182</v>
      </c>
      <c r="C5305">
        <v>1</v>
      </c>
      <c r="D5305" s="1" t="s">
        <v>12183</v>
      </c>
      <c r="E5305" t="b">
        <v>0</v>
      </c>
      <c r="F5305">
        <v>17</v>
      </c>
      <c r="G5305">
        <v>137</v>
      </c>
      <c r="H5305">
        <v>8</v>
      </c>
      <c r="I5305">
        <v>0.39</v>
      </c>
      <c r="J5305">
        <v>0.06</v>
      </c>
      <c r="K5305" t="s">
        <v>10428</v>
      </c>
      <c r="L5305" t="b">
        <v>0</v>
      </c>
      <c r="M5305" t="str">
        <f t="shared" si="82"/>
        <v>Nein</v>
      </c>
    </row>
    <row r="5306" spans="1:13" x14ac:dyDescent="0.25">
      <c r="A5306" s="27">
        <v>5305</v>
      </c>
      <c r="B5306" s="7" t="s">
        <v>12184</v>
      </c>
      <c r="C5306">
        <v>1</v>
      </c>
      <c r="D5306" s="1" t="s">
        <v>12185</v>
      </c>
      <c r="E5306" t="b">
        <v>0</v>
      </c>
      <c r="F5306">
        <v>57</v>
      </c>
      <c r="G5306">
        <v>85</v>
      </c>
      <c r="H5306">
        <v>347</v>
      </c>
      <c r="I5306">
        <v>6.46</v>
      </c>
      <c r="J5306">
        <v>0.15</v>
      </c>
      <c r="K5306" t="s">
        <v>10428</v>
      </c>
      <c r="L5306" t="b">
        <v>0</v>
      </c>
      <c r="M5306" t="str">
        <f t="shared" si="82"/>
        <v>Nein</v>
      </c>
    </row>
    <row r="5307" spans="1:13" x14ac:dyDescent="0.25">
      <c r="A5307" s="28">
        <v>5306</v>
      </c>
      <c r="B5307" s="7" t="s">
        <v>12186</v>
      </c>
      <c r="C5307">
        <v>1</v>
      </c>
      <c r="D5307" s="1" t="s">
        <v>12187</v>
      </c>
      <c r="E5307" t="b">
        <v>0</v>
      </c>
      <c r="F5307">
        <v>14</v>
      </c>
      <c r="G5307">
        <v>663</v>
      </c>
      <c r="H5307">
        <v>928</v>
      </c>
      <c r="I5307">
        <v>1.76</v>
      </c>
      <c r="J5307">
        <v>1.44</v>
      </c>
      <c r="K5307" t="s">
        <v>10428</v>
      </c>
      <c r="L5307" t="b">
        <v>0</v>
      </c>
      <c r="M5307" t="str">
        <f t="shared" si="82"/>
        <v>Nein</v>
      </c>
    </row>
    <row r="5308" spans="1:13" x14ac:dyDescent="0.25">
      <c r="A5308" s="27">
        <v>5307</v>
      </c>
      <c r="B5308" s="7" t="s">
        <v>12188</v>
      </c>
      <c r="C5308">
        <v>1</v>
      </c>
      <c r="D5308" s="1" t="s">
        <v>12189</v>
      </c>
      <c r="E5308" t="b">
        <v>0</v>
      </c>
      <c r="F5308">
        <v>518</v>
      </c>
      <c r="G5308">
        <v>389</v>
      </c>
      <c r="H5308">
        <v>11162</v>
      </c>
      <c r="I5308">
        <v>0.87</v>
      </c>
      <c r="J5308">
        <v>34.99</v>
      </c>
      <c r="K5308" t="s">
        <v>10428</v>
      </c>
      <c r="L5308" t="b">
        <v>0</v>
      </c>
      <c r="M5308" t="str">
        <f t="shared" si="82"/>
        <v>Nein</v>
      </c>
    </row>
    <row r="5309" spans="1:13" x14ac:dyDescent="0.25">
      <c r="A5309" s="28">
        <v>5308</v>
      </c>
      <c r="B5309" s="7" t="s">
        <v>12190</v>
      </c>
      <c r="C5309">
        <v>1</v>
      </c>
      <c r="D5309" s="1" t="s">
        <v>12191</v>
      </c>
      <c r="E5309" t="b">
        <v>0</v>
      </c>
      <c r="F5309">
        <v>2423</v>
      </c>
      <c r="G5309">
        <v>4804</v>
      </c>
      <c r="H5309">
        <v>87796</v>
      </c>
      <c r="I5309">
        <v>6.51</v>
      </c>
      <c r="J5309">
        <v>36.94</v>
      </c>
      <c r="K5309" t="s">
        <v>10428</v>
      </c>
      <c r="L5309" t="b">
        <v>0</v>
      </c>
      <c r="M5309" t="str">
        <f t="shared" si="82"/>
        <v>Nein</v>
      </c>
    </row>
    <row r="5310" spans="1:13" x14ac:dyDescent="0.25">
      <c r="A5310" s="27">
        <v>5309</v>
      </c>
      <c r="B5310" s="7" t="s">
        <v>12192</v>
      </c>
      <c r="C5310">
        <v>1</v>
      </c>
      <c r="D5310" s="1" t="s">
        <v>12193</v>
      </c>
      <c r="E5310" t="b">
        <v>0</v>
      </c>
      <c r="F5310">
        <v>249</v>
      </c>
      <c r="G5310">
        <v>289</v>
      </c>
      <c r="H5310">
        <v>5160</v>
      </c>
      <c r="I5310">
        <v>3.58</v>
      </c>
      <c r="J5310">
        <v>3.95</v>
      </c>
      <c r="K5310" t="s">
        <v>10428</v>
      </c>
      <c r="L5310" t="b">
        <v>0</v>
      </c>
      <c r="M5310" t="str">
        <f t="shared" si="82"/>
        <v>Nein</v>
      </c>
    </row>
    <row r="5311" spans="1:13" x14ac:dyDescent="0.25">
      <c r="A5311" s="28">
        <v>5310</v>
      </c>
      <c r="B5311" s="7" t="s">
        <v>12194</v>
      </c>
      <c r="C5311">
        <v>1</v>
      </c>
      <c r="D5311" s="1" t="s">
        <v>12195</v>
      </c>
      <c r="E5311" t="b">
        <v>0</v>
      </c>
      <c r="F5311">
        <v>904</v>
      </c>
      <c r="G5311">
        <v>1102</v>
      </c>
      <c r="H5311">
        <v>4110</v>
      </c>
      <c r="I5311">
        <v>6.66</v>
      </c>
      <c r="J5311">
        <v>1.69</v>
      </c>
      <c r="K5311" t="s">
        <v>10428</v>
      </c>
      <c r="L5311" t="b">
        <v>0</v>
      </c>
      <c r="M5311" t="str">
        <f t="shared" si="82"/>
        <v>Nein</v>
      </c>
    </row>
    <row r="5312" spans="1:13" x14ac:dyDescent="0.25">
      <c r="A5312" s="27">
        <v>5311</v>
      </c>
      <c r="B5312" s="7" t="s">
        <v>12196</v>
      </c>
      <c r="C5312">
        <v>1</v>
      </c>
      <c r="D5312" s="1" t="s">
        <v>12197</v>
      </c>
      <c r="E5312" t="b">
        <v>0</v>
      </c>
      <c r="F5312">
        <v>260</v>
      </c>
      <c r="G5312">
        <v>300</v>
      </c>
      <c r="H5312">
        <v>10940</v>
      </c>
      <c r="I5312">
        <v>3.99</v>
      </c>
      <c r="J5312">
        <v>7.5</v>
      </c>
      <c r="K5312" t="s">
        <v>10428</v>
      </c>
      <c r="L5312" t="b">
        <v>0</v>
      </c>
      <c r="M5312" t="str">
        <f t="shared" si="82"/>
        <v>Nein</v>
      </c>
    </row>
    <row r="5313" spans="1:13" x14ac:dyDescent="0.25">
      <c r="A5313" s="28">
        <v>5312</v>
      </c>
      <c r="B5313" s="7" t="s">
        <v>12198</v>
      </c>
      <c r="C5313">
        <v>1</v>
      </c>
      <c r="D5313" s="1" t="s">
        <v>12199</v>
      </c>
      <c r="E5313" t="b">
        <v>0</v>
      </c>
      <c r="F5313">
        <v>316</v>
      </c>
      <c r="G5313">
        <v>661</v>
      </c>
      <c r="H5313">
        <v>16471</v>
      </c>
      <c r="I5313">
        <v>1.52</v>
      </c>
      <c r="J5313">
        <v>29.73</v>
      </c>
      <c r="K5313" t="s">
        <v>10428</v>
      </c>
      <c r="L5313" t="b">
        <v>0</v>
      </c>
      <c r="M5313" t="str">
        <f t="shared" si="82"/>
        <v>Nein</v>
      </c>
    </row>
    <row r="5314" spans="1:13" x14ac:dyDescent="0.25">
      <c r="A5314" s="27">
        <v>5313</v>
      </c>
      <c r="B5314" s="7" t="s">
        <v>12200</v>
      </c>
      <c r="C5314">
        <v>1</v>
      </c>
      <c r="D5314" s="1" t="s">
        <v>12201</v>
      </c>
      <c r="E5314" t="b">
        <v>0</v>
      </c>
      <c r="F5314">
        <v>9</v>
      </c>
      <c r="G5314">
        <v>150</v>
      </c>
      <c r="H5314">
        <v>219</v>
      </c>
      <c r="I5314">
        <v>4.4400000000000004</v>
      </c>
      <c r="J5314">
        <v>0.14000000000000001</v>
      </c>
      <c r="K5314" t="s">
        <v>10428</v>
      </c>
      <c r="L5314" t="b">
        <v>0</v>
      </c>
      <c r="M5314" t="str">
        <f t="shared" ref="M5314:M5377" si="83">IF(J5314&gt;62.7015,"Ja","Nein")</f>
        <v>Nein</v>
      </c>
    </row>
    <row r="5315" spans="1:13" x14ac:dyDescent="0.25">
      <c r="A5315" s="28">
        <v>5314</v>
      </c>
      <c r="B5315" s="7" t="s">
        <v>12202</v>
      </c>
      <c r="C5315">
        <v>1</v>
      </c>
      <c r="D5315" s="1" t="s">
        <v>12203</v>
      </c>
      <c r="E5315" t="b">
        <v>0</v>
      </c>
      <c r="F5315">
        <v>1179</v>
      </c>
      <c r="G5315">
        <v>285</v>
      </c>
      <c r="H5315">
        <v>4456</v>
      </c>
      <c r="I5315">
        <v>6.04</v>
      </c>
      <c r="J5315">
        <v>2.02</v>
      </c>
      <c r="K5315" t="s">
        <v>10428</v>
      </c>
      <c r="L5315" t="b">
        <v>0</v>
      </c>
      <c r="M5315" t="str">
        <f t="shared" si="83"/>
        <v>Nein</v>
      </c>
    </row>
    <row r="5316" spans="1:13" x14ac:dyDescent="0.25">
      <c r="A5316" s="27">
        <v>5315</v>
      </c>
      <c r="B5316" s="7" t="s">
        <v>12204</v>
      </c>
      <c r="C5316">
        <v>1</v>
      </c>
      <c r="D5316" s="1" t="s">
        <v>12205</v>
      </c>
      <c r="E5316" t="b">
        <v>0</v>
      </c>
      <c r="F5316">
        <v>372</v>
      </c>
      <c r="G5316">
        <v>246</v>
      </c>
      <c r="H5316">
        <v>358</v>
      </c>
      <c r="I5316">
        <v>7.58</v>
      </c>
      <c r="J5316">
        <v>0.13</v>
      </c>
      <c r="K5316" t="s">
        <v>10428</v>
      </c>
      <c r="L5316" t="b">
        <v>0</v>
      </c>
      <c r="M5316" t="str">
        <f t="shared" si="83"/>
        <v>Nein</v>
      </c>
    </row>
    <row r="5317" spans="1:13" x14ac:dyDescent="0.25">
      <c r="A5317" s="28">
        <v>5316</v>
      </c>
      <c r="B5317" s="7" t="s">
        <v>10018</v>
      </c>
      <c r="C5317">
        <v>1</v>
      </c>
      <c r="D5317" s="1" t="s">
        <v>10019</v>
      </c>
      <c r="E5317" t="b">
        <v>0</v>
      </c>
      <c r="F5317">
        <v>52</v>
      </c>
      <c r="G5317">
        <v>137</v>
      </c>
      <c r="H5317">
        <v>5385</v>
      </c>
      <c r="I5317">
        <v>6</v>
      </c>
      <c r="J5317">
        <v>2.46</v>
      </c>
      <c r="K5317" t="s">
        <v>10428</v>
      </c>
      <c r="L5317" t="b">
        <v>0</v>
      </c>
      <c r="M5317" t="str">
        <f t="shared" si="83"/>
        <v>Nein</v>
      </c>
    </row>
    <row r="5318" spans="1:13" x14ac:dyDescent="0.25">
      <c r="A5318" s="27">
        <v>5317</v>
      </c>
      <c r="B5318" s="7" t="s">
        <v>12206</v>
      </c>
      <c r="C5318">
        <v>1</v>
      </c>
      <c r="D5318" s="1" t="s">
        <v>12207</v>
      </c>
      <c r="E5318" t="b">
        <v>0</v>
      </c>
      <c r="F5318">
        <v>2</v>
      </c>
      <c r="G5318">
        <v>95</v>
      </c>
      <c r="H5318">
        <v>243</v>
      </c>
      <c r="I5318">
        <v>2.39</v>
      </c>
      <c r="J5318">
        <v>0.28000000000000003</v>
      </c>
      <c r="K5318" t="s">
        <v>10428</v>
      </c>
      <c r="L5318" t="b">
        <v>0</v>
      </c>
      <c r="M5318" t="str">
        <f t="shared" si="83"/>
        <v>Nein</v>
      </c>
    </row>
    <row r="5319" spans="1:13" x14ac:dyDescent="0.25">
      <c r="A5319" s="28">
        <v>5318</v>
      </c>
      <c r="B5319" s="7" t="s">
        <v>12208</v>
      </c>
      <c r="C5319">
        <v>1</v>
      </c>
      <c r="D5319" s="1" t="s">
        <v>12209</v>
      </c>
      <c r="E5319" t="b">
        <v>0</v>
      </c>
      <c r="F5319">
        <v>133</v>
      </c>
      <c r="G5319">
        <v>120</v>
      </c>
      <c r="H5319">
        <v>3615</v>
      </c>
      <c r="I5319">
        <v>5.17</v>
      </c>
      <c r="J5319">
        <v>1.92</v>
      </c>
      <c r="K5319" t="s">
        <v>10428</v>
      </c>
      <c r="L5319" t="b">
        <v>0</v>
      </c>
      <c r="M5319" t="str">
        <f t="shared" si="83"/>
        <v>Nein</v>
      </c>
    </row>
    <row r="5320" spans="1:13" x14ac:dyDescent="0.25">
      <c r="A5320" s="27">
        <v>5319</v>
      </c>
      <c r="B5320" s="7" t="s">
        <v>10393</v>
      </c>
      <c r="C5320">
        <v>1</v>
      </c>
      <c r="D5320" s="1" t="s">
        <v>10394</v>
      </c>
      <c r="E5320" t="b">
        <v>0</v>
      </c>
      <c r="F5320">
        <v>59</v>
      </c>
      <c r="G5320">
        <v>18</v>
      </c>
      <c r="H5320">
        <v>1238</v>
      </c>
      <c r="I5320">
        <v>12.93</v>
      </c>
      <c r="J5320">
        <v>0.26</v>
      </c>
      <c r="K5320" t="s">
        <v>10428</v>
      </c>
      <c r="L5320" t="b">
        <v>0</v>
      </c>
      <c r="M5320" t="str">
        <f t="shared" si="83"/>
        <v>Nein</v>
      </c>
    </row>
    <row r="5321" spans="1:13" x14ac:dyDescent="0.25">
      <c r="A5321" s="28">
        <v>5320</v>
      </c>
      <c r="B5321" s="7" t="s">
        <v>12210</v>
      </c>
      <c r="C5321">
        <v>1</v>
      </c>
      <c r="D5321" s="1" t="s">
        <v>12211</v>
      </c>
      <c r="E5321" t="b">
        <v>0</v>
      </c>
      <c r="F5321">
        <v>51</v>
      </c>
      <c r="G5321">
        <v>123</v>
      </c>
      <c r="H5321">
        <v>394</v>
      </c>
      <c r="I5321">
        <v>7.94</v>
      </c>
      <c r="J5321">
        <v>0.14000000000000001</v>
      </c>
      <c r="K5321" t="s">
        <v>10428</v>
      </c>
      <c r="L5321" t="b">
        <v>0</v>
      </c>
      <c r="M5321" t="str">
        <f t="shared" si="83"/>
        <v>Nein</v>
      </c>
    </row>
    <row r="5322" spans="1:13" x14ac:dyDescent="0.25">
      <c r="A5322" s="27">
        <v>5321</v>
      </c>
      <c r="B5322" s="7" t="s">
        <v>8406</v>
      </c>
      <c r="C5322">
        <v>1</v>
      </c>
      <c r="D5322" s="1" t="s">
        <v>8407</v>
      </c>
      <c r="E5322" t="b">
        <v>0</v>
      </c>
      <c r="F5322">
        <v>12</v>
      </c>
      <c r="G5322">
        <v>231</v>
      </c>
      <c r="H5322">
        <v>6837</v>
      </c>
      <c r="I5322">
        <v>7.95</v>
      </c>
      <c r="J5322">
        <v>2.36</v>
      </c>
      <c r="K5322" t="s">
        <v>10428</v>
      </c>
      <c r="L5322" t="b">
        <v>0</v>
      </c>
      <c r="M5322" t="str">
        <f t="shared" si="83"/>
        <v>Nein</v>
      </c>
    </row>
    <row r="5323" spans="1:13" x14ac:dyDescent="0.25">
      <c r="A5323" s="28">
        <v>5322</v>
      </c>
      <c r="B5323" s="7" t="s">
        <v>12212</v>
      </c>
      <c r="C5323">
        <v>1</v>
      </c>
      <c r="D5323" s="1" t="s">
        <v>12213</v>
      </c>
      <c r="E5323" t="b">
        <v>0</v>
      </c>
      <c r="F5323">
        <v>57</v>
      </c>
      <c r="G5323">
        <v>178</v>
      </c>
      <c r="H5323">
        <v>582</v>
      </c>
      <c r="I5323">
        <v>2.4300000000000002</v>
      </c>
      <c r="J5323">
        <v>0.66</v>
      </c>
      <c r="K5323" t="s">
        <v>10428</v>
      </c>
      <c r="L5323" t="b">
        <v>0</v>
      </c>
      <c r="M5323" t="str">
        <f t="shared" si="83"/>
        <v>Nein</v>
      </c>
    </row>
    <row r="5324" spans="1:13" x14ac:dyDescent="0.25">
      <c r="A5324" s="27">
        <v>5323</v>
      </c>
      <c r="B5324" s="7" t="s">
        <v>12214</v>
      </c>
      <c r="C5324">
        <v>1</v>
      </c>
      <c r="D5324" s="1" t="s">
        <v>12215</v>
      </c>
      <c r="E5324" t="b">
        <v>0</v>
      </c>
      <c r="F5324">
        <v>23</v>
      </c>
      <c r="G5324">
        <v>36</v>
      </c>
      <c r="H5324">
        <v>436</v>
      </c>
      <c r="I5324">
        <v>4.4800000000000004</v>
      </c>
      <c r="J5324">
        <v>0.27</v>
      </c>
      <c r="K5324" t="s">
        <v>10428</v>
      </c>
      <c r="L5324" t="b">
        <v>0</v>
      </c>
      <c r="M5324" t="str">
        <f t="shared" si="83"/>
        <v>Nein</v>
      </c>
    </row>
    <row r="5325" spans="1:13" x14ac:dyDescent="0.25">
      <c r="A5325" s="28">
        <v>5324</v>
      </c>
      <c r="B5325" s="7" t="s">
        <v>12216</v>
      </c>
      <c r="C5325">
        <v>1</v>
      </c>
      <c r="D5325" s="1" t="s">
        <v>12217</v>
      </c>
      <c r="E5325" t="b">
        <v>0</v>
      </c>
      <c r="F5325">
        <v>1097</v>
      </c>
      <c r="G5325">
        <v>60</v>
      </c>
      <c r="H5325">
        <v>16073</v>
      </c>
      <c r="I5325">
        <v>4.76</v>
      </c>
      <c r="J5325">
        <v>9.25</v>
      </c>
      <c r="K5325" t="s">
        <v>10428</v>
      </c>
      <c r="L5325" t="b">
        <v>0</v>
      </c>
      <c r="M5325" t="str">
        <f t="shared" si="83"/>
        <v>Nein</v>
      </c>
    </row>
    <row r="5326" spans="1:13" x14ac:dyDescent="0.25">
      <c r="A5326" s="27">
        <v>5325</v>
      </c>
      <c r="B5326" s="7" t="s">
        <v>12218</v>
      </c>
      <c r="C5326">
        <v>1</v>
      </c>
      <c r="D5326" s="1" t="s">
        <v>12219</v>
      </c>
      <c r="E5326" t="b">
        <v>0</v>
      </c>
      <c r="F5326">
        <v>1436</v>
      </c>
      <c r="G5326">
        <v>292</v>
      </c>
      <c r="H5326">
        <v>26017</v>
      </c>
      <c r="I5326">
        <v>1.24</v>
      </c>
      <c r="J5326">
        <v>57.31</v>
      </c>
      <c r="K5326" t="s">
        <v>10428</v>
      </c>
      <c r="L5326" t="b">
        <v>0</v>
      </c>
      <c r="M5326" t="str">
        <f t="shared" si="83"/>
        <v>Nein</v>
      </c>
    </row>
    <row r="5327" spans="1:13" x14ac:dyDescent="0.25">
      <c r="A5327" s="28">
        <v>5326</v>
      </c>
      <c r="B5327" s="7" t="s">
        <v>12220</v>
      </c>
      <c r="C5327">
        <v>1</v>
      </c>
      <c r="D5327" s="1" t="s">
        <v>12221</v>
      </c>
      <c r="E5327" t="b">
        <v>0</v>
      </c>
      <c r="F5327">
        <v>37686</v>
      </c>
      <c r="G5327">
        <v>364</v>
      </c>
      <c r="H5327">
        <v>7792</v>
      </c>
      <c r="I5327">
        <v>4.75</v>
      </c>
      <c r="J5327">
        <v>4.49</v>
      </c>
      <c r="K5327" t="s">
        <v>10428</v>
      </c>
      <c r="L5327" t="b">
        <v>0</v>
      </c>
      <c r="M5327" t="str">
        <f t="shared" si="83"/>
        <v>Nein</v>
      </c>
    </row>
    <row r="5328" spans="1:13" x14ac:dyDescent="0.25">
      <c r="A5328" s="27">
        <v>5327</v>
      </c>
      <c r="B5328" s="7" t="s">
        <v>12222</v>
      </c>
      <c r="C5328">
        <v>55</v>
      </c>
      <c r="D5328" s="1" t="s">
        <v>12223</v>
      </c>
      <c r="E5328" t="b">
        <v>0</v>
      </c>
      <c r="F5328">
        <v>3531</v>
      </c>
      <c r="G5328">
        <v>2685</v>
      </c>
      <c r="H5328">
        <v>43141</v>
      </c>
      <c r="I5328">
        <v>3.21</v>
      </c>
      <c r="J5328">
        <v>36.840000000000003</v>
      </c>
      <c r="K5328" t="s">
        <v>12224</v>
      </c>
      <c r="L5328" t="b">
        <v>0</v>
      </c>
      <c r="M5328" t="str">
        <f t="shared" si="83"/>
        <v>Nein</v>
      </c>
    </row>
    <row r="5329" spans="1:13" x14ac:dyDescent="0.25">
      <c r="A5329" s="28">
        <v>5328</v>
      </c>
      <c r="B5329" s="7" t="s">
        <v>12225</v>
      </c>
      <c r="C5329">
        <v>47</v>
      </c>
      <c r="D5329" s="1" t="s">
        <v>12226</v>
      </c>
      <c r="E5329" t="b">
        <v>0</v>
      </c>
      <c r="F5329">
        <v>415</v>
      </c>
      <c r="G5329">
        <v>1241</v>
      </c>
      <c r="H5329">
        <v>50603</v>
      </c>
      <c r="I5329">
        <v>12.56</v>
      </c>
      <c r="J5329">
        <v>11.04</v>
      </c>
      <c r="K5329" t="s">
        <v>12224</v>
      </c>
      <c r="L5329" t="b">
        <v>0</v>
      </c>
      <c r="M5329" t="str">
        <f t="shared" si="83"/>
        <v>Nein</v>
      </c>
    </row>
    <row r="5330" spans="1:13" x14ac:dyDescent="0.25">
      <c r="A5330" s="27">
        <v>5329</v>
      </c>
      <c r="B5330" s="7" t="s">
        <v>12227</v>
      </c>
      <c r="C5330">
        <v>45</v>
      </c>
      <c r="D5330" s="1" t="s">
        <v>12228</v>
      </c>
      <c r="E5330" t="b">
        <v>0</v>
      </c>
      <c r="F5330">
        <v>15</v>
      </c>
      <c r="G5330">
        <v>110</v>
      </c>
      <c r="H5330">
        <v>25889</v>
      </c>
      <c r="I5330">
        <v>11.56</v>
      </c>
      <c r="J5330">
        <v>6.13</v>
      </c>
      <c r="K5330" t="s">
        <v>12224</v>
      </c>
      <c r="L5330" t="b">
        <v>0</v>
      </c>
      <c r="M5330" t="str">
        <f t="shared" si="83"/>
        <v>Nein</v>
      </c>
    </row>
    <row r="5331" spans="1:13" x14ac:dyDescent="0.25">
      <c r="A5331" s="28">
        <v>5330</v>
      </c>
      <c r="B5331" s="7" t="s">
        <v>12229</v>
      </c>
      <c r="C5331">
        <v>29</v>
      </c>
      <c r="D5331" s="1" t="s">
        <v>12230</v>
      </c>
      <c r="E5331" t="b">
        <v>0</v>
      </c>
      <c r="F5331">
        <v>1979</v>
      </c>
      <c r="G5331">
        <v>2658</v>
      </c>
      <c r="H5331">
        <v>245950</v>
      </c>
      <c r="I5331">
        <v>8.77</v>
      </c>
      <c r="J5331">
        <v>76.81</v>
      </c>
      <c r="K5331" t="s">
        <v>12224</v>
      </c>
      <c r="L5331" t="b">
        <v>0</v>
      </c>
      <c r="M5331" t="str">
        <f t="shared" si="83"/>
        <v>Ja</v>
      </c>
    </row>
    <row r="5332" spans="1:13" x14ac:dyDescent="0.25">
      <c r="A5332" s="27">
        <v>5331</v>
      </c>
      <c r="B5332" s="7" t="s">
        <v>12231</v>
      </c>
      <c r="C5332">
        <v>28</v>
      </c>
      <c r="D5332" s="1" t="s">
        <v>12232</v>
      </c>
      <c r="E5332" t="b">
        <v>0</v>
      </c>
      <c r="F5332">
        <v>2107</v>
      </c>
      <c r="G5332">
        <v>2526</v>
      </c>
      <c r="H5332">
        <v>1282101</v>
      </c>
      <c r="I5332">
        <v>8.41</v>
      </c>
      <c r="J5332">
        <v>417.89</v>
      </c>
      <c r="K5332" t="s">
        <v>12224</v>
      </c>
      <c r="L5332" t="b">
        <v>0</v>
      </c>
      <c r="M5332" t="str">
        <f t="shared" si="83"/>
        <v>Ja</v>
      </c>
    </row>
    <row r="5333" spans="1:13" x14ac:dyDescent="0.25">
      <c r="A5333" s="28">
        <v>5332</v>
      </c>
      <c r="B5333" s="7" t="s">
        <v>12233</v>
      </c>
      <c r="C5333">
        <v>21</v>
      </c>
      <c r="D5333" s="1" t="s">
        <v>12234</v>
      </c>
      <c r="E5333" t="b">
        <v>0</v>
      </c>
      <c r="F5333">
        <v>97</v>
      </c>
      <c r="G5333">
        <v>1129</v>
      </c>
      <c r="H5333">
        <v>773</v>
      </c>
      <c r="I5333">
        <v>0.59</v>
      </c>
      <c r="J5333">
        <v>3.6</v>
      </c>
      <c r="K5333" t="s">
        <v>12224</v>
      </c>
      <c r="L5333" t="b">
        <v>0</v>
      </c>
      <c r="M5333" t="str">
        <f t="shared" si="83"/>
        <v>Nein</v>
      </c>
    </row>
    <row r="5334" spans="1:13" x14ac:dyDescent="0.25">
      <c r="A5334" s="27">
        <v>5333</v>
      </c>
      <c r="B5334" s="7" t="s">
        <v>12235</v>
      </c>
      <c r="C5334">
        <v>21</v>
      </c>
      <c r="D5334" s="1" t="s">
        <v>12236</v>
      </c>
      <c r="E5334" t="b">
        <v>0</v>
      </c>
      <c r="F5334">
        <v>33</v>
      </c>
      <c r="G5334">
        <v>205</v>
      </c>
      <c r="H5334">
        <v>2969</v>
      </c>
      <c r="I5334">
        <v>1.1399999999999999</v>
      </c>
      <c r="J5334">
        <v>7.12</v>
      </c>
      <c r="K5334" t="s">
        <v>12224</v>
      </c>
      <c r="L5334" t="b">
        <v>0</v>
      </c>
      <c r="M5334" t="str">
        <f t="shared" si="83"/>
        <v>Nein</v>
      </c>
    </row>
    <row r="5335" spans="1:13" x14ac:dyDescent="0.25">
      <c r="A5335" s="28">
        <v>5334</v>
      </c>
      <c r="B5335" s="7" t="s">
        <v>12237</v>
      </c>
      <c r="C5335">
        <v>21</v>
      </c>
      <c r="D5335" s="1" t="s">
        <v>12238</v>
      </c>
      <c r="E5335" t="b">
        <v>0</v>
      </c>
      <c r="F5335">
        <v>179</v>
      </c>
      <c r="G5335">
        <v>466</v>
      </c>
      <c r="H5335">
        <v>4371</v>
      </c>
      <c r="I5335">
        <v>8.58</v>
      </c>
      <c r="J5335">
        <v>1.4</v>
      </c>
      <c r="K5335" t="s">
        <v>12224</v>
      </c>
      <c r="L5335" t="b">
        <v>0</v>
      </c>
      <c r="M5335" t="str">
        <f t="shared" si="83"/>
        <v>Nein</v>
      </c>
    </row>
    <row r="5336" spans="1:13" x14ac:dyDescent="0.25">
      <c r="A5336" s="27">
        <v>5335</v>
      </c>
      <c r="B5336" s="7" t="s">
        <v>12239</v>
      </c>
      <c r="C5336">
        <v>17</v>
      </c>
      <c r="D5336" s="1" t="s">
        <v>12240</v>
      </c>
      <c r="E5336" t="b">
        <v>0</v>
      </c>
      <c r="F5336">
        <v>21</v>
      </c>
      <c r="G5336">
        <v>111</v>
      </c>
      <c r="H5336">
        <v>2476</v>
      </c>
      <c r="I5336">
        <v>3.55</v>
      </c>
      <c r="J5336">
        <v>1.91</v>
      </c>
      <c r="K5336" t="s">
        <v>12224</v>
      </c>
      <c r="L5336" t="b">
        <v>0</v>
      </c>
      <c r="M5336" t="str">
        <f t="shared" si="83"/>
        <v>Nein</v>
      </c>
    </row>
    <row r="5337" spans="1:13" x14ac:dyDescent="0.25">
      <c r="A5337" s="28">
        <v>5336</v>
      </c>
      <c r="B5337" s="7" t="s">
        <v>12241</v>
      </c>
      <c r="C5337">
        <v>17</v>
      </c>
      <c r="D5337" s="1" t="s">
        <v>12242</v>
      </c>
      <c r="E5337" t="b">
        <v>0</v>
      </c>
      <c r="F5337">
        <v>485</v>
      </c>
      <c r="G5337">
        <v>702</v>
      </c>
      <c r="H5337">
        <v>12622</v>
      </c>
      <c r="I5337">
        <v>9.7799999999999994</v>
      </c>
      <c r="J5337">
        <v>3.54</v>
      </c>
      <c r="K5337" t="s">
        <v>12224</v>
      </c>
      <c r="L5337" t="b">
        <v>0</v>
      </c>
      <c r="M5337" t="str">
        <f t="shared" si="83"/>
        <v>Nein</v>
      </c>
    </row>
    <row r="5338" spans="1:13" x14ac:dyDescent="0.25">
      <c r="A5338" s="27">
        <v>5337</v>
      </c>
      <c r="B5338" s="7" t="s">
        <v>12243</v>
      </c>
      <c r="C5338">
        <v>15</v>
      </c>
      <c r="D5338" s="1" t="s">
        <v>12244</v>
      </c>
      <c r="E5338" t="b">
        <v>0</v>
      </c>
      <c r="F5338">
        <v>355</v>
      </c>
      <c r="G5338">
        <v>303</v>
      </c>
      <c r="H5338">
        <v>37833</v>
      </c>
      <c r="I5338">
        <v>5.84</v>
      </c>
      <c r="J5338">
        <v>17.760000000000002</v>
      </c>
      <c r="K5338" t="s">
        <v>12224</v>
      </c>
      <c r="L5338" t="b">
        <v>0</v>
      </c>
      <c r="M5338" t="str">
        <f t="shared" si="83"/>
        <v>Nein</v>
      </c>
    </row>
    <row r="5339" spans="1:13" x14ac:dyDescent="0.25">
      <c r="A5339" s="28">
        <v>5338</v>
      </c>
      <c r="B5339" s="7" t="s">
        <v>12245</v>
      </c>
      <c r="C5339">
        <v>15</v>
      </c>
      <c r="D5339" s="1" t="s">
        <v>12246</v>
      </c>
      <c r="E5339" t="b">
        <v>0</v>
      </c>
      <c r="F5339">
        <v>101</v>
      </c>
      <c r="G5339">
        <v>106</v>
      </c>
      <c r="H5339">
        <v>7958</v>
      </c>
      <c r="I5339">
        <v>4.68</v>
      </c>
      <c r="J5339">
        <v>4.6500000000000004</v>
      </c>
      <c r="K5339" t="s">
        <v>12224</v>
      </c>
      <c r="L5339" t="b">
        <v>0</v>
      </c>
      <c r="M5339" t="str">
        <f t="shared" si="83"/>
        <v>Nein</v>
      </c>
    </row>
    <row r="5340" spans="1:13" x14ac:dyDescent="0.25">
      <c r="A5340" s="27">
        <v>5339</v>
      </c>
      <c r="B5340" s="7" t="s">
        <v>6836</v>
      </c>
      <c r="C5340">
        <v>14</v>
      </c>
      <c r="D5340" s="1" t="s">
        <v>6837</v>
      </c>
      <c r="E5340" t="b">
        <v>0</v>
      </c>
      <c r="F5340">
        <v>781</v>
      </c>
      <c r="G5340">
        <v>178</v>
      </c>
      <c r="H5340">
        <v>176265</v>
      </c>
      <c r="I5340">
        <v>5.56</v>
      </c>
      <c r="J5340">
        <v>86.92</v>
      </c>
      <c r="K5340" t="s">
        <v>12224</v>
      </c>
      <c r="L5340" t="b">
        <v>0</v>
      </c>
      <c r="M5340" t="str">
        <f t="shared" si="83"/>
        <v>Ja</v>
      </c>
    </row>
    <row r="5341" spans="1:13" x14ac:dyDescent="0.25">
      <c r="A5341" s="28">
        <v>5340</v>
      </c>
      <c r="B5341" s="7" t="s">
        <v>12247</v>
      </c>
      <c r="C5341">
        <v>14</v>
      </c>
      <c r="D5341" s="1" t="s">
        <v>12248</v>
      </c>
      <c r="E5341" t="b">
        <v>0</v>
      </c>
      <c r="F5341">
        <v>984</v>
      </c>
      <c r="G5341">
        <v>1506</v>
      </c>
      <c r="H5341">
        <v>14221</v>
      </c>
      <c r="I5341">
        <v>11.1</v>
      </c>
      <c r="J5341">
        <v>3.51</v>
      </c>
      <c r="K5341" t="s">
        <v>12224</v>
      </c>
      <c r="L5341" t="b">
        <v>0</v>
      </c>
      <c r="M5341" t="str">
        <f t="shared" si="83"/>
        <v>Nein</v>
      </c>
    </row>
    <row r="5342" spans="1:13" x14ac:dyDescent="0.25">
      <c r="A5342" s="27">
        <v>5341</v>
      </c>
      <c r="B5342" s="7" t="s">
        <v>12249</v>
      </c>
      <c r="C5342">
        <v>13</v>
      </c>
      <c r="D5342" s="1" t="s">
        <v>12250</v>
      </c>
      <c r="E5342" t="b">
        <v>0</v>
      </c>
      <c r="F5342">
        <v>403</v>
      </c>
      <c r="G5342">
        <v>569</v>
      </c>
      <c r="H5342">
        <v>1937</v>
      </c>
      <c r="I5342">
        <v>4.95</v>
      </c>
      <c r="J5342">
        <v>1.07</v>
      </c>
      <c r="K5342" t="s">
        <v>12224</v>
      </c>
      <c r="L5342" t="b">
        <v>0</v>
      </c>
      <c r="M5342" t="str">
        <f t="shared" si="83"/>
        <v>Nein</v>
      </c>
    </row>
    <row r="5343" spans="1:13" x14ac:dyDescent="0.25">
      <c r="A5343" s="28">
        <v>5342</v>
      </c>
      <c r="B5343" s="7" t="s">
        <v>12251</v>
      </c>
      <c r="C5343">
        <v>12</v>
      </c>
      <c r="D5343" s="1" t="s">
        <v>12252</v>
      </c>
      <c r="E5343" t="b">
        <v>0</v>
      </c>
      <c r="F5343">
        <v>447</v>
      </c>
      <c r="G5343">
        <v>462</v>
      </c>
      <c r="H5343">
        <v>3464</v>
      </c>
      <c r="I5343">
        <v>12.16</v>
      </c>
      <c r="J5343">
        <v>0.78</v>
      </c>
      <c r="K5343" t="s">
        <v>12224</v>
      </c>
      <c r="L5343" t="b">
        <v>0</v>
      </c>
      <c r="M5343" t="str">
        <f t="shared" si="83"/>
        <v>Nein</v>
      </c>
    </row>
    <row r="5344" spans="1:13" x14ac:dyDescent="0.25">
      <c r="A5344" s="27">
        <v>5343</v>
      </c>
      <c r="B5344" s="7" t="s">
        <v>10691</v>
      </c>
      <c r="C5344">
        <v>12</v>
      </c>
      <c r="D5344" s="1" t="s">
        <v>10692</v>
      </c>
      <c r="E5344" t="b">
        <v>0</v>
      </c>
      <c r="F5344">
        <v>177</v>
      </c>
      <c r="G5344">
        <v>600</v>
      </c>
      <c r="H5344">
        <v>40026</v>
      </c>
      <c r="I5344">
        <v>4.2</v>
      </c>
      <c r="J5344">
        <v>26.09</v>
      </c>
      <c r="K5344" t="s">
        <v>12224</v>
      </c>
      <c r="L5344" t="b">
        <v>0</v>
      </c>
      <c r="M5344" t="str">
        <f t="shared" si="83"/>
        <v>Nein</v>
      </c>
    </row>
    <row r="5345" spans="1:13" x14ac:dyDescent="0.25">
      <c r="A5345" s="28">
        <v>5344</v>
      </c>
      <c r="B5345" s="7" t="s">
        <v>12253</v>
      </c>
      <c r="C5345">
        <v>12</v>
      </c>
      <c r="D5345" s="1" t="s">
        <v>12254</v>
      </c>
      <c r="E5345" t="b">
        <v>0</v>
      </c>
      <c r="F5345">
        <v>170</v>
      </c>
      <c r="G5345">
        <v>859</v>
      </c>
      <c r="H5345">
        <v>23352</v>
      </c>
      <c r="I5345">
        <v>6.88</v>
      </c>
      <c r="J5345">
        <v>9.3000000000000007</v>
      </c>
      <c r="K5345" t="s">
        <v>12224</v>
      </c>
      <c r="L5345" t="b">
        <v>0</v>
      </c>
      <c r="M5345" t="str">
        <f t="shared" si="83"/>
        <v>Nein</v>
      </c>
    </row>
    <row r="5346" spans="1:13" x14ac:dyDescent="0.25">
      <c r="A5346" s="27">
        <v>5345</v>
      </c>
      <c r="B5346" s="7" t="s">
        <v>12255</v>
      </c>
      <c r="C5346">
        <v>12</v>
      </c>
      <c r="D5346" s="1" t="s">
        <v>12256</v>
      </c>
      <c r="E5346" t="b">
        <v>0</v>
      </c>
      <c r="F5346">
        <v>141</v>
      </c>
      <c r="G5346">
        <v>436</v>
      </c>
      <c r="H5346">
        <v>2020</v>
      </c>
      <c r="I5346">
        <v>5.0199999999999996</v>
      </c>
      <c r="J5346">
        <v>1.1000000000000001</v>
      </c>
      <c r="K5346" t="s">
        <v>12224</v>
      </c>
      <c r="L5346" t="b">
        <v>0</v>
      </c>
      <c r="M5346" t="str">
        <f t="shared" si="83"/>
        <v>Nein</v>
      </c>
    </row>
    <row r="5347" spans="1:13" x14ac:dyDescent="0.25">
      <c r="A5347" s="28">
        <v>5346</v>
      </c>
      <c r="B5347" s="7" t="s">
        <v>10907</v>
      </c>
      <c r="C5347">
        <v>12</v>
      </c>
      <c r="D5347" s="1" t="s">
        <v>10908</v>
      </c>
      <c r="E5347" t="b">
        <v>0</v>
      </c>
      <c r="F5347">
        <v>1619</v>
      </c>
      <c r="G5347">
        <v>4761</v>
      </c>
      <c r="H5347">
        <v>282710</v>
      </c>
      <c r="I5347">
        <v>11.32</v>
      </c>
      <c r="J5347">
        <v>68.45</v>
      </c>
      <c r="K5347" t="s">
        <v>12224</v>
      </c>
      <c r="L5347" t="b">
        <v>0</v>
      </c>
      <c r="M5347" t="str">
        <f t="shared" si="83"/>
        <v>Ja</v>
      </c>
    </row>
    <row r="5348" spans="1:13" x14ac:dyDescent="0.25">
      <c r="A5348" s="27">
        <v>5347</v>
      </c>
      <c r="B5348" s="7" t="s">
        <v>12257</v>
      </c>
      <c r="C5348">
        <v>12</v>
      </c>
      <c r="D5348" s="1" t="s">
        <v>12258</v>
      </c>
      <c r="E5348" t="b">
        <v>0</v>
      </c>
      <c r="F5348">
        <v>334</v>
      </c>
      <c r="G5348">
        <v>272</v>
      </c>
      <c r="H5348">
        <v>87830</v>
      </c>
      <c r="I5348">
        <v>10.62</v>
      </c>
      <c r="J5348">
        <v>22.67</v>
      </c>
      <c r="K5348" t="s">
        <v>12224</v>
      </c>
      <c r="L5348" t="b">
        <v>0</v>
      </c>
      <c r="M5348" t="str">
        <f t="shared" si="83"/>
        <v>Nein</v>
      </c>
    </row>
    <row r="5349" spans="1:13" x14ac:dyDescent="0.25">
      <c r="A5349" s="28">
        <v>5348</v>
      </c>
      <c r="B5349" s="7" t="s">
        <v>12259</v>
      </c>
      <c r="C5349">
        <v>11</v>
      </c>
      <c r="D5349" s="1" t="s">
        <v>12260</v>
      </c>
      <c r="E5349" t="b">
        <v>0</v>
      </c>
      <c r="F5349">
        <v>1487</v>
      </c>
      <c r="G5349">
        <v>4995</v>
      </c>
      <c r="H5349">
        <v>171898</v>
      </c>
      <c r="I5349">
        <v>3.73</v>
      </c>
      <c r="J5349">
        <v>126.3</v>
      </c>
      <c r="K5349" t="s">
        <v>12224</v>
      </c>
      <c r="L5349" t="b">
        <v>0</v>
      </c>
      <c r="M5349" t="str">
        <f t="shared" si="83"/>
        <v>Ja</v>
      </c>
    </row>
    <row r="5350" spans="1:13" x14ac:dyDescent="0.25">
      <c r="A5350" s="27">
        <v>5349</v>
      </c>
      <c r="B5350" s="7" t="s">
        <v>12261</v>
      </c>
      <c r="C5350">
        <v>10</v>
      </c>
      <c r="D5350" s="1" t="s">
        <v>12262</v>
      </c>
      <c r="E5350" t="b">
        <v>0</v>
      </c>
      <c r="F5350">
        <v>93</v>
      </c>
      <c r="G5350">
        <v>433</v>
      </c>
      <c r="H5350">
        <v>4057</v>
      </c>
      <c r="I5350">
        <v>0.54</v>
      </c>
      <c r="J5350">
        <v>20.59</v>
      </c>
      <c r="K5350" t="s">
        <v>12224</v>
      </c>
      <c r="L5350" t="b">
        <v>0</v>
      </c>
      <c r="M5350" t="str">
        <f t="shared" si="83"/>
        <v>Nein</v>
      </c>
    </row>
    <row r="5351" spans="1:13" x14ac:dyDescent="0.25">
      <c r="A5351" s="28">
        <v>5350</v>
      </c>
      <c r="B5351" s="7" t="s">
        <v>12263</v>
      </c>
      <c r="C5351">
        <v>10</v>
      </c>
      <c r="D5351" s="1" t="s">
        <v>12264</v>
      </c>
      <c r="E5351" t="b">
        <v>0</v>
      </c>
      <c r="F5351">
        <v>2020</v>
      </c>
      <c r="G5351">
        <v>4760</v>
      </c>
      <c r="H5351">
        <v>108128</v>
      </c>
      <c r="I5351">
        <v>8.2100000000000009</v>
      </c>
      <c r="J5351">
        <v>36.1</v>
      </c>
      <c r="K5351" t="s">
        <v>12224</v>
      </c>
      <c r="L5351" t="b">
        <v>0</v>
      </c>
      <c r="M5351" t="str">
        <f t="shared" si="83"/>
        <v>Nein</v>
      </c>
    </row>
    <row r="5352" spans="1:13" x14ac:dyDescent="0.25">
      <c r="A5352" s="27">
        <v>5351</v>
      </c>
      <c r="B5352" s="7" t="s">
        <v>12265</v>
      </c>
      <c r="C5352">
        <v>9</v>
      </c>
      <c r="D5352" s="1" t="s">
        <v>12266</v>
      </c>
      <c r="E5352" t="b">
        <v>0</v>
      </c>
      <c r="F5352">
        <v>596</v>
      </c>
      <c r="G5352">
        <v>590</v>
      </c>
      <c r="H5352">
        <v>21720</v>
      </c>
      <c r="I5352">
        <v>0.81</v>
      </c>
      <c r="J5352">
        <v>73.13</v>
      </c>
      <c r="K5352" t="s">
        <v>12224</v>
      </c>
      <c r="L5352" t="b">
        <v>0</v>
      </c>
      <c r="M5352" t="str">
        <f t="shared" si="83"/>
        <v>Ja</v>
      </c>
    </row>
    <row r="5353" spans="1:13" x14ac:dyDescent="0.25">
      <c r="A5353" s="28">
        <v>5352</v>
      </c>
      <c r="B5353" s="7" t="s">
        <v>12267</v>
      </c>
      <c r="C5353">
        <v>9</v>
      </c>
      <c r="D5353" s="1" t="s">
        <v>12268</v>
      </c>
      <c r="E5353" t="b">
        <v>0</v>
      </c>
      <c r="F5353">
        <v>5</v>
      </c>
      <c r="G5353">
        <v>33</v>
      </c>
      <c r="H5353">
        <v>802</v>
      </c>
      <c r="I5353">
        <v>0.81</v>
      </c>
      <c r="J5353">
        <v>2.71</v>
      </c>
      <c r="K5353" t="s">
        <v>12224</v>
      </c>
      <c r="L5353" t="b">
        <v>0</v>
      </c>
      <c r="M5353" t="str">
        <f t="shared" si="83"/>
        <v>Nein</v>
      </c>
    </row>
    <row r="5354" spans="1:13" x14ac:dyDescent="0.25">
      <c r="A5354" s="27">
        <v>5353</v>
      </c>
      <c r="B5354" s="7" t="s">
        <v>12269</v>
      </c>
      <c r="C5354">
        <v>9</v>
      </c>
      <c r="D5354" s="1" t="s">
        <v>12270</v>
      </c>
      <c r="E5354" t="b">
        <v>0</v>
      </c>
      <c r="F5354">
        <v>16469</v>
      </c>
      <c r="G5354">
        <v>3154</v>
      </c>
      <c r="H5354">
        <v>27808</v>
      </c>
      <c r="I5354">
        <v>13.1</v>
      </c>
      <c r="J5354">
        <v>5.81</v>
      </c>
      <c r="K5354" t="s">
        <v>12224</v>
      </c>
      <c r="L5354" t="b">
        <v>0</v>
      </c>
      <c r="M5354" t="str">
        <f t="shared" si="83"/>
        <v>Nein</v>
      </c>
    </row>
    <row r="5355" spans="1:13" x14ac:dyDescent="0.25">
      <c r="A5355" s="28">
        <v>5354</v>
      </c>
      <c r="B5355" s="7" t="s">
        <v>12271</v>
      </c>
      <c r="C5355">
        <v>9</v>
      </c>
      <c r="D5355" s="1" t="s">
        <v>12272</v>
      </c>
      <c r="E5355" t="b">
        <v>0</v>
      </c>
      <c r="F5355">
        <v>1148</v>
      </c>
      <c r="G5355">
        <v>5003</v>
      </c>
      <c r="H5355">
        <v>324324</v>
      </c>
      <c r="I5355">
        <v>9.9600000000000009</v>
      </c>
      <c r="J5355">
        <v>89.25</v>
      </c>
      <c r="K5355" t="s">
        <v>12224</v>
      </c>
      <c r="L5355" t="b">
        <v>0</v>
      </c>
      <c r="M5355" t="str">
        <f t="shared" si="83"/>
        <v>Ja</v>
      </c>
    </row>
    <row r="5356" spans="1:13" x14ac:dyDescent="0.25">
      <c r="A5356" s="27">
        <v>5355</v>
      </c>
      <c r="B5356" s="7" t="s">
        <v>12273</v>
      </c>
      <c r="C5356">
        <v>9</v>
      </c>
      <c r="D5356" s="1" t="s">
        <v>12274</v>
      </c>
      <c r="E5356" t="b">
        <v>0</v>
      </c>
      <c r="F5356">
        <v>774</v>
      </c>
      <c r="G5356">
        <v>2278</v>
      </c>
      <c r="H5356">
        <v>42287</v>
      </c>
      <c r="I5356">
        <v>3.59</v>
      </c>
      <c r="J5356">
        <v>32.229999999999997</v>
      </c>
      <c r="K5356" t="s">
        <v>12224</v>
      </c>
      <c r="L5356" t="b">
        <v>0</v>
      </c>
      <c r="M5356" t="str">
        <f t="shared" si="83"/>
        <v>Nein</v>
      </c>
    </row>
    <row r="5357" spans="1:13" x14ac:dyDescent="0.25">
      <c r="A5357" s="28">
        <v>5356</v>
      </c>
      <c r="B5357" s="7" t="s">
        <v>12275</v>
      </c>
      <c r="C5357">
        <v>9</v>
      </c>
      <c r="D5357" s="1" t="s">
        <v>12276</v>
      </c>
      <c r="E5357" t="b">
        <v>0</v>
      </c>
      <c r="F5357">
        <v>425</v>
      </c>
      <c r="G5357">
        <v>5001</v>
      </c>
      <c r="H5357">
        <v>63858</v>
      </c>
      <c r="I5357">
        <v>6.52</v>
      </c>
      <c r="J5357">
        <v>26.85</v>
      </c>
      <c r="K5357" t="s">
        <v>12224</v>
      </c>
      <c r="L5357" t="b">
        <v>0</v>
      </c>
      <c r="M5357" t="str">
        <f t="shared" si="83"/>
        <v>Nein</v>
      </c>
    </row>
    <row r="5358" spans="1:13" x14ac:dyDescent="0.25">
      <c r="A5358" s="27">
        <v>5357</v>
      </c>
      <c r="B5358" s="7" t="s">
        <v>12277</v>
      </c>
      <c r="C5358">
        <v>9</v>
      </c>
      <c r="D5358" s="1" t="s">
        <v>12278</v>
      </c>
      <c r="E5358" t="b">
        <v>0</v>
      </c>
      <c r="F5358">
        <v>56</v>
      </c>
      <c r="G5358">
        <v>166</v>
      </c>
      <c r="H5358">
        <v>24964</v>
      </c>
      <c r="I5358">
        <v>8.2100000000000009</v>
      </c>
      <c r="J5358">
        <v>8.33</v>
      </c>
      <c r="K5358" t="s">
        <v>12224</v>
      </c>
      <c r="L5358" t="b">
        <v>0</v>
      </c>
      <c r="M5358" t="str">
        <f t="shared" si="83"/>
        <v>Nein</v>
      </c>
    </row>
    <row r="5359" spans="1:13" x14ac:dyDescent="0.25">
      <c r="A5359" s="28">
        <v>5358</v>
      </c>
      <c r="B5359" s="7" t="s">
        <v>12279</v>
      </c>
      <c r="C5359">
        <v>9</v>
      </c>
      <c r="D5359" s="1" t="s">
        <v>12280</v>
      </c>
      <c r="E5359" t="b">
        <v>0</v>
      </c>
      <c r="F5359">
        <v>107</v>
      </c>
      <c r="G5359">
        <v>91</v>
      </c>
      <c r="H5359">
        <v>518</v>
      </c>
      <c r="I5359">
        <v>0.65</v>
      </c>
      <c r="J5359">
        <v>2.19</v>
      </c>
      <c r="K5359" t="s">
        <v>12224</v>
      </c>
      <c r="L5359" t="b">
        <v>0</v>
      </c>
      <c r="M5359" t="str">
        <f t="shared" si="83"/>
        <v>Nein</v>
      </c>
    </row>
    <row r="5360" spans="1:13" x14ac:dyDescent="0.25">
      <c r="A5360" s="27">
        <v>5359</v>
      </c>
      <c r="B5360" s="7" t="s">
        <v>12281</v>
      </c>
      <c r="C5360">
        <v>8</v>
      </c>
      <c r="D5360" s="1" t="s">
        <v>12282</v>
      </c>
      <c r="E5360" t="b">
        <v>0</v>
      </c>
      <c r="F5360">
        <v>75</v>
      </c>
      <c r="G5360">
        <v>1434</v>
      </c>
      <c r="H5360">
        <v>2937</v>
      </c>
      <c r="I5360">
        <v>7.07</v>
      </c>
      <c r="J5360">
        <v>1.1399999999999999</v>
      </c>
      <c r="K5360" t="s">
        <v>12224</v>
      </c>
      <c r="L5360" t="b">
        <v>0</v>
      </c>
      <c r="M5360" t="str">
        <f t="shared" si="83"/>
        <v>Nein</v>
      </c>
    </row>
    <row r="5361" spans="1:13" x14ac:dyDescent="0.25">
      <c r="A5361" s="28">
        <v>5360</v>
      </c>
      <c r="B5361" s="7" t="s">
        <v>12283</v>
      </c>
      <c r="C5361">
        <v>8</v>
      </c>
      <c r="D5361" s="1" t="s">
        <v>12284</v>
      </c>
      <c r="E5361" t="b">
        <v>0</v>
      </c>
      <c r="F5361">
        <v>79</v>
      </c>
      <c r="G5361">
        <v>97</v>
      </c>
      <c r="H5361">
        <v>8211</v>
      </c>
      <c r="I5361">
        <v>5.23</v>
      </c>
      <c r="J5361">
        <v>4.3</v>
      </c>
      <c r="K5361" t="s">
        <v>12224</v>
      </c>
      <c r="L5361" t="b">
        <v>0</v>
      </c>
      <c r="M5361" t="str">
        <f t="shared" si="83"/>
        <v>Nein</v>
      </c>
    </row>
    <row r="5362" spans="1:13" x14ac:dyDescent="0.25">
      <c r="A5362" s="27">
        <v>5361</v>
      </c>
      <c r="B5362" s="7" t="s">
        <v>12285</v>
      </c>
      <c r="C5362">
        <v>7</v>
      </c>
      <c r="D5362" s="1" t="s">
        <v>12286</v>
      </c>
      <c r="E5362" t="b">
        <v>0</v>
      </c>
      <c r="F5362">
        <v>478</v>
      </c>
      <c r="G5362">
        <v>555</v>
      </c>
      <c r="H5362">
        <v>9846</v>
      </c>
      <c r="I5362">
        <v>12.24</v>
      </c>
      <c r="J5362">
        <v>2.2000000000000002</v>
      </c>
      <c r="K5362" t="s">
        <v>12224</v>
      </c>
      <c r="L5362" t="b">
        <v>0</v>
      </c>
      <c r="M5362" t="str">
        <f t="shared" si="83"/>
        <v>Nein</v>
      </c>
    </row>
    <row r="5363" spans="1:13" x14ac:dyDescent="0.25">
      <c r="A5363" s="28">
        <v>5362</v>
      </c>
      <c r="B5363" s="7" t="s">
        <v>8326</v>
      </c>
      <c r="C5363">
        <v>7</v>
      </c>
      <c r="D5363" s="1" t="s">
        <v>8327</v>
      </c>
      <c r="E5363" t="b">
        <v>0</v>
      </c>
      <c r="F5363">
        <v>201</v>
      </c>
      <c r="G5363">
        <v>325</v>
      </c>
      <c r="H5363">
        <v>90061</v>
      </c>
      <c r="I5363">
        <v>4.22</v>
      </c>
      <c r="J5363">
        <v>58.41</v>
      </c>
      <c r="K5363" t="s">
        <v>12224</v>
      </c>
      <c r="L5363" t="b">
        <v>0</v>
      </c>
      <c r="M5363" t="str">
        <f t="shared" si="83"/>
        <v>Nein</v>
      </c>
    </row>
    <row r="5364" spans="1:13" x14ac:dyDescent="0.25">
      <c r="A5364" s="27">
        <v>5363</v>
      </c>
      <c r="B5364" s="7" t="s">
        <v>8164</v>
      </c>
      <c r="C5364">
        <v>7</v>
      </c>
      <c r="D5364" s="1" t="s">
        <v>8165</v>
      </c>
      <c r="E5364" t="b">
        <v>0</v>
      </c>
      <c r="F5364">
        <v>3177</v>
      </c>
      <c r="G5364">
        <v>4999</v>
      </c>
      <c r="H5364">
        <v>888470</v>
      </c>
      <c r="I5364">
        <v>7.09</v>
      </c>
      <c r="J5364">
        <v>343.17</v>
      </c>
      <c r="K5364" t="s">
        <v>12224</v>
      </c>
      <c r="L5364" t="b">
        <v>0</v>
      </c>
      <c r="M5364" t="str">
        <f t="shared" si="83"/>
        <v>Ja</v>
      </c>
    </row>
    <row r="5365" spans="1:13" x14ac:dyDescent="0.25">
      <c r="A5365" s="28">
        <v>5364</v>
      </c>
      <c r="B5365" s="7" t="s">
        <v>12287</v>
      </c>
      <c r="C5365">
        <v>7</v>
      </c>
      <c r="D5365" s="1" t="s">
        <v>12288</v>
      </c>
      <c r="E5365" t="b">
        <v>0</v>
      </c>
      <c r="F5365">
        <v>2334</v>
      </c>
      <c r="G5365">
        <v>4900</v>
      </c>
      <c r="H5365">
        <v>58499</v>
      </c>
      <c r="I5365">
        <v>4.74</v>
      </c>
      <c r="J5365">
        <v>33.83</v>
      </c>
      <c r="K5365" t="s">
        <v>12224</v>
      </c>
      <c r="L5365" t="b">
        <v>0</v>
      </c>
      <c r="M5365" t="str">
        <f t="shared" si="83"/>
        <v>Nein</v>
      </c>
    </row>
    <row r="5366" spans="1:13" x14ac:dyDescent="0.25">
      <c r="A5366" s="27">
        <v>5365</v>
      </c>
      <c r="B5366" s="7" t="s">
        <v>12289</v>
      </c>
      <c r="C5366">
        <v>7</v>
      </c>
      <c r="D5366" s="1" t="s">
        <v>12290</v>
      </c>
      <c r="E5366" t="b">
        <v>0</v>
      </c>
      <c r="F5366">
        <v>337</v>
      </c>
      <c r="G5366">
        <v>723</v>
      </c>
      <c r="H5366">
        <v>11825</v>
      </c>
      <c r="I5366">
        <v>2.13</v>
      </c>
      <c r="J5366">
        <v>15.24</v>
      </c>
      <c r="K5366" t="s">
        <v>12224</v>
      </c>
      <c r="L5366" t="b">
        <v>0</v>
      </c>
      <c r="M5366" t="str">
        <f t="shared" si="83"/>
        <v>Nein</v>
      </c>
    </row>
    <row r="5367" spans="1:13" x14ac:dyDescent="0.25">
      <c r="A5367" s="28">
        <v>5366</v>
      </c>
      <c r="B5367" s="7" t="s">
        <v>12291</v>
      </c>
      <c r="C5367">
        <v>7</v>
      </c>
      <c r="D5367" s="1" t="s">
        <v>12292</v>
      </c>
      <c r="E5367" t="b">
        <v>0</v>
      </c>
      <c r="F5367">
        <v>329</v>
      </c>
      <c r="G5367">
        <v>925</v>
      </c>
      <c r="H5367">
        <v>95395</v>
      </c>
      <c r="I5367">
        <v>5.56</v>
      </c>
      <c r="J5367">
        <v>47.04</v>
      </c>
      <c r="K5367" t="s">
        <v>12224</v>
      </c>
      <c r="L5367" t="b">
        <v>0</v>
      </c>
      <c r="M5367" t="str">
        <f t="shared" si="83"/>
        <v>Nein</v>
      </c>
    </row>
    <row r="5368" spans="1:13" x14ac:dyDescent="0.25">
      <c r="A5368" s="27">
        <v>5367</v>
      </c>
      <c r="B5368" s="7" t="s">
        <v>12293</v>
      </c>
      <c r="C5368">
        <v>7</v>
      </c>
      <c r="D5368" s="1" t="s">
        <v>12294</v>
      </c>
      <c r="E5368" t="b">
        <v>0</v>
      </c>
      <c r="F5368">
        <v>206</v>
      </c>
      <c r="G5368">
        <v>3787</v>
      </c>
      <c r="H5368">
        <v>2979</v>
      </c>
      <c r="I5368">
        <v>0.53</v>
      </c>
      <c r="J5368">
        <v>15.36</v>
      </c>
      <c r="K5368" t="s">
        <v>12224</v>
      </c>
      <c r="L5368" t="b">
        <v>0</v>
      </c>
      <c r="M5368" t="str">
        <f t="shared" si="83"/>
        <v>Nein</v>
      </c>
    </row>
    <row r="5369" spans="1:13" x14ac:dyDescent="0.25">
      <c r="A5369" s="28">
        <v>5368</v>
      </c>
      <c r="B5369" s="7" t="s">
        <v>12295</v>
      </c>
      <c r="C5369">
        <v>7</v>
      </c>
      <c r="D5369" s="1" t="s">
        <v>12296</v>
      </c>
      <c r="E5369" t="b">
        <v>0</v>
      </c>
      <c r="F5369">
        <v>15</v>
      </c>
      <c r="G5369">
        <v>74</v>
      </c>
      <c r="H5369">
        <v>2266</v>
      </c>
      <c r="I5369">
        <v>0.52</v>
      </c>
      <c r="J5369">
        <v>11.99</v>
      </c>
      <c r="K5369" t="s">
        <v>12224</v>
      </c>
      <c r="L5369" t="b">
        <v>0</v>
      </c>
      <c r="M5369" t="str">
        <f t="shared" si="83"/>
        <v>Nein</v>
      </c>
    </row>
    <row r="5370" spans="1:13" x14ac:dyDescent="0.25">
      <c r="A5370" s="27">
        <v>5369</v>
      </c>
      <c r="B5370" s="7" t="s">
        <v>12297</v>
      </c>
      <c r="C5370">
        <v>6</v>
      </c>
      <c r="D5370" s="1" t="s">
        <v>12298</v>
      </c>
      <c r="E5370" t="b">
        <v>0</v>
      </c>
      <c r="F5370">
        <v>444</v>
      </c>
      <c r="G5370">
        <v>1329</v>
      </c>
      <c r="H5370">
        <v>8624</v>
      </c>
      <c r="I5370">
        <v>10.96</v>
      </c>
      <c r="J5370">
        <v>2.16</v>
      </c>
      <c r="K5370" t="s">
        <v>12224</v>
      </c>
      <c r="L5370" t="b">
        <v>0</v>
      </c>
      <c r="M5370" t="str">
        <f t="shared" si="83"/>
        <v>Nein</v>
      </c>
    </row>
    <row r="5371" spans="1:13" x14ac:dyDescent="0.25">
      <c r="A5371" s="28">
        <v>5370</v>
      </c>
      <c r="B5371" s="7" t="s">
        <v>12299</v>
      </c>
      <c r="C5371">
        <v>6</v>
      </c>
      <c r="D5371" s="1" t="s">
        <v>12300</v>
      </c>
      <c r="E5371" t="b">
        <v>0</v>
      </c>
      <c r="F5371">
        <v>226</v>
      </c>
      <c r="G5371">
        <v>225</v>
      </c>
      <c r="H5371">
        <v>5360</v>
      </c>
      <c r="I5371">
        <v>3.7</v>
      </c>
      <c r="J5371">
        <v>3.96</v>
      </c>
      <c r="K5371" t="s">
        <v>12224</v>
      </c>
      <c r="L5371" t="b">
        <v>0</v>
      </c>
      <c r="M5371" t="str">
        <f t="shared" si="83"/>
        <v>Nein</v>
      </c>
    </row>
    <row r="5372" spans="1:13" x14ac:dyDescent="0.25">
      <c r="A5372" s="27">
        <v>5371</v>
      </c>
      <c r="B5372" s="7" t="s">
        <v>12301</v>
      </c>
      <c r="C5372">
        <v>6</v>
      </c>
      <c r="D5372" s="1" t="s">
        <v>12302</v>
      </c>
      <c r="E5372" t="b">
        <v>0</v>
      </c>
      <c r="F5372">
        <v>15660</v>
      </c>
      <c r="G5372">
        <v>1551</v>
      </c>
      <c r="H5372">
        <v>19533</v>
      </c>
      <c r="I5372">
        <v>12.92</v>
      </c>
      <c r="J5372">
        <v>4.1399999999999997</v>
      </c>
      <c r="K5372" t="s">
        <v>12224</v>
      </c>
      <c r="L5372" t="b">
        <v>0</v>
      </c>
      <c r="M5372" t="str">
        <f t="shared" si="83"/>
        <v>Nein</v>
      </c>
    </row>
    <row r="5373" spans="1:13" x14ac:dyDescent="0.25">
      <c r="A5373" s="28">
        <v>5372</v>
      </c>
      <c r="B5373" s="7" t="s">
        <v>12303</v>
      </c>
      <c r="C5373">
        <v>6</v>
      </c>
      <c r="D5373" s="1" t="s">
        <v>12304</v>
      </c>
      <c r="E5373" t="b">
        <v>0</v>
      </c>
      <c r="F5373">
        <v>411</v>
      </c>
      <c r="G5373">
        <v>24</v>
      </c>
      <c r="H5373">
        <v>22401</v>
      </c>
      <c r="I5373">
        <v>2.68</v>
      </c>
      <c r="J5373">
        <v>22.9</v>
      </c>
      <c r="K5373" t="s">
        <v>12224</v>
      </c>
      <c r="L5373" t="b">
        <v>0</v>
      </c>
      <c r="M5373" t="str">
        <f t="shared" si="83"/>
        <v>Nein</v>
      </c>
    </row>
    <row r="5374" spans="1:13" x14ac:dyDescent="0.25">
      <c r="A5374" s="27">
        <v>5373</v>
      </c>
      <c r="B5374" s="7" t="s">
        <v>12305</v>
      </c>
      <c r="C5374">
        <v>6</v>
      </c>
      <c r="D5374" s="1" t="s">
        <v>12306</v>
      </c>
      <c r="E5374" t="b">
        <v>0</v>
      </c>
      <c r="F5374">
        <v>1192</v>
      </c>
      <c r="G5374">
        <v>1319</v>
      </c>
      <c r="H5374">
        <v>42570</v>
      </c>
      <c r="I5374">
        <v>3.37</v>
      </c>
      <c r="J5374">
        <v>34.64</v>
      </c>
      <c r="K5374" t="s">
        <v>12224</v>
      </c>
      <c r="L5374" t="b">
        <v>0</v>
      </c>
      <c r="M5374" t="str">
        <f t="shared" si="83"/>
        <v>Nein</v>
      </c>
    </row>
    <row r="5375" spans="1:13" x14ac:dyDescent="0.25">
      <c r="A5375" s="28">
        <v>5374</v>
      </c>
      <c r="B5375" s="7" t="s">
        <v>12307</v>
      </c>
      <c r="C5375">
        <v>6</v>
      </c>
      <c r="D5375" s="1" t="s">
        <v>12308</v>
      </c>
      <c r="E5375" t="b">
        <v>1</v>
      </c>
      <c r="F5375">
        <v>10977</v>
      </c>
      <c r="G5375">
        <v>852</v>
      </c>
      <c r="H5375">
        <v>8190</v>
      </c>
      <c r="I5375">
        <v>13.08</v>
      </c>
      <c r="J5375">
        <v>1.72</v>
      </c>
      <c r="K5375" t="s">
        <v>12224</v>
      </c>
      <c r="L5375" t="b">
        <v>0</v>
      </c>
      <c r="M5375" t="str">
        <f t="shared" si="83"/>
        <v>Nein</v>
      </c>
    </row>
    <row r="5376" spans="1:13" x14ac:dyDescent="0.25">
      <c r="A5376" s="27">
        <v>5375</v>
      </c>
      <c r="B5376" s="7" t="s">
        <v>10643</v>
      </c>
      <c r="C5376">
        <v>6</v>
      </c>
      <c r="D5376" s="1" t="s">
        <v>10644</v>
      </c>
      <c r="E5376" t="b">
        <v>0</v>
      </c>
      <c r="F5376">
        <v>166</v>
      </c>
      <c r="G5376">
        <v>259</v>
      </c>
      <c r="H5376">
        <v>20897</v>
      </c>
      <c r="I5376">
        <v>7.53</v>
      </c>
      <c r="J5376">
        <v>7.6</v>
      </c>
      <c r="K5376" t="s">
        <v>12224</v>
      </c>
      <c r="L5376" t="b">
        <v>0</v>
      </c>
      <c r="M5376" t="str">
        <f t="shared" si="83"/>
        <v>Nein</v>
      </c>
    </row>
    <row r="5377" spans="1:13" x14ac:dyDescent="0.25">
      <c r="A5377" s="28">
        <v>5376</v>
      </c>
      <c r="B5377" s="7" t="s">
        <v>12309</v>
      </c>
      <c r="C5377">
        <v>6</v>
      </c>
      <c r="D5377" s="1" t="s">
        <v>12310</v>
      </c>
      <c r="E5377" t="b">
        <v>0</v>
      </c>
      <c r="F5377">
        <v>497</v>
      </c>
      <c r="G5377">
        <v>937</v>
      </c>
      <c r="H5377">
        <v>22307</v>
      </c>
      <c r="I5377">
        <v>9.32</v>
      </c>
      <c r="J5377">
        <v>6.56</v>
      </c>
      <c r="K5377" t="s">
        <v>12224</v>
      </c>
      <c r="L5377" t="b">
        <v>0</v>
      </c>
      <c r="M5377" t="str">
        <f t="shared" si="83"/>
        <v>Nein</v>
      </c>
    </row>
    <row r="5378" spans="1:13" x14ac:dyDescent="0.25">
      <c r="A5378" s="27">
        <v>5377</v>
      </c>
      <c r="B5378" s="7" t="s">
        <v>12311</v>
      </c>
      <c r="C5378">
        <v>6</v>
      </c>
      <c r="D5378" s="1" t="s">
        <v>12312</v>
      </c>
      <c r="E5378" t="b">
        <v>0</v>
      </c>
      <c r="F5378">
        <v>61</v>
      </c>
      <c r="G5378">
        <v>149</v>
      </c>
      <c r="H5378">
        <v>16340</v>
      </c>
      <c r="I5378">
        <v>0.56000000000000005</v>
      </c>
      <c r="J5378">
        <v>79.709999999999994</v>
      </c>
      <c r="K5378" t="s">
        <v>12224</v>
      </c>
      <c r="L5378" t="b">
        <v>0</v>
      </c>
      <c r="M5378" t="str">
        <f t="shared" ref="M5378:M5441" si="84">IF(J5378&gt;62.7015,"Ja","Nein")</f>
        <v>Ja</v>
      </c>
    </row>
    <row r="5379" spans="1:13" x14ac:dyDescent="0.25">
      <c r="A5379" s="28">
        <v>5378</v>
      </c>
      <c r="B5379" s="7" t="s">
        <v>12313</v>
      </c>
      <c r="C5379">
        <v>6</v>
      </c>
      <c r="D5379" s="1" t="s">
        <v>12314</v>
      </c>
      <c r="E5379" t="b">
        <v>0</v>
      </c>
      <c r="F5379">
        <v>419</v>
      </c>
      <c r="G5379">
        <v>783</v>
      </c>
      <c r="H5379">
        <v>75212</v>
      </c>
      <c r="I5379">
        <v>11.75</v>
      </c>
      <c r="J5379">
        <v>17.54</v>
      </c>
      <c r="K5379" t="s">
        <v>12224</v>
      </c>
      <c r="L5379" t="b">
        <v>0</v>
      </c>
      <c r="M5379" t="str">
        <f t="shared" si="84"/>
        <v>Nein</v>
      </c>
    </row>
    <row r="5380" spans="1:13" x14ac:dyDescent="0.25">
      <c r="A5380" s="27">
        <v>5379</v>
      </c>
      <c r="B5380" s="7" t="s">
        <v>12315</v>
      </c>
      <c r="C5380">
        <v>5</v>
      </c>
      <c r="D5380" s="1" t="s">
        <v>12316</v>
      </c>
      <c r="E5380" t="b">
        <v>0</v>
      </c>
      <c r="F5380">
        <v>1162</v>
      </c>
      <c r="G5380">
        <v>827</v>
      </c>
      <c r="H5380">
        <v>36834</v>
      </c>
      <c r="I5380">
        <v>2.4</v>
      </c>
      <c r="J5380">
        <v>42.05</v>
      </c>
      <c r="K5380" t="s">
        <v>12224</v>
      </c>
      <c r="L5380" t="b">
        <v>0</v>
      </c>
      <c r="M5380" t="str">
        <f t="shared" si="84"/>
        <v>Nein</v>
      </c>
    </row>
    <row r="5381" spans="1:13" x14ac:dyDescent="0.25">
      <c r="A5381" s="28">
        <v>5380</v>
      </c>
      <c r="B5381" s="7" t="s">
        <v>12317</v>
      </c>
      <c r="C5381">
        <v>5</v>
      </c>
      <c r="D5381" s="1" t="s">
        <v>12318</v>
      </c>
      <c r="E5381" t="b">
        <v>1</v>
      </c>
      <c r="F5381">
        <v>2674</v>
      </c>
      <c r="G5381">
        <v>1190</v>
      </c>
      <c r="H5381">
        <v>17595</v>
      </c>
      <c r="I5381">
        <v>12.86</v>
      </c>
      <c r="J5381">
        <v>3.75</v>
      </c>
      <c r="K5381" t="s">
        <v>12224</v>
      </c>
      <c r="L5381" t="b">
        <v>0</v>
      </c>
      <c r="M5381" t="str">
        <f t="shared" si="84"/>
        <v>Nein</v>
      </c>
    </row>
    <row r="5382" spans="1:13" x14ac:dyDescent="0.25">
      <c r="A5382" s="27">
        <v>5381</v>
      </c>
      <c r="B5382" s="7" t="s">
        <v>12319</v>
      </c>
      <c r="C5382">
        <v>5</v>
      </c>
      <c r="D5382" s="1" t="s">
        <v>12320</v>
      </c>
      <c r="E5382" t="b">
        <v>0</v>
      </c>
      <c r="F5382">
        <v>25</v>
      </c>
      <c r="G5382">
        <v>76</v>
      </c>
      <c r="H5382">
        <v>1477</v>
      </c>
      <c r="I5382">
        <v>0.5</v>
      </c>
      <c r="J5382">
        <v>8.16</v>
      </c>
      <c r="K5382" t="s">
        <v>12224</v>
      </c>
      <c r="L5382" t="b">
        <v>0</v>
      </c>
      <c r="M5382" t="str">
        <f t="shared" si="84"/>
        <v>Nein</v>
      </c>
    </row>
    <row r="5383" spans="1:13" x14ac:dyDescent="0.25">
      <c r="A5383" s="28">
        <v>5382</v>
      </c>
      <c r="B5383" s="7" t="s">
        <v>12321</v>
      </c>
      <c r="C5383">
        <v>5</v>
      </c>
      <c r="D5383" s="1" t="s">
        <v>12322</v>
      </c>
      <c r="E5383" t="b">
        <v>0</v>
      </c>
      <c r="F5383">
        <v>8762</v>
      </c>
      <c r="G5383">
        <v>3401</v>
      </c>
      <c r="H5383">
        <v>27721</v>
      </c>
      <c r="I5383">
        <v>2.79</v>
      </c>
      <c r="J5383">
        <v>27.2</v>
      </c>
      <c r="K5383" t="s">
        <v>12224</v>
      </c>
      <c r="L5383" t="b">
        <v>0</v>
      </c>
      <c r="M5383" t="str">
        <f t="shared" si="84"/>
        <v>Nein</v>
      </c>
    </row>
    <row r="5384" spans="1:13" x14ac:dyDescent="0.25">
      <c r="A5384" s="27">
        <v>5383</v>
      </c>
      <c r="B5384" s="7" t="s">
        <v>12323</v>
      </c>
      <c r="C5384">
        <v>5</v>
      </c>
      <c r="D5384" s="1" t="s">
        <v>12324</v>
      </c>
      <c r="E5384" t="b">
        <v>0</v>
      </c>
      <c r="F5384">
        <v>802</v>
      </c>
      <c r="G5384">
        <v>95</v>
      </c>
      <c r="H5384">
        <v>68182</v>
      </c>
      <c r="I5384">
        <v>6.06</v>
      </c>
      <c r="J5384">
        <v>30.84</v>
      </c>
      <c r="K5384" t="s">
        <v>12224</v>
      </c>
      <c r="L5384" t="b">
        <v>0</v>
      </c>
      <c r="M5384" t="str">
        <f t="shared" si="84"/>
        <v>Nein</v>
      </c>
    </row>
    <row r="5385" spans="1:13" x14ac:dyDescent="0.25">
      <c r="A5385" s="28">
        <v>5384</v>
      </c>
      <c r="B5385" s="7" t="s">
        <v>12325</v>
      </c>
      <c r="C5385">
        <v>5</v>
      </c>
      <c r="D5385" s="1" t="s">
        <v>12326</v>
      </c>
      <c r="E5385" t="b">
        <v>0</v>
      </c>
      <c r="F5385">
        <v>35</v>
      </c>
      <c r="G5385">
        <v>106</v>
      </c>
      <c r="H5385">
        <v>14655</v>
      </c>
      <c r="I5385">
        <v>6.84</v>
      </c>
      <c r="J5385">
        <v>5.87</v>
      </c>
      <c r="K5385" t="s">
        <v>12224</v>
      </c>
      <c r="L5385" t="b">
        <v>0</v>
      </c>
      <c r="M5385" t="str">
        <f t="shared" si="84"/>
        <v>Nein</v>
      </c>
    </row>
    <row r="5386" spans="1:13" x14ac:dyDescent="0.25">
      <c r="A5386" s="27">
        <v>5385</v>
      </c>
      <c r="B5386" s="7" t="s">
        <v>12327</v>
      </c>
      <c r="C5386">
        <v>5</v>
      </c>
      <c r="D5386" s="1" t="s">
        <v>12328</v>
      </c>
      <c r="E5386" t="b">
        <v>0</v>
      </c>
      <c r="F5386">
        <v>3550</v>
      </c>
      <c r="G5386">
        <v>2280</v>
      </c>
      <c r="H5386">
        <v>19554</v>
      </c>
      <c r="I5386">
        <v>9.77</v>
      </c>
      <c r="J5386">
        <v>5.48</v>
      </c>
      <c r="K5386" t="s">
        <v>12224</v>
      </c>
      <c r="L5386" t="b">
        <v>0</v>
      </c>
      <c r="M5386" t="str">
        <f t="shared" si="84"/>
        <v>Nein</v>
      </c>
    </row>
    <row r="5387" spans="1:13" x14ac:dyDescent="0.25">
      <c r="A5387" s="28">
        <v>5386</v>
      </c>
      <c r="B5387" s="7" t="s">
        <v>12329</v>
      </c>
      <c r="C5387">
        <v>5</v>
      </c>
      <c r="D5387" s="1" t="s">
        <v>12330</v>
      </c>
      <c r="E5387" t="b">
        <v>0</v>
      </c>
      <c r="F5387">
        <v>752</v>
      </c>
      <c r="G5387">
        <v>929</v>
      </c>
      <c r="H5387">
        <v>4167</v>
      </c>
      <c r="I5387">
        <v>12.53</v>
      </c>
      <c r="J5387">
        <v>0.91</v>
      </c>
      <c r="K5387" t="s">
        <v>12224</v>
      </c>
      <c r="L5387" t="b">
        <v>0</v>
      </c>
      <c r="M5387" t="str">
        <f t="shared" si="84"/>
        <v>Nein</v>
      </c>
    </row>
    <row r="5388" spans="1:13" x14ac:dyDescent="0.25">
      <c r="A5388" s="27">
        <v>5387</v>
      </c>
      <c r="B5388" s="7" t="s">
        <v>12331</v>
      </c>
      <c r="C5388">
        <v>5</v>
      </c>
      <c r="D5388" s="1" t="s">
        <v>12332</v>
      </c>
      <c r="E5388" t="b">
        <v>0</v>
      </c>
      <c r="F5388">
        <v>79</v>
      </c>
      <c r="G5388">
        <v>320</v>
      </c>
      <c r="H5388">
        <v>845</v>
      </c>
      <c r="I5388">
        <v>0.65</v>
      </c>
      <c r="J5388">
        <v>3.55</v>
      </c>
      <c r="K5388" t="s">
        <v>12224</v>
      </c>
      <c r="L5388" t="b">
        <v>0</v>
      </c>
      <c r="M5388" t="str">
        <f t="shared" si="84"/>
        <v>Nein</v>
      </c>
    </row>
    <row r="5389" spans="1:13" x14ac:dyDescent="0.25">
      <c r="A5389" s="28">
        <v>5388</v>
      </c>
      <c r="B5389" s="7" t="s">
        <v>12333</v>
      </c>
      <c r="C5389">
        <v>5</v>
      </c>
      <c r="D5389" s="1" t="s">
        <v>12334</v>
      </c>
      <c r="E5389" t="b">
        <v>0</v>
      </c>
      <c r="F5389">
        <v>120</v>
      </c>
      <c r="G5389">
        <v>146</v>
      </c>
      <c r="H5389">
        <v>10926</v>
      </c>
      <c r="I5389">
        <v>8.44</v>
      </c>
      <c r="J5389">
        <v>3.55</v>
      </c>
      <c r="K5389" t="s">
        <v>12224</v>
      </c>
      <c r="L5389" t="b">
        <v>0</v>
      </c>
      <c r="M5389" t="str">
        <f t="shared" si="84"/>
        <v>Nein</v>
      </c>
    </row>
    <row r="5390" spans="1:13" x14ac:dyDescent="0.25">
      <c r="A5390" s="27">
        <v>5389</v>
      </c>
      <c r="B5390" s="7" t="s">
        <v>12335</v>
      </c>
      <c r="C5390">
        <v>4</v>
      </c>
      <c r="D5390" s="1" t="s">
        <v>12336</v>
      </c>
      <c r="E5390" t="b">
        <v>0</v>
      </c>
      <c r="F5390">
        <v>72</v>
      </c>
      <c r="G5390">
        <v>153</v>
      </c>
      <c r="H5390">
        <v>7374</v>
      </c>
      <c r="I5390">
        <v>4.59</v>
      </c>
      <c r="J5390">
        <v>4.41</v>
      </c>
      <c r="K5390" t="s">
        <v>12224</v>
      </c>
      <c r="L5390" t="b">
        <v>0</v>
      </c>
      <c r="M5390" t="str">
        <f t="shared" si="84"/>
        <v>Nein</v>
      </c>
    </row>
    <row r="5391" spans="1:13" x14ac:dyDescent="0.25">
      <c r="A5391" s="28">
        <v>5390</v>
      </c>
      <c r="B5391" s="7" t="s">
        <v>12337</v>
      </c>
      <c r="C5391">
        <v>4</v>
      </c>
      <c r="D5391" s="1" t="s">
        <v>12338</v>
      </c>
      <c r="E5391" t="b">
        <v>1</v>
      </c>
      <c r="F5391">
        <v>29992</v>
      </c>
      <c r="G5391">
        <v>10607</v>
      </c>
      <c r="H5391">
        <v>108412</v>
      </c>
      <c r="I5391">
        <v>15.05</v>
      </c>
      <c r="J5391">
        <v>19.739999999999998</v>
      </c>
      <c r="K5391" t="s">
        <v>12224</v>
      </c>
      <c r="L5391" t="b">
        <v>0</v>
      </c>
      <c r="M5391" t="str">
        <f t="shared" si="84"/>
        <v>Nein</v>
      </c>
    </row>
    <row r="5392" spans="1:13" x14ac:dyDescent="0.25">
      <c r="A5392" s="27">
        <v>5391</v>
      </c>
      <c r="B5392" s="7" t="s">
        <v>12339</v>
      </c>
      <c r="C5392">
        <v>4</v>
      </c>
      <c r="D5392" s="1" t="s">
        <v>12340</v>
      </c>
      <c r="E5392" t="b">
        <v>0</v>
      </c>
      <c r="F5392">
        <v>2124</v>
      </c>
      <c r="G5392">
        <v>141</v>
      </c>
      <c r="H5392">
        <v>500255</v>
      </c>
      <c r="I5392">
        <v>12.73</v>
      </c>
      <c r="J5392">
        <v>107.67</v>
      </c>
      <c r="K5392" t="s">
        <v>12224</v>
      </c>
      <c r="L5392" t="b">
        <v>0</v>
      </c>
      <c r="M5392" t="str">
        <f t="shared" si="84"/>
        <v>Ja</v>
      </c>
    </row>
    <row r="5393" spans="1:13" x14ac:dyDescent="0.25">
      <c r="A5393" s="28">
        <v>5392</v>
      </c>
      <c r="B5393" s="7" t="s">
        <v>12341</v>
      </c>
      <c r="C5393">
        <v>4</v>
      </c>
      <c r="D5393" s="1" t="s">
        <v>12342</v>
      </c>
      <c r="E5393" t="b">
        <v>0</v>
      </c>
      <c r="F5393">
        <v>1577</v>
      </c>
      <c r="G5393">
        <v>5000</v>
      </c>
      <c r="H5393">
        <v>169369</v>
      </c>
      <c r="I5393">
        <v>7.93</v>
      </c>
      <c r="J5393">
        <v>58.52</v>
      </c>
      <c r="K5393" t="s">
        <v>12224</v>
      </c>
      <c r="L5393" t="b">
        <v>0</v>
      </c>
      <c r="M5393" t="str">
        <f t="shared" si="84"/>
        <v>Nein</v>
      </c>
    </row>
    <row r="5394" spans="1:13" x14ac:dyDescent="0.25">
      <c r="A5394" s="27">
        <v>5393</v>
      </c>
      <c r="B5394" s="7" t="s">
        <v>12343</v>
      </c>
      <c r="C5394">
        <v>4</v>
      </c>
      <c r="D5394" s="1" t="s">
        <v>12344</v>
      </c>
      <c r="E5394" t="b">
        <v>0</v>
      </c>
      <c r="F5394">
        <v>37</v>
      </c>
      <c r="G5394">
        <v>25</v>
      </c>
      <c r="H5394">
        <v>11690</v>
      </c>
      <c r="I5394">
        <v>1.55</v>
      </c>
      <c r="J5394">
        <v>20.69</v>
      </c>
      <c r="K5394" t="s">
        <v>12224</v>
      </c>
      <c r="L5394" t="b">
        <v>0</v>
      </c>
      <c r="M5394" t="str">
        <f t="shared" si="84"/>
        <v>Nein</v>
      </c>
    </row>
    <row r="5395" spans="1:13" x14ac:dyDescent="0.25">
      <c r="A5395" s="28">
        <v>5394</v>
      </c>
      <c r="B5395" s="7" t="s">
        <v>12345</v>
      </c>
      <c r="C5395">
        <v>4</v>
      </c>
      <c r="D5395" s="1" t="s">
        <v>12346</v>
      </c>
      <c r="E5395" t="b">
        <v>0</v>
      </c>
      <c r="F5395">
        <v>8635</v>
      </c>
      <c r="G5395">
        <v>8569</v>
      </c>
      <c r="H5395">
        <v>891892</v>
      </c>
      <c r="I5395">
        <v>12.44</v>
      </c>
      <c r="J5395">
        <v>196.5</v>
      </c>
      <c r="K5395" t="s">
        <v>12224</v>
      </c>
      <c r="L5395" t="b">
        <v>0</v>
      </c>
      <c r="M5395" t="str">
        <f t="shared" si="84"/>
        <v>Ja</v>
      </c>
    </row>
    <row r="5396" spans="1:13" x14ac:dyDescent="0.25">
      <c r="A5396" s="27">
        <v>5395</v>
      </c>
      <c r="B5396" s="7" t="s">
        <v>12347</v>
      </c>
      <c r="C5396">
        <v>4</v>
      </c>
      <c r="D5396" s="1" t="s">
        <v>12348</v>
      </c>
      <c r="E5396" t="b">
        <v>0</v>
      </c>
      <c r="F5396">
        <v>380</v>
      </c>
      <c r="G5396">
        <v>2034</v>
      </c>
      <c r="H5396">
        <v>21199</v>
      </c>
      <c r="I5396">
        <v>5.66</v>
      </c>
      <c r="J5396">
        <v>10.26</v>
      </c>
      <c r="K5396" t="s">
        <v>12224</v>
      </c>
      <c r="L5396" t="b">
        <v>0</v>
      </c>
      <c r="M5396" t="str">
        <f t="shared" si="84"/>
        <v>Nein</v>
      </c>
    </row>
    <row r="5397" spans="1:13" x14ac:dyDescent="0.25">
      <c r="A5397" s="28">
        <v>5396</v>
      </c>
      <c r="B5397" s="7" t="s">
        <v>12349</v>
      </c>
      <c r="C5397">
        <v>4</v>
      </c>
      <c r="D5397" s="1" t="s">
        <v>12350</v>
      </c>
      <c r="E5397" t="b">
        <v>0</v>
      </c>
      <c r="F5397">
        <v>594</v>
      </c>
      <c r="G5397">
        <v>915</v>
      </c>
      <c r="H5397">
        <v>24437</v>
      </c>
      <c r="I5397">
        <v>2.73</v>
      </c>
      <c r="J5397">
        <v>24.51</v>
      </c>
      <c r="K5397" t="s">
        <v>12224</v>
      </c>
      <c r="L5397" t="b">
        <v>0</v>
      </c>
      <c r="M5397" t="str">
        <f t="shared" si="84"/>
        <v>Nein</v>
      </c>
    </row>
    <row r="5398" spans="1:13" x14ac:dyDescent="0.25">
      <c r="A5398" s="27">
        <v>5397</v>
      </c>
      <c r="B5398" s="7" t="s">
        <v>12351</v>
      </c>
      <c r="C5398">
        <v>4</v>
      </c>
      <c r="D5398" s="1" t="s">
        <v>12352</v>
      </c>
      <c r="E5398" t="b">
        <v>0</v>
      </c>
      <c r="F5398">
        <v>131</v>
      </c>
      <c r="G5398">
        <v>193</v>
      </c>
      <c r="H5398">
        <v>6687</v>
      </c>
      <c r="I5398">
        <v>6.07</v>
      </c>
      <c r="J5398">
        <v>3.02</v>
      </c>
      <c r="K5398" t="s">
        <v>12224</v>
      </c>
      <c r="L5398" t="b">
        <v>0</v>
      </c>
      <c r="M5398" t="str">
        <f t="shared" si="84"/>
        <v>Nein</v>
      </c>
    </row>
    <row r="5399" spans="1:13" x14ac:dyDescent="0.25">
      <c r="A5399" s="28">
        <v>5398</v>
      </c>
      <c r="B5399" s="7" t="s">
        <v>12353</v>
      </c>
      <c r="C5399">
        <v>4</v>
      </c>
      <c r="D5399" s="1" t="s">
        <v>12354</v>
      </c>
      <c r="E5399" t="b">
        <v>0</v>
      </c>
      <c r="F5399">
        <v>657</v>
      </c>
      <c r="G5399">
        <v>628</v>
      </c>
      <c r="H5399">
        <v>23492</v>
      </c>
      <c r="I5399">
        <v>8.0500000000000007</v>
      </c>
      <c r="J5399">
        <v>8</v>
      </c>
      <c r="K5399" t="s">
        <v>12224</v>
      </c>
      <c r="L5399" t="b">
        <v>0</v>
      </c>
      <c r="M5399" t="str">
        <f t="shared" si="84"/>
        <v>Nein</v>
      </c>
    </row>
    <row r="5400" spans="1:13" x14ac:dyDescent="0.25">
      <c r="A5400" s="27">
        <v>5399</v>
      </c>
      <c r="B5400" s="7" t="s">
        <v>12355</v>
      </c>
      <c r="C5400">
        <v>4</v>
      </c>
      <c r="D5400" s="1" t="s">
        <v>12356</v>
      </c>
      <c r="E5400" t="b">
        <v>0</v>
      </c>
      <c r="F5400">
        <v>860</v>
      </c>
      <c r="G5400">
        <v>3177</v>
      </c>
      <c r="H5400">
        <v>232918</v>
      </c>
      <c r="I5400">
        <v>11.88</v>
      </c>
      <c r="J5400">
        <v>53.72</v>
      </c>
      <c r="K5400" t="s">
        <v>12224</v>
      </c>
      <c r="L5400" t="b">
        <v>0</v>
      </c>
      <c r="M5400" t="str">
        <f t="shared" si="84"/>
        <v>Nein</v>
      </c>
    </row>
    <row r="5401" spans="1:13" x14ac:dyDescent="0.25">
      <c r="A5401" s="28">
        <v>5400</v>
      </c>
      <c r="B5401" s="7" t="s">
        <v>12357</v>
      </c>
      <c r="C5401">
        <v>4</v>
      </c>
      <c r="D5401" s="1" t="s">
        <v>12358</v>
      </c>
      <c r="E5401" t="b">
        <v>0</v>
      </c>
      <c r="F5401">
        <v>743</v>
      </c>
      <c r="G5401">
        <v>2116</v>
      </c>
      <c r="H5401">
        <v>11794</v>
      </c>
      <c r="I5401">
        <v>13.47</v>
      </c>
      <c r="J5401">
        <v>2.4</v>
      </c>
      <c r="K5401" t="s">
        <v>12224</v>
      </c>
      <c r="L5401" t="b">
        <v>0</v>
      </c>
      <c r="M5401" t="str">
        <f t="shared" si="84"/>
        <v>Nein</v>
      </c>
    </row>
    <row r="5402" spans="1:13" x14ac:dyDescent="0.25">
      <c r="A5402" s="27">
        <v>5401</v>
      </c>
      <c r="B5402" s="7" t="s">
        <v>12359</v>
      </c>
      <c r="C5402">
        <v>4</v>
      </c>
      <c r="D5402" s="1" t="s">
        <v>12360</v>
      </c>
      <c r="E5402" t="b">
        <v>0</v>
      </c>
      <c r="F5402">
        <v>1214</v>
      </c>
      <c r="G5402">
        <v>2485</v>
      </c>
      <c r="H5402">
        <v>37643</v>
      </c>
      <c r="I5402">
        <v>10.47</v>
      </c>
      <c r="J5402">
        <v>9.85</v>
      </c>
      <c r="K5402" t="s">
        <v>12224</v>
      </c>
      <c r="L5402" t="b">
        <v>0</v>
      </c>
      <c r="M5402" t="str">
        <f t="shared" si="84"/>
        <v>Nein</v>
      </c>
    </row>
    <row r="5403" spans="1:13" x14ac:dyDescent="0.25">
      <c r="A5403" s="28">
        <v>5402</v>
      </c>
      <c r="B5403" s="7" t="s">
        <v>12361</v>
      </c>
      <c r="C5403">
        <v>4</v>
      </c>
      <c r="D5403" s="1" t="s">
        <v>12362</v>
      </c>
      <c r="E5403" t="b">
        <v>0</v>
      </c>
      <c r="F5403">
        <v>10</v>
      </c>
      <c r="G5403">
        <v>38</v>
      </c>
      <c r="H5403">
        <v>135</v>
      </c>
      <c r="I5403">
        <v>0.43</v>
      </c>
      <c r="J5403">
        <v>0.86</v>
      </c>
      <c r="K5403" t="s">
        <v>12224</v>
      </c>
      <c r="L5403" t="b">
        <v>0</v>
      </c>
      <c r="M5403" t="str">
        <f t="shared" si="84"/>
        <v>Nein</v>
      </c>
    </row>
    <row r="5404" spans="1:13" x14ac:dyDescent="0.25">
      <c r="A5404" s="27">
        <v>5403</v>
      </c>
      <c r="B5404" s="7" t="s">
        <v>12363</v>
      </c>
      <c r="C5404">
        <v>4</v>
      </c>
      <c r="D5404" s="1" t="s">
        <v>12364</v>
      </c>
      <c r="E5404" t="b">
        <v>0</v>
      </c>
      <c r="F5404">
        <v>120</v>
      </c>
      <c r="G5404">
        <v>315</v>
      </c>
      <c r="H5404">
        <v>1388</v>
      </c>
      <c r="I5404">
        <v>9.6999999999999993</v>
      </c>
      <c r="J5404">
        <v>0.39</v>
      </c>
      <c r="K5404" t="s">
        <v>12224</v>
      </c>
      <c r="L5404" t="b">
        <v>0</v>
      </c>
      <c r="M5404" t="str">
        <f t="shared" si="84"/>
        <v>Nein</v>
      </c>
    </row>
    <row r="5405" spans="1:13" x14ac:dyDescent="0.25">
      <c r="A5405" s="28">
        <v>5404</v>
      </c>
      <c r="B5405" s="7" t="s">
        <v>12365</v>
      </c>
      <c r="C5405">
        <v>4</v>
      </c>
      <c r="D5405" s="1" t="s">
        <v>12366</v>
      </c>
      <c r="E5405" t="b">
        <v>0</v>
      </c>
      <c r="F5405">
        <v>124</v>
      </c>
      <c r="G5405">
        <v>4059</v>
      </c>
      <c r="H5405">
        <v>29937</v>
      </c>
      <c r="I5405">
        <v>11.43</v>
      </c>
      <c r="J5405">
        <v>7.17</v>
      </c>
      <c r="K5405" t="s">
        <v>12224</v>
      </c>
      <c r="L5405" t="b">
        <v>0</v>
      </c>
      <c r="M5405" t="str">
        <f t="shared" si="84"/>
        <v>Nein</v>
      </c>
    </row>
    <row r="5406" spans="1:13" x14ac:dyDescent="0.25">
      <c r="A5406" s="27">
        <v>5405</v>
      </c>
      <c r="B5406" s="7" t="s">
        <v>9386</v>
      </c>
      <c r="C5406">
        <v>4</v>
      </c>
      <c r="D5406" s="1" t="s">
        <v>9387</v>
      </c>
      <c r="E5406" t="b">
        <v>0</v>
      </c>
      <c r="F5406">
        <v>921</v>
      </c>
      <c r="G5406">
        <v>1897</v>
      </c>
      <c r="H5406">
        <v>64560</v>
      </c>
      <c r="I5406">
        <v>6.6</v>
      </c>
      <c r="J5406">
        <v>26.79</v>
      </c>
      <c r="K5406" t="s">
        <v>12224</v>
      </c>
      <c r="L5406" t="b">
        <v>0</v>
      </c>
      <c r="M5406" t="str">
        <f t="shared" si="84"/>
        <v>Nein</v>
      </c>
    </row>
    <row r="5407" spans="1:13" x14ac:dyDescent="0.25">
      <c r="A5407" s="28">
        <v>5406</v>
      </c>
      <c r="B5407" s="7" t="s">
        <v>12367</v>
      </c>
      <c r="C5407">
        <v>4</v>
      </c>
      <c r="D5407" s="1" t="s">
        <v>12368</v>
      </c>
      <c r="E5407" t="b">
        <v>1</v>
      </c>
      <c r="F5407">
        <v>171718</v>
      </c>
      <c r="G5407">
        <v>714</v>
      </c>
      <c r="H5407">
        <v>11002</v>
      </c>
      <c r="I5407">
        <v>8.5500000000000007</v>
      </c>
      <c r="J5407">
        <v>3.53</v>
      </c>
      <c r="K5407" t="s">
        <v>12224</v>
      </c>
      <c r="L5407" t="b">
        <v>0</v>
      </c>
      <c r="M5407" t="str">
        <f t="shared" si="84"/>
        <v>Nein</v>
      </c>
    </row>
    <row r="5408" spans="1:13" x14ac:dyDescent="0.25">
      <c r="A5408" s="27">
        <v>5407</v>
      </c>
      <c r="B5408" s="7" t="s">
        <v>12369</v>
      </c>
      <c r="C5408">
        <v>4</v>
      </c>
      <c r="D5408" s="1" t="s">
        <v>12370</v>
      </c>
      <c r="E5408" t="b">
        <v>0</v>
      </c>
      <c r="F5408">
        <v>19</v>
      </c>
      <c r="G5408">
        <v>288</v>
      </c>
      <c r="H5408">
        <v>781</v>
      </c>
      <c r="I5408">
        <v>1.7</v>
      </c>
      <c r="J5408">
        <v>1.26</v>
      </c>
      <c r="K5408" t="s">
        <v>12224</v>
      </c>
      <c r="L5408" t="b">
        <v>0</v>
      </c>
      <c r="M5408" t="str">
        <f t="shared" si="84"/>
        <v>Nein</v>
      </c>
    </row>
    <row r="5409" spans="1:13" x14ac:dyDescent="0.25">
      <c r="A5409" s="28">
        <v>5408</v>
      </c>
      <c r="B5409" s="7" t="s">
        <v>12371</v>
      </c>
      <c r="C5409">
        <v>4</v>
      </c>
      <c r="D5409" s="1" t="s">
        <v>12372</v>
      </c>
      <c r="E5409" t="b">
        <v>0</v>
      </c>
      <c r="F5409">
        <v>3556</v>
      </c>
      <c r="G5409">
        <v>2047</v>
      </c>
      <c r="H5409">
        <v>41722</v>
      </c>
      <c r="I5409">
        <v>4.53</v>
      </c>
      <c r="J5409">
        <v>25.24</v>
      </c>
      <c r="K5409" t="s">
        <v>12224</v>
      </c>
      <c r="L5409" t="b">
        <v>0</v>
      </c>
      <c r="M5409" t="str">
        <f t="shared" si="84"/>
        <v>Nein</v>
      </c>
    </row>
    <row r="5410" spans="1:13" x14ac:dyDescent="0.25">
      <c r="A5410" s="27">
        <v>5409</v>
      </c>
      <c r="B5410" s="7" t="s">
        <v>12373</v>
      </c>
      <c r="C5410">
        <v>4</v>
      </c>
      <c r="D5410" s="1" t="s">
        <v>12374</v>
      </c>
      <c r="E5410" t="b">
        <v>0</v>
      </c>
      <c r="F5410">
        <v>34</v>
      </c>
      <c r="G5410">
        <v>132</v>
      </c>
      <c r="H5410">
        <v>998</v>
      </c>
      <c r="I5410">
        <v>5.05</v>
      </c>
      <c r="J5410">
        <v>0.54</v>
      </c>
      <c r="K5410" t="s">
        <v>12224</v>
      </c>
      <c r="L5410" t="b">
        <v>0</v>
      </c>
      <c r="M5410" t="str">
        <f t="shared" si="84"/>
        <v>Nein</v>
      </c>
    </row>
    <row r="5411" spans="1:13" x14ac:dyDescent="0.25">
      <c r="A5411" s="28">
        <v>5410</v>
      </c>
      <c r="B5411" s="7" t="s">
        <v>12375</v>
      </c>
      <c r="C5411">
        <v>4</v>
      </c>
      <c r="D5411" s="1" t="s">
        <v>12376</v>
      </c>
      <c r="E5411" t="b">
        <v>0</v>
      </c>
      <c r="F5411">
        <v>31</v>
      </c>
      <c r="G5411">
        <v>195</v>
      </c>
      <c r="H5411">
        <v>6596</v>
      </c>
      <c r="I5411">
        <v>1.79</v>
      </c>
      <c r="J5411">
        <v>10.07</v>
      </c>
      <c r="K5411" t="s">
        <v>12224</v>
      </c>
      <c r="L5411" t="b">
        <v>0</v>
      </c>
      <c r="M5411" t="str">
        <f t="shared" si="84"/>
        <v>Nein</v>
      </c>
    </row>
    <row r="5412" spans="1:13" x14ac:dyDescent="0.25">
      <c r="A5412" s="27">
        <v>5411</v>
      </c>
      <c r="B5412" s="7" t="s">
        <v>12377</v>
      </c>
      <c r="C5412">
        <v>4</v>
      </c>
      <c r="D5412" s="1" t="s">
        <v>12378</v>
      </c>
      <c r="E5412" t="b">
        <v>0</v>
      </c>
      <c r="F5412">
        <v>372</v>
      </c>
      <c r="G5412">
        <v>4597</v>
      </c>
      <c r="H5412">
        <v>16827</v>
      </c>
      <c r="I5412">
        <v>7.05</v>
      </c>
      <c r="J5412">
        <v>6.53</v>
      </c>
      <c r="K5412" t="s">
        <v>12224</v>
      </c>
      <c r="L5412" t="b">
        <v>0</v>
      </c>
      <c r="M5412" t="str">
        <f t="shared" si="84"/>
        <v>Nein</v>
      </c>
    </row>
    <row r="5413" spans="1:13" x14ac:dyDescent="0.25">
      <c r="A5413" s="28">
        <v>5412</v>
      </c>
      <c r="B5413" s="7" t="s">
        <v>12379</v>
      </c>
      <c r="C5413">
        <v>4</v>
      </c>
      <c r="D5413" s="1" t="s">
        <v>12380</v>
      </c>
      <c r="E5413" t="b">
        <v>0</v>
      </c>
      <c r="F5413">
        <v>1584</v>
      </c>
      <c r="G5413">
        <v>413</v>
      </c>
      <c r="H5413">
        <v>3805</v>
      </c>
      <c r="I5413">
        <v>12.15</v>
      </c>
      <c r="J5413">
        <v>0.86</v>
      </c>
      <c r="K5413" t="s">
        <v>12224</v>
      </c>
      <c r="L5413" t="b">
        <v>0</v>
      </c>
      <c r="M5413" t="str">
        <f t="shared" si="84"/>
        <v>Nein</v>
      </c>
    </row>
    <row r="5414" spans="1:13" x14ac:dyDescent="0.25">
      <c r="A5414" s="27">
        <v>5413</v>
      </c>
      <c r="B5414" s="7" t="s">
        <v>7462</v>
      </c>
      <c r="C5414">
        <v>4</v>
      </c>
      <c r="D5414" s="1" t="s">
        <v>7463</v>
      </c>
      <c r="E5414" t="b">
        <v>0</v>
      </c>
      <c r="F5414">
        <v>707</v>
      </c>
      <c r="G5414">
        <v>3260</v>
      </c>
      <c r="H5414">
        <v>202580</v>
      </c>
      <c r="I5414">
        <v>8.35</v>
      </c>
      <c r="J5414">
        <v>66.510000000000005</v>
      </c>
      <c r="K5414" t="s">
        <v>12224</v>
      </c>
      <c r="L5414" t="b">
        <v>0</v>
      </c>
      <c r="M5414" t="str">
        <f t="shared" si="84"/>
        <v>Ja</v>
      </c>
    </row>
    <row r="5415" spans="1:13" x14ac:dyDescent="0.25">
      <c r="A5415" s="28">
        <v>5414</v>
      </c>
      <c r="B5415" s="7" t="s">
        <v>12381</v>
      </c>
      <c r="C5415">
        <v>4</v>
      </c>
      <c r="D5415" s="1" t="s">
        <v>12382</v>
      </c>
      <c r="E5415" t="b">
        <v>0</v>
      </c>
      <c r="F5415">
        <v>2282</v>
      </c>
      <c r="G5415">
        <v>1911</v>
      </c>
      <c r="H5415">
        <v>21726</v>
      </c>
      <c r="I5415">
        <v>8.6999999999999993</v>
      </c>
      <c r="J5415">
        <v>6.84</v>
      </c>
      <c r="K5415" t="s">
        <v>12224</v>
      </c>
      <c r="L5415" t="b">
        <v>0</v>
      </c>
      <c r="M5415" t="str">
        <f t="shared" si="84"/>
        <v>Nein</v>
      </c>
    </row>
    <row r="5416" spans="1:13" x14ac:dyDescent="0.25">
      <c r="A5416" s="27">
        <v>5415</v>
      </c>
      <c r="B5416" s="7" t="s">
        <v>12383</v>
      </c>
      <c r="C5416">
        <v>4</v>
      </c>
      <c r="D5416" s="1" t="s">
        <v>12384</v>
      </c>
      <c r="E5416" t="b">
        <v>1</v>
      </c>
      <c r="F5416">
        <v>103285</v>
      </c>
      <c r="G5416">
        <v>938</v>
      </c>
      <c r="H5416">
        <v>14502</v>
      </c>
      <c r="I5416">
        <v>5.18</v>
      </c>
      <c r="J5416">
        <v>7.67</v>
      </c>
      <c r="K5416" t="s">
        <v>12224</v>
      </c>
      <c r="L5416" t="b">
        <v>0</v>
      </c>
      <c r="M5416" t="str">
        <f t="shared" si="84"/>
        <v>Nein</v>
      </c>
    </row>
    <row r="5417" spans="1:13" x14ac:dyDescent="0.25">
      <c r="A5417" s="28">
        <v>5416</v>
      </c>
      <c r="B5417" s="7" t="s">
        <v>12385</v>
      </c>
      <c r="C5417">
        <v>3</v>
      </c>
      <c r="D5417" s="1" t="s">
        <v>12386</v>
      </c>
      <c r="E5417" t="b">
        <v>0</v>
      </c>
      <c r="F5417">
        <v>4</v>
      </c>
      <c r="G5417">
        <v>81</v>
      </c>
      <c r="H5417">
        <v>330</v>
      </c>
      <c r="I5417">
        <v>8.4499999999999993</v>
      </c>
      <c r="J5417">
        <v>0.11</v>
      </c>
      <c r="K5417" t="s">
        <v>12224</v>
      </c>
      <c r="L5417" t="b">
        <v>0</v>
      </c>
      <c r="M5417" t="str">
        <f t="shared" si="84"/>
        <v>Nein</v>
      </c>
    </row>
    <row r="5418" spans="1:13" x14ac:dyDescent="0.25">
      <c r="A5418" s="27">
        <v>5417</v>
      </c>
      <c r="B5418" s="7" t="s">
        <v>12387</v>
      </c>
      <c r="C5418">
        <v>3</v>
      </c>
      <c r="D5418" s="1" t="s">
        <v>12388</v>
      </c>
      <c r="E5418" t="b">
        <v>0</v>
      </c>
      <c r="F5418">
        <v>1627</v>
      </c>
      <c r="G5418">
        <v>1790</v>
      </c>
      <c r="H5418">
        <v>52973</v>
      </c>
      <c r="I5418">
        <v>6.91</v>
      </c>
      <c r="J5418">
        <v>21</v>
      </c>
      <c r="K5418" t="s">
        <v>12224</v>
      </c>
      <c r="L5418" t="b">
        <v>0</v>
      </c>
      <c r="M5418" t="str">
        <f t="shared" si="84"/>
        <v>Nein</v>
      </c>
    </row>
    <row r="5419" spans="1:13" x14ac:dyDescent="0.25">
      <c r="A5419" s="28">
        <v>5418</v>
      </c>
      <c r="B5419" s="7" t="s">
        <v>12389</v>
      </c>
      <c r="C5419">
        <v>3</v>
      </c>
      <c r="D5419" s="1" t="s">
        <v>12390</v>
      </c>
      <c r="E5419" t="b">
        <v>0</v>
      </c>
      <c r="F5419">
        <v>155</v>
      </c>
      <c r="G5419">
        <v>239</v>
      </c>
      <c r="H5419">
        <v>23407</v>
      </c>
      <c r="I5419">
        <v>5.23</v>
      </c>
      <c r="J5419">
        <v>12.27</v>
      </c>
      <c r="K5419" t="s">
        <v>12224</v>
      </c>
      <c r="L5419" t="b">
        <v>0</v>
      </c>
      <c r="M5419" t="str">
        <f t="shared" si="84"/>
        <v>Nein</v>
      </c>
    </row>
    <row r="5420" spans="1:13" x14ac:dyDescent="0.25">
      <c r="A5420" s="27">
        <v>5419</v>
      </c>
      <c r="B5420" s="7" t="s">
        <v>12391</v>
      </c>
      <c r="C5420">
        <v>3</v>
      </c>
      <c r="D5420" s="1" t="s">
        <v>12392</v>
      </c>
      <c r="E5420" t="b">
        <v>1</v>
      </c>
      <c r="F5420">
        <v>8662</v>
      </c>
      <c r="G5420">
        <v>141</v>
      </c>
      <c r="H5420">
        <v>746</v>
      </c>
      <c r="I5420">
        <v>3.93</v>
      </c>
      <c r="J5420">
        <v>0.52</v>
      </c>
      <c r="K5420" t="s">
        <v>12224</v>
      </c>
      <c r="L5420" t="b">
        <v>0</v>
      </c>
      <c r="M5420" t="str">
        <f t="shared" si="84"/>
        <v>Nein</v>
      </c>
    </row>
    <row r="5421" spans="1:13" x14ac:dyDescent="0.25">
      <c r="A5421" s="28">
        <v>5420</v>
      </c>
      <c r="B5421" s="7" t="s">
        <v>12393</v>
      </c>
      <c r="C5421">
        <v>3</v>
      </c>
      <c r="D5421" s="1" t="s">
        <v>12394</v>
      </c>
      <c r="E5421" t="b">
        <v>0</v>
      </c>
      <c r="F5421">
        <v>76</v>
      </c>
      <c r="G5421">
        <v>455</v>
      </c>
      <c r="H5421">
        <v>2431</v>
      </c>
      <c r="I5421">
        <v>5.15</v>
      </c>
      <c r="J5421">
        <v>1.29</v>
      </c>
      <c r="K5421" t="s">
        <v>12224</v>
      </c>
      <c r="L5421" t="b">
        <v>0</v>
      </c>
      <c r="M5421" t="str">
        <f t="shared" si="84"/>
        <v>Nein</v>
      </c>
    </row>
    <row r="5422" spans="1:13" x14ac:dyDescent="0.25">
      <c r="A5422" s="27">
        <v>5421</v>
      </c>
      <c r="B5422" s="7" t="s">
        <v>10689</v>
      </c>
      <c r="C5422">
        <v>3</v>
      </c>
      <c r="D5422" s="1" t="s">
        <v>10690</v>
      </c>
      <c r="E5422" t="b">
        <v>0</v>
      </c>
      <c r="F5422">
        <v>266</v>
      </c>
      <c r="G5422">
        <v>1326</v>
      </c>
      <c r="H5422">
        <v>55678</v>
      </c>
      <c r="I5422">
        <v>10.84</v>
      </c>
      <c r="J5422">
        <v>14.08</v>
      </c>
      <c r="K5422" t="s">
        <v>12224</v>
      </c>
      <c r="L5422" t="b">
        <v>0</v>
      </c>
      <c r="M5422" t="str">
        <f t="shared" si="84"/>
        <v>Nein</v>
      </c>
    </row>
    <row r="5423" spans="1:13" x14ac:dyDescent="0.25">
      <c r="A5423" s="28">
        <v>5422</v>
      </c>
      <c r="B5423" s="7" t="s">
        <v>12395</v>
      </c>
      <c r="C5423">
        <v>3</v>
      </c>
      <c r="D5423" s="1" t="s">
        <v>12396</v>
      </c>
      <c r="E5423" t="b">
        <v>0</v>
      </c>
      <c r="F5423">
        <v>3</v>
      </c>
      <c r="G5423">
        <v>41</v>
      </c>
      <c r="H5423">
        <v>7</v>
      </c>
      <c r="I5423">
        <v>0.81</v>
      </c>
      <c r="J5423">
        <v>0.02</v>
      </c>
      <c r="K5423" t="s">
        <v>12224</v>
      </c>
      <c r="L5423" t="b">
        <v>0</v>
      </c>
      <c r="M5423" t="str">
        <f t="shared" si="84"/>
        <v>Nein</v>
      </c>
    </row>
    <row r="5424" spans="1:13" x14ac:dyDescent="0.25">
      <c r="A5424" s="27">
        <v>5423</v>
      </c>
      <c r="B5424" s="7" t="s">
        <v>12397</v>
      </c>
      <c r="C5424">
        <v>3</v>
      </c>
      <c r="D5424" s="1" t="s">
        <v>12398</v>
      </c>
      <c r="E5424" t="b">
        <v>0</v>
      </c>
      <c r="F5424">
        <v>221</v>
      </c>
      <c r="G5424">
        <v>212</v>
      </c>
      <c r="H5424">
        <v>1454</v>
      </c>
      <c r="I5424">
        <v>6.03</v>
      </c>
      <c r="J5424">
        <v>0.66</v>
      </c>
      <c r="K5424" t="s">
        <v>12224</v>
      </c>
      <c r="L5424" t="b">
        <v>0</v>
      </c>
      <c r="M5424" t="str">
        <f t="shared" si="84"/>
        <v>Nein</v>
      </c>
    </row>
    <row r="5425" spans="1:13" x14ac:dyDescent="0.25">
      <c r="A5425" s="28">
        <v>5424</v>
      </c>
      <c r="B5425" s="7" t="s">
        <v>12399</v>
      </c>
      <c r="C5425">
        <v>3</v>
      </c>
      <c r="D5425" s="1" t="s">
        <v>12400</v>
      </c>
      <c r="E5425" t="b">
        <v>0</v>
      </c>
      <c r="F5425">
        <v>33</v>
      </c>
      <c r="G5425">
        <v>134</v>
      </c>
      <c r="H5425">
        <v>421</v>
      </c>
      <c r="I5425">
        <v>3.4</v>
      </c>
      <c r="J5425">
        <v>0.34</v>
      </c>
      <c r="K5425" t="s">
        <v>12224</v>
      </c>
      <c r="L5425" t="b">
        <v>0</v>
      </c>
      <c r="M5425" t="str">
        <f t="shared" si="84"/>
        <v>Nein</v>
      </c>
    </row>
    <row r="5426" spans="1:13" x14ac:dyDescent="0.25">
      <c r="A5426" s="27">
        <v>5425</v>
      </c>
      <c r="B5426" s="7" t="s">
        <v>12401</v>
      </c>
      <c r="C5426">
        <v>3</v>
      </c>
      <c r="D5426" s="1" t="s">
        <v>12402</v>
      </c>
      <c r="E5426" t="b">
        <v>0</v>
      </c>
      <c r="F5426">
        <v>549</v>
      </c>
      <c r="G5426">
        <v>1415</v>
      </c>
      <c r="H5426">
        <v>68823</v>
      </c>
      <c r="I5426">
        <v>4.93</v>
      </c>
      <c r="J5426">
        <v>38.21</v>
      </c>
      <c r="K5426" t="s">
        <v>12224</v>
      </c>
      <c r="L5426" t="b">
        <v>0</v>
      </c>
      <c r="M5426" t="str">
        <f t="shared" si="84"/>
        <v>Nein</v>
      </c>
    </row>
    <row r="5427" spans="1:13" x14ac:dyDescent="0.25">
      <c r="A5427" s="28">
        <v>5426</v>
      </c>
      <c r="B5427" s="7" t="s">
        <v>12403</v>
      </c>
      <c r="C5427">
        <v>3</v>
      </c>
      <c r="D5427" s="1" t="s">
        <v>12404</v>
      </c>
      <c r="E5427" t="b">
        <v>1</v>
      </c>
      <c r="F5427">
        <v>14108</v>
      </c>
      <c r="G5427">
        <v>385</v>
      </c>
      <c r="H5427">
        <v>9086</v>
      </c>
      <c r="I5427">
        <v>13.01</v>
      </c>
      <c r="J5427">
        <v>1.91</v>
      </c>
      <c r="K5427" t="s">
        <v>12224</v>
      </c>
      <c r="L5427" t="b">
        <v>0</v>
      </c>
      <c r="M5427" t="str">
        <f t="shared" si="84"/>
        <v>Nein</v>
      </c>
    </row>
    <row r="5428" spans="1:13" x14ac:dyDescent="0.25">
      <c r="A5428" s="27">
        <v>5427</v>
      </c>
      <c r="B5428" s="7" t="s">
        <v>12405</v>
      </c>
      <c r="C5428">
        <v>3</v>
      </c>
      <c r="D5428" s="1" t="s">
        <v>12406</v>
      </c>
      <c r="E5428" t="b">
        <v>0</v>
      </c>
      <c r="F5428">
        <v>76</v>
      </c>
      <c r="G5428">
        <v>612</v>
      </c>
      <c r="H5428">
        <v>958</v>
      </c>
      <c r="I5428">
        <v>4.78</v>
      </c>
      <c r="J5428">
        <v>0.55000000000000004</v>
      </c>
      <c r="K5428" t="s">
        <v>12224</v>
      </c>
      <c r="L5428" t="b">
        <v>0</v>
      </c>
      <c r="M5428" t="str">
        <f t="shared" si="84"/>
        <v>Nein</v>
      </c>
    </row>
    <row r="5429" spans="1:13" x14ac:dyDescent="0.25">
      <c r="A5429" s="28">
        <v>5428</v>
      </c>
      <c r="B5429" s="7" t="s">
        <v>12407</v>
      </c>
      <c r="C5429">
        <v>3</v>
      </c>
      <c r="D5429" s="1" t="s">
        <v>12408</v>
      </c>
      <c r="E5429" t="b">
        <v>1</v>
      </c>
      <c r="F5429">
        <v>110434</v>
      </c>
      <c r="G5429">
        <v>4246</v>
      </c>
      <c r="H5429">
        <v>6736</v>
      </c>
      <c r="I5429">
        <v>13.48</v>
      </c>
      <c r="J5429">
        <v>1.37</v>
      </c>
      <c r="K5429" t="s">
        <v>12224</v>
      </c>
      <c r="L5429" t="b">
        <v>0</v>
      </c>
      <c r="M5429" t="str">
        <f t="shared" si="84"/>
        <v>Nein</v>
      </c>
    </row>
    <row r="5430" spans="1:13" x14ac:dyDescent="0.25">
      <c r="A5430" s="27">
        <v>5429</v>
      </c>
      <c r="B5430" s="7" t="s">
        <v>12409</v>
      </c>
      <c r="C5430">
        <v>3</v>
      </c>
      <c r="D5430" s="1" t="s">
        <v>12410</v>
      </c>
      <c r="E5430" t="b">
        <v>0</v>
      </c>
      <c r="F5430">
        <v>982</v>
      </c>
      <c r="G5430">
        <v>2655</v>
      </c>
      <c r="H5430">
        <v>63640</v>
      </c>
      <c r="I5430">
        <v>9.1199999999999992</v>
      </c>
      <c r="J5430">
        <v>19.12</v>
      </c>
      <c r="K5430" t="s">
        <v>12224</v>
      </c>
      <c r="L5430" t="b">
        <v>0</v>
      </c>
      <c r="M5430" t="str">
        <f t="shared" si="84"/>
        <v>Nein</v>
      </c>
    </row>
    <row r="5431" spans="1:13" x14ac:dyDescent="0.25">
      <c r="A5431" s="28">
        <v>5430</v>
      </c>
      <c r="B5431" s="7" t="s">
        <v>12411</v>
      </c>
      <c r="C5431">
        <v>3</v>
      </c>
      <c r="D5431" s="1" t="s">
        <v>12412</v>
      </c>
      <c r="E5431" t="b">
        <v>0</v>
      </c>
      <c r="F5431">
        <v>183</v>
      </c>
      <c r="G5431">
        <v>215</v>
      </c>
      <c r="H5431">
        <v>5566</v>
      </c>
      <c r="I5431">
        <v>12.01</v>
      </c>
      <c r="J5431">
        <v>1.27</v>
      </c>
      <c r="K5431" t="s">
        <v>12224</v>
      </c>
      <c r="L5431" t="b">
        <v>0</v>
      </c>
      <c r="M5431" t="str">
        <f t="shared" si="84"/>
        <v>Nein</v>
      </c>
    </row>
    <row r="5432" spans="1:13" x14ac:dyDescent="0.25">
      <c r="A5432" s="27">
        <v>5431</v>
      </c>
      <c r="B5432" s="7" t="s">
        <v>12413</v>
      </c>
      <c r="C5432">
        <v>3</v>
      </c>
      <c r="D5432" s="1" t="s">
        <v>12414</v>
      </c>
      <c r="E5432" t="b">
        <v>0</v>
      </c>
      <c r="F5432">
        <v>168</v>
      </c>
      <c r="G5432">
        <v>220</v>
      </c>
      <c r="H5432">
        <v>15876</v>
      </c>
      <c r="I5432">
        <v>5.42</v>
      </c>
      <c r="J5432">
        <v>8.02</v>
      </c>
      <c r="K5432" t="s">
        <v>12224</v>
      </c>
      <c r="L5432" t="b">
        <v>0</v>
      </c>
      <c r="M5432" t="str">
        <f t="shared" si="84"/>
        <v>Nein</v>
      </c>
    </row>
    <row r="5433" spans="1:13" x14ac:dyDescent="0.25">
      <c r="A5433" s="28">
        <v>5432</v>
      </c>
      <c r="B5433" s="7" t="s">
        <v>12415</v>
      </c>
      <c r="C5433">
        <v>3</v>
      </c>
      <c r="D5433" s="1" t="s">
        <v>12416</v>
      </c>
      <c r="E5433" t="b">
        <v>1</v>
      </c>
      <c r="F5433">
        <v>2209</v>
      </c>
      <c r="G5433">
        <v>2089</v>
      </c>
      <c r="H5433">
        <v>13776</v>
      </c>
      <c r="I5433">
        <v>5.03</v>
      </c>
      <c r="J5433">
        <v>7.5</v>
      </c>
      <c r="K5433" t="s">
        <v>12224</v>
      </c>
      <c r="L5433" t="b">
        <v>0</v>
      </c>
      <c r="M5433" t="str">
        <f t="shared" si="84"/>
        <v>Nein</v>
      </c>
    </row>
    <row r="5434" spans="1:13" x14ac:dyDescent="0.25">
      <c r="A5434" s="27">
        <v>5433</v>
      </c>
      <c r="B5434" s="7" t="s">
        <v>12417</v>
      </c>
      <c r="C5434">
        <v>3</v>
      </c>
      <c r="D5434" s="1" t="s">
        <v>12418</v>
      </c>
      <c r="E5434" t="b">
        <v>0</v>
      </c>
      <c r="F5434">
        <v>160</v>
      </c>
      <c r="G5434">
        <v>1739</v>
      </c>
      <c r="H5434">
        <v>1307</v>
      </c>
      <c r="I5434">
        <v>1.41</v>
      </c>
      <c r="J5434">
        <v>2.5299999999999998</v>
      </c>
      <c r="K5434" t="s">
        <v>12224</v>
      </c>
      <c r="L5434" t="b">
        <v>0</v>
      </c>
      <c r="M5434" t="str">
        <f t="shared" si="84"/>
        <v>Nein</v>
      </c>
    </row>
    <row r="5435" spans="1:13" x14ac:dyDescent="0.25">
      <c r="A5435" s="28">
        <v>5434</v>
      </c>
      <c r="B5435" s="7" t="s">
        <v>7058</v>
      </c>
      <c r="C5435">
        <v>3</v>
      </c>
      <c r="D5435" s="1" t="s">
        <v>7059</v>
      </c>
      <c r="E5435" t="b">
        <v>0</v>
      </c>
      <c r="F5435">
        <v>661</v>
      </c>
      <c r="G5435">
        <v>626</v>
      </c>
      <c r="H5435">
        <v>108963</v>
      </c>
      <c r="I5435">
        <v>2.2999999999999998</v>
      </c>
      <c r="J5435">
        <v>129.87</v>
      </c>
      <c r="K5435" t="s">
        <v>12224</v>
      </c>
      <c r="L5435" t="b">
        <v>0</v>
      </c>
      <c r="M5435" t="str">
        <f t="shared" si="84"/>
        <v>Ja</v>
      </c>
    </row>
    <row r="5436" spans="1:13" x14ac:dyDescent="0.25">
      <c r="A5436" s="27">
        <v>5435</v>
      </c>
      <c r="B5436" s="7" t="s">
        <v>12419</v>
      </c>
      <c r="C5436">
        <v>3</v>
      </c>
      <c r="D5436" s="1" t="s">
        <v>12420</v>
      </c>
      <c r="E5436" t="b">
        <v>0</v>
      </c>
      <c r="F5436">
        <v>814</v>
      </c>
      <c r="G5436">
        <v>992</v>
      </c>
      <c r="H5436">
        <v>1835</v>
      </c>
      <c r="I5436">
        <v>12.31</v>
      </c>
      <c r="J5436">
        <v>0.41</v>
      </c>
      <c r="K5436" t="s">
        <v>12224</v>
      </c>
      <c r="L5436" t="b">
        <v>0</v>
      </c>
      <c r="M5436" t="str">
        <f t="shared" si="84"/>
        <v>Nein</v>
      </c>
    </row>
    <row r="5437" spans="1:13" x14ac:dyDescent="0.25">
      <c r="A5437" s="28">
        <v>5436</v>
      </c>
      <c r="B5437" s="7" t="s">
        <v>8404</v>
      </c>
      <c r="C5437">
        <v>3</v>
      </c>
      <c r="D5437" s="1" t="s">
        <v>8405</v>
      </c>
      <c r="E5437" t="b">
        <v>0</v>
      </c>
      <c r="F5437">
        <v>85</v>
      </c>
      <c r="G5437">
        <v>109</v>
      </c>
      <c r="H5437">
        <v>15711</v>
      </c>
      <c r="I5437">
        <v>5.75</v>
      </c>
      <c r="J5437">
        <v>7.48</v>
      </c>
      <c r="K5437" t="s">
        <v>12224</v>
      </c>
      <c r="L5437" t="b">
        <v>0</v>
      </c>
      <c r="M5437" t="str">
        <f t="shared" si="84"/>
        <v>Nein</v>
      </c>
    </row>
    <row r="5438" spans="1:13" x14ac:dyDescent="0.25">
      <c r="A5438" s="27">
        <v>5437</v>
      </c>
      <c r="B5438" s="7" t="s">
        <v>10277</v>
      </c>
      <c r="C5438">
        <v>3</v>
      </c>
      <c r="D5438" s="1" t="s">
        <v>10278</v>
      </c>
      <c r="E5438" t="b">
        <v>0</v>
      </c>
      <c r="F5438">
        <v>24034</v>
      </c>
      <c r="G5438">
        <v>26431</v>
      </c>
      <c r="H5438">
        <v>298297</v>
      </c>
      <c r="I5438">
        <v>12.52</v>
      </c>
      <c r="J5438">
        <v>65.290000000000006</v>
      </c>
      <c r="K5438" t="s">
        <v>12224</v>
      </c>
      <c r="L5438" t="b">
        <v>0</v>
      </c>
      <c r="M5438" t="str">
        <f t="shared" si="84"/>
        <v>Ja</v>
      </c>
    </row>
    <row r="5439" spans="1:13" x14ac:dyDescent="0.25">
      <c r="A5439" s="28">
        <v>5438</v>
      </c>
      <c r="B5439" s="7" t="s">
        <v>12421</v>
      </c>
      <c r="C5439">
        <v>3</v>
      </c>
      <c r="D5439" s="1" t="s">
        <v>12422</v>
      </c>
      <c r="E5439" t="b">
        <v>0</v>
      </c>
      <c r="F5439">
        <v>715</v>
      </c>
      <c r="G5439">
        <v>4995</v>
      </c>
      <c r="H5439">
        <v>5908</v>
      </c>
      <c r="I5439">
        <v>1.42</v>
      </c>
      <c r="J5439">
        <v>11.43</v>
      </c>
      <c r="K5439" t="s">
        <v>12224</v>
      </c>
      <c r="L5439" t="b">
        <v>0</v>
      </c>
      <c r="M5439" t="str">
        <f t="shared" si="84"/>
        <v>Nein</v>
      </c>
    </row>
    <row r="5440" spans="1:13" x14ac:dyDescent="0.25">
      <c r="A5440" s="27">
        <v>5439</v>
      </c>
      <c r="B5440" s="7" t="s">
        <v>12423</v>
      </c>
      <c r="C5440">
        <v>3</v>
      </c>
      <c r="D5440" s="1" t="s">
        <v>12424</v>
      </c>
      <c r="E5440" t="b">
        <v>0</v>
      </c>
      <c r="F5440">
        <v>411</v>
      </c>
      <c r="G5440">
        <v>671</v>
      </c>
      <c r="H5440">
        <v>7512</v>
      </c>
      <c r="I5440">
        <v>4.3600000000000003</v>
      </c>
      <c r="J5440">
        <v>4.72</v>
      </c>
      <c r="K5440" t="s">
        <v>12224</v>
      </c>
      <c r="L5440" t="b">
        <v>0</v>
      </c>
      <c r="M5440" t="str">
        <f t="shared" si="84"/>
        <v>Nein</v>
      </c>
    </row>
    <row r="5441" spans="1:13" x14ac:dyDescent="0.25">
      <c r="A5441" s="28">
        <v>5440</v>
      </c>
      <c r="B5441" s="7" t="s">
        <v>12425</v>
      </c>
      <c r="C5441">
        <v>3</v>
      </c>
      <c r="D5441" s="1" t="s">
        <v>12426</v>
      </c>
      <c r="E5441" t="b">
        <v>1</v>
      </c>
      <c r="F5441">
        <v>65601</v>
      </c>
      <c r="G5441">
        <v>1011</v>
      </c>
      <c r="H5441">
        <v>68212</v>
      </c>
      <c r="I5441">
        <v>13.33</v>
      </c>
      <c r="J5441">
        <v>14.02</v>
      </c>
      <c r="K5441" t="s">
        <v>12224</v>
      </c>
      <c r="L5441" t="b">
        <v>0</v>
      </c>
      <c r="M5441" t="str">
        <f t="shared" si="84"/>
        <v>Nein</v>
      </c>
    </row>
    <row r="5442" spans="1:13" x14ac:dyDescent="0.25">
      <c r="A5442" s="27">
        <v>5441</v>
      </c>
      <c r="B5442" s="7" t="s">
        <v>2619</v>
      </c>
      <c r="C5442">
        <v>3</v>
      </c>
      <c r="D5442" s="1" t="s">
        <v>2620</v>
      </c>
      <c r="E5442" t="b">
        <v>0</v>
      </c>
      <c r="F5442">
        <v>31</v>
      </c>
      <c r="G5442">
        <v>862</v>
      </c>
      <c r="H5442">
        <v>39605</v>
      </c>
      <c r="I5442">
        <v>0.42</v>
      </c>
      <c r="J5442">
        <v>260.56</v>
      </c>
      <c r="K5442" t="s">
        <v>12224</v>
      </c>
      <c r="L5442" t="b">
        <v>0</v>
      </c>
      <c r="M5442" t="str">
        <f t="shared" ref="M5442:M5505" si="85">IF(J5442&gt;62.7015,"Ja","Nein")</f>
        <v>Ja</v>
      </c>
    </row>
    <row r="5443" spans="1:13" x14ac:dyDescent="0.25">
      <c r="A5443" s="28">
        <v>5442</v>
      </c>
      <c r="B5443" s="7" t="s">
        <v>12427</v>
      </c>
      <c r="C5443">
        <v>3</v>
      </c>
      <c r="D5443" s="1" t="s">
        <v>12428</v>
      </c>
      <c r="E5443" t="b">
        <v>0</v>
      </c>
      <c r="F5443">
        <v>140</v>
      </c>
      <c r="G5443">
        <v>68</v>
      </c>
      <c r="H5443">
        <v>5000</v>
      </c>
      <c r="I5443">
        <v>8.61</v>
      </c>
      <c r="J5443">
        <v>1.59</v>
      </c>
      <c r="K5443" t="s">
        <v>12224</v>
      </c>
      <c r="L5443" t="b">
        <v>0</v>
      </c>
      <c r="M5443" t="str">
        <f t="shared" si="85"/>
        <v>Nein</v>
      </c>
    </row>
    <row r="5444" spans="1:13" x14ac:dyDescent="0.25">
      <c r="A5444" s="27">
        <v>5443</v>
      </c>
      <c r="B5444" s="7" t="s">
        <v>12429</v>
      </c>
      <c r="C5444">
        <v>3</v>
      </c>
      <c r="D5444" s="1" t="s">
        <v>12430</v>
      </c>
      <c r="E5444" t="b">
        <v>0</v>
      </c>
      <c r="F5444">
        <v>575</v>
      </c>
      <c r="G5444">
        <v>2340</v>
      </c>
      <c r="H5444">
        <v>57686</v>
      </c>
      <c r="I5444">
        <v>11.78</v>
      </c>
      <c r="J5444">
        <v>13.42</v>
      </c>
      <c r="K5444" t="s">
        <v>12224</v>
      </c>
      <c r="L5444" t="b">
        <v>0</v>
      </c>
      <c r="M5444" t="str">
        <f t="shared" si="85"/>
        <v>Nein</v>
      </c>
    </row>
    <row r="5445" spans="1:13" x14ac:dyDescent="0.25">
      <c r="A5445" s="28">
        <v>5444</v>
      </c>
      <c r="B5445" s="7" t="s">
        <v>12431</v>
      </c>
      <c r="C5445">
        <v>3</v>
      </c>
      <c r="D5445" s="1" t="s">
        <v>12432</v>
      </c>
      <c r="E5445" t="b">
        <v>0</v>
      </c>
      <c r="F5445">
        <v>577</v>
      </c>
      <c r="G5445">
        <v>1776</v>
      </c>
      <c r="H5445">
        <v>29036</v>
      </c>
      <c r="I5445">
        <v>0.48</v>
      </c>
      <c r="J5445">
        <v>166.87</v>
      </c>
      <c r="K5445" t="s">
        <v>12224</v>
      </c>
      <c r="L5445" t="b">
        <v>0</v>
      </c>
      <c r="M5445" t="str">
        <f t="shared" si="85"/>
        <v>Ja</v>
      </c>
    </row>
    <row r="5446" spans="1:13" x14ac:dyDescent="0.25">
      <c r="A5446" s="27">
        <v>5445</v>
      </c>
      <c r="B5446" s="7" t="s">
        <v>12433</v>
      </c>
      <c r="C5446">
        <v>3</v>
      </c>
      <c r="D5446" s="1" t="s">
        <v>12434</v>
      </c>
      <c r="E5446" t="b">
        <v>0</v>
      </c>
      <c r="F5446">
        <v>1908</v>
      </c>
      <c r="G5446">
        <v>805</v>
      </c>
      <c r="H5446">
        <v>4554</v>
      </c>
      <c r="I5446">
        <v>3.08</v>
      </c>
      <c r="J5446">
        <v>4.05</v>
      </c>
      <c r="K5446" t="s">
        <v>12224</v>
      </c>
      <c r="L5446" t="b">
        <v>0</v>
      </c>
      <c r="M5446" t="str">
        <f t="shared" si="85"/>
        <v>Nein</v>
      </c>
    </row>
    <row r="5447" spans="1:13" x14ac:dyDescent="0.25">
      <c r="A5447" s="28">
        <v>5446</v>
      </c>
      <c r="B5447" s="7" t="s">
        <v>12435</v>
      </c>
      <c r="C5447">
        <v>3</v>
      </c>
      <c r="D5447" s="1" t="s">
        <v>12436</v>
      </c>
      <c r="E5447" t="b">
        <v>0</v>
      </c>
      <c r="F5447">
        <v>77</v>
      </c>
      <c r="G5447">
        <v>223</v>
      </c>
      <c r="H5447">
        <v>3006</v>
      </c>
      <c r="I5447">
        <v>1.46</v>
      </c>
      <c r="J5447">
        <v>5.63</v>
      </c>
      <c r="K5447" t="s">
        <v>12224</v>
      </c>
      <c r="L5447" t="b">
        <v>0</v>
      </c>
      <c r="M5447" t="str">
        <f t="shared" si="85"/>
        <v>Nein</v>
      </c>
    </row>
    <row r="5448" spans="1:13" x14ac:dyDescent="0.25">
      <c r="A5448" s="27">
        <v>5447</v>
      </c>
      <c r="B5448" s="7" t="s">
        <v>12437</v>
      </c>
      <c r="C5448">
        <v>3</v>
      </c>
      <c r="D5448" s="1" t="s">
        <v>12438</v>
      </c>
      <c r="E5448" t="b">
        <v>0</v>
      </c>
      <c r="F5448">
        <v>73</v>
      </c>
      <c r="G5448">
        <v>2333</v>
      </c>
      <c r="H5448">
        <v>731</v>
      </c>
      <c r="I5448">
        <v>0.7</v>
      </c>
      <c r="J5448">
        <v>2.84</v>
      </c>
      <c r="K5448" t="s">
        <v>12224</v>
      </c>
      <c r="L5448" t="b">
        <v>0</v>
      </c>
      <c r="M5448" t="str">
        <f t="shared" si="85"/>
        <v>Nein</v>
      </c>
    </row>
    <row r="5449" spans="1:13" x14ac:dyDescent="0.25">
      <c r="A5449" s="28">
        <v>5448</v>
      </c>
      <c r="B5449" s="7" t="s">
        <v>12439</v>
      </c>
      <c r="C5449">
        <v>3</v>
      </c>
      <c r="D5449" s="1" t="s">
        <v>12440</v>
      </c>
      <c r="E5449" t="b">
        <v>1</v>
      </c>
      <c r="F5449">
        <v>16034</v>
      </c>
      <c r="G5449">
        <v>9198</v>
      </c>
      <c r="H5449">
        <v>22150</v>
      </c>
      <c r="I5449">
        <v>7.74</v>
      </c>
      <c r="J5449">
        <v>7.84</v>
      </c>
      <c r="K5449" t="s">
        <v>12224</v>
      </c>
      <c r="L5449" t="b">
        <v>0</v>
      </c>
      <c r="M5449" t="str">
        <f t="shared" si="85"/>
        <v>Nein</v>
      </c>
    </row>
    <row r="5450" spans="1:13" x14ac:dyDescent="0.25">
      <c r="A5450" s="27">
        <v>5449</v>
      </c>
      <c r="B5450" s="7" t="s">
        <v>12441</v>
      </c>
      <c r="C5450">
        <v>3</v>
      </c>
      <c r="D5450" s="1" t="s">
        <v>12442</v>
      </c>
      <c r="E5450" t="b">
        <v>0</v>
      </c>
      <c r="F5450">
        <v>460</v>
      </c>
      <c r="G5450">
        <v>2079</v>
      </c>
      <c r="H5450">
        <v>4964</v>
      </c>
      <c r="I5450">
        <v>2.88</v>
      </c>
      <c r="J5450">
        <v>4.72</v>
      </c>
      <c r="K5450" t="s">
        <v>12224</v>
      </c>
      <c r="L5450" t="b">
        <v>0</v>
      </c>
      <c r="M5450" t="str">
        <f t="shared" si="85"/>
        <v>Nein</v>
      </c>
    </row>
    <row r="5451" spans="1:13" x14ac:dyDescent="0.25">
      <c r="A5451" s="28">
        <v>5450</v>
      </c>
      <c r="B5451" s="7" t="s">
        <v>12443</v>
      </c>
      <c r="C5451">
        <v>3</v>
      </c>
      <c r="D5451" s="1" t="s">
        <v>12444</v>
      </c>
      <c r="E5451" t="b">
        <v>0</v>
      </c>
      <c r="F5451">
        <v>1103</v>
      </c>
      <c r="G5451">
        <v>5000</v>
      </c>
      <c r="H5451">
        <v>72969</v>
      </c>
      <c r="I5451">
        <v>4.53</v>
      </c>
      <c r="J5451">
        <v>44.17</v>
      </c>
      <c r="K5451" t="s">
        <v>12224</v>
      </c>
      <c r="L5451" t="b">
        <v>0</v>
      </c>
      <c r="M5451" t="str">
        <f t="shared" si="85"/>
        <v>Nein</v>
      </c>
    </row>
    <row r="5452" spans="1:13" x14ac:dyDescent="0.25">
      <c r="A5452" s="27">
        <v>5451</v>
      </c>
      <c r="B5452" s="7" t="s">
        <v>12445</v>
      </c>
      <c r="C5452">
        <v>3</v>
      </c>
      <c r="D5452" s="1" t="s">
        <v>12446</v>
      </c>
      <c r="E5452" t="b">
        <v>0</v>
      </c>
      <c r="F5452">
        <v>858</v>
      </c>
      <c r="G5452">
        <v>1755</v>
      </c>
      <c r="H5452">
        <v>11101</v>
      </c>
      <c r="I5452">
        <v>9.14</v>
      </c>
      <c r="J5452">
        <v>3.33</v>
      </c>
      <c r="K5452" t="s">
        <v>12224</v>
      </c>
      <c r="L5452" t="b">
        <v>0</v>
      </c>
      <c r="M5452" t="str">
        <f t="shared" si="85"/>
        <v>Nein</v>
      </c>
    </row>
    <row r="5453" spans="1:13" x14ac:dyDescent="0.25">
      <c r="A5453" s="28">
        <v>5452</v>
      </c>
      <c r="B5453" s="7" t="s">
        <v>12447</v>
      </c>
      <c r="C5453">
        <v>3</v>
      </c>
      <c r="D5453" s="1" t="s">
        <v>12448</v>
      </c>
      <c r="E5453" t="b">
        <v>0</v>
      </c>
      <c r="F5453">
        <v>330</v>
      </c>
      <c r="G5453">
        <v>1723</v>
      </c>
      <c r="H5453">
        <v>6194</v>
      </c>
      <c r="I5453">
        <v>1.56</v>
      </c>
      <c r="J5453">
        <v>10.89</v>
      </c>
      <c r="K5453" t="s">
        <v>12224</v>
      </c>
      <c r="L5453" t="b">
        <v>0</v>
      </c>
      <c r="M5453" t="str">
        <f t="shared" si="85"/>
        <v>Nein</v>
      </c>
    </row>
    <row r="5454" spans="1:13" x14ac:dyDescent="0.25">
      <c r="A5454" s="27">
        <v>5453</v>
      </c>
      <c r="B5454" s="7" t="s">
        <v>12449</v>
      </c>
      <c r="C5454">
        <v>3</v>
      </c>
      <c r="D5454" s="1" t="s">
        <v>12450</v>
      </c>
      <c r="E5454" t="b">
        <v>0</v>
      </c>
      <c r="F5454">
        <v>44</v>
      </c>
      <c r="G5454">
        <v>312</v>
      </c>
      <c r="H5454">
        <v>2782</v>
      </c>
      <c r="I5454">
        <v>11.19</v>
      </c>
      <c r="J5454">
        <v>0.68</v>
      </c>
      <c r="K5454" t="s">
        <v>12224</v>
      </c>
      <c r="L5454" t="b">
        <v>0</v>
      </c>
      <c r="M5454" t="str">
        <f t="shared" si="85"/>
        <v>Nein</v>
      </c>
    </row>
    <row r="5455" spans="1:13" x14ac:dyDescent="0.25">
      <c r="A5455" s="28">
        <v>5454</v>
      </c>
      <c r="B5455" s="7" t="s">
        <v>12451</v>
      </c>
      <c r="C5455">
        <v>3</v>
      </c>
      <c r="D5455" s="1" t="s">
        <v>12452</v>
      </c>
      <c r="E5455" t="b">
        <v>0</v>
      </c>
      <c r="F5455">
        <v>1166</v>
      </c>
      <c r="G5455">
        <v>1090</v>
      </c>
      <c r="H5455">
        <v>1867</v>
      </c>
      <c r="I5455">
        <v>0.99</v>
      </c>
      <c r="J5455">
        <v>5.17</v>
      </c>
      <c r="K5455" t="s">
        <v>12224</v>
      </c>
      <c r="L5455" t="b">
        <v>0</v>
      </c>
      <c r="M5455" t="str">
        <f t="shared" si="85"/>
        <v>Nein</v>
      </c>
    </row>
    <row r="5456" spans="1:13" x14ac:dyDescent="0.25">
      <c r="A5456" s="27">
        <v>5455</v>
      </c>
      <c r="B5456" s="7" t="s">
        <v>12453</v>
      </c>
      <c r="C5456">
        <v>3</v>
      </c>
      <c r="D5456" s="1" t="s">
        <v>12454</v>
      </c>
      <c r="E5456" t="b">
        <v>0</v>
      </c>
      <c r="F5456">
        <v>239</v>
      </c>
      <c r="G5456">
        <v>1756</v>
      </c>
      <c r="H5456">
        <v>430</v>
      </c>
      <c r="I5456">
        <v>7.64</v>
      </c>
      <c r="J5456">
        <v>0.15</v>
      </c>
      <c r="K5456" t="s">
        <v>12224</v>
      </c>
      <c r="L5456" t="b">
        <v>0</v>
      </c>
      <c r="M5456" t="str">
        <f t="shared" si="85"/>
        <v>Nein</v>
      </c>
    </row>
    <row r="5457" spans="1:13" x14ac:dyDescent="0.25">
      <c r="A5457" s="28">
        <v>5456</v>
      </c>
      <c r="B5457" s="7" t="s">
        <v>12455</v>
      </c>
      <c r="C5457">
        <v>3</v>
      </c>
      <c r="D5457" s="1" t="s">
        <v>12456</v>
      </c>
      <c r="E5457" t="b">
        <v>0</v>
      </c>
      <c r="F5457">
        <v>1610</v>
      </c>
      <c r="G5457">
        <v>3701</v>
      </c>
      <c r="H5457">
        <v>177622</v>
      </c>
      <c r="I5457">
        <v>12.81</v>
      </c>
      <c r="J5457">
        <v>37.99</v>
      </c>
      <c r="K5457" t="s">
        <v>12224</v>
      </c>
      <c r="L5457" t="b">
        <v>0</v>
      </c>
      <c r="M5457" t="str">
        <f t="shared" si="85"/>
        <v>Nein</v>
      </c>
    </row>
    <row r="5458" spans="1:13" x14ac:dyDescent="0.25">
      <c r="A5458" s="27">
        <v>5457</v>
      </c>
      <c r="B5458" s="7" t="s">
        <v>7422</v>
      </c>
      <c r="C5458">
        <v>3</v>
      </c>
      <c r="D5458" s="1" t="s">
        <v>7423</v>
      </c>
      <c r="E5458" t="b">
        <v>0</v>
      </c>
      <c r="F5458">
        <v>2247</v>
      </c>
      <c r="G5458">
        <v>5003</v>
      </c>
      <c r="H5458">
        <v>572339</v>
      </c>
      <c r="I5458">
        <v>10.199999999999999</v>
      </c>
      <c r="J5458">
        <v>153.72999999999999</v>
      </c>
      <c r="K5458" t="s">
        <v>12224</v>
      </c>
      <c r="L5458" t="b">
        <v>0</v>
      </c>
      <c r="M5458" t="str">
        <f t="shared" si="85"/>
        <v>Ja</v>
      </c>
    </row>
    <row r="5459" spans="1:13" x14ac:dyDescent="0.25">
      <c r="A5459" s="28">
        <v>5458</v>
      </c>
      <c r="B5459" s="7" t="s">
        <v>12457</v>
      </c>
      <c r="C5459">
        <v>3</v>
      </c>
      <c r="D5459" s="1" t="s">
        <v>12458</v>
      </c>
      <c r="E5459" t="b">
        <v>0</v>
      </c>
      <c r="F5459">
        <v>79</v>
      </c>
      <c r="G5459">
        <v>228</v>
      </c>
      <c r="H5459">
        <v>4165</v>
      </c>
      <c r="I5459">
        <v>7.93</v>
      </c>
      <c r="J5459">
        <v>1.44</v>
      </c>
      <c r="K5459" t="s">
        <v>12224</v>
      </c>
      <c r="L5459" t="b">
        <v>0</v>
      </c>
      <c r="M5459" t="str">
        <f t="shared" si="85"/>
        <v>Nein</v>
      </c>
    </row>
    <row r="5460" spans="1:13" x14ac:dyDescent="0.25">
      <c r="A5460" s="27">
        <v>5459</v>
      </c>
      <c r="B5460" s="7" t="s">
        <v>7934</v>
      </c>
      <c r="C5460">
        <v>3</v>
      </c>
      <c r="D5460" s="1" t="s">
        <v>7935</v>
      </c>
      <c r="E5460" t="b">
        <v>0</v>
      </c>
      <c r="F5460">
        <v>402</v>
      </c>
      <c r="G5460">
        <v>797</v>
      </c>
      <c r="H5460">
        <v>19795</v>
      </c>
      <c r="I5460">
        <v>2.58</v>
      </c>
      <c r="J5460">
        <v>20.99</v>
      </c>
      <c r="K5460" t="s">
        <v>12224</v>
      </c>
      <c r="L5460" t="b">
        <v>0</v>
      </c>
      <c r="M5460" t="str">
        <f t="shared" si="85"/>
        <v>Nein</v>
      </c>
    </row>
    <row r="5461" spans="1:13" x14ac:dyDescent="0.25">
      <c r="A5461" s="28">
        <v>5460</v>
      </c>
      <c r="B5461" s="7" t="s">
        <v>12459</v>
      </c>
      <c r="C5461">
        <v>3</v>
      </c>
      <c r="D5461" s="1" t="s">
        <v>12460</v>
      </c>
      <c r="E5461" t="b">
        <v>0</v>
      </c>
      <c r="F5461">
        <v>7</v>
      </c>
      <c r="G5461">
        <v>156</v>
      </c>
      <c r="H5461">
        <v>157</v>
      </c>
      <c r="I5461">
        <v>1.76</v>
      </c>
      <c r="J5461">
        <v>0.24</v>
      </c>
      <c r="K5461" t="s">
        <v>12224</v>
      </c>
      <c r="L5461" t="b">
        <v>0</v>
      </c>
      <c r="M5461" t="str">
        <f t="shared" si="85"/>
        <v>Nein</v>
      </c>
    </row>
    <row r="5462" spans="1:13" x14ac:dyDescent="0.25">
      <c r="A5462" s="27">
        <v>5461</v>
      </c>
      <c r="B5462" s="7" t="s">
        <v>12461</v>
      </c>
      <c r="C5462">
        <v>3</v>
      </c>
      <c r="D5462" s="1" t="s">
        <v>12462</v>
      </c>
      <c r="E5462" t="b">
        <v>0</v>
      </c>
      <c r="F5462">
        <v>479</v>
      </c>
      <c r="G5462">
        <v>3260</v>
      </c>
      <c r="H5462">
        <v>38116</v>
      </c>
      <c r="I5462">
        <v>9.9600000000000009</v>
      </c>
      <c r="J5462">
        <v>10.49</v>
      </c>
      <c r="K5462" t="s">
        <v>12224</v>
      </c>
      <c r="L5462" t="b">
        <v>0</v>
      </c>
      <c r="M5462" t="str">
        <f t="shared" si="85"/>
        <v>Nein</v>
      </c>
    </row>
    <row r="5463" spans="1:13" x14ac:dyDescent="0.25">
      <c r="A5463" s="28">
        <v>5462</v>
      </c>
      <c r="B5463" s="7" t="s">
        <v>12463</v>
      </c>
      <c r="C5463">
        <v>3</v>
      </c>
      <c r="D5463" s="1" t="s">
        <v>12464</v>
      </c>
      <c r="E5463" t="b">
        <v>0</v>
      </c>
      <c r="F5463">
        <v>337</v>
      </c>
      <c r="G5463">
        <v>1072</v>
      </c>
      <c r="H5463">
        <v>7161</v>
      </c>
      <c r="I5463">
        <v>1.27</v>
      </c>
      <c r="J5463">
        <v>15.5</v>
      </c>
      <c r="K5463" t="s">
        <v>12224</v>
      </c>
      <c r="L5463" t="b">
        <v>0</v>
      </c>
      <c r="M5463" t="str">
        <f t="shared" si="85"/>
        <v>Nein</v>
      </c>
    </row>
    <row r="5464" spans="1:13" x14ac:dyDescent="0.25">
      <c r="A5464" s="27">
        <v>5463</v>
      </c>
      <c r="B5464" s="7" t="s">
        <v>12465</v>
      </c>
      <c r="C5464">
        <v>3</v>
      </c>
      <c r="D5464" s="1" t="s">
        <v>12466</v>
      </c>
      <c r="E5464" t="b">
        <v>0</v>
      </c>
      <c r="F5464">
        <v>422</v>
      </c>
      <c r="G5464">
        <v>829</v>
      </c>
      <c r="H5464">
        <v>11519</v>
      </c>
      <c r="I5464">
        <v>3.89</v>
      </c>
      <c r="J5464">
        <v>8.1199999999999992</v>
      </c>
      <c r="K5464" t="s">
        <v>12224</v>
      </c>
      <c r="L5464" t="b">
        <v>0</v>
      </c>
      <c r="M5464" t="str">
        <f t="shared" si="85"/>
        <v>Nein</v>
      </c>
    </row>
    <row r="5465" spans="1:13" x14ac:dyDescent="0.25">
      <c r="A5465" s="28">
        <v>5464</v>
      </c>
      <c r="B5465" s="7" t="s">
        <v>6912</v>
      </c>
      <c r="C5465">
        <v>3</v>
      </c>
      <c r="D5465" s="1" t="s">
        <v>6913</v>
      </c>
      <c r="E5465" t="b">
        <v>0</v>
      </c>
      <c r="F5465">
        <v>809</v>
      </c>
      <c r="G5465">
        <v>580</v>
      </c>
      <c r="H5465">
        <v>5909</v>
      </c>
      <c r="I5465">
        <v>7.73</v>
      </c>
      <c r="J5465">
        <v>2.09</v>
      </c>
      <c r="K5465" t="s">
        <v>12224</v>
      </c>
      <c r="L5465" t="b">
        <v>0</v>
      </c>
      <c r="M5465" t="str">
        <f t="shared" si="85"/>
        <v>Nein</v>
      </c>
    </row>
    <row r="5466" spans="1:13" x14ac:dyDescent="0.25">
      <c r="A5466" s="27">
        <v>5465</v>
      </c>
      <c r="B5466" s="7" t="s">
        <v>12467</v>
      </c>
      <c r="C5466">
        <v>3</v>
      </c>
      <c r="D5466" s="1" t="s">
        <v>12468</v>
      </c>
      <c r="E5466" t="b">
        <v>1</v>
      </c>
      <c r="F5466">
        <v>166</v>
      </c>
      <c r="G5466">
        <v>315</v>
      </c>
      <c r="H5466">
        <v>1591</v>
      </c>
      <c r="I5466">
        <v>2.02</v>
      </c>
      <c r="J5466">
        <v>2.16</v>
      </c>
      <c r="K5466" t="s">
        <v>12224</v>
      </c>
      <c r="L5466" t="b">
        <v>0</v>
      </c>
      <c r="M5466" t="str">
        <f t="shared" si="85"/>
        <v>Nein</v>
      </c>
    </row>
    <row r="5467" spans="1:13" x14ac:dyDescent="0.25">
      <c r="A5467" s="28">
        <v>5466</v>
      </c>
      <c r="B5467" s="7" t="s">
        <v>12469</v>
      </c>
      <c r="C5467">
        <v>3</v>
      </c>
      <c r="D5467" s="1" t="s">
        <v>12470</v>
      </c>
      <c r="E5467" t="b">
        <v>0</v>
      </c>
      <c r="F5467">
        <v>6</v>
      </c>
      <c r="G5467">
        <v>20</v>
      </c>
      <c r="H5467">
        <v>613</v>
      </c>
      <c r="I5467">
        <v>2.2000000000000002</v>
      </c>
      <c r="J5467">
        <v>0.76</v>
      </c>
      <c r="K5467" t="s">
        <v>12224</v>
      </c>
      <c r="L5467" t="b">
        <v>0</v>
      </c>
      <c r="M5467" t="str">
        <f t="shared" si="85"/>
        <v>Nein</v>
      </c>
    </row>
    <row r="5468" spans="1:13" x14ac:dyDescent="0.25">
      <c r="A5468" s="27">
        <v>5467</v>
      </c>
      <c r="B5468" s="7" t="s">
        <v>12471</v>
      </c>
      <c r="C5468">
        <v>3</v>
      </c>
      <c r="D5468" s="1" t="s">
        <v>12472</v>
      </c>
      <c r="E5468" t="b">
        <v>0</v>
      </c>
      <c r="F5468">
        <v>23</v>
      </c>
      <c r="G5468">
        <v>77</v>
      </c>
      <c r="H5468">
        <v>1881</v>
      </c>
      <c r="I5468">
        <v>11.01</v>
      </c>
      <c r="J5468">
        <v>0.47</v>
      </c>
      <c r="K5468" t="s">
        <v>12224</v>
      </c>
      <c r="L5468" t="b">
        <v>0</v>
      </c>
      <c r="M5468" t="str">
        <f t="shared" si="85"/>
        <v>Nein</v>
      </c>
    </row>
    <row r="5469" spans="1:13" x14ac:dyDescent="0.25">
      <c r="A5469" s="28">
        <v>5468</v>
      </c>
      <c r="B5469" s="7" t="s">
        <v>12473</v>
      </c>
      <c r="C5469">
        <v>3</v>
      </c>
      <c r="D5469" s="1" t="s">
        <v>12474</v>
      </c>
      <c r="E5469" t="b">
        <v>0</v>
      </c>
      <c r="F5469">
        <v>15</v>
      </c>
      <c r="G5469">
        <v>138</v>
      </c>
      <c r="H5469">
        <v>7738</v>
      </c>
      <c r="I5469">
        <v>1.55</v>
      </c>
      <c r="J5469">
        <v>13.7</v>
      </c>
      <c r="K5469" t="s">
        <v>12224</v>
      </c>
      <c r="L5469" t="b">
        <v>0</v>
      </c>
      <c r="M5469" t="str">
        <f t="shared" si="85"/>
        <v>Nein</v>
      </c>
    </row>
    <row r="5470" spans="1:13" x14ac:dyDescent="0.25">
      <c r="A5470" s="27">
        <v>5469</v>
      </c>
      <c r="B5470" s="7" t="s">
        <v>12475</v>
      </c>
      <c r="C5470">
        <v>3</v>
      </c>
      <c r="D5470" s="1" t="s">
        <v>12476</v>
      </c>
      <c r="E5470" t="b">
        <v>0</v>
      </c>
      <c r="F5470">
        <v>288</v>
      </c>
      <c r="G5470">
        <v>281</v>
      </c>
      <c r="H5470">
        <v>15282</v>
      </c>
      <c r="I5470">
        <v>6.83</v>
      </c>
      <c r="J5470">
        <v>6.13</v>
      </c>
      <c r="K5470" t="s">
        <v>12224</v>
      </c>
      <c r="L5470" t="b">
        <v>0</v>
      </c>
      <c r="M5470" t="str">
        <f t="shared" si="85"/>
        <v>Nein</v>
      </c>
    </row>
    <row r="5471" spans="1:13" x14ac:dyDescent="0.25">
      <c r="A5471" s="28">
        <v>5470</v>
      </c>
      <c r="B5471" s="7" t="s">
        <v>12477</v>
      </c>
      <c r="C5471">
        <v>3</v>
      </c>
      <c r="D5471" s="1" t="s">
        <v>12478</v>
      </c>
      <c r="E5471" t="b">
        <v>0</v>
      </c>
      <c r="F5471">
        <v>288</v>
      </c>
      <c r="G5471">
        <v>400</v>
      </c>
      <c r="H5471">
        <v>101526</v>
      </c>
      <c r="I5471">
        <v>7.2</v>
      </c>
      <c r="J5471">
        <v>38.619999999999997</v>
      </c>
      <c r="K5471" t="s">
        <v>12224</v>
      </c>
      <c r="L5471" t="b">
        <v>0</v>
      </c>
      <c r="M5471" t="str">
        <f t="shared" si="85"/>
        <v>Nein</v>
      </c>
    </row>
    <row r="5472" spans="1:13" x14ac:dyDescent="0.25">
      <c r="A5472" s="27">
        <v>5471</v>
      </c>
      <c r="B5472" s="7" t="s">
        <v>12479</v>
      </c>
      <c r="C5472">
        <v>3</v>
      </c>
      <c r="D5472" s="1" t="s">
        <v>12480</v>
      </c>
      <c r="E5472" t="b">
        <v>0</v>
      </c>
      <c r="F5472">
        <v>237</v>
      </c>
      <c r="G5472">
        <v>703</v>
      </c>
      <c r="H5472">
        <v>12578</v>
      </c>
      <c r="I5472">
        <v>4.01</v>
      </c>
      <c r="J5472">
        <v>8.59</v>
      </c>
      <c r="K5472" t="s">
        <v>12224</v>
      </c>
      <c r="L5472" t="b">
        <v>0</v>
      </c>
      <c r="M5472" t="str">
        <f t="shared" si="85"/>
        <v>Nein</v>
      </c>
    </row>
    <row r="5473" spans="1:13" x14ac:dyDescent="0.25">
      <c r="A5473" s="28">
        <v>5472</v>
      </c>
      <c r="B5473" s="7" t="s">
        <v>12481</v>
      </c>
      <c r="C5473">
        <v>3</v>
      </c>
      <c r="D5473" s="1" t="s">
        <v>12482</v>
      </c>
      <c r="E5473" t="b">
        <v>0</v>
      </c>
      <c r="F5473">
        <v>552</v>
      </c>
      <c r="G5473">
        <v>787</v>
      </c>
      <c r="H5473">
        <v>45581</v>
      </c>
      <c r="I5473">
        <v>1.39</v>
      </c>
      <c r="J5473">
        <v>89.55</v>
      </c>
      <c r="K5473" t="s">
        <v>12224</v>
      </c>
      <c r="L5473" t="b">
        <v>0</v>
      </c>
      <c r="M5473" t="str">
        <f t="shared" si="85"/>
        <v>Ja</v>
      </c>
    </row>
    <row r="5474" spans="1:13" x14ac:dyDescent="0.25">
      <c r="A5474" s="27">
        <v>5473</v>
      </c>
      <c r="B5474" s="7" t="s">
        <v>12483</v>
      </c>
      <c r="C5474">
        <v>3</v>
      </c>
      <c r="D5474" s="1" t="s">
        <v>12484</v>
      </c>
      <c r="E5474" t="b">
        <v>0</v>
      </c>
      <c r="F5474">
        <v>146</v>
      </c>
      <c r="G5474">
        <v>203</v>
      </c>
      <c r="H5474">
        <v>14053</v>
      </c>
      <c r="I5474">
        <v>11.38</v>
      </c>
      <c r="J5474">
        <v>3.38</v>
      </c>
      <c r="K5474" t="s">
        <v>12224</v>
      </c>
      <c r="L5474" t="b">
        <v>0</v>
      </c>
      <c r="M5474" t="str">
        <f t="shared" si="85"/>
        <v>Nein</v>
      </c>
    </row>
    <row r="5475" spans="1:13" x14ac:dyDescent="0.25">
      <c r="A5475" s="28">
        <v>5474</v>
      </c>
      <c r="B5475" s="7" t="s">
        <v>12485</v>
      </c>
      <c r="C5475">
        <v>2</v>
      </c>
      <c r="D5475" s="1" t="s">
        <v>12486</v>
      </c>
      <c r="E5475" t="b">
        <v>0</v>
      </c>
      <c r="F5475">
        <v>142</v>
      </c>
      <c r="G5475">
        <v>365</v>
      </c>
      <c r="H5475">
        <v>3015</v>
      </c>
      <c r="I5475">
        <v>6.27</v>
      </c>
      <c r="J5475">
        <v>1.32</v>
      </c>
      <c r="K5475" t="s">
        <v>12224</v>
      </c>
      <c r="L5475" t="b">
        <v>0</v>
      </c>
      <c r="M5475" t="str">
        <f t="shared" si="85"/>
        <v>Nein</v>
      </c>
    </row>
    <row r="5476" spans="1:13" x14ac:dyDescent="0.25">
      <c r="A5476" s="27">
        <v>5475</v>
      </c>
      <c r="B5476" s="7" t="s">
        <v>12487</v>
      </c>
      <c r="C5476">
        <v>2</v>
      </c>
      <c r="D5476" s="1" t="s">
        <v>12488</v>
      </c>
      <c r="E5476" t="b">
        <v>1</v>
      </c>
      <c r="F5476">
        <v>7863</v>
      </c>
      <c r="G5476">
        <v>714</v>
      </c>
      <c r="H5476">
        <v>1897</v>
      </c>
      <c r="I5476">
        <v>2.17</v>
      </c>
      <c r="J5476">
        <v>2.4</v>
      </c>
      <c r="K5476" t="s">
        <v>12224</v>
      </c>
      <c r="L5476" t="b">
        <v>0</v>
      </c>
      <c r="M5476" t="str">
        <f t="shared" si="85"/>
        <v>Nein</v>
      </c>
    </row>
    <row r="5477" spans="1:13" x14ac:dyDescent="0.25">
      <c r="A5477" s="28">
        <v>5476</v>
      </c>
      <c r="B5477" s="7" t="s">
        <v>12489</v>
      </c>
      <c r="C5477">
        <v>2</v>
      </c>
      <c r="D5477" s="1" t="s">
        <v>12490</v>
      </c>
      <c r="E5477" t="b">
        <v>0</v>
      </c>
      <c r="F5477">
        <v>80</v>
      </c>
      <c r="G5477">
        <v>322</v>
      </c>
      <c r="H5477">
        <v>4785</v>
      </c>
      <c r="I5477">
        <v>12.83</v>
      </c>
      <c r="J5477">
        <v>1.02</v>
      </c>
      <c r="K5477" t="s">
        <v>12224</v>
      </c>
      <c r="L5477" t="b">
        <v>0</v>
      </c>
      <c r="M5477" t="str">
        <f t="shared" si="85"/>
        <v>Nein</v>
      </c>
    </row>
    <row r="5478" spans="1:13" x14ac:dyDescent="0.25">
      <c r="A5478" s="27">
        <v>5477</v>
      </c>
      <c r="B5478" s="7" t="s">
        <v>12491</v>
      </c>
      <c r="C5478">
        <v>2</v>
      </c>
      <c r="D5478" s="1" t="s">
        <v>12492</v>
      </c>
      <c r="E5478" t="b">
        <v>0</v>
      </c>
      <c r="F5478">
        <v>340</v>
      </c>
      <c r="G5478">
        <v>2227</v>
      </c>
      <c r="H5478">
        <v>15067</v>
      </c>
      <c r="I5478">
        <v>2.2999999999999998</v>
      </c>
      <c r="J5478">
        <v>17.96</v>
      </c>
      <c r="K5478" t="s">
        <v>12224</v>
      </c>
      <c r="L5478" t="b">
        <v>0</v>
      </c>
      <c r="M5478" t="str">
        <f t="shared" si="85"/>
        <v>Nein</v>
      </c>
    </row>
    <row r="5479" spans="1:13" x14ac:dyDescent="0.25">
      <c r="A5479" s="28">
        <v>5478</v>
      </c>
      <c r="B5479" s="7" t="s">
        <v>12493</v>
      </c>
      <c r="C5479">
        <v>2</v>
      </c>
      <c r="D5479" s="1" t="s">
        <v>12494</v>
      </c>
      <c r="E5479" t="b">
        <v>1</v>
      </c>
      <c r="F5479">
        <v>7744</v>
      </c>
      <c r="G5479">
        <v>701</v>
      </c>
      <c r="H5479">
        <v>12600</v>
      </c>
      <c r="I5479">
        <v>9.58</v>
      </c>
      <c r="J5479">
        <v>3.6</v>
      </c>
      <c r="K5479" t="s">
        <v>12224</v>
      </c>
      <c r="L5479" t="b">
        <v>0</v>
      </c>
      <c r="M5479" t="str">
        <f t="shared" si="85"/>
        <v>Nein</v>
      </c>
    </row>
    <row r="5480" spans="1:13" x14ac:dyDescent="0.25">
      <c r="A5480" s="27">
        <v>5479</v>
      </c>
      <c r="B5480" s="7" t="s">
        <v>12495</v>
      </c>
      <c r="C5480">
        <v>2</v>
      </c>
      <c r="D5480" s="1" t="s">
        <v>12496</v>
      </c>
      <c r="E5480" t="b">
        <v>1</v>
      </c>
      <c r="F5480">
        <v>4521</v>
      </c>
      <c r="G5480">
        <v>1898</v>
      </c>
      <c r="H5480">
        <v>6989</v>
      </c>
      <c r="I5480">
        <v>3.32</v>
      </c>
      <c r="J5480">
        <v>5.78</v>
      </c>
      <c r="K5480" t="s">
        <v>12224</v>
      </c>
      <c r="L5480" t="b">
        <v>0</v>
      </c>
      <c r="M5480" t="str">
        <f t="shared" si="85"/>
        <v>Nein</v>
      </c>
    </row>
    <row r="5481" spans="1:13" x14ac:dyDescent="0.25">
      <c r="A5481" s="28">
        <v>5480</v>
      </c>
      <c r="B5481" s="7" t="s">
        <v>12497</v>
      </c>
      <c r="C5481">
        <v>2</v>
      </c>
      <c r="D5481" s="1" t="s">
        <v>12498</v>
      </c>
      <c r="E5481" t="b">
        <v>0</v>
      </c>
      <c r="F5481">
        <v>3010</v>
      </c>
      <c r="G5481">
        <v>1374</v>
      </c>
      <c r="H5481">
        <v>7659</v>
      </c>
      <c r="I5481">
        <v>12.53</v>
      </c>
      <c r="J5481">
        <v>1.67</v>
      </c>
      <c r="K5481" t="s">
        <v>12224</v>
      </c>
      <c r="L5481" t="b">
        <v>0</v>
      </c>
      <c r="M5481" t="str">
        <f t="shared" si="85"/>
        <v>Nein</v>
      </c>
    </row>
    <row r="5482" spans="1:13" x14ac:dyDescent="0.25">
      <c r="A5482" s="27">
        <v>5481</v>
      </c>
      <c r="B5482" s="7" t="s">
        <v>12499</v>
      </c>
      <c r="C5482">
        <v>2</v>
      </c>
      <c r="D5482" s="1" t="s">
        <v>12500</v>
      </c>
      <c r="E5482" t="b">
        <v>0</v>
      </c>
      <c r="F5482">
        <v>339</v>
      </c>
      <c r="G5482">
        <v>179</v>
      </c>
      <c r="H5482">
        <v>1161</v>
      </c>
      <c r="I5482">
        <v>11.65</v>
      </c>
      <c r="J5482">
        <v>0.27</v>
      </c>
      <c r="K5482" t="s">
        <v>12224</v>
      </c>
      <c r="L5482" t="b">
        <v>0</v>
      </c>
      <c r="M5482" t="str">
        <f t="shared" si="85"/>
        <v>Nein</v>
      </c>
    </row>
    <row r="5483" spans="1:13" x14ac:dyDescent="0.25">
      <c r="A5483" s="28">
        <v>5482</v>
      </c>
      <c r="B5483" s="7" t="s">
        <v>12501</v>
      </c>
      <c r="C5483">
        <v>2</v>
      </c>
      <c r="D5483" s="1" t="s">
        <v>12502</v>
      </c>
      <c r="E5483" t="b">
        <v>0</v>
      </c>
      <c r="F5483">
        <v>224</v>
      </c>
      <c r="G5483">
        <v>1135</v>
      </c>
      <c r="H5483">
        <v>5209</v>
      </c>
      <c r="I5483">
        <v>2.73</v>
      </c>
      <c r="J5483">
        <v>5.23</v>
      </c>
      <c r="K5483" t="s">
        <v>12224</v>
      </c>
      <c r="L5483" t="b">
        <v>0</v>
      </c>
      <c r="M5483" t="str">
        <f t="shared" si="85"/>
        <v>Nein</v>
      </c>
    </row>
    <row r="5484" spans="1:13" x14ac:dyDescent="0.25">
      <c r="A5484" s="27">
        <v>5483</v>
      </c>
      <c r="B5484" s="7" t="s">
        <v>12503</v>
      </c>
      <c r="C5484">
        <v>2</v>
      </c>
      <c r="D5484" s="1" t="s">
        <v>12504</v>
      </c>
      <c r="E5484" t="b">
        <v>0</v>
      </c>
      <c r="F5484">
        <v>19</v>
      </c>
      <c r="G5484">
        <v>128</v>
      </c>
      <c r="H5484">
        <v>1137</v>
      </c>
      <c r="I5484">
        <v>0.55000000000000004</v>
      </c>
      <c r="J5484">
        <v>5.68</v>
      </c>
      <c r="K5484" t="s">
        <v>12224</v>
      </c>
      <c r="L5484" t="b">
        <v>0</v>
      </c>
      <c r="M5484" t="str">
        <f t="shared" si="85"/>
        <v>Nein</v>
      </c>
    </row>
    <row r="5485" spans="1:13" x14ac:dyDescent="0.25">
      <c r="A5485" s="28">
        <v>5484</v>
      </c>
      <c r="B5485" s="7" t="s">
        <v>12505</v>
      </c>
      <c r="C5485">
        <v>2</v>
      </c>
      <c r="D5485" s="1" t="s">
        <v>12506</v>
      </c>
      <c r="E5485" t="b">
        <v>0</v>
      </c>
      <c r="F5485">
        <v>9890</v>
      </c>
      <c r="G5485">
        <v>10877</v>
      </c>
      <c r="H5485">
        <v>598440</v>
      </c>
      <c r="I5485">
        <v>11.11</v>
      </c>
      <c r="J5485">
        <v>147.58000000000001</v>
      </c>
      <c r="K5485" t="s">
        <v>12224</v>
      </c>
      <c r="L5485" t="b">
        <v>0</v>
      </c>
      <c r="M5485" t="str">
        <f t="shared" si="85"/>
        <v>Ja</v>
      </c>
    </row>
    <row r="5486" spans="1:13" x14ac:dyDescent="0.25">
      <c r="A5486" s="27">
        <v>5485</v>
      </c>
      <c r="B5486" s="7" t="s">
        <v>12507</v>
      </c>
      <c r="C5486">
        <v>2</v>
      </c>
      <c r="D5486" s="1" t="s">
        <v>12508</v>
      </c>
      <c r="E5486" t="b">
        <v>0</v>
      </c>
      <c r="F5486">
        <v>757</v>
      </c>
      <c r="G5486">
        <v>1084</v>
      </c>
      <c r="H5486">
        <v>15774</v>
      </c>
      <c r="I5486">
        <v>6.45</v>
      </c>
      <c r="J5486">
        <v>6.7</v>
      </c>
      <c r="K5486" t="s">
        <v>12224</v>
      </c>
      <c r="L5486" t="b">
        <v>0</v>
      </c>
      <c r="M5486" t="str">
        <f t="shared" si="85"/>
        <v>Nein</v>
      </c>
    </row>
    <row r="5487" spans="1:13" x14ac:dyDescent="0.25">
      <c r="A5487" s="28">
        <v>5486</v>
      </c>
      <c r="B5487" s="7" t="s">
        <v>12509</v>
      </c>
      <c r="C5487">
        <v>2</v>
      </c>
      <c r="D5487" s="1" t="s">
        <v>12510</v>
      </c>
      <c r="E5487" t="b">
        <v>1</v>
      </c>
      <c r="F5487">
        <v>73212</v>
      </c>
      <c r="G5487">
        <v>5654</v>
      </c>
      <c r="H5487">
        <v>45234</v>
      </c>
      <c r="I5487">
        <v>12.99</v>
      </c>
      <c r="J5487">
        <v>9.5399999999999991</v>
      </c>
      <c r="K5487" t="s">
        <v>12224</v>
      </c>
      <c r="L5487" t="b">
        <v>0</v>
      </c>
      <c r="M5487" t="str">
        <f t="shared" si="85"/>
        <v>Nein</v>
      </c>
    </row>
    <row r="5488" spans="1:13" x14ac:dyDescent="0.25">
      <c r="A5488" s="27">
        <v>5487</v>
      </c>
      <c r="B5488" s="7" t="s">
        <v>12511</v>
      </c>
      <c r="C5488">
        <v>2</v>
      </c>
      <c r="D5488" s="1" t="s">
        <v>12512</v>
      </c>
      <c r="E5488" t="b">
        <v>0</v>
      </c>
      <c r="F5488">
        <v>69</v>
      </c>
      <c r="G5488">
        <v>145</v>
      </c>
      <c r="H5488">
        <v>2072</v>
      </c>
      <c r="I5488">
        <v>12.85</v>
      </c>
      <c r="J5488">
        <v>0.44</v>
      </c>
      <c r="K5488" t="s">
        <v>12224</v>
      </c>
      <c r="L5488" t="b">
        <v>0</v>
      </c>
      <c r="M5488" t="str">
        <f t="shared" si="85"/>
        <v>Nein</v>
      </c>
    </row>
    <row r="5489" spans="1:13" x14ac:dyDescent="0.25">
      <c r="A5489" s="28">
        <v>5488</v>
      </c>
      <c r="B5489" s="7" t="s">
        <v>12513</v>
      </c>
      <c r="C5489">
        <v>2</v>
      </c>
      <c r="D5489" s="1" t="s">
        <v>12514</v>
      </c>
      <c r="E5489" t="b">
        <v>0</v>
      </c>
      <c r="F5489">
        <v>135</v>
      </c>
      <c r="G5489">
        <v>69</v>
      </c>
      <c r="H5489">
        <v>201087</v>
      </c>
      <c r="I5489">
        <v>10.130000000000001</v>
      </c>
      <c r="J5489">
        <v>54.36</v>
      </c>
      <c r="K5489" t="s">
        <v>12224</v>
      </c>
      <c r="L5489" t="b">
        <v>0</v>
      </c>
      <c r="M5489" t="str">
        <f t="shared" si="85"/>
        <v>Nein</v>
      </c>
    </row>
    <row r="5490" spans="1:13" x14ac:dyDescent="0.25">
      <c r="A5490" s="27">
        <v>5489</v>
      </c>
      <c r="B5490" s="7" t="s">
        <v>12515</v>
      </c>
      <c r="C5490">
        <v>2</v>
      </c>
      <c r="D5490" s="1" t="s">
        <v>12516</v>
      </c>
      <c r="E5490" t="b">
        <v>0</v>
      </c>
      <c r="F5490">
        <v>18511</v>
      </c>
      <c r="G5490">
        <v>14127</v>
      </c>
      <c r="H5490">
        <v>25676</v>
      </c>
      <c r="I5490">
        <v>13.01</v>
      </c>
      <c r="J5490">
        <v>5.41</v>
      </c>
      <c r="K5490" t="s">
        <v>12224</v>
      </c>
      <c r="L5490" t="b">
        <v>0</v>
      </c>
      <c r="M5490" t="str">
        <f t="shared" si="85"/>
        <v>Nein</v>
      </c>
    </row>
    <row r="5491" spans="1:13" x14ac:dyDescent="0.25">
      <c r="A5491" s="28">
        <v>5490</v>
      </c>
      <c r="B5491" s="7" t="s">
        <v>12517</v>
      </c>
      <c r="C5491">
        <v>2</v>
      </c>
      <c r="D5491" s="1" t="s">
        <v>12518</v>
      </c>
      <c r="E5491" t="b">
        <v>0</v>
      </c>
      <c r="F5491">
        <v>2493</v>
      </c>
      <c r="G5491">
        <v>442</v>
      </c>
      <c r="H5491">
        <v>113824</v>
      </c>
      <c r="I5491">
        <v>6.11</v>
      </c>
      <c r="J5491">
        <v>51.04</v>
      </c>
      <c r="K5491" t="s">
        <v>12224</v>
      </c>
      <c r="L5491" t="b">
        <v>0</v>
      </c>
      <c r="M5491" t="str">
        <f t="shared" si="85"/>
        <v>Nein</v>
      </c>
    </row>
    <row r="5492" spans="1:13" x14ac:dyDescent="0.25">
      <c r="A5492" s="27">
        <v>5491</v>
      </c>
      <c r="B5492" s="7" t="s">
        <v>12519</v>
      </c>
      <c r="C5492">
        <v>2</v>
      </c>
      <c r="D5492" s="1" t="s">
        <v>12520</v>
      </c>
      <c r="E5492" t="b">
        <v>0</v>
      </c>
      <c r="F5492">
        <v>78</v>
      </c>
      <c r="G5492">
        <v>597</v>
      </c>
      <c r="H5492">
        <v>1531</v>
      </c>
      <c r="I5492">
        <v>1.73</v>
      </c>
      <c r="J5492">
        <v>2.4300000000000002</v>
      </c>
      <c r="K5492" t="s">
        <v>12224</v>
      </c>
      <c r="L5492" t="b">
        <v>0</v>
      </c>
      <c r="M5492" t="str">
        <f t="shared" si="85"/>
        <v>Nein</v>
      </c>
    </row>
    <row r="5493" spans="1:13" x14ac:dyDescent="0.25">
      <c r="A5493" s="28">
        <v>5492</v>
      </c>
      <c r="B5493" s="7" t="s">
        <v>12521</v>
      </c>
      <c r="C5493">
        <v>2</v>
      </c>
      <c r="D5493" s="1" t="s">
        <v>12522</v>
      </c>
      <c r="E5493" t="b">
        <v>0</v>
      </c>
      <c r="F5493">
        <v>5</v>
      </c>
      <c r="G5493">
        <v>83</v>
      </c>
      <c r="H5493">
        <v>459</v>
      </c>
      <c r="I5493">
        <v>9.76</v>
      </c>
      <c r="J5493">
        <v>0.13</v>
      </c>
      <c r="K5493" t="s">
        <v>12224</v>
      </c>
      <c r="L5493" t="b">
        <v>0</v>
      </c>
      <c r="M5493" t="str">
        <f t="shared" si="85"/>
        <v>Nein</v>
      </c>
    </row>
    <row r="5494" spans="1:13" x14ac:dyDescent="0.25">
      <c r="A5494" s="27">
        <v>5493</v>
      </c>
      <c r="B5494" s="7" t="s">
        <v>12523</v>
      </c>
      <c r="C5494">
        <v>2</v>
      </c>
      <c r="D5494" s="1" t="s">
        <v>12524</v>
      </c>
      <c r="E5494" t="b">
        <v>0</v>
      </c>
      <c r="F5494">
        <v>1148</v>
      </c>
      <c r="G5494">
        <v>1000</v>
      </c>
      <c r="H5494">
        <v>13706</v>
      </c>
      <c r="I5494">
        <v>2.04</v>
      </c>
      <c r="J5494">
        <v>18.399999999999999</v>
      </c>
      <c r="K5494" t="s">
        <v>12224</v>
      </c>
      <c r="L5494" t="b">
        <v>0</v>
      </c>
      <c r="M5494" t="str">
        <f t="shared" si="85"/>
        <v>Nein</v>
      </c>
    </row>
    <row r="5495" spans="1:13" x14ac:dyDescent="0.25">
      <c r="A5495" s="28">
        <v>5494</v>
      </c>
      <c r="B5495" s="7" t="s">
        <v>12525</v>
      </c>
      <c r="C5495">
        <v>2</v>
      </c>
      <c r="D5495" s="1" t="s">
        <v>12526</v>
      </c>
      <c r="E5495" t="b">
        <v>0</v>
      </c>
      <c r="F5495">
        <v>54</v>
      </c>
      <c r="G5495">
        <v>454</v>
      </c>
      <c r="H5495">
        <v>13209</v>
      </c>
      <c r="I5495">
        <v>4.2699999999999996</v>
      </c>
      <c r="J5495">
        <v>8.48</v>
      </c>
      <c r="K5495" t="s">
        <v>12224</v>
      </c>
      <c r="L5495" t="b">
        <v>0</v>
      </c>
      <c r="M5495" t="str">
        <f t="shared" si="85"/>
        <v>Nein</v>
      </c>
    </row>
    <row r="5496" spans="1:13" x14ac:dyDescent="0.25">
      <c r="A5496" s="27">
        <v>5495</v>
      </c>
      <c r="B5496" s="7" t="s">
        <v>12527</v>
      </c>
      <c r="C5496">
        <v>2</v>
      </c>
      <c r="D5496" s="1" t="s">
        <v>12528</v>
      </c>
      <c r="E5496" t="b">
        <v>0</v>
      </c>
      <c r="F5496">
        <v>108</v>
      </c>
      <c r="G5496">
        <v>659</v>
      </c>
      <c r="H5496">
        <v>143</v>
      </c>
      <c r="I5496">
        <v>0.39</v>
      </c>
      <c r="J5496">
        <v>0.99</v>
      </c>
      <c r="K5496" t="s">
        <v>12224</v>
      </c>
      <c r="L5496" t="b">
        <v>0</v>
      </c>
      <c r="M5496" t="str">
        <f t="shared" si="85"/>
        <v>Nein</v>
      </c>
    </row>
    <row r="5497" spans="1:13" x14ac:dyDescent="0.25">
      <c r="A5497" s="28">
        <v>5496</v>
      </c>
      <c r="B5497" s="7" t="s">
        <v>12529</v>
      </c>
      <c r="C5497">
        <v>2</v>
      </c>
      <c r="D5497" s="1" t="s">
        <v>12530</v>
      </c>
      <c r="E5497" t="b">
        <v>0</v>
      </c>
      <c r="F5497">
        <v>1259</v>
      </c>
      <c r="G5497">
        <v>674</v>
      </c>
      <c r="H5497">
        <v>1536</v>
      </c>
      <c r="I5497">
        <v>9.98</v>
      </c>
      <c r="J5497">
        <v>0.42</v>
      </c>
      <c r="K5497" t="s">
        <v>12224</v>
      </c>
      <c r="L5497" t="b">
        <v>0</v>
      </c>
      <c r="M5497" t="str">
        <f t="shared" si="85"/>
        <v>Nein</v>
      </c>
    </row>
    <row r="5498" spans="1:13" x14ac:dyDescent="0.25">
      <c r="A5498" s="27">
        <v>5497</v>
      </c>
      <c r="B5498" s="7" t="s">
        <v>12531</v>
      </c>
      <c r="C5498">
        <v>2</v>
      </c>
      <c r="D5498" s="1" t="s">
        <v>12532</v>
      </c>
      <c r="E5498" t="b">
        <v>0</v>
      </c>
      <c r="F5498">
        <v>215</v>
      </c>
      <c r="G5498">
        <v>201</v>
      </c>
      <c r="H5498">
        <v>3203</v>
      </c>
      <c r="I5498">
        <v>6.84</v>
      </c>
      <c r="J5498">
        <v>1.28</v>
      </c>
      <c r="K5498" t="s">
        <v>12224</v>
      </c>
      <c r="L5498" t="b">
        <v>0</v>
      </c>
      <c r="M5498" t="str">
        <f t="shared" si="85"/>
        <v>Nein</v>
      </c>
    </row>
    <row r="5499" spans="1:13" x14ac:dyDescent="0.25">
      <c r="A5499" s="28">
        <v>5498</v>
      </c>
      <c r="B5499" s="7" t="s">
        <v>8226</v>
      </c>
      <c r="C5499">
        <v>2</v>
      </c>
      <c r="D5499" s="1" t="s">
        <v>8227</v>
      </c>
      <c r="E5499" t="b">
        <v>0</v>
      </c>
      <c r="F5499">
        <v>1322</v>
      </c>
      <c r="G5499">
        <v>635</v>
      </c>
      <c r="H5499">
        <v>74192</v>
      </c>
      <c r="I5499">
        <v>10.86</v>
      </c>
      <c r="J5499">
        <v>18.72</v>
      </c>
      <c r="K5499" t="s">
        <v>12224</v>
      </c>
      <c r="L5499" t="b">
        <v>0</v>
      </c>
      <c r="M5499" t="str">
        <f t="shared" si="85"/>
        <v>Nein</v>
      </c>
    </row>
    <row r="5500" spans="1:13" x14ac:dyDescent="0.25">
      <c r="A5500" s="27">
        <v>5499</v>
      </c>
      <c r="B5500" s="7" t="s">
        <v>12533</v>
      </c>
      <c r="C5500">
        <v>2</v>
      </c>
      <c r="D5500" s="1" t="s">
        <v>12534</v>
      </c>
      <c r="E5500" t="b">
        <v>0</v>
      </c>
      <c r="F5500">
        <v>0</v>
      </c>
      <c r="G5500">
        <v>13</v>
      </c>
      <c r="H5500">
        <v>108</v>
      </c>
      <c r="I5500">
        <v>1.97</v>
      </c>
      <c r="J5500">
        <v>0.15</v>
      </c>
      <c r="K5500" t="s">
        <v>12224</v>
      </c>
      <c r="L5500" t="b">
        <v>0</v>
      </c>
      <c r="M5500" t="str">
        <f t="shared" si="85"/>
        <v>Nein</v>
      </c>
    </row>
    <row r="5501" spans="1:13" x14ac:dyDescent="0.25">
      <c r="A5501" s="28">
        <v>5500</v>
      </c>
      <c r="B5501" s="7" t="s">
        <v>12535</v>
      </c>
      <c r="C5501">
        <v>2</v>
      </c>
      <c r="D5501" s="1" t="s">
        <v>12536</v>
      </c>
      <c r="E5501" t="b">
        <v>0</v>
      </c>
      <c r="F5501">
        <v>1396</v>
      </c>
      <c r="G5501">
        <v>1611</v>
      </c>
      <c r="H5501">
        <v>5323</v>
      </c>
      <c r="I5501">
        <v>4.08</v>
      </c>
      <c r="J5501">
        <v>3.57</v>
      </c>
      <c r="K5501" t="s">
        <v>12224</v>
      </c>
      <c r="L5501" t="b">
        <v>0</v>
      </c>
      <c r="M5501" t="str">
        <f t="shared" si="85"/>
        <v>Nein</v>
      </c>
    </row>
    <row r="5502" spans="1:13" x14ac:dyDescent="0.25">
      <c r="A5502" s="27">
        <v>5501</v>
      </c>
      <c r="B5502" s="7" t="s">
        <v>12537</v>
      </c>
      <c r="C5502">
        <v>2</v>
      </c>
      <c r="D5502" s="1" t="s">
        <v>12538</v>
      </c>
      <c r="E5502" t="b">
        <v>0</v>
      </c>
      <c r="F5502">
        <v>1088</v>
      </c>
      <c r="G5502">
        <v>1678</v>
      </c>
      <c r="H5502">
        <v>19833</v>
      </c>
      <c r="I5502">
        <v>7.83</v>
      </c>
      <c r="J5502">
        <v>6.94</v>
      </c>
      <c r="K5502" t="s">
        <v>12224</v>
      </c>
      <c r="L5502" t="b">
        <v>0</v>
      </c>
      <c r="M5502" t="str">
        <f t="shared" si="85"/>
        <v>Nein</v>
      </c>
    </row>
    <row r="5503" spans="1:13" x14ac:dyDescent="0.25">
      <c r="A5503" s="28">
        <v>5502</v>
      </c>
      <c r="B5503" s="7" t="s">
        <v>12539</v>
      </c>
      <c r="C5503">
        <v>2</v>
      </c>
      <c r="D5503" s="1" t="s">
        <v>12540</v>
      </c>
      <c r="E5503" t="b">
        <v>0</v>
      </c>
      <c r="F5503">
        <v>124</v>
      </c>
      <c r="G5503">
        <v>255</v>
      </c>
      <c r="H5503">
        <v>227</v>
      </c>
      <c r="I5503">
        <v>4.46</v>
      </c>
      <c r="J5503">
        <v>0.14000000000000001</v>
      </c>
      <c r="K5503" t="s">
        <v>12224</v>
      </c>
      <c r="L5503" t="b">
        <v>0</v>
      </c>
      <c r="M5503" t="str">
        <f t="shared" si="85"/>
        <v>Nein</v>
      </c>
    </row>
    <row r="5504" spans="1:13" x14ac:dyDescent="0.25">
      <c r="A5504" s="27">
        <v>5503</v>
      </c>
      <c r="B5504" s="7" t="s">
        <v>12541</v>
      </c>
      <c r="C5504">
        <v>2</v>
      </c>
      <c r="D5504" s="1" t="s">
        <v>12542</v>
      </c>
      <c r="E5504" t="b">
        <v>0</v>
      </c>
      <c r="F5504">
        <v>3363</v>
      </c>
      <c r="G5504">
        <v>2034</v>
      </c>
      <c r="H5504">
        <v>12602</v>
      </c>
      <c r="I5504">
        <v>9.93</v>
      </c>
      <c r="J5504">
        <v>3.48</v>
      </c>
      <c r="K5504" t="s">
        <v>12224</v>
      </c>
      <c r="L5504" t="b">
        <v>0</v>
      </c>
      <c r="M5504" t="str">
        <f t="shared" si="85"/>
        <v>Nein</v>
      </c>
    </row>
    <row r="5505" spans="1:13" x14ac:dyDescent="0.25">
      <c r="A5505" s="28">
        <v>5504</v>
      </c>
      <c r="B5505" s="7" t="s">
        <v>12543</v>
      </c>
      <c r="C5505">
        <v>2</v>
      </c>
      <c r="D5505" s="1" t="s">
        <v>12544</v>
      </c>
      <c r="E5505" t="b">
        <v>1</v>
      </c>
      <c r="F5505">
        <v>4390</v>
      </c>
      <c r="G5505">
        <v>1966</v>
      </c>
      <c r="H5505">
        <v>10922</v>
      </c>
      <c r="I5505">
        <v>12.89</v>
      </c>
      <c r="J5505">
        <v>2.3199999999999998</v>
      </c>
      <c r="K5505" t="s">
        <v>12224</v>
      </c>
      <c r="L5505" t="b">
        <v>0</v>
      </c>
      <c r="M5505" t="str">
        <f t="shared" si="85"/>
        <v>Nein</v>
      </c>
    </row>
    <row r="5506" spans="1:13" x14ac:dyDescent="0.25">
      <c r="A5506" s="27">
        <v>5505</v>
      </c>
      <c r="B5506" s="7" t="s">
        <v>12545</v>
      </c>
      <c r="C5506">
        <v>2</v>
      </c>
      <c r="D5506" s="1" t="s">
        <v>12546</v>
      </c>
      <c r="E5506" t="b">
        <v>0</v>
      </c>
      <c r="F5506">
        <v>503</v>
      </c>
      <c r="G5506">
        <v>226</v>
      </c>
      <c r="H5506">
        <v>83015</v>
      </c>
      <c r="I5506">
        <v>9.41</v>
      </c>
      <c r="J5506">
        <v>24.17</v>
      </c>
      <c r="K5506" t="s">
        <v>12224</v>
      </c>
      <c r="L5506" t="b">
        <v>0</v>
      </c>
      <c r="M5506" t="str">
        <f t="shared" ref="M5506:M5569" si="86">IF(J5506&gt;62.7015,"Ja","Nein")</f>
        <v>Nein</v>
      </c>
    </row>
    <row r="5507" spans="1:13" x14ac:dyDescent="0.25">
      <c r="A5507" s="28">
        <v>5506</v>
      </c>
      <c r="B5507" s="7" t="s">
        <v>12547</v>
      </c>
      <c r="C5507">
        <v>2</v>
      </c>
      <c r="D5507" s="1" t="s">
        <v>12548</v>
      </c>
      <c r="E5507" t="b">
        <v>0</v>
      </c>
      <c r="F5507">
        <v>210</v>
      </c>
      <c r="G5507">
        <v>112</v>
      </c>
      <c r="H5507">
        <v>3113</v>
      </c>
      <c r="I5507">
        <v>8.64</v>
      </c>
      <c r="J5507">
        <v>0.99</v>
      </c>
      <c r="K5507" t="s">
        <v>12224</v>
      </c>
      <c r="L5507" t="b">
        <v>0</v>
      </c>
      <c r="M5507" t="str">
        <f t="shared" si="86"/>
        <v>Nein</v>
      </c>
    </row>
    <row r="5508" spans="1:13" x14ac:dyDescent="0.25">
      <c r="A5508" s="27">
        <v>5507</v>
      </c>
      <c r="B5508" s="7" t="s">
        <v>12549</v>
      </c>
      <c r="C5508">
        <v>2</v>
      </c>
      <c r="D5508" s="1" t="s">
        <v>12550</v>
      </c>
      <c r="E5508" t="b">
        <v>0</v>
      </c>
      <c r="F5508">
        <v>375</v>
      </c>
      <c r="G5508">
        <v>458</v>
      </c>
      <c r="H5508">
        <v>1430</v>
      </c>
      <c r="I5508">
        <v>8.39</v>
      </c>
      <c r="J5508">
        <v>0.47</v>
      </c>
      <c r="K5508" t="s">
        <v>12224</v>
      </c>
      <c r="L5508" t="b">
        <v>0</v>
      </c>
      <c r="M5508" t="str">
        <f t="shared" si="86"/>
        <v>Nein</v>
      </c>
    </row>
    <row r="5509" spans="1:13" x14ac:dyDescent="0.25">
      <c r="A5509" s="28">
        <v>5508</v>
      </c>
      <c r="B5509" s="7" t="s">
        <v>12551</v>
      </c>
      <c r="C5509">
        <v>2</v>
      </c>
      <c r="D5509" s="1" t="s">
        <v>12552</v>
      </c>
      <c r="E5509" t="b">
        <v>1</v>
      </c>
      <c r="F5509">
        <v>27377</v>
      </c>
      <c r="G5509">
        <v>1093</v>
      </c>
      <c r="H5509">
        <v>25798</v>
      </c>
      <c r="I5509">
        <v>13.2</v>
      </c>
      <c r="J5509">
        <v>5.36</v>
      </c>
      <c r="K5509" t="s">
        <v>12224</v>
      </c>
      <c r="L5509" t="b">
        <v>0</v>
      </c>
      <c r="M5509" t="str">
        <f t="shared" si="86"/>
        <v>Nein</v>
      </c>
    </row>
    <row r="5510" spans="1:13" x14ac:dyDescent="0.25">
      <c r="A5510" s="27">
        <v>5509</v>
      </c>
      <c r="B5510" s="7" t="s">
        <v>12553</v>
      </c>
      <c r="C5510">
        <v>2</v>
      </c>
      <c r="D5510" s="1" t="s">
        <v>12554</v>
      </c>
      <c r="E5510" t="b">
        <v>0</v>
      </c>
      <c r="F5510">
        <v>658</v>
      </c>
      <c r="G5510">
        <v>561</v>
      </c>
      <c r="H5510">
        <v>15110</v>
      </c>
      <c r="I5510">
        <v>6.34</v>
      </c>
      <c r="J5510">
        <v>6.53</v>
      </c>
      <c r="K5510" t="s">
        <v>12224</v>
      </c>
      <c r="L5510" t="b">
        <v>0</v>
      </c>
      <c r="M5510" t="str">
        <f t="shared" si="86"/>
        <v>Nein</v>
      </c>
    </row>
    <row r="5511" spans="1:13" x14ac:dyDescent="0.25">
      <c r="A5511" s="28">
        <v>5510</v>
      </c>
      <c r="B5511" s="7" t="s">
        <v>12555</v>
      </c>
      <c r="C5511">
        <v>2</v>
      </c>
      <c r="D5511" s="1" t="s">
        <v>12556</v>
      </c>
      <c r="E5511" t="b">
        <v>0</v>
      </c>
      <c r="F5511">
        <v>2350</v>
      </c>
      <c r="G5511">
        <v>2027</v>
      </c>
      <c r="H5511">
        <v>29376</v>
      </c>
      <c r="I5511">
        <v>12.89</v>
      </c>
      <c r="J5511">
        <v>6.24</v>
      </c>
      <c r="K5511" t="s">
        <v>12224</v>
      </c>
      <c r="L5511" t="b">
        <v>0</v>
      </c>
      <c r="M5511" t="str">
        <f t="shared" si="86"/>
        <v>Nein</v>
      </c>
    </row>
    <row r="5512" spans="1:13" x14ac:dyDescent="0.25">
      <c r="A5512" s="27">
        <v>5511</v>
      </c>
      <c r="B5512" s="7" t="s">
        <v>12557</v>
      </c>
      <c r="C5512">
        <v>2</v>
      </c>
      <c r="D5512" s="1" t="s">
        <v>12558</v>
      </c>
      <c r="E5512" t="b">
        <v>0</v>
      </c>
      <c r="F5512">
        <v>133</v>
      </c>
      <c r="G5512">
        <v>282</v>
      </c>
      <c r="H5512">
        <v>949</v>
      </c>
      <c r="I5512">
        <v>12.6</v>
      </c>
      <c r="J5512">
        <v>0.21</v>
      </c>
      <c r="K5512" t="s">
        <v>12224</v>
      </c>
      <c r="L5512" t="b">
        <v>0</v>
      </c>
      <c r="M5512" t="str">
        <f t="shared" si="86"/>
        <v>Nein</v>
      </c>
    </row>
    <row r="5513" spans="1:13" x14ac:dyDescent="0.25">
      <c r="A5513" s="28">
        <v>5512</v>
      </c>
      <c r="B5513" s="7" t="s">
        <v>12559</v>
      </c>
      <c r="C5513">
        <v>2</v>
      </c>
      <c r="D5513" s="1" t="s">
        <v>12560</v>
      </c>
      <c r="E5513" t="b">
        <v>0</v>
      </c>
      <c r="F5513">
        <v>115</v>
      </c>
      <c r="G5513">
        <v>192</v>
      </c>
      <c r="H5513">
        <v>3565</v>
      </c>
      <c r="I5513">
        <v>1.05</v>
      </c>
      <c r="J5513">
        <v>9.2799999999999994</v>
      </c>
      <c r="K5513" t="s">
        <v>12224</v>
      </c>
      <c r="L5513" t="b">
        <v>0</v>
      </c>
      <c r="M5513" t="str">
        <f t="shared" si="86"/>
        <v>Nein</v>
      </c>
    </row>
    <row r="5514" spans="1:13" x14ac:dyDescent="0.25">
      <c r="A5514" s="27">
        <v>5513</v>
      </c>
      <c r="B5514" s="7" t="s">
        <v>12561</v>
      </c>
      <c r="C5514">
        <v>2</v>
      </c>
      <c r="D5514" s="1" t="s">
        <v>12562</v>
      </c>
      <c r="E5514" t="b">
        <v>0</v>
      </c>
      <c r="F5514">
        <v>97</v>
      </c>
      <c r="G5514">
        <v>366</v>
      </c>
      <c r="H5514">
        <v>8094</v>
      </c>
      <c r="I5514">
        <v>2.13</v>
      </c>
      <c r="J5514">
        <v>10.4</v>
      </c>
      <c r="K5514" t="s">
        <v>12224</v>
      </c>
      <c r="L5514" t="b">
        <v>0</v>
      </c>
      <c r="M5514" t="str">
        <f t="shared" si="86"/>
        <v>Nein</v>
      </c>
    </row>
    <row r="5515" spans="1:13" x14ac:dyDescent="0.25">
      <c r="A5515" s="28">
        <v>5514</v>
      </c>
      <c r="B5515" s="7" t="s">
        <v>12563</v>
      </c>
      <c r="C5515">
        <v>2</v>
      </c>
      <c r="D5515" s="1" t="s">
        <v>12564</v>
      </c>
      <c r="E5515" t="b">
        <v>0</v>
      </c>
      <c r="F5515">
        <v>799</v>
      </c>
      <c r="G5515">
        <v>4854</v>
      </c>
      <c r="H5515">
        <v>18073</v>
      </c>
      <c r="I5515">
        <v>0.95</v>
      </c>
      <c r="J5515">
        <v>52.08</v>
      </c>
      <c r="K5515" t="s">
        <v>12224</v>
      </c>
      <c r="L5515" t="b">
        <v>0</v>
      </c>
      <c r="M5515" t="str">
        <f t="shared" si="86"/>
        <v>Nein</v>
      </c>
    </row>
    <row r="5516" spans="1:13" x14ac:dyDescent="0.25">
      <c r="A5516" s="27">
        <v>5515</v>
      </c>
      <c r="B5516" s="7" t="s">
        <v>12565</v>
      </c>
      <c r="C5516">
        <v>2</v>
      </c>
      <c r="D5516" s="1" t="s">
        <v>12566</v>
      </c>
      <c r="E5516" t="b">
        <v>1</v>
      </c>
      <c r="F5516">
        <v>62739</v>
      </c>
      <c r="G5516">
        <v>400</v>
      </c>
      <c r="H5516">
        <v>6222</v>
      </c>
      <c r="I5516">
        <v>5.93</v>
      </c>
      <c r="J5516">
        <v>2.87</v>
      </c>
      <c r="K5516" t="s">
        <v>12224</v>
      </c>
      <c r="L5516" t="b">
        <v>0</v>
      </c>
      <c r="M5516" t="str">
        <f t="shared" si="86"/>
        <v>Nein</v>
      </c>
    </row>
    <row r="5517" spans="1:13" x14ac:dyDescent="0.25">
      <c r="A5517" s="28">
        <v>5516</v>
      </c>
      <c r="B5517" s="7" t="s">
        <v>12567</v>
      </c>
      <c r="C5517">
        <v>2</v>
      </c>
      <c r="D5517" s="1" t="s">
        <v>12568</v>
      </c>
      <c r="E5517" t="b">
        <v>0</v>
      </c>
      <c r="F5517">
        <v>148</v>
      </c>
      <c r="G5517">
        <v>111</v>
      </c>
      <c r="H5517">
        <v>331</v>
      </c>
      <c r="I5517">
        <v>10.72</v>
      </c>
      <c r="J5517">
        <v>0.08</v>
      </c>
      <c r="K5517" t="s">
        <v>12224</v>
      </c>
      <c r="L5517" t="b">
        <v>0</v>
      </c>
      <c r="M5517" t="str">
        <f t="shared" si="86"/>
        <v>Nein</v>
      </c>
    </row>
    <row r="5518" spans="1:13" x14ac:dyDescent="0.25">
      <c r="A5518" s="27">
        <v>5517</v>
      </c>
      <c r="B5518" s="7" t="s">
        <v>12569</v>
      </c>
      <c r="C5518">
        <v>2</v>
      </c>
      <c r="D5518" s="1" t="s">
        <v>12570</v>
      </c>
      <c r="E5518" t="b">
        <v>0</v>
      </c>
      <c r="F5518">
        <v>12</v>
      </c>
      <c r="G5518">
        <v>124</v>
      </c>
      <c r="H5518">
        <v>150</v>
      </c>
      <c r="I5518">
        <v>10.83</v>
      </c>
      <c r="J5518">
        <v>0.04</v>
      </c>
      <c r="K5518" t="s">
        <v>12224</v>
      </c>
      <c r="L5518" t="b">
        <v>0</v>
      </c>
      <c r="M5518" t="str">
        <f t="shared" si="86"/>
        <v>Nein</v>
      </c>
    </row>
    <row r="5519" spans="1:13" x14ac:dyDescent="0.25">
      <c r="A5519" s="28">
        <v>5518</v>
      </c>
      <c r="B5519" s="7" t="s">
        <v>12571</v>
      </c>
      <c r="C5519">
        <v>2</v>
      </c>
      <c r="D5519" s="1" t="s">
        <v>12572</v>
      </c>
      <c r="E5519" t="b">
        <v>0</v>
      </c>
      <c r="F5519">
        <v>315</v>
      </c>
      <c r="G5519">
        <v>740</v>
      </c>
      <c r="H5519">
        <v>23294</v>
      </c>
      <c r="I5519">
        <v>5.09</v>
      </c>
      <c r="J5519">
        <v>12.54</v>
      </c>
      <c r="K5519" t="s">
        <v>12224</v>
      </c>
      <c r="L5519" t="b">
        <v>0</v>
      </c>
      <c r="M5519" t="str">
        <f t="shared" si="86"/>
        <v>Nein</v>
      </c>
    </row>
    <row r="5520" spans="1:13" x14ac:dyDescent="0.25">
      <c r="A5520" s="27">
        <v>5519</v>
      </c>
      <c r="B5520" s="7" t="s">
        <v>12573</v>
      </c>
      <c r="C5520">
        <v>2</v>
      </c>
      <c r="D5520" s="1" t="s">
        <v>12574</v>
      </c>
      <c r="E5520" t="b">
        <v>0</v>
      </c>
      <c r="F5520">
        <v>0</v>
      </c>
      <c r="G5520">
        <v>34</v>
      </c>
      <c r="H5520">
        <v>9</v>
      </c>
      <c r="I5520">
        <v>0.44</v>
      </c>
      <c r="J5520">
        <v>0.06</v>
      </c>
      <c r="K5520" t="s">
        <v>12224</v>
      </c>
      <c r="L5520" t="b">
        <v>0</v>
      </c>
      <c r="M5520" t="str">
        <f t="shared" si="86"/>
        <v>Nein</v>
      </c>
    </row>
    <row r="5521" spans="1:13" x14ac:dyDescent="0.25">
      <c r="A5521" s="28">
        <v>5520</v>
      </c>
      <c r="B5521" s="7" t="s">
        <v>12575</v>
      </c>
      <c r="C5521">
        <v>2</v>
      </c>
      <c r="D5521" s="1" t="s">
        <v>12576</v>
      </c>
      <c r="E5521" t="b">
        <v>0</v>
      </c>
      <c r="F5521">
        <v>157</v>
      </c>
      <c r="G5521">
        <v>5006</v>
      </c>
      <c r="H5521">
        <v>4271</v>
      </c>
      <c r="I5521">
        <v>0.66</v>
      </c>
      <c r="J5521">
        <v>17.72</v>
      </c>
      <c r="K5521" t="s">
        <v>12224</v>
      </c>
      <c r="L5521" t="b">
        <v>0</v>
      </c>
      <c r="M5521" t="str">
        <f t="shared" si="86"/>
        <v>Nein</v>
      </c>
    </row>
    <row r="5522" spans="1:13" x14ac:dyDescent="0.25">
      <c r="A5522" s="27">
        <v>5521</v>
      </c>
      <c r="B5522" s="7" t="s">
        <v>12577</v>
      </c>
      <c r="C5522">
        <v>2</v>
      </c>
      <c r="D5522" s="1" t="s">
        <v>12578</v>
      </c>
      <c r="E5522" t="b">
        <v>0</v>
      </c>
      <c r="F5522">
        <v>558</v>
      </c>
      <c r="G5522">
        <v>899</v>
      </c>
      <c r="H5522">
        <v>5779</v>
      </c>
      <c r="I5522">
        <v>12.23</v>
      </c>
      <c r="J5522">
        <v>1.29</v>
      </c>
      <c r="K5522" t="s">
        <v>12224</v>
      </c>
      <c r="L5522" t="b">
        <v>0</v>
      </c>
      <c r="M5522" t="str">
        <f t="shared" si="86"/>
        <v>Nein</v>
      </c>
    </row>
    <row r="5523" spans="1:13" x14ac:dyDescent="0.25">
      <c r="A5523" s="28">
        <v>5522</v>
      </c>
      <c r="B5523" s="7" t="s">
        <v>12579</v>
      </c>
      <c r="C5523">
        <v>2</v>
      </c>
      <c r="D5523" s="1" t="s">
        <v>12580</v>
      </c>
      <c r="E5523" t="b">
        <v>0</v>
      </c>
      <c r="F5523">
        <v>70</v>
      </c>
      <c r="G5523">
        <v>224</v>
      </c>
      <c r="H5523">
        <v>87</v>
      </c>
      <c r="I5523">
        <v>7.61</v>
      </c>
      <c r="J5523">
        <v>0.03</v>
      </c>
      <c r="K5523" t="s">
        <v>12224</v>
      </c>
      <c r="L5523" t="b">
        <v>0</v>
      </c>
      <c r="M5523" t="str">
        <f t="shared" si="86"/>
        <v>Nein</v>
      </c>
    </row>
    <row r="5524" spans="1:13" x14ac:dyDescent="0.25">
      <c r="A5524" s="27">
        <v>5523</v>
      </c>
      <c r="B5524" s="7" t="s">
        <v>12581</v>
      </c>
      <c r="C5524">
        <v>2</v>
      </c>
      <c r="D5524" s="1" t="s">
        <v>12582</v>
      </c>
      <c r="E5524" t="b">
        <v>0</v>
      </c>
      <c r="F5524">
        <v>1391</v>
      </c>
      <c r="G5524">
        <v>781</v>
      </c>
      <c r="H5524">
        <v>12526</v>
      </c>
      <c r="I5524">
        <v>9.33</v>
      </c>
      <c r="J5524">
        <v>3.68</v>
      </c>
      <c r="K5524" t="s">
        <v>12224</v>
      </c>
      <c r="L5524" t="b">
        <v>0</v>
      </c>
      <c r="M5524" t="str">
        <f t="shared" si="86"/>
        <v>Nein</v>
      </c>
    </row>
    <row r="5525" spans="1:13" x14ac:dyDescent="0.25">
      <c r="A5525" s="28">
        <v>5524</v>
      </c>
      <c r="B5525" s="7" t="s">
        <v>12583</v>
      </c>
      <c r="C5525">
        <v>2</v>
      </c>
      <c r="D5525" s="1" t="s">
        <v>12584</v>
      </c>
      <c r="E5525" t="b">
        <v>0</v>
      </c>
      <c r="F5525">
        <v>58</v>
      </c>
      <c r="G5525">
        <v>121</v>
      </c>
      <c r="H5525">
        <v>1566</v>
      </c>
      <c r="I5525">
        <v>7.44</v>
      </c>
      <c r="J5525">
        <v>0.57999999999999996</v>
      </c>
      <c r="K5525" t="s">
        <v>12224</v>
      </c>
      <c r="L5525" t="b">
        <v>0</v>
      </c>
      <c r="M5525" t="str">
        <f t="shared" si="86"/>
        <v>Nein</v>
      </c>
    </row>
    <row r="5526" spans="1:13" x14ac:dyDescent="0.25">
      <c r="A5526" s="27">
        <v>5525</v>
      </c>
      <c r="B5526" s="7" t="s">
        <v>12585</v>
      </c>
      <c r="C5526">
        <v>2</v>
      </c>
      <c r="D5526" s="1" t="s">
        <v>12586</v>
      </c>
      <c r="E5526" t="b">
        <v>0</v>
      </c>
      <c r="F5526">
        <v>7324</v>
      </c>
      <c r="G5526">
        <v>4135</v>
      </c>
      <c r="H5526">
        <v>107950</v>
      </c>
      <c r="I5526">
        <v>1.59</v>
      </c>
      <c r="J5526">
        <v>186.44</v>
      </c>
      <c r="K5526" t="s">
        <v>12224</v>
      </c>
      <c r="L5526" t="b">
        <v>0</v>
      </c>
      <c r="M5526" t="str">
        <f t="shared" si="86"/>
        <v>Ja</v>
      </c>
    </row>
    <row r="5527" spans="1:13" x14ac:dyDescent="0.25">
      <c r="A5527" s="28">
        <v>5526</v>
      </c>
      <c r="B5527" s="7" t="s">
        <v>12587</v>
      </c>
      <c r="C5527">
        <v>2</v>
      </c>
      <c r="D5527" s="1" t="s">
        <v>12588</v>
      </c>
      <c r="E5527" t="b">
        <v>0</v>
      </c>
      <c r="F5527">
        <v>68</v>
      </c>
      <c r="G5527">
        <v>409</v>
      </c>
      <c r="H5527">
        <v>3819</v>
      </c>
      <c r="I5527">
        <v>6.36</v>
      </c>
      <c r="J5527">
        <v>1.65</v>
      </c>
      <c r="K5527" t="s">
        <v>12224</v>
      </c>
      <c r="L5527" t="b">
        <v>0</v>
      </c>
      <c r="M5527" t="str">
        <f t="shared" si="86"/>
        <v>Nein</v>
      </c>
    </row>
    <row r="5528" spans="1:13" x14ac:dyDescent="0.25">
      <c r="A5528" s="27">
        <v>5527</v>
      </c>
      <c r="B5528" s="7" t="s">
        <v>11051</v>
      </c>
      <c r="C5528">
        <v>2</v>
      </c>
      <c r="D5528" s="1" t="s">
        <v>11052</v>
      </c>
      <c r="E5528" t="b">
        <v>0</v>
      </c>
      <c r="F5528">
        <v>941</v>
      </c>
      <c r="G5528">
        <v>2567</v>
      </c>
      <c r="H5528">
        <v>382896</v>
      </c>
      <c r="I5528">
        <v>9.2899999999999991</v>
      </c>
      <c r="J5528">
        <v>112.92</v>
      </c>
      <c r="K5528" t="s">
        <v>12224</v>
      </c>
      <c r="L5528" t="b">
        <v>0</v>
      </c>
      <c r="M5528" t="str">
        <f t="shared" si="86"/>
        <v>Ja</v>
      </c>
    </row>
    <row r="5529" spans="1:13" x14ac:dyDescent="0.25">
      <c r="A5529" s="28">
        <v>5528</v>
      </c>
      <c r="B5529" s="7" t="s">
        <v>12589</v>
      </c>
      <c r="C5529">
        <v>2</v>
      </c>
      <c r="D5529" s="1" t="s">
        <v>12590</v>
      </c>
      <c r="E5529" t="b">
        <v>0</v>
      </c>
      <c r="F5529">
        <v>374</v>
      </c>
      <c r="G5529">
        <v>690</v>
      </c>
      <c r="H5529">
        <v>21526</v>
      </c>
      <c r="I5529">
        <v>12.66</v>
      </c>
      <c r="J5529">
        <v>4.66</v>
      </c>
      <c r="K5529" t="s">
        <v>12224</v>
      </c>
      <c r="L5529" t="b">
        <v>0</v>
      </c>
      <c r="M5529" t="str">
        <f t="shared" si="86"/>
        <v>Nein</v>
      </c>
    </row>
    <row r="5530" spans="1:13" x14ac:dyDescent="0.25">
      <c r="A5530" s="27">
        <v>5529</v>
      </c>
      <c r="B5530" s="7" t="s">
        <v>12591</v>
      </c>
      <c r="C5530">
        <v>2</v>
      </c>
      <c r="D5530" s="1" t="s">
        <v>12592</v>
      </c>
      <c r="E5530" t="b">
        <v>0</v>
      </c>
      <c r="F5530">
        <v>39</v>
      </c>
      <c r="G5530">
        <v>298</v>
      </c>
      <c r="H5530">
        <v>6139</v>
      </c>
      <c r="I5530">
        <v>1.42</v>
      </c>
      <c r="J5530">
        <v>11.81</v>
      </c>
      <c r="K5530" t="s">
        <v>12224</v>
      </c>
      <c r="L5530" t="b">
        <v>0</v>
      </c>
      <c r="M5530" t="str">
        <f t="shared" si="86"/>
        <v>Nein</v>
      </c>
    </row>
    <row r="5531" spans="1:13" x14ac:dyDescent="0.25">
      <c r="A5531" s="28">
        <v>5530</v>
      </c>
      <c r="B5531" s="7" t="s">
        <v>12593</v>
      </c>
      <c r="C5531">
        <v>2</v>
      </c>
      <c r="D5531" s="1" t="s">
        <v>12594</v>
      </c>
      <c r="E5531" t="b">
        <v>1</v>
      </c>
      <c r="F5531">
        <v>91326</v>
      </c>
      <c r="G5531">
        <v>2335</v>
      </c>
      <c r="H5531">
        <v>5848</v>
      </c>
      <c r="I5531">
        <v>6.28</v>
      </c>
      <c r="J5531">
        <v>2.5499999999999998</v>
      </c>
      <c r="K5531" t="s">
        <v>12224</v>
      </c>
      <c r="L5531" t="b">
        <v>0</v>
      </c>
      <c r="M5531" t="str">
        <f t="shared" si="86"/>
        <v>Nein</v>
      </c>
    </row>
    <row r="5532" spans="1:13" x14ac:dyDescent="0.25">
      <c r="A5532" s="27">
        <v>5531</v>
      </c>
      <c r="B5532" s="7" t="s">
        <v>12595</v>
      </c>
      <c r="C5532">
        <v>2</v>
      </c>
      <c r="D5532" s="1" t="s">
        <v>12596</v>
      </c>
      <c r="E5532" t="b">
        <v>0</v>
      </c>
      <c r="F5532">
        <v>17</v>
      </c>
      <c r="G5532">
        <v>140</v>
      </c>
      <c r="H5532">
        <v>199</v>
      </c>
      <c r="I5532">
        <v>2.75</v>
      </c>
      <c r="J5532">
        <v>0.2</v>
      </c>
      <c r="K5532" t="s">
        <v>12224</v>
      </c>
      <c r="L5532" t="b">
        <v>0</v>
      </c>
      <c r="M5532" t="str">
        <f t="shared" si="86"/>
        <v>Nein</v>
      </c>
    </row>
    <row r="5533" spans="1:13" x14ac:dyDescent="0.25">
      <c r="A5533" s="28">
        <v>5532</v>
      </c>
      <c r="B5533" s="7" t="s">
        <v>12597</v>
      </c>
      <c r="C5533">
        <v>2</v>
      </c>
      <c r="D5533" s="1" t="s">
        <v>12598</v>
      </c>
      <c r="E5533" t="b">
        <v>0</v>
      </c>
      <c r="F5533">
        <v>40</v>
      </c>
      <c r="G5533">
        <v>44</v>
      </c>
      <c r="H5533">
        <v>423</v>
      </c>
      <c r="I5533">
        <v>1.61</v>
      </c>
      <c r="J5533">
        <v>0.72</v>
      </c>
      <c r="K5533" t="s">
        <v>12224</v>
      </c>
      <c r="L5533" t="b">
        <v>0</v>
      </c>
      <c r="M5533" t="str">
        <f t="shared" si="86"/>
        <v>Nein</v>
      </c>
    </row>
    <row r="5534" spans="1:13" x14ac:dyDescent="0.25">
      <c r="A5534" s="27">
        <v>5533</v>
      </c>
      <c r="B5534" s="7" t="s">
        <v>12599</v>
      </c>
      <c r="C5534">
        <v>2</v>
      </c>
      <c r="D5534" s="1" t="s">
        <v>12600</v>
      </c>
      <c r="E5534" t="b">
        <v>1</v>
      </c>
      <c r="F5534">
        <v>3163</v>
      </c>
      <c r="G5534">
        <v>932</v>
      </c>
      <c r="H5534">
        <v>11562</v>
      </c>
      <c r="I5534">
        <v>7.83</v>
      </c>
      <c r="J5534">
        <v>4.04</v>
      </c>
      <c r="K5534" t="s">
        <v>12224</v>
      </c>
      <c r="L5534" t="b">
        <v>0</v>
      </c>
      <c r="M5534" t="str">
        <f t="shared" si="86"/>
        <v>Nein</v>
      </c>
    </row>
    <row r="5535" spans="1:13" x14ac:dyDescent="0.25">
      <c r="A5535" s="28">
        <v>5534</v>
      </c>
      <c r="B5535" s="7" t="s">
        <v>12601</v>
      </c>
      <c r="C5535">
        <v>2</v>
      </c>
      <c r="D5535" s="1" t="s">
        <v>12602</v>
      </c>
      <c r="E5535" t="b">
        <v>0</v>
      </c>
      <c r="F5535">
        <v>643</v>
      </c>
      <c r="G5535">
        <v>494</v>
      </c>
      <c r="H5535">
        <v>766</v>
      </c>
      <c r="I5535">
        <v>13.04</v>
      </c>
      <c r="J5535">
        <v>0.16</v>
      </c>
      <c r="K5535" t="s">
        <v>12224</v>
      </c>
      <c r="L5535" t="b">
        <v>0</v>
      </c>
      <c r="M5535" t="str">
        <f t="shared" si="86"/>
        <v>Nein</v>
      </c>
    </row>
    <row r="5536" spans="1:13" x14ac:dyDescent="0.25">
      <c r="A5536" s="27">
        <v>5535</v>
      </c>
      <c r="B5536" s="7" t="s">
        <v>12603</v>
      </c>
      <c r="C5536">
        <v>2</v>
      </c>
      <c r="D5536" s="1" t="s">
        <v>12604</v>
      </c>
      <c r="E5536" t="b">
        <v>0</v>
      </c>
      <c r="F5536">
        <v>9</v>
      </c>
      <c r="G5536">
        <v>53</v>
      </c>
      <c r="H5536">
        <v>382</v>
      </c>
      <c r="I5536">
        <v>10.47</v>
      </c>
      <c r="J5536">
        <v>0.1</v>
      </c>
      <c r="K5536" t="s">
        <v>12224</v>
      </c>
      <c r="L5536" t="b">
        <v>0</v>
      </c>
      <c r="M5536" t="str">
        <f t="shared" si="86"/>
        <v>Nein</v>
      </c>
    </row>
    <row r="5537" spans="1:13" x14ac:dyDescent="0.25">
      <c r="A5537" s="28">
        <v>5536</v>
      </c>
      <c r="B5537" s="7" t="s">
        <v>12605</v>
      </c>
      <c r="C5537">
        <v>2</v>
      </c>
      <c r="D5537" s="1" t="s">
        <v>12606</v>
      </c>
      <c r="E5537" t="b">
        <v>0</v>
      </c>
      <c r="F5537">
        <v>221</v>
      </c>
      <c r="G5537">
        <v>1125</v>
      </c>
      <c r="H5537">
        <v>4658</v>
      </c>
      <c r="I5537">
        <v>3.15</v>
      </c>
      <c r="J5537">
        <v>4.05</v>
      </c>
      <c r="K5537" t="s">
        <v>12224</v>
      </c>
      <c r="L5537" t="b">
        <v>0</v>
      </c>
      <c r="M5537" t="str">
        <f t="shared" si="86"/>
        <v>Nein</v>
      </c>
    </row>
    <row r="5538" spans="1:13" x14ac:dyDescent="0.25">
      <c r="A5538" s="27">
        <v>5537</v>
      </c>
      <c r="B5538" s="7" t="s">
        <v>12607</v>
      </c>
      <c r="C5538">
        <v>2</v>
      </c>
      <c r="D5538" s="1" t="s">
        <v>12608</v>
      </c>
      <c r="E5538" t="b">
        <v>0</v>
      </c>
      <c r="F5538">
        <v>242</v>
      </c>
      <c r="G5538">
        <v>691</v>
      </c>
      <c r="H5538">
        <v>3592</v>
      </c>
      <c r="I5538">
        <v>3.3</v>
      </c>
      <c r="J5538">
        <v>2.98</v>
      </c>
      <c r="K5538" t="s">
        <v>12224</v>
      </c>
      <c r="L5538" t="b">
        <v>0</v>
      </c>
      <c r="M5538" t="str">
        <f t="shared" si="86"/>
        <v>Nein</v>
      </c>
    </row>
    <row r="5539" spans="1:13" x14ac:dyDescent="0.25">
      <c r="A5539" s="28">
        <v>5538</v>
      </c>
      <c r="B5539" s="7" t="s">
        <v>12609</v>
      </c>
      <c r="C5539">
        <v>2</v>
      </c>
      <c r="D5539" s="1" t="s">
        <v>12610</v>
      </c>
      <c r="E5539" t="b">
        <v>0</v>
      </c>
      <c r="F5539">
        <v>1380</v>
      </c>
      <c r="G5539">
        <v>1028</v>
      </c>
      <c r="H5539">
        <v>11232</v>
      </c>
      <c r="I5539">
        <v>11.85</v>
      </c>
      <c r="J5539">
        <v>2.6</v>
      </c>
      <c r="K5539" t="s">
        <v>12224</v>
      </c>
      <c r="L5539" t="b">
        <v>0</v>
      </c>
      <c r="M5539" t="str">
        <f t="shared" si="86"/>
        <v>Nein</v>
      </c>
    </row>
    <row r="5540" spans="1:13" x14ac:dyDescent="0.25">
      <c r="A5540" s="27">
        <v>5539</v>
      </c>
      <c r="B5540" s="7" t="s">
        <v>12611</v>
      </c>
      <c r="C5540">
        <v>2</v>
      </c>
      <c r="D5540" s="1" t="s">
        <v>12612</v>
      </c>
      <c r="E5540" t="b">
        <v>0</v>
      </c>
      <c r="F5540">
        <v>406</v>
      </c>
      <c r="G5540">
        <v>433</v>
      </c>
      <c r="H5540">
        <v>34683</v>
      </c>
      <c r="I5540">
        <v>8.0299999999999994</v>
      </c>
      <c r="J5540">
        <v>11.83</v>
      </c>
      <c r="K5540" t="s">
        <v>12224</v>
      </c>
      <c r="L5540" t="b">
        <v>0</v>
      </c>
      <c r="M5540" t="str">
        <f t="shared" si="86"/>
        <v>Nein</v>
      </c>
    </row>
    <row r="5541" spans="1:13" x14ac:dyDescent="0.25">
      <c r="A5541" s="28">
        <v>5540</v>
      </c>
      <c r="B5541" s="7" t="s">
        <v>12613</v>
      </c>
      <c r="C5541">
        <v>2</v>
      </c>
      <c r="D5541" s="1" t="s">
        <v>12614</v>
      </c>
      <c r="E5541" t="b">
        <v>0</v>
      </c>
      <c r="F5541">
        <v>1075</v>
      </c>
      <c r="G5541">
        <v>1248</v>
      </c>
      <c r="H5541">
        <v>25666</v>
      </c>
      <c r="I5541">
        <v>11.95</v>
      </c>
      <c r="J5541">
        <v>5.89</v>
      </c>
      <c r="K5541" t="s">
        <v>12224</v>
      </c>
      <c r="L5541" t="b">
        <v>0</v>
      </c>
      <c r="M5541" t="str">
        <f t="shared" si="86"/>
        <v>Nein</v>
      </c>
    </row>
    <row r="5542" spans="1:13" x14ac:dyDescent="0.25">
      <c r="A5542" s="27">
        <v>5541</v>
      </c>
      <c r="B5542" s="7" t="s">
        <v>12615</v>
      </c>
      <c r="C5542">
        <v>2</v>
      </c>
      <c r="D5542" s="1" t="s">
        <v>12616</v>
      </c>
      <c r="E5542" t="b">
        <v>0</v>
      </c>
      <c r="F5542">
        <v>1110</v>
      </c>
      <c r="G5542">
        <v>2003</v>
      </c>
      <c r="H5542">
        <v>1119</v>
      </c>
      <c r="I5542">
        <v>8.0399999999999991</v>
      </c>
      <c r="J5542">
        <v>0.38</v>
      </c>
      <c r="K5542" t="s">
        <v>12224</v>
      </c>
      <c r="L5542" t="b">
        <v>0</v>
      </c>
      <c r="M5542" t="str">
        <f t="shared" si="86"/>
        <v>Nein</v>
      </c>
    </row>
    <row r="5543" spans="1:13" x14ac:dyDescent="0.25">
      <c r="A5543" s="28">
        <v>5542</v>
      </c>
      <c r="B5543" s="7" t="s">
        <v>12617</v>
      </c>
      <c r="C5543">
        <v>2</v>
      </c>
      <c r="D5543" s="1" t="s">
        <v>12618</v>
      </c>
      <c r="E5543" t="b">
        <v>0</v>
      </c>
      <c r="F5543">
        <v>680</v>
      </c>
      <c r="G5543">
        <v>537</v>
      </c>
      <c r="H5543">
        <v>298824</v>
      </c>
      <c r="I5543">
        <v>12.89</v>
      </c>
      <c r="J5543">
        <v>63.51</v>
      </c>
      <c r="K5543" t="s">
        <v>12224</v>
      </c>
      <c r="L5543" t="b">
        <v>0</v>
      </c>
      <c r="M5543" t="str">
        <f t="shared" si="86"/>
        <v>Ja</v>
      </c>
    </row>
    <row r="5544" spans="1:13" x14ac:dyDescent="0.25">
      <c r="A5544" s="27">
        <v>5543</v>
      </c>
      <c r="B5544" s="7" t="s">
        <v>12619</v>
      </c>
      <c r="C5544">
        <v>2</v>
      </c>
      <c r="D5544" s="1" t="s">
        <v>12620</v>
      </c>
      <c r="E5544" t="b">
        <v>0</v>
      </c>
      <c r="F5544">
        <v>536</v>
      </c>
      <c r="G5544">
        <v>3285</v>
      </c>
      <c r="H5544">
        <v>5721</v>
      </c>
      <c r="I5544">
        <v>9.99</v>
      </c>
      <c r="J5544">
        <v>1.57</v>
      </c>
      <c r="K5544" t="s">
        <v>12224</v>
      </c>
      <c r="L5544" t="b">
        <v>0</v>
      </c>
      <c r="M5544" t="str">
        <f t="shared" si="86"/>
        <v>Nein</v>
      </c>
    </row>
    <row r="5545" spans="1:13" x14ac:dyDescent="0.25">
      <c r="A5545" s="28">
        <v>5544</v>
      </c>
      <c r="B5545" s="7" t="s">
        <v>11864</v>
      </c>
      <c r="C5545">
        <v>2</v>
      </c>
      <c r="D5545" s="1" t="s">
        <v>11865</v>
      </c>
      <c r="E5545" t="b">
        <v>0</v>
      </c>
      <c r="F5545">
        <v>505</v>
      </c>
      <c r="G5545">
        <v>1818</v>
      </c>
      <c r="H5545">
        <v>4003</v>
      </c>
      <c r="I5545">
        <v>11.11</v>
      </c>
      <c r="J5545">
        <v>0.99</v>
      </c>
      <c r="K5545" t="s">
        <v>12224</v>
      </c>
      <c r="L5545" t="b">
        <v>0</v>
      </c>
      <c r="M5545" t="str">
        <f t="shared" si="86"/>
        <v>Nein</v>
      </c>
    </row>
    <row r="5546" spans="1:13" x14ac:dyDescent="0.25">
      <c r="A5546" s="27">
        <v>5545</v>
      </c>
      <c r="B5546" s="7" t="s">
        <v>12621</v>
      </c>
      <c r="C5546">
        <v>2</v>
      </c>
      <c r="D5546" s="1" t="s">
        <v>12622</v>
      </c>
      <c r="E5546" t="b">
        <v>0</v>
      </c>
      <c r="F5546">
        <v>1735</v>
      </c>
      <c r="G5546">
        <v>2080</v>
      </c>
      <c r="H5546">
        <v>25612</v>
      </c>
      <c r="I5546">
        <v>12.94</v>
      </c>
      <c r="J5546">
        <v>5.42</v>
      </c>
      <c r="K5546" t="s">
        <v>12224</v>
      </c>
      <c r="L5546" t="b">
        <v>0</v>
      </c>
      <c r="M5546" t="str">
        <f t="shared" si="86"/>
        <v>Nein</v>
      </c>
    </row>
    <row r="5547" spans="1:13" x14ac:dyDescent="0.25">
      <c r="A5547" s="28">
        <v>5546</v>
      </c>
      <c r="B5547" s="7" t="s">
        <v>12623</v>
      </c>
      <c r="C5547">
        <v>2</v>
      </c>
      <c r="D5547" s="1" t="s">
        <v>12624</v>
      </c>
      <c r="E5547" t="b">
        <v>0</v>
      </c>
      <c r="F5547">
        <v>6982</v>
      </c>
      <c r="G5547">
        <v>5080</v>
      </c>
      <c r="H5547">
        <v>84994</v>
      </c>
      <c r="I5547">
        <v>11.67</v>
      </c>
      <c r="J5547">
        <v>19.96</v>
      </c>
      <c r="K5547" t="s">
        <v>12224</v>
      </c>
      <c r="L5547" t="b">
        <v>0</v>
      </c>
      <c r="M5547" t="str">
        <f t="shared" si="86"/>
        <v>Nein</v>
      </c>
    </row>
    <row r="5548" spans="1:13" x14ac:dyDescent="0.25">
      <c r="A5548" s="27">
        <v>5547</v>
      </c>
      <c r="B5548" s="7" t="s">
        <v>12625</v>
      </c>
      <c r="C5548">
        <v>2</v>
      </c>
      <c r="D5548" s="1" t="s">
        <v>12626</v>
      </c>
      <c r="E5548" t="b">
        <v>0</v>
      </c>
      <c r="F5548">
        <v>515</v>
      </c>
      <c r="G5548">
        <v>134</v>
      </c>
      <c r="H5548">
        <v>161171</v>
      </c>
      <c r="I5548">
        <v>11.96</v>
      </c>
      <c r="J5548">
        <v>36.909999999999997</v>
      </c>
      <c r="K5548" t="s">
        <v>12224</v>
      </c>
      <c r="L5548" t="b">
        <v>0</v>
      </c>
      <c r="M5548" t="str">
        <f t="shared" si="86"/>
        <v>Nein</v>
      </c>
    </row>
    <row r="5549" spans="1:13" x14ac:dyDescent="0.25">
      <c r="A5549" s="28">
        <v>5548</v>
      </c>
      <c r="B5549" s="7" t="s">
        <v>12627</v>
      </c>
      <c r="C5549">
        <v>2</v>
      </c>
      <c r="D5549" s="1" t="s">
        <v>12628</v>
      </c>
      <c r="E5549" t="b">
        <v>0</v>
      </c>
      <c r="F5549">
        <v>1491</v>
      </c>
      <c r="G5549">
        <v>5002</v>
      </c>
      <c r="H5549">
        <v>289308</v>
      </c>
      <c r="I5549">
        <v>11.12</v>
      </c>
      <c r="J5549">
        <v>71.28</v>
      </c>
      <c r="K5549" t="s">
        <v>12224</v>
      </c>
      <c r="L5549" t="b">
        <v>0</v>
      </c>
      <c r="M5549" t="str">
        <f t="shared" si="86"/>
        <v>Ja</v>
      </c>
    </row>
    <row r="5550" spans="1:13" x14ac:dyDescent="0.25">
      <c r="A5550" s="27">
        <v>5549</v>
      </c>
      <c r="B5550" s="7" t="s">
        <v>12629</v>
      </c>
      <c r="C5550">
        <v>2</v>
      </c>
      <c r="D5550" s="1" t="s">
        <v>12630</v>
      </c>
      <c r="E5550" t="b">
        <v>0</v>
      </c>
      <c r="F5550">
        <v>186</v>
      </c>
      <c r="G5550">
        <v>759</v>
      </c>
      <c r="H5550">
        <v>6080</v>
      </c>
      <c r="I5550">
        <v>1</v>
      </c>
      <c r="J5550">
        <v>16.66</v>
      </c>
      <c r="K5550" t="s">
        <v>12224</v>
      </c>
      <c r="L5550" t="b">
        <v>0</v>
      </c>
      <c r="M5550" t="str">
        <f t="shared" si="86"/>
        <v>Nein</v>
      </c>
    </row>
    <row r="5551" spans="1:13" x14ac:dyDescent="0.25">
      <c r="A5551" s="28">
        <v>5550</v>
      </c>
      <c r="B5551" s="7" t="s">
        <v>12631</v>
      </c>
      <c r="C5551">
        <v>2</v>
      </c>
      <c r="D5551" s="1" t="s">
        <v>12632</v>
      </c>
      <c r="E5551" t="b">
        <v>0</v>
      </c>
      <c r="F5551">
        <v>67</v>
      </c>
      <c r="G5551">
        <v>154</v>
      </c>
      <c r="H5551">
        <v>465</v>
      </c>
      <c r="I5551">
        <v>10.9</v>
      </c>
      <c r="J5551">
        <v>0.12</v>
      </c>
      <c r="K5551" t="s">
        <v>12224</v>
      </c>
      <c r="L5551" t="b">
        <v>0</v>
      </c>
      <c r="M5551" t="str">
        <f t="shared" si="86"/>
        <v>Nein</v>
      </c>
    </row>
    <row r="5552" spans="1:13" x14ac:dyDescent="0.25">
      <c r="A5552" s="27">
        <v>5551</v>
      </c>
      <c r="B5552" s="7" t="s">
        <v>12633</v>
      </c>
      <c r="C5552">
        <v>2</v>
      </c>
      <c r="D5552" s="1" t="s">
        <v>12634</v>
      </c>
      <c r="E5552" t="b">
        <v>0</v>
      </c>
      <c r="F5552">
        <v>3486</v>
      </c>
      <c r="G5552">
        <v>3124</v>
      </c>
      <c r="H5552">
        <v>171755</v>
      </c>
      <c r="I5552">
        <v>12.12</v>
      </c>
      <c r="J5552">
        <v>38.83</v>
      </c>
      <c r="K5552" t="s">
        <v>12224</v>
      </c>
      <c r="L5552" t="b">
        <v>0</v>
      </c>
      <c r="M5552" t="str">
        <f t="shared" si="86"/>
        <v>Nein</v>
      </c>
    </row>
    <row r="5553" spans="1:13" x14ac:dyDescent="0.25">
      <c r="A5553" s="28">
        <v>5552</v>
      </c>
      <c r="B5553" s="7" t="s">
        <v>12635</v>
      </c>
      <c r="C5553">
        <v>2</v>
      </c>
      <c r="D5553" s="1" t="s">
        <v>12636</v>
      </c>
      <c r="E5553" t="b">
        <v>0</v>
      </c>
      <c r="F5553">
        <v>1093</v>
      </c>
      <c r="G5553">
        <v>320</v>
      </c>
      <c r="H5553">
        <v>48130</v>
      </c>
      <c r="I5553">
        <v>7.09</v>
      </c>
      <c r="J5553">
        <v>18.59</v>
      </c>
      <c r="K5553" t="s">
        <v>12224</v>
      </c>
      <c r="L5553" t="b">
        <v>0</v>
      </c>
      <c r="M5553" t="str">
        <f t="shared" si="86"/>
        <v>Nein</v>
      </c>
    </row>
    <row r="5554" spans="1:13" x14ac:dyDescent="0.25">
      <c r="A5554" s="27">
        <v>5553</v>
      </c>
      <c r="B5554" s="7" t="s">
        <v>12637</v>
      </c>
      <c r="C5554">
        <v>2</v>
      </c>
      <c r="D5554" s="1" t="s">
        <v>12638</v>
      </c>
      <c r="E5554" t="b">
        <v>0</v>
      </c>
      <c r="F5554">
        <v>804</v>
      </c>
      <c r="G5554">
        <v>4999</v>
      </c>
      <c r="H5554">
        <v>72761</v>
      </c>
      <c r="I5554">
        <v>6</v>
      </c>
      <c r="J5554">
        <v>33.21</v>
      </c>
      <c r="K5554" t="s">
        <v>12224</v>
      </c>
      <c r="L5554" t="b">
        <v>0</v>
      </c>
      <c r="M5554" t="str">
        <f t="shared" si="86"/>
        <v>Nein</v>
      </c>
    </row>
    <row r="5555" spans="1:13" x14ac:dyDescent="0.25">
      <c r="A5555" s="28">
        <v>5554</v>
      </c>
      <c r="B5555" s="7" t="s">
        <v>12639</v>
      </c>
      <c r="C5555">
        <v>2</v>
      </c>
      <c r="D5555" s="1" t="s">
        <v>12640</v>
      </c>
      <c r="E5555" t="b">
        <v>0</v>
      </c>
      <c r="F5555">
        <v>81</v>
      </c>
      <c r="G5555">
        <v>320</v>
      </c>
      <c r="H5555">
        <v>553</v>
      </c>
      <c r="I5555">
        <v>2.52</v>
      </c>
      <c r="J5555">
        <v>0.6</v>
      </c>
      <c r="K5555" t="s">
        <v>12224</v>
      </c>
      <c r="L5555" t="b">
        <v>0</v>
      </c>
      <c r="M5555" t="str">
        <f t="shared" si="86"/>
        <v>Nein</v>
      </c>
    </row>
    <row r="5556" spans="1:13" x14ac:dyDescent="0.25">
      <c r="A5556" s="27">
        <v>5555</v>
      </c>
      <c r="B5556" s="7" t="s">
        <v>12641</v>
      </c>
      <c r="C5556">
        <v>2</v>
      </c>
      <c r="D5556" s="1" t="s">
        <v>12642</v>
      </c>
      <c r="E5556" t="b">
        <v>0</v>
      </c>
      <c r="F5556">
        <v>310</v>
      </c>
      <c r="G5556">
        <v>3764</v>
      </c>
      <c r="H5556">
        <v>2697</v>
      </c>
      <c r="I5556">
        <v>11.96</v>
      </c>
      <c r="J5556">
        <v>0.62</v>
      </c>
      <c r="K5556" t="s">
        <v>12224</v>
      </c>
      <c r="L5556" t="b">
        <v>0</v>
      </c>
      <c r="M5556" t="str">
        <f t="shared" si="86"/>
        <v>Nein</v>
      </c>
    </row>
    <row r="5557" spans="1:13" x14ac:dyDescent="0.25">
      <c r="A5557" s="28">
        <v>5556</v>
      </c>
      <c r="B5557" s="7" t="s">
        <v>93</v>
      </c>
      <c r="C5557">
        <v>2</v>
      </c>
      <c r="D5557" s="1" t="s">
        <v>94</v>
      </c>
      <c r="E5557" t="b">
        <v>0</v>
      </c>
      <c r="F5557">
        <v>2225</v>
      </c>
      <c r="G5557">
        <v>4470</v>
      </c>
      <c r="H5557">
        <v>158655</v>
      </c>
      <c r="I5557">
        <v>0.73</v>
      </c>
      <c r="J5557">
        <v>598.70000000000005</v>
      </c>
      <c r="K5557" t="s">
        <v>12224</v>
      </c>
      <c r="L5557" t="b">
        <v>0</v>
      </c>
      <c r="M5557" t="str">
        <f t="shared" si="86"/>
        <v>Ja</v>
      </c>
    </row>
    <row r="5558" spans="1:13" x14ac:dyDescent="0.25">
      <c r="A5558" s="27">
        <v>5557</v>
      </c>
      <c r="B5558" s="7" t="s">
        <v>12643</v>
      </c>
      <c r="C5558">
        <v>2</v>
      </c>
      <c r="D5558" s="1" t="s">
        <v>12644</v>
      </c>
      <c r="E5558" t="b">
        <v>0</v>
      </c>
      <c r="F5558">
        <v>2074</v>
      </c>
      <c r="G5558">
        <v>4469</v>
      </c>
      <c r="H5558">
        <v>25426</v>
      </c>
      <c r="I5558">
        <v>6.39</v>
      </c>
      <c r="J5558">
        <v>10.9</v>
      </c>
      <c r="K5558" t="s">
        <v>12224</v>
      </c>
      <c r="L5558" t="b">
        <v>0</v>
      </c>
      <c r="M5558" t="str">
        <f t="shared" si="86"/>
        <v>Nein</v>
      </c>
    </row>
    <row r="5559" spans="1:13" x14ac:dyDescent="0.25">
      <c r="A5559" s="28">
        <v>5558</v>
      </c>
      <c r="B5559" s="7" t="s">
        <v>12645</v>
      </c>
      <c r="C5559">
        <v>2</v>
      </c>
      <c r="D5559" s="1" t="s">
        <v>12646</v>
      </c>
      <c r="E5559" t="b">
        <v>0</v>
      </c>
      <c r="F5559">
        <v>668</v>
      </c>
      <c r="G5559">
        <v>1576</v>
      </c>
      <c r="H5559">
        <v>12253</v>
      </c>
      <c r="I5559">
        <v>7.64</v>
      </c>
      <c r="J5559">
        <v>4.3899999999999997</v>
      </c>
      <c r="K5559" t="s">
        <v>12224</v>
      </c>
      <c r="L5559" t="b">
        <v>0</v>
      </c>
      <c r="M5559" t="str">
        <f t="shared" si="86"/>
        <v>Nein</v>
      </c>
    </row>
    <row r="5560" spans="1:13" x14ac:dyDescent="0.25">
      <c r="A5560" s="27">
        <v>5559</v>
      </c>
      <c r="B5560" s="7" t="s">
        <v>12647</v>
      </c>
      <c r="C5560">
        <v>2</v>
      </c>
      <c r="D5560" s="1" t="s">
        <v>12648</v>
      </c>
      <c r="E5560" t="b">
        <v>0</v>
      </c>
      <c r="F5560">
        <v>89</v>
      </c>
      <c r="G5560">
        <v>110</v>
      </c>
      <c r="H5560">
        <v>11041</v>
      </c>
      <c r="I5560">
        <v>12.71</v>
      </c>
      <c r="J5560">
        <v>2.38</v>
      </c>
      <c r="K5560" t="s">
        <v>12224</v>
      </c>
      <c r="L5560" t="b">
        <v>0</v>
      </c>
      <c r="M5560" t="str">
        <f t="shared" si="86"/>
        <v>Nein</v>
      </c>
    </row>
    <row r="5561" spans="1:13" x14ac:dyDescent="0.25">
      <c r="A5561" s="28">
        <v>5560</v>
      </c>
      <c r="B5561" s="7" t="s">
        <v>12649</v>
      </c>
      <c r="C5561">
        <v>2</v>
      </c>
      <c r="D5561" s="1" t="s">
        <v>12650</v>
      </c>
      <c r="E5561" t="b">
        <v>0</v>
      </c>
      <c r="F5561">
        <v>2577</v>
      </c>
      <c r="G5561">
        <v>2429</v>
      </c>
      <c r="H5561">
        <v>12580</v>
      </c>
      <c r="I5561">
        <v>10.72</v>
      </c>
      <c r="J5561">
        <v>3.21</v>
      </c>
      <c r="K5561" t="s">
        <v>12224</v>
      </c>
      <c r="L5561" t="b">
        <v>0</v>
      </c>
      <c r="M5561" t="str">
        <f t="shared" si="86"/>
        <v>Nein</v>
      </c>
    </row>
    <row r="5562" spans="1:13" x14ac:dyDescent="0.25">
      <c r="A5562" s="27">
        <v>5561</v>
      </c>
      <c r="B5562" s="7" t="s">
        <v>12651</v>
      </c>
      <c r="C5562">
        <v>2</v>
      </c>
      <c r="D5562" s="1" t="s">
        <v>12652</v>
      </c>
      <c r="E5562" t="b">
        <v>0</v>
      </c>
      <c r="F5562">
        <v>118</v>
      </c>
      <c r="G5562">
        <v>261</v>
      </c>
      <c r="H5562">
        <v>12022</v>
      </c>
      <c r="I5562">
        <v>2.71</v>
      </c>
      <c r="J5562">
        <v>12.14</v>
      </c>
      <c r="K5562" t="s">
        <v>12224</v>
      </c>
      <c r="L5562" t="b">
        <v>0</v>
      </c>
      <c r="M5562" t="str">
        <f t="shared" si="86"/>
        <v>Nein</v>
      </c>
    </row>
    <row r="5563" spans="1:13" x14ac:dyDescent="0.25">
      <c r="A5563" s="28">
        <v>5562</v>
      </c>
      <c r="B5563" s="7" t="s">
        <v>12653</v>
      </c>
      <c r="C5563">
        <v>2</v>
      </c>
      <c r="D5563" s="1" t="s">
        <v>12654</v>
      </c>
      <c r="E5563" t="b">
        <v>0</v>
      </c>
      <c r="F5563">
        <v>144</v>
      </c>
      <c r="G5563">
        <v>337</v>
      </c>
      <c r="H5563">
        <v>1322</v>
      </c>
      <c r="I5563">
        <v>0.48</v>
      </c>
      <c r="J5563">
        <v>7.51</v>
      </c>
      <c r="K5563" t="s">
        <v>12224</v>
      </c>
      <c r="L5563" t="b">
        <v>0</v>
      </c>
      <c r="M5563" t="str">
        <f t="shared" si="86"/>
        <v>Nein</v>
      </c>
    </row>
    <row r="5564" spans="1:13" x14ac:dyDescent="0.25">
      <c r="A5564" s="27">
        <v>5563</v>
      </c>
      <c r="B5564" s="7" t="s">
        <v>12655</v>
      </c>
      <c r="C5564">
        <v>2</v>
      </c>
      <c r="D5564" s="1" t="s">
        <v>12656</v>
      </c>
      <c r="E5564" t="b">
        <v>0</v>
      </c>
      <c r="F5564">
        <v>821</v>
      </c>
      <c r="G5564">
        <v>842</v>
      </c>
      <c r="H5564">
        <v>44455</v>
      </c>
      <c r="I5564">
        <v>12.94</v>
      </c>
      <c r="J5564">
        <v>9.41</v>
      </c>
      <c r="K5564" t="s">
        <v>12224</v>
      </c>
      <c r="L5564" t="b">
        <v>0</v>
      </c>
      <c r="M5564" t="str">
        <f t="shared" si="86"/>
        <v>Nein</v>
      </c>
    </row>
    <row r="5565" spans="1:13" x14ac:dyDescent="0.25">
      <c r="A5565" s="28">
        <v>5564</v>
      </c>
      <c r="B5565" s="7" t="s">
        <v>12657</v>
      </c>
      <c r="C5565">
        <v>2</v>
      </c>
      <c r="D5565" s="1" t="s">
        <v>12658</v>
      </c>
      <c r="E5565" t="b">
        <v>0</v>
      </c>
      <c r="F5565">
        <v>484</v>
      </c>
      <c r="G5565">
        <v>980</v>
      </c>
      <c r="H5565">
        <v>10255</v>
      </c>
      <c r="I5565">
        <v>4.59</v>
      </c>
      <c r="J5565">
        <v>6.12</v>
      </c>
      <c r="K5565" t="s">
        <v>12224</v>
      </c>
      <c r="L5565" t="b">
        <v>0</v>
      </c>
      <c r="M5565" t="str">
        <f t="shared" si="86"/>
        <v>Nein</v>
      </c>
    </row>
    <row r="5566" spans="1:13" x14ac:dyDescent="0.25">
      <c r="A5566" s="27">
        <v>5565</v>
      </c>
      <c r="B5566" s="7" t="s">
        <v>12659</v>
      </c>
      <c r="C5566">
        <v>2</v>
      </c>
      <c r="D5566" s="1" t="s">
        <v>12660</v>
      </c>
      <c r="E5566" t="b">
        <v>0</v>
      </c>
      <c r="F5566">
        <v>74</v>
      </c>
      <c r="G5566">
        <v>357</v>
      </c>
      <c r="H5566">
        <v>3720</v>
      </c>
      <c r="I5566">
        <v>5.45</v>
      </c>
      <c r="J5566">
        <v>1.87</v>
      </c>
      <c r="K5566" t="s">
        <v>12224</v>
      </c>
      <c r="L5566" t="b">
        <v>0</v>
      </c>
      <c r="M5566" t="str">
        <f t="shared" si="86"/>
        <v>Nein</v>
      </c>
    </row>
    <row r="5567" spans="1:13" x14ac:dyDescent="0.25">
      <c r="A5567" s="28">
        <v>5566</v>
      </c>
      <c r="B5567" s="7" t="s">
        <v>12661</v>
      </c>
      <c r="C5567">
        <v>2</v>
      </c>
      <c r="D5567" s="1" t="s">
        <v>12662</v>
      </c>
      <c r="E5567" t="b">
        <v>0</v>
      </c>
      <c r="F5567">
        <v>1579</v>
      </c>
      <c r="G5567">
        <v>829</v>
      </c>
      <c r="H5567">
        <v>11475</v>
      </c>
      <c r="I5567">
        <v>6.25</v>
      </c>
      <c r="J5567">
        <v>5.03</v>
      </c>
      <c r="K5567" t="s">
        <v>12224</v>
      </c>
      <c r="L5567" t="b">
        <v>0</v>
      </c>
      <c r="M5567" t="str">
        <f t="shared" si="86"/>
        <v>Nein</v>
      </c>
    </row>
    <row r="5568" spans="1:13" x14ac:dyDescent="0.25">
      <c r="A5568" s="27">
        <v>5567</v>
      </c>
      <c r="B5568" s="7" t="s">
        <v>12663</v>
      </c>
      <c r="C5568">
        <v>2</v>
      </c>
      <c r="D5568" s="1" t="s">
        <v>12664</v>
      </c>
      <c r="E5568" t="b">
        <v>0</v>
      </c>
      <c r="F5568">
        <v>3</v>
      </c>
      <c r="G5568">
        <v>187</v>
      </c>
      <c r="H5568">
        <v>71</v>
      </c>
      <c r="I5568">
        <v>1.72</v>
      </c>
      <c r="J5568">
        <v>0.11</v>
      </c>
      <c r="K5568" t="s">
        <v>12224</v>
      </c>
      <c r="L5568" t="b">
        <v>0</v>
      </c>
      <c r="M5568" t="str">
        <f t="shared" si="86"/>
        <v>Nein</v>
      </c>
    </row>
    <row r="5569" spans="1:13" x14ac:dyDescent="0.25">
      <c r="A5569" s="28">
        <v>5568</v>
      </c>
      <c r="B5569" s="7" t="s">
        <v>12665</v>
      </c>
      <c r="C5569">
        <v>2</v>
      </c>
      <c r="D5569" s="1" t="s">
        <v>12666</v>
      </c>
      <c r="E5569" t="b">
        <v>0</v>
      </c>
      <c r="F5569">
        <v>1440</v>
      </c>
      <c r="G5569">
        <v>2010</v>
      </c>
      <c r="H5569">
        <v>15343</v>
      </c>
      <c r="I5569">
        <v>13.02</v>
      </c>
      <c r="J5569">
        <v>3.23</v>
      </c>
      <c r="K5569" t="s">
        <v>12224</v>
      </c>
      <c r="L5569" t="b">
        <v>0</v>
      </c>
      <c r="M5569" t="str">
        <f t="shared" si="86"/>
        <v>Nein</v>
      </c>
    </row>
    <row r="5570" spans="1:13" x14ac:dyDescent="0.25">
      <c r="A5570" s="27">
        <v>5569</v>
      </c>
      <c r="B5570" s="7" t="s">
        <v>12667</v>
      </c>
      <c r="C5570">
        <v>2</v>
      </c>
      <c r="D5570" s="1" t="s">
        <v>12668</v>
      </c>
      <c r="E5570" t="b">
        <v>0</v>
      </c>
      <c r="F5570">
        <v>0</v>
      </c>
      <c r="G5570">
        <v>18</v>
      </c>
      <c r="H5570">
        <v>249</v>
      </c>
      <c r="I5570">
        <v>0.48</v>
      </c>
      <c r="J5570">
        <v>1.41</v>
      </c>
      <c r="K5570" t="s">
        <v>12224</v>
      </c>
      <c r="L5570" t="b">
        <v>0</v>
      </c>
      <c r="M5570" t="str">
        <f t="shared" ref="M5570:M5633" si="87">IF(J5570&gt;62.7015,"Ja","Nein")</f>
        <v>Nein</v>
      </c>
    </row>
    <row r="5571" spans="1:13" x14ac:dyDescent="0.25">
      <c r="A5571" s="28">
        <v>5570</v>
      </c>
      <c r="B5571" s="7" t="s">
        <v>12669</v>
      </c>
      <c r="C5571">
        <v>2</v>
      </c>
      <c r="D5571" s="1" t="s">
        <v>12670</v>
      </c>
      <c r="E5571" t="b">
        <v>0</v>
      </c>
      <c r="F5571">
        <v>53</v>
      </c>
      <c r="G5571">
        <v>101</v>
      </c>
      <c r="H5571">
        <v>9130</v>
      </c>
      <c r="I5571">
        <v>1.97</v>
      </c>
      <c r="J5571">
        <v>12.68</v>
      </c>
      <c r="K5571" t="s">
        <v>12224</v>
      </c>
      <c r="L5571" t="b">
        <v>0</v>
      </c>
      <c r="M5571" t="str">
        <f t="shared" si="87"/>
        <v>Nein</v>
      </c>
    </row>
    <row r="5572" spans="1:13" x14ac:dyDescent="0.25">
      <c r="A5572" s="27">
        <v>5571</v>
      </c>
      <c r="B5572" s="7" t="s">
        <v>12671</v>
      </c>
      <c r="C5572">
        <v>2</v>
      </c>
      <c r="D5572" s="1" t="s">
        <v>12672</v>
      </c>
      <c r="E5572" t="b">
        <v>0</v>
      </c>
      <c r="F5572">
        <v>203</v>
      </c>
      <c r="G5572">
        <v>337</v>
      </c>
      <c r="H5572">
        <v>5631</v>
      </c>
      <c r="I5572">
        <v>1.3</v>
      </c>
      <c r="J5572">
        <v>11.85</v>
      </c>
      <c r="K5572" t="s">
        <v>12224</v>
      </c>
      <c r="L5572" t="b">
        <v>0</v>
      </c>
      <c r="M5572" t="str">
        <f t="shared" si="87"/>
        <v>Nein</v>
      </c>
    </row>
    <row r="5573" spans="1:13" x14ac:dyDescent="0.25">
      <c r="A5573" s="28">
        <v>5572</v>
      </c>
      <c r="B5573" s="7" t="s">
        <v>12673</v>
      </c>
      <c r="C5573">
        <v>2</v>
      </c>
      <c r="D5573" s="1" t="s">
        <v>12674</v>
      </c>
      <c r="E5573" t="b">
        <v>0</v>
      </c>
      <c r="F5573">
        <v>126</v>
      </c>
      <c r="G5573">
        <v>70</v>
      </c>
      <c r="H5573">
        <v>1075</v>
      </c>
      <c r="I5573">
        <v>5.04</v>
      </c>
      <c r="J5573">
        <v>0.57999999999999996</v>
      </c>
      <c r="K5573" t="s">
        <v>12224</v>
      </c>
      <c r="L5573" t="b">
        <v>0</v>
      </c>
      <c r="M5573" t="str">
        <f t="shared" si="87"/>
        <v>Nein</v>
      </c>
    </row>
    <row r="5574" spans="1:13" x14ac:dyDescent="0.25">
      <c r="A5574" s="27">
        <v>5573</v>
      </c>
      <c r="B5574" s="7" t="s">
        <v>12675</v>
      </c>
      <c r="C5574">
        <v>2</v>
      </c>
      <c r="D5574" s="1" t="s">
        <v>12676</v>
      </c>
      <c r="E5574" t="b">
        <v>0</v>
      </c>
      <c r="F5574">
        <v>274</v>
      </c>
      <c r="G5574">
        <v>785</v>
      </c>
      <c r="H5574">
        <v>1692</v>
      </c>
      <c r="I5574">
        <v>1.35</v>
      </c>
      <c r="J5574">
        <v>3.44</v>
      </c>
      <c r="K5574" t="s">
        <v>12224</v>
      </c>
      <c r="L5574" t="b">
        <v>0</v>
      </c>
      <c r="M5574" t="str">
        <f t="shared" si="87"/>
        <v>Nein</v>
      </c>
    </row>
    <row r="5575" spans="1:13" x14ac:dyDescent="0.25">
      <c r="A5575" s="28">
        <v>5574</v>
      </c>
      <c r="B5575" s="7" t="s">
        <v>12677</v>
      </c>
      <c r="C5575">
        <v>2</v>
      </c>
      <c r="D5575" s="1" t="s">
        <v>12678</v>
      </c>
      <c r="E5575" t="b">
        <v>0</v>
      </c>
      <c r="F5575">
        <v>1616</v>
      </c>
      <c r="G5575">
        <v>373</v>
      </c>
      <c r="H5575">
        <v>19163</v>
      </c>
      <c r="I5575">
        <v>10.63</v>
      </c>
      <c r="J5575">
        <v>4.9400000000000004</v>
      </c>
      <c r="K5575" t="s">
        <v>12224</v>
      </c>
      <c r="L5575" t="b">
        <v>0</v>
      </c>
      <c r="M5575" t="str">
        <f t="shared" si="87"/>
        <v>Nein</v>
      </c>
    </row>
    <row r="5576" spans="1:13" x14ac:dyDescent="0.25">
      <c r="A5576" s="27">
        <v>5575</v>
      </c>
      <c r="B5576" s="7" t="s">
        <v>12679</v>
      </c>
      <c r="C5576">
        <v>2</v>
      </c>
      <c r="D5576" s="1" t="s">
        <v>12680</v>
      </c>
      <c r="E5576" t="b">
        <v>0</v>
      </c>
      <c r="F5576">
        <v>1070</v>
      </c>
      <c r="G5576">
        <v>1042</v>
      </c>
      <c r="H5576">
        <v>26692</v>
      </c>
      <c r="I5576">
        <v>0.5</v>
      </c>
      <c r="J5576">
        <v>146.66</v>
      </c>
      <c r="K5576" t="s">
        <v>12224</v>
      </c>
      <c r="L5576" t="b">
        <v>0</v>
      </c>
      <c r="M5576" t="str">
        <f t="shared" si="87"/>
        <v>Ja</v>
      </c>
    </row>
    <row r="5577" spans="1:13" x14ac:dyDescent="0.25">
      <c r="A5577" s="28">
        <v>5576</v>
      </c>
      <c r="B5577" s="7" t="s">
        <v>12681</v>
      </c>
      <c r="C5577">
        <v>2</v>
      </c>
      <c r="D5577" s="1" t="s">
        <v>12682</v>
      </c>
      <c r="E5577" t="b">
        <v>0</v>
      </c>
      <c r="F5577">
        <v>401</v>
      </c>
      <c r="G5577">
        <v>369</v>
      </c>
      <c r="H5577">
        <v>617</v>
      </c>
      <c r="I5577">
        <v>2.62</v>
      </c>
      <c r="J5577">
        <v>0.64</v>
      </c>
      <c r="K5577" t="s">
        <v>12224</v>
      </c>
      <c r="L5577" t="b">
        <v>0</v>
      </c>
      <c r="M5577" t="str">
        <f t="shared" si="87"/>
        <v>Nein</v>
      </c>
    </row>
    <row r="5578" spans="1:13" x14ac:dyDescent="0.25">
      <c r="A5578" s="27">
        <v>5577</v>
      </c>
      <c r="B5578" s="7" t="s">
        <v>12683</v>
      </c>
      <c r="C5578">
        <v>2</v>
      </c>
      <c r="D5578" s="1" t="s">
        <v>12684</v>
      </c>
      <c r="E5578" t="b">
        <v>0</v>
      </c>
      <c r="F5578">
        <v>139</v>
      </c>
      <c r="G5578">
        <v>558</v>
      </c>
      <c r="H5578">
        <v>6188</v>
      </c>
      <c r="I5578">
        <v>6.27</v>
      </c>
      <c r="J5578">
        <v>2.71</v>
      </c>
      <c r="K5578" t="s">
        <v>12224</v>
      </c>
      <c r="L5578" t="b">
        <v>0</v>
      </c>
      <c r="M5578" t="str">
        <f t="shared" si="87"/>
        <v>Nein</v>
      </c>
    </row>
    <row r="5579" spans="1:13" x14ac:dyDescent="0.25">
      <c r="A5579" s="28">
        <v>5578</v>
      </c>
      <c r="B5579" s="7" t="s">
        <v>12685</v>
      </c>
      <c r="C5579">
        <v>2</v>
      </c>
      <c r="D5579" s="1" t="s">
        <v>12686</v>
      </c>
      <c r="E5579" t="b">
        <v>0</v>
      </c>
      <c r="F5579">
        <v>1515</v>
      </c>
      <c r="G5579">
        <v>4977</v>
      </c>
      <c r="H5579">
        <v>14531</v>
      </c>
      <c r="I5579">
        <v>5.0599999999999996</v>
      </c>
      <c r="J5579">
        <v>7.87</v>
      </c>
      <c r="K5579" t="s">
        <v>12224</v>
      </c>
      <c r="L5579" t="b">
        <v>0</v>
      </c>
      <c r="M5579" t="str">
        <f t="shared" si="87"/>
        <v>Nein</v>
      </c>
    </row>
    <row r="5580" spans="1:13" x14ac:dyDescent="0.25">
      <c r="A5580" s="27">
        <v>5579</v>
      </c>
      <c r="B5580" s="7" t="s">
        <v>12687</v>
      </c>
      <c r="C5580">
        <v>2</v>
      </c>
      <c r="D5580" s="1" t="s">
        <v>12688</v>
      </c>
      <c r="E5580" t="b">
        <v>0</v>
      </c>
      <c r="F5580">
        <v>432</v>
      </c>
      <c r="G5580">
        <v>2251</v>
      </c>
      <c r="H5580">
        <v>217376</v>
      </c>
      <c r="I5580">
        <v>9.65</v>
      </c>
      <c r="J5580">
        <v>61.7</v>
      </c>
      <c r="K5580" t="s">
        <v>12224</v>
      </c>
      <c r="L5580" t="b">
        <v>0</v>
      </c>
      <c r="M5580" t="str">
        <f t="shared" si="87"/>
        <v>Nein</v>
      </c>
    </row>
    <row r="5581" spans="1:13" x14ac:dyDescent="0.25">
      <c r="A5581" s="28">
        <v>5580</v>
      </c>
      <c r="B5581" s="7" t="s">
        <v>12689</v>
      </c>
      <c r="C5581">
        <v>2</v>
      </c>
      <c r="D5581" s="1" t="s">
        <v>12690</v>
      </c>
      <c r="E5581" t="b">
        <v>0</v>
      </c>
      <c r="F5581">
        <v>75</v>
      </c>
      <c r="G5581">
        <v>412</v>
      </c>
      <c r="H5581">
        <v>4679</v>
      </c>
      <c r="I5581">
        <v>6.09</v>
      </c>
      <c r="J5581">
        <v>2.11</v>
      </c>
      <c r="K5581" t="s">
        <v>12224</v>
      </c>
      <c r="L5581" t="b">
        <v>0</v>
      </c>
      <c r="M5581" t="str">
        <f t="shared" si="87"/>
        <v>Nein</v>
      </c>
    </row>
    <row r="5582" spans="1:13" x14ac:dyDescent="0.25">
      <c r="A5582" s="27">
        <v>5581</v>
      </c>
      <c r="B5582" s="7" t="s">
        <v>12691</v>
      </c>
      <c r="C5582">
        <v>2</v>
      </c>
      <c r="D5582" s="1" t="s">
        <v>12692</v>
      </c>
      <c r="E5582" t="b">
        <v>0</v>
      </c>
      <c r="F5582">
        <v>1815</v>
      </c>
      <c r="G5582">
        <v>4996</v>
      </c>
      <c r="H5582">
        <v>387627</v>
      </c>
      <c r="I5582">
        <v>11.79</v>
      </c>
      <c r="J5582">
        <v>90.08</v>
      </c>
      <c r="K5582" t="s">
        <v>12224</v>
      </c>
      <c r="L5582" t="b">
        <v>0</v>
      </c>
      <c r="M5582" t="str">
        <f t="shared" si="87"/>
        <v>Ja</v>
      </c>
    </row>
    <row r="5583" spans="1:13" x14ac:dyDescent="0.25">
      <c r="A5583" s="28">
        <v>5582</v>
      </c>
      <c r="B5583" s="7" t="s">
        <v>12693</v>
      </c>
      <c r="C5583">
        <v>2</v>
      </c>
      <c r="D5583" s="1" t="s">
        <v>12694</v>
      </c>
      <c r="E5583" t="b">
        <v>0</v>
      </c>
      <c r="F5583">
        <v>116</v>
      </c>
      <c r="G5583">
        <v>385</v>
      </c>
      <c r="H5583">
        <v>9708</v>
      </c>
      <c r="I5583">
        <v>6.26</v>
      </c>
      <c r="J5583">
        <v>4.25</v>
      </c>
      <c r="K5583" t="s">
        <v>12224</v>
      </c>
      <c r="L5583" t="b">
        <v>0</v>
      </c>
      <c r="M5583" t="str">
        <f t="shared" si="87"/>
        <v>Nein</v>
      </c>
    </row>
    <row r="5584" spans="1:13" x14ac:dyDescent="0.25">
      <c r="A5584" s="27">
        <v>5583</v>
      </c>
      <c r="B5584" s="7" t="s">
        <v>12695</v>
      </c>
      <c r="C5584">
        <v>2</v>
      </c>
      <c r="D5584" s="1" t="s">
        <v>12696</v>
      </c>
      <c r="E5584" t="b">
        <v>1</v>
      </c>
      <c r="F5584">
        <v>25923</v>
      </c>
      <c r="G5584">
        <v>9928</v>
      </c>
      <c r="H5584">
        <v>15627</v>
      </c>
      <c r="I5584">
        <v>10.35</v>
      </c>
      <c r="J5584">
        <v>4.1399999999999997</v>
      </c>
      <c r="K5584" t="s">
        <v>12224</v>
      </c>
      <c r="L5584" t="b">
        <v>0</v>
      </c>
      <c r="M5584" t="str">
        <f t="shared" si="87"/>
        <v>Nein</v>
      </c>
    </row>
    <row r="5585" spans="1:13" x14ac:dyDescent="0.25">
      <c r="A5585" s="28">
        <v>5584</v>
      </c>
      <c r="B5585" s="7" t="s">
        <v>12697</v>
      </c>
      <c r="C5585">
        <v>2</v>
      </c>
      <c r="D5585" s="1" t="s">
        <v>12698</v>
      </c>
      <c r="E5585" t="b">
        <v>0</v>
      </c>
      <c r="F5585">
        <v>2381</v>
      </c>
      <c r="G5585">
        <v>3982</v>
      </c>
      <c r="H5585">
        <v>4697</v>
      </c>
      <c r="I5585">
        <v>12.87</v>
      </c>
      <c r="J5585">
        <v>1</v>
      </c>
      <c r="K5585" t="s">
        <v>12224</v>
      </c>
      <c r="L5585" t="b">
        <v>0</v>
      </c>
      <c r="M5585" t="str">
        <f t="shared" si="87"/>
        <v>Nein</v>
      </c>
    </row>
    <row r="5586" spans="1:13" x14ac:dyDescent="0.25">
      <c r="A5586" s="27">
        <v>5585</v>
      </c>
      <c r="B5586" s="7" t="s">
        <v>12699</v>
      </c>
      <c r="C5586">
        <v>2</v>
      </c>
      <c r="D5586" s="1" t="s">
        <v>12700</v>
      </c>
      <c r="E5586" t="b">
        <v>0</v>
      </c>
      <c r="F5586">
        <v>9</v>
      </c>
      <c r="G5586">
        <v>116</v>
      </c>
      <c r="H5586">
        <v>748</v>
      </c>
      <c r="I5586">
        <v>3.55</v>
      </c>
      <c r="J5586">
        <v>0.57999999999999996</v>
      </c>
      <c r="K5586" t="s">
        <v>12224</v>
      </c>
      <c r="L5586" t="b">
        <v>0</v>
      </c>
      <c r="M5586" t="str">
        <f t="shared" si="87"/>
        <v>Nein</v>
      </c>
    </row>
    <row r="5587" spans="1:13" x14ac:dyDescent="0.25">
      <c r="A5587" s="28">
        <v>5586</v>
      </c>
      <c r="B5587" s="7" t="s">
        <v>12701</v>
      </c>
      <c r="C5587">
        <v>2</v>
      </c>
      <c r="D5587" s="1" t="s">
        <v>12702</v>
      </c>
      <c r="E5587" t="b">
        <v>0</v>
      </c>
      <c r="F5587">
        <v>332</v>
      </c>
      <c r="G5587">
        <v>1978</v>
      </c>
      <c r="H5587">
        <v>27052</v>
      </c>
      <c r="I5587">
        <v>6.82</v>
      </c>
      <c r="J5587">
        <v>10.87</v>
      </c>
      <c r="K5587" t="s">
        <v>12224</v>
      </c>
      <c r="L5587" t="b">
        <v>0</v>
      </c>
      <c r="M5587" t="str">
        <f t="shared" si="87"/>
        <v>Nein</v>
      </c>
    </row>
    <row r="5588" spans="1:13" x14ac:dyDescent="0.25">
      <c r="A5588" s="27">
        <v>5587</v>
      </c>
      <c r="B5588" s="7" t="s">
        <v>12703</v>
      </c>
      <c r="C5588">
        <v>2</v>
      </c>
      <c r="D5588" s="1" t="s">
        <v>12704</v>
      </c>
      <c r="E5588" t="b">
        <v>0</v>
      </c>
      <c r="F5588">
        <v>2311</v>
      </c>
      <c r="G5588">
        <v>674</v>
      </c>
      <c r="H5588">
        <v>16087</v>
      </c>
      <c r="I5588">
        <v>10.93</v>
      </c>
      <c r="J5588">
        <v>4.03</v>
      </c>
      <c r="K5588" t="s">
        <v>12224</v>
      </c>
      <c r="L5588" t="b">
        <v>0</v>
      </c>
      <c r="M5588" t="str">
        <f t="shared" si="87"/>
        <v>Nein</v>
      </c>
    </row>
    <row r="5589" spans="1:13" x14ac:dyDescent="0.25">
      <c r="A5589" s="28">
        <v>5588</v>
      </c>
      <c r="B5589" s="7" t="s">
        <v>10247</v>
      </c>
      <c r="C5589">
        <v>2</v>
      </c>
      <c r="D5589" s="1" t="s">
        <v>10248</v>
      </c>
      <c r="E5589" t="b">
        <v>0</v>
      </c>
      <c r="F5589">
        <v>2088</v>
      </c>
      <c r="G5589">
        <v>2165</v>
      </c>
      <c r="H5589">
        <v>160519</v>
      </c>
      <c r="I5589">
        <v>10.51</v>
      </c>
      <c r="J5589">
        <v>41.85</v>
      </c>
      <c r="K5589" t="s">
        <v>12224</v>
      </c>
      <c r="L5589" t="b">
        <v>0</v>
      </c>
      <c r="M5589" t="str">
        <f t="shared" si="87"/>
        <v>Nein</v>
      </c>
    </row>
    <row r="5590" spans="1:13" x14ac:dyDescent="0.25">
      <c r="A5590" s="27">
        <v>5589</v>
      </c>
      <c r="B5590" s="7" t="s">
        <v>6824</v>
      </c>
      <c r="C5590">
        <v>2</v>
      </c>
      <c r="D5590" s="1" t="s">
        <v>6825</v>
      </c>
      <c r="E5590" t="b">
        <v>0</v>
      </c>
      <c r="F5590">
        <v>2689</v>
      </c>
      <c r="G5590">
        <v>4993</v>
      </c>
      <c r="H5590">
        <v>184962</v>
      </c>
      <c r="I5590">
        <v>6.07</v>
      </c>
      <c r="J5590">
        <v>83.43</v>
      </c>
      <c r="K5590" t="s">
        <v>12224</v>
      </c>
      <c r="L5590" t="b">
        <v>0</v>
      </c>
      <c r="M5590" t="str">
        <f t="shared" si="87"/>
        <v>Ja</v>
      </c>
    </row>
    <row r="5591" spans="1:13" x14ac:dyDescent="0.25">
      <c r="A5591" s="28">
        <v>5590</v>
      </c>
      <c r="B5591" s="7" t="s">
        <v>12705</v>
      </c>
      <c r="C5591">
        <v>1</v>
      </c>
      <c r="D5591" s="1" t="s">
        <v>12706</v>
      </c>
      <c r="E5591" t="b">
        <v>0</v>
      </c>
      <c r="F5591">
        <v>0</v>
      </c>
      <c r="G5591">
        <v>64</v>
      </c>
      <c r="H5591">
        <v>28</v>
      </c>
      <c r="I5591">
        <v>1.26</v>
      </c>
      <c r="J5591">
        <v>0.06</v>
      </c>
      <c r="K5591" t="s">
        <v>12224</v>
      </c>
      <c r="L5591" t="b">
        <v>0</v>
      </c>
      <c r="M5591" t="str">
        <f t="shared" si="87"/>
        <v>Nein</v>
      </c>
    </row>
    <row r="5592" spans="1:13" x14ac:dyDescent="0.25">
      <c r="A5592" s="27">
        <v>5591</v>
      </c>
      <c r="B5592" s="7" t="s">
        <v>12707</v>
      </c>
      <c r="C5592">
        <v>1</v>
      </c>
      <c r="D5592" s="1" t="s">
        <v>12708</v>
      </c>
      <c r="E5592" t="b">
        <v>0</v>
      </c>
      <c r="F5592">
        <v>1031</v>
      </c>
      <c r="G5592">
        <v>496</v>
      </c>
      <c r="H5592">
        <v>1597</v>
      </c>
      <c r="I5592">
        <v>12.05</v>
      </c>
      <c r="J5592">
        <v>0.36</v>
      </c>
      <c r="K5592" t="s">
        <v>12224</v>
      </c>
      <c r="L5592" t="b">
        <v>0</v>
      </c>
      <c r="M5592" t="str">
        <f t="shared" si="87"/>
        <v>Nein</v>
      </c>
    </row>
    <row r="5593" spans="1:13" x14ac:dyDescent="0.25">
      <c r="A5593" s="28">
        <v>5592</v>
      </c>
      <c r="B5593" s="7" t="s">
        <v>12709</v>
      </c>
      <c r="C5593">
        <v>1</v>
      </c>
      <c r="D5593" s="1" t="s">
        <v>12710</v>
      </c>
      <c r="E5593" t="b">
        <v>0</v>
      </c>
      <c r="F5593">
        <v>85</v>
      </c>
      <c r="G5593">
        <v>292</v>
      </c>
      <c r="H5593">
        <v>483</v>
      </c>
      <c r="I5593">
        <v>2.2599999999999998</v>
      </c>
      <c r="J5593">
        <v>0.57999999999999996</v>
      </c>
      <c r="K5593" t="s">
        <v>12224</v>
      </c>
      <c r="L5593" t="b">
        <v>0</v>
      </c>
      <c r="M5593" t="str">
        <f t="shared" si="87"/>
        <v>Nein</v>
      </c>
    </row>
    <row r="5594" spans="1:13" x14ac:dyDescent="0.25">
      <c r="A5594" s="27">
        <v>5593</v>
      </c>
      <c r="B5594" s="7" t="s">
        <v>12711</v>
      </c>
      <c r="C5594">
        <v>1</v>
      </c>
      <c r="D5594" s="1" t="s">
        <v>12712</v>
      </c>
      <c r="E5594" t="b">
        <v>0</v>
      </c>
      <c r="F5594">
        <v>19</v>
      </c>
      <c r="G5594">
        <v>54</v>
      </c>
      <c r="H5594">
        <v>494</v>
      </c>
      <c r="I5594">
        <v>11.74</v>
      </c>
      <c r="J5594">
        <v>0.12</v>
      </c>
      <c r="K5594" t="s">
        <v>12224</v>
      </c>
      <c r="L5594" t="b">
        <v>0</v>
      </c>
      <c r="M5594" t="str">
        <f t="shared" si="87"/>
        <v>Nein</v>
      </c>
    </row>
    <row r="5595" spans="1:13" x14ac:dyDescent="0.25">
      <c r="A5595" s="28">
        <v>5594</v>
      </c>
      <c r="B5595" s="7" t="s">
        <v>12713</v>
      </c>
      <c r="C5595">
        <v>1</v>
      </c>
      <c r="D5595" s="1" t="s">
        <v>12714</v>
      </c>
      <c r="E5595" t="b">
        <v>0</v>
      </c>
      <c r="F5595">
        <v>5</v>
      </c>
      <c r="G5595">
        <v>48</v>
      </c>
      <c r="H5595">
        <v>7</v>
      </c>
      <c r="I5595">
        <v>0.39</v>
      </c>
      <c r="J5595">
        <v>0.05</v>
      </c>
      <c r="K5595" t="s">
        <v>12224</v>
      </c>
      <c r="L5595" t="b">
        <v>0</v>
      </c>
      <c r="M5595" t="str">
        <f t="shared" si="87"/>
        <v>Nein</v>
      </c>
    </row>
    <row r="5596" spans="1:13" x14ac:dyDescent="0.25">
      <c r="A5596" s="27">
        <v>5595</v>
      </c>
      <c r="B5596" s="7" t="s">
        <v>12715</v>
      </c>
      <c r="C5596">
        <v>1</v>
      </c>
      <c r="D5596" s="1" t="s">
        <v>12716</v>
      </c>
      <c r="E5596" t="b">
        <v>0</v>
      </c>
      <c r="F5596">
        <v>130</v>
      </c>
      <c r="G5596">
        <v>144</v>
      </c>
      <c r="H5596">
        <v>23931</v>
      </c>
      <c r="I5596">
        <v>2.7</v>
      </c>
      <c r="J5596">
        <v>24.32</v>
      </c>
      <c r="K5596" t="s">
        <v>12224</v>
      </c>
      <c r="L5596" t="b">
        <v>0</v>
      </c>
      <c r="M5596" t="str">
        <f t="shared" si="87"/>
        <v>Nein</v>
      </c>
    </row>
    <row r="5597" spans="1:13" x14ac:dyDescent="0.25">
      <c r="A5597" s="28">
        <v>5596</v>
      </c>
      <c r="B5597" s="7" t="s">
        <v>12717</v>
      </c>
      <c r="C5597">
        <v>1</v>
      </c>
      <c r="D5597" s="1" t="s">
        <v>12718</v>
      </c>
      <c r="E5597" t="b">
        <v>0</v>
      </c>
      <c r="F5597">
        <v>145</v>
      </c>
      <c r="G5597">
        <v>602</v>
      </c>
      <c r="H5597">
        <v>1693</v>
      </c>
      <c r="I5597">
        <v>10.78</v>
      </c>
      <c r="J5597">
        <v>0.43</v>
      </c>
      <c r="K5597" t="s">
        <v>12224</v>
      </c>
      <c r="L5597" t="b">
        <v>0</v>
      </c>
      <c r="M5597" t="str">
        <f t="shared" si="87"/>
        <v>Nein</v>
      </c>
    </row>
    <row r="5598" spans="1:13" x14ac:dyDescent="0.25">
      <c r="A5598" s="27">
        <v>5597</v>
      </c>
      <c r="B5598" s="7" t="s">
        <v>12719</v>
      </c>
      <c r="C5598">
        <v>1</v>
      </c>
      <c r="D5598" s="1" t="s">
        <v>12720</v>
      </c>
      <c r="E5598" t="b">
        <v>0</v>
      </c>
      <c r="F5598">
        <v>823</v>
      </c>
      <c r="G5598">
        <v>2791</v>
      </c>
      <c r="H5598">
        <v>9960</v>
      </c>
      <c r="I5598">
        <v>1.61</v>
      </c>
      <c r="J5598">
        <v>16.940000000000001</v>
      </c>
      <c r="K5598" t="s">
        <v>12224</v>
      </c>
      <c r="L5598" t="b">
        <v>0</v>
      </c>
      <c r="M5598" t="str">
        <f t="shared" si="87"/>
        <v>Nein</v>
      </c>
    </row>
    <row r="5599" spans="1:13" x14ac:dyDescent="0.25">
      <c r="A5599" s="28">
        <v>5598</v>
      </c>
      <c r="B5599" s="7" t="s">
        <v>12721</v>
      </c>
      <c r="C5599">
        <v>1</v>
      </c>
      <c r="D5599" s="1" t="s">
        <v>12722</v>
      </c>
      <c r="E5599" t="b">
        <v>0</v>
      </c>
      <c r="F5599">
        <v>1458</v>
      </c>
      <c r="G5599">
        <v>852</v>
      </c>
      <c r="H5599">
        <v>9978</v>
      </c>
      <c r="I5599">
        <v>8.09</v>
      </c>
      <c r="J5599">
        <v>3.38</v>
      </c>
      <c r="K5599" t="s">
        <v>12224</v>
      </c>
      <c r="L5599" t="b">
        <v>0</v>
      </c>
      <c r="M5599" t="str">
        <f t="shared" si="87"/>
        <v>Nein</v>
      </c>
    </row>
    <row r="5600" spans="1:13" x14ac:dyDescent="0.25">
      <c r="A5600" s="27">
        <v>5599</v>
      </c>
      <c r="B5600" s="7" t="s">
        <v>12723</v>
      </c>
      <c r="C5600">
        <v>1</v>
      </c>
      <c r="D5600" s="1" t="s">
        <v>12724</v>
      </c>
      <c r="E5600" t="b">
        <v>0</v>
      </c>
      <c r="F5600">
        <v>128</v>
      </c>
      <c r="G5600">
        <v>180</v>
      </c>
      <c r="H5600">
        <v>3056</v>
      </c>
      <c r="I5600">
        <v>5.85</v>
      </c>
      <c r="J5600">
        <v>1.43</v>
      </c>
      <c r="K5600" t="s">
        <v>12224</v>
      </c>
      <c r="L5600" t="b">
        <v>0</v>
      </c>
      <c r="M5600" t="str">
        <f t="shared" si="87"/>
        <v>Nein</v>
      </c>
    </row>
    <row r="5601" spans="1:13" x14ac:dyDescent="0.25">
      <c r="A5601" s="28">
        <v>5600</v>
      </c>
      <c r="B5601" s="7" t="s">
        <v>12725</v>
      </c>
      <c r="C5601">
        <v>1</v>
      </c>
      <c r="D5601" s="1" t="s">
        <v>12726</v>
      </c>
      <c r="E5601" t="b">
        <v>0</v>
      </c>
      <c r="F5601">
        <v>1677</v>
      </c>
      <c r="G5601">
        <v>1904</v>
      </c>
      <c r="H5601">
        <v>215269</v>
      </c>
      <c r="I5601">
        <v>9.2100000000000009</v>
      </c>
      <c r="J5601">
        <v>64.05</v>
      </c>
      <c r="K5601" t="s">
        <v>12224</v>
      </c>
      <c r="L5601" t="b">
        <v>0</v>
      </c>
      <c r="M5601" t="str">
        <f t="shared" si="87"/>
        <v>Ja</v>
      </c>
    </row>
    <row r="5602" spans="1:13" x14ac:dyDescent="0.25">
      <c r="A5602" s="27">
        <v>5601</v>
      </c>
      <c r="B5602" s="7" t="s">
        <v>12727</v>
      </c>
      <c r="C5602">
        <v>1</v>
      </c>
      <c r="D5602" s="1" t="s">
        <v>12728</v>
      </c>
      <c r="E5602" t="b">
        <v>0</v>
      </c>
      <c r="F5602">
        <v>10</v>
      </c>
      <c r="G5602">
        <v>152</v>
      </c>
      <c r="H5602">
        <v>96</v>
      </c>
      <c r="I5602">
        <v>0.75</v>
      </c>
      <c r="J5602">
        <v>0.35</v>
      </c>
      <c r="K5602" t="s">
        <v>12224</v>
      </c>
      <c r="L5602" t="b">
        <v>0</v>
      </c>
      <c r="M5602" t="str">
        <f t="shared" si="87"/>
        <v>Nein</v>
      </c>
    </row>
    <row r="5603" spans="1:13" x14ac:dyDescent="0.25">
      <c r="A5603" s="28">
        <v>5602</v>
      </c>
      <c r="B5603" s="7" t="s">
        <v>12729</v>
      </c>
      <c r="C5603">
        <v>1</v>
      </c>
      <c r="D5603" s="1" t="s">
        <v>12730</v>
      </c>
      <c r="E5603" t="b">
        <v>0</v>
      </c>
      <c r="F5603">
        <v>186</v>
      </c>
      <c r="G5603">
        <v>138</v>
      </c>
      <c r="H5603">
        <v>17224</v>
      </c>
      <c r="I5603">
        <v>2.35</v>
      </c>
      <c r="J5603">
        <v>20.07</v>
      </c>
      <c r="K5603" t="s">
        <v>12224</v>
      </c>
      <c r="L5603" t="b">
        <v>0</v>
      </c>
      <c r="M5603" t="str">
        <f t="shared" si="87"/>
        <v>Nein</v>
      </c>
    </row>
    <row r="5604" spans="1:13" x14ac:dyDescent="0.25">
      <c r="A5604" s="27">
        <v>5603</v>
      </c>
      <c r="B5604" s="7" t="s">
        <v>8904</v>
      </c>
      <c r="C5604">
        <v>1</v>
      </c>
      <c r="D5604" s="1" t="s">
        <v>8905</v>
      </c>
      <c r="E5604" t="b">
        <v>0</v>
      </c>
      <c r="F5604">
        <v>716</v>
      </c>
      <c r="G5604">
        <v>590</v>
      </c>
      <c r="H5604">
        <v>55289</v>
      </c>
      <c r="I5604">
        <v>4.26</v>
      </c>
      <c r="J5604">
        <v>35.53</v>
      </c>
      <c r="K5604" t="s">
        <v>12224</v>
      </c>
      <c r="L5604" t="b">
        <v>0</v>
      </c>
      <c r="M5604" t="str">
        <f t="shared" si="87"/>
        <v>Nein</v>
      </c>
    </row>
    <row r="5605" spans="1:13" x14ac:dyDescent="0.25">
      <c r="A5605" s="28">
        <v>5604</v>
      </c>
      <c r="B5605" s="7" t="s">
        <v>12731</v>
      </c>
      <c r="C5605">
        <v>1</v>
      </c>
      <c r="D5605" s="1" t="s">
        <v>12732</v>
      </c>
      <c r="E5605" t="b">
        <v>0</v>
      </c>
      <c r="F5605">
        <v>310</v>
      </c>
      <c r="G5605">
        <v>1056</v>
      </c>
      <c r="H5605">
        <v>12998</v>
      </c>
      <c r="I5605">
        <v>3.84</v>
      </c>
      <c r="J5605">
        <v>9.26</v>
      </c>
      <c r="K5605" t="s">
        <v>12224</v>
      </c>
      <c r="L5605" t="b">
        <v>0</v>
      </c>
      <c r="M5605" t="str">
        <f t="shared" si="87"/>
        <v>Nein</v>
      </c>
    </row>
    <row r="5606" spans="1:13" x14ac:dyDescent="0.25">
      <c r="A5606" s="27">
        <v>5605</v>
      </c>
      <c r="B5606" s="7" t="s">
        <v>12733</v>
      </c>
      <c r="C5606">
        <v>1</v>
      </c>
      <c r="D5606" s="1" t="s">
        <v>12734</v>
      </c>
      <c r="E5606" t="b">
        <v>0</v>
      </c>
      <c r="F5606">
        <v>49</v>
      </c>
      <c r="G5606">
        <v>125</v>
      </c>
      <c r="H5606">
        <v>4657</v>
      </c>
      <c r="I5606">
        <v>0.81</v>
      </c>
      <c r="J5606">
        <v>15.73</v>
      </c>
      <c r="K5606" t="s">
        <v>12224</v>
      </c>
      <c r="L5606" t="b">
        <v>0</v>
      </c>
      <c r="M5606" t="str">
        <f t="shared" si="87"/>
        <v>Nein</v>
      </c>
    </row>
    <row r="5607" spans="1:13" x14ac:dyDescent="0.25">
      <c r="A5607" s="28">
        <v>5606</v>
      </c>
      <c r="B5607" s="7" t="s">
        <v>12735</v>
      </c>
      <c r="C5607">
        <v>1</v>
      </c>
      <c r="D5607" s="1" t="s">
        <v>12736</v>
      </c>
      <c r="E5607" t="b">
        <v>0</v>
      </c>
      <c r="F5607">
        <v>189</v>
      </c>
      <c r="G5607">
        <v>446</v>
      </c>
      <c r="H5607">
        <v>7077</v>
      </c>
      <c r="I5607">
        <v>1.98</v>
      </c>
      <c r="J5607">
        <v>9.82</v>
      </c>
      <c r="K5607" t="s">
        <v>12224</v>
      </c>
      <c r="L5607" t="b">
        <v>0</v>
      </c>
      <c r="M5607" t="str">
        <f t="shared" si="87"/>
        <v>Nein</v>
      </c>
    </row>
    <row r="5608" spans="1:13" x14ac:dyDescent="0.25">
      <c r="A5608" s="27">
        <v>5607</v>
      </c>
      <c r="B5608" s="7" t="s">
        <v>12737</v>
      </c>
      <c r="C5608">
        <v>1</v>
      </c>
      <c r="D5608" s="1" t="s">
        <v>12738</v>
      </c>
      <c r="E5608" t="b">
        <v>0</v>
      </c>
      <c r="F5608">
        <v>151</v>
      </c>
      <c r="G5608">
        <v>202</v>
      </c>
      <c r="H5608">
        <v>19447</v>
      </c>
      <c r="I5608">
        <v>1.68</v>
      </c>
      <c r="J5608">
        <v>31.67</v>
      </c>
      <c r="K5608" t="s">
        <v>12224</v>
      </c>
      <c r="L5608" t="b">
        <v>0</v>
      </c>
      <c r="M5608" t="str">
        <f t="shared" si="87"/>
        <v>Nein</v>
      </c>
    </row>
    <row r="5609" spans="1:13" x14ac:dyDescent="0.25">
      <c r="A5609" s="28">
        <v>5608</v>
      </c>
      <c r="B5609" s="7" t="s">
        <v>12739</v>
      </c>
      <c r="C5609">
        <v>1</v>
      </c>
      <c r="D5609" s="1" t="s">
        <v>12740</v>
      </c>
      <c r="E5609" t="b">
        <v>0</v>
      </c>
      <c r="F5609">
        <v>41</v>
      </c>
      <c r="G5609">
        <v>200</v>
      </c>
      <c r="H5609">
        <v>3727</v>
      </c>
      <c r="I5609">
        <v>12.68</v>
      </c>
      <c r="J5609">
        <v>0.81</v>
      </c>
      <c r="K5609" t="s">
        <v>12224</v>
      </c>
      <c r="L5609" t="b">
        <v>0</v>
      </c>
      <c r="M5609" t="str">
        <f t="shared" si="87"/>
        <v>Nein</v>
      </c>
    </row>
    <row r="5610" spans="1:13" x14ac:dyDescent="0.25">
      <c r="A5610" s="27">
        <v>5609</v>
      </c>
      <c r="B5610" s="7" t="s">
        <v>12741</v>
      </c>
      <c r="C5610">
        <v>1</v>
      </c>
      <c r="D5610" s="1" t="s">
        <v>12742</v>
      </c>
      <c r="E5610" t="b">
        <v>0</v>
      </c>
      <c r="F5610">
        <v>7</v>
      </c>
      <c r="G5610">
        <v>78</v>
      </c>
      <c r="H5610">
        <v>583</v>
      </c>
      <c r="I5610">
        <v>2.81</v>
      </c>
      <c r="J5610">
        <v>0.56999999999999995</v>
      </c>
      <c r="K5610" t="s">
        <v>12224</v>
      </c>
      <c r="L5610" t="b">
        <v>0</v>
      </c>
      <c r="M5610" t="str">
        <f t="shared" si="87"/>
        <v>Nein</v>
      </c>
    </row>
    <row r="5611" spans="1:13" x14ac:dyDescent="0.25">
      <c r="A5611" s="28">
        <v>5610</v>
      </c>
      <c r="B5611" s="7" t="s">
        <v>12743</v>
      </c>
      <c r="C5611">
        <v>1</v>
      </c>
      <c r="D5611" s="1" t="s">
        <v>12744</v>
      </c>
      <c r="E5611" t="b">
        <v>0</v>
      </c>
      <c r="F5611">
        <v>237</v>
      </c>
      <c r="G5611">
        <v>304</v>
      </c>
      <c r="H5611">
        <v>1453</v>
      </c>
      <c r="I5611">
        <v>4.4800000000000004</v>
      </c>
      <c r="J5611">
        <v>0.89</v>
      </c>
      <c r="K5611" t="s">
        <v>12224</v>
      </c>
      <c r="L5611" t="b">
        <v>0</v>
      </c>
      <c r="M5611" t="str">
        <f t="shared" si="87"/>
        <v>Nein</v>
      </c>
    </row>
    <row r="5612" spans="1:13" x14ac:dyDescent="0.25">
      <c r="A5612" s="27">
        <v>5611</v>
      </c>
      <c r="B5612" s="7" t="s">
        <v>12745</v>
      </c>
      <c r="C5612">
        <v>1</v>
      </c>
      <c r="D5612" s="1" t="s">
        <v>12746</v>
      </c>
      <c r="E5612" t="b">
        <v>0</v>
      </c>
      <c r="F5612">
        <v>73</v>
      </c>
      <c r="G5612">
        <v>78</v>
      </c>
      <c r="H5612">
        <v>303</v>
      </c>
      <c r="I5612">
        <v>2.2799999999999998</v>
      </c>
      <c r="J5612">
        <v>0.36</v>
      </c>
      <c r="K5612" t="s">
        <v>12224</v>
      </c>
      <c r="L5612" t="b">
        <v>0</v>
      </c>
      <c r="M5612" t="str">
        <f t="shared" si="87"/>
        <v>Nein</v>
      </c>
    </row>
    <row r="5613" spans="1:13" x14ac:dyDescent="0.25">
      <c r="A5613" s="28">
        <v>5612</v>
      </c>
      <c r="B5613" s="7" t="s">
        <v>12747</v>
      </c>
      <c r="C5613">
        <v>1</v>
      </c>
      <c r="D5613" s="1" t="s">
        <v>12748</v>
      </c>
      <c r="E5613" t="b">
        <v>0</v>
      </c>
      <c r="F5613">
        <v>17</v>
      </c>
      <c r="G5613">
        <v>272</v>
      </c>
      <c r="H5613">
        <v>55</v>
      </c>
      <c r="I5613">
        <v>10.78</v>
      </c>
      <c r="J5613">
        <v>0.01</v>
      </c>
      <c r="K5613" t="s">
        <v>12224</v>
      </c>
      <c r="L5613" t="b">
        <v>0</v>
      </c>
      <c r="M5613" t="str">
        <f t="shared" si="87"/>
        <v>Nein</v>
      </c>
    </row>
    <row r="5614" spans="1:13" x14ac:dyDescent="0.25">
      <c r="A5614" s="27">
        <v>5613</v>
      </c>
      <c r="B5614" s="7" t="s">
        <v>12749</v>
      </c>
      <c r="C5614">
        <v>1</v>
      </c>
      <c r="D5614" s="1" t="s">
        <v>12750</v>
      </c>
      <c r="E5614" t="b">
        <v>0</v>
      </c>
      <c r="F5614">
        <v>213</v>
      </c>
      <c r="G5614">
        <v>259</v>
      </c>
      <c r="H5614">
        <v>42721</v>
      </c>
      <c r="I5614">
        <v>4.91</v>
      </c>
      <c r="J5614">
        <v>23.85</v>
      </c>
      <c r="K5614" t="s">
        <v>12224</v>
      </c>
      <c r="L5614" t="b">
        <v>0</v>
      </c>
      <c r="M5614" t="str">
        <f t="shared" si="87"/>
        <v>Nein</v>
      </c>
    </row>
    <row r="5615" spans="1:13" x14ac:dyDescent="0.25">
      <c r="A5615" s="28">
        <v>5614</v>
      </c>
      <c r="B5615" s="7" t="s">
        <v>12751</v>
      </c>
      <c r="C5615">
        <v>1</v>
      </c>
      <c r="D5615" s="1" t="s">
        <v>12752</v>
      </c>
      <c r="E5615" t="b">
        <v>0</v>
      </c>
      <c r="F5615">
        <v>3146</v>
      </c>
      <c r="G5615">
        <v>4050</v>
      </c>
      <c r="H5615">
        <v>25261</v>
      </c>
      <c r="I5615">
        <v>6.56</v>
      </c>
      <c r="J5615">
        <v>10.56</v>
      </c>
      <c r="K5615" t="s">
        <v>12224</v>
      </c>
      <c r="L5615" t="b">
        <v>0</v>
      </c>
      <c r="M5615" t="str">
        <f t="shared" si="87"/>
        <v>Nein</v>
      </c>
    </row>
    <row r="5616" spans="1:13" x14ac:dyDescent="0.25">
      <c r="A5616" s="27">
        <v>5615</v>
      </c>
      <c r="B5616" s="7" t="s">
        <v>12753</v>
      </c>
      <c r="C5616">
        <v>1</v>
      </c>
      <c r="D5616" s="1" t="s">
        <v>12754</v>
      </c>
      <c r="E5616" t="b">
        <v>0</v>
      </c>
      <c r="F5616">
        <v>171</v>
      </c>
      <c r="G5616">
        <v>629</v>
      </c>
      <c r="H5616">
        <v>872</v>
      </c>
      <c r="I5616">
        <v>8.7100000000000009</v>
      </c>
      <c r="J5616">
        <v>0.27</v>
      </c>
      <c r="K5616" t="s">
        <v>12224</v>
      </c>
      <c r="L5616" t="b">
        <v>0</v>
      </c>
      <c r="M5616" t="str">
        <f t="shared" si="87"/>
        <v>Nein</v>
      </c>
    </row>
    <row r="5617" spans="1:13" x14ac:dyDescent="0.25">
      <c r="A5617" s="28">
        <v>5616</v>
      </c>
      <c r="B5617" s="7" t="s">
        <v>12755</v>
      </c>
      <c r="C5617">
        <v>1</v>
      </c>
      <c r="D5617" s="1" t="s">
        <v>12756</v>
      </c>
      <c r="E5617" t="b">
        <v>0</v>
      </c>
      <c r="F5617">
        <v>175</v>
      </c>
      <c r="G5617">
        <v>242</v>
      </c>
      <c r="H5617">
        <v>5239</v>
      </c>
      <c r="I5617">
        <v>11.06</v>
      </c>
      <c r="J5617">
        <v>1.3</v>
      </c>
      <c r="K5617" t="s">
        <v>12224</v>
      </c>
      <c r="L5617" t="b">
        <v>0</v>
      </c>
      <c r="M5617" t="str">
        <f t="shared" si="87"/>
        <v>Nein</v>
      </c>
    </row>
    <row r="5618" spans="1:13" x14ac:dyDescent="0.25">
      <c r="A5618" s="27">
        <v>5617</v>
      </c>
      <c r="B5618" s="7" t="s">
        <v>12757</v>
      </c>
      <c r="C5618">
        <v>1</v>
      </c>
      <c r="D5618" s="1" t="s">
        <v>12758</v>
      </c>
      <c r="E5618" t="b">
        <v>0</v>
      </c>
      <c r="F5618">
        <v>162</v>
      </c>
      <c r="G5618">
        <v>406</v>
      </c>
      <c r="H5618">
        <v>395</v>
      </c>
      <c r="I5618">
        <v>9.61</v>
      </c>
      <c r="J5618">
        <v>0.11</v>
      </c>
      <c r="K5618" t="s">
        <v>12224</v>
      </c>
      <c r="L5618" t="b">
        <v>0</v>
      </c>
      <c r="M5618" t="str">
        <f t="shared" si="87"/>
        <v>Nein</v>
      </c>
    </row>
    <row r="5619" spans="1:13" x14ac:dyDescent="0.25">
      <c r="A5619" s="28">
        <v>5618</v>
      </c>
      <c r="B5619" s="7" t="s">
        <v>12759</v>
      </c>
      <c r="C5619">
        <v>1</v>
      </c>
      <c r="D5619" s="1" t="s">
        <v>12760</v>
      </c>
      <c r="E5619" t="b">
        <v>0</v>
      </c>
      <c r="F5619">
        <v>670</v>
      </c>
      <c r="G5619">
        <v>931</v>
      </c>
      <c r="H5619">
        <v>10291</v>
      </c>
      <c r="I5619">
        <v>10.57</v>
      </c>
      <c r="J5619">
        <v>2.67</v>
      </c>
      <c r="K5619" t="s">
        <v>12224</v>
      </c>
      <c r="L5619" t="b">
        <v>0</v>
      </c>
      <c r="M5619" t="str">
        <f t="shared" si="87"/>
        <v>Nein</v>
      </c>
    </row>
    <row r="5620" spans="1:13" x14ac:dyDescent="0.25">
      <c r="A5620" s="27">
        <v>5619</v>
      </c>
      <c r="B5620" s="7" t="s">
        <v>12761</v>
      </c>
      <c r="C5620">
        <v>1</v>
      </c>
      <c r="D5620" s="1" t="s">
        <v>12762</v>
      </c>
      <c r="E5620" t="b">
        <v>0</v>
      </c>
      <c r="F5620">
        <v>227</v>
      </c>
      <c r="G5620">
        <v>450</v>
      </c>
      <c r="H5620">
        <v>4023</v>
      </c>
      <c r="I5620">
        <v>9.48</v>
      </c>
      <c r="J5620">
        <v>1.1599999999999999</v>
      </c>
      <c r="K5620" t="s">
        <v>12224</v>
      </c>
      <c r="L5620" t="b">
        <v>0</v>
      </c>
      <c r="M5620" t="str">
        <f t="shared" si="87"/>
        <v>Nein</v>
      </c>
    </row>
    <row r="5621" spans="1:13" x14ac:dyDescent="0.25">
      <c r="A5621" s="28">
        <v>5620</v>
      </c>
      <c r="B5621" s="7" t="s">
        <v>12763</v>
      </c>
      <c r="C5621">
        <v>1</v>
      </c>
      <c r="D5621" s="1" t="s">
        <v>12764</v>
      </c>
      <c r="E5621" t="b">
        <v>0</v>
      </c>
      <c r="F5621">
        <v>2103</v>
      </c>
      <c r="G5621">
        <v>3247</v>
      </c>
      <c r="H5621">
        <v>50097</v>
      </c>
      <c r="I5621">
        <v>12.92</v>
      </c>
      <c r="J5621">
        <v>10.63</v>
      </c>
      <c r="K5621" t="s">
        <v>12224</v>
      </c>
      <c r="L5621" t="b">
        <v>0</v>
      </c>
      <c r="M5621" t="str">
        <f t="shared" si="87"/>
        <v>Nein</v>
      </c>
    </row>
    <row r="5622" spans="1:13" x14ac:dyDescent="0.25">
      <c r="A5622" s="27">
        <v>5621</v>
      </c>
      <c r="B5622" s="7" t="s">
        <v>12765</v>
      </c>
      <c r="C5622">
        <v>1</v>
      </c>
      <c r="D5622" s="1" t="s">
        <v>12766</v>
      </c>
      <c r="E5622" t="b">
        <v>0</v>
      </c>
      <c r="F5622">
        <v>110</v>
      </c>
      <c r="G5622">
        <v>166</v>
      </c>
      <c r="H5622">
        <v>1798</v>
      </c>
      <c r="I5622">
        <v>13.01</v>
      </c>
      <c r="J5622">
        <v>0.38</v>
      </c>
      <c r="K5622" t="s">
        <v>12224</v>
      </c>
      <c r="L5622" t="b">
        <v>0</v>
      </c>
      <c r="M5622" t="str">
        <f t="shared" si="87"/>
        <v>Nein</v>
      </c>
    </row>
    <row r="5623" spans="1:13" x14ac:dyDescent="0.25">
      <c r="A5623" s="28">
        <v>5622</v>
      </c>
      <c r="B5623" s="7" t="s">
        <v>12767</v>
      </c>
      <c r="C5623">
        <v>1</v>
      </c>
      <c r="D5623" s="1" t="s">
        <v>12768</v>
      </c>
      <c r="E5623" t="b">
        <v>0</v>
      </c>
      <c r="F5623">
        <v>3036</v>
      </c>
      <c r="G5623">
        <v>374</v>
      </c>
      <c r="H5623">
        <v>20280</v>
      </c>
      <c r="I5623">
        <v>13.15</v>
      </c>
      <c r="J5623">
        <v>4.22</v>
      </c>
      <c r="K5623" t="s">
        <v>12224</v>
      </c>
      <c r="L5623" t="b">
        <v>0</v>
      </c>
      <c r="M5623" t="str">
        <f t="shared" si="87"/>
        <v>Nein</v>
      </c>
    </row>
    <row r="5624" spans="1:13" x14ac:dyDescent="0.25">
      <c r="A5624" s="27">
        <v>5623</v>
      </c>
      <c r="B5624" s="7" t="s">
        <v>12769</v>
      </c>
      <c r="C5624">
        <v>1</v>
      </c>
      <c r="D5624" s="1" t="s">
        <v>12770</v>
      </c>
      <c r="E5624" t="b">
        <v>0</v>
      </c>
      <c r="F5624">
        <v>857</v>
      </c>
      <c r="G5624">
        <v>480</v>
      </c>
      <c r="H5624">
        <v>35828</v>
      </c>
      <c r="I5624">
        <v>5.66</v>
      </c>
      <c r="J5624">
        <v>17.329999999999998</v>
      </c>
      <c r="K5624" t="s">
        <v>12224</v>
      </c>
      <c r="L5624" t="b">
        <v>0</v>
      </c>
      <c r="M5624" t="str">
        <f t="shared" si="87"/>
        <v>Nein</v>
      </c>
    </row>
    <row r="5625" spans="1:13" x14ac:dyDescent="0.25">
      <c r="A5625" s="28">
        <v>5624</v>
      </c>
      <c r="B5625" s="7" t="s">
        <v>12771</v>
      </c>
      <c r="C5625">
        <v>1</v>
      </c>
      <c r="D5625" s="1" t="s">
        <v>12772</v>
      </c>
      <c r="E5625" t="b">
        <v>0</v>
      </c>
      <c r="F5625">
        <v>73</v>
      </c>
      <c r="G5625">
        <v>219</v>
      </c>
      <c r="H5625">
        <v>2777</v>
      </c>
      <c r="I5625">
        <v>12.93</v>
      </c>
      <c r="J5625">
        <v>0.59</v>
      </c>
      <c r="K5625" t="s">
        <v>12224</v>
      </c>
      <c r="L5625" t="b">
        <v>0</v>
      </c>
      <c r="M5625" t="str">
        <f t="shared" si="87"/>
        <v>Nein</v>
      </c>
    </row>
    <row r="5626" spans="1:13" x14ac:dyDescent="0.25">
      <c r="A5626" s="27">
        <v>5625</v>
      </c>
      <c r="B5626" s="7" t="s">
        <v>12773</v>
      </c>
      <c r="C5626">
        <v>1</v>
      </c>
      <c r="D5626" s="1" t="s">
        <v>12774</v>
      </c>
      <c r="E5626" t="b">
        <v>0</v>
      </c>
      <c r="F5626">
        <v>851</v>
      </c>
      <c r="G5626">
        <v>444</v>
      </c>
      <c r="H5626">
        <v>16283</v>
      </c>
      <c r="I5626">
        <v>13.08</v>
      </c>
      <c r="J5626">
        <v>3.41</v>
      </c>
      <c r="K5626" t="s">
        <v>12224</v>
      </c>
      <c r="L5626" t="b">
        <v>0</v>
      </c>
      <c r="M5626" t="str">
        <f t="shared" si="87"/>
        <v>Nein</v>
      </c>
    </row>
    <row r="5627" spans="1:13" x14ac:dyDescent="0.25">
      <c r="A5627" s="28">
        <v>5626</v>
      </c>
      <c r="B5627" s="7" t="s">
        <v>12775</v>
      </c>
      <c r="C5627">
        <v>1</v>
      </c>
      <c r="D5627" s="1" t="s">
        <v>12776</v>
      </c>
      <c r="E5627" t="b">
        <v>0</v>
      </c>
      <c r="F5627">
        <v>101</v>
      </c>
      <c r="G5627">
        <v>87</v>
      </c>
      <c r="H5627">
        <v>580</v>
      </c>
      <c r="I5627">
        <v>6.51</v>
      </c>
      <c r="J5627">
        <v>0.24</v>
      </c>
      <c r="K5627" t="s">
        <v>12224</v>
      </c>
      <c r="L5627" t="b">
        <v>0</v>
      </c>
      <c r="M5627" t="str">
        <f t="shared" si="87"/>
        <v>Nein</v>
      </c>
    </row>
    <row r="5628" spans="1:13" x14ac:dyDescent="0.25">
      <c r="A5628" s="27">
        <v>5627</v>
      </c>
      <c r="B5628" s="7" t="s">
        <v>12777</v>
      </c>
      <c r="C5628">
        <v>1</v>
      </c>
      <c r="D5628" s="1" t="s">
        <v>12778</v>
      </c>
      <c r="E5628" t="b">
        <v>0</v>
      </c>
      <c r="F5628">
        <v>45</v>
      </c>
      <c r="G5628">
        <v>145</v>
      </c>
      <c r="H5628">
        <v>969</v>
      </c>
      <c r="I5628">
        <v>10.81</v>
      </c>
      <c r="J5628">
        <v>0.25</v>
      </c>
      <c r="K5628" t="s">
        <v>12224</v>
      </c>
      <c r="L5628" t="b">
        <v>0</v>
      </c>
      <c r="M5628" t="str">
        <f t="shared" si="87"/>
        <v>Nein</v>
      </c>
    </row>
    <row r="5629" spans="1:13" x14ac:dyDescent="0.25">
      <c r="A5629" s="28">
        <v>5628</v>
      </c>
      <c r="B5629" s="7" t="s">
        <v>12779</v>
      </c>
      <c r="C5629">
        <v>1</v>
      </c>
      <c r="D5629" s="1" t="s">
        <v>12780</v>
      </c>
      <c r="E5629" t="b">
        <v>0</v>
      </c>
      <c r="F5629">
        <v>88</v>
      </c>
      <c r="G5629">
        <v>1025</v>
      </c>
      <c r="H5629">
        <v>3254</v>
      </c>
      <c r="I5629">
        <v>6.32</v>
      </c>
      <c r="J5629">
        <v>1.41</v>
      </c>
      <c r="K5629" t="s">
        <v>12224</v>
      </c>
      <c r="L5629" t="b">
        <v>0</v>
      </c>
      <c r="M5629" t="str">
        <f t="shared" si="87"/>
        <v>Nein</v>
      </c>
    </row>
    <row r="5630" spans="1:13" x14ac:dyDescent="0.25">
      <c r="A5630" s="27">
        <v>5629</v>
      </c>
      <c r="B5630" s="7" t="s">
        <v>12781</v>
      </c>
      <c r="C5630">
        <v>1</v>
      </c>
      <c r="D5630" s="1" t="s">
        <v>12782</v>
      </c>
      <c r="E5630" t="b">
        <v>0</v>
      </c>
      <c r="F5630">
        <v>8</v>
      </c>
      <c r="G5630">
        <v>51</v>
      </c>
      <c r="H5630">
        <v>199</v>
      </c>
      <c r="I5630">
        <v>0.55000000000000004</v>
      </c>
      <c r="J5630">
        <v>1</v>
      </c>
      <c r="K5630" t="s">
        <v>12224</v>
      </c>
      <c r="L5630" t="b">
        <v>0</v>
      </c>
      <c r="M5630" t="str">
        <f t="shared" si="87"/>
        <v>Nein</v>
      </c>
    </row>
    <row r="5631" spans="1:13" x14ac:dyDescent="0.25">
      <c r="A5631" s="28">
        <v>5630</v>
      </c>
      <c r="B5631" s="7" t="s">
        <v>12783</v>
      </c>
      <c r="C5631">
        <v>1</v>
      </c>
      <c r="D5631" s="1" t="s">
        <v>12784</v>
      </c>
      <c r="E5631" t="b">
        <v>0</v>
      </c>
      <c r="F5631">
        <v>802</v>
      </c>
      <c r="G5631">
        <v>1663</v>
      </c>
      <c r="H5631">
        <v>9449</v>
      </c>
      <c r="I5631">
        <v>4.17</v>
      </c>
      <c r="J5631">
        <v>6.21</v>
      </c>
      <c r="K5631" t="s">
        <v>12224</v>
      </c>
      <c r="L5631" t="b">
        <v>0</v>
      </c>
      <c r="M5631" t="str">
        <f t="shared" si="87"/>
        <v>Nein</v>
      </c>
    </row>
    <row r="5632" spans="1:13" x14ac:dyDescent="0.25">
      <c r="A5632" s="27">
        <v>5631</v>
      </c>
      <c r="B5632" s="7" t="s">
        <v>12785</v>
      </c>
      <c r="C5632">
        <v>1</v>
      </c>
      <c r="D5632" s="1" t="s">
        <v>12786</v>
      </c>
      <c r="E5632" t="b">
        <v>0</v>
      </c>
      <c r="F5632">
        <v>3200</v>
      </c>
      <c r="G5632">
        <v>1003</v>
      </c>
      <c r="H5632">
        <v>60114</v>
      </c>
      <c r="I5632">
        <v>9.9600000000000009</v>
      </c>
      <c r="J5632">
        <v>16.53</v>
      </c>
      <c r="K5632" t="s">
        <v>12224</v>
      </c>
      <c r="L5632" t="b">
        <v>0</v>
      </c>
      <c r="M5632" t="str">
        <f t="shared" si="87"/>
        <v>Nein</v>
      </c>
    </row>
    <row r="5633" spans="1:13" x14ac:dyDescent="0.25">
      <c r="A5633" s="28">
        <v>5632</v>
      </c>
      <c r="B5633" s="7" t="s">
        <v>12787</v>
      </c>
      <c r="C5633">
        <v>1</v>
      </c>
      <c r="D5633" s="1" t="s">
        <v>12788</v>
      </c>
      <c r="E5633" t="b">
        <v>1</v>
      </c>
      <c r="F5633">
        <v>556</v>
      </c>
      <c r="G5633">
        <v>1213</v>
      </c>
      <c r="H5633">
        <v>6483</v>
      </c>
      <c r="I5633">
        <v>5.99</v>
      </c>
      <c r="J5633">
        <v>2.96</v>
      </c>
      <c r="K5633" t="s">
        <v>12224</v>
      </c>
      <c r="L5633" t="b">
        <v>0</v>
      </c>
      <c r="M5633" t="str">
        <f t="shared" si="87"/>
        <v>Nein</v>
      </c>
    </row>
    <row r="5634" spans="1:13" x14ac:dyDescent="0.25">
      <c r="A5634" s="27">
        <v>5633</v>
      </c>
      <c r="B5634" s="7" t="s">
        <v>12789</v>
      </c>
      <c r="C5634">
        <v>1</v>
      </c>
      <c r="D5634" s="1" t="s">
        <v>12790</v>
      </c>
      <c r="E5634" t="b">
        <v>0</v>
      </c>
      <c r="F5634">
        <v>159</v>
      </c>
      <c r="G5634">
        <v>874</v>
      </c>
      <c r="H5634">
        <v>7628</v>
      </c>
      <c r="I5634">
        <v>8.1</v>
      </c>
      <c r="J5634">
        <v>2.58</v>
      </c>
      <c r="K5634" t="s">
        <v>12224</v>
      </c>
      <c r="L5634" t="b">
        <v>0</v>
      </c>
      <c r="M5634" t="str">
        <f t="shared" ref="M5634:M5697" si="88">IF(J5634&gt;62.7015,"Ja","Nein")</f>
        <v>Nein</v>
      </c>
    </row>
    <row r="5635" spans="1:13" x14ac:dyDescent="0.25">
      <c r="A5635" s="28">
        <v>5634</v>
      </c>
      <c r="B5635" s="7" t="s">
        <v>12791</v>
      </c>
      <c r="C5635">
        <v>1</v>
      </c>
      <c r="D5635" s="1" t="s">
        <v>12792</v>
      </c>
      <c r="E5635" t="b">
        <v>0</v>
      </c>
      <c r="F5635">
        <v>72</v>
      </c>
      <c r="G5635">
        <v>34</v>
      </c>
      <c r="H5635">
        <v>591</v>
      </c>
      <c r="I5635">
        <v>8.1999999999999993</v>
      </c>
      <c r="J5635">
        <v>0.2</v>
      </c>
      <c r="K5635" t="s">
        <v>12224</v>
      </c>
      <c r="L5635" t="b">
        <v>0</v>
      </c>
      <c r="M5635" t="str">
        <f t="shared" si="88"/>
        <v>Nein</v>
      </c>
    </row>
    <row r="5636" spans="1:13" x14ac:dyDescent="0.25">
      <c r="A5636" s="27">
        <v>5635</v>
      </c>
      <c r="B5636" s="7" t="s">
        <v>12793</v>
      </c>
      <c r="C5636">
        <v>1</v>
      </c>
      <c r="D5636" s="1" t="s">
        <v>12794</v>
      </c>
      <c r="E5636" t="b">
        <v>0</v>
      </c>
      <c r="F5636">
        <v>62</v>
      </c>
      <c r="G5636">
        <v>98</v>
      </c>
      <c r="H5636">
        <v>266</v>
      </c>
      <c r="I5636">
        <v>9.69</v>
      </c>
      <c r="J5636">
        <v>0.08</v>
      </c>
      <c r="K5636" t="s">
        <v>12224</v>
      </c>
      <c r="L5636" t="b">
        <v>0</v>
      </c>
      <c r="M5636" t="str">
        <f t="shared" si="88"/>
        <v>Nein</v>
      </c>
    </row>
    <row r="5637" spans="1:13" x14ac:dyDescent="0.25">
      <c r="A5637" s="28">
        <v>5636</v>
      </c>
      <c r="B5637" s="7" t="s">
        <v>10543</v>
      </c>
      <c r="C5637">
        <v>1</v>
      </c>
      <c r="D5637" s="1" t="s">
        <v>10544</v>
      </c>
      <c r="E5637" t="b">
        <v>0</v>
      </c>
      <c r="F5637">
        <v>467</v>
      </c>
      <c r="G5637">
        <v>4976</v>
      </c>
      <c r="H5637">
        <v>157859</v>
      </c>
      <c r="I5637">
        <v>2.23</v>
      </c>
      <c r="J5637">
        <v>193.69</v>
      </c>
      <c r="K5637" t="s">
        <v>12224</v>
      </c>
      <c r="L5637" t="b">
        <v>0</v>
      </c>
      <c r="M5637" t="str">
        <f t="shared" si="88"/>
        <v>Ja</v>
      </c>
    </row>
    <row r="5638" spans="1:13" x14ac:dyDescent="0.25">
      <c r="A5638" s="27">
        <v>5637</v>
      </c>
      <c r="B5638" s="7" t="s">
        <v>12795</v>
      </c>
      <c r="C5638">
        <v>1</v>
      </c>
      <c r="D5638" s="1" t="s">
        <v>12796</v>
      </c>
      <c r="E5638" t="b">
        <v>0</v>
      </c>
      <c r="F5638">
        <v>56</v>
      </c>
      <c r="G5638">
        <v>829</v>
      </c>
      <c r="H5638">
        <v>601</v>
      </c>
      <c r="I5638">
        <v>8.1999999999999993</v>
      </c>
      <c r="J5638">
        <v>0.2</v>
      </c>
      <c r="K5638" t="s">
        <v>12224</v>
      </c>
      <c r="L5638" t="b">
        <v>0</v>
      </c>
      <c r="M5638" t="str">
        <f t="shared" si="88"/>
        <v>Nein</v>
      </c>
    </row>
    <row r="5639" spans="1:13" x14ac:dyDescent="0.25">
      <c r="A5639" s="28">
        <v>5638</v>
      </c>
      <c r="B5639" s="7" t="s">
        <v>12797</v>
      </c>
      <c r="C5639">
        <v>1</v>
      </c>
      <c r="D5639" s="1" t="s">
        <v>12798</v>
      </c>
      <c r="E5639" t="b">
        <v>0</v>
      </c>
      <c r="F5639">
        <v>1</v>
      </c>
      <c r="G5639">
        <v>105</v>
      </c>
      <c r="H5639">
        <v>331</v>
      </c>
      <c r="I5639">
        <v>0.45</v>
      </c>
      <c r="J5639">
        <v>2.0099999999999998</v>
      </c>
      <c r="K5639" t="s">
        <v>12224</v>
      </c>
      <c r="L5639" t="b">
        <v>0</v>
      </c>
      <c r="M5639" t="str">
        <f t="shared" si="88"/>
        <v>Nein</v>
      </c>
    </row>
    <row r="5640" spans="1:13" x14ac:dyDescent="0.25">
      <c r="A5640" s="27">
        <v>5639</v>
      </c>
      <c r="B5640" s="7" t="s">
        <v>12799</v>
      </c>
      <c r="C5640">
        <v>1</v>
      </c>
      <c r="D5640" s="1" t="s">
        <v>12800</v>
      </c>
      <c r="E5640" t="b">
        <v>0</v>
      </c>
      <c r="F5640">
        <v>6542</v>
      </c>
      <c r="G5640">
        <v>4594</v>
      </c>
      <c r="H5640">
        <v>30788</v>
      </c>
      <c r="I5640">
        <v>10.67</v>
      </c>
      <c r="J5640">
        <v>7.91</v>
      </c>
      <c r="K5640" t="s">
        <v>12224</v>
      </c>
      <c r="L5640" t="b">
        <v>0</v>
      </c>
      <c r="M5640" t="str">
        <f t="shared" si="88"/>
        <v>Nein</v>
      </c>
    </row>
    <row r="5641" spans="1:13" x14ac:dyDescent="0.25">
      <c r="A5641" s="28">
        <v>5640</v>
      </c>
      <c r="B5641" s="7" t="s">
        <v>12801</v>
      </c>
      <c r="C5641">
        <v>1</v>
      </c>
      <c r="D5641" s="1" t="s">
        <v>12802</v>
      </c>
      <c r="E5641" t="b">
        <v>0</v>
      </c>
      <c r="F5641">
        <v>228</v>
      </c>
      <c r="G5641">
        <v>325</v>
      </c>
      <c r="H5641">
        <v>27112</v>
      </c>
      <c r="I5641">
        <v>7.51</v>
      </c>
      <c r="J5641">
        <v>9.89</v>
      </c>
      <c r="K5641" t="s">
        <v>12224</v>
      </c>
      <c r="L5641" t="b">
        <v>0</v>
      </c>
      <c r="M5641" t="str">
        <f t="shared" si="88"/>
        <v>Nein</v>
      </c>
    </row>
    <row r="5642" spans="1:13" x14ac:dyDescent="0.25">
      <c r="A5642" s="27">
        <v>5641</v>
      </c>
      <c r="B5642" s="7" t="s">
        <v>12803</v>
      </c>
      <c r="C5642">
        <v>1</v>
      </c>
      <c r="D5642" s="1" t="s">
        <v>12804</v>
      </c>
      <c r="E5642" t="b">
        <v>0</v>
      </c>
      <c r="F5642">
        <v>2658</v>
      </c>
      <c r="G5642">
        <v>3723</v>
      </c>
      <c r="H5642">
        <v>107549</v>
      </c>
      <c r="I5642">
        <v>10.28</v>
      </c>
      <c r="J5642">
        <v>28.67</v>
      </c>
      <c r="K5642" t="s">
        <v>12224</v>
      </c>
      <c r="L5642" t="b">
        <v>0</v>
      </c>
      <c r="M5642" t="str">
        <f t="shared" si="88"/>
        <v>Nein</v>
      </c>
    </row>
    <row r="5643" spans="1:13" x14ac:dyDescent="0.25">
      <c r="A5643" s="28">
        <v>5642</v>
      </c>
      <c r="B5643" s="7" t="s">
        <v>12805</v>
      </c>
      <c r="C5643">
        <v>1</v>
      </c>
      <c r="D5643" s="1" t="s">
        <v>12806</v>
      </c>
      <c r="E5643" t="b">
        <v>0</v>
      </c>
      <c r="F5643">
        <v>3274</v>
      </c>
      <c r="G5643">
        <v>691</v>
      </c>
      <c r="H5643">
        <v>1747</v>
      </c>
      <c r="I5643">
        <v>5.19</v>
      </c>
      <c r="J5643">
        <v>0.92</v>
      </c>
      <c r="K5643" t="s">
        <v>12224</v>
      </c>
      <c r="L5643" t="b">
        <v>0</v>
      </c>
      <c r="M5643" t="str">
        <f t="shared" si="88"/>
        <v>Nein</v>
      </c>
    </row>
    <row r="5644" spans="1:13" x14ac:dyDescent="0.25">
      <c r="A5644" s="27">
        <v>5643</v>
      </c>
      <c r="B5644" s="7" t="s">
        <v>12807</v>
      </c>
      <c r="C5644">
        <v>1</v>
      </c>
      <c r="D5644" s="1" t="s">
        <v>12808</v>
      </c>
      <c r="E5644" t="b">
        <v>0</v>
      </c>
      <c r="F5644">
        <v>3</v>
      </c>
      <c r="G5644">
        <v>157</v>
      </c>
      <c r="H5644">
        <v>88</v>
      </c>
      <c r="I5644">
        <v>6.25</v>
      </c>
      <c r="J5644">
        <v>0.04</v>
      </c>
      <c r="K5644" t="s">
        <v>12224</v>
      </c>
      <c r="L5644" t="b">
        <v>0</v>
      </c>
      <c r="M5644" t="str">
        <f t="shared" si="88"/>
        <v>Nein</v>
      </c>
    </row>
    <row r="5645" spans="1:13" x14ac:dyDescent="0.25">
      <c r="A5645" s="28">
        <v>5644</v>
      </c>
      <c r="B5645" s="7" t="s">
        <v>12809</v>
      </c>
      <c r="C5645">
        <v>1</v>
      </c>
      <c r="D5645" s="1" t="s">
        <v>12810</v>
      </c>
      <c r="E5645" t="b">
        <v>0</v>
      </c>
      <c r="F5645">
        <v>619</v>
      </c>
      <c r="G5645">
        <v>3937</v>
      </c>
      <c r="H5645">
        <v>1441</v>
      </c>
      <c r="I5645">
        <v>3.96</v>
      </c>
      <c r="J5645">
        <v>1</v>
      </c>
      <c r="K5645" t="s">
        <v>12224</v>
      </c>
      <c r="L5645" t="b">
        <v>0</v>
      </c>
      <c r="M5645" t="str">
        <f t="shared" si="88"/>
        <v>Nein</v>
      </c>
    </row>
    <row r="5646" spans="1:13" x14ac:dyDescent="0.25">
      <c r="A5646" s="27">
        <v>5645</v>
      </c>
      <c r="B5646" s="7" t="s">
        <v>9086</v>
      </c>
      <c r="C5646">
        <v>1</v>
      </c>
      <c r="D5646" s="1" t="s">
        <v>9087</v>
      </c>
      <c r="E5646" t="b">
        <v>0</v>
      </c>
      <c r="F5646">
        <v>1218</v>
      </c>
      <c r="G5646">
        <v>1233</v>
      </c>
      <c r="H5646">
        <v>208958</v>
      </c>
      <c r="I5646">
        <v>4.82</v>
      </c>
      <c r="J5646">
        <v>118.66</v>
      </c>
      <c r="K5646" t="s">
        <v>12224</v>
      </c>
      <c r="L5646" t="b">
        <v>0</v>
      </c>
      <c r="M5646" t="str">
        <f t="shared" si="88"/>
        <v>Ja</v>
      </c>
    </row>
    <row r="5647" spans="1:13" x14ac:dyDescent="0.25">
      <c r="A5647" s="28">
        <v>5646</v>
      </c>
      <c r="B5647" s="7" t="s">
        <v>12811</v>
      </c>
      <c r="C5647">
        <v>1</v>
      </c>
      <c r="D5647" s="1" t="s">
        <v>12812</v>
      </c>
      <c r="E5647" t="b">
        <v>0</v>
      </c>
      <c r="F5647">
        <v>6</v>
      </c>
      <c r="G5647">
        <v>52</v>
      </c>
      <c r="H5647">
        <v>697</v>
      </c>
      <c r="I5647">
        <v>2.92</v>
      </c>
      <c r="J5647">
        <v>0.65</v>
      </c>
      <c r="K5647" t="s">
        <v>12224</v>
      </c>
      <c r="L5647" t="b">
        <v>0</v>
      </c>
      <c r="M5647" t="str">
        <f t="shared" si="88"/>
        <v>Nein</v>
      </c>
    </row>
    <row r="5648" spans="1:13" x14ac:dyDescent="0.25">
      <c r="A5648" s="27">
        <v>5647</v>
      </c>
      <c r="B5648" s="7" t="s">
        <v>12813</v>
      </c>
      <c r="C5648">
        <v>1</v>
      </c>
      <c r="D5648" s="1" t="s">
        <v>12814</v>
      </c>
      <c r="E5648" t="b">
        <v>0</v>
      </c>
      <c r="F5648">
        <v>3</v>
      </c>
      <c r="G5648">
        <v>91</v>
      </c>
      <c r="H5648">
        <v>512</v>
      </c>
      <c r="I5648">
        <v>0.75</v>
      </c>
      <c r="J5648">
        <v>1.88</v>
      </c>
      <c r="K5648" t="s">
        <v>12224</v>
      </c>
      <c r="L5648" t="b">
        <v>0</v>
      </c>
      <c r="M5648" t="str">
        <f t="shared" si="88"/>
        <v>Nein</v>
      </c>
    </row>
    <row r="5649" spans="1:13" x14ac:dyDescent="0.25">
      <c r="A5649" s="28">
        <v>5648</v>
      </c>
      <c r="B5649" s="7" t="s">
        <v>12815</v>
      </c>
      <c r="C5649">
        <v>1</v>
      </c>
      <c r="D5649" s="1" t="s">
        <v>12816</v>
      </c>
      <c r="E5649" t="b">
        <v>0</v>
      </c>
      <c r="F5649">
        <v>495</v>
      </c>
      <c r="G5649">
        <v>303</v>
      </c>
      <c r="H5649">
        <v>2074</v>
      </c>
      <c r="I5649">
        <v>9.9</v>
      </c>
      <c r="J5649">
        <v>0.56999999999999995</v>
      </c>
      <c r="K5649" t="s">
        <v>12224</v>
      </c>
      <c r="L5649" t="b">
        <v>0</v>
      </c>
      <c r="M5649" t="str">
        <f t="shared" si="88"/>
        <v>Nein</v>
      </c>
    </row>
    <row r="5650" spans="1:13" x14ac:dyDescent="0.25">
      <c r="A5650" s="27">
        <v>5649</v>
      </c>
      <c r="B5650" s="7" t="s">
        <v>12817</v>
      </c>
      <c r="C5650">
        <v>1</v>
      </c>
      <c r="D5650" s="1" t="s">
        <v>12818</v>
      </c>
      <c r="E5650" t="b">
        <v>0</v>
      </c>
      <c r="F5650">
        <v>348</v>
      </c>
      <c r="G5650">
        <v>357</v>
      </c>
      <c r="H5650">
        <v>855</v>
      </c>
      <c r="I5650">
        <v>10.1</v>
      </c>
      <c r="J5650">
        <v>0.23</v>
      </c>
      <c r="K5650" t="s">
        <v>12224</v>
      </c>
      <c r="L5650" t="b">
        <v>0</v>
      </c>
      <c r="M5650" t="str">
        <f t="shared" si="88"/>
        <v>Nein</v>
      </c>
    </row>
    <row r="5651" spans="1:13" x14ac:dyDescent="0.25">
      <c r="A5651" s="28">
        <v>5650</v>
      </c>
      <c r="B5651" s="7" t="s">
        <v>12819</v>
      </c>
      <c r="C5651">
        <v>1</v>
      </c>
      <c r="D5651" s="1" t="s">
        <v>12820</v>
      </c>
      <c r="E5651" t="b">
        <v>0</v>
      </c>
      <c r="F5651">
        <v>255</v>
      </c>
      <c r="G5651">
        <v>832</v>
      </c>
      <c r="H5651">
        <v>25591</v>
      </c>
      <c r="I5651">
        <v>12.87</v>
      </c>
      <c r="J5651">
        <v>5.45</v>
      </c>
      <c r="K5651" t="s">
        <v>12224</v>
      </c>
      <c r="L5651" t="b">
        <v>0</v>
      </c>
      <c r="M5651" t="str">
        <f t="shared" si="88"/>
        <v>Nein</v>
      </c>
    </row>
    <row r="5652" spans="1:13" x14ac:dyDescent="0.25">
      <c r="A5652" s="27">
        <v>5651</v>
      </c>
      <c r="B5652" s="7" t="s">
        <v>12821</v>
      </c>
      <c r="C5652">
        <v>1</v>
      </c>
      <c r="D5652" s="1" t="s">
        <v>12822</v>
      </c>
      <c r="E5652" t="b">
        <v>0</v>
      </c>
      <c r="F5652">
        <v>198</v>
      </c>
      <c r="G5652">
        <v>653</v>
      </c>
      <c r="H5652">
        <v>27</v>
      </c>
      <c r="I5652">
        <v>2.29</v>
      </c>
      <c r="J5652">
        <v>0.03</v>
      </c>
      <c r="K5652" t="s">
        <v>12224</v>
      </c>
      <c r="L5652" t="b">
        <v>0</v>
      </c>
      <c r="M5652" t="str">
        <f t="shared" si="88"/>
        <v>Nein</v>
      </c>
    </row>
    <row r="5653" spans="1:13" x14ac:dyDescent="0.25">
      <c r="A5653" s="28">
        <v>5652</v>
      </c>
      <c r="B5653" s="7" t="s">
        <v>12823</v>
      </c>
      <c r="C5653">
        <v>1</v>
      </c>
      <c r="D5653" s="1" t="s">
        <v>12824</v>
      </c>
      <c r="E5653" t="b">
        <v>0</v>
      </c>
      <c r="F5653">
        <v>210</v>
      </c>
      <c r="G5653">
        <v>676</v>
      </c>
      <c r="H5653">
        <v>426</v>
      </c>
      <c r="I5653">
        <v>3.07</v>
      </c>
      <c r="J5653">
        <v>0.38</v>
      </c>
      <c r="K5653" t="s">
        <v>12224</v>
      </c>
      <c r="L5653" t="b">
        <v>0</v>
      </c>
      <c r="M5653" t="str">
        <f t="shared" si="88"/>
        <v>Nein</v>
      </c>
    </row>
    <row r="5654" spans="1:13" x14ac:dyDescent="0.25">
      <c r="A5654" s="27">
        <v>5653</v>
      </c>
      <c r="B5654" s="7" t="s">
        <v>12825</v>
      </c>
      <c r="C5654">
        <v>1</v>
      </c>
      <c r="D5654" s="1" t="s">
        <v>12826</v>
      </c>
      <c r="E5654" t="b">
        <v>0</v>
      </c>
      <c r="F5654">
        <v>10</v>
      </c>
      <c r="G5654">
        <v>63</v>
      </c>
      <c r="H5654">
        <v>157</v>
      </c>
      <c r="I5654">
        <v>1.26</v>
      </c>
      <c r="J5654">
        <v>0.34</v>
      </c>
      <c r="K5654" t="s">
        <v>12224</v>
      </c>
      <c r="L5654" t="b">
        <v>0</v>
      </c>
      <c r="M5654" t="str">
        <f t="shared" si="88"/>
        <v>Nein</v>
      </c>
    </row>
    <row r="5655" spans="1:13" x14ac:dyDescent="0.25">
      <c r="A5655" s="28">
        <v>5654</v>
      </c>
      <c r="B5655" s="7" t="s">
        <v>12827</v>
      </c>
      <c r="C5655">
        <v>1</v>
      </c>
      <c r="D5655" s="1" t="s">
        <v>12828</v>
      </c>
      <c r="E5655" t="b">
        <v>0</v>
      </c>
      <c r="F5655">
        <v>2065</v>
      </c>
      <c r="G5655">
        <v>493</v>
      </c>
      <c r="H5655">
        <v>20202</v>
      </c>
      <c r="I5655">
        <v>8.7200000000000006</v>
      </c>
      <c r="J5655">
        <v>6.35</v>
      </c>
      <c r="K5655" t="s">
        <v>12224</v>
      </c>
      <c r="L5655" t="b">
        <v>0</v>
      </c>
      <c r="M5655" t="str">
        <f t="shared" si="88"/>
        <v>Nein</v>
      </c>
    </row>
    <row r="5656" spans="1:13" x14ac:dyDescent="0.25">
      <c r="A5656" s="27">
        <v>5655</v>
      </c>
      <c r="B5656" s="7" t="s">
        <v>12829</v>
      </c>
      <c r="C5656">
        <v>1</v>
      </c>
      <c r="D5656" s="1" t="s">
        <v>12830</v>
      </c>
      <c r="E5656" t="b">
        <v>0</v>
      </c>
      <c r="F5656">
        <v>112</v>
      </c>
      <c r="G5656">
        <v>425</v>
      </c>
      <c r="H5656">
        <v>3519</v>
      </c>
      <c r="I5656">
        <v>9.26</v>
      </c>
      <c r="J5656">
        <v>1.04</v>
      </c>
      <c r="K5656" t="s">
        <v>12224</v>
      </c>
      <c r="L5656" t="b">
        <v>0</v>
      </c>
      <c r="M5656" t="str">
        <f t="shared" si="88"/>
        <v>Nein</v>
      </c>
    </row>
    <row r="5657" spans="1:13" x14ac:dyDescent="0.25">
      <c r="A5657" s="28">
        <v>5656</v>
      </c>
      <c r="B5657" s="7" t="s">
        <v>12831</v>
      </c>
      <c r="C5657">
        <v>1</v>
      </c>
      <c r="D5657" s="1" t="s">
        <v>12832</v>
      </c>
      <c r="E5657" t="b">
        <v>0</v>
      </c>
      <c r="F5657">
        <v>12</v>
      </c>
      <c r="G5657">
        <v>71</v>
      </c>
      <c r="H5657">
        <v>78</v>
      </c>
      <c r="I5657">
        <v>11.07</v>
      </c>
      <c r="J5657">
        <v>0.02</v>
      </c>
      <c r="K5657" t="s">
        <v>12224</v>
      </c>
      <c r="L5657" t="b">
        <v>0</v>
      </c>
      <c r="M5657" t="str">
        <f t="shared" si="88"/>
        <v>Nein</v>
      </c>
    </row>
    <row r="5658" spans="1:13" x14ac:dyDescent="0.25">
      <c r="A5658" s="27">
        <v>5657</v>
      </c>
      <c r="B5658" s="7" t="s">
        <v>12833</v>
      </c>
      <c r="C5658">
        <v>1</v>
      </c>
      <c r="D5658" s="1" t="s">
        <v>12834</v>
      </c>
      <c r="E5658" t="b">
        <v>0</v>
      </c>
      <c r="F5658">
        <v>245</v>
      </c>
      <c r="G5658">
        <v>5002</v>
      </c>
      <c r="H5658">
        <v>22031</v>
      </c>
      <c r="I5658">
        <v>3.07</v>
      </c>
      <c r="J5658">
        <v>19.690000000000001</v>
      </c>
      <c r="K5658" t="s">
        <v>12224</v>
      </c>
      <c r="L5658" t="b">
        <v>0</v>
      </c>
      <c r="M5658" t="str">
        <f t="shared" si="88"/>
        <v>Nein</v>
      </c>
    </row>
    <row r="5659" spans="1:13" x14ac:dyDescent="0.25">
      <c r="A5659" s="28">
        <v>5658</v>
      </c>
      <c r="B5659" s="7" t="s">
        <v>12835</v>
      </c>
      <c r="C5659">
        <v>1</v>
      </c>
      <c r="D5659" s="1" t="s">
        <v>12836</v>
      </c>
      <c r="E5659" t="b">
        <v>0</v>
      </c>
      <c r="F5659">
        <v>2206</v>
      </c>
      <c r="G5659">
        <v>5003</v>
      </c>
      <c r="H5659">
        <v>112663</v>
      </c>
      <c r="I5659">
        <v>11.81</v>
      </c>
      <c r="J5659">
        <v>26.15</v>
      </c>
      <c r="K5659" t="s">
        <v>12224</v>
      </c>
      <c r="L5659" t="b">
        <v>0</v>
      </c>
      <c r="M5659" t="str">
        <f t="shared" si="88"/>
        <v>Nein</v>
      </c>
    </row>
    <row r="5660" spans="1:13" x14ac:dyDescent="0.25">
      <c r="A5660" s="27">
        <v>5659</v>
      </c>
      <c r="B5660" s="7" t="s">
        <v>7276</v>
      </c>
      <c r="C5660">
        <v>1</v>
      </c>
      <c r="D5660" s="1" t="s">
        <v>7277</v>
      </c>
      <c r="E5660" t="b">
        <v>0</v>
      </c>
      <c r="F5660">
        <v>251</v>
      </c>
      <c r="G5660">
        <v>469</v>
      </c>
      <c r="H5660">
        <v>86898</v>
      </c>
      <c r="I5660">
        <v>7.39</v>
      </c>
      <c r="J5660">
        <v>32.200000000000003</v>
      </c>
      <c r="K5660" t="s">
        <v>12224</v>
      </c>
      <c r="L5660" t="b">
        <v>0</v>
      </c>
      <c r="M5660" t="str">
        <f t="shared" si="88"/>
        <v>Nein</v>
      </c>
    </row>
    <row r="5661" spans="1:13" x14ac:dyDescent="0.25">
      <c r="A5661" s="28">
        <v>5660</v>
      </c>
      <c r="B5661" s="7" t="s">
        <v>12837</v>
      </c>
      <c r="C5661">
        <v>1</v>
      </c>
      <c r="D5661" s="1" t="s">
        <v>12838</v>
      </c>
      <c r="E5661" t="b">
        <v>0</v>
      </c>
      <c r="F5661">
        <v>48</v>
      </c>
      <c r="G5661">
        <v>286</v>
      </c>
      <c r="H5661">
        <v>7388</v>
      </c>
      <c r="I5661">
        <v>8.02</v>
      </c>
      <c r="J5661">
        <v>2.52</v>
      </c>
      <c r="K5661" t="s">
        <v>12224</v>
      </c>
      <c r="L5661" t="b">
        <v>0</v>
      </c>
      <c r="M5661" t="str">
        <f t="shared" si="88"/>
        <v>Nein</v>
      </c>
    </row>
    <row r="5662" spans="1:13" x14ac:dyDescent="0.25">
      <c r="A5662" s="27">
        <v>5661</v>
      </c>
      <c r="B5662" s="7" t="s">
        <v>12839</v>
      </c>
      <c r="C5662">
        <v>1</v>
      </c>
      <c r="D5662" s="1" t="s">
        <v>12840</v>
      </c>
      <c r="E5662" t="b">
        <v>0</v>
      </c>
      <c r="F5662">
        <v>34</v>
      </c>
      <c r="G5662">
        <v>71</v>
      </c>
      <c r="H5662">
        <v>164</v>
      </c>
      <c r="I5662">
        <v>3.36</v>
      </c>
      <c r="J5662">
        <v>0.13</v>
      </c>
      <c r="K5662" t="s">
        <v>12224</v>
      </c>
      <c r="L5662" t="b">
        <v>0</v>
      </c>
      <c r="M5662" t="str">
        <f t="shared" si="88"/>
        <v>Nein</v>
      </c>
    </row>
    <row r="5663" spans="1:13" x14ac:dyDescent="0.25">
      <c r="A5663" s="28">
        <v>5662</v>
      </c>
      <c r="B5663" s="7" t="s">
        <v>12841</v>
      </c>
      <c r="C5663">
        <v>1</v>
      </c>
      <c r="D5663" s="1" t="s">
        <v>12842</v>
      </c>
      <c r="E5663" t="b">
        <v>0</v>
      </c>
      <c r="F5663">
        <v>89</v>
      </c>
      <c r="G5663">
        <v>1898</v>
      </c>
      <c r="H5663">
        <v>1994</v>
      </c>
      <c r="I5663">
        <v>12.42</v>
      </c>
      <c r="J5663">
        <v>0.44</v>
      </c>
      <c r="K5663" t="s">
        <v>12224</v>
      </c>
      <c r="L5663" t="b">
        <v>0</v>
      </c>
      <c r="M5663" t="str">
        <f t="shared" si="88"/>
        <v>Nein</v>
      </c>
    </row>
    <row r="5664" spans="1:13" x14ac:dyDescent="0.25">
      <c r="A5664" s="27">
        <v>5663</v>
      </c>
      <c r="B5664" s="7" t="s">
        <v>12843</v>
      </c>
      <c r="C5664">
        <v>1</v>
      </c>
      <c r="D5664" s="1" t="s">
        <v>12844</v>
      </c>
      <c r="E5664" t="b">
        <v>1</v>
      </c>
      <c r="F5664">
        <v>10198</v>
      </c>
      <c r="G5664">
        <v>2507</v>
      </c>
      <c r="H5664">
        <v>5713</v>
      </c>
      <c r="I5664">
        <v>12.94</v>
      </c>
      <c r="J5664">
        <v>1.21</v>
      </c>
      <c r="K5664" t="s">
        <v>12224</v>
      </c>
      <c r="L5664" t="b">
        <v>0</v>
      </c>
      <c r="M5664" t="str">
        <f t="shared" si="88"/>
        <v>Nein</v>
      </c>
    </row>
    <row r="5665" spans="1:13" x14ac:dyDescent="0.25">
      <c r="A5665" s="28">
        <v>5664</v>
      </c>
      <c r="B5665" s="7" t="s">
        <v>12845</v>
      </c>
      <c r="C5665">
        <v>1</v>
      </c>
      <c r="D5665" s="1" t="s">
        <v>12846</v>
      </c>
      <c r="E5665" t="b">
        <v>0</v>
      </c>
      <c r="F5665">
        <v>155</v>
      </c>
      <c r="G5665">
        <v>372</v>
      </c>
      <c r="H5665">
        <v>133</v>
      </c>
      <c r="I5665">
        <v>7.21</v>
      </c>
      <c r="J5665">
        <v>0.05</v>
      </c>
      <c r="K5665" t="s">
        <v>12224</v>
      </c>
      <c r="L5665" t="b">
        <v>0</v>
      </c>
      <c r="M5665" t="str">
        <f t="shared" si="88"/>
        <v>Nein</v>
      </c>
    </row>
    <row r="5666" spans="1:13" x14ac:dyDescent="0.25">
      <c r="A5666" s="27">
        <v>5665</v>
      </c>
      <c r="B5666" s="7" t="s">
        <v>12847</v>
      </c>
      <c r="C5666">
        <v>1</v>
      </c>
      <c r="D5666" s="1" t="s">
        <v>12848</v>
      </c>
      <c r="E5666" t="b">
        <v>0</v>
      </c>
      <c r="F5666">
        <v>736</v>
      </c>
      <c r="G5666">
        <v>1518</v>
      </c>
      <c r="H5666">
        <v>41718</v>
      </c>
      <c r="I5666">
        <v>3.63</v>
      </c>
      <c r="J5666">
        <v>31.46</v>
      </c>
      <c r="K5666" t="s">
        <v>12224</v>
      </c>
      <c r="L5666" t="b">
        <v>0</v>
      </c>
      <c r="M5666" t="str">
        <f t="shared" si="88"/>
        <v>Nein</v>
      </c>
    </row>
    <row r="5667" spans="1:13" x14ac:dyDescent="0.25">
      <c r="A5667" s="28">
        <v>5666</v>
      </c>
      <c r="B5667" s="7" t="s">
        <v>12849</v>
      </c>
      <c r="C5667">
        <v>1</v>
      </c>
      <c r="D5667" s="1" t="s">
        <v>12850</v>
      </c>
      <c r="E5667" t="b">
        <v>0</v>
      </c>
      <c r="F5667">
        <v>216</v>
      </c>
      <c r="G5667">
        <v>4846</v>
      </c>
      <c r="H5667">
        <v>20273</v>
      </c>
      <c r="I5667">
        <v>3.74</v>
      </c>
      <c r="J5667">
        <v>14.86</v>
      </c>
      <c r="K5667" t="s">
        <v>12224</v>
      </c>
      <c r="L5667" t="b">
        <v>0</v>
      </c>
      <c r="M5667" t="str">
        <f t="shared" si="88"/>
        <v>Nein</v>
      </c>
    </row>
    <row r="5668" spans="1:13" x14ac:dyDescent="0.25">
      <c r="A5668" s="27">
        <v>5667</v>
      </c>
      <c r="B5668" s="7" t="s">
        <v>12851</v>
      </c>
      <c r="C5668">
        <v>1</v>
      </c>
      <c r="D5668" s="1" t="s">
        <v>12852</v>
      </c>
      <c r="E5668" t="b">
        <v>0</v>
      </c>
      <c r="F5668">
        <v>176</v>
      </c>
      <c r="G5668">
        <v>645</v>
      </c>
      <c r="H5668">
        <v>2492</v>
      </c>
      <c r="I5668">
        <v>5.64</v>
      </c>
      <c r="J5668">
        <v>1.21</v>
      </c>
      <c r="K5668" t="s">
        <v>12224</v>
      </c>
      <c r="L5668" t="b">
        <v>0</v>
      </c>
      <c r="M5668" t="str">
        <f t="shared" si="88"/>
        <v>Nein</v>
      </c>
    </row>
    <row r="5669" spans="1:13" x14ac:dyDescent="0.25">
      <c r="A5669" s="28">
        <v>5668</v>
      </c>
      <c r="B5669" s="7" t="s">
        <v>12853</v>
      </c>
      <c r="C5669">
        <v>1</v>
      </c>
      <c r="D5669" s="1" t="s">
        <v>12854</v>
      </c>
      <c r="E5669" t="b">
        <v>1</v>
      </c>
      <c r="F5669">
        <v>13646</v>
      </c>
      <c r="G5669">
        <v>1806</v>
      </c>
      <c r="H5669">
        <v>13446</v>
      </c>
      <c r="I5669">
        <v>12.75</v>
      </c>
      <c r="J5669">
        <v>2.89</v>
      </c>
      <c r="K5669" t="s">
        <v>12224</v>
      </c>
      <c r="L5669" t="b">
        <v>0</v>
      </c>
      <c r="M5669" t="str">
        <f t="shared" si="88"/>
        <v>Nein</v>
      </c>
    </row>
    <row r="5670" spans="1:13" x14ac:dyDescent="0.25">
      <c r="A5670" s="27">
        <v>5669</v>
      </c>
      <c r="B5670" s="7" t="s">
        <v>12855</v>
      </c>
      <c r="C5670">
        <v>1</v>
      </c>
      <c r="D5670" s="1" t="s">
        <v>12856</v>
      </c>
      <c r="E5670" t="b">
        <v>0</v>
      </c>
      <c r="F5670">
        <v>372</v>
      </c>
      <c r="G5670">
        <v>1247</v>
      </c>
      <c r="H5670">
        <v>91076</v>
      </c>
      <c r="I5670">
        <v>9.0500000000000007</v>
      </c>
      <c r="J5670">
        <v>27.57</v>
      </c>
      <c r="K5670" t="s">
        <v>12224</v>
      </c>
      <c r="L5670" t="b">
        <v>0</v>
      </c>
      <c r="M5670" t="str">
        <f t="shared" si="88"/>
        <v>Nein</v>
      </c>
    </row>
    <row r="5671" spans="1:13" x14ac:dyDescent="0.25">
      <c r="A5671" s="28">
        <v>5670</v>
      </c>
      <c r="B5671" s="7" t="s">
        <v>12857</v>
      </c>
      <c r="C5671">
        <v>1</v>
      </c>
      <c r="D5671" s="1" t="s">
        <v>12858</v>
      </c>
      <c r="E5671" t="b">
        <v>0</v>
      </c>
      <c r="F5671">
        <v>711</v>
      </c>
      <c r="G5671">
        <v>855</v>
      </c>
      <c r="H5671">
        <v>15538</v>
      </c>
      <c r="I5671">
        <v>10.37</v>
      </c>
      <c r="J5671">
        <v>4.0999999999999996</v>
      </c>
      <c r="K5671" t="s">
        <v>12224</v>
      </c>
      <c r="L5671" t="b">
        <v>0</v>
      </c>
      <c r="M5671" t="str">
        <f t="shared" si="88"/>
        <v>Nein</v>
      </c>
    </row>
    <row r="5672" spans="1:13" x14ac:dyDescent="0.25">
      <c r="A5672" s="27">
        <v>5671</v>
      </c>
      <c r="B5672" s="7" t="s">
        <v>12859</v>
      </c>
      <c r="C5672">
        <v>1</v>
      </c>
      <c r="D5672" s="1" t="s">
        <v>12860</v>
      </c>
      <c r="E5672" t="b">
        <v>0</v>
      </c>
      <c r="F5672">
        <v>1612</v>
      </c>
      <c r="G5672">
        <v>1164</v>
      </c>
      <c r="H5672">
        <v>47821</v>
      </c>
      <c r="I5672">
        <v>12.98</v>
      </c>
      <c r="J5672">
        <v>10.1</v>
      </c>
      <c r="K5672" t="s">
        <v>12224</v>
      </c>
      <c r="L5672" t="b">
        <v>0</v>
      </c>
      <c r="M5672" t="str">
        <f t="shared" si="88"/>
        <v>Nein</v>
      </c>
    </row>
    <row r="5673" spans="1:13" x14ac:dyDescent="0.25">
      <c r="A5673" s="28">
        <v>5672</v>
      </c>
      <c r="B5673" s="7" t="s">
        <v>12861</v>
      </c>
      <c r="C5673">
        <v>1</v>
      </c>
      <c r="D5673" s="1" t="s">
        <v>12862</v>
      </c>
      <c r="E5673" t="b">
        <v>0</v>
      </c>
      <c r="F5673">
        <v>64</v>
      </c>
      <c r="G5673">
        <v>271</v>
      </c>
      <c r="H5673">
        <v>717</v>
      </c>
      <c r="I5673">
        <v>0.57999999999999996</v>
      </c>
      <c r="J5673">
        <v>3.37</v>
      </c>
      <c r="K5673" t="s">
        <v>12224</v>
      </c>
      <c r="L5673" t="b">
        <v>0</v>
      </c>
      <c r="M5673" t="str">
        <f t="shared" si="88"/>
        <v>Nein</v>
      </c>
    </row>
    <row r="5674" spans="1:13" x14ac:dyDescent="0.25">
      <c r="A5674" s="27">
        <v>5673</v>
      </c>
      <c r="B5674" s="7" t="s">
        <v>12863</v>
      </c>
      <c r="C5674">
        <v>1</v>
      </c>
      <c r="D5674" s="1" t="s">
        <v>12864</v>
      </c>
      <c r="E5674" t="b">
        <v>0</v>
      </c>
      <c r="F5674">
        <v>71</v>
      </c>
      <c r="G5674">
        <v>589</v>
      </c>
      <c r="H5674">
        <v>112</v>
      </c>
      <c r="I5674">
        <v>4.5199999999999996</v>
      </c>
      <c r="J5674">
        <v>7.0000000000000007E-2</v>
      </c>
      <c r="K5674" t="s">
        <v>12224</v>
      </c>
      <c r="L5674" t="b">
        <v>0</v>
      </c>
      <c r="M5674" t="str">
        <f t="shared" si="88"/>
        <v>Nein</v>
      </c>
    </row>
    <row r="5675" spans="1:13" x14ac:dyDescent="0.25">
      <c r="A5675" s="28">
        <v>5674</v>
      </c>
      <c r="B5675" s="7" t="s">
        <v>12865</v>
      </c>
      <c r="C5675">
        <v>1</v>
      </c>
      <c r="D5675" s="1" t="s">
        <v>12866</v>
      </c>
      <c r="E5675" t="b">
        <v>0</v>
      </c>
      <c r="F5675">
        <v>341</v>
      </c>
      <c r="G5675">
        <v>746</v>
      </c>
      <c r="H5675">
        <v>31189</v>
      </c>
      <c r="I5675">
        <v>12.63</v>
      </c>
      <c r="J5675">
        <v>6.76</v>
      </c>
      <c r="K5675" t="s">
        <v>12224</v>
      </c>
      <c r="L5675" t="b">
        <v>0</v>
      </c>
      <c r="M5675" t="str">
        <f t="shared" si="88"/>
        <v>Nein</v>
      </c>
    </row>
    <row r="5676" spans="1:13" x14ac:dyDescent="0.25">
      <c r="A5676" s="27">
        <v>5675</v>
      </c>
      <c r="B5676" s="7" t="s">
        <v>12867</v>
      </c>
      <c r="C5676">
        <v>1</v>
      </c>
      <c r="D5676" s="1" t="s">
        <v>12868</v>
      </c>
      <c r="E5676" t="b">
        <v>0</v>
      </c>
      <c r="F5676">
        <v>312</v>
      </c>
      <c r="G5676">
        <v>440</v>
      </c>
      <c r="H5676">
        <v>578</v>
      </c>
      <c r="I5676">
        <v>6.22</v>
      </c>
      <c r="J5676">
        <v>0.25</v>
      </c>
      <c r="K5676" t="s">
        <v>12224</v>
      </c>
      <c r="L5676" t="b">
        <v>0</v>
      </c>
      <c r="M5676" t="str">
        <f t="shared" si="88"/>
        <v>Nein</v>
      </c>
    </row>
    <row r="5677" spans="1:13" x14ac:dyDescent="0.25">
      <c r="A5677" s="28">
        <v>5676</v>
      </c>
      <c r="B5677" s="7" t="s">
        <v>12869</v>
      </c>
      <c r="C5677">
        <v>1</v>
      </c>
      <c r="D5677" s="1" t="s">
        <v>12870</v>
      </c>
      <c r="E5677" t="b">
        <v>0</v>
      </c>
      <c r="F5677">
        <v>51</v>
      </c>
      <c r="G5677">
        <v>117</v>
      </c>
      <c r="H5677">
        <v>1286</v>
      </c>
      <c r="I5677">
        <v>11.44</v>
      </c>
      <c r="J5677">
        <v>0.31</v>
      </c>
      <c r="K5677" t="s">
        <v>12224</v>
      </c>
      <c r="L5677" t="b">
        <v>0</v>
      </c>
      <c r="M5677" t="str">
        <f t="shared" si="88"/>
        <v>Nein</v>
      </c>
    </row>
    <row r="5678" spans="1:13" x14ac:dyDescent="0.25">
      <c r="A5678" s="27">
        <v>5677</v>
      </c>
      <c r="B5678" s="7" t="s">
        <v>12871</v>
      </c>
      <c r="C5678">
        <v>1</v>
      </c>
      <c r="D5678" s="1" t="s">
        <v>12872</v>
      </c>
      <c r="E5678" t="b">
        <v>0</v>
      </c>
      <c r="F5678">
        <v>29</v>
      </c>
      <c r="G5678">
        <v>264</v>
      </c>
      <c r="H5678">
        <v>378</v>
      </c>
      <c r="I5678">
        <v>3.33</v>
      </c>
      <c r="J5678">
        <v>0.31</v>
      </c>
      <c r="K5678" t="s">
        <v>12224</v>
      </c>
      <c r="L5678" t="b">
        <v>0</v>
      </c>
      <c r="M5678" t="str">
        <f t="shared" si="88"/>
        <v>Nein</v>
      </c>
    </row>
    <row r="5679" spans="1:13" x14ac:dyDescent="0.25">
      <c r="A5679" s="28">
        <v>5678</v>
      </c>
      <c r="B5679" s="7" t="s">
        <v>12873</v>
      </c>
      <c r="C5679">
        <v>1</v>
      </c>
      <c r="D5679" s="1" t="s">
        <v>12874</v>
      </c>
      <c r="E5679" t="b">
        <v>0</v>
      </c>
      <c r="F5679">
        <v>8</v>
      </c>
      <c r="G5679">
        <v>30</v>
      </c>
      <c r="H5679">
        <v>194</v>
      </c>
      <c r="I5679">
        <v>1.02</v>
      </c>
      <c r="J5679">
        <v>0.52</v>
      </c>
      <c r="K5679" t="s">
        <v>12224</v>
      </c>
      <c r="L5679" t="b">
        <v>0</v>
      </c>
      <c r="M5679" t="str">
        <f t="shared" si="88"/>
        <v>Nein</v>
      </c>
    </row>
    <row r="5680" spans="1:13" x14ac:dyDescent="0.25">
      <c r="A5680" s="27">
        <v>5679</v>
      </c>
      <c r="B5680" s="7" t="s">
        <v>12875</v>
      </c>
      <c r="C5680">
        <v>1</v>
      </c>
      <c r="D5680" s="1" t="s">
        <v>12876</v>
      </c>
      <c r="E5680" t="b">
        <v>0</v>
      </c>
      <c r="F5680">
        <v>52</v>
      </c>
      <c r="G5680">
        <v>476</v>
      </c>
      <c r="H5680">
        <v>1630</v>
      </c>
      <c r="I5680">
        <v>1.72</v>
      </c>
      <c r="J5680">
        <v>2.59</v>
      </c>
      <c r="K5680" t="s">
        <v>12224</v>
      </c>
      <c r="L5680" t="b">
        <v>0</v>
      </c>
      <c r="M5680" t="str">
        <f t="shared" si="88"/>
        <v>Nein</v>
      </c>
    </row>
    <row r="5681" spans="1:13" x14ac:dyDescent="0.25">
      <c r="A5681" s="28">
        <v>5680</v>
      </c>
      <c r="B5681" s="7" t="s">
        <v>12877</v>
      </c>
      <c r="C5681">
        <v>1</v>
      </c>
      <c r="D5681" s="1" t="s">
        <v>12878</v>
      </c>
      <c r="E5681" t="b">
        <v>0</v>
      </c>
      <c r="F5681">
        <v>60</v>
      </c>
      <c r="G5681">
        <v>1549</v>
      </c>
      <c r="H5681">
        <v>27318</v>
      </c>
      <c r="I5681">
        <v>1.67</v>
      </c>
      <c r="J5681">
        <v>44.71</v>
      </c>
      <c r="K5681" t="s">
        <v>12224</v>
      </c>
      <c r="L5681" t="b">
        <v>0</v>
      </c>
      <c r="M5681" t="str">
        <f t="shared" si="88"/>
        <v>Nein</v>
      </c>
    </row>
    <row r="5682" spans="1:13" x14ac:dyDescent="0.25">
      <c r="A5682" s="27">
        <v>5681</v>
      </c>
      <c r="B5682" s="7" t="s">
        <v>12879</v>
      </c>
      <c r="C5682">
        <v>1</v>
      </c>
      <c r="D5682" s="1" t="s">
        <v>12880</v>
      </c>
      <c r="E5682" t="b">
        <v>0</v>
      </c>
      <c r="F5682">
        <v>76</v>
      </c>
      <c r="G5682">
        <v>450</v>
      </c>
      <c r="H5682">
        <v>3458</v>
      </c>
      <c r="I5682">
        <v>2.96</v>
      </c>
      <c r="J5682">
        <v>3.2</v>
      </c>
      <c r="K5682" t="s">
        <v>12224</v>
      </c>
      <c r="L5682" t="b">
        <v>0</v>
      </c>
      <c r="M5682" t="str">
        <f t="shared" si="88"/>
        <v>Nein</v>
      </c>
    </row>
    <row r="5683" spans="1:13" x14ac:dyDescent="0.25">
      <c r="A5683" s="28">
        <v>5682</v>
      </c>
      <c r="B5683" s="7" t="s">
        <v>12881</v>
      </c>
      <c r="C5683">
        <v>1</v>
      </c>
      <c r="D5683" s="1" t="s">
        <v>12882</v>
      </c>
      <c r="E5683" t="b">
        <v>0</v>
      </c>
      <c r="F5683">
        <v>38</v>
      </c>
      <c r="G5683">
        <v>34</v>
      </c>
      <c r="H5683">
        <v>1655</v>
      </c>
      <c r="I5683">
        <v>8.0399999999999991</v>
      </c>
      <c r="J5683">
        <v>0.56000000000000005</v>
      </c>
      <c r="K5683" t="s">
        <v>12224</v>
      </c>
      <c r="L5683" t="b">
        <v>0</v>
      </c>
      <c r="M5683" t="str">
        <f t="shared" si="88"/>
        <v>Nein</v>
      </c>
    </row>
    <row r="5684" spans="1:13" x14ac:dyDescent="0.25">
      <c r="A5684" s="27">
        <v>5683</v>
      </c>
      <c r="B5684" s="7" t="s">
        <v>12883</v>
      </c>
      <c r="C5684">
        <v>1</v>
      </c>
      <c r="D5684" s="1" t="s">
        <v>12884</v>
      </c>
      <c r="E5684" t="b">
        <v>0</v>
      </c>
      <c r="F5684">
        <v>158</v>
      </c>
      <c r="G5684">
        <v>4541</v>
      </c>
      <c r="H5684">
        <v>4472</v>
      </c>
      <c r="I5684">
        <v>12.06</v>
      </c>
      <c r="J5684">
        <v>1.02</v>
      </c>
      <c r="K5684" t="s">
        <v>12224</v>
      </c>
      <c r="L5684" t="b">
        <v>0</v>
      </c>
      <c r="M5684" t="str">
        <f t="shared" si="88"/>
        <v>Nein</v>
      </c>
    </row>
    <row r="5685" spans="1:13" x14ac:dyDescent="0.25">
      <c r="A5685" s="28">
        <v>5684</v>
      </c>
      <c r="B5685" s="7" t="s">
        <v>8470</v>
      </c>
      <c r="C5685">
        <v>1</v>
      </c>
      <c r="D5685" s="1" t="s">
        <v>8471</v>
      </c>
      <c r="E5685" t="b">
        <v>0</v>
      </c>
      <c r="F5685">
        <v>282</v>
      </c>
      <c r="G5685">
        <v>398</v>
      </c>
      <c r="H5685">
        <v>107398</v>
      </c>
      <c r="I5685">
        <v>3.14</v>
      </c>
      <c r="J5685">
        <v>93.72</v>
      </c>
      <c r="K5685" t="s">
        <v>12224</v>
      </c>
      <c r="L5685" t="b">
        <v>0</v>
      </c>
      <c r="M5685" t="str">
        <f t="shared" si="88"/>
        <v>Ja</v>
      </c>
    </row>
    <row r="5686" spans="1:13" x14ac:dyDescent="0.25">
      <c r="A5686" s="27">
        <v>5685</v>
      </c>
      <c r="B5686" s="7" t="s">
        <v>12885</v>
      </c>
      <c r="C5686">
        <v>1</v>
      </c>
      <c r="D5686" s="1" t="s">
        <v>12886</v>
      </c>
      <c r="E5686" t="b">
        <v>0</v>
      </c>
      <c r="F5686">
        <v>347</v>
      </c>
      <c r="G5686">
        <v>641</v>
      </c>
      <c r="H5686">
        <v>2021</v>
      </c>
      <c r="I5686">
        <v>8.36</v>
      </c>
      <c r="J5686">
        <v>0.66</v>
      </c>
      <c r="K5686" t="s">
        <v>12224</v>
      </c>
      <c r="L5686" t="b">
        <v>0</v>
      </c>
      <c r="M5686" t="str">
        <f t="shared" si="88"/>
        <v>Nein</v>
      </c>
    </row>
    <row r="5687" spans="1:13" x14ac:dyDescent="0.25">
      <c r="A5687" s="28">
        <v>5686</v>
      </c>
      <c r="B5687" s="7" t="s">
        <v>12887</v>
      </c>
      <c r="C5687">
        <v>1</v>
      </c>
      <c r="D5687" s="1" t="s">
        <v>12888</v>
      </c>
      <c r="E5687" t="b">
        <v>0</v>
      </c>
      <c r="F5687">
        <v>174</v>
      </c>
      <c r="G5687">
        <v>302</v>
      </c>
      <c r="H5687">
        <v>3349</v>
      </c>
      <c r="I5687">
        <v>13.77</v>
      </c>
      <c r="J5687">
        <v>0.67</v>
      </c>
      <c r="K5687" t="s">
        <v>12224</v>
      </c>
      <c r="L5687" t="b">
        <v>0</v>
      </c>
      <c r="M5687" t="str">
        <f t="shared" si="88"/>
        <v>Nein</v>
      </c>
    </row>
    <row r="5688" spans="1:13" x14ac:dyDescent="0.25">
      <c r="A5688" s="27">
        <v>5687</v>
      </c>
      <c r="B5688" s="7" t="s">
        <v>12889</v>
      </c>
      <c r="C5688">
        <v>1</v>
      </c>
      <c r="D5688" s="1" t="s">
        <v>12890</v>
      </c>
      <c r="E5688" t="b">
        <v>0</v>
      </c>
      <c r="F5688">
        <v>38</v>
      </c>
      <c r="G5688">
        <v>636</v>
      </c>
      <c r="H5688">
        <v>9436</v>
      </c>
      <c r="I5688">
        <v>1.95</v>
      </c>
      <c r="J5688">
        <v>13.23</v>
      </c>
      <c r="K5688" t="s">
        <v>12224</v>
      </c>
      <c r="L5688" t="b">
        <v>0</v>
      </c>
      <c r="M5688" t="str">
        <f t="shared" si="88"/>
        <v>Nein</v>
      </c>
    </row>
    <row r="5689" spans="1:13" x14ac:dyDescent="0.25">
      <c r="A5689" s="28">
        <v>5688</v>
      </c>
      <c r="B5689" s="7" t="s">
        <v>12891</v>
      </c>
      <c r="C5689">
        <v>1</v>
      </c>
      <c r="D5689" s="1" t="s">
        <v>12892</v>
      </c>
      <c r="E5689" t="b">
        <v>0</v>
      </c>
      <c r="F5689">
        <v>1067</v>
      </c>
      <c r="G5689">
        <v>1701</v>
      </c>
      <c r="H5689">
        <v>97842</v>
      </c>
      <c r="I5689">
        <v>11.62</v>
      </c>
      <c r="J5689">
        <v>23.07</v>
      </c>
      <c r="K5689" t="s">
        <v>12224</v>
      </c>
      <c r="L5689" t="b">
        <v>0</v>
      </c>
      <c r="M5689" t="str">
        <f t="shared" si="88"/>
        <v>Nein</v>
      </c>
    </row>
    <row r="5690" spans="1:13" x14ac:dyDescent="0.25">
      <c r="A5690" s="27">
        <v>5689</v>
      </c>
      <c r="B5690" s="7" t="s">
        <v>12893</v>
      </c>
      <c r="C5690">
        <v>1</v>
      </c>
      <c r="D5690" s="1" t="s">
        <v>12894</v>
      </c>
      <c r="E5690" t="b">
        <v>0</v>
      </c>
      <c r="F5690">
        <v>767</v>
      </c>
      <c r="G5690">
        <v>741</v>
      </c>
      <c r="H5690">
        <v>1113</v>
      </c>
      <c r="I5690">
        <v>12.75</v>
      </c>
      <c r="J5690">
        <v>0.24</v>
      </c>
      <c r="K5690" t="s">
        <v>12224</v>
      </c>
      <c r="L5690" t="b">
        <v>0</v>
      </c>
      <c r="M5690" t="str">
        <f t="shared" si="88"/>
        <v>Nein</v>
      </c>
    </row>
    <row r="5691" spans="1:13" x14ac:dyDescent="0.25">
      <c r="A5691" s="28">
        <v>5690</v>
      </c>
      <c r="B5691" s="7" t="s">
        <v>12895</v>
      </c>
      <c r="C5691">
        <v>1</v>
      </c>
      <c r="D5691" s="1" t="s">
        <v>12896</v>
      </c>
      <c r="E5691" t="b">
        <v>0</v>
      </c>
      <c r="F5691">
        <v>1</v>
      </c>
      <c r="G5691">
        <v>179</v>
      </c>
      <c r="H5691">
        <v>1248</v>
      </c>
      <c r="I5691">
        <v>3.23</v>
      </c>
      <c r="J5691">
        <v>1.06</v>
      </c>
      <c r="K5691" t="s">
        <v>12224</v>
      </c>
      <c r="L5691" t="b">
        <v>0</v>
      </c>
      <c r="M5691" t="str">
        <f t="shared" si="88"/>
        <v>Nein</v>
      </c>
    </row>
    <row r="5692" spans="1:13" x14ac:dyDescent="0.25">
      <c r="A5692" s="27">
        <v>5691</v>
      </c>
      <c r="B5692" s="7" t="s">
        <v>12897</v>
      </c>
      <c r="C5692">
        <v>1</v>
      </c>
      <c r="D5692" s="1" t="s">
        <v>12898</v>
      </c>
      <c r="E5692" t="b">
        <v>0</v>
      </c>
      <c r="F5692">
        <v>2689</v>
      </c>
      <c r="G5692">
        <v>1319</v>
      </c>
      <c r="H5692">
        <v>40720</v>
      </c>
      <c r="I5692">
        <v>2.8</v>
      </c>
      <c r="J5692">
        <v>39.880000000000003</v>
      </c>
      <c r="K5692" t="s">
        <v>12224</v>
      </c>
      <c r="L5692" t="b">
        <v>0</v>
      </c>
      <c r="M5692" t="str">
        <f t="shared" si="88"/>
        <v>Nein</v>
      </c>
    </row>
    <row r="5693" spans="1:13" x14ac:dyDescent="0.25">
      <c r="A5693" s="28">
        <v>5692</v>
      </c>
      <c r="B5693" s="7" t="s">
        <v>12899</v>
      </c>
      <c r="C5693">
        <v>1</v>
      </c>
      <c r="D5693" s="1" t="s">
        <v>12900</v>
      </c>
      <c r="E5693" t="b">
        <v>0</v>
      </c>
      <c r="F5693">
        <v>54</v>
      </c>
      <c r="G5693">
        <v>342</v>
      </c>
      <c r="H5693">
        <v>163</v>
      </c>
      <c r="I5693">
        <v>6.02</v>
      </c>
      <c r="J5693">
        <v>7.0000000000000007E-2</v>
      </c>
      <c r="K5693" t="s">
        <v>12224</v>
      </c>
      <c r="L5693" t="b">
        <v>0</v>
      </c>
      <c r="M5693" t="str">
        <f t="shared" si="88"/>
        <v>Nein</v>
      </c>
    </row>
    <row r="5694" spans="1:13" x14ac:dyDescent="0.25">
      <c r="A5694" s="27">
        <v>5693</v>
      </c>
      <c r="B5694" s="7" t="s">
        <v>12901</v>
      </c>
      <c r="C5694">
        <v>1</v>
      </c>
      <c r="D5694" s="1" t="s">
        <v>12902</v>
      </c>
      <c r="E5694" t="b">
        <v>0</v>
      </c>
      <c r="F5694">
        <v>296</v>
      </c>
      <c r="G5694">
        <v>1080</v>
      </c>
      <c r="H5694">
        <v>1200</v>
      </c>
      <c r="I5694">
        <v>10.47</v>
      </c>
      <c r="J5694">
        <v>0.31</v>
      </c>
      <c r="K5694" t="s">
        <v>12224</v>
      </c>
      <c r="L5694" t="b">
        <v>0</v>
      </c>
      <c r="M5694" t="str">
        <f t="shared" si="88"/>
        <v>Nein</v>
      </c>
    </row>
    <row r="5695" spans="1:13" x14ac:dyDescent="0.25">
      <c r="A5695" s="28">
        <v>5694</v>
      </c>
      <c r="B5695" s="7" t="s">
        <v>12903</v>
      </c>
      <c r="C5695">
        <v>1</v>
      </c>
      <c r="D5695" s="1" t="s">
        <v>12904</v>
      </c>
      <c r="E5695" t="b">
        <v>0</v>
      </c>
      <c r="F5695">
        <v>185</v>
      </c>
      <c r="G5695">
        <v>683</v>
      </c>
      <c r="H5695">
        <v>2200</v>
      </c>
      <c r="I5695">
        <v>0.15</v>
      </c>
      <c r="J5695">
        <v>41.51</v>
      </c>
      <c r="K5695" t="s">
        <v>12224</v>
      </c>
      <c r="L5695" t="b">
        <v>0</v>
      </c>
      <c r="M5695" t="str">
        <f t="shared" si="88"/>
        <v>Nein</v>
      </c>
    </row>
    <row r="5696" spans="1:13" x14ac:dyDescent="0.25">
      <c r="A5696" s="27">
        <v>5695</v>
      </c>
      <c r="B5696" s="7" t="s">
        <v>12905</v>
      </c>
      <c r="C5696">
        <v>1</v>
      </c>
      <c r="D5696" s="1" t="s">
        <v>12906</v>
      </c>
      <c r="E5696" t="b">
        <v>1</v>
      </c>
      <c r="F5696">
        <v>4254</v>
      </c>
      <c r="G5696">
        <v>652</v>
      </c>
      <c r="H5696">
        <v>6069</v>
      </c>
      <c r="I5696">
        <v>12.64</v>
      </c>
      <c r="J5696">
        <v>1.32</v>
      </c>
      <c r="K5696" t="s">
        <v>12224</v>
      </c>
      <c r="L5696" t="b">
        <v>0</v>
      </c>
      <c r="M5696" t="str">
        <f t="shared" si="88"/>
        <v>Nein</v>
      </c>
    </row>
    <row r="5697" spans="1:13" x14ac:dyDescent="0.25">
      <c r="A5697" s="28">
        <v>5696</v>
      </c>
      <c r="B5697" s="7" t="s">
        <v>12907</v>
      </c>
      <c r="C5697">
        <v>1</v>
      </c>
      <c r="D5697" s="1" t="s">
        <v>12908</v>
      </c>
      <c r="E5697" t="b">
        <v>0</v>
      </c>
      <c r="F5697">
        <v>87</v>
      </c>
      <c r="G5697">
        <v>894</v>
      </c>
      <c r="H5697">
        <v>6358</v>
      </c>
      <c r="I5697">
        <v>6.93</v>
      </c>
      <c r="J5697">
        <v>2.5099999999999998</v>
      </c>
      <c r="K5697" t="s">
        <v>12224</v>
      </c>
      <c r="L5697" t="b">
        <v>0</v>
      </c>
      <c r="M5697" t="str">
        <f t="shared" si="88"/>
        <v>Nein</v>
      </c>
    </row>
    <row r="5698" spans="1:13" x14ac:dyDescent="0.25">
      <c r="A5698" s="27">
        <v>5697</v>
      </c>
      <c r="B5698" s="7" t="s">
        <v>12909</v>
      </c>
      <c r="C5698">
        <v>1</v>
      </c>
      <c r="D5698" s="1" t="s">
        <v>12910</v>
      </c>
      <c r="E5698" t="b">
        <v>0</v>
      </c>
      <c r="F5698">
        <v>171</v>
      </c>
      <c r="G5698">
        <v>858</v>
      </c>
      <c r="H5698">
        <v>1248</v>
      </c>
      <c r="I5698">
        <v>8.5299999999999994</v>
      </c>
      <c r="J5698">
        <v>0.4</v>
      </c>
      <c r="K5698" t="s">
        <v>12224</v>
      </c>
      <c r="L5698" t="b">
        <v>0</v>
      </c>
      <c r="M5698" t="str">
        <f t="shared" ref="M5698:M5761" si="89">IF(J5698&gt;62.7015,"Ja","Nein")</f>
        <v>Nein</v>
      </c>
    </row>
    <row r="5699" spans="1:13" x14ac:dyDescent="0.25">
      <c r="A5699" s="28">
        <v>5698</v>
      </c>
      <c r="B5699" s="7" t="s">
        <v>12911</v>
      </c>
      <c r="C5699">
        <v>1</v>
      </c>
      <c r="D5699" s="1" t="s">
        <v>12912</v>
      </c>
      <c r="E5699" t="b">
        <v>0</v>
      </c>
      <c r="F5699">
        <v>1497</v>
      </c>
      <c r="G5699">
        <v>1694</v>
      </c>
      <c r="H5699">
        <v>4683</v>
      </c>
      <c r="I5699">
        <v>7.57</v>
      </c>
      <c r="J5699">
        <v>1.69</v>
      </c>
      <c r="K5699" t="s">
        <v>12224</v>
      </c>
      <c r="L5699" t="b">
        <v>0</v>
      </c>
      <c r="M5699" t="str">
        <f t="shared" si="89"/>
        <v>Nein</v>
      </c>
    </row>
    <row r="5700" spans="1:13" x14ac:dyDescent="0.25">
      <c r="A5700" s="27">
        <v>5699</v>
      </c>
      <c r="B5700" s="7" t="s">
        <v>12913</v>
      </c>
      <c r="C5700">
        <v>1</v>
      </c>
      <c r="D5700" s="1" t="s">
        <v>12914</v>
      </c>
      <c r="E5700" t="b">
        <v>0</v>
      </c>
      <c r="F5700">
        <v>6</v>
      </c>
      <c r="G5700">
        <v>59</v>
      </c>
      <c r="H5700">
        <v>57</v>
      </c>
      <c r="I5700">
        <v>1.0900000000000001</v>
      </c>
      <c r="J5700">
        <v>0.14000000000000001</v>
      </c>
      <c r="K5700" t="s">
        <v>12224</v>
      </c>
      <c r="L5700" t="b">
        <v>0</v>
      </c>
      <c r="M5700" t="str">
        <f t="shared" si="89"/>
        <v>Nein</v>
      </c>
    </row>
    <row r="5701" spans="1:13" x14ac:dyDescent="0.25">
      <c r="A5701" s="28">
        <v>5700</v>
      </c>
      <c r="B5701" s="7" t="s">
        <v>12915</v>
      </c>
      <c r="C5701">
        <v>1</v>
      </c>
      <c r="D5701" s="1" t="s">
        <v>12916</v>
      </c>
      <c r="E5701" t="b">
        <v>0</v>
      </c>
      <c r="F5701">
        <v>892</v>
      </c>
      <c r="G5701">
        <v>887</v>
      </c>
      <c r="H5701">
        <v>71810</v>
      </c>
      <c r="I5701">
        <v>4.33</v>
      </c>
      <c r="J5701">
        <v>45.39</v>
      </c>
      <c r="K5701" t="s">
        <v>12224</v>
      </c>
      <c r="L5701" t="b">
        <v>0</v>
      </c>
      <c r="M5701" t="str">
        <f t="shared" si="89"/>
        <v>Nein</v>
      </c>
    </row>
    <row r="5702" spans="1:13" x14ac:dyDescent="0.25">
      <c r="A5702" s="27">
        <v>5701</v>
      </c>
      <c r="B5702" s="7" t="s">
        <v>12917</v>
      </c>
      <c r="C5702">
        <v>1</v>
      </c>
      <c r="D5702" s="1" t="s">
        <v>12918</v>
      </c>
      <c r="E5702" t="b">
        <v>0</v>
      </c>
      <c r="F5702">
        <v>320</v>
      </c>
      <c r="G5702">
        <v>448</v>
      </c>
      <c r="H5702">
        <v>12246</v>
      </c>
      <c r="I5702">
        <v>6.3</v>
      </c>
      <c r="J5702">
        <v>5.33</v>
      </c>
      <c r="K5702" t="s">
        <v>12224</v>
      </c>
      <c r="L5702" t="b">
        <v>0</v>
      </c>
      <c r="M5702" t="str">
        <f t="shared" si="89"/>
        <v>Nein</v>
      </c>
    </row>
    <row r="5703" spans="1:13" x14ac:dyDescent="0.25">
      <c r="A5703" s="28">
        <v>5702</v>
      </c>
      <c r="B5703" s="7" t="s">
        <v>12919</v>
      </c>
      <c r="C5703">
        <v>1</v>
      </c>
      <c r="D5703" s="1" t="s">
        <v>12920</v>
      </c>
      <c r="E5703" t="b">
        <v>0</v>
      </c>
      <c r="F5703">
        <v>327</v>
      </c>
      <c r="G5703">
        <v>1014</v>
      </c>
      <c r="H5703">
        <v>642</v>
      </c>
      <c r="I5703">
        <v>12.61</v>
      </c>
      <c r="J5703">
        <v>0.14000000000000001</v>
      </c>
      <c r="K5703" t="s">
        <v>12224</v>
      </c>
      <c r="L5703" t="b">
        <v>0</v>
      </c>
      <c r="M5703" t="str">
        <f t="shared" si="89"/>
        <v>Nein</v>
      </c>
    </row>
    <row r="5704" spans="1:13" x14ac:dyDescent="0.25">
      <c r="A5704" s="27">
        <v>5703</v>
      </c>
      <c r="B5704" s="7" t="s">
        <v>12921</v>
      </c>
      <c r="C5704">
        <v>1</v>
      </c>
      <c r="D5704" s="1" t="s">
        <v>12922</v>
      </c>
      <c r="E5704" t="b">
        <v>0</v>
      </c>
      <c r="F5704">
        <v>352</v>
      </c>
      <c r="G5704">
        <v>1139</v>
      </c>
      <c r="H5704">
        <v>3547</v>
      </c>
      <c r="I5704">
        <v>10.11</v>
      </c>
      <c r="J5704">
        <v>0.96</v>
      </c>
      <c r="K5704" t="s">
        <v>12224</v>
      </c>
      <c r="L5704" t="b">
        <v>0</v>
      </c>
      <c r="M5704" t="str">
        <f t="shared" si="89"/>
        <v>Nein</v>
      </c>
    </row>
    <row r="5705" spans="1:13" x14ac:dyDescent="0.25">
      <c r="A5705" s="28">
        <v>5704</v>
      </c>
      <c r="B5705" s="7" t="s">
        <v>12923</v>
      </c>
      <c r="C5705">
        <v>1</v>
      </c>
      <c r="D5705" s="1" t="s">
        <v>12924</v>
      </c>
      <c r="E5705" t="b">
        <v>0</v>
      </c>
      <c r="F5705">
        <v>11131</v>
      </c>
      <c r="G5705">
        <v>1516</v>
      </c>
      <c r="H5705">
        <v>59754</v>
      </c>
      <c r="I5705">
        <v>12.35</v>
      </c>
      <c r="J5705">
        <v>13.26</v>
      </c>
      <c r="K5705" t="s">
        <v>12224</v>
      </c>
      <c r="L5705" t="b">
        <v>0</v>
      </c>
      <c r="M5705" t="str">
        <f t="shared" si="89"/>
        <v>Nein</v>
      </c>
    </row>
    <row r="5706" spans="1:13" x14ac:dyDescent="0.25">
      <c r="A5706" s="27">
        <v>5705</v>
      </c>
      <c r="B5706" s="7" t="s">
        <v>12925</v>
      </c>
      <c r="C5706">
        <v>1</v>
      </c>
      <c r="D5706" s="1" t="s">
        <v>12926</v>
      </c>
      <c r="E5706" t="b">
        <v>0</v>
      </c>
      <c r="F5706">
        <v>71</v>
      </c>
      <c r="G5706">
        <v>449</v>
      </c>
      <c r="H5706">
        <v>8897</v>
      </c>
      <c r="I5706">
        <v>9.06</v>
      </c>
      <c r="J5706">
        <v>2.69</v>
      </c>
      <c r="K5706" t="s">
        <v>12224</v>
      </c>
      <c r="L5706" t="b">
        <v>0</v>
      </c>
      <c r="M5706" t="str">
        <f t="shared" si="89"/>
        <v>Nein</v>
      </c>
    </row>
    <row r="5707" spans="1:13" x14ac:dyDescent="0.25">
      <c r="A5707" s="28">
        <v>5706</v>
      </c>
      <c r="B5707" s="7" t="s">
        <v>12927</v>
      </c>
      <c r="C5707">
        <v>1</v>
      </c>
      <c r="D5707" s="1" t="s">
        <v>12928</v>
      </c>
      <c r="E5707" t="b">
        <v>0</v>
      </c>
      <c r="F5707">
        <v>114</v>
      </c>
      <c r="G5707">
        <v>249</v>
      </c>
      <c r="H5707">
        <v>589</v>
      </c>
      <c r="I5707">
        <v>0.75</v>
      </c>
      <c r="J5707">
        <v>2.16</v>
      </c>
      <c r="K5707" t="s">
        <v>12224</v>
      </c>
      <c r="L5707" t="b">
        <v>0</v>
      </c>
      <c r="M5707" t="str">
        <f t="shared" si="89"/>
        <v>Nein</v>
      </c>
    </row>
    <row r="5708" spans="1:13" x14ac:dyDescent="0.25">
      <c r="A5708" s="27">
        <v>5707</v>
      </c>
      <c r="B5708" s="7" t="s">
        <v>12929</v>
      </c>
      <c r="C5708">
        <v>1</v>
      </c>
      <c r="D5708" s="1" t="s">
        <v>12930</v>
      </c>
      <c r="E5708" t="b">
        <v>0</v>
      </c>
      <c r="F5708">
        <v>1563</v>
      </c>
      <c r="G5708">
        <v>2498</v>
      </c>
      <c r="H5708">
        <v>14411</v>
      </c>
      <c r="I5708">
        <v>5.56</v>
      </c>
      <c r="J5708">
        <v>7.1</v>
      </c>
      <c r="K5708" t="s">
        <v>12224</v>
      </c>
      <c r="L5708" t="b">
        <v>0</v>
      </c>
      <c r="M5708" t="str">
        <f t="shared" si="89"/>
        <v>Nein</v>
      </c>
    </row>
    <row r="5709" spans="1:13" x14ac:dyDescent="0.25">
      <c r="A5709" s="28">
        <v>5708</v>
      </c>
      <c r="B5709" s="7" t="s">
        <v>12931</v>
      </c>
      <c r="C5709">
        <v>1</v>
      </c>
      <c r="D5709" s="1" t="s">
        <v>12932</v>
      </c>
      <c r="E5709" t="b">
        <v>0</v>
      </c>
      <c r="F5709">
        <v>157</v>
      </c>
      <c r="G5709">
        <v>926</v>
      </c>
      <c r="H5709">
        <v>4445</v>
      </c>
      <c r="I5709">
        <v>3.99</v>
      </c>
      <c r="J5709">
        <v>3.05</v>
      </c>
      <c r="K5709" t="s">
        <v>12224</v>
      </c>
      <c r="L5709" t="b">
        <v>0</v>
      </c>
      <c r="M5709" t="str">
        <f t="shared" si="89"/>
        <v>Nein</v>
      </c>
    </row>
    <row r="5710" spans="1:13" x14ac:dyDescent="0.25">
      <c r="A5710" s="27">
        <v>5709</v>
      </c>
      <c r="B5710" s="7" t="s">
        <v>12933</v>
      </c>
      <c r="C5710">
        <v>1</v>
      </c>
      <c r="D5710" s="1" t="s">
        <v>12934</v>
      </c>
      <c r="E5710" t="b">
        <v>0</v>
      </c>
      <c r="F5710">
        <v>289</v>
      </c>
      <c r="G5710">
        <v>3528</v>
      </c>
      <c r="H5710">
        <v>15044</v>
      </c>
      <c r="I5710">
        <v>5.38</v>
      </c>
      <c r="J5710">
        <v>7.66</v>
      </c>
      <c r="K5710" t="s">
        <v>12224</v>
      </c>
      <c r="L5710" t="b">
        <v>0</v>
      </c>
      <c r="M5710" t="str">
        <f t="shared" si="89"/>
        <v>Nein</v>
      </c>
    </row>
    <row r="5711" spans="1:13" x14ac:dyDescent="0.25">
      <c r="A5711" s="28">
        <v>5710</v>
      </c>
      <c r="B5711" s="7" t="s">
        <v>12935</v>
      </c>
      <c r="C5711">
        <v>1</v>
      </c>
      <c r="D5711" s="1" t="s">
        <v>12936</v>
      </c>
      <c r="E5711" t="b">
        <v>0</v>
      </c>
      <c r="F5711">
        <v>2000</v>
      </c>
      <c r="G5711">
        <v>664</v>
      </c>
      <c r="H5711">
        <v>8055</v>
      </c>
      <c r="I5711">
        <v>9.31</v>
      </c>
      <c r="J5711">
        <v>2.37</v>
      </c>
      <c r="K5711" t="s">
        <v>12224</v>
      </c>
      <c r="L5711" t="b">
        <v>0</v>
      </c>
      <c r="M5711" t="str">
        <f t="shared" si="89"/>
        <v>Nein</v>
      </c>
    </row>
    <row r="5712" spans="1:13" x14ac:dyDescent="0.25">
      <c r="A5712" s="27">
        <v>5711</v>
      </c>
      <c r="B5712" s="7" t="s">
        <v>12937</v>
      </c>
      <c r="C5712">
        <v>1</v>
      </c>
      <c r="D5712" s="1" t="s">
        <v>12938</v>
      </c>
      <c r="E5712" t="b">
        <v>0</v>
      </c>
      <c r="F5712">
        <v>409</v>
      </c>
      <c r="G5712">
        <v>1023</v>
      </c>
      <c r="H5712">
        <v>4430</v>
      </c>
      <c r="I5712">
        <v>10.92</v>
      </c>
      <c r="J5712">
        <v>1.1100000000000001</v>
      </c>
      <c r="K5712" t="s">
        <v>12224</v>
      </c>
      <c r="L5712" t="b">
        <v>0</v>
      </c>
      <c r="M5712" t="str">
        <f t="shared" si="89"/>
        <v>Nein</v>
      </c>
    </row>
    <row r="5713" spans="1:13" x14ac:dyDescent="0.25">
      <c r="A5713" s="28">
        <v>5712</v>
      </c>
      <c r="B5713" s="7" t="s">
        <v>12939</v>
      </c>
      <c r="C5713">
        <v>1</v>
      </c>
      <c r="D5713" s="1" t="s">
        <v>12940</v>
      </c>
      <c r="E5713" t="b">
        <v>0</v>
      </c>
      <c r="F5713">
        <v>1164</v>
      </c>
      <c r="G5713">
        <v>4984</v>
      </c>
      <c r="H5713">
        <v>23490</v>
      </c>
      <c r="I5713">
        <v>4.76</v>
      </c>
      <c r="J5713">
        <v>13.52</v>
      </c>
      <c r="K5713" t="s">
        <v>12224</v>
      </c>
      <c r="L5713" t="b">
        <v>0</v>
      </c>
      <c r="M5713" t="str">
        <f t="shared" si="89"/>
        <v>Nein</v>
      </c>
    </row>
    <row r="5714" spans="1:13" x14ac:dyDescent="0.25">
      <c r="A5714" s="27">
        <v>5713</v>
      </c>
      <c r="B5714" s="7" t="s">
        <v>12941</v>
      </c>
      <c r="C5714">
        <v>1</v>
      </c>
      <c r="D5714" s="1" t="s">
        <v>12942</v>
      </c>
      <c r="E5714" t="b">
        <v>0</v>
      </c>
      <c r="F5714">
        <v>207</v>
      </c>
      <c r="G5714">
        <v>284</v>
      </c>
      <c r="H5714">
        <v>13670</v>
      </c>
      <c r="I5714">
        <v>12.61</v>
      </c>
      <c r="J5714">
        <v>2.97</v>
      </c>
      <c r="K5714" t="s">
        <v>12224</v>
      </c>
      <c r="L5714" t="b">
        <v>0</v>
      </c>
      <c r="M5714" t="str">
        <f t="shared" si="89"/>
        <v>Nein</v>
      </c>
    </row>
    <row r="5715" spans="1:13" x14ac:dyDescent="0.25">
      <c r="A5715" s="28">
        <v>5714</v>
      </c>
      <c r="B5715" s="7" t="s">
        <v>12943</v>
      </c>
      <c r="C5715">
        <v>1</v>
      </c>
      <c r="D5715" s="1" t="s">
        <v>12944</v>
      </c>
      <c r="E5715" t="b">
        <v>0</v>
      </c>
      <c r="F5715">
        <v>131</v>
      </c>
      <c r="G5715">
        <v>653</v>
      </c>
      <c r="H5715">
        <v>1275</v>
      </c>
      <c r="I5715">
        <v>3.08</v>
      </c>
      <c r="J5715">
        <v>1.1299999999999999</v>
      </c>
      <c r="K5715" t="s">
        <v>12224</v>
      </c>
      <c r="L5715" t="b">
        <v>0</v>
      </c>
      <c r="M5715" t="str">
        <f t="shared" si="89"/>
        <v>Nein</v>
      </c>
    </row>
    <row r="5716" spans="1:13" x14ac:dyDescent="0.25">
      <c r="A5716" s="27">
        <v>5715</v>
      </c>
      <c r="B5716" s="7" t="s">
        <v>12945</v>
      </c>
      <c r="C5716">
        <v>1</v>
      </c>
      <c r="D5716" s="1" t="s">
        <v>12946</v>
      </c>
      <c r="E5716" t="b">
        <v>0</v>
      </c>
      <c r="F5716">
        <v>1604</v>
      </c>
      <c r="G5716">
        <v>1317</v>
      </c>
      <c r="H5716">
        <v>19464</v>
      </c>
      <c r="I5716">
        <v>3.24</v>
      </c>
      <c r="J5716">
        <v>16.48</v>
      </c>
      <c r="K5716" t="s">
        <v>12224</v>
      </c>
      <c r="L5716" t="b">
        <v>0</v>
      </c>
      <c r="M5716" t="str">
        <f t="shared" si="89"/>
        <v>Nein</v>
      </c>
    </row>
    <row r="5717" spans="1:13" x14ac:dyDescent="0.25">
      <c r="A5717" s="28">
        <v>5716</v>
      </c>
      <c r="B5717" s="7" t="s">
        <v>12947</v>
      </c>
      <c r="C5717">
        <v>1</v>
      </c>
      <c r="D5717" s="1" t="s">
        <v>12948</v>
      </c>
      <c r="E5717" t="b">
        <v>0</v>
      </c>
      <c r="F5717">
        <v>4</v>
      </c>
      <c r="G5717">
        <v>137</v>
      </c>
      <c r="H5717">
        <v>75</v>
      </c>
      <c r="I5717">
        <v>4.8</v>
      </c>
      <c r="J5717">
        <v>0.04</v>
      </c>
      <c r="K5717" t="s">
        <v>12224</v>
      </c>
      <c r="L5717" t="b">
        <v>0</v>
      </c>
      <c r="M5717" t="str">
        <f t="shared" si="89"/>
        <v>Nein</v>
      </c>
    </row>
    <row r="5718" spans="1:13" x14ac:dyDescent="0.25">
      <c r="A5718" s="27">
        <v>5717</v>
      </c>
      <c r="B5718" s="7" t="s">
        <v>11609</v>
      </c>
      <c r="C5718">
        <v>1</v>
      </c>
      <c r="D5718" s="1" t="s">
        <v>11610</v>
      </c>
      <c r="E5718" t="b">
        <v>0</v>
      </c>
      <c r="F5718">
        <v>3</v>
      </c>
      <c r="G5718">
        <v>22</v>
      </c>
      <c r="H5718">
        <v>266</v>
      </c>
      <c r="I5718">
        <v>1.02</v>
      </c>
      <c r="J5718">
        <v>0.72</v>
      </c>
      <c r="K5718" t="s">
        <v>12224</v>
      </c>
      <c r="L5718" t="b">
        <v>0</v>
      </c>
      <c r="M5718" t="str">
        <f t="shared" si="89"/>
        <v>Nein</v>
      </c>
    </row>
    <row r="5719" spans="1:13" x14ac:dyDescent="0.25">
      <c r="A5719" s="28">
        <v>5718</v>
      </c>
      <c r="B5719" s="7" t="s">
        <v>12949</v>
      </c>
      <c r="C5719">
        <v>1</v>
      </c>
      <c r="D5719" s="1" t="s">
        <v>12950</v>
      </c>
      <c r="E5719" t="b">
        <v>0</v>
      </c>
      <c r="F5719">
        <v>22</v>
      </c>
      <c r="G5719">
        <v>178</v>
      </c>
      <c r="H5719">
        <v>4024</v>
      </c>
      <c r="I5719">
        <v>8.33</v>
      </c>
      <c r="J5719">
        <v>1.32</v>
      </c>
      <c r="K5719" t="s">
        <v>12224</v>
      </c>
      <c r="L5719" t="b">
        <v>0</v>
      </c>
      <c r="M5719" t="str">
        <f t="shared" si="89"/>
        <v>Nein</v>
      </c>
    </row>
    <row r="5720" spans="1:13" x14ac:dyDescent="0.25">
      <c r="A5720" s="27">
        <v>5719</v>
      </c>
      <c r="B5720" s="7" t="s">
        <v>12951</v>
      </c>
      <c r="C5720">
        <v>1</v>
      </c>
      <c r="D5720" s="1" t="s">
        <v>12952</v>
      </c>
      <c r="E5720" t="b">
        <v>0</v>
      </c>
      <c r="F5720">
        <v>44</v>
      </c>
      <c r="G5720">
        <v>913</v>
      </c>
      <c r="H5720">
        <v>5443</v>
      </c>
      <c r="I5720">
        <v>7.62</v>
      </c>
      <c r="J5720">
        <v>1.96</v>
      </c>
      <c r="K5720" t="s">
        <v>12224</v>
      </c>
      <c r="L5720" t="b">
        <v>0</v>
      </c>
      <c r="M5720" t="str">
        <f t="shared" si="89"/>
        <v>Nein</v>
      </c>
    </row>
    <row r="5721" spans="1:13" x14ac:dyDescent="0.25">
      <c r="A5721" s="28">
        <v>5720</v>
      </c>
      <c r="B5721" s="7" t="s">
        <v>10537</v>
      </c>
      <c r="C5721">
        <v>1</v>
      </c>
      <c r="D5721" s="1" t="s">
        <v>10538</v>
      </c>
      <c r="E5721" t="b">
        <v>0</v>
      </c>
      <c r="F5721">
        <v>227</v>
      </c>
      <c r="G5721">
        <v>3164</v>
      </c>
      <c r="H5721">
        <v>10730</v>
      </c>
      <c r="I5721">
        <v>1.56</v>
      </c>
      <c r="J5721">
        <v>18.82</v>
      </c>
      <c r="K5721" t="s">
        <v>12224</v>
      </c>
      <c r="L5721" t="b">
        <v>0</v>
      </c>
      <c r="M5721" t="str">
        <f t="shared" si="89"/>
        <v>Nein</v>
      </c>
    </row>
    <row r="5722" spans="1:13" x14ac:dyDescent="0.25">
      <c r="A5722" s="27">
        <v>5721</v>
      </c>
      <c r="B5722" s="7" t="s">
        <v>12953</v>
      </c>
      <c r="C5722">
        <v>1</v>
      </c>
      <c r="D5722" s="1" t="s">
        <v>12954</v>
      </c>
      <c r="E5722" t="b">
        <v>0</v>
      </c>
      <c r="F5722">
        <v>1151</v>
      </c>
      <c r="G5722">
        <v>2215</v>
      </c>
      <c r="H5722">
        <v>9411</v>
      </c>
      <c r="I5722">
        <v>11.72</v>
      </c>
      <c r="J5722">
        <v>2.2000000000000002</v>
      </c>
      <c r="K5722" t="s">
        <v>12224</v>
      </c>
      <c r="L5722" t="b">
        <v>0</v>
      </c>
      <c r="M5722" t="str">
        <f t="shared" si="89"/>
        <v>Nein</v>
      </c>
    </row>
    <row r="5723" spans="1:13" x14ac:dyDescent="0.25">
      <c r="A5723" s="28">
        <v>5722</v>
      </c>
      <c r="B5723" s="7" t="s">
        <v>12955</v>
      </c>
      <c r="C5723">
        <v>1</v>
      </c>
      <c r="D5723" s="1" t="s">
        <v>12956</v>
      </c>
      <c r="E5723" t="b">
        <v>0</v>
      </c>
      <c r="F5723">
        <v>13</v>
      </c>
      <c r="G5723">
        <v>84</v>
      </c>
      <c r="H5723">
        <v>282</v>
      </c>
      <c r="I5723">
        <v>1.98</v>
      </c>
      <c r="J5723">
        <v>0.39</v>
      </c>
      <c r="K5723" t="s">
        <v>12224</v>
      </c>
      <c r="L5723" t="b">
        <v>0</v>
      </c>
      <c r="M5723" t="str">
        <f t="shared" si="89"/>
        <v>Nein</v>
      </c>
    </row>
    <row r="5724" spans="1:13" x14ac:dyDescent="0.25">
      <c r="A5724" s="27">
        <v>5723</v>
      </c>
      <c r="B5724" s="7" t="s">
        <v>12957</v>
      </c>
      <c r="C5724">
        <v>1</v>
      </c>
      <c r="D5724" s="1" t="s">
        <v>12958</v>
      </c>
      <c r="E5724" t="b">
        <v>0</v>
      </c>
      <c r="F5724">
        <v>23</v>
      </c>
      <c r="G5724">
        <v>245</v>
      </c>
      <c r="H5724">
        <v>3311</v>
      </c>
      <c r="I5724">
        <v>3.22</v>
      </c>
      <c r="J5724">
        <v>2.82</v>
      </c>
      <c r="K5724" t="s">
        <v>12224</v>
      </c>
      <c r="L5724" t="b">
        <v>0</v>
      </c>
      <c r="M5724" t="str">
        <f t="shared" si="89"/>
        <v>Nein</v>
      </c>
    </row>
    <row r="5725" spans="1:13" x14ac:dyDescent="0.25">
      <c r="A5725" s="28">
        <v>5724</v>
      </c>
      <c r="B5725" s="7" t="s">
        <v>12959</v>
      </c>
      <c r="C5725">
        <v>1</v>
      </c>
      <c r="D5725" s="1" t="s">
        <v>12960</v>
      </c>
      <c r="E5725" t="b">
        <v>0</v>
      </c>
      <c r="F5725">
        <v>116</v>
      </c>
      <c r="G5725">
        <v>340</v>
      </c>
      <c r="H5725">
        <v>8363</v>
      </c>
      <c r="I5725">
        <v>0.55000000000000004</v>
      </c>
      <c r="J5725">
        <v>41.81</v>
      </c>
      <c r="K5725" t="s">
        <v>12224</v>
      </c>
      <c r="L5725" t="b">
        <v>0</v>
      </c>
      <c r="M5725" t="str">
        <f t="shared" si="89"/>
        <v>Nein</v>
      </c>
    </row>
    <row r="5726" spans="1:13" x14ac:dyDescent="0.25">
      <c r="A5726" s="27">
        <v>5725</v>
      </c>
      <c r="B5726" s="7" t="s">
        <v>1923</v>
      </c>
      <c r="C5726">
        <v>1</v>
      </c>
      <c r="D5726" s="1" t="s">
        <v>1924</v>
      </c>
      <c r="E5726" t="b">
        <v>0</v>
      </c>
      <c r="F5726">
        <v>1096</v>
      </c>
      <c r="G5726">
        <v>1554</v>
      </c>
      <c r="H5726">
        <v>39948</v>
      </c>
      <c r="I5726">
        <v>0.56000000000000005</v>
      </c>
      <c r="J5726">
        <v>193.92</v>
      </c>
      <c r="K5726" t="s">
        <v>12224</v>
      </c>
      <c r="L5726" t="b">
        <v>0</v>
      </c>
      <c r="M5726" t="str">
        <f t="shared" si="89"/>
        <v>Ja</v>
      </c>
    </row>
    <row r="5727" spans="1:13" x14ac:dyDescent="0.25">
      <c r="A5727" s="28">
        <v>5726</v>
      </c>
      <c r="B5727" s="7" t="s">
        <v>12961</v>
      </c>
      <c r="C5727">
        <v>1</v>
      </c>
      <c r="D5727" s="1" t="s">
        <v>12962</v>
      </c>
      <c r="E5727" t="b">
        <v>0</v>
      </c>
      <c r="F5727">
        <v>23</v>
      </c>
      <c r="G5727">
        <v>74</v>
      </c>
      <c r="H5727">
        <v>952</v>
      </c>
      <c r="I5727">
        <v>1.71</v>
      </c>
      <c r="J5727">
        <v>1.52</v>
      </c>
      <c r="K5727" t="s">
        <v>12224</v>
      </c>
      <c r="L5727" t="b">
        <v>0</v>
      </c>
      <c r="M5727" t="str">
        <f t="shared" si="89"/>
        <v>Nein</v>
      </c>
    </row>
    <row r="5728" spans="1:13" x14ac:dyDescent="0.25">
      <c r="A5728" s="27">
        <v>5727</v>
      </c>
      <c r="B5728" s="7" t="s">
        <v>12963</v>
      </c>
      <c r="C5728">
        <v>1</v>
      </c>
      <c r="D5728" s="1" t="s">
        <v>12964</v>
      </c>
      <c r="E5728" t="b">
        <v>0</v>
      </c>
      <c r="F5728">
        <v>110</v>
      </c>
      <c r="G5728">
        <v>566</v>
      </c>
      <c r="H5728">
        <v>3280</v>
      </c>
      <c r="I5728">
        <v>1.08</v>
      </c>
      <c r="J5728">
        <v>8.2799999999999994</v>
      </c>
      <c r="K5728" t="s">
        <v>12224</v>
      </c>
      <c r="L5728" t="b">
        <v>0</v>
      </c>
      <c r="M5728" t="str">
        <f t="shared" si="89"/>
        <v>Nein</v>
      </c>
    </row>
    <row r="5729" spans="1:13" x14ac:dyDescent="0.25">
      <c r="A5729" s="28">
        <v>5728</v>
      </c>
      <c r="B5729" s="7" t="s">
        <v>12965</v>
      </c>
      <c r="C5729">
        <v>1</v>
      </c>
      <c r="D5729" s="1" t="s">
        <v>12966</v>
      </c>
      <c r="E5729" t="b">
        <v>0</v>
      </c>
      <c r="F5729">
        <v>80</v>
      </c>
      <c r="G5729">
        <v>385</v>
      </c>
      <c r="H5729">
        <v>1158</v>
      </c>
      <c r="I5729">
        <v>6.33</v>
      </c>
      <c r="J5729">
        <v>0.5</v>
      </c>
      <c r="K5729" t="s">
        <v>12224</v>
      </c>
      <c r="L5729" t="b">
        <v>0</v>
      </c>
      <c r="M5729" t="str">
        <f t="shared" si="89"/>
        <v>Nein</v>
      </c>
    </row>
    <row r="5730" spans="1:13" x14ac:dyDescent="0.25">
      <c r="A5730" s="27">
        <v>5729</v>
      </c>
      <c r="B5730" s="7" t="s">
        <v>12967</v>
      </c>
      <c r="C5730">
        <v>1</v>
      </c>
      <c r="D5730" s="1" t="s">
        <v>12968</v>
      </c>
      <c r="E5730" t="b">
        <v>1</v>
      </c>
      <c r="F5730">
        <v>1889</v>
      </c>
      <c r="G5730">
        <v>1821</v>
      </c>
      <c r="H5730">
        <v>2824</v>
      </c>
      <c r="I5730">
        <v>9.2100000000000009</v>
      </c>
      <c r="J5730">
        <v>0.84</v>
      </c>
      <c r="K5730" t="s">
        <v>12224</v>
      </c>
      <c r="L5730" t="b">
        <v>0</v>
      </c>
      <c r="M5730" t="str">
        <f t="shared" si="89"/>
        <v>Nein</v>
      </c>
    </row>
    <row r="5731" spans="1:13" x14ac:dyDescent="0.25">
      <c r="A5731" s="28">
        <v>5730</v>
      </c>
      <c r="B5731" s="7" t="s">
        <v>12969</v>
      </c>
      <c r="C5731">
        <v>1</v>
      </c>
      <c r="D5731" s="1" t="s">
        <v>12970</v>
      </c>
      <c r="E5731" t="b">
        <v>0</v>
      </c>
      <c r="F5731">
        <v>1363</v>
      </c>
      <c r="G5731">
        <v>4999</v>
      </c>
      <c r="H5731">
        <v>28492</v>
      </c>
      <c r="I5731">
        <v>5.81</v>
      </c>
      <c r="J5731">
        <v>13.45</v>
      </c>
      <c r="K5731" t="s">
        <v>12224</v>
      </c>
      <c r="L5731" t="b">
        <v>0</v>
      </c>
      <c r="M5731" t="str">
        <f t="shared" si="89"/>
        <v>Nein</v>
      </c>
    </row>
    <row r="5732" spans="1:13" x14ac:dyDescent="0.25">
      <c r="A5732" s="27">
        <v>5731</v>
      </c>
      <c r="B5732" s="7" t="s">
        <v>12971</v>
      </c>
      <c r="C5732">
        <v>1</v>
      </c>
      <c r="D5732" s="1" t="s">
        <v>12972</v>
      </c>
      <c r="E5732" t="b">
        <v>0</v>
      </c>
      <c r="F5732">
        <v>4543</v>
      </c>
      <c r="G5732">
        <v>1273</v>
      </c>
      <c r="H5732">
        <v>61593</v>
      </c>
      <c r="I5732">
        <v>11.81</v>
      </c>
      <c r="J5732">
        <v>14.29</v>
      </c>
      <c r="K5732" t="s">
        <v>12224</v>
      </c>
      <c r="L5732" t="b">
        <v>0</v>
      </c>
      <c r="M5732" t="str">
        <f t="shared" si="89"/>
        <v>Nein</v>
      </c>
    </row>
    <row r="5733" spans="1:13" x14ac:dyDescent="0.25">
      <c r="A5733" s="28">
        <v>5732</v>
      </c>
      <c r="B5733" s="7" t="s">
        <v>12973</v>
      </c>
      <c r="C5733">
        <v>1</v>
      </c>
      <c r="D5733" s="1" t="s">
        <v>12974</v>
      </c>
      <c r="E5733" t="b">
        <v>0</v>
      </c>
      <c r="F5733">
        <v>18</v>
      </c>
      <c r="G5733">
        <v>72</v>
      </c>
      <c r="H5733">
        <v>32</v>
      </c>
      <c r="I5733">
        <v>5.23</v>
      </c>
      <c r="J5733">
        <v>0.02</v>
      </c>
      <c r="K5733" t="s">
        <v>12224</v>
      </c>
      <c r="L5733" t="b">
        <v>0</v>
      </c>
      <c r="M5733" t="str">
        <f t="shared" si="89"/>
        <v>Nein</v>
      </c>
    </row>
    <row r="5734" spans="1:13" x14ac:dyDescent="0.25">
      <c r="A5734" s="27">
        <v>5733</v>
      </c>
      <c r="B5734" s="7" t="s">
        <v>12975</v>
      </c>
      <c r="C5734">
        <v>1</v>
      </c>
      <c r="D5734" s="1" t="s">
        <v>12976</v>
      </c>
      <c r="E5734" t="b">
        <v>0</v>
      </c>
      <c r="F5734">
        <v>169</v>
      </c>
      <c r="G5734">
        <v>486</v>
      </c>
      <c r="H5734">
        <v>5869</v>
      </c>
      <c r="I5734">
        <v>1.82</v>
      </c>
      <c r="J5734">
        <v>8.84</v>
      </c>
      <c r="K5734" t="s">
        <v>12224</v>
      </c>
      <c r="L5734" t="b">
        <v>0</v>
      </c>
      <c r="M5734" t="str">
        <f t="shared" si="89"/>
        <v>Nein</v>
      </c>
    </row>
    <row r="5735" spans="1:13" x14ac:dyDescent="0.25">
      <c r="A5735" s="28">
        <v>5734</v>
      </c>
      <c r="B5735" s="7" t="s">
        <v>12977</v>
      </c>
      <c r="C5735">
        <v>1</v>
      </c>
      <c r="D5735" s="1" t="s">
        <v>12978</v>
      </c>
      <c r="E5735" t="b">
        <v>0</v>
      </c>
      <c r="F5735">
        <v>89</v>
      </c>
      <c r="G5735">
        <v>79</v>
      </c>
      <c r="H5735">
        <v>461</v>
      </c>
      <c r="I5735">
        <v>12.81</v>
      </c>
      <c r="J5735">
        <v>0.1</v>
      </c>
      <c r="K5735" t="s">
        <v>12224</v>
      </c>
      <c r="L5735" t="b">
        <v>0</v>
      </c>
      <c r="M5735" t="str">
        <f t="shared" si="89"/>
        <v>Nein</v>
      </c>
    </row>
    <row r="5736" spans="1:13" x14ac:dyDescent="0.25">
      <c r="A5736" s="27">
        <v>5735</v>
      </c>
      <c r="B5736" s="7" t="s">
        <v>12979</v>
      </c>
      <c r="C5736">
        <v>1</v>
      </c>
      <c r="D5736" s="1" t="s">
        <v>12980</v>
      </c>
      <c r="E5736" t="b">
        <v>0</v>
      </c>
      <c r="F5736">
        <v>39</v>
      </c>
      <c r="G5736">
        <v>93</v>
      </c>
      <c r="H5736">
        <v>227</v>
      </c>
      <c r="I5736">
        <v>12.7</v>
      </c>
      <c r="J5736">
        <v>0.05</v>
      </c>
      <c r="K5736" t="s">
        <v>12224</v>
      </c>
      <c r="L5736" t="b">
        <v>0</v>
      </c>
      <c r="M5736" t="str">
        <f t="shared" si="89"/>
        <v>Nein</v>
      </c>
    </row>
    <row r="5737" spans="1:13" x14ac:dyDescent="0.25">
      <c r="A5737" s="28">
        <v>5736</v>
      </c>
      <c r="B5737" s="7" t="s">
        <v>12981</v>
      </c>
      <c r="C5737">
        <v>1</v>
      </c>
      <c r="D5737" s="1" t="s">
        <v>12982</v>
      </c>
      <c r="E5737" t="b">
        <v>0</v>
      </c>
      <c r="F5737">
        <v>107</v>
      </c>
      <c r="G5737">
        <v>165</v>
      </c>
      <c r="H5737">
        <v>6951</v>
      </c>
      <c r="I5737">
        <v>9.19</v>
      </c>
      <c r="J5737">
        <v>2.0699999999999998</v>
      </c>
      <c r="K5737" t="s">
        <v>12224</v>
      </c>
      <c r="L5737" t="b">
        <v>0</v>
      </c>
      <c r="M5737" t="str">
        <f t="shared" si="89"/>
        <v>Nein</v>
      </c>
    </row>
    <row r="5738" spans="1:13" x14ac:dyDescent="0.25">
      <c r="A5738" s="27">
        <v>5737</v>
      </c>
      <c r="B5738" s="7" t="s">
        <v>12983</v>
      </c>
      <c r="C5738">
        <v>1</v>
      </c>
      <c r="D5738" s="1" t="s">
        <v>12984</v>
      </c>
      <c r="E5738" t="b">
        <v>0</v>
      </c>
      <c r="F5738">
        <v>1456</v>
      </c>
      <c r="G5738">
        <v>1051</v>
      </c>
      <c r="H5738">
        <v>1923</v>
      </c>
      <c r="I5738">
        <v>7.32</v>
      </c>
      <c r="J5738">
        <v>0.72</v>
      </c>
      <c r="K5738" t="s">
        <v>12224</v>
      </c>
      <c r="L5738" t="b">
        <v>0</v>
      </c>
      <c r="M5738" t="str">
        <f t="shared" si="89"/>
        <v>Nein</v>
      </c>
    </row>
    <row r="5739" spans="1:13" x14ac:dyDescent="0.25">
      <c r="A5739" s="28">
        <v>5738</v>
      </c>
      <c r="B5739" s="7" t="s">
        <v>12985</v>
      </c>
      <c r="C5739">
        <v>1</v>
      </c>
      <c r="D5739" s="1" t="s">
        <v>12986</v>
      </c>
      <c r="E5739" t="b">
        <v>1</v>
      </c>
      <c r="F5739">
        <v>124769</v>
      </c>
      <c r="G5739">
        <v>1775</v>
      </c>
      <c r="H5739">
        <v>22133</v>
      </c>
      <c r="I5739">
        <v>13.42</v>
      </c>
      <c r="J5739">
        <v>4.5199999999999996</v>
      </c>
      <c r="K5739" t="s">
        <v>12224</v>
      </c>
      <c r="L5739" t="b">
        <v>0</v>
      </c>
      <c r="M5739" t="str">
        <f t="shared" si="89"/>
        <v>Nein</v>
      </c>
    </row>
    <row r="5740" spans="1:13" x14ac:dyDescent="0.25">
      <c r="A5740" s="27">
        <v>5739</v>
      </c>
      <c r="B5740" s="7" t="s">
        <v>12987</v>
      </c>
      <c r="C5740">
        <v>1</v>
      </c>
      <c r="D5740" s="1" t="s">
        <v>12988</v>
      </c>
      <c r="E5740" t="b">
        <v>0</v>
      </c>
      <c r="F5740">
        <v>188</v>
      </c>
      <c r="G5740">
        <v>1037</v>
      </c>
      <c r="H5740">
        <v>9535</v>
      </c>
      <c r="I5740">
        <v>5.75</v>
      </c>
      <c r="J5740">
        <v>4.55</v>
      </c>
      <c r="K5740" t="s">
        <v>12224</v>
      </c>
      <c r="L5740" t="b">
        <v>0</v>
      </c>
      <c r="M5740" t="str">
        <f t="shared" si="89"/>
        <v>Nein</v>
      </c>
    </row>
    <row r="5741" spans="1:13" x14ac:dyDescent="0.25">
      <c r="A5741" s="28">
        <v>5740</v>
      </c>
      <c r="B5741" s="7" t="s">
        <v>12989</v>
      </c>
      <c r="C5741">
        <v>1</v>
      </c>
      <c r="D5741" s="1" t="s">
        <v>12990</v>
      </c>
      <c r="E5741" t="b">
        <v>0</v>
      </c>
      <c r="F5741">
        <v>159</v>
      </c>
      <c r="G5741">
        <v>527</v>
      </c>
      <c r="H5741">
        <v>2677</v>
      </c>
      <c r="I5741">
        <v>12.85</v>
      </c>
      <c r="J5741">
        <v>0.56999999999999995</v>
      </c>
      <c r="K5741" t="s">
        <v>12224</v>
      </c>
      <c r="L5741" t="b">
        <v>0</v>
      </c>
      <c r="M5741" t="str">
        <f t="shared" si="89"/>
        <v>Nein</v>
      </c>
    </row>
    <row r="5742" spans="1:13" x14ac:dyDescent="0.25">
      <c r="A5742" s="27">
        <v>5741</v>
      </c>
      <c r="B5742" s="7" t="s">
        <v>12991</v>
      </c>
      <c r="C5742">
        <v>1</v>
      </c>
      <c r="D5742" s="1" t="s">
        <v>12992</v>
      </c>
      <c r="E5742" t="b">
        <v>0</v>
      </c>
      <c r="F5742">
        <v>299</v>
      </c>
      <c r="G5742">
        <v>604</v>
      </c>
      <c r="H5742">
        <v>9985</v>
      </c>
      <c r="I5742">
        <v>2.37</v>
      </c>
      <c r="J5742">
        <v>11.56</v>
      </c>
      <c r="K5742" t="s">
        <v>12224</v>
      </c>
      <c r="L5742" t="b">
        <v>0</v>
      </c>
      <c r="M5742" t="str">
        <f t="shared" si="89"/>
        <v>Nein</v>
      </c>
    </row>
    <row r="5743" spans="1:13" x14ac:dyDescent="0.25">
      <c r="A5743" s="28">
        <v>5742</v>
      </c>
      <c r="B5743" s="7" t="s">
        <v>12993</v>
      </c>
      <c r="C5743">
        <v>1</v>
      </c>
      <c r="D5743" s="1" t="s">
        <v>12994</v>
      </c>
      <c r="E5743" t="b">
        <v>0</v>
      </c>
      <c r="F5743">
        <v>1829</v>
      </c>
      <c r="G5743">
        <v>2484</v>
      </c>
      <c r="H5743">
        <v>119446</v>
      </c>
      <c r="I5743">
        <v>14.1</v>
      </c>
      <c r="J5743">
        <v>23.2</v>
      </c>
      <c r="K5743" t="s">
        <v>12224</v>
      </c>
      <c r="L5743" t="b">
        <v>0</v>
      </c>
      <c r="M5743" t="str">
        <f t="shared" si="89"/>
        <v>Nein</v>
      </c>
    </row>
    <row r="5744" spans="1:13" x14ac:dyDescent="0.25">
      <c r="A5744" s="27">
        <v>5743</v>
      </c>
      <c r="B5744" s="7" t="s">
        <v>12995</v>
      </c>
      <c r="C5744">
        <v>1</v>
      </c>
      <c r="D5744" s="1" t="s">
        <v>12996</v>
      </c>
      <c r="E5744" t="b">
        <v>0</v>
      </c>
      <c r="F5744">
        <v>2</v>
      </c>
      <c r="G5744">
        <v>1</v>
      </c>
      <c r="H5744">
        <v>1050</v>
      </c>
      <c r="I5744">
        <v>10.49</v>
      </c>
      <c r="J5744">
        <v>0.27</v>
      </c>
      <c r="K5744" t="s">
        <v>12224</v>
      </c>
      <c r="L5744" t="b">
        <v>0</v>
      </c>
      <c r="M5744" t="str">
        <f t="shared" si="89"/>
        <v>Nein</v>
      </c>
    </row>
    <row r="5745" spans="1:13" x14ac:dyDescent="0.25">
      <c r="A5745" s="28">
        <v>5744</v>
      </c>
      <c r="B5745" s="7" t="s">
        <v>12997</v>
      </c>
      <c r="C5745">
        <v>1</v>
      </c>
      <c r="D5745" s="1" t="s">
        <v>12998</v>
      </c>
      <c r="E5745" t="b">
        <v>0</v>
      </c>
      <c r="F5745">
        <v>116</v>
      </c>
      <c r="G5745">
        <v>518</v>
      </c>
      <c r="H5745">
        <v>6902</v>
      </c>
      <c r="I5745">
        <v>4.12</v>
      </c>
      <c r="J5745">
        <v>4.59</v>
      </c>
      <c r="K5745" t="s">
        <v>12224</v>
      </c>
      <c r="L5745" t="b">
        <v>0</v>
      </c>
      <c r="M5745" t="str">
        <f t="shared" si="89"/>
        <v>Nein</v>
      </c>
    </row>
    <row r="5746" spans="1:13" x14ac:dyDescent="0.25">
      <c r="A5746" s="27">
        <v>5745</v>
      </c>
      <c r="B5746" s="7" t="s">
        <v>12999</v>
      </c>
      <c r="C5746">
        <v>1</v>
      </c>
      <c r="D5746" s="1" t="s">
        <v>13000</v>
      </c>
      <c r="E5746" t="b">
        <v>0</v>
      </c>
      <c r="F5746">
        <v>3700</v>
      </c>
      <c r="G5746">
        <v>355</v>
      </c>
      <c r="H5746">
        <v>1709</v>
      </c>
      <c r="I5746">
        <v>5.85</v>
      </c>
      <c r="J5746">
        <v>0.8</v>
      </c>
      <c r="K5746" t="s">
        <v>12224</v>
      </c>
      <c r="L5746" t="b">
        <v>0</v>
      </c>
      <c r="M5746" t="str">
        <f t="shared" si="89"/>
        <v>Nein</v>
      </c>
    </row>
    <row r="5747" spans="1:13" x14ac:dyDescent="0.25">
      <c r="A5747" s="28">
        <v>5746</v>
      </c>
      <c r="B5747" s="7" t="s">
        <v>13001</v>
      </c>
      <c r="C5747">
        <v>1</v>
      </c>
      <c r="D5747" s="1" t="s">
        <v>13002</v>
      </c>
      <c r="E5747" t="b">
        <v>0</v>
      </c>
      <c r="F5747">
        <v>224</v>
      </c>
      <c r="G5747">
        <v>641</v>
      </c>
      <c r="H5747">
        <v>25580</v>
      </c>
      <c r="I5747">
        <v>11.05</v>
      </c>
      <c r="J5747">
        <v>6.34</v>
      </c>
      <c r="K5747" t="s">
        <v>12224</v>
      </c>
      <c r="L5747" t="b">
        <v>0</v>
      </c>
      <c r="M5747" t="str">
        <f t="shared" si="89"/>
        <v>Nein</v>
      </c>
    </row>
    <row r="5748" spans="1:13" x14ac:dyDescent="0.25">
      <c r="A5748" s="27">
        <v>5747</v>
      </c>
      <c r="B5748" s="7" t="s">
        <v>13003</v>
      </c>
      <c r="C5748">
        <v>1</v>
      </c>
      <c r="D5748" s="1" t="s">
        <v>13004</v>
      </c>
      <c r="E5748" t="b">
        <v>0</v>
      </c>
      <c r="F5748">
        <v>39</v>
      </c>
      <c r="G5748">
        <v>94</v>
      </c>
      <c r="H5748">
        <v>1951</v>
      </c>
      <c r="I5748">
        <v>0.76</v>
      </c>
      <c r="J5748">
        <v>7.04</v>
      </c>
      <c r="K5748" t="s">
        <v>12224</v>
      </c>
      <c r="L5748" t="b">
        <v>0</v>
      </c>
      <c r="M5748" t="str">
        <f t="shared" si="89"/>
        <v>Nein</v>
      </c>
    </row>
    <row r="5749" spans="1:13" x14ac:dyDescent="0.25">
      <c r="A5749" s="28">
        <v>5748</v>
      </c>
      <c r="B5749" s="7" t="s">
        <v>13005</v>
      </c>
      <c r="C5749">
        <v>1</v>
      </c>
      <c r="D5749" s="1" t="s">
        <v>13006</v>
      </c>
      <c r="E5749" t="b">
        <v>1</v>
      </c>
      <c r="F5749">
        <v>3642</v>
      </c>
      <c r="G5749">
        <v>2231</v>
      </c>
      <c r="H5749">
        <v>11695</v>
      </c>
      <c r="I5749">
        <v>7.13</v>
      </c>
      <c r="J5749">
        <v>4.49</v>
      </c>
      <c r="K5749" t="s">
        <v>12224</v>
      </c>
      <c r="L5749" t="b">
        <v>0</v>
      </c>
      <c r="M5749" t="str">
        <f t="shared" si="89"/>
        <v>Nein</v>
      </c>
    </row>
    <row r="5750" spans="1:13" x14ac:dyDescent="0.25">
      <c r="A5750" s="27">
        <v>5749</v>
      </c>
      <c r="B5750" s="7" t="s">
        <v>7266</v>
      </c>
      <c r="C5750">
        <v>1</v>
      </c>
      <c r="D5750" s="1" t="s">
        <v>7267</v>
      </c>
      <c r="E5750" t="b">
        <v>0</v>
      </c>
      <c r="F5750">
        <v>7</v>
      </c>
      <c r="G5750">
        <v>160</v>
      </c>
      <c r="H5750">
        <v>256</v>
      </c>
      <c r="I5750">
        <v>0.39</v>
      </c>
      <c r="J5750">
        <v>1.8</v>
      </c>
      <c r="K5750" t="s">
        <v>12224</v>
      </c>
      <c r="L5750" t="b">
        <v>0</v>
      </c>
      <c r="M5750" t="str">
        <f t="shared" si="89"/>
        <v>Nein</v>
      </c>
    </row>
    <row r="5751" spans="1:13" x14ac:dyDescent="0.25">
      <c r="A5751" s="28">
        <v>5750</v>
      </c>
      <c r="B5751" s="7" t="s">
        <v>13007</v>
      </c>
      <c r="C5751">
        <v>1</v>
      </c>
      <c r="D5751" s="1" t="s">
        <v>13008</v>
      </c>
      <c r="E5751" t="b">
        <v>0</v>
      </c>
      <c r="F5751">
        <v>5686</v>
      </c>
      <c r="G5751">
        <v>4227</v>
      </c>
      <c r="H5751">
        <v>50791</v>
      </c>
      <c r="I5751">
        <v>11.56</v>
      </c>
      <c r="J5751">
        <v>12.04</v>
      </c>
      <c r="K5751" t="s">
        <v>12224</v>
      </c>
      <c r="L5751" t="b">
        <v>0</v>
      </c>
      <c r="M5751" t="str">
        <f t="shared" si="89"/>
        <v>Nein</v>
      </c>
    </row>
    <row r="5752" spans="1:13" x14ac:dyDescent="0.25">
      <c r="A5752" s="27">
        <v>5751</v>
      </c>
      <c r="B5752" s="7" t="s">
        <v>13009</v>
      </c>
      <c r="C5752">
        <v>1</v>
      </c>
      <c r="D5752" s="1" t="s">
        <v>13010</v>
      </c>
      <c r="E5752" t="b">
        <v>0</v>
      </c>
      <c r="F5752">
        <v>2310</v>
      </c>
      <c r="G5752">
        <v>810</v>
      </c>
      <c r="H5752">
        <v>18186</v>
      </c>
      <c r="I5752">
        <v>8.16</v>
      </c>
      <c r="J5752">
        <v>6.11</v>
      </c>
      <c r="K5752" t="s">
        <v>12224</v>
      </c>
      <c r="L5752" t="b">
        <v>0</v>
      </c>
      <c r="M5752" t="str">
        <f t="shared" si="89"/>
        <v>Nein</v>
      </c>
    </row>
    <row r="5753" spans="1:13" x14ac:dyDescent="0.25">
      <c r="A5753" s="28">
        <v>5752</v>
      </c>
      <c r="B5753" s="7" t="s">
        <v>13011</v>
      </c>
      <c r="C5753">
        <v>1</v>
      </c>
      <c r="D5753" s="1" t="s">
        <v>13012</v>
      </c>
      <c r="E5753" t="b">
        <v>0</v>
      </c>
      <c r="F5753">
        <v>181</v>
      </c>
      <c r="G5753">
        <v>359</v>
      </c>
      <c r="H5753">
        <v>2604</v>
      </c>
      <c r="I5753">
        <v>10.029999999999999</v>
      </c>
      <c r="J5753">
        <v>0.71</v>
      </c>
      <c r="K5753" t="s">
        <v>12224</v>
      </c>
      <c r="L5753" t="b">
        <v>0</v>
      </c>
      <c r="M5753" t="str">
        <f t="shared" si="89"/>
        <v>Nein</v>
      </c>
    </row>
    <row r="5754" spans="1:13" x14ac:dyDescent="0.25">
      <c r="A5754" s="27">
        <v>5753</v>
      </c>
      <c r="B5754" s="7" t="s">
        <v>13013</v>
      </c>
      <c r="C5754">
        <v>1</v>
      </c>
      <c r="D5754" s="1" t="s">
        <v>13014</v>
      </c>
      <c r="E5754" t="b">
        <v>0</v>
      </c>
      <c r="F5754">
        <v>247</v>
      </c>
      <c r="G5754">
        <v>670</v>
      </c>
      <c r="H5754">
        <v>21205</v>
      </c>
      <c r="I5754">
        <v>11.88</v>
      </c>
      <c r="J5754">
        <v>4.8899999999999997</v>
      </c>
      <c r="K5754" t="s">
        <v>12224</v>
      </c>
      <c r="L5754" t="b">
        <v>0</v>
      </c>
      <c r="M5754" t="str">
        <f t="shared" si="89"/>
        <v>Nein</v>
      </c>
    </row>
    <row r="5755" spans="1:13" x14ac:dyDescent="0.25">
      <c r="A5755" s="28">
        <v>5754</v>
      </c>
      <c r="B5755" s="7" t="s">
        <v>13015</v>
      </c>
      <c r="C5755">
        <v>1</v>
      </c>
      <c r="D5755" s="1" t="s">
        <v>13016</v>
      </c>
      <c r="E5755" t="b">
        <v>0</v>
      </c>
      <c r="F5755">
        <v>72</v>
      </c>
      <c r="G5755">
        <v>426</v>
      </c>
      <c r="H5755">
        <v>2816</v>
      </c>
      <c r="I5755">
        <v>1.24</v>
      </c>
      <c r="J5755">
        <v>6.23</v>
      </c>
      <c r="K5755" t="s">
        <v>12224</v>
      </c>
      <c r="L5755" t="b">
        <v>0</v>
      </c>
      <c r="M5755" t="str">
        <f t="shared" si="89"/>
        <v>Nein</v>
      </c>
    </row>
    <row r="5756" spans="1:13" x14ac:dyDescent="0.25">
      <c r="A5756" s="27">
        <v>5755</v>
      </c>
      <c r="B5756" s="7" t="s">
        <v>13017</v>
      </c>
      <c r="C5756">
        <v>1</v>
      </c>
      <c r="D5756" s="1" t="s">
        <v>13018</v>
      </c>
      <c r="E5756" t="b">
        <v>0</v>
      </c>
      <c r="F5756">
        <v>15</v>
      </c>
      <c r="G5756">
        <v>133</v>
      </c>
      <c r="H5756">
        <v>154</v>
      </c>
      <c r="I5756">
        <v>0.66</v>
      </c>
      <c r="J5756">
        <v>0.64</v>
      </c>
      <c r="K5756" t="s">
        <v>12224</v>
      </c>
      <c r="L5756" t="b">
        <v>0</v>
      </c>
      <c r="M5756" t="str">
        <f t="shared" si="89"/>
        <v>Nein</v>
      </c>
    </row>
    <row r="5757" spans="1:13" x14ac:dyDescent="0.25">
      <c r="A5757" s="28">
        <v>5756</v>
      </c>
      <c r="B5757" s="7" t="s">
        <v>13019</v>
      </c>
      <c r="C5757">
        <v>1</v>
      </c>
      <c r="D5757" s="1" t="s">
        <v>13020</v>
      </c>
      <c r="E5757" t="b">
        <v>0</v>
      </c>
      <c r="F5757">
        <v>24</v>
      </c>
      <c r="G5757">
        <v>46</v>
      </c>
      <c r="H5757">
        <v>346</v>
      </c>
      <c r="I5757">
        <v>0.41</v>
      </c>
      <c r="J5757">
        <v>2.3199999999999998</v>
      </c>
      <c r="K5757" t="s">
        <v>12224</v>
      </c>
      <c r="L5757" t="b">
        <v>0</v>
      </c>
      <c r="M5757" t="str">
        <f t="shared" si="89"/>
        <v>Nein</v>
      </c>
    </row>
    <row r="5758" spans="1:13" x14ac:dyDescent="0.25">
      <c r="A5758" s="27">
        <v>5757</v>
      </c>
      <c r="B5758" s="7" t="s">
        <v>7104</v>
      </c>
      <c r="C5758">
        <v>1</v>
      </c>
      <c r="D5758" s="1" t="s">
        <v>7105</v>
      </c>
      <c r="E5758" t="b">
        <v>0</v>
      </c>
      <c r="F5758">
        <v>2277</v>
      </c>
      <c r="G5758">
        <v>3198</v>
      </c>
      <c r="H5758">
        <v>109618</v>
      </c>
      <c r="I5758">
        <v>7.33</v>
      </c>
      <c r="J5758">
        <v>40.950000000000003</v>
      </c>
      <c r="K5758" t="s">
        <v>12224</v>
      </c>
      <c r="L5758" t="b">
        <v>0</v>
      </c>
      <c r="M5758" t="str">
        <f t="shared" si="89"/>
        <v>Nein</v>
      </c>
    </row>
    <row r="5759" spans="1:13" x14ac:dyDescent="0.25">
      <c r="A5759" s="28">
        <v>5758</v>
      </c>
      <c r="B5759" s="7" t="s">
        <v>5871</v>
      </c>
      <c r="C5759">
        <v>1</v>
      </c>
      <c r="D5759" s="1" t="s">
        <v>5872</v>
      </c>
      <c r="E5759" t="b">
        <v>0</v>
      </c>
      <c r="F5759">
        <v>2841</v>
      </c>
      <c r="G5759">
        <v>4619</v>
      </c>
      <c r="H5759">
        <v>108919</v>
      </c>
      <c r="I5759">
        <v>9.9499999999999993</v>
      </c>
      <c r="J5759">
        <v>29.98</v>
      </c>
      <c r="K5759" t="s">
        <v>12224</v>
      </c>
      <c r="L5759" t="b">
        <v>0</v>
      </c>
      <c r="M5759" t="str">
        <f t="shared" si="89"/>
        <v>Nein</v>
      </c>
    </row>
    <row r="5760" spans="1:13" x14ac:dyDescent="0.25">
      <c r="A5760" s="27">
        <v>5759</v>
      </c>
      <c r="B5760" s="7" t="s">
        <v>13021</v>
      </c>
      <c r="C5760">
        <v>1</v>
      </c>
      <c r="D5760" s="1" t="s">
        <v>13022</v>
      </c>
      <c r="E5760" t="b">
        <v>0</v>
      </c>
      <c r="F5760">
        <v>185</v>
      </c>
      <c r="G5760">
        <v>1286</v>
      </c>
      <c r="H5760">
        <v>14566</v>
      </c>
      <c r="I5760">
        <v>3.64</v>
      </c>
      <c r="J5760">
        <v>10.96</v>
      </c>
      <c r="K5760" t="s">
        <v>12224</v>
      </c>
      <c r="L5760" t="b">
        <v>0</v>
      </c>
      <c r="M5760" t="str">
        <f t="shared" si="89"/>
        <v>Nein</v>
      </c>
    </row>
    <row r="5761" spans="1:13" x14ac:dyDescent="0.25">
      <c r="A5761" s="28">
        <v>5760</v>
      </c>
      <c r="B5761" s="7" t="s">
        <v>13023</v>
      </c>
      <c r="C5761">
        <v>1</v>
      </c>
      <c r="D5761" s="1" t="s">
        <v>13024</v>
      </c>
      <c r="E5761" t="b">
        <v>0</v>
      </c>
      <c r="F5761">
        <v>1</v>
      </c>
      <c r="G5761">
        <v>10</v>
      </c>
      <c r="H5761">
        <v>8</v>
      </c>
      <c r="I5761">
        <v>0.81</v>
      </c>
      <c r="J5761">
        <v>0.03</v>
      </c>
      <c r="K5761" t="s">
        <v>12224</v>
      </c>
      <c r="L5761" t="b">
        <v>0</v>
      </c>
      <c r="M5761" t="str">
        <f t="shared" si="89"/>
        <v>Nein</v>
      </c>
    </row>
    <row r="5762" spans="1:13" x14ac:dyDescent="0.25">
      <c r="A5762" s="27">
        <v>5761</v>
      </c>
      <c r="B5762" s="7" t="s">
        <v>13025</v>
      </c>
      <c r="C5762">
        <v>1</v>
      </c>
      <c r="D5762" s="1" t="s">
        <v>13026</v>
      </c>
      <c r="E5762" t="b">
        <v>0</v>
      </c>
      <c r="F5762">
        <v>100</v>
      </c>
      <c r="G5762">
        <v>388</v>
      </c>
      <c r="H5762">
        <v>18082</v>
      </c>
      <c r="I5762">
        <v>8.75</v>
      </c>
      <c r="J5762">
        <v>5.66</v>
      </c>
      <c r="K5762" t="s">
        <v>12224</v>
      </c>
      <c r="L5762" t="b">
        <v>0</v>
      </c>
      <c r="M5762" t="str">
        <f t="shared" ref="M5762:M5825" si="90">IF(J5762&gt;62.7015,"Ja","Nein")</f>
        <v>Nein</v>
      </c>
    </row>
    <row r="5763" spans="1:13" x14ac:dyDescent="0.25">
      <c r="A5763" s="28">
        <v>5762</v>
      </c>
      <c r="B5763" s="7" t="s">
        <v>13027</v>
      </c>
      <c r="C5763">
        <v>1</v>
      </c>
      <c r="D5763" s="1" t="s">
        <v>13028</v>
      </c>
      <c r="E5763" t="b">
        <v>0</v>
      </c>
      <c r="F5763">
        <v>339</v>
      </c>
      <c r="G5763">
        <v>1082</v>
      </c>
      <c r="H5763">
        <v>10318</v>
      </c>
      <c r="I5763">
        <v>11.1</v>
      </c>
      <c r="J5763">
        <v>2.5499999999999998</v>
      </c>
      <c r="K5763" t="s">
        <v>12224</v>
      </c>
      <c r="L5763" t="b">
        <v>0</v>
      </c>
      <c r="M5763" t="str">
        <f t="shared" si="90"/>
        <v>Nein</v>
      </c>
    </row>
    <row r="5764" spans="1:13" x14ac:dyDescent="0.25">
      <c r="A5764" s="27">
        <v>5763</v>
      </c>
      <c r="B5764" s="7" t="s">
        <v>13029</v>
      </c>
      <c r="C5764">
        <v>1</v>
      </c>
      <c r="D5764" s="1" t="s">
        <v>13030</v>
      </c>
      <c r="E5764" t="b">
        <v>0</v>
      </c>
      <c r="F5764">
        <v>151</v>
      </c>
      <c r="G5764">
        <v>320</v>
      </c>
      <c r="H5764">
        <v>11862</v>
      </c>
      <c r="I5764">
        <v>10.9</v>
      </c>
      <c r="J5764">
        <v>2.98</v>
      </c>
      <c r="K5764" t="s">
        <v>12224</v>
      </c>
      <c r="L5764" t="b">
        <v>0</v>
      </c>
      <c r="M5764" t="str">
        <f t="shared" si="90"/>
        <v>Nein</v>
      </c>
    </row>
    <row r="5765" spans="1:13" x14ac:dyDescent="0.25">
      <c r="A5765" s="28">
        <v>5764</v>
      </c>
      <c r="B5765" s="7" t="s">
        <v>13031</v>
      </c>
      <c r="C5765">
        <v>1</v>
      </c>
      <c r="D5765" s="1" t="s">
        <v>13032</v>
      </c>
      <c r="E5765" t="b">
        <v>0</v>
      </c>
      <c r="F5765">
        <v>1899</v>
      </c>
      <c r="G5765">
        <v>4999</v>
      </c>
      <c r="H5765">
        <v>144468</v>
      </c>
      <c r="I5765">
        <v>6.03</v>
      </c>
      <c r="J5765">
        <v>65.64</v>
      </c>
      <c r="K5765" t="s">
        <v>12224</v>
      </c>
      <c r="L5765" t="b">
        <v>0</v>
      </c>
      <c r="M5765" t="str">
        <f t="shared" si="90"/>
        <v>Ja</v>
      </c>
    </row>
    <row r="5766" spans="1:13" x14ac:dyDescent="0.25">
      <c r="A5766" s="27">
        <v>5765</v>
      </c>
      <c r="B5766" s="7" t="s">
        <v>13033</v>
      </c>
      <c r="C5766">
        <v>1</v>
      </c>
      <c r="D5766" s="1" t="s">
        <v>13034</v>
      </c>
      <c r="E5766" t="b">
        <v>0</v>
      </c>
      <c r="F5766">
        <v>3</v>
      </c>
      <c r="G5766">
        <v>31</v>
      </c>
      <c r="H5766">
        <v>13</v>
      </c>
      <c r="I5766">
        <v>6.61</v>
      </c>
      <c r="J5766">
        <v>0.01</v>
      </c>
      <c r="K5766" t="s">
        <v>12224</v>
      </c>
      <c r="L5766" t="b">
        <v>0</v>
      </c>
      <c r="M5766" t="str">
        <f t="shared" si="90"/>
        <v>Nein</v>
      </c>
    </row>
    <row r="5767" spans="1:13" x14ac:dyDescent="0.25">
      <c r="A5767" s="28">
        <v>5766</v>
      </c>
      <c r="B5767" s="7" t="s">
        <v>13035</v>
      </c>
      <c r="C5767">
        <v>1</v>
      </c>
      <c r="D5767" s="1" t="s">
        <v>13036</v>
      </c>
      <c r="E5767" t="b">
        <v>1</v>
      </c>
      <c r="F5767">
        <v>3613</v>
      </c>
      <c r="G5767">
        <v>3811</v>
      </c>
      <c r="H5767">
        <v>15631</v>
      </c>
      <c r="I5767">
        <v>11.42</v>
      </c>
      <c r="J5767">
        <v>3.75</v>
      </c>
      <c r="K5767" t="s">
        <v>12224</v>
      </c>
      <c r="L5767" t="b">
        <v>0</v>
      </c>
      <c r="M5767" t="str">
        <f t="shared" si="90"/>
        <v>Nein</v>
      </c>
    </row>
    <row r="5768" spans="1:13" x14ac:dyDescent="0.25">
      <c r="A5768" s="27">
        <v>5767</v>
      </c>
      <c r="B5768" s="7" t="s">
        <v>13037</v>
      </c>
      <c r="C5768">
        <v>1</v>
      </c>
      <c r="D5768" s="1" t="s">
        <v>13038</v>
      </c>
      <c r="E5768" t="b">
        <v>0</v>
      </c>
      <c r="F5768">
        <v>14</v>
      </c>
      <c r="G5768">
        <v>71</v>
      </c>
      <c r="H5768">
        <v>2</v>
      </c>
      <c r="I5768">
        <v>6.07</v>
      </c>
      <c r="J5768">
        <v>0</v>
      </c>
      <c r="K5768" t="s">
        <v>12224</v>
      </c>
      <c r="L5768" t="b">
        <v>0</v>
      </c>
      <c r="M5768" t="str">
        <f t="shared" si="90"/>
        <v>Nein</v>
      </c>
    </row>
    <row r="5769" spans="1:13" x14ac:dyDescent="0.25">
      <c r="A5769" s="28">
        <v>5768</v>
      </c>
      <c r="B5769" s="7" t="s">
        <v>13039</v>
      </c>
      <c r="C5769">
        <v>1</v>
      </c>
      <c r="D5769" s="1" t="s">
        <v>13040</v>
      </c>
      <c r="E5769" t="b">
        <v>0</v>
      </c>
      <c r="F5769">
        <v>1290</v>
      </c>
      <c r="G5769">
        <v>4447</v>
      </c>
      <c r="H5769">
        <v>10100</v>
      </c>
      <c r="I5769">
        <v>5.59</v>
      </c>
      <c r="J5769">
        <v>4.95</v>
      </c>
      <c r="K5769" t="s">
        <v>12224</v>
      </c>
      <c r="L5769" t="b">
        <v>0</v>
      </c>
      <c r="M5769" t="str">
        <f t="shared" si="90"/>
        <v>Nein</v>
      </c>
    </row>
    <row r="5770" spans="1:13" x14ac:dyDescent="0.25">
      <c r="A5770" s="27">
        <v>5769</v>
      </c>
      <c r="B5770" s="7" t="s">
        <v>13041</v>
      </c>
      <c r="C5770">
        <v>1</v>
      </c>
      <c r="D5770" s="1" t="s">
        <v>13042</v>
      </c>
      <c r="E5770" t="b">
        <v>0</v>
      </c>
      <c r="F5770">
        <v>171</v>
      </c>
      <c r="G5770">
        <v>514</v>
      </c>
      <c r="H5770">
        <v>3469</v>
      </c>
      <c r="I5770">
        <v>0.85</v>
      </c>
      <c r="J5770">
        <v>11.12</v>
      </c>
      <c r="K5770" t="s">
        <v>12224</v>
      </c>
      <c r="L5770" t="b">
        <v>0</v>
      </c>
      <c r="M5770" t="str">
        <f t="shared" si="90"/>
        <v>Nein</v>
      </c>
    </row>
    <row r="5771" spans="1:13" x14ac:dyDescent="0.25">
      <c r="A5771" s="28">
        <v>5770</v>
      </c>
      <c r="B5771" s="7" t="s">
        <v>13043</v>
      </c>
      <c r="C5771">
        <v>1</v>
      </c>
      <c r="D5771" s="1" t="s">
        <v>13044</v>
      </c>
      <c r="E5771" t="b">
        <v>0</v>
      </c>
      <c r="F5771">
        <v>1720</v>
      </c>
      <c r="G5771">
        <v>1087</v>
      </c>
      <c r="H5771">
        <v>49816</v>
      </c>
      <c r="I5771">
        <v>5.65</v>
      </c>
      <c r="J5771">
        <v>24.16</v>
      </c>
      <c r="K5771" t="s">
        <v>12224</v>
      </c>
      <c r="L5771" t="b">
        <v>0</v>
      </c>
      <c r="M5771" t="str">
        <f t="shared" si="90"/>
        <v>Nein</v>
      </c>
    </row>
    <row r="5772" spans="1:13" x14ac:dyDescent="0.25">
      <c r="A5772" s="27">
        <v>5771</v>
      </c>
      <c r="B5772" s="7" t="s">
        <v>13045</v>
      </c>
      <c r="C5772">
        <v>1</v>
      </c>
      <c r="D5772" s="1" t="s">
        <v>13046</v>
      </c>
      <c r="E5772" t="b">
        <v>1</v>
      </c>
      <c r="F5772">
        <v>1994</v>
      </c>
      <c r="G5772">
        <v>1717</v>
      </c>
      <c r="H5772">
        <v>2884</v>
      </c>
      <c r="I5772">
        <v>11.86</v>
      </c>
      <c r="J5772">
        <v>0.67</v>
      </c>
      <c r="K5772" t="s">
        <v>12224</v>
      </c>
      <c r="L5772" t="b">
        <v>0</v>
      </c>
      <c r="M5772" t="str">
        <f t="shared" si="90"/>
        <v>Nein</v>
      </c>
    </row>
    <row r="5773" spans="1:13" x14ac:dyDescent="0.25">
      <c r="A5773" s="28">
        <v>5772</v>
      </c>
      <c r="B5773" s="7" t="s">
        <v>11107</v>
      </c>
      <c r="C5773">
        <v>1</v>
      </c>
      <c r="D5773" s="1" t="s">
        <v>11108</v>
      </c>
      <c r="E5773" t="b">
        <v>0</v>
      </c>
      <c r="F5773">
        <v>514</v>
      </c>
      <c r="G5773">
        <v>402</v>
      </c>
      <c r="H5773">
        <v>43726</v>
      </c>
      <c r="I5773">
        <v>2.14</v>
      </c>
      <c r="J5773">
        <v>55.99</v>
      </c>
      <c r="K5773" t="s">
        <v>12224</v>
      </c>
      <c r="L5773" t="b">
        <v>0</v>
      </c>
      <c r="M5773" t="str">
        <f t="shared" si="90"/>
        <v>Nein</v>
      </c>
    </row>
    <row r="5774" spans="1:13" x14ac:dyDescent="0.25">
      <c r="A5774" s="27">
        <v>5773</v>
      </c>
      <c r="B5774" s="7" t="s">
        <v>13047</v>
      </c>
      <c r="C5774">
        <v>1</v>
      </c>
      <c r="D5774" s="1" t="s">
        <v>13048</v>
      </c>
      <c r="E5774" t="b">
        <v>0</v>
      </c>
      <c r="F5774">
        <v>682</v>
      </c>
      <c r="G5774">
        <v>1209</v>
      </c>
      <c r="H5774">
        <v>1942</v>
      </c>
      <c r="I5774">
        <v>12.9</v>
      </c>
      <c r="J5774">
        <v>0.41</v>
      </c>
      <c r="K5774" t="s">
        <v>12224</v>
      </c>
      <c r="L5774" t="b">
        <v>0</v>
      </c>
      <c r="M5774" t="str">
        <f t="shared" si="90"/>
        <v>Nein</v>
      </c>
    </row>
    <row r="5775" spans="1:13" x14ac:dyDescent="0.25">
      <c r="A5775" s="28">
        <v>5774</v>
      </c>
      <c r="B5775" s="7" t="s">
        <v>7118</v>
      </c>
      <c r="C5775">
        <v>1</v>
      </c>
      <c r="D5775" s="1" t="s">
        <v>7119</v>
      </c>
      <c r="E5775" t="b">
        <v>0</v>
      </c>
      <c r="F5775">
        <v>948</v>
      </c>
      <c r="G5775">
        <v>629</v>
      </c>
      <c r="H5775">
        <v>54167</v>
      </c>
      <c r="I5775">
        <v>11.39</v>
      </c>
      <c r="J5775">
        <v>13.03</v>
      </c>
      <c r="K5775" t="s">
        <v>12224</v>
      </c>
      <c r="L5775" t="b">
        <v>0</v>
      </c>
      <c r="M5775" t="str">
        <f t="shared" si="90"/>
        <v>Nein</v>
      </c>
    </row>
    <row r="5776" spans="1:13" x14ac:dyDescent="0.25">
      <c r="A5776" s="27">
        <v>5775</v>
      </c>
      <c r="B5776" s="7" t="s">
        <v>7234</v>
      </c>
      <c r="C5776">
        <v>1</v>
      </c>
      <c r="D5776" s="1" t="s">
        <v>7235</v>
      </c>
      <c r="E5776" t="b">
        <v>0</v>
      </c>
      <c r="F5776">
        <v>1058</v>
      </c>
      <c r="G5776">
        <v>4989</v>
      </c>
      <c r="H5776">
        <v>43380</v>
      </c>
      <c r="I5776">
        <v>10.52</v>
      </c>
      <c r="J5776">
        <v>11.29</v>
      </c>
      <c r="K5776" t="s">
        <v>12224</v>
      </c>
      <c r="L5776" t="b">
        <v>0</v>
      </c>
      <c r="M5776" t="str">
        <f t="shared" si="90"/>
        <v>Nein</v>
      </c>
    </row>
    <row r="5777" spans="1:13" x14ac:dyDescent="0.25">
      <c r="A5777" s="28">
        <v>5776</v>
      </c>
      <c r="B5777" s="7" t="s">
        <v>13049</v>
      </c>
      <c r="C5777">
        <v>1</v>
      </c>
      <c r="D5777" s="1" t="s">
        <v>13050</v>
      </c>
      <c r="E5777" t="b">
        <v>0</v>
      </c>
      <c r="F5777">
        <v>3504</v>
      </c>
      <c r="G5777">
        <v>1709</v>
      </c>
      <c r="H5777">
        <v>74839</v>
      </c>
      <c r="I5777">
        <v>9.16</v>
      </c>
      <c r="J5777">
        <v>22.37</v>
      </c>
      <c r="K5777" t="s">
        <v>12224</v>
      </c>
      <c r="L5777" t="b">
        <v>0</v>
      </c>
      <c r="M5777" t="str">
        <f t="shared" si="90"/>
        <v>Nein</v>
      </c>
    </row>
    <row r="5778" spans="1:13" x14ac:dyDescent="0.25">
      <c r="A5778" s="27">
        <v>5777</v>
      </c>
      <c r="B5778" s="7" t="s">
        <v>13051</v>
      </c>
      <c r="C5778">
        <v>1</v>
      </c>
      <c r="D5778" s="1" t="s">
        <v>13052</v>
      </c>
      <c r="E5778" t="b">
        <v>0</v>
      </c>
      <c r="F5778">
        <v>1548</v>
      </c>
      <c r="G5778">
        <v>1033</v>
      </c>
      <c r="H5778">
        <v>15999</v>
      </c>
      <c r="I5778">
        <v>9.67</v>
      </c>
      <c r="J5778">
        <v>4.53</v>
      </c>
      <c r="K5778" t="s">
        <v>12224</v>
      </c>
      <c r="L5778" t="b">
        <v>0</v>
      </c>
      <c r="M5778" t="str">
        <f t="shared" si="90"/>
        <v>Nein</v>
      </c>
    </row>
    <row r="5779" spans="1:13" x14ac:dyDescent="0.25">
      <c r="A5779" s="28">
        <v>5778</v>
      </c>
      <c r="B5779" s="7" t="s">
        <v>13053</v>
      </c>
      <c r="C5779">
        <v>1</v>
      </c>
      <c r="D5779" s="1" t="s">
        <v>13054</v>
      </c>
      <c r="E5779" t="b">
        <v>0</v>
      </c>
      <c r="F5779">
        <v>1</v>
      </c>
      <c r="G5779">
        <v>14</v>
      </c>
      <c r="H5779">
        <v>36</v>
      </c>
      <c r="I5779">
        <v>9.59</v>
      </c>
      <c r="J5779">
        <v>0.01</v>
      </c>
      <c r="K5779" t="s">
        <v>12224</v>
      </c>
      <c r="L5779" t="b">
        <v>0</v>
      </c>
      <c r="M5779" t="str">
        <f t="shared" si="90"/>
        <v>Nein</v>
      </c>
    </row>
    <row r="5780" spans="1:13" x14ac:dyDescent="0.25">
      <c r="A5780" s="27">
        <v>5779</v>
      </c>
      <c r="B5780" s="7" t="s">
        <v>13055</v>
      </c>
      <c r="C5780">
        <v>1</v>
      </c>
      <c r="D5780" s="1" t="s">
        <v>13056</v>
      </c>
      <c r="E5780" t="b">
        <v>0</v>
      </c>
      <c r="F5780">
        <v>3</v>
      </c>
      <c r="G5780">
        <v>29</v>
      </c>
      <c r="H5780">
        <v>289</v>
      </c>
      <c r="I5780">
        <v>1.1299999999999999</v>
      </c>
      <c r="J5780">
        <v>0.7</v>
      </c>
      <c r="K5780" t="s">
        <v>12224</v>
      </c>
      <c r="L5780" t="b">
        <v>0</v>
      </c>
      <c r="M5780" t="str">
        <f t="shared" si="90"/>
        <v>Nein</v>
      </c>
    </row>
    <row r="5781" spans="1:13" x14ac:dyDescent="0.25">
      <c r="A5781" s="28">
        <v>5780</v>
      </c>
      <c r="B5781" s="7" t="s">
        <v>13057</v>
      </c>
      <c r="C5781">
        <v>1</v>
      </c>
      <c r="D5781" s="1" t="s">
        <v>13058</v>
      </c>
      <c r="E5781" t="b">
        <v>0</v>
      </c>
      <c r="F5781">
        <v>4</v>
      </c>
      <c r="G5781">
        <v>21</v>
      </c>
      <c r="H5781">
        <v>124</v>
      </c>
      <c r="I5781">
        <v>0.39</v>
      </c>
      <c r="J5781">
        <v>0.88</v>
      </c>
      <c r="K5781" t="s">
        <v>12224</v>
      </c>
      <c r="L5781" t="b">
        <v>0</v>
      </c>
      <c r="M5781" t="str">
        <f t="shared" si="90"/>
        <v>Nein</v>
      </c>
    </row>
    <row r="5782" spans="1:13" x14ac:dyDescent="0.25">
      <c r="A5782" s="27">
        <v>5781</v>
      </c>
      <c r="B5782" s="7" t="s">
        <v>13059</v>
      </c>
      <c r="C5782">
        <v>1</v>
      </c>
      <c r="D5782" s="1" t="s">
        <v>13060</v>
      </c>
      <c r="E5782" t="b">
        <v>0</v>
      </c>
      <c r="F5782">
        <v>266</v>
      </c>
      <c r="G5782">
        <v>428</v>
      </c>
      <c r="H5782">
        <v>5421</v>
      </c>
      <c r="I5782">
        <v>8.3000000000000007</v>
      </c>
      <c r="J5782">
        <v>1.79</v>
      </c>
      <c r="K5782" t="s">
        <v>12224</v>
      </c>
      <c r="L5782" t="b">
        <v>0</v>
      </c>
      <c r="M5782" t="str">
        <f t="shared" si="90"/>
        <v>Nein</v>
      </c>
    </row>
    <row r="5783" spans="1:13" x14ac:dyDescent="0.25">
      <c r="A5783" s="28">
        <v>5782</v>
      </c>
      <c r="B5783" s="7" t="s">
        <v>13061</v>
      </c>
      <c r="C5783">
        <v>1</v>
      </c>
      <c r="D5783" s="1" t="s">
        <v>13062</v>
      </c>
      <c r="E5783" t="b">
        <v>0</v>
      </c>
      <c r="F5783">
        <v>4952</v>
      </c>
      <c r="G5783">
        <v>5423</v>
      </c>
      <c r="H5783">
        <v>19637</v>
      </c>
      <c r="I5783">
        <v>8.81</v>
      </c>
      <c r="J5783">
        <v>6.11</v>
      </c>
      <c r="K5783" t="s">
        <v>12224</v>
      </c>
      <c r="L5783" t="b">
        <v>0</v>
      </c>
      <c r="M5783" t="str">
        <f t="shared" si="90"/>
        <v>Nein</v>
      </c>
    </row>
    <row r="5784" spans="1:13" x14ac:dyDescent="0.25">
      <c r="A5784" s="27">
        <v>5783</v>
      </c>
      <c r="B5784" s="7" t="s">
        <v>13063</v>
      </c>
      <c r="C5784">
        <v>1</v>
      </c>
      <c r="D5784" s="1" t="s">
        <v>13064</v>
      </c>
      <c r="E5784" t="b">
        <v>0</v>
      </c>
      <c r="F5784">
        <v>2</v>
      </c>
      <c r="G5784">
        <v>87</v>
      </c>
      <c r="H5784">
        <v>202</v>
      </c>
      <c r="I5784">
        <v>5.0999999999999996</v>
      </c>
      <c r="J5784">
        <v>0.11</v>
      </c>
      <c r="K5784" t="s">
        <v>12224</v>
      </c>
      <c r="L5784" t="b">
        <v>0</v>
      </c>
      <c r="M5784" t="str">
        <f t="shared" si="90"/>
        <v>Nein</v>
      </c>
    </row>
    <row r="5785" spans="1:13" x14ac:dyDescent="0.25">
      <c r="A5785" s="28">
        <v>5784</v>
      </c>
      <c r="B5785" s="7" t="s">
        <v>13065</v>
      </c>
      <c r="C5785">
        <v>1</v>
      </c>
      <c r="D5785" s="1" t="s">
        <v>13066</v>
      </c>
      <c r="E5785" t="b">
        <v>0</v>
      </c>
      <c r="F5785">
        <v>35</v>
      </c>
      <c r="G5785">
        <v>84</v>
      </c>
      <c r="H5785">
        <v>591</v>
      </c>
      <c r="I5785">
        <v>2.79</v>
      </c>
      <c r="J5785">
        <v>0.57999999999999996</v>
      </c>
      <c r="K5785" t="s">
        <v>12224</v>
      </c>
      <c r="L5785" t="b">
        <v>0</v>
      </c>
      <c r="M5785" t="str">
        <f t="shared" si="90"/>
        <v>Nein</v>
      </c>
    </row>
    <row r="5786" spans="1:13" x14ac:dyDescent="0.25">
      <c r="A5786" s="27">
        <v>5785</v>
      </c>
      <c r="B5786" s="7" t="s">
        <v>13067</v>
      </c>
      <c r="C5786">
        <v>1</v>
      </c>
      <c r="D5786" s="1" t="s">
        <v>13068</v>
      </c>
      <c r="E5786" t="b">
        <v>0</v>
      </c>
      <c r="F5786">
        <v>106</v>
      </c>
      <c r="G5786">
        <v>457</v>
      </c>
      <c r="H5786">
        <v>3415</v>
      </c>
      <c r="I5786">
        <v>13.78</v>
      </c>
      <c r="J5786">
        <v>0.68</v>
      </c>
      <c r="K5786" t="s">
        <v>12224</v>
      </c>
      <c r="L5786" t="b">
        <v>0</v>
      </c>
      <c r="M5786" t="str">
        <f t="shared" si="90"/>
        <v>Nein</v>
      </c>
    </row>
    <row r="5787" spans="1:13" x14ac:dyDescent="0.25">
      <c r="A5787" s="28">
        <v>5786</v>
      </c>
      <c r="B5787" s="7" t="s">
        <v>13069</v>
      </c>
      <c r="C5787">
        <v>1</v>
      </c>
      <c r="D5787" s="1" t="s">
        <v>13070</v>
      </c>
      <c r="E5787" t="b">
        <v>0</v>
      </c>
      <c r="F5787">
        <v>538</v>
      </c>
      <c r="G5787">
        <v>1020</v>
      </c>
      <c r="H5787">
        <v>691</v>
      </c>
      <c r="I5787">
        <v>1.0900000000000001</v>
      </c>
      <c r="J5787">
        <v>1.73</v>
      </c>
      <c r="K5787" t="s">
        <v>12224</v>
      </c>
      <c r="L5787" t="b">
        <v>0</v>
      </c>
      <c r="M5787" t="str">
        <f t="shared" si="90"/>
        <v>Nein</v>
      </c>
    </row>
    <row r="5788" spans="1:13" x14ac:dyDescent="0.25">
      <c r="A5788" s="27">
        <v>5787</v>
      </c>
      <c r="B5788" s="7" t="s">
        <v>13071</v>
      </c>
      <c r="C5788">
        <v>1</v>
      </c>
      <c r="D5788" s="1" t="s">
        <v>13072</v>
      </c>
      <c r="E5788" t="b">
        <v>0</v>
      </c>
      <c r="F5788">
        <v>97</v>
      </c>
      <c r="G5788">
        <v>242</v>
      </c>
      <c r="H5788">
        <v>23028</v>
      </c>
      <c r="I5788">
        <v>4.68</v>
      </c>
      <c r="J5788">
        <v>13.47</v>
      </c>
      <c r="K5788" t="s">
        <v>12224</v>
      </c>
      <c r="L5788" t="b">
        <v>0</v>
      </c>
      <c r="M5788" t="str">
        <f t="shared" si="90"/>
        <v>Nein</v>
      </c>
    </row>
    <row r="5789" spans="1:13" x14ac:dyDescent="0.25">
      <c r="A5789" s="28">
        <v>5788</v>
      </c>
      <c r="B5789" s="7" t="s">
        <v>13073</v>
      </c>
      <c r="C5789">
        <v>1</v>
      </c>
      <c r="D5789" s="1" t="s">
        <v>13074</v>
      </c>
      <c r="E5789" t="b">
        <v>0</v>
      </c>
      <c r="F5789">
        <v>90</v>
      </c>
      <c r="G5789">
        <v>147</v>
      </c>
      <c r="H5789">
        <v>362</v>
      </c>
      <c r="I5789">
        <v>4.05</v>
      </c>
      <c r="J5789">
        <v>0.25</v>
      </c>
      <c r="K5789" t="s">
        <v>12224</v>
      </c>
      <c r="L5789" t="b">
        <v>0</v>
      </c>
      <c r="M5789" t="str">
        <f t="shared" si="90"/>
        <v>Nein</v>
      </c>
    </row>
    <row r="5790" spans="1:13" x14ac:dyDescent="0.25">
      <c r="A5790" s="27">
        <v>5789</v>
      </c>
      <c r="B5790" s="7" t="s">
        <v>13075</v>
      </c>
      <c r="C5790">
        <v>1</v>
      </c>
      <c r="D5790" s="1" t="s">
        <v>13076</v>
      </c>
      <c r="E5790" t="b">
        <v>0</v>
      </c>
      <c r="F5790">
        <v>1058</v>
      </c>
      <c r="G5790">
        <v>3579</v>
      </c>
      <c r="H5790">
        <v>86141</v>
      </c>
      <c r="I5790">
        <v>11.84</v>
      </c>
      <c r="J5790">
        <v>19.940000000000001</v>
      </c>
      <c r="K5790" t="s">
        <v>12224</v>
      </c>
      <c r="L5790" t="b">
        <v>0</v>
      </c>
      <c r="M5790" t="str">
        <f t="shared" si="90"/>
        <v>Nein</v>
      </c>
    </row>
    <row r="5791" spans="1:13" x14ac:dyDescent="0.25">
      <c r="A5791" s="28">
        <v>5790</v>
      </c>
      <c r="B5791" s="7" t="s">
        <v>13077</v>
      </c>
      <c r="C5791">
        <v>1</v>
      </c>
      <c r="D5791" s="1" t="s">
        <v>13078</v>
      </c>
      <c r="E5791" t="b">
        <v>0</v>
      </c>
      <c r="F5791">
        <v>988</v>
      </c>
      <c r="G5791">
        <v>1823</v>
      </c>
      <c r="H5791">
        <v>12521</v>
      </c>
      <c r="I5791">
        <v>2.39</v>
      </c>
      <c r="J5791">
        <v>14.34</v>
      </c>
      <c r="K5791" t="s">
        <v>12224</v>
      </c>
      <c r="L5791" t="b">
        <v>0</v>
      </c>
      <c r="M5791" t="str">
        <f t="shared" si="90"/>
        <v>Nein</v>
      </c>
    </row>
    <row r="5792" spans="1:13" x14ac:dyDescent="0.25">
      <c r="A5792" s="27">
        <v>5791</v>
      </c>
      <c r="B5792" s="7" t="s">
        <v>13079</v>
      </c>
      <c r="C5792">
        <v>1</v>
      </c>
      <c r="D5792" s="1" t="s">
        <v>13080</v>
      </c>
      <c r="E5792" t="b">
        <v>0</v>
      </c>
      <c r="F5792">
        <v>105</v>
      </c>
      <c r="G5792">
        <v>774</v>
      </c>
      <c r="H5792">
        <v>3035</v>
      </c>
      <c r="I5792">
        <v>10.3</v>
      </c>
      <c r="J5792">
        <v>0.81</v>
      </c>
      <c r="K5792" t="s">
        <v>12224</v>
      </c>
      <c r="L5792" t="b">
        <v>0</v>
      </c>
      <c r="M5792" t="str">
        <f t="shared" si="90"/>
        <v>Nein</v>
      </c>
    </row>
    <row r="5793" spans="1:13" x14ac:dyDescent="0.25">
      <c r="A5793" s="28">
        <v>5792</v>
      </c>
      <c r="B5793" s="7" t="s">
        <v>13081</v>
      </c>
      <c r="C5793">
        <v>1</v>
      </c>
      <c r="D5793" s="1" t="s">
        <v>13082</v>
      </c>
      <c r="E5793" t="b">
        <v>0</v>
      </c>
      <c r="F5793">
        <v>1</v>
      </c>
      <c r="G5793">
        <v>131</v>
      </c>
      <c r="H5793">
        <v>2</v>
      </c>
      <c r="I5793">
        <v>0.41</v>
      </c>
      <c r="J5793">
        <v>0.01</v>
      </c>
      <c r="K5793" t="s">
        <v>12224</v>
      </c>
      <c r="L5793" t="b">
        <v>0</v>
      </c>
      <c r="M5793" t="str">
        <f t="shared" si="90"/>
        <v>Nein</v>
      </c>
    </row>
    <row r="5794" spans="1:13" x14ac:dyDescent="0.25">
      <c r="A5794" s="27">
        <v>5793</v>
      </c>
      <c r="B5794" s="7" t="s">
        <v>13083</v>
      </c>
      <c r="C5794">
        <v>1</v>
      </c>
      <c r="D5794" s="1" t="s">
        <v>13084</v>
      </c>
      <c r="E5794" t="b">
        <v>0</v>
      </c>
      <c r="F5794">
        <v>294</v>
      </c>
      <c r="G5794">
        <v>669</v>
      </c>
      <c r="H5794">
        <v>75301</v>
      </c>
      <c r="I5794">
        <v>2.56</v>
      </c>
      <c r="J5794">
        <v>80.62</v>
      </c>
      <c r="K5794" t="s">
        <v>12224</v>
      </c>
      <c r="L5794" t="b">
        <v>0</v>
      </c>
      <c r="M5794" t="str">
        <f t="shared" si="90"/>
        <v>Ja</v>
      </c>
    </row>
    <row r="5795" spans="1:13" x14ac:dyDescent="0.25">
      <c r="A5795" s="28">
        <v>5794</v>
      </c>
      <c r="B5795" s="7" t="s">
        <v>13085</v>
      </c>
      <c r="C5795">
        <v>1</v>
      </c>
      <c r="D5795" s="1" t="s">
        <v>13086</v>
      </c>
      <c r="E5795" t="b">
        <v>1</v>
      </c>
      <c r="F5795">
        <v>3954</v>
      </c>
      <c r="G5795">
        <v>880</v>
      </c>
      <c r="H5795">
        <v>8101</v>
      </c>
      <c r="I5795">
        <v>5.1100000000000003</v>
      </c>
      <c r="J5795">
        <v>4.34</v>
      </c>
      <c r="K5795" t="s">
        <v>12224</v>
      </c>
      <c r="L5795" t="b">
        <v>0</v>
      </c>
      <c r="M5795" t="str">
        <f t="shared" si="90"/>
        <v>Nein</v>
      </c>
    </row>
    <row r="5796" spans="1:13" x14ac:dyDescent="0.25">
      <c r="A5796" s="27">
        <v>5795</v>
      </c>
      <c r="B5796" s="7" t="s">
        <v>13087</v>
      </c>
      <c r="C5796">
        <v>1</v>
      </c>
      <c r="D5796" s="1" t="s">
        <v>13088</v>
      </c>
      <c r="E5796" t="b">
        <v>0</v>
      </c>
      <c r="F5796">
        <v>123</v>
      </c>
      <c r="G5796">
        <v>292</v>
      </c>
      <c r="H5796">
        <v>5597</v>
      </c>
      <c r="I5796">
        <v>2.4700000000000002</v>
      </c>
      <c r="J5796">
        <v>6.2</v>
      </c>
      <c r="K5796" t="s">
        <v>12224</v>
      </c>
      <c r="L5796" t="b">
        <v>0</v>
      </c>
      <c r="M5796" t="str">
        <f t="shared" si="90"/>
        <v>Nein</v>
      </c>
    </row>
    <row r="5797" spans="1:13" x14ac:dyDescent="0.25">
      <c r="A5797" s="28">
        <v>5796</v>
      </c>
      <c r="B5797" s="7" t="s">
        <v>13089</v>
      </c>
      <c r="C5797">
        <v>1</v>
      </c>
      <c r="D5797" s="1" t="s">
        <v>13090</v>
      </c>
      <c r="E5797" t="b">
        <v>0</v>
      </c>
      <c r="F5797">
        <v>1237</v>
      </c>
      <c r="G5797">
        <v>984</v>
      </c>
      <c r="H5797">
        <v>101157</v>
      </c>
      <c r="I5797">
        <v>3.09</v>
      </c>
      <c r="J5797">
        <v>89.6</v>
      </c>
      <c r="K5797" t="s">
        <v>12224</v>
      </c>
      <c r="L5797" t="b">
        <v>0</v>
      </c>
      <c r="M5797" t="str">
        <f t="shared" si="90"/>
        <v>Ja</v>
      </c>
    </row>
    <row r="5798" spans="1:13" x14ac:dyDescent="0.25">
      <c r="A5798" s="27">
        <v>5797</v>
      </c>
      <c r="B5798" s="7" t="s">
        <v>13091</v>
      </c>
      <c r="C5798">
        <v>1</v>
      </c>
      <c r="D5798" s="1" t="s">
        <v>13092</v>
      </c>
      <c r="E5798" t="b">
        <v>0</v>
      </c>
      <c r="F5798">
        <v>44</v>
      </c>
      <c r="G5798">
        <v>391</v>
      </c>
      <c r="H5798">
        <v>868</v>
      </c>
      <c r="I5798">
        <v>2.6</v>
      </c>
      <c r="J5798">
        <v>0.92</v>
      </c>
      <c r="K5798" t="s">
        <v>12224</v>
      </c>
      <c r="L5798" t="b">
        <v>0</v>
      </c>
      <c r="M5798" t="str">
        <f t="shared" si="90"/>
        <v>Nein</v>
      </c>
    </row>
    <row r="5799" spans="1:13" x14ac:dyDescent="0.25">
      <c r="A5799" s="28">
        <v>5798</v>
      </c>
      <c r="B5799" s="7" t="s">
        <v>13093</v>
      </c>
      <c r="C5799">
        <v>1</v>
      </c>
      <c r="D5799" s="1" t="s">
        <v>13094</v>
      </c>
      <c r="E5799" t="b">
        <v>0</v>
      </c>
      <c r="F5799">
        <v>622</v>
      </c>
      <c r="G5799">
        <v>2568</v>
      </c>
      <c r="H5799">
        <v>29578</v>
      </c>
      <c r="I5799">
        <v>4.38</v>
      </c>
      <c r="J5799">
        <v>18.52</v>
      </c>
      <c r="K5799" t="s">
        <v>12224</v>
      </c>
      <c r="L5799" t="b">
        <v>0</v>
      </c>
      <c r="M5799" t="str">
        <f t="shared" si="90"/>
        <v>Nein</v>
      </c>
    </row>
    <row r="5800" spans="1:13" x14ac:dyDescent="0.25">
      <c r="A5800" s="27">
        <v>5799</v>
      </c>
      <c r="B5800" s="7" t="s">
        <v>13095</v>
      </c>
      <c r="C5800">
        <v>1</v>
      </c>
      <c r="D5800" s="1" t="s">
        <v>13096</v>
      </c>
      <c r="E5800" t="b">
        <v>0</v>
      </c>
      <c r="F5800">
        <v>9</v>
      </c>
      <c r="G5800">
        <v>34</v>
      </c>
      <c r="H5800">
        <v>8</v>
      </c>
      <c r="I5800">
        <v>0.38</v>
      </c>
      <c r="J5800">
        <v>0.06</v>
      </c>
      <c r="K5800" t="s">
        <v>12224</v>
      </c>
      <c r="L5800" t="b">
        <v>0</v>
      </c>
      <c r="M5800" t="str">
        <f t="shared" si="90"/>
        <v>Nein</v>
      </c>
    </row>
    <row r="5801" spans="1:13" x14ac:dyDescent="0.25">
      <c r="A5801" s="28">
        <v>5800</v>
      </c>
      <c r="B5801" s="7" t="s">
        <v>13097</v>
      </c>
      <c r="C5801">
        <v>1</v>
      </c>
      <c r="D5801" s="1" t="s">
        <v>13098</v>
      </c>
      <c r="E5801" t="b">
        <v>0</v>
      </c>
      <c r="F5801">
        <v>1032</v>
      </c>
      <c r="G5801">
        <v>326</v>
      </c>
      <c r="H5801">
        <v>15145</v>
      </c>
      <c r="I5801">
        <v>2.96</v>
      </c>
      <c r="J5801">
        <v>14.02</v>
      </c>
      <c r="K5801" t="s">
        <v>12224</v>
      </c>
      <c r="L5801" t="b">
        <v>0</v>
      </c>
      <c r="M5801" t="str">
        <f t="shared" si="90"/>
        <v>Nein</v>
      </c>
    </row>
    <row r="5802" spans="1:13" x14ac:dyDescent="0.25">
      <c r="A5802" s="27">
        <v>5801</v>
      </c>
      <c r="B5802" s="7" t="s">
        <v>13099</v>
      </c>
      <c r="C5802">
        <v>1</v>
      </c>
      <c r="D5802" s="1" t="s">
        <v>13100</v>
      </c>
      <c r="E5802" t="b">
        <v>0</v>
      </c>
      <c r="F5802">
        <v>171</v>
      </c>
      <c r="G5802">
        <v>1761</v>
      </c>
      <c r="H5802">
        <v>6674</v>
      </c>
      <c r="I5802">
        <v>6</v>
      </c>
      <c r="J5802">
        <v>3.05</v>
      </c>
      <c r="K5802" t="s">
        <v>12224</v>
      </c>
      <c r="L5802" t="b">
        <v>0</v>
      </c>
      <c r="M5802" t="str">
        <f t="shared" si="90"/>
        <v>Nein</v>
      </c>
    </row>
    <row r="5803" spans="1:13" x14ac:dyDescent="0.25">
      <c r="A5803" s="28">
        <v>5802</v>
      </c>
      <c r="B5803" s="7" t="s">
        <v>13101</v>
      </c>
      <c r="C5803">
        <v>1</v>
      </c>
      <c r="D5803" s="1" t="s">
        <v>13102</v>
      </c>
      <c r="E5803" t="b">
        <v>0</v>
      </c>
      <c r="F5803">
        <v>1102</v>
      </c>
      <c r="G5803">
        <v>1716</v>
      </c>
      <c r="H5803">
        <v>8745</v>
      </c>
      <c r="I5803">
        <v>3.24</v>
      </c>
      <c r="J5803">
        <v>7.4</v>
      </c>
      <c r="K5803" t="s">
        <v>12224</v>
      </c>
      <c r="L5803" t="b">
        <v>0</v>
      </c>
      <c r="M5803" t="str">
        <f t="shared" si="90"/>
        <v>Nein</v>
      </c>
    </row>
    <row r="5804" spans="1:13" x14ac:dyDescent="0.25">
      <c r="A5804" s="27">
        <v>5803</v>
      </c>
      <c r="B5804" s="7" t="s">
        <v>13103</v>
      </c>
      <c r="C5804">
        <v>1</v>
      </c>
      <c r="D5804" s="1" t="s">
        <v>13104</v>
      </c>
      <c r="E5804" t="b">
        <v>0</v>
      </c>
      <c r="F5804">
        <v>205</v>
      </c>
      <c r="G5804">
        <v>586</v>
      </c>
      <c r="H5804">
        <v>5931</v>
      </c>
      <c r="I5804">
        <v>1.1299999999999999</v>
      </c>
      <c r="J5804">
        <v>14.4</v>
      </c>
      <c r="K5804" t="s">
        <v>12224</v>
      </c>
      <c r="L5804" t="b">
        <v>0</v>
      </c>
      <c r="M5804" t="str">
        <f t="shared" si="90"/>
        <v>Nein</v>
      </c>
    </row>
    <row r="5805" spans="1:13" x14ac:dyDescent="0.25">
      <c r="A5805" s="28">
        <v>5804</v>
      </c>
      <c r="B5805" s="7" t="s">
        <v>13105</v>
      </c>
      <c r="C5805">
        <v>1</v>
      </c>
      <c r="D5805" s="1" t="s">
        <v>13106</v>
      </c>
      <c r="E5805" t="b">
        <v>0</v>
      </c>
      <c r="F5805">
        <v>49</v>
      </c>
      <c r="G5805">
        <v>541</v>
      </c>
      <c r="H5805">
        <v>439</v>
      </c>
      <c r="I5805">
        <v>0.74</v>
      </c>
      <c r="J5805">
        <v>1.62</v>
      </c>
      <c r="K5805" t="s">
        <v>12224</v>
      </c>
      <c r="L5805" t="b">
        <v>0</v>
      </c>
      <c r="M5805" t="str">
        <f t="shared" si="90"/>
        <v>Nein</v>
      </c>
    </row>
    <row r="5806" spans="1:13" x14ac:dyDescent="0.25">
      <c r="A5806" s="27">
        <v>5805</v>
      </c>
      <c r="B5806" s="7" t="s">
        <v>13107</v>
      </c>
      <c r="C5806">
        <v>1</v>
      </c>
      <c r="D5806" s="1" t="s">
        <v>13108</v>
      </c>
      <c r="E5806" t="b">
        <v>0</v>
      </c>
      <c r="F5806">
        <v>523</v>
      </c>
      <c r="G5806">
        <v>127</v>
      </c>
      <c r="H5806">
        <v>219</v>
      </c>
      <c r="I5806">
        <v>2.67</v>
      </c>
      <c r="J5806">
        <v>0.22</v>
      </c>
      <c r="K5806" t="s">
        <v>12224</v>
      </c>
      <c r="L5806" t="b">
        <v>0</v>
      </c>
      <c r="M5806" t="str">
        <f t="shared" si="90"/>
        <v>Nein</v>
      </c>
    </row>
    <row r="5807" spans="1:13" x14ac:dyDescent="0.25">
      <c r="A5807" s="28">
        <v>5806</v>
      </c>
      <c r="B5807" s="7" t="s">
        <v>13109</v>
      </c>
      <c r="C5807">
        <v>1</v>
      </c>
      <c r="D5807" s="1" t="s">
        <v>13110</v>
      </c>
      <c r="E5807" t="b">
        <v>1</v>
      </c>
      <c r="F5807">
        <v>5448</v>
      </c>
      <c r="G5807">
        <v>1210</v>
      </c>
      <c r="H5807">
        <v>11615</v>
      </c>
      <c r="I5807">
        <v>12.68</v>
      </c>
      <c r="J5807">
        <v>2.5099999999999998</v>
      </c>
      <c r="K5807" t="s">
        <v>12224</v>
      </c>
      <c r="L5807" t="b">
        <v>0</v>
      </c>
      <c r="M5807" t="str">
        <f t="shared" si="90"/>
        <v>Nein</v>
      </c>
    </row>
    <row r="5808" spans="1:13" x14ac:dyDescent="0.25">
      <c r="A5808" s="27">
        <v>5807</v>
      </c>
      <c r="B5808" s="7" t="s">
        <v>13111</v>
      </c>
      <c r="C5808">
        <v>1</v>
      </c>
      <c r="D5808" s="1" t="s">
        <v>13112</v>
      </c>
      <c r="E5808" t="b">
        <v>0</v>
      </c>
      <c r="F5808">
        <v>608</v>
      </c>
      <c r="G5808">
        <v>4094</v>
      </c>
      <c r="H5808">
        <v>5714</v>
      </c>
      <c r="I5808">
        <v>12.75</v>
      </c>
      <c r="J5808">
        <v>1.23</v>
      </c>
      <c r="K5808" t="s">
        <v>12224</v>
      </c>
      <c r="L5808" t="b">
        <v>0</v>
      </c>
      <c r="M5808" t="str">
        <f t="shared" si="90"/>
        <v>Nein</v>
      </c>
    </row>
    <row r="5809" spans="1:13" x14ac:dyDescent="0.25">
      <c r="A5809" s="28">
        <v>5808</v>
      </c>
      <c r="B5809" s="7" t="s">
        <v>13113</v>
      </c>
      <c r="C5809">
        <v>1</v>
      </c>
      <c r="D5809" s="1" t="s">
        <v>13114</v>
      </c>
      <c r="E5809" t="b">
        <v>0</v>
      </c>
      <c r="F5809">
        <v>1867</v>
      </c>
      <c r="G5809">
        <v>1937</v>
      </c>
      <c r="H5809">
        <v>17712</v>
      </c>
      <c r="I5809">
        <v>9.76</v>
      </c>
      <c r="J5809">
        <v>4.97</v>
      </c>
      <c r="K5809" t="s">
        <v>12224</v>
      </c>
      <c r="L5809" t="b">
        <v>0</v>
      </c>
      <c r="M5809" t="str">
        <f t="shared" si="90"/>
        <v>Nein</v>
      </c>
    </row>
    <row r="5810" spans="1:13" x14ac:dyDescent="0.25">
      <c r="A5810" s="27">
        <v>5809</v>
      </c>
      <c r="B5810" s="7" t="s">
        <v>13115</v>
      </c>
      <c r="C5810">
        <v>1</v>
      </c>
      <c r="D5810" s="1" t="s">
        <v>13116</v>
      </c>
      <c r="E5810" t="b">
        <v>0</v>
      </c>
      <c r="F5810">
        <v>9342</v>
      </c>
      <c r="G5810">
        <v>1060</v>
      </c>
      <c r="H5810">
        <v>6254</v>
      </c>
      <c r="I5810">
        <v>12.64</v>
      </c>
      <c r="J5810">
        <v>1.36</v>
      </c>
      <c r="K5810" t="s">
        <v>12224</v>
      </c>
      <c r="L5810" t="b">
        <v>0</v>
      </c>
      <c r="M5810" t="str">
        <f t="shared" si="90"/>
        <v>Nein</v>
      </c>
    </row>
    <row r="5811" spans="1:13" x14ac:dyDescent="0.25">
      <c r="A5811" s="28">
        <v>5810</v>
      </c>
      <c r="B5811" s="7" t="s">
        <v>7792</v>
      </c>
      <c r="C5811">
        <v>1</v>
      </c>
      <c r="D5811" s="1" t="s">
        <v>7793</v>
      </c>
      <c r="E5811" t="b">
        <v>0</v>
      </c>
      <c r="F5811">
        <v>34</v>
      </c>
      <c r="G5811">
        <v>120</v>
      </c>
      <c r="H5811">
        <v>4809</v>
      </c>
      <c r="I5811">
        <v>4.03</v>
      </c>
      <c r="J5811">
        <v>3.27</v>
      </c>
      <c r="K5811" t="s">
        <v>12224</v>
      </c>
      <c r="L5811" t="b">
        <v>0</v>
      </c>
      <c r="M5811" t="str">
        <f t="shared" si="90"/>
        <v>Nein</v>
      </c>
    </row>
    <row r="5812" spans="1:13" x14ac:dyDescent="0.25">
      <c r="A5812" s="27">
        <v>5811</v>
      </c>
      <c r="B5812" s="7" t="s">
        <v>13117</v>
      </c>
      <c r="C5812">
        <v>1</v>
      </c>
      <c r="D5812" s="1" t="s">
        <v>13118</v>
      </c>
      <c r="E5812" t="b">
        <v>0</v>
      </c>
      <c r="F5812">
        <v>9</v>
      </c>
      <c r="G5812">
        <v>19</v>
      </c>
      <c r="H5812">
        <v>419</v>
      </c>
      <c r="I5812">
        <v>4.0999999999999996</v>
      </c>
      <c r="J5812">
        <v>0.28000000000000003</v>
      </c>
      <c r="K5812" t="s">
        <v>12224</v>
      </c>
      <c r="L5812" t="b">
        <v>0</v>
      </c>
      <c r="M5812" t="str">
        <f t="shared" si="90"/>
        <v>Nein</v>
      </c>
    </row>
    <row r="5813" spans="1:13" x14ac:dyDescent="0.25">
      <c r="A5813" s="28">
        <v>5812</v>
      </c>
      <c r="B5813" s="7" t="s">
        <v>13119</v>
      </c>
      <c r="C5813">
        <v>1</v>
      </c>
      <c r="D5813" s="1" t="s">
        <v>13120</v>
      </c>
      <c r="E5813" t="b">
        <v>0</v>
      </c>
      <c r="F5813">
        <v>735</v>
      </c>
      <c r="G5813">
        <v>708</v>
      </c>
      <c r="H5813">
        <v>914</v>
      </c>
      <c r="I5813">
        <v>11.68</v>
      </c>
      <c r="J5813">
        <v>0.21</v>
      </c>
      <c r="K5813" t="s">
        <v>12224</v>
      </c>
      <c r="L5813" t="b">
        <v>0</v>
      </c>
      <c r="M5813" t="str">
        <f t="shared" si="90"/>
        <v>Nein</v>
      </c>
    </row>
    <row r="5814" spans="1:13" x14ac:dyDescent="0.25">
      <c r="A5814" s="27">
        <v>5813</v>
      </c>
      <c r="B5814" s="7" t="s">
        <v>13121</v>
      </c>
      <c r="C5814">
        <v>1</v>
      </c>
      <c r="D5814" s="1" t="s">
        <v>13122</v>
      </c>
      <c r="E5814" t="b">
        <v>0</v>
      </c>
      <c r="F5814">
        <v>2</v>
      </c>
      <c r="G5814">
        <v>46</v>
      </c>
      <c r="H5814">
        <v>46</v>
      </c>
      <c r="I5814">
        <v>1.98</v>
      </c>
      <c r="J5814">
        <v>0.06</v>
      </c>
      <c r="K5814" t="s">
        <v>12224</v>
      </c>
      <c r="L5814" t="b">
        <v>0</v>
      </c>
      <c r="M5814" t="str">
        <f t="shared" si="90"/>
        <v>Nein</v>
      </c>
    </row>
    <row r="5815" spans="1:13" x14ac:dyDescent="0.25">
      <c r="A5815" s="28">
        <v>5814</v>
      </c>
      <c r="B5815" s="7" t="s">
        <v>13123</v>
      </c>
      <c r="C5815">
        <v>1</v>
      </c>
      <c r="D5815" s="1" t="s">
        <v>13124</v>
      </c>
      <c r="E5815" t="b">
        <v>0</v>
      </c>
      <c r="F5815">
        <v>18383</v>
      </c>
      <c r="G5815">
        <v>381</v>
      </c>
      <c r="H5815">
        <v>14972</v>
      </c>
      <c r="I5815">
        <v>11.79</v>
      </c>
      <c r="J5815">
        <v>3.48</v>
      </c>
      <c r="K5815" t="s">
        <v>12224</v>
      </c>
      <c r="L5815" t="b">
        <v>0</v>
      </c>
      <c r="M5815" t="str">
        <f t="shared" si="90"/>
        <v>Nein</v>
      </c>
    </row>
    <row r="5816" spans="1:13" x14ac:dyDescent="0.25">
      <c r="A5816" s="27">
        <v>5815</v>
      </c>
      <c r="B5816" s="7" t="s">
        <v>13125</v>
      </c>
      <c r="C5816">
        <v>1</v>
      </c>
      <c r="D5816" s="1" t="s">
        <v>13126</v>
      </c>
      <c r="E5816" t="b">
        <v>0</v>
      </c>
      <c r="F5816">
        <v>438</v>
      </c>
      <c r="G5816">
        <v>277</v>
      </c>
      <c r="H5816">
        <v>19650</v>
      </c>
      <c r="I5816">
        <v>9.58</v>
      </c>
      <c r="J5816">
        <v>5.62</v>
      </c>
      <c r="K5816" t="s">
        <v>12224</v>
      </c>
      <c r="L5816" t="b">
        <v>0</v>
      </c>
      <c r="M5816" t="str">
        <f t="shared" si="90"/>
        <v>Nein</v>
      </c>
    </row>
    <row r="5817" spans="1:13" x14ac:dyDescent="0.25">
      <c r="A5817" s="28">
        <v>5816</v>
      </c>
      <c r="B5817" s="7" t="s">
        <v>13127</v>
      </c>
      <c r="C5817">
        <v>1</v>
      </c>
      <c r="D5817" s="1" t="s">
        <v>13128</v>
      </c>
      <c r="E5817" t="b">
        <v>0</v>
      </c>
      <c r="F5817">
        <v>117</v>
      </c>
      <c r="G5817">
        <v>1134</v>
      </c>
      <c r="H5817">
        <v>1233</v>
      </c>
      <c r="I5817">
        <v>0.87</v>
      </c>
      <c r="J5817">
        <v>3.87</v>
      </c>
      <c r="K5817" t="s">
        <v>12224</v>
      </c>
      <c r="L5817" t="b">
        <v>0</v>
      </c>
      <c r="M5817" t="str">
        <f t="shared" si="90"/>
        <v>Nein</v>
      </c>
    </row>
    <row r="5818" spans="1:13" x14ac:dyDescent="0.25">
      <c r="A5818" s="27">
        <v>5817</v>
      </c>
      <c r="B5818" s="7" t="s">
        <v>13129</v>
      </c>
      <c r="C5818">
        <v>1</v>
      </c>
      <c r="D5818" s="1" t="s">
        <v>13130</v>
      </c>
      <c r="E5818" t="b">
        <v>0</v>
      </c>
      <c r="F5818">
        <v>27</v>
      </c>
      <c r="G5818">
        <v>210</v>
      </c>
      <c r="H5818">
        <v>3400</v>
      </c>
      <c r="I5818">
        <v>8.27</v>
      </c>
      <c r="J5818">
        <v>1.1299999999999999</v>
      </c>
      <c r="K5818" t="s">
        <v>12224</v>
      </c>
      <c r="L5818" t="b">
        <v>0</v>
      </c>
      <c r="M5818" t="str">
        <f t="shared" si="90"/>
        <v>Nein</v>
      </c>
    </row>
    <row r="5819" spans="1:13" x14ac:dyDescent="0.25">
      <c r="A5819" s="28">
        <v>5818</v>
      </c>
      <c r="B5819" s="7" t="s">
        <v>13131</v>
      </c>
      <c r="C5819">
        <v>1</v>
      </c>
      <c r="D5819" s="1" t="s">
        <v>13132</v>
      </c>
      <c r="E5819" t="b">
        <v>0</v>
      </c>
      <c r="F5819">
        <v>1832</v>
      </c>
      <c r="G5819">
        <v>4994</v>
      </c>
      <c r="H5819">
        <v>20781</v>
      </c>
      <c r="I5819">
        <v>12.82</v>
      </c>
      <c r="J5819">
        <v>4.4400000000000004</v>
      </c>
      <c r="K5819" t="s">
        <v>12224</v>
      </c>
      <c r="L5819" t="b">
        <v>0</v>
      </c>
      <c r="M5819" t="str">
        <f t="shared" si="90"/>
        <v>Nein</v>
      </c>
    </row>
    <row r="5820" spans="1:13" x14ac:dyDescent="0.25">
      <c r="A5820" s="27">
        <v>5819</v>
      </c>
      <c r="B5820" s="7" t="s">
        <v>13133</v>
      </c>
      <c r="C5820">
        <v>1</v>
      </c>
      <c r="D5820" s="1" t="s">
        <v>13134</v>
      </c>
      <c r="E5820" t="b">
        <v>0</v>
      </c>
      <c r="F5820">
        <v>340</v>
      </c>
      <c r="G5820">
        <v>373</v>
      </c>
      <c r="H5820">
        <v>1769</v>
      </c>
      <c r="I5820">
        <v>4.2699999999999996</v>
      </c>
      <c r="J5820">
        <v>1.1299999999999999</v>
      </c>
      <c r="K5820" t="s">
        <v>12224</v>
      </c>
      <c r="L5820" t="b">
        <v>0</v>
      </c>
      <c r="M5820" t="str">
        <f t="shared" si="90"/>
        <v>Nein</v>
      </c>
    </row>
    <row r="5821" spans="1:13" x14ac:dyDescent="0.25">
      <c r="A5821" s="28">
        <v>5820</v>
      </c>
      <c r="B5821" s="7" t="s">
        <v>13135</v>
      </c>
      <c r="C5821">
        <v>1</v>
      </c>
      <c r="D5821" s="1" t="s">
        <v>13136</v>
      </c>
      <c r="E5821" t="b">
        <v>0</v>
      </c>
      <c r="F5821">
        <v>376</v>
      </c>
      <c r="G5821">
        <v>891</v>
      </c>
      <c r="H5821">
        <v>3855</v>
      </c>
      <c r="I5821">
        <v>3.06</v>
      </c>
      <c r="J5821">
        <v>3.45</v>
      </c>
      <c r="K5821" t="s">
        <v>12224</v>
      </c>
      <c r="L5821" t="b">
        <v>0</v>
      </c>
      <c r="M5821" t="str">
        <f t="shared" si="90"/>
        <v>Nein</v>
      </c>
    </row>
    <row r="5822" spans="1:13" x14ac:dyDescent="0.25">
      <c r="A5822" s="27">
        <v>5821</v>
      </c>
      <c r="B5822" s="7" t="s">
        <v>13137</v>
      </c>
      <c r="C5822">
        <v>1</v>
      </c>
      <c r="D5822" s="1" t="s">
        <v>13138</v>
      </c>
      <c r="E5822" t="b">
        <v>0</v>
      </c>
      <c r="F5822">
        <v>19</v>
      </c>
      <c r="G5822">
        <v>58</v>
      </c>
      <c r="H5822">
        <v>353</v>
      </c>
      <c r="I5822">
        <v>12.62</v>
      </c>
      <c r="J5822">
        <v>0.08</v>
      </c>
      <c r="K5822" t="s">
        <v>12224</v>
      </c>
      <c r="L5822" t="b">
        <v>0</v>
      </c>
      <c r="M5822" t="str">
        <f t="shared" si="90"/>
        <v>Nein</v>
      </c>
    </row>
    <row r="5823" spans="1:13" x14ac:dyDescent="0.25">
      <c r="A5823" s="28">
        <v>5822</v>
      </c>
      <c r="B5823" s="7" t="s">
        <v>13139</v>
      </c>
      <c r="C5823">
        <v>1</v>
      </c>
      <c r="D5823" s="1" t="s">
        <v>13140</v>
      </c>
      <c r="E5823" t="b">
        <v>0</v>
      </c>
      <c r="F5823">
        <v>135</v>
      </c>
      <c r="G5823">
        <v>312</v>
      </c>
      <c r="H5823">
        <v>991</v>
      </c>
      <c r="I5823">
        <v>2.0499999999999998</v>
      </c>
      <c r="J5823">
        <v>1.32</v>
      </c>
      <c r="K5823" t="s">
        <v>12224</v>
      </c>
      <c r="L5823" t="b">
        <v>0</v>
      </c>
      <c r="M5823" t="str">
        <f t="shared" si="90"/>
        <v>Nein</v>
      </c>
    </row>
    <row r="5824" spans="1:13" x14ac:dyDescent="0.25">
      <c r="A5824" s="27">
        <v>5823</v>
      </c>
      <c r="B5824" s="7" t="s">
        <v>13141</v>
      </c>
      <c r="C5824">
        <v>1</v>
      </c>
      <c r="D5824" s="1" t="s">
        <v>13142</v>
      </c>
      <c r="E5824" t="b">
        <v>0</v>
      </c>
      <c r="F5824">
        <v>113</v>
      </c>
      <c r="G5824">
        <v>586</v>
      </c>
      <c r="H5824">
        <v>737</v>
      </c>
      <c r="I5824">
        <v>1.84</v>
      </c>
      <c r="J5824">
        <v>1.1000000000000001</v>
      </c>
      <c r="K5824" t="s">
        <v>12224</v>
      </c>
      <c r="L5824" t="b">
        <v>0</v>
      </c>
      <c r="M5824" t="str">
        <f t="shared" si="90"/>
        <v>Nein</v>
      </c>
    </row>
    <row r="5825" spans="1:13" x14ac:dyDescent="0.25">
      <c r="A5825" s="28">
        <v>5824</v>
      </c>
      <c r="B5825" s="7" t="s">
        <v>13143</v>
      </c>
      <c r="C5825">
        <v>1</v>
      </c>
      <c r="D5825" s="1" t="s">
        <v>13144</v>
      </c>
      <c r="E5825" t="b">
        <v>0</v>
      </c>
      <c r="F5825">
        <v>277</v>
      </c>
      <c r="G5825">
        <v>264</v>
      </c>
      <c r="H5825">
        <v>103890</v>
      </c>
      <c r="I5825">
        <v>10.37</v>
      </c>
      <c r="J5825">
        <v>27.46</v>
      </c>
      <c r="K5825" t="s">
        <v>12224</v>
      </c>
      <c r="L5825" t="b">
        <v>0</v>
      </c>
      <c r="M5825" t="str">
        <f t="shared" si="90"/>
        <v>Nein</v>
      </c>
    </row>
    <row r="5826" spans="1:13" x14ac:dyDescent="0.25">
      <c r="A5826" s="27">
        <v>5825</v>
      </c>
      <c r="B5826" s="7" t="s">
        <v>13145</v>
      </c>
      <c r="C5826">
        <v>1</v>
      </c>
      <c r="D5826" s="1" t="s">
        <v>13146</v>
      </c>
      <c r="E5826" t="b">
        <v>0</v>
      </c>
      <c r="F5826">
        <v>32</v>
      </c>
      <c r="G5826">
        <v>57</v>
      </c>
      <c r="H5826">
        <v>15681</v>
      </c>
      <c r="I5826">
        <v>5.72</v>
      </c>
      <c r="J5826">
        <v>7.51</v>
      </c>
      <c r="K5826" t="s">
        <v>12224</v>
      </c>
      <c r="L5826" t="b">
        <v>0</v>
      </c>
      <c r="M5826" t="str">
        <f t="shared" ref="M5826:M5889" si="91">IF(J5826&gt;62.7015,"Ja","Nein")</f>
        <v>Nein</v>
      </c>
    </row>
    <row r="5827" spans="1:13" x14ac:dyDescent="0.25">
      <c r="A5827" s="28">
        <v>5826</v>
      </c>
      <c r="B5827" s="7" t="s">
        <v>13147</v>
      </c>
      <c r="C5827">
        <v>1</v>
      </c>
      <c r="D5827" s="1" t="s">
        <v>13148</v>
      </c>
      <c r="E5827" t="b">
        <v>0</v>
      </c>
      <c r="F5827">
        <v>335</v>
      </c>
      <c r="G5827">
        <v>633</v>
      </c>
      <c r="H5827">
        <v>60611</v>
      </c>
      <c r="I5827">
        <v>8.9499999999999993</v>
      </c>
      <c r="J5827">
        <v>18.55</v>
      </c>
      <c r="K5827" t="s">
        <v>12224</v>
      </c>
      <c r="L5827" t="b">
        <v>0</v>
      </c>
      <c r="M5827" t="str">
        <f t="shared" si="91"/>
        <v>Nein</v>
      </c>
    </row>
    <row r="5828" spans="1:13" x14ac:dyDescent="0.25">
      <c r="A5828" s="27">
        <v>5827</v>
      </c>
      <c r="B5828" s="7" t="s">
        <v>13149</v>
      </c>
      <c r="C5828">
        <v>1</v>
      </c>
      <c r="D5828" s="1" t="s">
        <v>13150</v>
      </c>
      <c r="E5828" t="b">
        <v>0</v>
      </c>
      <c r="F5828">
        <v>14</v>
      </c>
      <c r="G5828">
        <v>246</v>
      </c>
      <c r="H5828">
        <v>1222</v>
      </c>
      <c r="I5828">
        <v>2.61</v>
      </c>
      <c r="J5828">
        <v>1.28</v>
      </c>
      <c r="K5828" t="s">
        <v>12224</v>
      </c>
      <c r="L5828" t="b">
        <v>0</v>
      </c>
      <c r="M5828" t="str">
        <f t="shared" si="91"/>
        <v>Nein</v>
      </c>
    </row>
    <row r="5829" spans="1:13" x14ac:dyDescent="0.25">
      <c r="A5829" s="28">
        <v>5828</v>
      </c>
      <c r="B5829" s="7" t="s">
        <v>13151</v>
      </c>
      <c r="C5829">
        <v>1</v>
      </c>
      <c r="D5829" s="1" t="s">
        <v>13152</v>
      </c>
      <c r="E5829" t="b">
        <v>0</v>
      </c>
      <c r="F5829">
        <v>11</v>
      </c>
      <c r="G5829">
        <v>22</v>
      </c>
      <c r="H5829">
        <v>11</v>
      </c>
      <c r="I5829">
        <v>1.42</v>
      </c>
      <c r="J5829">
        <v>0.02</v>
      </c>
      <c r="K5829" t="s">
        <v>12224</v>
      </c>
      <c r="L5829" t="b">
        <v>0</v>
      </c>
      <c r="M5829" t="str">
        <f t="shared" si="91"/>
        <v>Nein</v>
      </c>
    </row>
    <row r="5830" spans="1:13" x14ac:dyDescent="0.25">
      <c r="A5830" s="27">
        <v>5829</v>
      </c>
      <c r="B5830" s="7" t="s">
        <v>9008</v>
      </c>
      <c r="C5830">
        <v>1</v>
      </c>
      <c r="D5830" s="1" t="s">
        <v>9009</v>
      </c>
      <c r="E5830" t="b">
        <v>0</v>
      </c>
      <c r="F5830">
        <v>226</v>
      </c>
      <c r="G5830">
        <v>119</v>
      </c>
      <c r="H5830">
        <v>13139</v>
      </c>
      <c r="I5830">
        <v>1.53</v>
      </c>
      <c r="J5830">
        <v>23.5</v>
      </c>
      <c r="K5830" t="s">
        <v>12224</v>
      </c>
      <c r="L5830" t="b">
        <v>0</v>
      </c>
      <c r="M5830" t="str">
        <f t="shared" si="91"/>
        <v>Nein</v>
      </c>
    </row>
    <row r="5831" spans="1:13" x14ac:dyDescent="0.25">
      <c r="A5831" s="28">
        <v>5830</v>
      </c>
      <c r="B5831" s="7" t="s">
        <v>13153</v>
      </c>
      <c r="C5831">
        <v>1</v>
      </c>
      <c r="D5831" s="1" t="s">
        <v>13154</v>
      </c>
      <c r="E5831" t="b">
        <v>0</v>
      </c>
      <c r="F5831">
        <v>19</v>
      </c>
      <c r="G5831">
        <v>246</v>
      </c>
      <c r="H5831">
        <v>1555</v>
      </c>
      <c r="I5831">
        <v>6.99</v>
      </c>
      <c r="J5831">
        <v>0.61</v>
      </c>
      <c r="K5831" t="s">
        <v>12224</v>
      </c>
      <c r="L5831" t="b">
        <v>0</v>
      </c>
      <c r="M5831" t="str">
        <f t="shared" si="91"/>
        <v>Nein</v>
      </c>
    </row>
    <row r="5832" spans="1:13" x14ac:dyDescent="0.25">
      <c r="A5832" s="27">
        <v>5831</v>
      </c>
      <c r="B5832" s="7" t="s">
        <v>13155</v>
      </c>
      <c r="C5832">
        <v>1</v>
      </c>
      <c r="D5832" s="1" t="s">
        <v>13156</v>
      </c>
      <c r="E5832" t="b">
        <v>0</v>
      </c>
      <c r="F5832">
        <v>23</v>
      </c>
      <c r="G5832">
        <v>111</v>
      </c>
      <c r="H5832">
        <v>215</v>
      </c>
      <c r="I5832">
        <v>7.97</v>
      </c>
      <c r="J5832">
        <v>7.0000000000000007E-2</v>
      </c>
      <c r="K5832" t="s">
        <v>12224</v>
      </c>
      <c r="L5832" t="b">
        <v>0</v>
      </c>
      <c r="M5832" t="str">
        <f t="shared" si="91"/>
        <v>Nein</v>
      </c>
    </row>
    <row r="5833" spans="1:13" x14ac:dyDescent="0.25">
      <c r="A5833" s="28">
        <v>5832</v>
      </c>
      <c r="B5833" s="7" t="s">
        <v>13157</v>
      </c>
      <c r="C5833">
        <v>1</v>
      </c>
      <c r="D5833" s="1" t="s">
        <v>13158</v>
      </c>
      <c r="E5833" t="b">
        <v>0</v>
      </c>
      <c r="F5833">
        <v>210</v>
      </c>
      <c r="G5833">
        <v>343</v>
      </c>
      <c r="H5833">
        <v>3848</v>
      </c>
      <c r="I5833">
        <v>0.63</v>
      </c>
      <c r="J5833">
        <v>16.73</v>
      </c>
      <c r="K5833" t="s">
        <v>12224</v>
      </c>
      <c r="L5833" t="b">
        <v>0</v>
      </c>
      <c r="M5833" t="str">
        <f t="shared" si="91"/>
        <v>Nein</v>
      </c>
    </row>
    <row r="5834" spans="1:13" x14ac:dyDescent="0.25">
      <c r="A5834" s="27">
        <v>5833</v>
      </c>
      <c r="B5834" s="7" t="s">
        <v>7284</v>
      </c>
      <c r="C5834">
        <v>1</v>
      </c>
      <c r="D5834" s="1" t="s">
        <v>7285</v>
      </c>
      <c r="E5834" t="b">
        <v>0</v>
      </c>
      <c r="F5834">
        <v>1359</v>
      </c>
      <c r="G5834">
        <v>1657</v>
      </c>
      <c r="H5834">
        <v>135215</v>
      </c>
      <c r="I5834">
        <v>10.1</v>
      </c>
      <c r="J5834">
        <v>36.69</v>
      </c>
      <c r="K5834" t="s">
        <v>12224</v>
      </c>
      <c r="L5834" t="b">
        <v>0</v>
      </c>
      <c r="M5834" t="str">
        <f t="shared" si="91"/>
        <v>Nein</v>
      </c>
    </row>
    <row r="5835" spans="1:13" x14ac:dyDescent="0.25">
      <c r="A5835" s="28">
        <v>5834</v>
      </c>
      <c r="B5835" s="7" t="s">
        <v>13159</v>
      </c>
      <c r="C5835">
        <v>1</v>
      </c>
      <c r="D5835" s="1" t="s">
        <v>13160</v>
      </c>
      <c r="E5835" t="b">
        <v>0</v>
      </c>
      <c r="F5835">
        <v>264</v>
      </c>
      <c r="G5835">
        <v>297</v>
      </c>
      <c r="H5835">
        <v>16967</v>
      </c>
      <c r="I5835">
        <v>9.93</v>
      </c>
      <c r="J5835">
        <v>4.68</v>
      </c>
      <c r="K5835" t="s">
        <v>12224</v>
      </c>
      <c r="L5835" t="b">
        <v>0</v>
      </c>
      <c r="M5835" t="str">
        <f t="shared" si="91"/>
        <v>Nein</v>
      </c>
    </row>
    <row r="5836" spans="1:13" x14ac:dyDescent="0.25">
      <c r="A5836" s="27">
        <v>5835</v>
      </c>
      <c r="B5836" s="7" t="s">
        <v>13161</v>
      </c>
      <c r="C5836">
        <v>1</v>
      </c>
      <c r="D5836" s="1" t="s">
        <v>13162</v>
      </c>
      <c r="E5836" t="b">
        <v>1</v>
      </c>
      <c r="F5836">
        <v>2811</v>
      </c>
      <c r="G5836">
        <v>1393</v>
      </c>
      <c r="H5836">
        <v>38158</v>
      </c>
      <c r="I5836">
        <v>12.95</v>
      </c>
      <c r="J5836">
        <v>8.07</v>
      </c>
      <c r="K5836" t="s">
        <v>12224</v>
      </c>
      <c r="L5836" t="b">
        <v>0</v>
      </c>
      <c r="M5836" t="str">
        <f t="shared" si="91"/>
        <v>Nein</v>
      </c>
    </row>
    <row r="5837" spans="1:13" x14ac:dyDescent="0.25">
      <c r="A5837" s="28">
        <v>5836</v>
      </c>
      <c r="B5837" s="7" t="s">
        <v>13163</v>
      </c>
      <c r="C5837">
        <v>1</v>
      </c>
      <c r="D5837" s="1" t="s">
        <v>13164</v>
      </c>
      <c r="E5837" t="b">
        <v>0</v>
      </c>
      <c r="F5837">
        <v>1640</v>
      </c>
      <c r="G5837">
        <v>4854</v>
      </c>
      <c r="H5837">
        <v>14167</v>
      </c>
      <c r="I5837">
        <v>2.95</v>
      </c>
      <c r="J5837">
        <v>13.17</v>
      </c>
      <c r="K5837" t="s">
        <v>12224</v>
      </c>
      <c r="L5837" t="b">
        <v>0</v>
      </c>
      <c r="M5837" t="str">
        <f t="shared" si="91"/>
        <v>Nein</v>
      </c>
    </row>
    <row r="5838" spans="1:13" x14ac:dyDescent="0.25">
      <c r="A5838" s="27">
        <v>5837</v>
      </c>
      <c r="B5838" s="7" t="s">
        <v>13165</v>
      </c>
      <c r="C5838">
        <v>1</v>
      </c>
      <c r="D5838" s="1" t="s">
        <v>13166</v>
      </c>
      <c r="E5838" t="b">
        <v>0</v>
      </c>
      <c r="F5838">
        <v>3497</v>
      </c>
      <c r="G5838">
        <v>2096</v>
      </c>
      <c r="H5838">
        <v>36965</v>
      </c>
      <c r="I5838">
        <v>12.67</v>
      </c>
      <c r="J5838">
        <v>7.99</v>
      </c>
      <c r="K5838" t="s">
        <v>12224</v>
      </c>
      <c r="L5838" t="b">
        <v>0</v>
      </c>
      <c r="M5838" t="str">
        <f t="shared" si="91"/>
        <v>Nein</v>
      </c>
    </row>
    <row r="5839" spans="1:13" x14ac:dyDescent="0.25">
      <c r="A5839" s="28">
        <v>5838</v>
      </c>
      <c r="B5839" s="7" t="s">
        <v>13167</v>
      </c>
      <c r="C5839">
        <v>1</v>
      </c>
      <c r="D5839" s="1" t="s">
        <v>13168</v>
      </c>
      <c r="E5839" t="b">
        <v>0</v>
      </c>
      <c r="F5839">
        <v>2183</v>
      </c>
      <c r="G5839">
        <v>453</v>
      </c>
      <c r="H5839">
        <v>108450</v>
      </c>
      <c r="I5839">
        <v>7.43</v>
      </c>
      <c r="J5839">
        <v>39.97</v>
      </c>
      <c r="K5839" t="s">
        <v>12224</v>
      </c>
      <c r="L5839" t="b">
        <v>0</v>
      </c>
      <c r="M5839" t="str">
        <f t="shared" si="91"/>
        <v>Nein</v>
      </c>
    </row>
    <row r="5840" spans="1:13" x14ac:dyDescent="0.25">
      <c r="A5840" s="27">
        <v>5839</v>
      </c>
      <c r="B5840" s="7" t="s">
        <v>13169</v>
      </c>
      <c r="C5840">
        <v>1</v>
      </c>
      <c r="D5840" s="1" t="s">
        <v>13170</v>
      </c>
      <c r="E5840" t="b">
        <v>0</v>
      </c>
      <c r="F5840">
        <v>778</v>
      </c>
      <c r="G5840">
        <v>745</v>
      </c>
      <c r="H5840">
        <v>4076</v>
      </c>
      <c r="I5840">
        <v>10.24</v>
      </c>
      <c r="J5840">
        <v>1.0900000000000001</v>
      </c>
      <c r="K5840" t="s">
        <v>12224</v>
      </c>
      <c r="L5840" t="b">
        <v>0</v>
      </c>
      <c r="M5840" t="str">
        <f t="shared" si="91"/>
        <v>Nein</v>
      </c>
    </row>
    <row r="5841" spans="1:13" x14ac:dyDescent="0.25">
      <c r="A5841" s="28">
        <v>5840</v>
      </c>
      <c r="B5841" s="7" t="s">
        <v>13171</v>
      </c>
      <c r="C5841">
        <v>1</v>
      </c>
      <c r="D5841" s="1" t="s">
        <v>13172</v>
      </c>
      <c r="E5841" t="b">
        <v>0</v>
      </c>
      <c r="F5841">
        <v>703</v>
      </c>
      <c r="G5841">
        <v>1779</v>
      </c>
      <c r="H5841">
        <v>252946</v>
      </c>
      <c r="I5841">
        <v>7.68</v>
      </c>
      <c r="J5841">
        <v>90.18</v>
      </c>
      <c r="K5841" t="s">
        <v>12224</v>
      </c>
      <c r="L5841" t="b">
        <v>0</v>
      </c>
      <c r="M5841" t="str">
        <f t="shared" si="91"/>
        <v>Ja</v>
      </c>
    </row>
    <row r="5842" spans="1:13" x14ac:dyDescent="0.25">
      <c r="A5842" s="27">
        <v>5841</v>
      </c>
      <c r="B5842" s="7" t="s">
        <v>867</v>
      </c>
      <c r="C5842">
        <v>1</v>
      </c>
      <c r="D5842" s="1" t="s">
        <v>868</v>
      </c>
      <c r="E5842" t="b">
        <v>0</v>
      </c>
      <c r="F5842">
        <v>1391</v>
      </c>
      <c r="G5842">
        <v>2934</v>
      </c>
      <c r="H5842">
        <v>68656</v>
      </c>
      <c r="I5842">
        <v>7.69</v>
      </c>
      <c r="J5842">
        <v>24.45</v>
      </c>
      <c r="K5842" t="s">
        <v>12224</v>
      </c>
      <c r="L5842" t="b">
        <v>0</v>
      </c>
      <c r="M5842" t="str">
        <f t="shared" si="91"/>
        <v>Nein</v>
      </c>
    </row>
    <row r="5843" spans="1:13" x14ac:dyDescent="0.25">
      <c r="A5843" s="28">
        <v>5842</v>
      </c>
      <c r="B5843" s="7" t="s">
        <v>13173</v>
      </c>
      <c r="C5843">
        <v>1</v>
      </c>
      <c r="D5843" s="1" t="s">
        <v>13174</v>
      </c>
      <c r="E5843" t="b">
        <v>0</v>
      </c>
      <c r="F5843">
        <v>140</v>
      </c>
      <c r="G5843">
        <v>347</v>
      </c>
      <c r="H5843">
        <v>589</v>
      </c>
      <c r="I5843">
        <v>2.0099999999999998</v>
      </c>
      <c r="J5843">
        <v>0.8</v>
      </c>
      <c r="K5843" t="s">
        <v>12224</v>
      </c>
      <c r="L5843" t="b">
        <v>0</v>
      </c>
      <c r="M5843" t="str">
        <f t="shared" si="91"/>
        <v>Nein</v>
      </c>
    </row>
    <row r="5844" spans="1:13" x14ac:dyDescent="0.25">
      <c r="A5844" s="27">
        <v>5843</v>
      </c>
      <c r="B5844" s="7" t="s">
        <v>13175</v>
      </c>
      <c r="C5844">
        <v>1</v>
      </c>
      <c r="D5844" s="1" t="s">
        <v>13176</v>
      </c>
      <c r="E5844" t="b">
        <v>0</v>
      </c>
      <c r="F5844">
        <v>1281</v>
      </c>
      <c r="G5844">
        <v>1086</v>
      </c>
      <c r="H5844">
        <v>120825</v>
      </c>
      <c r="I5844">
        <v>11.94</v>
      </c>
      <c r="J5844">
        <v>27.72</v>
      </c>
      <c r="K5844" t="s">
        <v>12224</v>
      </c>
      <c r="L5844" t="b">
        <v>0</v>
      </c>
      <c r="M5844" t="str">
        <f t="shared" si="91"/>
        <v>Nein</v>
      </c>
    </row>
    <row r="5845" spans="1:13" x14ac:dyDescent="0.25">
      <c r="A5845" s="28">
        <v>5844</v>
      </c>
      <c r="B5845" s="7" t="s">
        <v>13177</v>
      </c>
      <c r="C5845">
        <v>1</v>
      </c>
      <c r="D5845" s="1" t="s">
        <v>13178</v>
      </c>
      <c r="E5845" t="b">
        <v>0</v>
      </c>
      <c r="F5845">
        <v>1726</v>
      </c>
      <c r="G5845">
        <v>1720</v>
      </c>
      <c r="H5845">
        <v>17616</v>
      </c>
      <c r="I5845">
        <v>5.65</v>
      </c>
      <c r="J5845">
        <v>8.5399999999999991</v>
      </c>
      <c r="K5845" t="s">
        <v>12224</v>
      </c>
      <c r="L5845" t="b">
        <v>0</v>
      </c>
      <c r="M5845" t="str">
        <f t="shared" si="91"/>
        <v>Nein</v>
      </c>
    </row>
    <row r="5846" spans="1:13" x14ac:dyDescent="0.25">
      <c r="A5846" s="27">
        <v>5845</v>
      </c>
      <c r="B5846" s="7" t="s">
        <v>3603</v>
      </c>
      <c r="C5846">
        <v>1</v>
      </c>
      <c r="D5846" s="1" t="s">
        <v>3604</v>
      </c>
      <c r="E5846" t="b">
        <v>0</v>
      </c>
      <c r="F5846">
        <v>147</v>
      </c>
      <c r="G5846">
        <v>490</v>
      </c>
      <c r="H5846">
        <v>3226</v>
      </c>
      <c r="I5846">
        <v>1.21</v>
      </c>
      <c r="J5846">
        <v>7.33</v>
      </c>
      <c r="K5846" t="s">
        <v>12224</v>
      </c>
      <c r="L5846" t="b">
        <v>0</v>
      </c>
      <c r="M5846" t="str">
        <f t="shared" si="91"/>
        <v>Nein</v>
      </c>
    </row>
    <row r="5847" spans="1:13" x14ac:dyDescent="0.25">
      <c r="A5847" s="28">
        <v>5846</v>
      </c>
      <c r="B5847" s="7" t="s">
        <v>13179</v>
      </c>
      <c r="C5847">
        <v>1</v>
      </c>
      <c r="D5847" s="1" t="s">
        <v>13180</v>
      </c>
      <c r="E5847" t="b">
        <v>0</v>
      </c>
      <c r="F5847">
        <v>1762</v>
      </c>
      <c r="G5847">
        <v>672</v>
      </c>
      <c r="H5847">
        <v>20734</v>
      </c>
      <c r="I5847">
        <v>11.66</v>
      </c>
      <c r="J5847">
        <v>4.87</v>
      </c>
      <c r="K5847" t="s">
        <v>12224</v>
      </c>
      <c r="L5847" t="b">
        <v>0</v>
      </c>
      <c r="M5847" t="str">
        <f t="shared" si="91"/>
        <v>Nein</v>
      </c>
    </row>
    <row r="5848" spans="1:13" x14ac:dyDescent="0.25">
      <c r="A5848" s="27">
        <v>5847</v>
      </c>
      <c r="B5848" s="7" t="s">
        <v>13181</v>
      </c>
      <c r="C5848">
        <v>1</v>
      </c>
      <c r="D5848" s="1" t="s">
        <v>13182</v>
      </c>
      <c r="E5848" t="b">
        <v>0</v>
      </c>
      <c r="F5848">
        <v>286</v>
      </c>
      <c r="G5848">
        <v>276</v>
      </c>
      <c r="H5848">
        <v>10867</v>
      </c>
      <c r="I5848">
        <v>2.87</v>
      </c>
      <c r="J5848">
        <v>10.38</v>
      </c>
      <c r="K5848" t="s">
        <v>12224</v>
      </c>
      <c r="L5848" t="b">
        <v>0</v>
      </c>
      <c r="M5848" t="str">
        <f t="shared" si="91"/>
        <v>Nein</v>
      </c>
    </row>
    <row r="5849" spans="1:13" x14ac:dyDescent="0.25">
      <c r="A5849" s="28">
        <v>5848</v>
      </c>
      <c r="B5849" s="7" t="s">
        <v>7776</v>
      </c>
      <c r="C5849">
        <v>1</v>
      </c>
      <c r="D5849" s="1" t="s">
        <v>7777</v>
      </c>
      <c r="E5849" t="b">
        <v>0</v>
      </c>
      <c r="F5849">
        <v>283</v>
      </c>
      <c r="G5849">
        <v>808</v>
      </c>
      <c r="H5849">
        <v>21182</v>
      </c>
      <c r="I5849">
        <v>12.22</v>
      </c>
      <c r="J5849">
        <v>4.75</v>
      </c>
      <c r="K5849" t="s">
        <v>12224</v>
      </c>
      <c r="L5849" t="b">
        <v>0</v>
      </c>
      <c r="M5849" t="str">
        <f t="shared" si="91"/>
        <v>Nein</v>
      </c>
    </row>
    <row r="5850" spans="1:13" x14ac:dyDescent="0.25">
      <c r="A5850" s="27">
        <v>5849</v>
      </c>
      <c r="B5850" s="7" t="s">
        <v>13183</v>
      </c>
      <c r="C5850">
        <v>1</v>
      </c>
      <c r="D5850" s="1" t="s">
        <v>13184</v>
      </c>
      <c r="E5850" t="b">
        <v>0</v>
      </c>
      <c r="F5850">
        <v>169</v>
      </c>
      <c r="G5850">
        <v>470</v>
      </c>
      <c r="H5850">
        <v>855</v>
      </c>
      <c r="I5850">
        <v>7.32</v>
      </c>
      <c r="J5850">
        <v>0.32</v>
      </c>
      <c r="K5850" t="s">
        <v>12224</v>
      </c>
      <c r="L5850" t="b">
        <v>0</v>
      </c>
      <c r="M5850" t="str">
        <f t="shared" si="91"/>
        <v>Nein</v>
      </c>
    </row>
    <row r="5851" spans="1:13" x14ac:dyDescent="0.25">
      <c r="A5851" s="28">
        <v>5850</v>
      </c>
      <c r="B5851" s="7" t="s">
        <v>13185</v>
      </c>
      <c r="C5851">
        <v>1</v>
      </c>
      <c r="D5851" s="1" t="s">
        <v>13186</v>
      </c>
      <c r="E5851" t="b">
        <v>0</v>
      </c>
      <c r="F5851">
        <v>83</v>
      </c>
      <c r="G5851">
        <v>147</v>
      </c>
      <c r="H5851">
        <v>37335</v>
      </c>
      <c r="I5851">
        <v>12.55</v>
      </c>
      <c r="J5851">
        <v>8.15</v>
      </c>
      <c r="K5851" t="s">
        <v>12224</v>
      </c>
      <c r="L5851" t="b">
        <v>0</v>
      </c>
      <c r="M5851" t="str">
        <f t="shared" si="91"/>
        <v>Nein</v>
      </c>
    </row>
    <row r="5852" spans="1:13" x14ac:dyDescent="0.25">
      <c r="A5852" s="27">
        <v>5851</v>
      </c>
      <c r="B5852" s="7" t="s">
        <v>13187</v>
      </c>
      <c r="C5852">
        <v>1</v>
      </c>
      <c r="D5852" s="1" t="s">
        <v>13188</v>
      </c>
      <c r="E5852" t="b">
        <v>0</v>
      </c>
      <c r="F5852">
        <v>20</v>
      </c>
      <c r="G5852">
        <v>483</v>
      </c>
      <c r="H5852">
        <v>388</v>
      </c>
      <c r="I5852">
        <v>7.92</v>
      </c>
      <c r="J5852">
        <v>0.13</v>
      </c>
      <c r="K5852" t="s">
        <v>12224</v>
      </c>
      <c r="L5852" t="b">
        <v>0</v>
      </c>
      <c r="M5852" t="str">
        <f t="shared" si="91"/>
        <v>Nein</v>
      </c>
    </row>
    <row r="5853" spans="1:13" x14ac:dyDescent="0.25">
      <c r="A5853" s="28">
        <v>5852</v>
      </c>
      <c r="B5853" s="7" t="s">
        <v>13189</v>
      </c>
      <c r="C5853">
        <v>1</v>
      </c>
      <c r="D5853" s="1" t="s">
        <v>13190</v>
      </c>
      <c r="E5853" t="b">
        <v>0</v>
      </c>
      <c r="F5853">
        <v>14379</v>
      </c>
      <c r="G5853">
        <v>292</v>
      </c>
      <c r="H5853">
        <v>1015165</v>
      </c>
      <c r="I5853">
        <v>6.21</v>
      </c>
      <c r="J5853">
        <v>448</v>
      </c>
      <c r="K5853" t="s">
        <v>12224</v>
      </c>
      <c r="L5853" t="b">
        <v>0</v>
      </c>
      <c r="M5853" t="str">
        <f t="shared" si="91"/>
        <v>Ja</v>
      </c>
    </row>
    <row r="5854" spans="1:13" x14ac:dyDescent="0.25">
      <c r="A5854" s="27">
        <v>5853</v>
      </c>
      <c r="B5854" s="7" t="s">
        <v>13191</v>
      </c>
      <c r="C5854">
        <v>1</v>
      </c>
      <c r="D5854" s="1" t="s">
        <v>13192</v>
      </c>
      <c r="E5854" t="b">
        <v>0</v>
      </c>
      <c r="F5854">
        <v>125</v>
      </c>
      <c r="G5854">
        <v>490</v>
      </c>
      <c r="H5854">
        <v>1856</v>
      </c>
      <c r="I5854">
        <v>12.05</v>
      </c>
      <c r="J5854">
        <v>0.42</v>
      </c>
      <c r="K5854" t="s">
        <v>12224</v>
      </c>
      <c r="L5854" t="b">
        <v>0</v>
      </c>
      <c r="M5854" t="str">
        <f t="shared" si="91"/>
        <v>Nein</v>
      </c>
    </row>
    <row r="5855" spans="1:13" x14ac:dyDescent="0.25">
      <c r="A5855" s="28">
        <v>5854</v>
      </c>
      <c r="B5855" s="7" t="s">
        <v>13193</v>
      </c>
      <c r="C5855">
        <v>1</v>
      </c>
      <c r="D5855" s="1" t="s">
        <v>13194</v>
      </c>
      <c r="E5855" t="b">
        <v>0</v>
      </c>
      <c r="F5855">
        <v>343</v>
      </c>
      <c r="G5855">
        <v>185</v>
      </c>
      <c r="H5855">
        <v>5557</v>
      </c>
      <c r="I5855">
        <v>4.33</v>
      </c>
      <c r="J5855">
        <v>3.51</v>
      </c>
      <c r="K5855" t="s">
        <v>12224</v>
      </c>
      <c r="L5855" t="b">
        <v>0</v>
      </c>
      <c r="M5855" t="str">
        <f t="shared" si="91"/>
        <v>Nein</v>
      </c>
    </row>
    <row r="5856" spans="1:13" x14ac:dyDescent="0.25">
      <c r="A5856" s="27">
        <v>5855</v>
      </c>
      <c r="B5856" s="7" t="s">
        <v>13195</v>
      </c>
      <c r="C5856">
        <v>1</v>
      </c>
      <c r="D5856" s="1" t="s">
        <v>13196</v>
      </c>
      <c r="E5856" t="b">
        <v>0</v>
      </c>
      <c r="F5856">
        <v>34</v>
      </c>
      <c r="G5856">
        <v>102</v>
      </c>
      <c r="H5856">
        <v>438</v>
      </c>
      <c r="I5856">
        <v>0.39</v>
      </c>
      <c r="J5856">
        <v>3.06</v>
      </c>
      <c r="K5856" t="s">
        <v>12224</v>
      </c>
      <c r="L5856" t="b">
        <v>0</v>
      </c>
      <c r="M5856" t="str">
        <f t="shared" si="91"/>
        <v>Nein</v>
      </c>
    </row>
    <row r="5857" spans="1:13" x14ac:dyDescent="0.25">
      <c r="A5857" s="28">
        <v>5856</v>
      </c>
      <c r="B5857" s="7" t="s">
        <v>10965</v>
      </c>
      <c r="C5857">
        <v>1</v>
      </c>
      <c r="D5857" s="1" t="s">
        <v>10966</v>
      </c>
      <c r="E5857" t="b">
        <v>0</v>
      </c>
      <c r="F5857">
        <v>1859</v>
      </c>
      <c r="G5857">
        <v>3546</v>
      </c>
      <c r="H5857">
        <v>110799</v>
      </c>
      <c r="I5857">
        <v>4.1500000000000004</v>
      </c>
      <c r="J5857">
        <v>73.180000000000007</v>
      </c>
      <c r="K5857" t="s">
        <v>12224</v>
      </c>
      <c r="L5857" t="b">
        <v>0</v>
      </c>
      <c r="M5857" t="str">
        <f t="shared" si="91"/>
        <v>Ja</v>
      </c>
    </row>
    <row r="5858" spans="1:13" x14ac:dyDescent="0.25">
      <c r="A5858" s="27">
        <v>5857</v>
      </c>
      <c r="B5858" s="7" t="s">
        <v>13197</v>
      </c>
      <c r="C5858">
        <v>1</v>
      </c>
      <c r="D5858" s="1" t="s">
        <v>13198</v>
      </c>
      <c r="E5858" t="b">
        <v>0</v>
      </c>
      <c r="F5858">
        <v>681</v>
      </c>
      <c r="G5858">
        <v>606</v>
      </c>
      <c r="H5858">
        <v>50338</v>
      </c>
      <c r="I5858">
        <v>9.74</v>
      </c>
      <c r="J5858">
        <v>14.16</v>
      </c>
      <c r="K5858" t="s">
        <v>12224</v>
      </c>
      <c r="L5858" t="b">
        <v>0</v>
      </c>
      <c r="M5858" t="str">
        <f t="shared" si="91"/>
        <v>Nein</v>
      </c>
    </row>
    <row r="5859" spans="1:13" x14ac:dyDescent="0.25">
      <c r="A5859" s="28">
        <v>5858</v>
      </c>
      <c r="B5859" s="7" t="s">
        <v>13199</v>
      </c>
      <c r="C5859">
        <v>1</v>
      </c>
      <c r="D5859" s="1" t="s">
        <v>13200</v>
      </c>
      <c r="E5859" t="b">
        <v>0</v>
      </c>
      <c r="F5859">
        <v>746</v>
      </c>
      <c r="G5859">
        <v>690</v>
      </c>
      <c r="H5859">
        <v>102753</v>
      </c>
      <c r="I5859">
        <v>9.65</v>
      </c>
      <c r="J5859">
        <v>29.16</v>
      </c>
      <c r="K5859" t="s">
        <v>12224</v>
      </c>
      <c r="L5859" t="b">
        <v>0</v>
      </c>
      <c r="M5859" t="str">
        <f t="shared" si="91"/>
        <v>Nein</v>
      </c>
    </row>
    <row r="5860" spans="1:13" x14ac:dyDescent="0.25">
      <c r="A5860" s="27">
        <v>5859</v>
      </c>
      <c r="B5860" s="7" t="s">
        <v>13201</v>
      </c>
      <c r="C5860">
        <v>1</v>
      </c>
      <c r="D5860" s="1" t="s">
        <v>13202</v>
      </c>
      <c r="E5860" t="b">
        <v>0</v>
      </c>
      <c r="F5860">
        <v>1412</v>
      </c>
      <c r="G5860">
        <v>6</v>
      </c>
      <c r="H5860">
        <v>16708</v>
      </c>
      <c r="I5860">
        <v>2.65</v>
      </c>
      <c r="J5860">
        <v>17.239999999999998</v>
      </c>
      <c r="K5860" t="s">
        <v>12224</v>
      </c>
      <c r="L5860" t="b">
        <v>0</v>
      </c>
      <c r="M5860" t="str">
        <f t="shared" si="91"/>
        <v>Nein</v>
      </c>
    </row>
    <row r="5861" spans="1:13" x14ac:dyDescent="0.25">
      <c r="A5861" s="28">
        <v>5860</v>
      </c>
      <c r="B5861" s="7" t="s">
        <v>13203</v>
      </c>
      <c r="C5861">
        <v>1</v>
      </c>
      <c r="D5861" s="1" t="s">
        <v>13204</v>
      </c>
      <c r="E5861" t="b">
        <v>0</v>
      </c>
      <c r="F5861">
        <v>65</v>
      </c>
      <c r="G5861">
        <v>955</v>
      </c>
      <c r="H5861">
        <v>498</v>
      </c>
      <c r="I5861">
        <v>11.25</v>
      </c>
      <c r="J5861">
        <v>0.12</v>
      </c>
      <c r="K5861" t="s">
        <v>12224</v>
      </c>
      <c r="L5861" t="b">
        <v>0</v>
      </c>
      <c r="M5861" t="str">
        <f t="shared" si="91"/>
        <v>Nein</v>
      </c>
    </row>
    <row r="5862" spans="1:13" x14ac:dyDescent="0.25">
      <c r="A5862" s="27">
        <v>5861</v>
      </c>
      <c r="B5862" s="7" t="s">
        <v>13205</v>
      </c>
      <c r="C5862">
        <v>1</v>
      </c>
      <c r="D5862" s="1" t="s">
        <v>13206</v>
      </c>
      <c r="E5862" t="b">
        <v>0</v>
      </c>
      <c r="F5862">
        <v>78</v>
      </c>
      <c r="G5862">
        <v>438</v>
      </c>
      <c r="H5862">
        <v>1029</v>
      </c>
      <c r="I5862">
        <v>4.49</v>
      </c>
      <c r="J5862">
        <v>0.63</v>
      </c>
      <c r="K5862" t="s">
        <v>12224</v>
      </c>
      <c r="L5862" t="b">
        <v>0</v>
      </c>
      <c r="M5862" t="str">
        <f t="shared" si="91"/>
        <v>Nein</v>
      </c>
    </row>
    <row r="5863" spans="1:13" x14ac:dyDescent="0.25">
      <c r="A5863" s="28">
        <v>5862</v>
      </c>
      <c r="B5863" s="7" t="s">
        <v>13207</v>
      </c>
      <c r="C5863">
        <v>1</v>
      </c>
      <c r="D5863" s="1" t="s">
        <v>13208</v>
      </c>
      <c r="E5863" t="b">
        <v>0</v>
      </c>
      <c r="F5863">
        <v>2000</v>
      </c>
      <c r="G5863">
        <v>4836</v>
      </c>
      <c r="H5863">
        <v>45791</v>
      </c>
      <c r="I5863">
        <v>4.9400000000000004</v>
      </c>
      <c r="J5863">
        <v>25.38</v>
      </c>
      <c r="K5863" t="s">
        <v>12224</v>
      </c>
      <c r="L5863" t="b">
        <v>0</v>
      </c>
      <c r="M5863" t="str">
        <f t="shared" si="91"/>
        <v>Nein</v>
      </c>
    </row>
    <row r="5864" spans="1:13" x14ac:dyDescent="0.25">
      <c r="A5864" s="27">
        <v>5863</v>
      </c>
      <c r="B5864" s="7" t="s">
        <v>13209</v>
      </c>
      <c r="C5864">
        <v>1</v>
      </c>
      <c r="D5864" s="1" t="s">
        <v>13210</v>
      </c>
      <c r="E5864" t="b">
        <v>0</v>
      </c>
      <c r="F5864">
        <v>3</v>
      </c>
      <c r="G5864">
        <v>40</v>
      </c>
      <c r="H5864">
        <v>53</v>
      </c>
      <c r="I5864">
        <v>5.39</v>
      </c>
      <c r="J5864">
        <v>0.03</v>
      </c>
      <c r="K5864" t="s">
        <v>12224</v>
      </c>
      <c r="L5864" t="b">
        <v>0</v>
      </c>
      <c r="M5864" t="str">
        <f t="shared" si="91"/>
        <v>Nein</v>
      </c>
    </row>
    <row r="5865" spans="1:13" x14ac:dyDescent="0.25">
      <c r="A5865" s="28">
        <v>5864</v>
      </c>
      <c r="B5865" s="7" t="s">
        <v>13211</v>
      </c>
      <c r="C5865">
        <v>1</v>
      </c>
      <c r="D5865" s="1" t="s">
        <v>13212</v>
      </c>
      <c r="E5865" t="b">
        <v>0</v>
      </c>
      <c r="F5865">
        <v>3</v>
      </c>
      <c r="G5865">
        <v>0</v>
      </c>
      <c r="H5865">
        <v>3237</v>
      </c>
      <c r="I5865">
        <v>1.1299999999999999</v>
      </c>
      <c r="J5865">
        <v>7.84</v>
      </c>
      <c r="K5865" t="s">
        <v>12224</v>
      </c>
      <c r="L5865" t="b">
        <v>0</v>
      </c>
      <c r="M5865" t="str">
        <f t="shared" si="91"/>
        <v>Nein</v>
      </c>
    </row>
    <row r="5866" spans="1:13" x14ac:dyDescent="0.25">
      <c r="A5866" s="27">
        <v>5865</v>
      </c>
      <c r="B5866" s="7" t="s">
        <v>13213</v>
      </c>
      <c r="C5866">
        <v>1</v>
      </c>
      <c r="D5866" s="1" t="s">
        <v>13214</v>
      </c>
      <c r="E5866" t="b">
        <v>0</v>
      </c>
      <c r="F5866">
        <v>347</v>
      </c>
      <c r="G5866">
        <v>348</v>
      </c>
      <c r="H5866">
        <v>7276</v>
      </c>
      <c r="I5866">
        <v>8.19</v>
      </c>
      <c r="J5866">
        <v>2.4300000000000002</v>
      </c>
      <c r="K5866" t="s">
        <v>12224</v>
      </c>
      <c r="L5866" t="b">
        <v>0</v>
      </c>
      <c r="M5866" t="str">
        <f t="shared" si="91"/>
        <v>Nein</v>
      </c>
    </row>
    <row r="5867" spans="1:13" x14ac:dyDescent="0.25">
      <c r="A5867" s="28">
        <v>5866</v>
      </c>
      <c r="B5867" s="7" t="s">
        <v>13215</v>
      </c>
      <c r="C5867">
        <v>1</v>
      </c>
      <c r="D5867" s="1" t="s">
        <v>13216</v>
      </c>
      <c r="E5867" t="b">
        <v>0</v>
      </c>
      <c r="F5867">
        <v>476</v>
      </c>
      <c r="G5867">
        <v>1145</v>
      </c>
      <c r="H5867">
        <v>31372</v>
      </c>
      <c r="I5867">
        <v>10.199999999999999</v>
      </c>
      <c r="J5867">
        <v>8.42</v>
      </c>
      <c r="K5867" t="s">
        <v>12224</v>
      </c>
      <c r="L5867" t="b">
        <v>0</v>
      </c>
      <c r="M5867" t="str">
        <f t="shared" si="91"/>
        <v>Nein</v>
      </c>
    </row>
    <row r="5868" spans="1:13" x14ac:dyDescent="0.25">
      <c r="A5868" s="27">
        <v>5867</v>
      </c>
      <c r="B5868" s="7" t="s">
        <v>13217</v>
      </c>
      <c r="C5868">
        <v>1</v>
      </c>
      <c r="D5868" s="1" t="s">
        <v>13218</v>
      </c>
      <c r="E5868" t="b">
        <v>0</v>
      </c>
      <c r="F5868">
        <v>3517</v>
      </c>
      <c r="G5868">
        <v>3841</v>
      </c>
      <c r="H5868">
        <v>418027</v>
      </c>
      <c r="I5868">
        <v>5.67</v>
      </c>
      <c r="J5868">
        <v>201.85</v>
      </c>
      <c r="K5868" t="s">
        <v>12224</v>
      </c>
      <c r="L5868" t="b">
        <v>0</v>
      </c>
      <c r="M5868" t="str">
        <f t="shared" si="91"/>
        <v>Ja</v>
      </c>
    </row>
    <row r="5869" spans="1:13" x14ac:dyDescent="0.25">
      <c r="A5869" s="28">
        <v>5868</v>
      </c>
      <c r="B5869" s="7" t="s">
        <v>13219</v>
      </c>
      <c r="C5869">
        <v>1</v>
      </c>
      <c r="D5869" s="1" t="s">
        <v>13220</v>
      </c>
      <c r="E5869" t="b">
        <v>0</v>
      </c>
      <c r="F5869">
        <v>0</v>
      </c>
      <c r="G5869">
        <v>21</v>
      </c>
      <c r="H5869">
        <v>4</v>
      </c>
      <c r="I5869">
        <v>1.76</v>
      </c>
      <c r="J5869">
        <v>0.01</v>
      </c>
      <c r="K5869" t="s">
        <v>12224</v>
      </c>
      <c r="L5869" t="b">
        <v>0</v>
      </c>
      <c r="M5869" t="str">
        <f t="shared" si="91"/>
        <v>Nein</v>
      </c>
    </row>
    <row r="5870" spans="1:13" x14ac:dyDescent="0.25">
      <c r="A5870" s="27">
        <v>5869</v>
      </c>
      <c r="B5870" s="7" t="s">
        <v>13221</v>
      </c>
      <c r="C5870">
        <v>1</v>
      </c>
      <c r="D5870" s="1" t="s">
        <v>13222</v>
      </c>
      <c r="E5870" t="b">
        <v>0</v>
      </c>
      <c r="F5870">
        <v>3279</v>
      </c>
      <c r="G5870">
        <v>2641</v>
      </c>
      <c r="H5870">
        <v>59620</v>
      </c>
      <c r="I5870">
        <v>10.78</v>
      </c>
      <c r="J5870">
        <v>15.16</v>
      </c>
      <c r="K5870" t="s">
        <v>12224</v>
      </c>
      <c r="L5870" t="b">
        <v>0</v>
      </c>
      <c r="M5870" t="str">
        <f t="shared" si="91"/>
        <v>Nein</v>
      </c>
    </row>
    <row r="5871" spans="1:13" x14ac:dyDescent="0.25">
      <c r="A5871" s="28">
        <v>5870</v>
      </c>
      <c r="B5871" s="7" t="s">
        <v>13223</v>
      </c>
      <c r="C5871">
        <v>1</v>
      </c>
      <c r="D5871" s="1" t="s">
        <v>13224</v>
      </c>
      <c r="E5871" t="b">
        <v>0</v>
      </c>
      <c r="F5871">
        <v>987</v>
      </c>
      <c r="G5871">
        <v>1590</v>
      </c>
      <c r="H5871">
        <v>74494</v>
      </c>
      <c r="I5871">
        <v>10.66</v>
      </c>
      <c r="J5871">
        <v>19.149999999999999</v>
      </c>
      <c r="K5871" t="s">
        <v>12224</v>
      </c>
      <c r="L5871" t="b">
        <v>0</v>
      </c>
      <c r="M5871" t="str">
        <f t="shared" si="91"/>
        <v>Nein</v>
      </c>
    </row>
    <row r="5872" spans="1:13" x14ac:dyDescent="0.25">
      <c r="A5872" s="27">
        <v>5871</v>
      </c>
      <c r="B5872" s="7" t="s">
        <v>13225</v>
      </c>
      <c r="C5872">
        <v>1</v>
      </c>
      <c r="D5872" s="1" t="s">
        <v>13226</v>
      </c>
      <c r="E5872" t="b">
        <v>0</v>
      </c>
      <c r="F5872">
        <v>993</v>
      </c>
      <c r="G5872">
        <v>4909</v>
      </c>
      <c r="H5872">
        <v>45225</v>
      </c>
      <c r="I5872">
        <v>4.3099999999999996</v>
      </c>
      <c r="J5872">
        <v>28.75</v>
      </c>
      <c r="K5872" t="s">
        <v>12224</v>
      </c>
      <c r="L5872" t="b">
        <v>0</v>
      </c>
      <c r="M5872" t="str">
        <f t="shared" si="91"/>
        <v>Nein</v>
      </c>
    </row>
    <row r="5873" spans="1:13" x14ac:dyDescent="0.25">
      <c r="A5873" s="28">
        <v>5872</v>
      </c>
      <c r="B5873" s="7" t="s">
        <v>13227</v>
      </c>
      <c r="C5873">
        <v>1</v>
      </c>
      <c r="D5873" s="1" t="s">
        <v>13228</v>
      </c>
      <c r="E5873" t="b">
        <v>1</v>
      </c>
      <c r="F5873">
        <v>35129</v>
      </c>
      <c r="G5873">
        <v>1810</v>
      </c>
      <c r="H5873">
        <v>19623</v>
      </c>
      <c r="I5873">
        <v>12.21</v>
      </c>
      <c r="J5873">
        <v>4.4000000000000004</v>
      </c>
      <c r="K5873" t="s">
        <v>12224</v>
      </c>
      <c r="L5873" t="b">
        <v>0</v>
      </c>
      <c r="M5873" t="str">
        <f t="shared" si="91"/>
        <v>Nein</v>
      </c>
    </row>
    <row r="5874" spans="1:13" x14ac:dyDescent="0.25">
      <c r="A5874" s="27">
        <v>5873</v>
      </c>
      <c r="B5874" s="7" t="s">
        <v>13229</v>
      </c>
      <c r="C5874">
        <v>1</v>
      </c>
      <c r="D5874" s="1" t="s">
        <v>13230</v>
      </c>
      <c r="E5874" t="b">
        <v>0</v>
      </c>
      <c r="F5874">
        <v>244</v>
      </c>
      <c r="G5874">
        <v>1236</v>
      </c>
      <c r="H5874">
        <v>67839</v>
      </c>
      <c r="I5874">
        <v>4.78</v>
      </c>
      <c r="J5874">
        <v>38.880000000000003</v>
      </c>
      <c r="K5874" t="s">
        <v>12224</v>
      </c>
      <c r="L5874" t="b">
        <v>0</v>
      </c>
      <c r="M5874" t="str">
        <f t="shared" si="91"/>
        <v>Nein</v>
      </c>
    </row>
    <row r="5875" spans="1:13" x14ac:dyDescent="0.25">
      <c r="A5875" s="28">
        <v>5874</v>
      </c>
      <c r="B5875" s="7" t="s">
        <v>13231</v>
      </c>
      <c r="C5875">
        <v>1</v>
      </c>
      <c r="D5875" s="1" t="s">
        <v>13232</v>
      </c>
      <c r="E5875" t="b">
        <v>0</v>
      </c>
      <c r="F5875">
        <v>272</v>
      </c>
      <c r="G5875">
        <v>386</v>
      </c>
      <c r="H5875">
        <v>6416</v>
      </c>
      <c r="I5875">
        <v>7.13</v>
      </c>
      <c r="J5875">
        <v>2.46</v>
      </c>
      <c r="K5875" t="s">
        <v>12224</v>
      </c>
      <c r="L5875" t="b">
        <v>0</v>
      </c>
      <c r="M5875" t="str">
        <f t="shared" si="91"/>
        <v>Nein</v>
      </c>
    </row>
    <row r="5876" spans="1:13" x14ac:dyDescent="0.25">
      <c r="A5876" s="27">
        <v>5875</v>
      </c>
      <c r="B5876" s="7" t="s">
        <v>13233</v>
      </c>
      <c r="C5876">
        <v>1</v>
      </c>
      <c r="D5876" s="1" t="s">
        <v>13234</v>
      </c>
      <c r="E5876" t="b">
        <v>0</v>
      </c>
      <c r="F5876">
        <v>8</v>
      </c>
      <c r="G5876">
        <v>71</v>
      </c>
      <c r="H5876">
        <v>213</v>
      </c>
      <c r="I5876">
        <v>0.8</v>
      </c>
      <c r="J5876">
        <v>0.73</v>
      </c>
      <c r="K5876" t="s">
        <v>12224</v>
      </c>
      <c r="L5876" t="b">
        <v>0</v>
      </c>
      <c r="M5876" t="str">
        <f t="shared" si="91"/>
        <v>Nein</v>
      </c>
    </row>
    <row r="5877" spans="1:13" x14ac:dyDescent="0.25">
      <c r="A5877" s="28">
        <v>5876</v>
      </c>
      <c r="B5877" s="7" t="s">
        <v>13235</v>
      </c>
      <c r="C5877">
        <v>1</v>
      </c>
      <c r="D5877" s="1" t="s">
        <v>13236</v>
      </c>
      <c r="E5877" t="b">
        <v>0</v>
      </c>
      <c r="F5877">
        <v>417</v>
      </c>
      <c r="G5877">
        <v>17</v>
      </c>
      <c r="H5877">
        <v>1854</v>
      </c>
      <c r="I5877">
        <v>3.79</v>
      </c>
      <c r="J5877">
        <v>1.34</v>
      </c>
      <c r="K5877" t="s">
        <v>12224</v>
      </c>
      <c r="L5877" t="b">
        <v>0</v>
      </c>
      <c r="M5877" t="str">
        <f t="shared" si="91"/>
        <v>Nein</v>
      </c>
    </row>
    <row r="5878" spans="1:13" x14ac:dyDescent="0.25">
      <c r="A5878" s="27">
        <v>5877</v>
      </c>
      <c r="B5878" s="7" t="s">
        <v>13237</v>
      </c>
      <c r="C5878">
        <v>1</v>
      </c>
      <c r="D5878" s="1" t="s">
        <v>13238</v>
      </c>
      <c r="E5878" t="b">
        <v>0</v>
      </c>
      <c r="F5878">
        <v>2338</v>
      </c>
      <c r="G5878">
        <v>818</v>
      </c>
      <c r="H5878">
        <v>4128</v>
      </c>
      <c r="I5878">
        <v>7.65</v>
      </c>
      <c r="J5878">
        <v>1.48</v>
      </c>
      <c r="K5878" t="s">
        <v>12224</v>
      </c>
      <c r="L5878" t="b">
        <v>0</v>
      </c>
      <c r="M5878" t="str">
        <f t="shared" si="91"/>
        <v>Nein</v>
      </c>
    </row>
    <row r="5879" spans="1:13" x14ac:dyDescent="0.25">
      <c r="A5879" s="28">
        <v>5878</v>
      </c>
      <c r="B5879" s="7" t="s">
        <v>13239</v>
      </c>
      <c r="C5879">
        <v>1</v>
      </c>
      <c r="D5879" s="1" t="s">
        <v>13240</v>
      </c>
      <c r="E5879" t="b">
        <v>0</v>
      </c>
      <c r="F5879">
        <v>6</v>
      </c>
      <c r="G5879">
        <v>42</v>
      </c>
      <c r="H5879">
        <v>300</v>
      </c>
      <c r="I5879">
        <v>4.37</v>
      </c>
      <c r="J5879">
        <v>0.19</v>
      </c>
      <c r="K5879" t="s">
        <v>12224</v>
      </c>
      <c r="L5879" t="b">
        <v>0</v>
      </c>
      <c r="M5879" t="str">
        <f t="shared" si="91"/>
        <v>Nein</v>
      </c>
    </row>
    <row r="5880" spans="1:13" x14ac:dyDescent="0.25">
      <c r="A5880" s="27">
        <v>5879</v>
      </c>
      <c r="B5880" s="7" t="s">
        <v>13241</v>
      </c>
      <c r="C5880">
        <v>1</v>
      </c>
      <c r="D5880" s="1" t="s">
        <v>13242</v>
      </c>
      <c r="E5880" t="b">
        <v>0</v>
      </c>
      <c r="F5880">
        <v>6</v>
      </c>
      <c r="G5880">
        <v>19</v>
      </c>
      <c r="H5880">
        <v>379</v>
      </c>
      <c r="I5880">
        <v>0.6</v>
      </c>
      <c r="J5880">
        <v>1.73</v>
      </c>
      <c r="K5880" t="s">
        <v>12224</v>
      </c>
      <c r="L5880" t="b">
        <v>0</v>
      </c>
      <c r="M5880" t="str">
        <f t="shared" si="91"/>
        <v>Nein</v>
      </c>
    </row>
    <row r="5881" spans="1:13" x14ac:dyDescent="0.25">
      <c r="A5881" s="28">
        <v>5880</v>
      </c>
      <c r="B5881" s="7" t="s">
        <v>13243</v>
      </c>
      <c r="C5881">
        <v>1</v>
      </c>
      <c r="D5881" s="1" t="s">
        <v>13244</v>
      </c>
      <c r="E5881" t="b">
        <v>0</v>
      </c>
      <c r="F5881">
        <v>90</v>
      </c>
      <c r="G5881">
        <v>113</v>
      </c>
      <c r="H5881">
        <v>848</v>
      </c>
      <c r="I5881">
        <v>2.75</v>
      </c>
      <c r="J5881">
        <v>0.84</v>
      </c>
      <c r="K5881" t="s">
        <v>12224</v>
      </c>
      <c r="L5881" t="b">
        <v>0</v>
      </c>
      <c r="M5881" t="str">
        <f t="shared" si="91"/>
        <v>Nein</v>
      </c>
    </row>
    <row r="5882" spans="1:13" x14ac:dyDescent="0.25">
      <c r="A5882" s="27">
        <v>5881</v>
      </c>
      <c r="B5882" s="7" t="s">
        <v>13245</v>
      </c>
      <c r="C5882">
        <v>1</v>
      </c>
      <c r="D5882" s="1" t="s">
        <v>13246</v>
      </c>
      <c r="E5882" t="b">
        <v>0</v>
      </c>
      <c r="F5882">
        <v>81</v>
      </c>
      <c r="G5882">
        <v>452</v>
      </c>
      <c r="H5882">
        <v>10567</v>
      </c>
      <c r="I5882">
        <v>1.89</v>
      </c>
      <c r="J5882">
        <v>15.31</v>
      </c>
      <c r="K5882" t="s">
        <v>12224</v>
      </c>
      <c r="L5882" t="b">
        <v>0</v>
      </c>
      <c r="M5882" t="str">
        <f t="shared" si="91"/>
        <v>Nein</v>
      </c>
    </row>
    <row r="5883" spans="1:13" x14ac:dyDescent="0.25">
      <c r="A5883" s="28">
        <v>5882</v>
      </c>
      <c r="B5883" s="7" t="s">
        <v>13247</v>
      </c>
      <c r="C5883">
        <v>1</v>
      </c>
      <c r="D5883" s="1" t="s">
        <v>13248</v>
      </c>
      <c r="E5883" t="b">
        <v>0</v>
      </c>
      <c r="F5883">
        <v>578</v>
      </c>
      <c r="G5883">
        <v>730</v>
      </c>
      <c r="H5883">
        <v>8463</v>
      </c>
      <c r="I5883">
        <v>8.15</v>
      </c>
      <c r="J5883">
        <v>2.85</v>
      </c>
      <c r="K5883" t="s">
        <v>12224</v>
      </c>
      <c r="L5883" t="b">
        <v>0</v>
      </c>
      <c r="M5883" t="str">
        <f t="shared" si="91"/>
        <v>Nein</v>
      </c>
    </row>
    <row r="5884" spans="1:13" x14ac:dyDescent="0.25">
      <c r="A5884" s="27">
        <v>5883</v>
      </c>
      <c r="B5884" s="7" t="s">
        <v>13249</v>
      </c>
      <c r="C5884">
        <v>1</v>
      </c>
      <c r="D5884" s="1" t="s">
        <v>13250</v>
      </c>
      <c r="E5884" t="b">
        <v>0</v>
      </c>
      <c r="F5884">
        <v>71</v>
      </c>
      <c r="G5884">
        <v>2</v>
      </c>
      <c r="H5884">
        <v>13048</v>
      </c>
      <c r="I5884">
        <v>0.33</v>
      </c>
      <c r="J5884">
        <v>107.83</v>
      </c>
      <c r="K5884" t="s">
        <v>12224</v>
      </c>
      <c r="L5884" t="b">
        <v>0</v>
      </c>
      <c r="M5884" t="str">
        <f t="shared" si="91"/>
        <v>Ja</v>
      </c>
    </row>
    <row r="5885" spans="1:13" x14ac:dyDescent="0.25">
      <c r="A5885" s="28">
        <v>5884</v>
      </c>
      <c r="B5885" s="7" t="s">
        <v>13251</v>
      </c>
      <c r="C5885">
        <v>1</v>
      </c>
      <c r="D5885" s="1" t="s">
        <v>13252</v>
      </c>
      <c r="E5885" t="b">
        <v>0</v>
      </c>
      <c r="F5885">
        <v>782</v>
      </c>
      <c r="G5885">
        <v>4911</v>
      </c>
      <c r="H5885">
        <v>4101</v>
      </c>
      <c r="I5885">
        <v>0.55000000000000004</v>
      </c>
      <c r="J5885">
        <v>20.399999999999999</v>
      </c>
      <c r="K5885" t="s">
        <v>12224</v>
      </c>
      <c r="L5885" t="b">
        <v>0</v>
      </c>
      <c r="M5885" t="str">
        <f t="shared" si="91"/>
        <v>Nein</v>
      </c>
    </row>
    <row r="5886" spans="1:13" x14ac:dyDescent="0.25">
      <c r="A5886" s="27">
        <v>5885</v>
      </c>
      <c r="B5886" s="7" t="s">
        <v>13253</v>
      </c>
      <c r="C5886">
        <v>1</v>
      </c>
      <c r="D5886" s="1" t="s">
        <v>13254</v>
      </c>
      <c r="E5886" t="b">
        <v>0</v>
      </c>
      <c r="F5886">
        <v>494</v>
      </c>
      <c r="G5886">
        <v>470</v>
      </c>
      <c r="H5886">
        <v>12322</v>
      </c>
      <c r="I5886">
        <v>6.16</v>
      </c>
      <c r="J5886">
        <v>5.48</v>
      </c>
      <c r="K5886" t="s">
        <v>12224</v>
      </c>
      <c r="L5886" t="b">
        <v>0</v>
      </c>
      <c r="M5886" t="str">
        <f t="shared" si="91"/>
        <v>Nein</v>
      </c>
    </row>
    <row r="5887" spans="1:13" x14ac:dyDescent="0.25">
      <c r="A5887" s="28">
        <v>5886</v>
      </c>
      <c r="B5887" s="7" t="s">
        <v>13255</v>
      </c>
      <c r="C5887">
        <v>1</v>
      </c>
      <c r="D5887" s="1" t="s">
        <v>13256</v>
      </c>
      <c r="E5887" t="b">
        <v>0</v>
      </c>
      <c r="F5887">
        <v>421</v>
      </c>
      <c r="G5887">
        <v>1172</v>
      </c>
      <c r="H5887">
        <v>23857</v>
      </c>
      <c r="I5887">
        <v>9.9</v>
      </c>
      <c r="J5887">
        <v>6.6</v>
      </c>
      <c r="K5887" t="s">
        <v>12224</v>
      </c>
      <c r="L5887" t="b">
        <v>0</v>
      </c>
      <c r="M5887" t="str">
        <f t="shared" si="91"/>
        <v>Nein</v>
      </c>
    </row>
    <row r="5888" spans="1:13" x14ac:dyDescent="0.25">
      <c r="A5888" s="27">
        <v>5887</v>
      </c>
      <c r="B5888" s="7" t="s">
        <v>5328</v>
      </c>
      <c r="C5888">
        <v>1</v>
      </c>
      <c r="D5888" s="1" t="s">
        <v>5329</v>
      </c>
      <c r="E5888" t="b">
        <v>0</v>
      </c>
      <c r="F5888">
        <v>337</v>
      </c>
      <c r="G5888">
        <v>376</v>
      </c>
      <c r="H5888">
        <v>4628</v>
      </c>
      <c r="I5888">
        <v>0.67</v>
      </c>
      <c r="J5888">
        <v>18.89</v>
      </c>
      <c r="K5888" t="s">
        <v>12224</v>
      </c>
      <c r="L5888" t="b">
        <v>0</v>
      </c>
      <c r="M5888" t="str">
        <f t="shared" si="91"/>
        <v>Nein</v>
      </c>
    </row>
    <row r="5889" spans="1:13" x14ac:dyDescent="0.25">
      <c r="A5889" s="28">
        <v>5888</v>
      </c>
      <c r="B5889" s="7" t="s">
        <v>13257</v>
      </c>
      <c r="C5889">
        <v>1</v>
      </c>
      <c r="D5889" s="1" t="s">
        <v>13258</v>
      </c>
      <c r="E5889" t="b">
        <v>0</v>
      </c>
      <c r="F5889">
        <v>9636</v>
      </c>
      <c r="G5889">
        <v>2090</v>
      </c>
      <c r="H5889">
        <v>91688</v>
      </c>
      <c r="I5889">
        <v>12.37</v>
      </c>
      <c r="J5889">
        <v>20.309999999999999</v>
      </c>
      <c r="K5889" t="s">
        <v>12224</v>
      </c>
      <c r="L5889" t="b">
        <v>0</v>
      </c>
      <c r="M5889" t="str">
        <f t="shared" si="91"/>
        <v>Nein</v>
      </c>
    </row>
    <row r="5890" spans="1:13" x14ac:dyDescent="0.25">
      <c r="A5890" s="27">
        <v>5889</v>
      </c>
      <c r="B5890" s="7" t="s">
        <v>13259</v>
      </c>
      <c r="C5890">
        <v>1</v>
      </c>
      <c r="D5890" s="1" t="s">
        <v>13260</v>
      </c>
      <c r="E5890" t="b">
        <v>0</v>
      </c>
      <c r="F5890">
        <v>255</v>
      </c>
      <c r="G5890">
        <v>782</v>
      </c>
      <c r="H5890">
        <v>4189</v>
      </c>
      <c r="I5890">
        <v>10.35</v>
      </c>
      <c r="J5890">
        <v>1.1100000000000001</v>
      </c>
      <c r="K5890" t="s">
        <v>12224</v>
      </c>
      <c r="L5890" t="b">
        <v>0</v>
      </c>
      <c r="M5890" t="str">
        <f t="shared" ref="M5890:M5953" si="92">IF(J5890&gt;62.7015,"Ja","Nein")</f>
        <v>Nein</v>
      </c>
    </row>
    <row r="5891" spans="1:13" x14ac:dyDescent="0.25">
      <c r="A5891" s="28">
        <v>5890</v>
      </c>
      <c r="B5891" s="7" t="s">
        <v>13261</v>
      </c>
      <c r="C5891">
        <v>1</v>
      </c>
      <c r="D5891" s="1" t="s">
        <v>13262</v>
      </c>
      <c r="E5891" t="b">
        <v>0</v>
      </c>
      <c r="F5891">
        <v>34</v>
      </c>
      <c r="G5891">
        <v>475</v>
      </c>
      <c r="H5891">
        <v>5546</v>
      </c>
      <c r="I5891">
        <v>2.76</v>
      </c>
      <c r="J5891">
        <v>5.51</v>
      </c>
      <c r="K5891" t="s">
        <v>12224</v>
      </c>
      <c r="L5891" t="b">
        <v>0</v>
      </c>
      <c r="M5891" t="str">
        <f t="shared" si="92"/>
        <v>Nein</v>
      </c>
    </row>
    <row r="5892" spans="1:13" x14ac:dyDescent="0.25">
      <c r="A5892" s="27">
        <v>5891</v>
      </c>
      <c r="B5892" s="7" t="s">
        <v>13263</v>
      </c>
      <c r="C5892">
        <v>1</v>
      </c>
      <c r="D5892" s="1" t="s">
        <v>13264</v>
      </c>
      <c r="E5892" t="b">
        <v>0</v>
      </c>
      <c r="F5892">
        <v>63</v>
      </c>
      <c r="G5892">
        <v>234</v>
      </c>
      <c r="H5892">
        <v>1966</v>
      </c>
      <c r="I5892">
        <v>0.96</v>
      </c>
      <c r="J5892">
        <v>5.59</v>
      </c>
      <c r="K5892" t="s">
        <v>12224</v>
      </c>
      <c r="L5892" t="b">
        <v>0</v>
      </c>
      <c r="M5892" t="str">
        <f t="shared" si="92"/>
        <v>Nein</v>
      </c>
    </row>
    <row r="5893" spans="1:13" x14ac:dyDescent="0.25">
      <c r="A5893" s="28">
        <v>5892</v>
      </c>
      <c r="B5893" s="7" t="s">
        <v>13265</v>
      </c>
      <c r="C5893">
        <v>1</v>
      </c>
      <c r="D5893" s="1" t="s">
        <v>13266</v>
      </c>
      <c r="E5893" t="b">
        <v>0</v>
      </c>
      <c r="F5893">
        <v>195</v>
      </c>
      <c r="G5893">
        <v>174</v>
      </c>
      <c r="H5893">
        <v>487</v>
      </c>
      <c r="I5893">
        <v>8</v>
      </c>
      <c r="J5893">
        <v>0.17</v>
      </c>
      <c r="K5893" t="s">
        <v>12224</v>
      </c>
      <c r="L5893" t="b">
        <v>0</v>
      </c>
      <c r="M5893" t="str">
        <f t="shared" si="92"/>
        <v>Nein</v>
      </c>
    </row>
    <row r="5894" spans="1:13" x14ac:dyDescent="0.25">
      <c r="A5894" s="27">
        <v>5893</v>
      </c>
      <c r="B5894" s="7" t="s">
        <v>11583</v>
      </c>
      <c r="C5894">
        <v>1</v>
      </c>
      <c r="D5894" s="1" t="s">
        <v>11584</v>
      </c>
      <c r="E5894" t="b">
        <v>0</v>
      </c>
      <c r="F5894">
        <v>593</v>
      </c>
      <c r="G5894">
        <v>736</v>
      </c>
      <c r="H5894">
        <v>32207</v>
      </c>
      <c r="I5894">
        <v>9.19</v>
      </c>
      <c r="J5894">
        <v>9.6</v>
      </c>
      <c r="K5894" t="s">
        <v>12224</v>
      </c>
      <c r="L5894" t="b">
        <v>0</v>
      </c>
      <c r="M5894" t="str">
        <f t="shared" si="92"/>
        <v>Nein</v>
      </c>
    </row>
    <row r="5895" spans="1:13" x14ac:dyDescent="0.25">
      <c r="A5895" s="28">
        <v>5894</v>
      </c>
      <c r="B5895" s="7" t="s">
        <v>13267</v>
      </c>
      <c r="C5895">
        <v>1</v>
      </c>
      <c r="D5895" s="1" t="s">
        <v>13268</v>
      </c>
      <c r="E5895" t="b">
        <v>1</v>
      </c>
      <c r="F5895">
        <v>7863</v>
      </c>
      <c r="G5895">
        <v>191</v>
      </c>
      <c r="H5895">
        <v>3298</v>
      </c>
      <c r="I5895">
        <v>8.7899999999999991</v>
      </c>
      <c r="J5895">
        <v>1.03</v>
      </c>
      <c r="K5895" t="s">
        <v>12224</v>
      </c>
      <c r="L5895" t="b">
        <v>0</v>
      </c>
      <c r="M5895" t="str">
        <f t="shared" si="92"/>
        <v>Nein</v>
      </c>
    </row>
    <row r="5896" spans="1:13" x14ac:dyDescent="0.25">
      <c r="A5896" s="27">
        <v>5895</v>
      </c>
      <c r="B5896" s="7" t="s">
        <v>13269</v>
      </c>
      <c r="C5896">
        <v>1</v>
      </c>
      <c r="D5896" s="1" t="s">
        <v>13270</v>
      </c>
      <c r="E5896" t="b">
        <v>0</v>
      </c>
      <c r="F5896">
        <v>4256</v>
      </c>
      <c r="G5896">
        <v>4986</v>
      </c>
      <c r="H5896">
        <v>55141</v>
      </c>
      <c r="I5896">
        <v>8.56</v>
      </c>
      <c r="J5896">
        <v>17.649999999999999</v>
      </c>
      <c r="K5896" t="s">
        <v>12224</v>
      </c>
      <c r="L5896" t="b">
        <v>0</v>
      </c>
      <c r="M5896" t="str">
        <f t="shared" si="92"/>
        <v>Nein</v>
      </c>
    </row>
    <row r="5897" spans="1:13" x14ac:dyDescent="0.25">
      <c r="A5897" s="28">
        <v>5896</v>
      </c>
      <c r="B5897" s="7" t="s">
        <v>13271</v>
      </c>
      <c r="C5897">
        <v>1</v>
      </c>
      <c r="D5897" s="1" t="s">
        <v>13272</v>
      </c>
      <c r="E5897" t="b">
        <v>0</v>
      </c>
      <c r="F5897">
        <v>14</v>
      </c>
      <c r="G5897">
        <v>510</v>
      </c>
      <c r="H5897">
        <v>478</v>
      </c>
      <c r="I5897">
        <v>4.43</v>
      </c>
      <c r="J5897">
        <v>0.3</v>
      </c>
      <c r="K5897" t="s">
        <v>12224</v>
      </c>
      <c r="L5897" t="b">
        <v>0</v>
      </c>
      <c r="M5897" t="str">
        <f t="shared" si="92"/>
        <v>Nein</v>
      </c>
    </row>
    <row r="5898" spans="1:13" x14ac:dyDescent="0.25">
      <c r="A5898" s="27">
        <v>5897</v>
      </c>
      <c r="B5898" s="7" t="s">
        <v>13273</v>
      </c>
      <c r="C5898">
        <v>1</v>
      </c>
      <c r="D5898" s="1" t="s">
        <v>13274</v>
      </c>
      <c r="E5898" t="b">
        <v>0</v>
      </c>
      <c r="F5898">
        <v>7</v>
      </c>
      <c r="G5898">
        <v>43</v>
      </c>
      <c r="H5898">
        <v>9</v>
      </c>
      <c r="I5898">
        <v>1.67</v>
      </c>
      <c r="J5898">
        <v>0.01</v>
      </c>
      <c r="K5898" t="s">
        <v>12224</v>
      </c>
      <c r="L5898" t="b">
        <v>0</v>
      </c>
      <c r="M5898" t="str">
        <f t="shared" si="92"/>
        <v>Nein</v>
      </c>
    </row>
    <row r="5899" spans="1:13" x14ac:dyDescent="0.25">
      <c r="A5899" s="28">
        <v>5898</v>
      </c>
      <c r="B5899" s="7" t="s">
        <v>13275</v>
      </c>
      <c r="C5899">
        <v>1</v>
      </c>
      <c r="D5899" s="1" t="s">
        <v>13276</v>
      </c>
      <c r="E5899" t="b">
        <v>0</v>
      </c>
      <c r="F5899">
        <v>8</v>
      </c>
      <c r="G5899">
        <v>50</v>
      </c>
      <c r="H5899">
        <v>43</v>
      </c>
      <c r="I5899">
        <v>0.39</v>
      </c>
      <c r="J5899">
        <v>0.3</v>
      </c>
      <c r="K5899" t="s">
        <v>12224</v>
      </c>
      <c r="L5899" t="b">
        <v>0</v>
      </c>
      <c r="M5899" t="str">
        <f t="shared" si="92"/>
        <v>Nein</v>
      </c>
    </row>
    <row r="5900" spans="1:13" x14ac:dyDescent="0.25">
      <c r="A5900" s="27">
        <v>5899</v>
      </c>
      <c r="B5900" s="7" t="s">
        <v>13277</v>
      </c>
      <c r="C5900">
        <v>1</v>
      </c>
      <c r="D5900" s="1" t="s">
        <v>13278</v>
      </c>
      <c r="E5900" t="b">
        <v>0</v>
      </c>
      <c r="F5900">
        <v>69</v>
      </c>
      <c r="G5900">
        <v>360</v>
      </c>
      <c r="H5900">
        <v>1858</v>
      </c>
      <c r="I5900">
        <v>10.27</v>
      </c>
      <c r="J5900">
        <v>0.5</v>
      </c>
      <c r="K5900" t="s">
        <v>12224</v>
      </c>
      <c r="L5900" t="b">
        <v>0</v>
      </c>
      <c r="M5900" t="str">
        <f t="shared" si="92"/>
        <v>Nein</v>
      </c>
    </row>
    <row r="5901" spans="1:13" x14ac:dyDescent="0.25">
      <c r="A5901" s="28">
        <v>5900</v>
      </c>
      <c r="B5901" s="7" t="s">
        <v>13279</v>
      </c>
      <c r="C5901">
        <v>1</v>
      </c>
      <c r="D5901" s="1" t="s">
        <v>13280</v>
      </c>
      <c r="E5901" t="b">
        <v>0</v>
      </c>
      <c r="F5901">
        <v>8</v>
      </c>
      <c r="G5901">
        <v>19</v>
      </c>
      <c r="H5901">
        <v>2204</v>
      </c>
      <c r="I5901">
        <v>2.35</v>
      </c>
      <c r="J5901">
        <v>2.57</v>
      </c>
      <c r="K5901" t="s">
        <v>12224</v>
      </c>
      <c r="L5901" t="b">
        <v>0</v>
      </c>
      <c r="M5901" t="str">
        <f t="shared" si="92"/>
        <v>Nein</v>
      </c>
    </row>
    <row r="5902" spans="1:13" x14ac:dyDescent="0.25">
      <c r="A5902" s="27">
        <v>5901</v>
      </c>
      <c r="B5902" s="7" t="s">
        <v>13281</v>
      </c>
      <c r="C5902">
        <v>1</v>
      </c>
      <c r="D5902" s="1" t="s">
        <v>13282</v>
      </c>
      <c r="E5902" t="b">
        <v>0</v>
      </c>
      <c r="F5902">
        <v>95</v>
      </c>
      <c r="G5902">
        <v>132</v>
      </c>
      <c r="H5902">
        <v>1426</v>
      </c>
      <c r="I5902">
        <v>3.85</v>
      </c>
      <c r="J5902">
        <v>1.01</v>
      </c>
      <c r="K5902" t="s">
        <v>12224</v>
      </c>
      <c r="L5902" t="b">
        <v>0</v>
      </c>
      <c r="M5902" t="str">
        <f t="shared" si="92"/>
        <v>Nein</v>
      </c>
    </row>
    <row r="5903" spans="1:13" x14ac:dyDescent="0.25">
      <c r="A5903" s="28">
        <v>5902</v>
      </c>
      <c r="B5903" s="7" t="s">
        <v>13283</v>
      </c>
      <c r="C5903">
        <v>1</v>
      </c>
      <c r="D5903" s="1" t="s">
        <v>13284</v>
      </c>
      <c r="E5903" t="b">
        <v>0</v>
      </c>
      <c r="F5903">
        <v>153</v>
      </c>
      <c r="G5903">
        <v>130</v>
      </c>
      <c r="H5903">
        <v>6720</v>
      </c>
      <c r="I5903">
        <v>10.29</v>
      </c>
      <c r="J5903">
        <v>1.79</v>
      </c>
      <c r="K5903" t="s">
        <v>12224</v>
      </c>
      <c r="L5903" t="b">
        <v>0</v>
      </c>
      <c r="M5903" t="str">
        <f t="shared" si="92"/>
        <v>Nein</v>
      </c>
    </row>
    <row r="5904" spans="1:13" x14ac:dyDescent="0.25">
      <c r="A5904" s="27">
        <v>5903</v>
      </c>
      <c r="B5904" s="7" t="s">
        <v>13285</v>
      </c>
      <c r="C5904">
        <v>1</v>
      </c>
      <c r="D5904" s="1" t="s">
        <v>13286</v>
      </c>
      <c r="E5904" t="b">
        <v>0</v>
      </c>
      <c r="F5904">
        <v>154</v>
      </c>
      <c r="G5904">
        <v>444</v>
      </c>
      <c r="H5904">
        <v>523</v>
      </c>
      <c r="I5904">
        <v>11.47</v>
      </c>
      <c r="J5904">
        <v>0.12</v>
      </c>
      <c r="K5904" t="s">
        <v>12224</v>
      </c>
      <c r="L5904" t="b">
        <v>0</v>
      </c>
      <c r="M5904" t="str">
        <f t="shared" si="92"/>
        <v>Nein</v>
      </c>
    </row>
    <row r="5905" spans="1:13" x14ac:dyDescent="0.25">
      <c r="A5905" s="28">
        <v>5904</v>
      </c>
      <c r="B5905" s="7" t="s">
        <v>13287</v>
      </c>
      <c r="C5905">
        <v>1</v>
      </c>
      <c r="D5905" s="1" t="s">
        <v>13288</v>
      </c>
      <c r="E5905" t="b">
        <v>0</v>
      </c>
      <c r="F5905">
        <v>30</v>
      </c>
      <c r="G5905">
        <v>209</v>
      </c>
      <c r="H5905">
        <v>162</v>
      </c>
      <c r="I5905">
        <v>0.73</v>
      </c>
      <c r="J5905">
        <v>0.61</v>
      </c>
      <c r="K5905" t="s">
        <v>12224</v>
      </c>
      <c r="L5905" t="b">
        <v>0</v>
      </c>
      <c r="M5905" t="str">
        <f t="shared" si="92"/>
        <v>Nein</v>
      </c>
    </row>
    <row r="5906" spans="1:13" x14ac:dyDescent="0.25">
      <c r="A5906" s="27">
        <v>5905</v>
      </c>
      <c r="B5906" s="7" t="s">
        <v>13289</v>
      </c>
      <c r="C5906">
        <v>1</v>
      </c>
      <c r="D5906" s="1" t="s">
        <v>13290</v>
      </c>
      <c r="E5906" t="b">
        <v>0</v>
      </c>
      <c r="F5906">
        <v>14</v>
      </c>
      <c r="G5906">
        <v>129</v>
      </c>
      <c r="H5906">
        <v>125</v>
      </c>
      <c r="I5906">
        <v>1.21</v>
      </c>
      <c r="J5906">
        <v>0.28000000000000003</v>
      </c>
      <c r="K5906" t="s">
        <v>12224</v>
      </c>
      <c r="L5906" t="b">
        <v>0</v>
      </c>
      <c r="M5906" t="str">
        <f t="shared" si="92"/>
        <v>Nein</v>
      </c>
    </row>
    <row r="5907" spans="1:13" x14ac:dyDescent="0.25">
      <c r="A5907" s="28">
        <v>5906</v>
      </c>
      <c r="B5907" s="7" t="s">
        <v>13291</v>
      </c>
      <c r="C5907">
        <v>1</v>
      </c>
      <c r="D5907" s="1" t="s">
        <v>13292</v>
      </c>
      <c r="E5907" t="b">
        <v>0</v>
      </c>
      <c r="F5907">
        <v>4</v>
      </c>
      <c r="G5907">
        <v>160</v>
      </c>
      <c r="H5907">
        <v>601</v>
      </c>
      <c r="I5907">
        <v>6.12</v>
      </c>
      <c r="J5907">
        <v>0.27</v>
      </c>
      <c r="K5907" t="s">
        <v>12224</v>
      </c>
      <c r="L5907" t="b">
        <v>0</v>
      </c>
      <c r="M5907" t="str">
        <f t="shared" si="92"/>
        <v>Nein</v>
      </c>
    </row>
    <row r="5908" spans="1:13" x14ac:dyDescent="0.25">
      <c r="A5908" s="27">
        <v>5907</v>
      </c>
      <c r="B5908" s="7" t="s">
        <v>13293</v>
      </c>
      <c r="C5908">
        <v>1</v>
      </c>
      <c r="D5908" s="1" t="s">
        <v>13294</v>
      </c>
      <c r="E5908" t="b">
        <v>0</v>
      </c>
      <c r="F5908">
        <v>845</v>
      </c>
      <c r="G5908">
        <v>868</v>
      </c>
      <c r="H5908">
        <v>37283</v>
      </c>
      <c r="I5908">
        <v>12.96</v>
      </c>
      <c r="J5908">
        <v>7.88</v>
      </c>
      <c r="K5908" t="s">
        <v>12224</v>
      </c>
      <c r="L5908" t="b">
        <v>0</v>
      </c>
      <c r="M5908" t="str">
        <f t="shared" si="92"/>
        <v>Nein</v>
      </c>
    </row>
    <row r="5909" spans="1:13" x14ac:dyDescent="0.25">
      <c r="A5909" s="28">
        <v>5908</v>
      </c>
      <c r="B5909" s="7" t="s">
        <v>13295</v>
      </c>
      <c r="C5909">
        <v>1</v>
      </c>
      <c r="D5909" s="1" t="s">
        <v>13296</v>
      </c>
      <c r="E5909" t="b">
        <v>0</v>
      </c>
      <c r="F5909">
        <v>19</v>
      </c>
      <c r="G5909">
        <v>380</v>
      </c>
      <c r="H5909">
        <v>350</v>
      </c>
      <c r="I5909">
        <v>4.38</v>
      </c>
      <c r="J5909">
        <v>0.22</v>
      </c>
      <c r="K5909" t="s">
        <v>12224</v>
      </c>
      <c r="L5909" t="b">
        <v>0</v>
      </c>
      <c r="M5909" t="str">
        <f t="shared" si="92"/>
        <v>Nein</v>
      </c>
    </row>
    <row r="5910" spans="1:13" x14ac:dyDescent="0.25">
      <c r="A5910" s="27">
        <v>5909</v>
      </c>
      <c r="B5910" s="7" t="s">
        <v>13297</v>
      </c>
      <c r="C5910">
        <v>1</v>
      </c>
      <c r="D5910" s="1" t="s">
        <v>13298</v>
      </c>
      <c r="E5910" t="b">
        <v>0</v>
      </c>
      <c r="F5910">
        <v>343</v>
      </c>
      <c r="G5910">
        <v>645</v>
      </c>
      <c r="H5910">
        <v>229758</v>
      </c>
      <c r="I5910">
        <v>3.49</v>
      </c>
      <c r="J5910">
        <v>180.2</v>
      </c>
      <c r="K5910" t="s">
        <v>12224</v>
      </c>
      <c r="L5910" t="b">
        <v>0</v>
      </c>
      <c r="M5910" t="str">
        <f t="shared" si="92"/>
        <v>Ja</v>
      </c>
    </row>
    <row r="5911" spans="1:13" x14ac:dyDescent="0.25">
      <c r="A5911" s="28">
        <v>5910</v>
      </c>
      <c r="B5911" s="7" t="s">
        <v>13299</v>
      </c>
      <c r="C5911">
        <v>1</v>
      </c>
      <c r="D5911" s="1" t="s">
        <v>13300</v>
      </c>
      <c r="E5911" t="b">
        <v>0</v>
      </c>
      <c r="F5911">
        <v>12</v>
      </c>
      <c r="G5911">
        <v>99</v>
      </c>
      <c r="H5911">
        <v>375</v>
      </c>
      <c r="I5911">
        <v>0.51</v>
      </c>
      <c r="J5911">
        <v>2.02</v>
      </c>
      <c r="K5911" t="s">
        <v>12224</v>
      </c>
      <c r="L5911" t="b">
        <v>0</v>
      </c>
      <c r="M5911" t="str">
        <f t="shared" si="92"/>
        <v>Nein</v>
      </c>
    </row>
    <row r="5912" spans="1:13" x14ac:dyDescent="0.25">
      <c r="A5912" s="27">
        <v>5911</v>
      </c>
      <c r="B5912" s="7" t="s">
        <v>13301</v>
      </c>
      <c r="C5912">
        <v>1</v>
      </c>
      <c r="D5912" s="1" t="s">
        <v>13302</v>
      </c>
      <c r="E5912" t="b">
        <v>0</v>
      </c>
      <c r="F5912">
        <v>2</v>
      </c>
      <c r="G5912">
        <v>29</v>
      </c>
      <c r="H5912">
        <v>59</v>
      </c>
      <c r="I5912">
        <v>11.55</v>
      </c>
      <c r="J5912">
        <v>0.01</v>
      </c>
      <c r="K5912" t="s">
        <v>12224</v>
      </c>
      <c r="L5912" t="b">
        <v>0</v>
      </c>
      <c r="M5912" t="str">
        <f t="shared" si="92"/>
        <v>Nein</v>
      </c>
    </row>
    <row r="5913" spans="1:13" x14ac:dyDescent="0.25">
      <c r="A5913" s="28">
        <v>5912</v>
      </c>
      <c r="B5913" s="7" t="s">
        <v>13303</v>
      </c>
      <c r="C5913">
        <v>1</v>
      </c>
      <c r="D5913" s="1" t="s">
        <v>13304</v>
      </c>
      <c r="E5913" t="b">
        <v>0</v>
      </c>
      <c r="F5913">
        <v>0</v>
      </c>
      <c r="G5913">
        <v>0</v>
      </c>
      <c r="H5913">
        <v>17</v>
      </c>
      <c r="I5913">
        <v>0.54</v>
      </c>
      <c r="J5913">
        <v>0.09</v>
      </c>
      <c r="K5913" t="s">
        <v>12224</v>
      </c>
      <c r="L5913" t="b">
        <v>0</v>
      </c>
      <c r="M5913" t="str">
        <f t="shared" si="92"/>
        <v>Nein</v>
      </c>
    </row>
    <row r="5914" spans="1:13" x14ac:dyDescent="0.25">
      <c r="A5914" s="27">
        <v>5913</v>
      </c>
      <c r="B5914" s="7" t="s">
        <v>10561</v>
      </c>
      <c r="C5914">
        <v>1</v>
      </c>
      <c r="D5914" s="1" t="s">
        <v>10562</v>
      </c>
      <c r="E5914" t="b">
        <v>0</v>
      </c>
      <c r="F5914">
        <v>1009</v>
      </c>
      <c r="G5914">
        <v>4290</v>
      </c>
      <c r="H5914">
        <v>10976</v>
      </c>
      <c r="I5914">
        <v>2.33</v>
      </c>
      <c r="J5914">
        <v>12.91</v>
      </c>
      <c r="K5914" t="s">
        <v>12224</v>
      </c>
      <c r="L5914" t="b">
        <v>0</v>
      </c>
      <c r="M5914" t="str">
        <f t="shared" si="92"/>
        <v>Nein</v>
      </c>
    </row>
    <row r="5915" spans="1:13" x14ac:dyDescent="0.25">
      <c r="A5915" s="28">
        <v>5914</v>
      </c>
      <c r="B5915" s="7" t="s">
        <v>13305</v>
      </c>
      <c r="C5915">
        <v>1</v>
      </c>
      <c r="D5915" s="1" t="s">
        <v>13306</v>
      </c>
      <c r="E5915" t="b">
        <v>0</v>
      </c>
      <c r="F5915">
        <v>745</v>
      </c>
      <c r="G5915">
        <v>508</v>
      </c>
      <c r="H5915">
        <v>11033</v>
      </c>
      <c r="I5915">
        <v>3.32</v>
      </c>
      <c r="J5915">
        <v>9.1</v>
      </c>
      <c r="K5915" t="s">
        <v>12224</v>
      </c>
      <c r="L5915" t="b">
        <v>0</v>
      </c>
      <c r="M5915" t="str">
        <f t="shared" si="92"/>
        <v>Nein</v>
      </c>
    </row>
    <row r="5916" spans="1:13" x14ac:dyDescent="0.25">
      <c r="A5916" s="27">
        <v>5915</v>
      </c>
      <c r="B5916" s="7" t="s">
        <v>13307</v>
      </c>
      <c r="C5916">
        <v>1</v>
      </c>
      <c r="D5916" s="1" t="s">
        <v>13308</v>
      </c>
      <c r="E5916" t="b">
        <v>0</v>
      </c>
      <c r="F5916">
        <v>13</v>
      </c>
      <c r="G5916">
        <v>31</v>
      </c>
      <c r="H5916">
        <v>153</v>
      </c>
      <c r="I5916">
        <v>1.52</v>
      </c>
      <c r="J5916">
        <v>0.28000000000000003</v>
      </c>
      <c r="K5916" t="s">
        <v>12224</v>
      </c>
      <c r="L5916" t="b">
        <v>0</v>
      </c>
      <c r="M5916" t="str">
        <f t="shared" si="92"/>
        <v>Nein</v>
      </c>
    </row>
    <row r="5917" spans="1:13" x14ac:dyDescent="0.25">
      <c r="A5917" s="28">
        <v>5916</v>
      </c>
      <c r="B5917" s="7" t="s">
        <v>13309</v>
      </c>
      <c r="C5917">
        <v>1</v>
      </c>
      <c r="D5917" s="1" t="s">
        <v>13310</v>
      </c>
      <c r="E5917" t="b">
        <v>0</v>
      </c>
      <c r="F5917">
        <v>38</v>
      </c>
      <c r="G5917">
        <v>204</v>
      </c>
      <c r="H5917">
        <v>75</v>
      </c>
      <c r="I5917">
        <v>9.1999999999999993</v>
      </c>
      <c r="J5917">
        <v>0.02</v>
      </c>
      <c r="K5917" t="s">
        <v>12224</v>
      </c>
      <c r="L5917" t="b">
        <v>0</v>
      </c>
      <c r="M5917" t="str">
        <f t="shared" si="92"/>
        <v>Nein</v>
      </c>
    </row>
    <row r="5918" spans="1:13" x14ac:dyDescent="0.25">
      <c r="A5918" s="27">
        <v>5917</v>
      </c>
      <c r="B5918" s="7" t="s">
        <v>13311</v>
      </c>
      <c r="C5918">
        <v>1</v>
      </c>
      <c r="D5918" s="1" t="s">
        <v>13312</v>
      </c>
      <c r="E5918" t="b">
        <v>0</v>
      </c>
      <c r="F5918">
        <v>5</v>
      </c>
      <c r="G5918">
        <v>20</v>
      </c>
      <c r="H5918">
        <v>12</v>
      </c>
      <c r="I5918">
        <v>0.37</v>
      </c>
      <c r="J5918">
        <v>0.09</v>
      </c>
      <c r="K5918" t="s">
        <v>12224</v>
      </c>
      <c r="L5918" t="b">
        <v>0</v>
      </c>
      <c r="M5918" t="str">
        <f t="shared" si="92"/>
        <v>Nein</v>
      </c>
    </row>
    <row r="5919" spans="1:13" x14ac:dyDescent="0.25">
      <c r="A5919" s="28">
        <v>5918</v>
      </c>
      <c r="B5919" s="7" t="s">
        <v>13313</v>
      </c>
      <c r="C5919">
        <v>1</v>
      </c>
      <c r="D5919" s="1" t="s">
        <v>13314</v>
      </c>
      <c r="E5919" t="b">
        <v>0</v>
      </c>
      <c r="F5919">
        <v>71</v>
      </c>
      <c r="G5919">
        <v>52</v>
      </c>
      <c r="H5919">
        <v>12763</v>
      </c>
      <c r="I5919">
        <v>7.57</v>
      </c>
      <c r="J5919">
        <v>4.62</v>
      </c>
      <c r="K5919" t="s">
        <v>12224</v>
      </c>
      <c r="L5919" t="b">
        <v>0</v>
      </c>
      <c r="M5919" t="str">
        <f t="shared" si="92"/>
        <v>Nein</v>
      </c>
    </row>
    <row r="5920" spans="1:13" x14ac:dyDescent="0.25">
      <c r="A5920" s="27">
        <v>5919</v>
      </c>
      <c r="B5920" s="7" t="s">
        <v>13315</v>
      </c>
      <c r="C5920">
        <v>1</v>
      </c>
      <c r="D5920" s="1" t="s">
        <v>13316</v>
      </c>
      <c r="E5920" t="b">
        <v>0</v>
      </c>
      <c r="F5920">
        <v>4</v>
      </c>
      <c r="G5920">
        <v>34</v>
      </c>
      <c r="H5920">
        <v>461</v>
      </c>
      <c r="I5920">
        <v>2.54</v>
      </c>
      <c r="J5920">
        <v>0.5</v>
      </c>
      <c r="K5920" t="s">
        <v>12224</v>
      </c>
      <c r="L5920" t="b">
        <v>0</v>
      </c>
      <c r="M5920" t="str">
        <f t="shared" si="92"/>
        <v>Nein</v>
      </c>
    </row>
    <row r="5921" spans="1:13" x14ac:dyDescent="0.25">
      <c r="A5921" s="28">
        <v>5920</v>
      </c>
      <c r="B5921" s="7" t="s">
        <v>13317</v>
      </c>
      <c r="C5921">
        <v>1</v>
      </c>
      <c r="D5921" s="1" t="s">
        <v>13318</v>
      </c>
      <c r="E5921" t="b">
        <v>0</v>
      </c>
      <c r="F5921">
        <v>25</v>
      </c>
      <c r="G5921">
        <v>123</v>
      </c>
      <c r="H5921">
        <v>144</v>
      </c>
      <c r="I5921">
        <v>0.52</v>
      </c>
      <c r="J5921">
        <v>0.76</v>
      </c>
      <c r="K5921" t="s">
        <v>12224</v>
      </c>
      <c r="L5921" t="b">
        <v>0</v>
      </c>
      <c r="M5921" t="str">
        <f t="shared" si="92"/>
        <v>Nein</v>
      </c>
    </row>
    <row r="5922" spans="1:13" x14ac:dyDescent="0.25">
      <c r="A5922" s="27">
        <v>5921</v>
      </c>
      <c r="B5922" s="7" t="s">
        <v>13319</v>
      </c>
      <c r="C5922">
        <v>1</v>
      </c>
      <c r="D5922" s="1" t="s">
        <v>13320</v>
      </c>
      <c r="E5922" t="b">
        <v>0</v>
      </c>
      <c r="F5922">
        <v>27</v>
      </c>
      <c r="G5922">
        <v>38</v>
      </c>
      <c r="H5922">
        <v>156</v>
      </c>
      <c r="I5922">
        <v>7.6</v>
      </c>
      <c r="J5922">
        <v>0.06</v>
      </c>
      <c r="K5922" t="s">
        <v>12224</v>
      </c>
      <c r="L5922" t="b">
        <v>0</v>
      </c>
      <c r="M5922" t="str">
        <f t="shared" si="92"/>
        <v>Nein</v>
      </c>
    </row>
    <row r="5923" spans="1:13" x14ac:dyDescent="0.25">
      <c r="A5923" s="28">
        <v>5922</v>
      </c>
      <c r="B5923" s="7" t="s">
        <v>13321</v>
      </c>
      <c r="C5923">
        <v>1</v>
      </c>
      <c r="D5923" s="1" t="s">
        <v>13322</v>
      </c>
      <c r="E5923" t="b">
        <v>0</v>
      </c>
      <c r="F5923">
        <v>3209</v>
      </c>
      <c r="G5923">
        <v>3985</v>
      </c>
      <c r="H5923">
        <v>78543</v>
      </c>
      <c r="I5923">
        <v>9.36</v>
      </c>
      <c r="J5923">
        <v>22.98</v>
      </c>
      <c r="K5923" t="s">
        <v>12224</v>
      </c>
      <c r="L5923" t="b">
        <v>0</v>
      </c>
      <c r="M5923" t="str">
        <f t="shared" si="92"/>
        <v>Nein</v>
      </c>
    </row>
    <row r="5924" spans="1:13" x14ac:dyDescent="0.25">
      <c r="A5924" s="27">
        <v>5923</v>
      </c>
      <c r="B5924" s="7" t="s">
        <v>13323</v>
      </c>
      <c r="C5924">
        <v>1</v>
      </c>
      <c r="D5924" s="1" t="s">
        <v>13324</v>
      </c>
      <c r="E5924" t="b">
        <v>0</v>
      </c>
      <c r="F5924">
        <v>50</v>
      </c>
      <c r="G5924">
        <v>279</v>
      </c>
      <c r="H5924">
        <v>237</v>
      </c>
      <c r="I5924">
        <v>12.38</v>
      </c>
      <c r="J5924">
        <v>0.05</v>
      </c>
      <c r="K5924" t="s">
        <v>12224</v>
      </c>
      <c r="L5924" t="b">
        <v>0</v>
      </c>
      <c r="M5924" t="str">
        <f t="shared" si="92"/>
        <v>Nein</v>
      </c>
    </row>
    <row r="5925" spans="1:13" x14ac:dyDescent="0.25">
      <c r="A5925" s="28">
        <v>5924</v>
      </c>
      <c r="B5925" s="7" t="s">
        <v>13325</v>
      </c>
      <c r="C5925">
        <v>1</v>
      </c>
      <c r="D5925" s="1" t="s">
        <v>13326</v>
      </c>
      <c r="E5925" t="b">
        <v>0</v>
      </c>
      <c r="F5925">
        <v>17</v>
      </c>
      <c r="G5925">
        <v>55</v>
      </c>
      <c r="H5925">
        <v>54</v>
      </c>
      <c r="I5925">
        <v>10.050000000000001</v>
      </c>
      <c r="J5925">
        <v>0.01</v>
      </c>
      <c r="K5925" t="s">
        <v>12224</v>
      </c>
      <c r="L5925" t="b">
        <v>0</v>
      </c>
      <c r="M5925" t="str">
        <f t="shared" si="92"/>
        <v>Nein</v>
      </c>
    </row>
    <row r="5926" spans="1:13" x14ac:dyDescent="0.25">
      <c r="A5926" s="27">
        <v>5925</v>
      </c>
      <c r="B5926" s="7" t="s">
        <v>13327</v>
      </c>
      <c r="C5926">
        <v>1</v>
      </c>
      <c r="D5926" s="1" t="s">
        <v>13328</v>
      </c>
      <c r="E5926" t="b">
        <v>0</v>
      </c>
      <c r="F5926">
        <v>15</v>
      </c>
      <c r="G5926">
        <v>293</v>
      </c>
      <c r="H5926">
        <v>117</v>
      </c>
      <c r="I5926">
        <v>0.87</v>
      </c>
      <c r="J5926">
        <v>0.37</v>
      </c>
      <c r="K5926" t="s">
        <v>12224</v>
      </c>
      <c r="L5926" t="b">
        <v>0</v>
      </c>
      <c r="M5926" t="str">
        <f t="shared" si="92"/>
        <v>Nein</v>
      </c>
    </row>
    <row r="5927" spans="1:13" x14ac:dyDescent="0.25">
      <c r="A5927" s="28">
        <v>5926</v>
      </c>
      <c r="B5927" s="7" t="s">
        <v>13329</v>
      </c>
      <c r="C5927">
        <v>1</v>
      </c>
      <c r="D5927" s="1" t="s">
        <v>13330</v>
      </c>
      <c r="E5927" t="b">
        <v>0</v>
      </c>
      <c r="F5927">
        <v>710</v>
      </c>
      <c r="G5927">
        <v>1373</v>
      </c>
      <c r="H5927">
        <v>31581</v>
      </c>
      <c r="I5927">
        <v>6.1</v>
      </c>
      <c r="J5927">
        <v>14.19</v>
      </c>
      <c r="K5927" t="s">
        <v>12224</v>
      </c>
      <c r="L5927" t="b">
        <v>0</v>
      </c>
      <c r="M5927" t="str">
        <f t="shared" si="92"/>
        <v>Nein</v>
      </c>
    </row>
    <row r="5928" spans="1:13" x14ac:dyDescent="0.25">
      <c r="A5928" s="27">
        <v>5927</v>
      </c>
      <c r="B5928" s="7" t="s">
        <v>8606</v>
      </c>
      <c r="C5928">
        <v>1</v>
      </c>
      <c r="D5928" s="1" t="s">
        <v>8607</v>
      </c>
      <c r="E5928" t="b">
        <v>0</v>
      </c>
      <c r="F5928">
        <v>1832</v>
      </c>
      <c r="G5928">
        <v>4997</v>
      </c>
      <c r="H5928">
        <v>175511</v>
      </c>
      <c r="I5928">
        <v>12.92</v>
      </c>
      <c r="J5928">
        <v>37.229999999999997</v>
      </c>
      <c r="K5928" t="s">
        <v>12224</v>
      </c>
      <c r="L5928" t="b">
        <v>0</v>
      </c>
      <c r="M5928" t="str">
        <f t="shared" si="92"/>
        <v>Nein</v>
      </c>
    </row>
    <row r="5929" spans="1:13" x14ac:dyDescent="0.25">
      <c r="A5929" s="28">
        <v>5928</v>
      </c>
      <c r="B5929" s="7" t="s">
        <v>13331</v>
      </c>
      <c r="C5929">
        <v>1</v>
      </c>
      <c r="D5929" s="1" t="s">
        <v>13332</v>
      </c>
      <c r="E5929" t="b">
        <v>0</v>
      </c>
      <c r="F5929">
        <v>781</v>
      </c>
      <c r="G5929">
        <v>689</v>
      </c>
      <c r="H5929">
        <v>75247</v>
      </c>
      <c r="I5929">
        <v>11.2</v>
      </c>
      <c r="J5929">
        <v>18.41</v>
      </c>
      <c r="K5929" t="s">
        <v>12224</v>
      </c>
      <c r="L5929" t="b">
        <v>0</v>
      </c>
      <c r="M5929" t="str">
        <f t="shared" si="92"/>
        <v>Nein</v>
      </c>
    </row>
    <row r="5930" spans="1:13" x14ac:dyDescent="0.25">
      <c r="A5930" s="27">
        <v>5929</v>
      </c>
      <c r="B5930" s="7" t="s">
        <v>13333</v>
      </c>
      <c r="C5930">
        <v>1</v>
      </c>
      <c r="D5930" s="1" t="s">
        <v>13334</v>
      </c>
      <c r="E5930" t="b">
        <v>0</v>
      </c>
      <c r="F5930">
        <v>0</v>
      </c>
      <c r="G5930">
        <v>14</v>
      </c>
      <c r="H5930">
        <v>24</v>
      </c>
      <c r="I5930">
        <v>1.89</v>
      </c>
      <c r="J5930">
        <v>0.03</v>
      </c>
      <c r="K5930" t="s">
        <v>12224</v>
      </c>
      <c r="L5930" t="b">
        <v>0</v>
      </c>
      <c r="M5930" t="str">
        <f t="shared" si="92"/>
        <v>Nein</v>
      </c>
    </row>
    <row r="5931" spans="1:13" x14ac:dyDescent="0.25">
      <c r="A5931" s="28">
        <v>5930</v>
      </c>
      <c r="B5931" s="7" t="s">
        <v>13335</v>
      </c>
      <c r="C5931">
        <v>1</v>
      </c>
      <c r="D5931" s="1" t="s">
        <v>13336</v>
      </c>
      <c r="E5931" t="b">
        <v>0</v>
      </c>
      <c r="F5931">
        <v>4412</v>
      </c>
      <c r="G5931">
        <v>3392</v>
      </c>
      <c r="H5931">
        <v>11149</v>
      </c>
      <c r="I5931">
        <v>12.97</v>
      </c>
      <c r="J5931">
        <v>2.36</v>
      </c>
      <c r="K5931" t="s">
        <v>12224</v>
      </c>
      <c r="L5931" t="b">
        <v>0</v>
      </c>
      <c r="M5931" t="str">
        <f t="shared" si="92"/>
        <v>Nein</v>
      </c>
    </row>
    <row r="5932" spans="1:13" x14ac:dyDescent="0.25">
      <c r="A5932" s="27">
        <v>5931</v>
      </c>
      <c r="B5932" s="7" t="s">
        <v>13337</v>
      </c>
      <c r="C5932">
        <v>1</v>
      </c>
      <c r="D5932" s="1" t="s">
        <v>13338</v>
      </c>
      <c r="E5932" t="b">
        <v>0</v>
      </c>
      <c r="F5932">
        <v>32</v>
      </c>
      <c r="G5932">
        <v>116</v>
      </c>
      <c r="H5932">
        <v>574</v>
      </c>
      <c r="I5932">
        <v>12.59</v>
      </c>
      <c r="J5932">
        <v>0.12</v>
      </c>
      <c r="K5932" t="s">
        <v>12224</v>
      </c>
      <c r="L5932" t="b">
        <v>0</v>
      </c>
      <c r="M5932" t="str">
        <f t="shared" si="92"/>
        <v>Nein</v>
      </c>
    </row>
    <row r="5933" spans="1:13" x14ac:dyDescent="0.25">
      <c r="A5933" s="28">
        <v>5932</v>
      </c>
      <c r="B5933" s="7" t="s">
        <v>13339</v>
      </c>
      <c r="C5933">
        <v>1</v>
      </c>
      <c r="D5933" s="1" t="s">
        <v>13340</v>
      </c>
      <c r="E5933" t="b">
        <v>0</v>
      </c>
      <c r="F5933">
        <v>2122</v>
      </c>
      <c r="G5933">
        <v>3394</v>
      </c>
      <c r="H5933">
        <v>100017</v>
      </c>
      <c r="I5933">
        <v>5.55</v>
      </c>
      <c r="J5933">
        <v>49.37</v>
      </c>
      <c r="K5933" t="s">
        <v>12224</v>
      </c>
      <c r="L5933" t="b">
        <v>0</v>
      </c>
      <c r="M5933" t="str">
        <f t="shared" si="92"/>
        <v>Nein</v>
      </c>
    </row>
    <row r="5934" spans="1:13" x14ac:dyDescent="0.25">
      <c r="A5934" s="27">
        <v>5933</v>
      </c>
      <c r="B5934" s="7" t="s">
        <v>8456</v>
      </c>
      <c r="C5934">
        <v>1</v>
      </c>
      <c r="D5934" s="1" t="s">
        <v>8457</v>
      </c>
      <c r="E5934" t="b">
        <v>0</v>
      </c>
      <c r="F5934">
        <v>1408</v>
      </c>
      <c r="G5934">
        <v>1408</v>
      </c>
      <c r="H5934">
        <v>4930</v>
      </c>
      <c r="I5934">
        <v>5.62</v>
      </c>
      <c r="J5934">
        <v>2.4</v>
      </c>
      <c r="K5934" t="s">
        <v>12224</v>
      </c>
      <c r="L5934" t="b">
        <v>0</v>
      </c>
      <c r="M5934" t="str">
        <f t="shared" si="92"/>
        <v>Nein</v>
      </c>
    </row>
    <row r="5935" spans="1:13" x14ac:dyDescent="0.25">
      <c r="A5935" s="28">
        <v>5934</v>
      </c>
      <c r="B5935" s="7" t="s">
        <v>13341</v>
      </c>
      <c r="C5935">
        <v>1</v>
      </c>
      <c r="D5935" s="1" t="s">
        <v>13342</v>
      </c>
      <c r="E5935" t="b">
        <v>0</v>
      </c>
      <c r="F5935">
        <v>55</v>
      </c>
      <c r="G5935">
        <v>222</v>
      </c>
      <c r="H5935">
        <v>2928</v>
      </c>
      <c r="I5935">
        <v>4.8099999999999996</v>
      </c>
      <c r="J5935">
        <v>1.67</v>
      </c>
      <c r="K5935" t="s">
        <v>12224</v>
      </c>
      <c r="L5935" t="b">
        <v>0</v>
      </c>
      <c r="M5935" t="str">
        <f t="shared" si="92"/>
        <v>Nein</v>
      </c>
    </row>
    <row r="5936" spans="1:13" x14ac:dyDescent="0.25">
      <c r="A5936" s="27">
        <v>5935</v>
      </c>
      <c r="B5936" s="7" t="s">
        <v>13343</v>
      </c>
      <c r="C5936">
        <v>1</v>
      </c>
      <c r="D5936" s="1" t="s">
        <v>13344</v>
      </c>
      <c r="E5936" t="b">
        <v>0</v>
      </c>
      <c r="F5936">
        <v>2191</v>
      </c>
      <c r="G5936">
        <v>2708</v>
      </c>
      <c r="H5936">
        <v>13495</v>
      </c>
      <c r="I5936">
        <v>12.94</v>
      </c>
      <c r="J5936">
        <v>2.86</v>
      </c>
      <c r="K5936" t="s">
        <v>12224</v>
      </c>
      <c r="L5936" t="b">
        <v>0</v>
      </c>
      <c r="M5936" t="str">
        <f t="shared" si="92"/>
        <v>Nein</v>
      </c>
    </row>
    <row r="5937" spans="1:13" x14ac:dyDescent="0.25">
      <c r="A5937" s="28">
        <v>5936</v>
      </c>
      <c r="B5937" s="7" t="s">
        <v>13345</v>
      </c>
      <c r="C5937">
        <v>1</v>
      </c>
      <c r="D5937" s="1" t="s">
        <v>13346</v>
      </c>
      <c r="E5937" t="b">
        <v>0</v>
      </c>
      <c r="F5937">
        <v>4501</v>
      </c>
      <c r="G5937">
        <v>4999</v>
      </c>
      <c r="H5937">
        <v>444746</v>
      </c>
      <c r="I5937">
        <v>12.01</v>
      </c>
      <c r="J5937">
        <v>101.45</v>
      </c>
      <c r="K5937" t="s">
        <v>12224</v>
      </c>
      <c r="L5937" t="b">
        <v>0</v>
      </c>
      <c r="M5937" t="str">
        <f t="shared" si="92"/>
        <v>Ja</v>
      </c>
    </row>
    <row r="5938" spans="1:13" x14ac:dyDescent="0.25">
      <c r="A5938" s="27">
        <v>5937</v>
      </c>
      <c r="B5938" s="7" t="s">
        <v>13347</v>
      </c>
      <c r="C5938">
        <v>1</v>
      </c>
      <c r="D5938" s="1" t="s">
        <v>13348</v>
      </c>
      <c r="E5938" t="b">
        <v>0</v>
      </c>
      <c r="F5938">
        <v>6119</v>
      </c>
      <c r="G5938">
        <v>6469</v>
      </c>
      <c r="H5938">
        <v>47561</v>
      </c>
      <c r="I5938">
        <v>10.19</v>
      </c>
      <c r="J5938">
        <v>12.79</v>
      </c>
      <c r="K5938" t="s">
        <v>12224</v>
      </c>
      <c r="L5938" t="b">
        <v>0</v>
      </c>
      <c r="M5938" t="str">
        <f t="shared" si="92"/>
        <v>Nein</v>
      </c>
    </row>
    <row r="5939" spans="1:13" x14ac:dyDescent="0.25">
      <c r="A5939" s="28">
        <v>5938</v>
      </c>
      <c r="B5939" s="7" t="s">
        <v>13349</v>
      </c>
      <c r="C5939">
        <v>1</v>
      </c>
      <c r="D5939" s="1" t="s">
        <v>13350</v>
      </c>
      <c r="E5939" t="b">
        <v>1</v>
      </c>
      <c r="F5939">
        <v>31830</v>
      </c>
      <c r="G5939">
        <v>2187</v>
      </c>
      <c r="H5939">
        <v>4679</v>
      </c>
      <c r="I5939">
        <v>5.55</v>
      </c>
      <c r="J5939">
        <v>2.31</v>
      </c>
      <c r="K5939" t="s">
        <v>12224</v>
      </c>
      <c r="L5939" t="b">
        <v>0</v>
      </c>
      <c r="M5939" t="str">
        <f t="shared" si="92"/>
        <v>Nein</v>
      </c>
    </row>
    <row r="5940" spans="1:13" x14ac:dyDescent="0.25">
      <c r="A5940" s="27">
        <v>5939</v>
      </c>
      <c r="B5940" s="7" t="s">
        <v>13351</v>
      </c>
      <c r="C5940">
        <v>1</v>
      </c>
      <c r="D5940" s="1" t="s">
        <v>13352</v>
      </c>
      <c r="E5940" t="b">
        <v>0</v>
      </c>
      <c r="F5940">
        <v>58</v>
      </c>
      <c r="G5940">
        <v>588</v>
      </c>
      <c r="H5940">
        <v>13011</v>
      </c>
      <c r="I5940">
        <v>6.78</v>
      </c>
      <c r="J5940">
        <v>5.26</v>
      </c>
      <c r="K5940" t="s">
        <v>12224</v>
      </c>
      <c r="L5940" t="b">
        <v>0</v>
      </c>
      <c r="M5940" t="str">
        <f t="shared" si="92"/>
        <v>Nein</v>
      </c>
    </row>
    <row r="5941" spans="1:13" x14ac:dyDescent="0.25">
      <c r="A5941" s="28">
        <v>5940</v>
      </c>
      <c r="B5941" s="7" t="s">
        <v>13353</v>
      </c>
      <c r="C5941">
        <v>1</v>
      </c>
      <c r="D5941" s="1" t="s">
        <v>13354</v>
      </c>
      <c r="E5941" t="b">
        <v>0</v>
      </c>
      <c r="F5941">
        <v>29</v>
      </c>
      <c r="G5941">
        <v>3</v>
      </c>
      <c r="H5941">
        <v>696</v>
      </c>
      <c r="I5941">
        <v>4.24</v>
      </c>
      <c r="J5941">
        <v>0.45</v>
      </c>
      <c r="K5941" t="s">
        <v>12224</v>
      </c>
      <c r="L5941" t="b">
        <v>0</v>
      </c>
      <c r="M5941" t="str">
        <f t="shared" si="92"/>
        <v>Nein</v>
      </c>
    </row>
    <row r="5942" spans="1:13" x14ac:dyDescent="0.25">
      <c r="A5942" s="27">
        <v>5941</v>
      </c>
      <c r="B5942" s="7" t="s">
        <v>13355</v>
      </c>
      <c r="C5942">
        <v>1</v>
      </c>
      <c r="D5942" s="1" t="s">
        <v>13356</v>
      </c>
      <c r="E5942" t="b">
        <v>0</v>
      </c>
      <c r="F5942">
        <v>136</v>
      </c>
      <c r="G5942">
        <v>413</v>
      </c>
      <c r="H5942">
        <v>1435</v>
      </c>
      <c r="I5942">
        <v>2.11</v>
      </c>
      <c r="J5942">
        <v>1.86</v>
      </c>
      <c r="K5942" t="s">
        <v>12224</v>
      </c>
      <c r="L5942" t="b">
        <v>0</v>
      </c>
      <c r="M5942" t="str">
        <f t="shared" si="92"/>
        <v>Nein</v>
      </c>
    </row>
    <row r="5943" spans="1:13" x14ac:dyDescent="0.25">
      <c r="A5943" s="28">
        <v>5942</v>
      </c>
      <c r="B5943" s="7" t="s">
        <v>13357</v>
      </c>
      <c r="C5943">
        <v>1</v>
      </c>
      <c r="D5943" s="1" t="s">
        <v>13358</v>
      </c>
      <c r="E5943" t="b">
        <v>0</v>
      </c>
      <c r="F5943">
        <v>1100</v>
      </c>
      <c r="G5943">
        <v>5000</v>
      </c>
      <c r="H5943">
        <v>25296</v>
      </c>
      <c r="I5943">
        <v>8.6300000000000008</v>
      </c>
      <c r="J5943">
        <v>8.0299999999999994</v>
      </c>
      <c r="K5943" t="s">
        <v>12224</v>
      </c>
      <c r="L5943" t="b">
        <v>0</v>
      </c>
      <c r="M5943" t="str">
        <f t="shared" si="92"/>
        <v>Nein</v>
      </c>
    </row>
    <row r="5944" spans="1:13" x14ac:dyDescent="0.25">
      <c r="A5944" s="27">
        <v>5943</v>
      </c>
      <c r="B5944" s="7" t="s">
        <v>13359</v>
      </c>
      <c r="C5944">
        <v>1</v>
      </c>
      <c r="D5944" s="1" t="s">
        <v>13360</v>
      </c>
      <c r="E5944" t="b">
        <v>0</v>
      </c>
      <c r="F5944">
        <v>3401</v>
      </c>
      <c r="G5944">
        <v>1599</v>
      </c>
      <c r="H5944">
        <v>57596</v>
      </c>
      <c r="I5944">
        <v>10.4</v>
      </c>
      <c r="J5944">
        <v>15.17</v>
      </c>
      <c r="K5944" t="s">
        <v>12224</v>
      </c>
      <c r="L5944" t="b">
        <v>0</v>
      </c>
      <c r="M5944" t="str">
        <f t="shared" si="92"/>
        <v>Nein</v>
      </c>
    </row>
    <row r="5945" spans="1:13" x14ac:dyDescent="0.25">
      <c r="A5945" s="28">
        <v>5944</v>
      </c>
      <c r="B5945" s="7" t="s">
        <v>13361</v>
      </c>
      <c r="C5945">
        <v>1</v>
      </c>
      <c r="D5945" s="1" t="s">
        <v>13362</v>
      </c>
      <c r="E5945" t="b">
        <v>0</v>
      </c>
      <c r="F5945">
        <v>360</v>
      </c>
      <c r="G5945">
        <v>1114</v>
      </c>
      <c r="H5945">
        <v>14903</v>
      </c>
      <c r="I5945">
        <v>6.31</v>
      </c>
      <c r="J5945">
        <v>6.47</v>
      </c>
      <c r="K5945" t="s">
        <v>12224</v>
      </c>
      <c r="L5945" t="b">
        <v>0</v>
      </c>
      <c r="M5945" t="str">
        <f t="shared" si="92"/>
        <v>Nein</v>
      </c>
    </row>
    <row r="5946" spans="1:13" x14ac:dyDescent="0.25">
      <c r="A5946" s="27">
        <v>5945</v>
      </c>
      <c r="B5946" s="7" t="s">
        <v>13363</v>
      </c>
      <c r="C5946">
        <v>1</v>
      </c>
      <c r="D5946" s="1" t="s">
        <v>13364</v>
      </c>
      <c r="E5946" t="b">
        <v>0</v>
      </c>
      <c r="F5946">
        <v>629</v>
      </c>
      <c r="G5946">
        <v>1499</v>
      </c>
      <c r="H5946">
        <v>17381</v>
      </c>
      <c r="I5946">
        <v>6.01</v>
      </c>
      <c r="J5946">
        <v>7.92</v>
      </c>
      <c r="K5946" t="s">
        <v>12224</v>
      </c>
      <c r="L5946" t="b">
        <v>0</v>
      </c>
      <c r="M5946" t="str">
        <f t="shared" si="92"/>
        <v>Nein</v>
      </c>
    </row>
    <row r="5947" spans="1:13" x14ac:dyDescent="0.25">
      <c r="A5947" s="28">
        <v>5946</v>
      </c>
      <c r="B5947" s="7" t="s">
        <v>13365</v>
      </c>
      <c r="C5947">
        <v>1</v>
      </c>
      <c r="D5947" s="1" t="s">
        <v>13366</v>
      </c>
      <c r="E5947" t="b">
        <v>1</v>
      </c>
      <c r="F5947">
        <v>15521</v>
      </c>
      <c r="G5947">
        <v>804</v>
      </c>
      <c r="H5947">
        <v>5190</v>
      </c>
      <c r="I5947">
        <v>9.86</v>
      </c>
      <c r="J5947">
        <v>1.44</v>
      </c>
      <c r="K5947" t="s">
        <v>12224</v>
      </c>
      <c r="L5947" t="b">
        <v>0</v>
      </c>
      <c r="M5947" t="str">
        <f t="shared" si="92"/>
        <v>Nein</v>
      </c>
    </row>
    <row r="5948" spans="1:13" x14ac:dyDescent="0.25">
      <c r="A5948" s="27">
        <v>5947</v>
      </c>
      <c r="B5948" s="7" t="s">
        <v>13367</v>
      </c>
      <c r="C5948">
        <v>1</v>
      </c>
      <c r="D5948" s="1" t="s">
        <v>13368</v>
      </c>
      <c r="E5948" t="b">
        <v>0</v>
      </c>
      <c r="F5948">
        <v>487</v>
      </c>
      <c r="G5948">
        <v>1973</v>
      </c>
      <c r="H5948">
        <v>5848</v>
      </c>
      <c r="I5948">
        <v>9.32</v>
      </c>
      <c r="J5948">
        <v>1.72</v>
      </c>
      <c r="K5948" t="s">
        <v>12224</v>
      </c>
      <c r="L5948" t="b">
        <v>0</v>
      </c>
      <c r="M5948" t="str">
        <f t="shared" si="92"/>
        <v>Nein</v>
      </c>
    </row>
    <row r="5949" spans="1:13" x14ac:dyDescent="0.25">
      <c r="A5949" s="28">
        <v>5948</v>
      </c>
      <c r="B5949" s="7" t="s">
        <v>13369</v>
      </c>
      <c r="C5949">
        <v>1</v>
      </c>
      <c r="D5949" s="1" t="s">
        <v>13370</v>
      </c>
      <c r="E5949" t="b">
        <v>0</v>
      </c>
      <c r="F5949">
        <v>767</v>
      </c>
      <c r="G5949">
        <v>4868</v>
      </c>
      <c r="H5949">
        <v>29902</v>
      </c>
      <c r="I5949">
        <v>6.58</v>
      </c>
      <c r="J5949">
        <v>12.44</v>
      </c>
      <c r="K5949" t="s">
        <v>12224</v>
      </c>
      <c r="L5949" t="b">
        <v>0</v>
      </c>
      <c r="M5949" t="str">
        <f t="shared" si="92"/>
        <v>Nein</v>
      </c>
    </row>
    <row r="5950" spans="1:13" x14ac:dyDescent="0.25">
      <c r="A5950" s="27">
        <v>5949</v>
      </c>
      <c r="B5950" s="7" t="s">
        <v>13371</v>
      </c>
      <c r="C5950">
        <v>1</v>
      </c>
      <c r="D5950" s="1" t="s">
        <v>13372</v>
      </c>
      <c r="E5950" t="b">
        <v>0</v>
      </c>
      <c r="F5950">
        <v>282</v>
      </c>
      <c r="G5950">
        <v>779</v>
      </c>
      <c r="H5950">
        <v>2374</v>
      </c>
      <c r="I5950">
        <v>0.56999999999999995</v>
      </c>
      <c r="J5950">
        <v>11.47</v>
      </c>
      <c r="K5950" t="s">
        <v>12224</v>
      </c>
      <c r="L5950" t="b">
        <v>0</v>
      </c>
      <c r="M5950" t="str">
        <f t="shared" si="92"/>
        <v>Nein</v>
      </c>
    </row>
    <row r="5951" spans="1:13" x14ac:dyDescent="0.25">
      <c r="A5951" s="28">
        <v>5950</v>
      </c>
      <c r="B5951" s="7" t="s">
        <v>13373</v>
      </c>
      <c r="C5951">
        <v>1</v>
      </c>
      <c r="D5951" s="1" t="s">
        <v>13374</v>
      </c>
      <c r="E5951" t="b">
        <v>0</v>
      </c>
      <c r="F5951">
        <v>0</v>
      </c>
      <c r="G5951">
        <v>38</v>
      </c>
      <c r="H5951">
        <v>3</v>
      </c>
      <c r="I5951">
        <v>1.71</v>
      </c>
      <c r="J5951">
        <v>0</v>
      </c>
      <c r="K5951" t="s">
        <v>12224</v>
      </c>
      <c r="L5951" t="b">
        <v>0</v>
      </c>
      <c r="M5951" t="str">
        <f t="shared" si="92"/>
        <v>Nein</v>
      </c>
    </row>
    <row r="5952" spans="1:13" x14ac:dyDescent="0.25">
      <c r="A5952" s="27">
        <v>5951</v>
      </c>
      <c r="B5952" s="7" t="s">
        <v>13375</v>
      </c>
      <c r="C5952">
        <v>1</v>
      </c>
      <c r="D5952" s="1" t="s">
        <v>13376</v>
      </c>
      <c r="E5952" t="b">
        <v>0</v>
      </c>
      <c r="F5952">
        <v>44</v>
      </c>
      <c r="G5952">
        <v>143</v>
      </c>
      <c r="H5952">
        <v>838</v>
      </c>
      <c r="I5952">
        <v>5.0199999999999996</v>
      </c>
      <c r="J5952">
        <v>0.46</v>
      </c>
      <c r="K5952" t="s">
        <v>12224</v>
      </c>
      <c r="L5952" t="b">
        <v>0</v>
      </c>
      <c r="M5952" t="str">
        <f t="shared" si="92"/>
        <v>Nein</v>
      </c>
    </row>
    <row r="5953" spans="1:13" x14ac:dyDescent="0.25">
      <c r="A5953" s="28">
        <v>5952</v>
      </c>
      <c r="B5953" s="7" t="s">
        <v>13377</v>
      </c>
      <c r="C5953">
        <v>1</v>
      </c>
      <c r="D5953" s="1" t="s">
        <v>13378</v>
      </c>
      <c r="E5953" t="b">
        <v>0</v>
      </c>
      <c r="F5953">
        <v>1069</v>
      </c>
      <c r="G5953">
        <v>1832</v>
      </c>
      <c r="H5953">
        <v>25408</v>
      </c>
      <c r="I5953">
        <v>1.56</v>
      </c>
      <c r="J5953">
        <v>44.73</v>
      </c>
      <c r="K5953" t="s">
        <v>12224</v>
      </c>
      <c r="L5953" t="b">
        <v>0</v>
      </c>
      <c r="M5953" t="str">
        <f t="shared" si="92"/>
        <v>Nein</v>
      </c>
    </row>
    <row r="5954" spans="1:13" x14ac:dyDescent="0.25">
      <c r="A5954" s="27">
        <v>5953</v>
      </c>
      <c r="B5954" s="7" t="s">
        <v>8986</v>
      </c>
      <c r="C5954">
        <v>1</v>
      </c>
      <c r="D5954" s="1" t="s">
        <v>8987</v>
      </c>
      <c r="E5954" t="b">
        <v>0</v>
      </c>
      <c r="F5954">
        <v>17</v>
      </c>
      <c r="G5954">
        <v>386</v>
      </c>
      <c r="H5954">
        <v>778</v>
      </c>
      <c r="I5954">
        <v>7.25</v>
      </c>
      <c r="J5954">
        <v>0.28999999999999998</v>
      </c>
      <c r="K5954" t="s">
        <v>12224</v>
      </c>
      <c r="L5954" t="b">
        <v>0</v>
      </c>
      <c r="M5954" t="str">
        <f t="shared" ref="M5954:M6017" si="93">IF(J5954&gt;62.7015,"Ja","Nein")</f>
        <v>Nein</v>
      </c>
    </row>
    <row r="5955" spans="1:13" x14ac:dyDescent="0.25">
      <c r="A5955" s="28">
        <v>5954</v>
      </c>
      <c r="B5955" s="7" t="s">
        <v>13379</v>
      </c>
      <c r="C5955">
        <v>1</v>
      </c>
      <c r="D5955" s="1" t="s">
        <v>13380</v>
      </c>
      <c r="E5955" t="b">
        <v>0</v>
      </c>
      <c r="F5955">
        <v>43</v>
      </c>
      <c r="G5955">
        <v>120</v>
      </c>
      <c r="H5955">
        <v>8215</v>
      </c>
      <c r="I5955">
        <v>6.41</v>
      </c>
      <c r="J5955">
        <v>3.51</v>
      </c>
      <c r="K5955" t="s">
        <v>12224</v>
      </c>
      <c r="L5955" t="b">
        <v>0</v>
      </c>
      <c r="M5955" t="str">
        <f t="shared" si="93"/>
        <v>Nein</v>
      </c>
    </row>
    <row r="5956" spans="1:13" x14ac:dyDescent="0.25">
      <c r="A5956" s="27">
        <v>5955</v>
      </c>
      <c r="B5956" s="7" t="s">
        <v>13381</v>
      </c>
      <c r="C5956">
        <v>1</v>
      </c>
      <c r="D5956" s="1" t="s">
        <v>13382</v>
      </c>
      <c r="E5956" t="b">
        <v>0</v>
      </c>
      <c r="F5956">
        <v>542</v>
      </c>
      <c r="G5956">
        <v>733</v>
      </c>
      <c r="H5956">
        <v>7111</v>
      </c>
      <c r="I5956">
        <v>9.65</v>
      </c>
      <c r="J5956">
        <v>2.02</v>
      </c>
      <c r="K5956" t="s">
        <v>12224</v>
      </c>
      <c r="L5956" t="b">
        <v>0</v>
      </c>
      <c r="M5956" t="str">
        <f t="shared" si="93"/>
        <v>Nein</v>
      </c>
    </row>
    <row r="5957" spans="1:13" x14ac:dyDescent="0.25">
      <c r="A5957" s="28">
        <v>5956</v>
      </c>
      <c r="B5957" s="7" t="s">
        <v>13383</v>
      </c>
      <c r="C5957">
        <v>1</v>
      </c>
      <c r="D5957" s="1" t="s">
        <v>13384</v>
      </c>
      <c r="E5957" t="b">
        <v>0</v>
      </c>
      <c r="F5957">
        <v>250</v>
      </c>
      <c r="G5957">
        <v>524</v>
      </c>
      <c r="H5957">
        <v>9813</v>
      </c>
      <c r="I5957">
        <v>8.6</v>
      </c>
      <c r="J5957">
        <v>3.13</v>
      </c>
      <c r="K5957" t="s">
        <v>12224</v>
      </c>
      <c r="L5957" t="b">
        <v>0</v>
      </c>
      <c r="M5957" t="str">
        <f t="shared" si="93"/>
        <v>Nein</v>
      </c>
    </row>
    <row r="5958" spans="1:13" x14ac:dyDescent="0.25">
      <c r="A5958" s="27">
        <v>5957</v>
      </c>
      <c r="B5958" s="7" t="s">
        <v>13385</v>
      </c>
      <c r="C5958">
        <v>1</v>
      </c>
      <c r="D5958" s="1" t="s">
        <v>13386</v>
      </c>
      <c r="E5958" t="b">
        <v>0</v>
      </c>
      <c r="F5958">
        <v>16</v>
      </c>
      <c r="G5958">
        <v>354</v>
      </c>
      <c r="H5958">
        <v>671</v>
      </c>
      <c r="I5958">
        <v>4.59</v>
      </c>
      <c r="J5958">
        <v>0.4</v>
      </c>
      <c r="K5958" t="s">
        <v>12224</v>
      </c>
      <c r="L5958" t="b">
        <v>0</v>
      </c>
      <c r="M5958" t="str">
        <f t="shared" si="93"/>
        <v>Nein</v>
      </c>
    </row>
    <row r="5959" spans="1:13" x14ac:dyDescent="0.25">
      <c r="A5959" s="28">
        <v>5958</v>
      </c>
      <c r="B5959" s="7" t="s">
        <v>13387</v>
      </c>
      <c r="C5959">
        <v>1</v>
      </c>
      <c r="D5959" s="1" t="s">
        <v>13388</v>
      </c>
      <c r="E5959" t="b">
        <v>0</v>
      </c>
      <c r="F5959">
        <v>261</v>
      </c>
      <c r="G5959">
        <v>2495</v>
      </c>
      <c r="H5959">
        <v>6081</v>
      </c>
      <c r="I5959">
        <v>14.31</v>
      </c>
      <c r="J5959">
        <v>1.1599999999999999</v>
      </c>
      <c r="K5959" t="s">
        <v>12224</v>
      </c>
      <c r="L5959" t="b">
        <v>0</v>
      </c>
      <c r="M5959" t="str">
        <f t="shared" si="93"/>
        <v>Nein</v>
      </c>
    </row>
    <row r="5960" spans="1:13" x14ac:dyDescent="0.25">
      <c r="A5960" s="27">
        <v>5959</v>
      </c>
      <c r="B5960" s="7" t="s">
        <v>13389</v>
      </c>
      <c r="C5960">
        <v>1</v>
      </c>
      <c r="D5960" s="1" t="s">
        <v>13390</v>
      </c>
      <c r="E5960" t="b">
        <v>0</v>
      </c>
      <c r="F5960">
        <v>151</v>
      </c>
      <c r="G5960">
        <v>559</v>
      </c>
      <c r="H5960">
        <v>1139</v>
      </c>
      <c r="I5960">
        <v>9.1300000000000008</v>
      </c>
      <c r="J5960">
        <v>0.34</v>
      </c>
      <c r="K5960" t="s">
        <v>12224</v>
      </c>
      <c r="L5960" t="b">
        <v>0</v>
      </c>
      <c r="M5960" t="str">
        <f t="shared" si="93"/>
        <v>Nein</v>
      </c>
    </row>
    <row r="5961" spans="1:13" x14ac:dyDescent="0.25">
      <c r="A5961" s="28">
        <v>5960</v>
      </c>
      <c r="B5961" s="7" t="s">
        <v>9912</v>
      </c>
      <c r="C5961">
        <v>1</v>
      </c>
      <c r="D5961" s="1" t="s">
        <v>9913</v>
      </c>
      <c r="E5961" t="b">
        <v>0</v>
      </c>
      <c r="F5961">
        <v>254</v>
      </c>
      <c r="G5961">
        <v>941</v>
      </c>
      <c r="H5961">
        <v>4539</v>
      </c>
      <c r="I5961">
        <v>3.9</v>
      </c>
      <c r="J5961">
        <v>3.19</v>
      </c>
      <c r="K5961" t="s">
        <v>12224</v>
      </c>
      <c r="L5961" t="b">
        <v>0</v>
      </c>
      <c r="M5961" t="str">
        <f t="shared" si="93"/>
        <v>Nein</v>
      </c>
    </row>
    <row r="5962" spans="1:13" x14ac:dyDescent="0.25">
      <c r="A5962" s="27">
        <v>5961</v>
      </c>
      <c r="B5962" s="7" t="s">
        <v>13391</v>
      </c>
      <c r="C5962">
        <v>1</v>
      </c>
      <c r="D5962" s="1" t="s">
        <v>13392</v>
      </c>
      <c r="E5962" t="b">
        <v>0</v>
      </c>
      <c r="F5962">
        <v>2024</v>
      </c>
      <c r="G5962">
        <v>1748</v>
      </c>
      <c r="H5962">
        <v>1537</v>
      </c>
      <c r="I5962">
        <v>13.22</v>
      </c>
      <c r="J5962">
        <v>0.32</v>
      </c>
      <c r="K5962" t="s">
        <v>12224</v>
      </c>
      <c r="L5962" t="b">
        <v>0</v>
      </c>
      <c r="M5962" t="str">
        <f t="shared" si="93"/>
        <v>Nein</v>
      </c>
    </row>
    <row r="5963" spans="1:13" x14ac:dyDescent="0.25">
      <c r="A5963" s="28">
        <v>5962</v>
      </c>
      <c r="B5963" s="7" t="s">
        <v>13393</v>
      </c>
      <c r="C5963">
        <v>1</v>
      </c>
      <c r="D5963" s="1" t="s">
        <v>13394</v>
      </c>
      <c r="E5963" t="b">
        <v>0</v>
      </c>
      <c r="F5963">
        <v>18</v>
      </c>
      <c r="G5963">
        <v>68</v>
      </c>
      <c r="H5963">
        <v>270</v>
      </c>
      <c r="I5963">
        <v>8.85</v>
      </c>
      <c r="J5963">
        <v>0.08</v>
      </c>
      <c r="K5963" t="s">
        <v>12224</v>
      </c>
      <c r="L5963" t="b">
        <v>0</v>
      </c>
      <c r="M5963" t="str">
        <f t="shared" si="93"/>
        <v>Nein</v>
      </c>
    </row>
    <row r="5964" spans="1:13" x14ac:dyDescent="0.25">
      <c r="A5964" s="27">
        <v>5963</v>
      </c>
      <c r="B5964" s="7" t="s">
        <v>13395</v>
      </c>
      <c r="C5964">
        <v>1</v>
      </c>
      <c r="D5964" s="1" t="s">
        <v>13396</v>
      </c>
      <c r="E5964" t="b">
        <v>0</v>
      </c>
      <c r="F5964">
        <v>214</v>
      </c>
      <c r="G5964">
        <v>144</v>
      </c>
      <c r="H5964">
        <v>11478</v>
      </c>
      <c r="I5964">
        <v>2.0699999999999998</v>
      </c>
      <c r="J5964">
        <v>15.2</v>
      </c>
      <c r="K5964" t="s">
        <v>12224</v>
      </c>
      <c r="L5964" t="b">
        <v>0</v>
      </c>
      <c r="M5964" t="str">
        <f t="shared" si="93"/>
        <v>Nein</v>
      </c>
    </row>
    <row r="5965" spans="1:13" x14ac:dyDescent="0.25">
      <c r="A5965" s="28">
        <v>5964</v>
      </c>
      <c r="B5965" s="7" t="s">
        <v>13397</v>
      </c>
      <c r="C5965">
        <v>1</v>
      </c>
      <c r="D5965" s="1" t="s">
        <v>13398</v>
      </c>
      <c r="E5965" t="b">
        <v>0</v>
      </c>
      <c r="F5965">
        <v>6337</v>
      </c>
      <c r="G5965">
        <v>6885</v>
      </c>
      <c r="H5965">
        <v>96402</v>
      </c>
      <c r="I5965">
        <v>4.95</v>
      </c>
      <c r="J5965">
        <v>53.38</v>
      </c>
      <c r="K5965" t="s">
        <v>12224</v>
      </c>
      <c r="L5965" t="b">
        <v>0</v>
      </c>
      <c r="M5965" t="str">
        <f t="shared" si="93"/>
        <v>Nein</v>
      </c>
    </row>
    <row r="5966" spans="1:13" x14ac:dyDescent="0.25">
      <c r="A5966" s="27">
        <v>5965</v>
      </c>
      <c r="B5966" s="7" t="s">
        <v>13399</v>
      </c>
      <c r="C5966">
        <v>1</v>
      </c>
      <c r="D5966" s="1" t="s">
        <v>13400</v>
      </c>
      <c r="E5966" t="b">
        <v>0</v>
      </c>
      <c r="F5966">
        <v>961</v>
      </c>
      <c r="G5966">
        <v>948</v>
      </c>
      <c r="H5966">
        <v>1878</v>
      </c>
      <c r="I5966">
        <v>12.91</v>
      </c>
      <c r="J5966">
        <v>0.4</v>
      </c>
      <c r="K5966" t="s">
        <v>12224</v>
      </c>
      <c r="L5966" t="b">
        <v>0</v>
      </c>
      <c r="M5966" t="str">
        <f t="shared" si="93"/>
        <v>Nein</v>
      </c>
    </row>
    <row r="5967" spans="1:13" x14ac:dyDescent="0.25">
      <c r="A5967" s="28">
        <v>5966</v>
      </c>
      <c r="B5967" s="7" t="s">
        <v>13401</v>
      </c>
      <c r="C5967">
        <v>1</v>
      </c>
      <c r="D5967" s="1" t="s">
        <v>13402</v>
      </c>
      <c r="E5967" t="b">
        <v>0</v>
      </c>
      <c r="F5967">
        <v>2723</v>
      </c>
      <c r="G5967">
        <v>1284</v>
      </c>
      <c r="H5967">
        <v>77663</v>
      </c>
      <c r="I5967">
        <v>10.07</v>
      </c>
      <c r="J5967">
        <v>21.12</v>
      </c>
      <c r="K5967" t="s">
        <v>12224</v>
      </c>
      <c r="L5967" t="b">
        <v>0</v>
      </c>
      <c r="M5967" t="str">
        <f t="shared" si="93"/>
        <v>Nein</v>
      </c>
    </row>
    <row r="5968" spans="1:13" x14ac:dyDescent="0.25">
      <c r="A5968" s="27">
        <v>5967</v>
      </c>
      <c r="B5968" s="7" t="s">
        <v>13403</v>
      </c>
      <c r="C5968">
        <v>1</v>
      </c>
      <c r="D5968" s="1" t="s">
        <v>13404</v>
      </c>
      <c r="E5968" t="b">
        <v>0</v>
      </c>
      <c r="F5968">
        <v>612</v>
      </c>
      <c r="G5968">
        <v>611</v>
      </c>
      <c r="H5968">
        <v>5873</v>
      </c>
      <c r="I5968">
        <v>11.03</v>
      </c>
      <c r="J5968">
        <v>1.46</v>
      </c>
      <c r="K5968" t="s">
        <v>12224</v>
      </c>
      <c r="L5968" t="b">
        <v>0</v>
      </c>
      <c r="M5968" t="str">
        <f t="shared" si="93"/>
        <v>Nein</v>
      </c>
    </row>
    <row r="5969" spans="1:13" x14ac:dyDescent="0.25">
      <c r="A5969" s="28">
        <v>5968</v>
      </c>
      <c r="B5969" s="7" t="s">
        <v>13405</v>
      </c>
      <c r="C5969">
        <v>1</v>
      </c>
      <c r="D5969" s="1" t="s">
        <v>13406</v>
      </c>
      <c r="E5969" t="b">
        <v>0</v>
      </c>
      <c r="F5969">
        <v>48</v>
      </c>
      <c r="G5969">
        <v>554</v>
      </c>
      <c r="H5969">
        <v>1376</v>
      </c>
      <c r="I5969">
        <v>1.84</v>
      </c>
      <c r="J5969">
        <v>2.0499999999999998</v>
      </c>
      <c r="K5969" t="s">
        <v>12224</v>
      </c>
      <c r="L5969" t="b">
        <v>0</v>
      </c>
      <c r="M5969" t="str">
        <f t="shared" si="93"/>
        <v>Nein</v>
      </c>
    </row>
    <row r="5970" spans="1:13" x14ac:dyDescent="0.25">
      <c r="A5970" s="27">
        <v>5969</v>
      </c>
      <c r="B5970" s="7" t="s">
        <v>13407</v>
      </c>
      <c r="C5970">
        <v>1</v>
      </c>
      <c r="D5970" s="1" t="s">
        <v>13408</v>
      </c>
      <c r="E5970" t="b">
        <v>0</v>
      </c>
      <c r="F5970">
        <v>55</v>
      </c>
      <c r="G5970">
        <v>505</v>
      </c>
      <c r="H5970">
        <v>4255</v>
      </c>
      <c r="I5970">
        <v>9.7200000000000006</v>
      </c>
      <c r="J5970">
        <v>1.2</v>
      </c>
      <c r="K5970" t="s">
        <v>12224</v>
      </c>
      <c r="L5970" t="b">
        <v>0</v>
      </c>
      <c r="M5970" t="str">
        <f t="shared" si="93"/>
        <v>Nein</v>
      </c>
    </row>
    <row r="5971" spans="1:13" x14ac:dyDescent="0.25">
      <c r="A5971" s="28">
        <v>5970</v>
      </c>
      <c r="B5971" s="7" t="s">
        <v>13409</v>
      </c>
      <c r="C5971">
        <v>1</v>
      </c>
      <c r="D5971" s="1" t="s">
        <v>13410</v>
      </c>
      <c r="E5971" t="b">
        <v>0</v>
      </c>
      <c r="F5971">
        <v>3625</v>
      </c>
      <c r="G5971">
        <v>3420</v>
      </c>
      <c r="H5971">
        <v>12237</v>
      </c>
      <c r="I5971">
        <v>2.2200000000000002</v>
      </c>
      <c r="J5971">
        <v>15.07</v>
      </c>
      <c r="K5971" t="s">
        <v>12224</v>
      </c>
      <c r="L5971" t="b">
        <v>0</v>
      </c>
      <c r="M5971" t="str">
        <f t="shared" si="93"/>
        <v>Nein</v>
      </c>
    </row>
    <row r="5972" spans="1:13" x14ac:dyDescent="0.25">
      <c r="A5972" s="27">
        <v>5971</v>
      </c>
      <c r="B5972" s="7" t="s">
        <v>13411</v>
      </c>
      <c r="C5972">
        <v>1</v>
      </c>
      <c r="D5972" s="1" t="s">
        <v>13412</v>
      </c>
      <c r="E5972" t="b">
        <v>0</v>
      </c>
      <c r="F5972">
        <v>336</v>
      </c>
      <c r="G5972">
        <v>268</v>
      </c>
      <c r="H5972">
        <v>5296</v>
      </c>
      <c r="I5972">
        <v>7.53</v>
      </c>
      <c r="J5972">
        <v>1.93</v>
      </c>
      <c r="K5972" t="s">
        <v>12224</v>
      </c>
      <c r="L5972" t="b">
        <v>0</v>
      </c>
      <c r="M5972" t="str">
        <f t="shared" si="93"/>
        <v>Nein</v>
      </c>
    </row>
    <row r="5973" spans="1:13" x14ac:dyDescent="0.25">
      <c r="A5973" s="28">
        <v>5972</v>
      </c>
      <c r="B5973" s="7" t="s">
        <v>13413</v>
      </c>
      <c r="C5973">
        <v>1</v>
      </c>
      <c r="D5973" s="1" t="s">
        <v>13414</v>
      </c>
      <c r="E5973" t="b">
        <v>0</v>
      </c>
      <c r="F5973">
        <v>3</v>
      </c>
      <c r="G5973">
        <v>199</v>
      </c>
      <c r="H5973">
        <v>435</v>
      </c>
      <c r="I5973">
        <v>0.44</v>
      </c>
      <c r="J5973">
        <v>2.69</v>
      </c>
      <c r="K5973" t="s">
        <v>12224</v>
      </c>
      <c r="L5973" t="b">
        <v>0</v>
      </c>
      <c r="M5973" t="str">
        <f t="shared" si="93"/>
        <v>Nein</v>
      </c>
    </row>
    <row r="5974" spans="1:13" x14ac:dyDescent="0.25">
      <c r="A5974" s="27">
        <v>5973</v>
      </c>
      <c r="B5974" s="7" t="s">
        <v>13415</v>
      </c>
      <c r="C5974">
        <v>1</v>
      </c>
      <c r="D5974" s="1" t="s">
        <v>13416</v>
      </c>
      <c r="E5974" t="b">
        <v>0</v>
      </c>
      <c r="F5974">
        <v>3402</v>
      </c>
      <c r="G5974">
        <v>3824</v>
      </c>
      <c r="H5974">
        <v>14027</v>
      </c>
      <c r="I5974">
        <v>13.04</v>
      </c>
      <c r="J5974">
        <v>2.95</v>
      </c>
      <c r="K5974" t="s">
        <v>12224</v>
      </c>
      <c r="L5974" t="b">
        <v>0</v>
      </c>
      <c r="M5974" t="str">
        <f t="shared" si="93"/>
        <v>Nein</v>
      </c>
    </row>
    <row r="5975" spans="1:13" x14ac:dyDescent="0.25">
      <c r="A5975" s="28">
        <v>5974</v>
      </c>
      <c r="B5975" s="7" t="s">
        <v>13417</v>
      </c>
      <c r="C5975">
        <v>1</v>
      </c>
      <c r="D5975" s="1" t="s">
        <v>13418</v>
      </c>
      <c r="E5975" t="b">
        <v>1</v>
      </c>
      <c r="F5975">
        <v>2659</v>
      </c>
      <c r="G5975">
        <v>1216</v>
      </c>
      <c r="H5975">
        <v>7711</v>
      </c>
      <c r="I5975">
        <v>13.72</v>
      </c>
      <c r="J5975">
        <v>1.54</v>
      </c>
      <c r="K5975" t="s">
        <v>12224</v>
      </c>
      <c r="L5975" t="b">
        <v>0</v>
      </c>
      <c r="M5975" t="str">
        <f t="shared" si="93"/>
        <v>Nein</v>
      </c>
    </row>
    <row r="5976" spans="1:13" x14ac:dyDescent="0.25">
      <c r="A5976" s="27">
        <v>5975</v>
      </c>
      <c r="B5976" s="7" t="s">
        <v>13419</v>
      </c>
      <c r="C5976">
        <v>1</v>
      </c>
      <c r="D5976" s="1" t="s">
        <v>13420</v>
      </c>
      <c r="E5976" t="b">
        <v>0</v>
      </c>
      <c r="F5976">
        <v>140</v>
      </c>
      <c r="G5976">
        <v>452</v>
      </c>
      <c r="H5976">
        <v>2494</v>
      </c>
      <c r="I5976">
        <v>5.78</v>
      </c>
      <c r="J5976">
        <v>1.18</v>
      </c>
      <c r="K5976" t="s">
        <v>12224</v>
      </c>
      <c r="L5976" t="b">
        <v>0</v>
      </c>
      <c r="M5976" t="str">
        <f t="shared" si="93"/>
        <v>Nein</v>
      </c>
    </row>
    <row r="5977" spans="1:13" x14ac:dyDescent="0.25">
      <c r="A5977" s="28">
        <v>5976</v>
      </c>
      <c r="B5977" s="7" t="s">
        <v>13421</v>
      </c>
      <c r="C5977">
        <v>1</v>
      </c>
      <c r="D5977" s="1" t="s">
        <v>13422</v>
      </c>
      <c r="E5977" t="b">
        <v>0</v>
      </c>
      <c r="F5977">
        <v>805</v>
      </c>
      <c r="G5977">
        <v>277</v>
      </c>
      <c r="H5977">
        <v>65257</v>
      </c>
      <c r="I5977">
        <v>6.61</v>
      </c>
      <c r="J5977">
        <v>27.04</v>
      </c>
      <c r="K5977" t="s">
        <v>12224</v>
      </c>
      <c r="L5977" t="b">
        <v>0</v>
      </c>
      <c r="M5977" t="str">
        <f t="shared" si="93"/>
        <v>Nein</v>
      </c>
    </row>
    <row r="5978" spans="1:13" x14ac:dyDescent="0.25">
      <c r="A5978" s="27">
        <v>5977</v>
      </c>
      <c r="B5978" s="7" t="s">
        <v>9177</v>
      </c>
      <c r="C5978">
        <v>1</v>
      </c>
      <c r="D5978" s="1" t="s">
        <v>9178</v>
      </c>
      <c r="E5978" t="b">
        <v>0</v>
      </c>
      <c r="F5978">
        <v>14</v>
      </c>
      <c r="G5978">
        <v>94</v>
      </c>
      <c r="H5978">
        <v>4330</v>
      </c>
      <c r="I5978">
        <v>2.63</v>
      </c>
      <c r="J5978">
        <v>4.5199999999999996</v>
      </c>
      <c r="K5978" t="s">
        <v>12224</v>
      </c>
      <c r="L5978" t="b">
        <v>0</v>
      </c>
      <c r="M5978" t="str">
        <f t="shared" si="93"/>
        <v>Nein</v>
      </c>
    </row>
    <row r="5979" spans="1:13" x14ac:dyDescent="0.25">
      <c r="A5979" s="28">
        <v>5978</v>
      </c>
      <c r="B5979" s="7" t="s">
        <v>13423</v>
      </c>
      <c r="C5979">
        <v>1</v>
      </c>
      <c r="D5979" s="1" t="s">
        <v>13424</v>
      </c>
      <c r="E5979" t="b">
        <v>0</v>
      </c>
      <c r="F5979">
        <v>7</v>
      </c>
      <c r="G5979">
        <v>53</v>
      </c>
      <c r="H5979">
        <v>129</v>
      </c>
      <c r="I5979">
        <v>9.6</v>
      </c>
      <c r="J5979">
        <v>0.04</v>
      </c>
      <c r="K5979" t="s">
        <v>12224</v>
      </c>
      <c r="L5979" t="b">
        <v>0</v>
      </c>
      <c r="M5979" t="str">
        <f t="shared" si="93"/>
        <v>Nein</v>
      </c>
    </row>
    <row r="5980" spans="1:13" x14ac:dyDescent="0.25">
      <c r="A5980" s="27">
        <v>5979</v>
      </c>
      <c r="B5980" s="7" t="s">
        <v>13425</v>
      </c>
      <c r="C5980">
        <v>1</v>
      </c>
      <c r="D5980" s="1" t="s">
        <v>13426</v>
      </c>
      <c r="E5980" t="b">
        <v>0</v>
      </c>
      <c r="F5980">
        <v>328</v>
      </c>
      <c r="G5980">
        <v>533</v>
      </c>
      <c r="H5980">
        <v>2041</v>
      </c>
      <c r="I5980">
        <v>5.98</v>
      </c>
      <c r="J5980">
        <v>0.94</v>
      </c>
      <c r="K5980" t="s">
        <v>12224</v>
      </c>
      <c r="L5980" t="b">
        <v>0</v>
      </c>
      <c r="M5980" t="str">
        <f t="shared" si="93"/>
        <v>Nein</v>
      </c>
    </row>
    <row r="5981" spans="1:13" x14ac:dyDescent="0.25">
      <c r="A5981" s="28">
        <v>5980</v>
      </c>
      <c r="B5981" s="7" t="s">
        <v>13427</v>
      </c>
      <c r="C5981">
        <v>1</v>
      </c>
      <c r="D5981" s="1" t="s">
        <v>13428</v>
      </c>
      <c r="E5981" t="b">
        <v>0</v>
      </c>
      <c r="F5981">
        <v>3675</v>
      </c>
      <c r="G5981">
        <v>4993</v>
      </c>
      <c r="H5981">
        <v>21141</v>
      </c>
      <c r="I5981">
        <v>4.6399999999999997</v>
      </c>
      <c r="J5981">
        <v>12.48</v>
      </c>
      <c r="K5981" t="s">
        <v>12224</v>
      </c>
      <c r="L5981" t="b">
        <v>0</v>
      </c>
      <c r="M5981" t="str">
        <f t="shared" si="93"/>
        <v>Nein</v>
      </c>
    </row>
    <row r="5982" spans="1:13" x14ac:dyDescent="0.25">
      <c r="A5982" s="27">
        <v>5981</v>
      </c>
      <c r="B5982" s="7" t="s">
        <v>13429</v>
      </c>
      <c r="C5982">
        <v>1</v>
      </c>
      <c r="D5982" s="1" t="s">
        <v>13430</v>
      </c>
      <c r="E5982" t="b">
        <v>0</v>
      </c>
      <c r="F5982">
        <v>0</v>
      </c>
      <c r="G5982">
        <v>71</v>
      </c>
      <c r="H5982">
        <v>29</v>
      </c>
      <c r="I5982">
        <v>2.1</v>
      </c>
      <c r="J5982">
        <v>0.04</v>
      </c>
      <c r="K5982" t="s">
        <v>12224</v>
      </c>
      <c r="L5982" t="b">
        <v>0</v>
      </c>
      <c r="M5982" t="str">
        <f t="shared" si="93"/>
        <v>Nein</v>
      </c>
    </row>
    <row r="5983" spans="1:13" x14ac:dyDescent="0.25">
      <c r="A5983" s="28">
        <v>5982</v>
      </c>
      <c r="B5983" s="7" t="s">
        <v>13431</v>
      </c>
      <c r="C5983">
        <v>1</v>
      </c>
      <c r="D5983" s="1" t="s">
        <v>13432</v>
      </c>
      <c r="E5983" t="b">
        <v>0</v>
      </c>
      <c r="F5983">
        <v>1828</v>
      </c>
      <c r="G5983">
        <v>2604</v>
      </c>
      <c r="H5983">
        <v>11179</v>
      </c>
      <c r="I5983">
        <v>12.28</v>
      </c>
      <c r="J5983">
        <v>2.4900000000000002</v>
      </c>
      <c r="K5983" t="s">
        <v>12224</v>
      </c>
      <c r="L5983" t="b">
        <v>0</v>
      </c>
      <c r="M5983" t="str">
        <f t="shared" si="93"/>
        <v>Nein</v>
      </c>
    </row>
    <row r="5984" spans="1:13" x14ac:dyDescent="0.25">
      <c r="A5984" s="27">
        <v>5983</v>
      </c>
      <c r="B5984" s="7" t="s">
        <v>13433</v>
      </c>
      <c r="C5984">
        <v>1</v>
      </c>
      <c r="D5984" s="1" t="s">
        <v>13434</v>
      </c>
      <c r="E5984" t="b">
        <v>0</v>
      </c>
      <c r="F5984">
        <v>1318</v>
      </c>
      <c r="G5984">
        <v>2695</v>
      </c>
      <c r="H5984">
        <v>4917</v>
      </c>
      <c r="I5984">
        <v>8.69</v>
      </c>
      <c r="J5984">
        <v>1.55</v>
      </c>
      <c r="K5984" t="s">
        <v>12224</v>
      </c>
      <c r="L5984" t="b">
        <v>0</v>
      </c>
      <c r="M5984" t="str">
        <f t="shared" si="93"/>
        <v>Nein</v>
      </c>
    </row>
    <row r="5985" spans="1:13" x14ac:dyDescent="0.25">
      <c r="A5985" s="28">
        <v>5984</v>
      </c>
      <c r="B5985" s="7" t="s">
        <v>13435</v>
      </c>
      <c r="C5985">
        <v>1</v>
      </c>
      <c r="D5985" s="1" t="s">
        <v>13436</v>
      </c>
      <c r="E5985" t="b">
        <v>0</v>
      </c>
      <c r="F5985">
        <v>2738</v>
      </c>
      <c r="G5985">
        <v>483</v>
      </c>
      <c r="H5985">
        <v>4339</v>
      </c>
      <c r="I5985">
        <v>3.18</v>
      </c>
      <c r="J5985">
        <v>3.73</v>
      </c>
      <c r="K5985" t="s">
        <v>12224</v>
      </c>
      <c r="L5985" t="b">
        <v>0</v>
      </c>
      <c r="M5985" t="str">
        <f t="shared" si="93"/>
        <v>Nein</v>
      </c>
    </row>
    <row r="5986" spans="1:13" x14ac:dyDescent="0.25">
      <c r="A5986" s="27">
        <v>5985</v>
      </c>
      <c r="B5986" s="7" t="s">
        <v>13437</v>
      </c>
      <c r="C5986">
        <v>1</v>
      </c>
      <c r="D5986" s="1" t="s">
        <v>13438</v>
      </c>
      <c r="E5986" t="b">
        <v>0</v>
      </c>
      <c r="F5986">
        <v>1101</v>
      </c>
      <c r="G5986">
        <v>1104</v>
      </c>
      <c r="H5986">
        <v>14300</v>
      </c>
      <c r="I5986">
        <v>7.18</v>
      </c>
      <c r="J5986">
        <v>5.46</v>
      </c>
      <c r="K5986" t="s">
        <v>12224</v>
      </c>
      <c r="L5986" t="b">
        <v>0</v>
      </c>
      <c r="M5986" t="str">
        <f t="shared" si="93"/>
        <v>Nein</v>
      </c>
    </row>
    <row r="5987" spans="1:13" x14ac:dyDescent="0.25">
      <c r="A5987" s="28">
        <v>5986</v>
      </c>
      <c r="B5987" s="7" t="s">
        <v>13439</v>
      </c>
      <c r="C5987">
        <v>1</v>
      </c>
      <c r="D5987" s="1" t="s">
        <v>13440</v>
      </c>
      <c r="E5987" t="b">
        <v>0</v>
      </c>
      <c r="F5987">
        <v>44</v>
      </c>
      <c r="G5987">
        <v>143</v>
      </c>
      <c r="H5987">
        <v>210</v>
      </c>
      <c r="I5987">
        <v>1.07</v>
      </c>
      <c r="J5987">
        <v>0.54</v>
      </c>
      <c r="K5987" t="s">
        <v>12224</v>
      </c>
      <c r="L5987" t="b">
        <v>0</v>
      </c>
      <c r="M5987" t="str">
        <f t="shared" si="93"/>
        <v>Nein</v>
      </c>
    </row>
    <row r="5988" spans="1:13" x14ac:dyDescent="0.25">
      <c r="A5988" s="27">
        <v>5987</v>
      </c>
      <c r="B5988" s="7" t="s">
        <v>13441</v>
      </c>
      <c r="C5988">
        <v>1</v>
      </c>
      <c r="D5988" s="1" t="s">
        <v>13442</v>
      </c>
      <c r="E5988" t="b">
        <v>1</v>
      </c>
      <c r="F5988">
        <v>4002</v>
      </c>
      <c r="G5988">
        <v>3995</v>
      </c>
      <c r="H5988">
        <v>92219</v>
      </c>
      <c r="I5988">
        <v>7.79</v>
      </c>
      <c r="J5988">
        <v>32.44</v>
      </c>
      <c r="K5988" t="s">
        <v>12224</v>
      </c>
      <c r="L5988" t="b">
        <v>0</v>
      </c>
      <c r="M5988" t="str">
        <f t="shared" si="93"/>
        <v>Nein</v>
      </c>
    </row>
    <row r="5989" spans="1:13" x14ac:dyDescent="0.25">
      <c r="A5989" s="28">
        <v>5988</v>
      </c>
      <c r="B5989" s="7" t="s">
        <v>13443</v>
      </c>
      <c r="C5989">
        <v>1</v>
      </c>
      <c r="D5989" s="1" t="s">
        <v>13444</v>
      </c>
      <c r="E5989" t="b">
        <v>0</v>
      </c>
      <c r="F5989">
        <v>25</v>
      </c>
      <c r="G5989">
        <v>61</v>
      </c>
      <c r="H5989">
        <v>2725</v>
      </c>
      <c r="I5989">
        <v>3.43</v>
      </c>
      <c r="J5989">
        <v>2.17</v>
      </c>
      <c r="K5989" t="s">
        <v>12224</v>
      </c>
      <c r="L5989" t="b">
        <v>0</v>
      </c>
      <c r="M5989" t="str">
        <f t="shared" si="93"/>
        <v>Nein</v>
      </c>
    </row>
    <row r="5990" spans="1:13" x14ac:dyDescent="0.25">
      <c r="A5990" s="27">
        <v>5989</v>
      </c>
      <c r="B5990" s="7" t="s">
        <v>13445</v>
      </c>
      <c r="C5990">
        <v>1</v>
      </c>
      <c r="D5990" s="1" t="s">
        <v>13446</v>
      </c>
      <c r="E5990" t="b">
        <v>1</v>
      </c>
      <c r="F5990">
        <v>1271</v>
      </c>
      <c r="G5990">
        <v>382</v>
      </c>
      <c r="H5990">
        <v>4142</v>
      </c>
      <c r="I5990">
        <v>10.27</v>
      </c>
      <c r="J5990">
        <v>1.1100000000000001</v>
      </c>
      <c r="K5990" t="s">
        <v>12224</v>
      </c>
      <c r="L5990" t="b">
        <v>0</v>
      </c>
      <c r="M5990" t="str">
        <f t="shared" si="93"/>
        <v>Nein</v>
      </c>
    </row>
    <row r="5991" spans="1:13" x14ac:dyDescent="0.25">
      <c r="A5991" s="28">
        <v>5990</v>
      </c>
      <c r="B5991" s="7" t="s">
        <v>13447</v>
      </c>
      <c r="C5991">
        <v>1</v>
      </c>
      <c r="D5991" s="1" t="s">
        <v>13448</v>
      </c>
      <c r="E5991" t="b">
        <v>1</v>
      </c>
      <c r="F5991">
        <v>5690</v>
      </c>
      <c r="G5991">
        <v>2436</v>
      </c>
      <c r="H5991">
        <v>32711</v>
      </c>
      <c r="I5991">
        <v>6.3</v>
      </c>
      <c r="J5991">
        <v>14.22</v>
      </c>
      <c r="K5991" t="s">
        <v>12224</v>
      </c>
      <c r="L5991" t="b">
        <v>0</v>
      </c>
      <c r="M5991" t="str">
        <f t="shared" si="93"/>
        <v>Nein</v>
      </c>
    </row>
    <row r="5992" spans="1:13" x14ac:dyDescent="0.25">
      <c r="A5992" s="27">
        <v>5991</v>
      </c>
      <c r="B5992" s="7" t="s">
        <v>13449</v>
      </c>
      <c r="C5992">
        <v>1</v>
      </c>
      <c r="D5992" s="1" t="s">
        <v>13450</v>
      </c>
      <c r="E5992" t="b">
        <v>0</v>
      </c>
      <c r="F5992">
        <v>135</v>
      </c>
      <c r="G5992">
        <v>524</v>
      </c>
      <c r="H5992">
        <v>391</v>
      </c>
      <c r="I5992">
        <v>0.9</v>
      </c>
      <c r="J5992">
        <v>1.19</v>
      </c>
      <c r="K5992" t="s">
        <v>12224</v>
      </c>
      <c r="L5992" t="b">
        <v>0</v>
      </c>
      <c r="M5992" t="str">
        <f t="shared" si="93"/>
        <v>Nein</v>
      </c>
    </row>
    <row r="5993" spans="1:13" x14ac:dyDescent="0.25">
      <c r="A5993" s="28">
        <v>5992</v>
      </c>
      <c r="B5993" s="7" t="s">
        <v>13451</v>
      </c>
      <c r="C5993">
        <v>1</v>
      </c>
      <c r="D5993" s="1" t="s">
        <v>13452</v>
      </c>
      <c r="E5993" t="b">
        <v>0</v>
      </c>
      <c r="F5993">
        <v>10265</v>
      </c>
      <c r="G5993">
        <v>592</v>
      </c>
      <c r="H5993">
        <v>4286</v>
      </c>
      <c r="I5993">
        <v>13.24</v>
      </c>
      <c r="J5993">
        <v>0.89</v>
      </c>
      <c r="K5993" t="s">
        <v>12224</v>
      </c>
      <c r="L5993" t="b">
        <v>0</v>
      </c>
      <c r="M5993" t="str">
        <f t="shared" si="93"/>
        <v>Nein</v>
      </c>
    </row>
    <row r="5994" spans="1:13" x14ac:dyDescent="0.25">
      <c r="A5994" s="27">
        <v>5993</v>
      </c>
      <c r="B5994" s="7" t="s">
        <v>13453</v>
      </c>
      <c r="C5994">
        <v>1</v>
      </c>
      <c r="D5994" s="1" t="s">
        <v>13454</v>
      </c>
      <c r="E5994" t="b">
        <v>0</v>
      </c>
      <c r="F5994">
        <v>21832</v>
      </c>
      <c r="G5994">
        <v>1949</v>
      </c>
      <c r="H5994">
        <v>15138</v>
      </c>
      <c r="I5994">
        <v>12.39</v>
      </c>
      <c r="J5994">
        <v>3.35</v>
      </c>
      <c r="K5994" t="s">
        <v>12224</v>
      </c>
      <c r="L5994" t="b">
        <v>0</v>
      </c>
      <c r="M5994" t="str">
        <f t="shared" si="93"/>
        <v>Nein</v>
      </c>
    </row>
    <row r="5995" spans="1:13" x14ac:dyDescent="0.25">
      <c r="A5995" s="28">
        <v>5994</v>
      </c>
      <c r="B5995" s="7" t="s">
        <v>13455</v>
      </c>
      <c r="C5995">
        <v>1</v>
      </c>
      <c r="D5995" s="1" t="s">
        <v>13456</v>
      </c>
      <c r="E5995" t="b">
        <v>0</v>
      </c>
      <c r="F5995">
        <v>1110</v>
      </c>
      <c r="G5995">
        <v>2580</v>
      </c>
      <c r="H5995">
        <v>3767</v>
      </c>
      <c r="I5995">
        <v>2.4900000000000002</v>
      </c>
      <c r="J5995">
        <v>4.1399999999999997</v>
      </c>
      <c r="K5995" t="s">
        <v>12224</v>
      </c>
      <c r="L5995" t="b">
        <v>0</v>
      </c>
      <c r="M5995" t="str">
        <f t="shared" si="93"/>
        <v>Nein</v>
      </c>
    </row>
    <row r="5996" spans="1:13" x14ac:dyDescent="0.25">
      <c r="A5996" s="27">
        <v>5995</v>
      </c>
      <c r="B5996" s="7" t="s">
        <v>13457</v>
      </c>
      <c r="C5996">
        <v>1</v>
      </c>
      <c r="D5996" s="1" t="s">
        <v>13458</v>
      </c>
      <c r="E5996" t="b">
        <v>0</v>
      </c>
      <c r="F5996">
        <v>222</v>
      </c>
      <c r="G5996">
        <v>446</v>
      </c>
      <c r="H5996">
        <v>1420</v>
      </c>
      <c r="I5996">
        <v>8.76</v>
      </c>
      <c r="J5996">
        <v>0.44</v>
      </c>
      <c r="K5996" t="s">
        <v>12224</v>
      </c>
      <c r="L5996" t="b">
        <v>0</v>
      </c>
      <c r="M5996" t="str">
        <f t="shared" si="93"/>
        <v>Nein</v>
      </c>
    </row>
    <row r="5997" spans="1:13" x14ac:dyDescent="0.25">
      <c r="A5997" s="28">
        <v>5996</v>
      </c>
      <c r="B5997" s="7" t="s">
        <v>13459</v>
      </c>
      <c r="C5997">
        <v>1</v>
      </c>
      <c r="D5997" s="1" t="s">
        <v>13460</v>
      </c>
      <c r="E5997" t="b">
        <v>0</v>
      </c>
      <c r="F5997">
        <v>1310</v>
      </c>
      <c r="G5997">
        <v>2251</v>
      </c>
      <c r="H5997">
        <v>16790</v>
      </c>
      <c r="I5997">
        <v>12.26</v>
      </c>
      <c r="J5997">
        <v>3.75</v>
      </c>
      <c r="K5997" t="s">
        <v>12224</v>
      </c>
      <c r="L5997" t="b">
        <v>0</v>
      </c>
      <c r="M5997" t="str">
        <f t="shared" si="93"/>
        <v>Nein</v>
      </c>
    </row>
    <row r="5998" spans="1:13" x14ac:dyDescent="0.25">
      <c r="A5998" s="27">
        <v>5997</v>
      </c>
      <c r="B5998" s="7" t="s">
        <v>9466</v>
      </c>
      <c r="C5998">
        <v>1</v>
      </c>
      <c r="D5998" s="1" t="s">
        <v>9467</v>
      </c>
      <c r="E5998" t="b">
        <v>1</v>
      </c>
      <c r="F5998">
        <v>5885</v>
      </c>
      <c r="G5998">
        <v>984</v>
      </c>
      <c r="H5998">
        <v>70340</v>
      </c>
      <c r="I5998">
        <v>12.61</v>
      </c>
      <c r="J5998">
        <v>15.28</v>
      </c>
      <c r="K5998" t="s">
        <v>12224</v>
      </c>
      <c r="L5998" t="b">
        <v>0</v>
      </c>
      <c r="M5998" t="str">
        <f t="shared" si="93"/>
        <v>Nein</v>
      </c>
    </row>
    <row r="5999" spans="1:13" x14ac:dyDescent="0.25">
      <c r="A5999" s="28">
        <v>5998</v>
      </c>
      <c r="B5999" s="7" t="s">
        <v>13461</v>
      </c>
      <c r="C5999">
        <v>1</v>
      </c>
      <c r="D5999" s="1" t="s">
        <v>13462</v>
      </c>
      <c r="E5999" t="b">
        <v>0</v>
      </c>
      <c r="F5999">
        <v>1845</v>
      </c>
      <c r="G5999">
        <v>2380</v>
      </c>
      <c r="H5999">
        <v>240029</v>
      </c>
      <c r="I5999">
        <v>11.18</v>
      </c>
      <c r="J5999">
        <v>58.82</v>
      </c>
      <c r="K5999" t="s">
        <v>12224</v>
      </c>
      <c r="L5999" t="b">
        <v>0</v>
      </c>
      <c r="M5999" t="str">
        <f t="shared" si="93"/>
        <v>Nein</v>
      </c>
    </row>
    <row r="6000" spans="1:13" x14ac:dyDescent="0.25">
      <c r="A6000" s="27">
        <v>5999</v>
      </c>
      <c r="B6000" s="7" t="s">
        <v>13463</v>
      </c>
      <c r="C6000">
        <v>1</v>
      </c>
      <c r="D6000" s="1" t="s">
        <v>13464</v>
      </c>
      <c r="E6000" t="b">
        <v>0</v>
      </c>
      <c r="F6000">
        <v>26</v>
      </c>
      <c r="G6000">
        <v>81</v>
      </c>
      <c r="H6000">
        <v>606</v>
      </c>
      <c r="I6000">
        <v>2.11</v>
      </c>
      <c r="J6000">
        <v>0.79</v>
      </c>
      <c r="K6000" t="s">
        <v>12224</v>
      </c>
      <c r="L6000" t="b">
        <v>0</v>
      </c>
      <c r="M6000" t="str">
        <f t="shared" si="93"/>
        <v>Nein</v>
      </c>
    </row>
    <row r="6001" spans="1:13" x14ac:dyDescent="0.25">
      <c r="A6001" s="28">
        <v>6000</v>
      </c>
      <c r="B6001" s="7" t="s">
        <v>13465</v>
      </c>
      <c r="C6001">
        <v>1</v>
      </c>
      <c r="D6001" s="1" t="s">
        <v>13466</v>
      </c>
      <c r="E6001" t="b">
        <v>0</v>
      </c>
      <c r="F6001">
        <v>1989</v>
      </c>
      <c r="G6001">
        <v>998</v>
      </c>
      <c r="H6001">
        <v>48741</v>
      </c>
      <c r="I6001">
        <v>7.44</v>
      </c>
      <c r="J6001">
        <v>17.96</v>
      </c>
      <c r="K6001" t="s">
        <v>12224</v>
      </c>
      <c r="L6001" t="b">
        <v>0</v>
      </c>
      <c r="M6001" t="str">
        <f t="shared" si="93"/>
        <v>Nein</v>
      </c>
    </row>
    <row r="6002" spans="1:13" x14ac:dyDescent="0.25">
      <c r="A6002" s="27">
        <v>6001</v>
      </c>
      <c r="B6002" s="7" t="s">
        <v>13467</v>
      </c>
      <c r="C6002">
        <v>1</v>
      </c>
      <c r="D6002" s="1" t="s">
        <v>13468</v>
      </c>
      <c r="E6002" t="b">
        <v>0</v>
      </c>
      <c r="F6002">
        <v>13</v>
      </c>
      <c r="G6002">
        <v>130</v>
      </c>
      <c r="H6002">
        <v>4247</v>
      </c>
      <c r="I6002">
        <v>1.55</v>
      </c>
      <c r="J6002">
        <v>7.53</v>
      </c>
      <c r="K6002" t="s">
        <v>12224</v>
      </c>
      <c r="L6002" t="b">
        <v>0</v>
      </c>
      <c r="M6002" t="str">
        <f t="shared" si="93"/>
        <v>Nein</v>
      </c>
    </row>
    <row r="6003" spans="1:13" x14ac:dyDescent="0.25">
      <c r="A6003" s="28">
        <v>6002</v>
      </c>
      <c r="B6003" s="7" t="s">
        <v>13469</v>
      </c>
      <c r="C6003">
        <v>1</v>
      </c>
      <c r="D6003" s="1" t="s">
        <v>13470</v>
      </c>
      <c r="E6003" t="b">
        <v>0</v>
      </c>
      <c r="F6003">
        <v>22</v>
      </c>
      <c r="G6003">
        <v>165</v>
      </c>
      <c r="H6003">
        <v>1310</v>
      </c>
      <c r="I6003">
        <v>9.2799999999999994</v>
      </c>
      <c r="J6003">
        <v>0.39</v>
      </c>
      <c r="K6003" t="s">
        <v>12224</v>
      </c>
      <c r="L6003" t="b">
        <v>0</v>
      </c>
      <c r="M6003" t="str">
        <f t="shared" si="93"/>
        <v>Nein</v>
      </c>
    </row>
    <row r="6004" spans="1:13" x14ac:dyDescent="0.25">
      <c r="A6004" s="27">
        <v>6003</v>
      </c>
      <c r="B6004" s="7" t="s">
        <v>13471</v>
      </c>
      <c r="C6004">
        <v>1</v>
      </c>
      <c r="D6004" s="1" t="s">
        <v>13472</v>
      </c>
      <c r="E6004" t="b">
        <v>0</v>
      </c>
      <c r="F6004">
        <v>234</v>
      </c>
      <c r="G6004">
        <v>1166</v>
      </c>
      <c r="H6004">
        <v>3832</v>
      </c>
      <c r="I6004">
        <v>8.64</v>
      </c>
      <c r="J6004">
        <v>1.21</v>
      </c>
      <c r="K6004" t="s">
        <v>12224</v>
      </c>
      <c r="L6004" t="b">
        <v>0</v>
      </c>
      <c r="M6004" t="str">
        <f t="shared" si="93"/>
        <v>Nein</v>
      </c>
    </row>
    <row r="6005" spans="1:13" x14ac:dyDescent="0.25">
      <c r="A6005" s="28">
        <v>6004</v>
      </c>
      <c r="B6005" s="7" t="s">
        <v>11487</v>
      </c>
      <c r="C6005">
        <v>1</v>
      </c>
      <c r="D6005" s="1" t="s">
        <v>11488</v>
      </c>
      <c r="E6005" t="b">
        <v>0</v>
      </c>
      <c r="F6005">
        <v>15</v>
      </c>
      <c r="G6005">
        <v>50</v>
      </c>
      <c r="H6005">
        <v>714</v>
      </c>
      <c r="I6005">
        <v>11.55</v>
      </c>
      <c r="J6005">
        <v>0.17</v>
      </c>
      <c r="K6005" t="s">
        <v>12224</v>
      </c>
      <c r="L6005" t="b">
        <v>0</v>
      </c>
      <c r="M6005" t="str">
        <f t="shared" si="93"/>
        <v>Nein</v>
      </c>
    </row>
    <row r="6006" spans="1:13" x14ac:dyDescent="0.25">
      <c r="A6006" s="27">
        <v>6005</v>
      </c>
      <c r="B6006" s="7" t="s">
        <v>13473</v>
      </c>
      <c r="C6006">
        <v>1</v>
      </c>
      <c r="D6006" s="1" t="s">
        <v>13474</v>
      </c>
      <c r="E6006" t="b">
        <v>0</v>
      </c>
      <c r="F6006">
        <v>1852</v>
      </c>
      <c r="G6006">
        <v>3893</v>
      </c>
      <c r="H6006">
        <v>89739</v>
      </c>
      <c r="I6006">
        <v>3.83</v>
      </c>
      <c r="J6006">
        <v>64.150000000000006</v>
      </c>
      <c r="K6006" t="s">
        <v>12224</v>
      </c>
      <c r="L6006" t="b">
        <v>0</v>
      </c>
      <c r="M6006" t="str">
        <f t="shared" si="93"/>
        <v>Ja</v>
      </c>
    </row>
    <row r="6007" spans="1:13" x14ac:dyDescent="0.25">
      <c r="A6007" s="28">
        <v>6006</v>
      </c>
      <c r="B6007" s="7" t="s">
        <v>13475</v>
      </c>
      <c r="C6007">
        <v>1</v>
      </c>
      <c r="D6007" s="1" t="s">
        <v>13476</v>
      </c>
      <c r="E6007" t="b">
        <v>0</v>
      </c>
      <c r="F6007">
        <v>1093</v>
      </c>
      <c r="G6007">
        <v>634</v>
      </c>
      <c r="H6007">
        <v>3678</v>
      </c>
      <c r="I6007">
        <v>7.67</v>
      </c>
      <c r="J6007">
        <v>1.31</v>
      </c>
      <c r="K6007" t="s">
        <v>12224</v>
      </c>
      <c r="L6007" t="b">
        <v>0</v>
      </c>
      <c r="M6007" t="str">
        <f t="shared" si="93"/>
        <v>Nein</v>
      </c>
    </row>
    <row r="6008" spans="1:13" x14ac:dyDescent="0.25">
      <c r="A6008" s="27">
        <v>6007</v>
      </c>
      <c r="B6008" s="7" t="s">
        <v>13477</v>
      </c>
      <c r="C6008">
        <v>1</v>
      </c>
      <c r="D6008" s="1" t="s">
        <v>13478</v>
      </c>
      <c r="E6008" t="b">
        <v>0</v>
      </c>
      <c r="F6008">
        <v>27</v>
      </c>
      <c r="G6008">
        <v>520</v>
      </c>
      <c r="H6008">
        <v>1686</v>
      </c>
      <c r="I6008">
        <v>1.88</v>
      </c>
      <c r="J6008">
        <v>2.46</v>
      </c>
      <c r="K6008" t="s">
        <v>12224</v>
      </c>
      <c r="L6008" t="b">
        <v>0</v>
      </c>
      <c r="M6008" t="str">
        <f t="shared" si="93"/>
        <v>Nein</v>
      </c>
    </row>
    <row r="6009" spans="1:13" x14ac:dyDescent="0.25">
      <c r="A6009" s="28">
        <v>6008</v>
      </c>
      <c r="B6009" s="7" t="s">
        <v>13479</v>
      </c>
      <c r="C6009">
        <v>1</v>
      </c>
      <c r="D6009" s="1" t="s">
        <v>13480</v>
      </c>
      <c r="E6009" t="b">
        <v>0</v>
      </c>
      <c r="F6009">
        <v>826</v>
      </c>
      <c r="G6009">
        <v>824</v>
      </c>
      <c r="H6009">
        <v>32257</v>
      </c>
      <c r="I6009">
        <v>0.72</v>
      </c>
      <c r="J6009">
        <v>122.65</v>
      </c>
      <c r="K6009" t="s">
        <v>12224</v>
      </c>
      <c r="L6009" t="b">
        <v>0</v>
      </c>
      <c r="M6009" t="str">
        <f t="shared" si="93"/>
        <v>Ja</v>
      </c>
    </row>
    <row r="6010" spans="1:13" x14ac:dyDescent="0.25">
      <c r="A6010" s="27">
        <v>6009</v>
      </c>
      <c r="B6010" s="7" t="s">
        <v>13481</v>
      </c>
      <c r="C6010">
        <v>1</v>
      </c>
      <c r="D6010" s="1" t="s">
        <v>13482</v>
      </c>
      <c r="E6010" t="b">
        <v>0</v>
      </c>
      <c r="F6010">
        <v>204</v>
      </c>
      <c r="G6010">
        <v>305</v>
      </c>
      <c r="H6010">
        <v>11161</v>
      </c>
      <c r="I6010">
        <v>11.15</v>
      </c>
      <c r="J6010">
        <v>2.74</v>
      </c>
      <c r="K6010" t="s">
        <v>12224</v>
      </c>
      <c r="L6010" t="b">
        <v>0</v>
      </c>
      <c r="M6010" t="str">
        <f t="shared" si="93"/>
        <v>Nein</v>
      </c>
    </row>
    <row r="6011" spans="1:13" x14ac:dyDescent="0.25">
      <c r="A6011" s="28">
        <v>6010</v>
      </c>
      <c r="B6011" s="7" t="s">
        <v>13483</v>
      </c>
      <c r="C6011">
        <v>1</v>
      </c>
      <c r="D6011" s="1" t="s">
        <v>13484</v>
      </c>
      <c r="E6011" t="b">
        <v>0</v>
      </c>
      <c r="F6011">
        <v>980</v>
      </c>
      <c r="G6011">
        <v>1493</v>
      </c>
      <c r="H6011">
        <v>33952</v>
      </c>
      <c r="I6011">
        <v>8.0399999999999991</v>
      </c>
      <c r="J6011">
        <v>11.56</v>
      </c>
      <c r="K6011" t="s">
        <v>12224</v>
      </c>
      <c r="L6011" t="b">
        <v>0</v>
      </c>
      <c r="M6011" t="str">
        <f t="shared" si="93"/>
        <v>Nein</v>
      </c>
    </row>
    <row r="6012" spans="1:13" x14ac:dyDescent="0.25">
      <c r="A6012" s="27">
        <v>6011</v>
      </c>
      <c r="B6012" s="7" t="s">
        <v>13485</v>
      </c>
      <c r="C6012">
        <v>1</v>
      </c>
      <c r="D6012" s="1" t="s">
        <v>13486</v>
      </c>
      <c r="E6012" t="b">
        <v>0</v>
      </c>
      <c r="F6012">
        <v>814</v>
      </c>
      <c r="G6012">
        <v>1265</v>
      </c>
      <c r="H6012">
        <v>43415</v>
      </c>
      <c r="I6012">
        <v>10.78</v>
      </c>
      <c r="J6012">
        <v>11.04</v>
      </c>
      <c r="K6012" t="s">
        <v>12224</v>
      </c>
      <c r="L6012" t="b">
        <v>0</v>
      </c>
      <c r="M6012" t="str">
        <f t="shared" si="93"/>
        <v>Nein</v>
      </c>
    </row>
    <row r="6013" spans="1:13" x14ac:dyDescent="0.25">
      <c r="A6013" s="28">
        <v>6012</v>
      </c>
      <c r="B6013" s="7" t="s">
        <v>13487</v>
      </c>
      <c r="C6013">
        <v>1</v>
      </c>
      <c r="D6013" s="1" t="s">
        <v>13488</v>
      </c>
      <c r="E6013" t="b">
        <v>0</v>
      </c>
      <c r="F6013">
        <v>3106</v>
      </c>
      <c r="G6013">
        <v>1609</v>
      </c>
      <c r="H6013">
        <v>561239</v>
      </c>
      <c r="I6013">
        <v>8.84</v>
      </c>
      <c r="J6013">
        <v>173.97</v>
      </c>
      <c r="K6013" t="s">
        <v>12224</v>
      </c>
      <c r="L6013" t="b">
        <v>0</v>
      </c>
      <c r="M6013" t="str">
        <f t="shared" si="93"/>
        <v>Ja</v>
      </c>
    </row>
    <row r="6014" spans="1:13" x14ac:dyDescent="0.25">
      <c r="A6014" s="27">
        <v>6013</v>
      </c>
      <c r="B6014" s="7" t="s">
        <v>13489</v>
      </c>
      <c r="C6014">
        <v>1</v>
      </c>
      <c r="D6014" s="1" t="s">
        <v>13490</v>
      </c>
      <c r="E6014" t="b">
        <v>1</v>
      </c>
      <c r="F6014">
        <v>10958</v>
      </c>
      <c r="G6014">
        <v>1737</v>
      </c>
      <c r="H6014">
        <v>23577</v>
      </c>
      <c r="I6014">
        <v>10.36</v>
      </c>
      <c r="J6014">
        <v>6.24</v>
      </c>
      <c r="K6014" t="s">
        <v>12224</v>
      </c>
      <c r="L6014" t="b">
        <v>0</v>
      </c>
      <c r="M6014" t="str">
        <f t="shared" si="93"/>
        <v>Nein</v>
      </c>
    </row>
    <row r="6015" spans="1:13" x14ac:dyDescent="0.25">
      <c r="A6015" s="28">
        <v>6014</v>
      </c>
      <c r="B6015" s="7" t="s">
        <v>13491</v>
      </c>
      <c r="C6015">
        <v>1</v>
      </c>
      <c r="D6015" s="1" t="s">
        <v>13492</v>
      </c>
      <c r="E6015" t="b">
        <v>0</v>
      </c>
      <c r="F6015">
        <v>131</v>
      </c>
      <c r="G6015">
        <v>1009</v>
      </c>
      <c r="H6015">
        <v>1435</v>
      </c>
      <c r="I6015">
        <v>3.77</v>
      </c>
      <c r="J6015">
        <v>1.04</v>
      </c>
      <c r="K6015" t="s">
        <v>12224</v>
      </c>
      <c r="L6015" t="b">
        <v>0</v>
      </c>
      <c r="M6015" t="str">
        <f t="shared" si="93"/>
        <v>Nein</v>
      </c>
    </row>
    <row r="6016" spans="1:13" x14ac:dyDescent="0.25">
      <c r="A6016" s="27">
        <v>6015</v>
      </c>
      <c r="B6016" s="7" t="s">
        <v>13493</v>
      </c>
      <c r="C6016">
        <v>1</v>
      </c>
      <c r="D6016" s="1" t="s">
        <v>13494</v>
      </c>
      <c r="E6016" t="b">
        <v>0</v>
      </c>
      <c r="F6016">
        <v>5036</v>
      </c>
      <c r="G6016">
        <v>3773</v>
      </c>
      <c r="H6016">
        <v>59265</v>
      </c>
      <c r="I6016">
        <v>6.66</v>
      </c>
      <c r="J6016">
        <v>24.39</v>
      </c>
      <c r="K6016" t="s">
        <v>12224</v>
      </c>
      <c r="L6016" t="b">
        <v>0</v>
      </c>
      <c r="M6016" t="str">
        <f t="shared" si="93"/>
        <v>Nein</v>
      </c>
    </row>
    <row r="6017" spans="1:13" x14ac:dyDescent="0.25">
      <c r="A6017" s="28">
        <v>6016</v>
      </c>
      <c r="B6017" s="7" t="s">
        <v>13495</v>
      </c>
      <c r="C6017">
        <v>1</v>
      </c>
      <c r="D6017" s="1" t="s">
        <v>13496</v>
      </c>
      <c r="E6017" t="b">
        <v>0</v>
      </c>
      <c r="F6017">
        <v>2306</v>
      </c>
      <c r="G6017">
        <v>1893</v>
      </c>
      <c r="H6017">
        <v>56626</v>
      </c>
      <c r="I6017">
        <v>9.91</v>
      </c>
      <c r="J6017">
        <v>15.65</v>
      </c>
      <c r="K6017" t="s">
        <v>12224</v>
      </c>
      <c r="L6017" t="b">
        <v>0</v>
      </c>
      <c r="M6017" t="str">
        <f t="shared" si="93"/>
        <v>Nein</v>
      </c>
    </row>
    <row r="6018" spans="1:13" x14ac:dyDescent="0.25">
      <c r="A6018" s="27">
        <v>6017</v>
      </c>
      <c r="B6018" s="7" t="s">
        <v>13497</v>
      </c>
      <c r="C6018">
        <v>1</v>
      </c>
      <c r="D6018" s="1" t="s">
        <v>13498</v>
      </c>
      <c r="E6018" t="b">
        <v>0</v>
      </c>
      <c r="F6018">
        <v>243</v>
      </c>
      <c r="G6018">
        <v>275</v>
      </c>
      <c r="H6018">
        <v>1468</v>
      </c>
      <c r="I6018">
        <v>3.6</v>
      </c>
      <c r="J6018">
        <v>1.1200000000000001</v>
      </c>
      <c r="K6018" t="s">
        <v>12224</v>
      </c>
      <c r="L6018" t="b">
        <v>0</v>
      </c>
      <c r="M6018" t="str">
        <f t="shared" ref="M6018:M6081" si="94">IF(J6018&gt;62.7015,"Ja","Nein")</f>
        <v>Nein</v>
      </c>
    </row>
    <row r="6019" spans="1:13" x14ac:dyDescent="0.25">
      <c r="A6019" s="28">
        <v>6018</v>
      </c>
      <c r="B6019" s="7" t="s">
        <v>13499</v>
      </c>
      <c r="C6019">
        <v>1</v>
      </c>
      <c r="D6019" s="1" t="s">
        <v>13500</v>
      </c>
      <c r="E6019" t="b">
        <v>0</v>
      </c>
      <c r="F6019">
        <v>483</v>
      </c>
      <c r="G6019">
        <v>368</v>
      </c>
      <c r="H6019">
        <v>13730</v>
      </c>
      <c r="I6019">
        <v>8.91</v>
      </c>
      <c r="J6019">
        <v>4.22</v>
      </c>
      <c r="K6019" t="s">
        <v>12224</v>
      </c>
      <c r="L6019" t="b">
        <v>0</v>
      </c>
      <c r="M6019" t="str">
        <f t="shared" si="94"/>
        <v>Nein</v>
      </c>
    </row>
    <row r="6020" spans="1:13" x14ac:dyDescent="0.25">
      <c r="A6020" s="27">
        <v>6019</v>
      </c>
      <c r="B6020" s="7" t="s">
        <v>13501</v>
      </c>
      <c r="C6020">
        <v>1</v>
      </c>
      <c r="D6020" s="1" t="s">
        <v>13502</v>
      </c>
      <c r="E6020" t="b">
        <v>0</v>
      </c>
      <c r="F6020">
        <v>1090</v>
      </c>
      <c r="G6020">
        <v>680</v>
      </c>
      <c r="H6020">
        <v>10120</v>
      </c>
      <c r="I6020">
        <v>9.16</v>
      </c>
      <c r="J6020">
        <v>3.03</v>
      </c>
      <c r="K6020" t="s">
        <v>12224</v>
      </c>
      <c r="L6020" t="b">
        <v>0</v>
      </c>
      <c r="M6020" t="str">
        <f t="shared" si="94"/>
        <v>Nein</v>
      </c>
    </row>
    <row r="6021" spans="1:13" x14ac:dyDescent="0.25">
      <c r="A6021" s="28">
        <v>6020</v>
      </c>
      <c r="B6021" s="7" t="s">
        <v>13503</v>
      </c>
      <c r="C6021">
        <v>1</v>
      </c>
      <c r="D6021" s="1" t="s">
        <v>13504</v>
      </c>
      <c r="E6021" t="b">
        <v>0</v>
      </c>
      <c r="F6021">
        <v>66</v>
      </c>
      <c r="G6021">
        <v>155</v>
      </c>
      <c r="H6021">
        <v>1887</v>
      </c>
      <c r="I6021">
        <v>1.05</v>
      </c>
      <c r="J6021">
        <v>4.9000000000000004</v>
      </c>
      <c r="K6021" t="s">
        <v>12224</v>
      </c>
      <c r="L6021" t="b">
        <v>0</v>
      </c>
      <c r="M6021" t="str">
        <f t="shared" si="94"/>
        <v>Nein</v>
      </c>
    </row>
    <row r="6022" spans="1:13" x14ac:dyDescent="0.25">
      <c r="A6022" s="27">
        <v>6021</v>
      </c>
      <c r="B6022" s="7" t="s">
        <v>13505</v>
      </c>
      <c r="C6022">
        <v>1</v>
      </c>
      <c r="D6022" s="1" t="s">
        <v>13506</v>
      </c>
      <c r="E6022" t="b">
        <v>0</v>
      </c>
      <c r="F6022">
        <v>1504</v>
      </c>
      <c r="G6022">
        <v>479</v>
      </c>
      <c r="H6022">
        <v>808</v>
      </c>
      <c r="I6022">
        <v>1.84</v>
      </c>
      <c r="J6022">
        <v>1.2</v>
      </c>
      <c r="K6022" t="s">
        <v>12224</v>
      </c>
      <c r="L6022" t="b">
        <v>0</v>
      </c>
      <c r="M6022" t="str">
        <f t="shared" si="94"/>
        <v>Nein</v>
      </c>
    </row>
    <row r="6023" spans="1:13" x14ac:dyDescent="0.25">
      <c r="A6023" s="28">
        <v>6022</v>
      </c>
      <c r="B6023" s="7" t="s">
        <v>13507</v>
      </c>
      <c r="C6023">
        <v>1</v>
      </c>
      <c r="D6023" s="1" t="s">
        <v>13508</v>
      </c>
      <c r="E6023" t="b">
        <v>1</v>
      </c>
      <c r="F6023">
        <v>1104</v>
      </c>
      <c r="G6023">
        <v>1043</v>
      </c>
      <c r="H6023">
        <v>3706</v>
      </c>
      <c r="I6023">
        <v>8.24</v>
      </c>
      <c r="J6023">
        <v>1.23</v>
      </c>
      <c r="K6023" t="s">
        <v>12224</v>
      </c>
      <c r="L6023" t="b">
        <v>0</v>
      </c>
      <c r="M6023" t="str">
        <f t="shared" si="94"/>
        <v>Nein</v>
      </c>
    </row>
    <row r="6024" spans="1:13" x14ac:dyDescent="0.25">
      <c r="A6024" s="27">
        <v>6023</v>
      </c>
      <c r="B6024" s="7" t="s">
        <v>13509</v>
      </c>
      <c r="C6024">
        <v>1</v>
      </c>
      <c r="D6024" s="1" t="s">
        <v>13510</v>
      </c>
      <c r="E6024" t="b">
        <v>0</v>
      </c>
      <c r="F6024">
        <v>171</v>
      </c>
      <c r="G6024">
        <v>162</v>
      </c>
      <c r="H6024">
        <v>9297</v>
      </c>
      <c r="I6024">
        <v>1.1200000000000001</v>
      </c>
      <c r="J6024">
        <v>22.73</v>
      </c>
      <c r="K6024" t="s">
        <v>12224</v>
      </c>
      <c r="L6024" t="b">
        <v>0</v>
      </c>
      <c r="M6024" t="str">
        <f t="shared" si="94"/>
        <v>Nein</v>
      </c>
    </row>
    <row r="6025" spans="1:13" x14ac:dyDescent="0.25">
      <c r="A6025" s="28">
        <v>6024</v>
      </c>
      <c r="B6025" s="7" t="s">
        <v>13511</v>
      </c>
      <c r="C6025">
        <v>1</v>
      </c>
      <c r="D6025" s="1" t="s">
        <v>13512</v>
      </c>
      <c r="E6025" t="b">
        <v>0</v>
      </c>
      <c r="F6025">
        <v>32</v>
      </c>
      <c r="G6025">
        <v>215</v>
      </c>
      <c r="H6025">
        <v>589</v>
      </c>
      <c r="I6025">
        <v>10.52</v>
      </c>
      <c r="J6025">
        <v>0.15</v>
      </c>
      <c r="K6025" t="s">
        <v>12224</v>
      </c>
      <c r="L6025" t="b">
        <v>0</v>
      </c>
      <c r="M6025" t="str">
        <f t="shared" si="94"/>
        <v>Nein</v>
      </c>
    </row>
    <row r="6026" spans="1:13" x14ac:dyDescent="0.25">
      <c r="A6026" s="27">
        <v>6025</v>
      </c>
      <c r="B6026" s="7" t="s">
        <v>13513</v>
      </c>
      <c r="C6026">
        <v>1</v>
      </c>
      <c r="D6026" s="1" t="s">
        <v>13514</v>
      </c>
      <c r="E6026" t="b">
        <v>0</v>
      </c>
      <c r="F6026">
        <v>8</v>
      </c>
      <c r="G6026">
        <v>28</v>
      </c>
      <c r="H6026">
        <v>164</v>
      </c>
      <c r="I6026">
        <v>6.91</v>
      </c>
      <c r="J6026">
        <v>7.0000000000000007E-2</v>
      </c>
      <c r="K6026" t="s">
        <v>12224</v>
      </c>
      <c r="L6026" t="b">
        <v>0</v>
      </c>
      <c r="M6026" t="str">
        <f t="shared" si="94"/>
        <v>Nein</v>
      </c>
    </row>
    <row r="6027" spans="1:13" x14ac:dyDescent="0.25">
      <c r="A6027" s="28">
        <v>6026</v>
      </c>
      <c r="B6027" s="7" t="s">
        <v>13515</v>
      </c>
      <c r="C6027">
        <v>1</v>
      </c>
      <c r="D6027" s="1" t="s">
        <v>13516</v>
      </c>
      <c r="E6027" t="b">
        <v>1</v>
      </c>
      <c r="F6027">
        <v>5333</v>
      </c>
      <c r="G6027">
        <v>3645</v>
      </c>
      <c r="H6027">
        <v>18712</v>
      </c>
      <c r="I6027">
        <v>10.38</v>
      </c>
      <c r="J6027">
        <v>4.9400000000000004</v>
      </c>
      <c r="K6027" t="s">
        <v>12224</v>
      </c>
      <c r="L6027" t="b">
        <v>0</v>
      </c>
      <c r="M6027" t="str">
        <f t="shared" si="94"/>
        <v>Nein</v>
      </c>
    </row>
    <row r="6028" spans="1:13" x14ac:dyDescent="0.25">
      <c r="A6028" s="27">
        <v>6027</v>
      </c>
      <c r="B6028" s="7" t="s">
        <v>13517</v>
      </c>
      <c r="C6028">
        <v>1</v>
      </c>
      <c r="D6028" s="1" t="s">
        <v>13518</v>
      </c>
      <c r="E6028" t="b">
        <v>0</v>
      </c>
      <c r="F6028">
        <v>129</v>
      </c>
      <c r="G6028">
        <v>129</v>
      </c>
      <c r="H6028">
        <v>4504</v>
      </c>
      <c r="I6028">
        <v>11.98</v>
      </c>
      <c r="J6028">
        <v>1.03</v>
      </c>
      <c r="K6028" t="s">
        <v>12224</v>
      </c>
      <c r="L6028" t="b">
        <v>0</v>
      </c>
      <c r="M6028" t="str">
        <f t="shared" si="94"/>
        <v>Nein</v>
      </c>
    </row>
    <row r="6029" spans="1:13" x14ac:dyDescent="0.25">
      <c r="A6029" s="28">
        <v>6028</v>
      </c>
      <c r="B6029" s="7" t="s">
        <v>13519</v>
      </c>
      <c r="C6029">
        <v>1</v>
      </c>
      <c r="D6029" s="1" t="s">
        <v>13520</v>
      </c>
      <c r="E6029" t="b">
        <v>0</v>
      </c>
      <c r="F6029">
        <v>55</v>
      </c>
      <c r="G6029">
        <v>103</v>
      </c>
      <c r="H6029">
        <v>245</v>
      </c>
      <c r="I6029">
        <v>0.82</v>
      </c>
      <c r="J6029">
        <v>0.82</v>
      </c>
      <c r="K6029" t="s">
        <v>12224</v>
      </c>
      <c r="L6029" t="b">
        <v>0</v>
      </c>
      <c r="M6029" t="str">
        <f t="shared" si="94"/>
        <v>Nein</v>
      </c>
    </row>
    <row r="6030" spans="1:13" x14ac:dyDescent="0.25">
      <c r="A6030" s="27">
        <v>6029</v>
      </c>
      <c r="B6030" s="7" t="s">
        <v>13521</v>
      </c>
      <c r="C6030">
        <v>1</v>
      </c>
      <c r="D6030" s="1" t="s">
        <v>13522</v>
      </c>
      <c r="E6030" t="b">
        <v>0</v>
      </c>
      <c r="F6030">
        <v>3</v>
      </c>
      <c r="G6030">
        <v>89</v>
      </c>
      <c r="H6030">
        <v>676</v>
      </c>
      <c r="I6030">
        <v>1.27</v>
      </c>
      <c r="J6030">
        <v>1.45</v>
      </c>
      <c r="K6030" t="s">
        <v>12224</v>
      </c>
      <c r="L6030" t="b">
        <v>0</v>
      </c>
      <c r="M6030" t="str">
        <f t="shared" si="94"/>
        <v>Nein</v>
      </c>
    </row>
    <row r="6031" spans="1:13" x14ac:dyDescent="0.25">
      <c r="A6031" s="28">
        <v>6030</v>
      </c>
      <c r="B6031" s="7" t="s">
        <v>13523</v>
      </c>
      <c r="C6031">
        <v>1</v>
      </c>
      <c r="D6031" s="1" t="s">
        <v>13524</v>
      </c>
      <c r="E6031" t="b">
        <v>0</v>
      </c>
      <c r="F6031">
        <v>156</v>
      </c>
      <c r="G6031">
        <v>486</v>
      </c>
      <c r="H6031">
        <v>1859</v>
      </c>
      <c r="I6031">
        <v>2.73</v>
      </c>
      <c r="J6031">
        <v>1.86</v>
      </c>
      <c r="K6031" t="s">
        <v>12224</v>
      </c>
      <c r="L6031" t="b">
        <v>0</v>
      </c>
      <c r="M6031" t="str">
        <f t="shared" si="94"/>
        <v>Nein</v>
      </c>
    </row>
    <row r="6032" spans="1:13" x14ac:dyDescent="0.25">
      <c r="A6032" s="27">
        <v>6031</v>
      </c>
      <c r="B6032" s="7" t="s">
        <v>13525</v>
      </c>
      <c r="C6032">
        <v>1</v>
      </c>
      <c r="D6032" s="1" t="s">
        <v>13526</v>
      </c>
      <c r="E6032" t="b">
        <v>0</v>
      </c>
      <c r="F6032">
        <v>16</v>
      </c>
      <c r="G6032">
        <v>41</v>
      </c>
      <c r="H6032">
        <v>2807</v>
      </c>
      <c r="I6032">
        <v>2.16</v>
      </c>
      <c r="J6032">
        <v>3.56</v>
      </c>
      <c r="K6032" t="s">
        <v>12224</v>
      </c>
      <c r="L6032" t="b">
        <v>0</v>
      </c>
      <c r="M6032" t="str">
        <f t="shared" si="94"/>
        <v>Nein</v>
      </c>
    </row>
    <row r="6033" spans="1:13" x14ac:dyDescent="0.25">
      <c r="A6033" s="28">
        <v>6032</v>
      </c>
      <c r="B6033" s="7" t="s">
        <v>13527</v>
      </c>
      <c r="C6033">
        <v>1</v>
      </c>
      <c r="D6033" s="1" t="s">
        <v>13528</v>
      </c>
      <c r="E6033" t="b">
        <v>0</v>
      </c>
      <c r="F6033">
        <v>901</v>
      </c>
      <c r="G6033">
        <v>2393</v>
      </c>
      <c r="H6033">
        <v>1519</v>
      </c>
      <c r="I6033">
        <v>5.04</v>
      </c>
      <c r="J6033">
        <v>0.83</v>
      </c>
      <c r="K6033" t="s">
        <v>12224</v>
      </c>
      <c r="L6033" t="b">
        <v>0</v>
      </c>
      <c r="M6033" t="str">
        <f t="shared" si="94"/>
        <v>Nein</v>
      </c>
    </row>
    <row r="6034" spans="1:13" x14ac:dyDescent="0.25">
      <c r="A6034" s="27">
        <v>6033</v>
      </c>
      <c r="B6034" s="7" t="s">
        <v>13529</v>
      </c>
      <c r="C6034">
        <v>1</v>
      </c>
      <c r="D6034" s="1" t="s">
        <v>13530</v>
      </c>
      <c r="E6034" t="b">
        <v>0</v>
      </c>
      <c r="F6034">
        <v>451</v>
      </c>
      <c r="G6034">
        <v>652</v>
      </c>
      <c r="H6034">
        <v>424</v>
      </c>
      <c r="I6034">
        <v>3.18</v>
      </c>
      <c r="J6034">
        <v>0.37</v>
      </c>
      <c r="K6034" t="s">
        <v>12224</v>
      </c>
      <c r="L6034" t="b">
        <v>0</v>
      </c>
      <c r="M6034" t="str">
        <f t="shared" si="94"/>
        <v>Nein</v>
      </c>
    </row>
    <row r="6035" spans="1:13" x14ac:dyDescent="0.25">
      <c r="A6035" s="28">
        <v>6034</v>
      </c>
      <c r="B6035" s="7" t="s">
        <v>13531</v>
      </c>
      <c r="C6035">
        <v>1</v>
      </c>
      <c r="D6035" s="1" t="s">
        <v>13532</v>
      </c>
      <c r="E6035" t="b">
        <v>0</v>
      </c>
      <c r="F6035">
        <v>3</v>
      </c>
      <c r="G6035">
        <v>41</v>
      </c>
      <c r="H6035">
        <v>18</v>
      </c>
      <c r="I6035">
        <v>0.42</v>
      </c>
      <c r="J6035">
        <v>0.12</v>
      </c>
      <c r="K6035" t="s">
        <v>12224</v>
      </c>
      <c r="L6035" t="b">
        <v>0</v>
      </c>
      <c r="M6035" t="str">
        <f t="shared" si="94"/>
        <v>Nein</v>
      </c>
    </row>
    <row r="6036" spans="1:13" x14ac:dyDescent="0.25">
      <c r="A6036" s="27">
        <v>6035</v>
      </c>
      <c r="B6036" s="7" t="s">
        <v>13533</v>
      </c>
      <c r="C6036">
        <v>1</v>
      </c>
      <c r="D6036" s="1" t="s">
        <v>13534</v>
      </c>
      <c r="E6036" t="b">
        <v>0</v>
      </c>
      <c r="F6036">
        <v>421</v>
      </c>
      <c r="G6036">
        <v>453</v>
      </c>
      <c r="H6036">
        <v>1851</v>
      </c>
      <c r="I6036">
        <v>11.48</v>
      </c>
      <c r="J6036">
        <v>0.44</v>
      </c>
      <c r="K6036" t="s">
        <v>12224</v>
      </c>
      <c r="L6036" t="b">
        <v>0</v>
      </c>
      <c r="M6036" t="str">
        <f t="shared" si="94"/>
        <v>Nein</v>
      </c>
    </row>
    <row r="6037" spans="1:13" x14ac:dyDescent="0.25">
      <c r="A6037" s="28">
        <v>6036</v>
      </c>
      <c r="B6037" s="7" t="s">
        <v>7612</v>
      </c>
      <c r="C6037">
        <v>1</v>
      </c>
      <c r="D6037" s="1" t="s">
        <v>7613</v>
      </c>
      <c r="E6037" t="b">
        <v>0</v>
      </c>
      <c r="F6037">
        <v>2105</v>
      </c>
      <c r="G6037">
        <v>5000</v>
      </c>
      <c r="H6037">
        <v>139937</v>
      </c>
      <c r="I6037">
        <v>4.45</v>
      </c>
      <c r="J6037">
        <v>86.12</v>
      </c>
      <c r="K6037" t="s">
        <v>12224</v>
      </c>
      <c r="L6037" t="b">
        <v>0</v>
      </c>
      <c r="M6037" t="str">
        <f t="shared" si="94"/>
        <v>Ja</v>
      </c>
    </row>
    <row r="6038" spans="1:13" x14ac:dyDescent="0.25">
      <c r="A6038" s="27">
        <v>6037</v>
      </c>
      <c r="B6038" s="7" t="s">
        <v>13535</v>
      </c>
      <c r="C6038">
        <v>1</v>
      </c>
      <c r="D6038" s="1" t="s">
        <v>13536</v>
      </c>
      <c r="E6038" t="b">
        <v>0</v>
      </c>
      <c r="F6038">
        <v>663</v>
      </c>
      <c r="G6038">
        <v>1610</v>
      </c>
      <c r="H6038">
        <v>24957</v>
      </c>
      <c r="I6038">
        <v>1.8</v>
      </c>
      <c r="J6038">
        <v>37.93</v>
      </c>
      <c r="K6038" t="s">
        <v>12224</v>
      </c>
      <c r="L6038" t="b">
        <v>0</v>
      </c>
      <c r="M6038" t="str">
        <f t="shared" si="94"/>
        <v>Nein</v>
      </c>
    </row>
    <row r="6039" spans="1:13" x14ac:dyDescent="0.25">
      <c r="A6039" s="28">
        <v>6038</v>
      </c>
      <c r="B6039" s="7" t="s">
        <v>13537</v>
      </c>
      <c r="C6039">
        <v>1</v>
      </c>
      <c r="D6039" s="1" t="s">
        <v>13538</v>
      </c>
      <c r="E6039" t="b">
        <v>0</v>
      </c>
      <c r="F6039">
        <v>1942</v>
      </c>
      <c r="G6039">
        <v>609</v>
      </c>
      <c r="H6039">
        <v>3132</v>
      </c>
      <c r="I6039">
        <v>9.75</v>
      </c>
      <c r="J6039">
        <v>0.88</v>
      </c>
      <c r="K6039" t="s">
        <v>12224</v>
      </c>
      <c r="L6039" t="b">
        <v>0</v>
      </c>
      <c r="M6039" t="str">
        <f t="shared" si="94"/>
        <v>Nein</v>
      </c>
    </row>
    <row r="6040" spans="1:13" x14ac:dyDescent="0.25">
      <c r="A6040" s="27">
        <v>6039</v>
      </c>
      <c r="B6040" s="7" t="s">
        <v>13539</v>
      </c>
      <c r="C6040">
        <v>1</v>
      </c>
      <c r="D6040" s="1" t="s">
        <v>13540</v>
      </c>
      <c r="E6040" t="b">
        <v>0</v>
      </c>
      <c r="F6040">
        <v>813</v>
      </c>
      <c r="G6040">
        <v>73</v>
      </c>
      <c r="H6040">
        <v>57123</v>
      </c>
      <c r="I6040">
        <v>10.15</v>
      </c>
      <c r="J6040">
        <v>15.43</v>
      </c>
      <c r="K6040" t="s">
        <v>12224</v>
      </c>
      <c r="L6040" t="b">
        <v>0</v>
      </c>
      <c r="M6040" t="str">
        <f t="shared" si="94"/>
        <v>Nein</v>
      </c>
    </row>
    <row r="6041" spans="1:13" x14ac:dyDescent="0.25">
      <c r="A6041" s="28">
        <v>6040</v>
      </c>
      <c r="B6041" s="7" t="s">
        <v>13541</v>
      </c>
      <c r="C6041">
        <v>1</v>
      </c>
      <c r="D6041" s="1" t="s">
        <v>13542</v>
      </c>
      <c r="E6041" t="b">
        <v>0</v>
      </c>
      <c r="F6041">
        <v>3325</v>
      </c>
      <c r="G6041">
        <v>5005</v>
      </c>
      <c r="H6041">
        <v>461802</v>
      </c>
      <c r="I6041">
        <v>13.21</v>
      </c>
      <c r="J6041">
        <v>95.77</v>
      </c>
      <c r="K6041" t="s">
        <v>12224</v>
      </c>
      <c r="L6041" t="b">
        <v>0</v>
      </c>
      <c r="M6041" t="str">
        <f t="shared" si="94"/>
        <v>Ja</v>
      </c>
    </row>
    <row r="6042" spans="1:13" x14ac:dyDescent="0.25">
      <c r="A6042" s="27">
        <v>6041</v>
      </c>
      <c r="B6042" s="7" t="s">
        <v>13543</v>
      </c>
      <c r="C6042">
        <v>1</v>
      </c>
      <c r="D6042" s="1" t="s">
        <v>13544</v>
      </c>
      <c r="E6042" t="b">
        <v>0</v>
      </c>
      <c r="F6042">
        <v>509</v>
      </c>
      <c r="G6042">
        <v>548</v>
      </c>
      <c r="H6042">
        <v>5473</v>
      </c>
      <c r="I6042">
        <v>1.08</v>
      </c>
      <c r="J6042">
        <v>13.82</v>
      </c>
      <c r="K6042" t="s">
        <v>12224</v>
      </c>
      <c r="L6042" t="b">
        <v>0</v>
      </c>
      <c r="M6042" t="str">
        <f t="shared" si="94"/>
        <v>Nein</v>
      </c>
    </row>
    <row r="6043" spans="1:13" x14ac:dyDescent="0.25">
      <c r="A6043" s="28">
        <v>6042</v>
      </c>
      <c r="B6043" s="7" t="s">
        <v>13545</v>
      </c>
      <c r="C6043">
        <v>1</v>
      </c>
      <c r="D6043" s="1" t="s">
        <v>13546</v>
      </c>
      <c r="E6043" t="b">
        <v>1</v>
      </c>
      <c r="F6043">
        <v>23530</v>
      </c>
      <c r="G6043">
        <v>834</v>
      </c>
      <c r="H6043">
        <v>12446</v>
      </c>
      <c r="I6043">
        <v>10.99</v>
      </c>
      <c r="J6043">
        <v>3.1</v>
      </c>
      <c r="K6043" t="s">
        <v>12224</v>
      </c>
      <c r="L6043" t="b">
        <v>0</v>
      </c>
      <c r="M6043" t="str">
        <f t="shared" si="94"/>
        <v>Nein</v>
      </c>
    </row>
    <row r="6044" spans="1:13" x14ac:dyDescent="0.25">
      <c r="A6044" s="27">
        <v>6043</v>
      </c>
      <c r="B6044" s="7" t="s">
        <v>13547</v>
      </c>
      <c r="C6044">
        <v>1</v>
      </c>
      <c r="D6044" s="1" t="s">
        <v>13548</v>
      </c>
      <c r="E6044" t="b">
        <v>0</v>
      </c>
      <c r="F6044">
        <v>698</v>
      </c>
      <c r="G6044">
        <v>524</v>
      </c>
      <c r="H6044">
        <v>664</v>
      </c>
      <c r="I6044">
        <v>5.72</v>
      </c>
      <c r="J6044">
        <v>0.32</v>
      </c>
      <c r="K6044" t="s">
        <v>12224</v>
      </c>
      <c r="L6044" t="b">
        <v>0</v>
      </c>
      <c r="M6044" t="str">
        <f t="shared" si="94"/>
        <v>Nein</v>
      </c>
    </row>
    <row r="6045" spans="1:13" x14ac:dyDescent="0.25">
      <c r="A6045" s="28">
        <v>6044</v>
      </c>
      <c r="B6045" s="7" t="s">
        <v>13549</v>
      </c>
      <c r="C6045">
        <v>1</v>
      </c>
      <c r="D6045" s="1" t="s">
        <v>13550</v>
      </c>
      <c r="E6045" t="b">
        <v>0</v>
      </c>
      <c r="F6045">
        <v>5363</v>
      </c>
      <c r="G6045">
        <v>2321</v>
      </c>
      <c r="H6045">
        <v>177922</v>
      </c>
      <c r="I6045">
        <v>12.74</v>
      </c>
      <c r="J6045">
        <v>38.270000000000003</v>
      </c>
      <c r="K6045" t="s">
        <v>12224</v>
      </c>
      <c r="L6045" t="b">
        <v>0</v>
      </c>
      <c r="M6045" t="str">
        <f t="shared" si="94"/>
        <v>Nein</v>
      </c>
    </row>
    <row r="6046" spans="1:13" x14ac:dyDescent="0.25">
      <c r="A6046" s="27">
        <v>6045</v>
      </c>
      <c r="B6046" s="7" t="s">
        <v>13551</v>
      </c>
      <c r="C6046">
        <v>1</v>
      </c>
      <c r="D6046" s="1" t="s">
        <v>13552</v>
      </c>
      <c r="E6046" t="b">
        <v>0</v>
      </c>
      <c r="F6046">
        <v>90</v>
      </c>
      <c r="G6046">
        <v>1538</v>
      </c>
      <c r="H6046">
        <v>9418</v>
      </c>
      <c r="I6046">
        <v>2.59</v>
      </c>
      <c r="J6046">
        <v>9.9700000000000006</v>
      </c>
      <c r="K6046" t="s">
        <v>12224</v>
      </c>
      <c r="L6046" t="b">
        <v>0</v>
      </c>
      <c r="M6046" t="str">
        <f t="shared" si="94"/>
        <v>Nein</v>
      </c>
    </row>
    <row r="6047" spans="1:13" x14ac:dyDescent="0.25">
      <c r="A6047" s="28">
        <v>6046</v>
      </c>
      <c r="B6047" s="7" t="s">
        <v>13553</v>
      </c>
      <c r="C6047">
        <v>1</v>
      </c>
      <c r="D6047" s="1" t="s">
        <v>13554</v>
      </c>
      <c r="E6047" t="b">
        <v>0</v>
      </c>
      <c r="F6047">
        <v>5360</v>
      </c>
      <c r="G6047">
        <v>5880</v>
      </c>
      <c r="H6047">
        <v>274214</v>
      </c>
      <c r="I6047">
        <v>9.82</v>
      </c>
      <c r="J6047">
        <v>76.489999999999995</v>
      </c>
      <c r="K6047" t="s">
        <v>12224</v>
      </c>
      <c r="L6047" t="b">
        <v>0</v>
      </c>
      <c r="M6047" t="str">
        <f t="shared" si="94"/>
        <v>Ja</v>
      </c>
    </row>
    <row r="6048" spans="1:13" x14ac:dyDescent="0.25">
      <c r="A6048" s="27">
        <v>6047</v>
      </c>
      <c r="B6048" s="7" t="s">
        <v>13555</v>
      </c>
      <c r="C6048">
        <v>1</v>
      </c>
      <c r="D6048" s="1" t="s">
        <v>13556</v>
      </c>
      <c r="E6048" t="b">
        <v>0</v>
      </c>
      <c r="F6048">
        <v>370</v>
      </c>
      <c r="G6048">
        <v>630</v>
      </c>
      <c r="H6048">
        <v>5728</v>
      </c>
      <c r="I6048">
        <v>2.9</v>
      </c>
      <c r="J6048">
        <v>5.4</v>
      </c>
      <c r="K6048" t="s">
        <v>12224</v>
      </c>
      <c r="L6048" t="b">
        <v>0</v>
      </c>
      <c r="M6048" t="str">
        <f t="shared" si="94"/>
        <v>Nein</v>
      </c>
    </row>
    <row r="6049" spans="1:13" x14ac:dyDescent="0.25">
      <c r="A6049" s="28">
        <v>6048</v>
      </c>
      <c r="B6049" s="7" t="s">
        <v>13557</v>
      </c>
      <c r="C6049">
        <v>1</v>
      </c>
      <c r="D6049" s="1" t="s">
        <v>13558</v>
      </c>
      <c r="E6049" t="b">
        <v>0</v>
      </c>
      <c r="F6049">
        <v>3482</v>
      </c>
      <c r="G6049">
        <v>2919</v>
      </c>
      <c r="H6049">
        <v>164763</v>
      </c>
      <c r="I6049">
        <v>5.59</v>
      </c>
      <c r="J6049">
        <v>80.77</v>
      </c>
      <c r="K6049" t="s">
        <v>12224</v>
      </c>
      <c r="L6049" t="b">
        <v>0</v>
      </c>
      <c r="M6049" t="str">
        <f t="shared" si="94"/>
        <v>Ja</v>
      </c>
    </row>
    <row r="6050" spans="1:13" x14ac:dyDescent="0.25">
      <c r="A6050" s="27">
        <v>6049</v>
      </c>
      <c r="B6050" s="7" t="s">
        <v>13559</v>
      </c>
      <c r="C6050">
        <v>1</v>
      </c>
      <c r="D6050" s="1" t="s">
        <v>13560</v>
      </c>
      <c r="E6050" t="b">
        <v>0</v>
      </c>
      <c r="F6050">
        <v>549</v>
      </c>
      <c r="G6050">
        <v>1256</v>
      </c>
      <c r="H6050">
        <v>10905</v>
      </c>
      <c r="I6050">
        <v>13.61</v>
      </c>
      <c r="J6050">
        <v>2.19</v>
      </c>
      <c r="K6050" t="s">
        <v>12224</v>
      </c>
      <c r="L6050" t="b">
        <v>0</v>
      </c>
      <c r="M6050" t="str">
        <f t="shared" si="94"/>
        <v>Nein</v>
      </c>
    </row>
    <row r="6051" spans="1:13" x14ac:dyDescent="0.25">
      <c r="A6051" s="28">
        <v>6050</v>
      </c>
      <c r="B6051" s="7" t="s">
        <v>13561</v>
      </c>
      <c r="C6051">
        <v>1</v>
      </c>
      <c r="D6051" s="1" t="s">
        <v>13562</v>
      </c>
      <c r="E6051" t="b">
        <v>0</v>
      </c>
      <c r="F6051">
        <v>1342</v>
      </c>
      <c r="G6051">
        <v>4692</v>
      </c>
      <c r="H6051">
        <v>9698</v>
      </c>
      <c r="I6051">
        <v>7.72</v>
      </c>
      <c r="J6051">
        <v>3.44</v>
      </c>
      <c r="K6051" t="s">
        <v>12224</v>
      </c>
      <c r="L6051" t="b">
        <v>0</v>
      </c>
      <c r="M6051" t="str">
        <f t="shared" si="94"/>
        <v>Nein</v>
      </c>
    </row>
    <row r="6052" spans="1:13" x14ac:dyDescent="0.25">
      <c r="A6052" s="27">
        <v>6051</v>
      </c>
      <c r="B6052" s="7" t="s">
        <v>13563</v>
      </c>
      <c r="C6052">
        <v>1</v>
      </c>
      <c r="D6052" s="1" t="s">
        <v>13564</v>
      </c>
      <c r="E6052" t="b">
        <v>0</v>
      </c>
      <c r="F6052">
        <v>418</v>
      </c>
      <c r="G6052">
        <v>580</v>
      </c>
      <c r="H6052">
        <v>1531</v>
      </c>
      <c r="I6052">
        <v>5.82</v>
      </c>
      <c r="J6052">
        <v>0.72</v>
      </c>
      <c r="K6052" t="s">
        <v>12224</v>
      </c>
      <c r="L6052" t="b">
        <v>0</v>
      </c>
      <c r="M6052" t="str">
        <f t="shared" si="94"/>
        <v>Nein</v>
      </c>
    </row>
    <row r="6053" spans="1:13" x14ac:dyDescent="0.25">
      <c r="A6053" s="28">
        <v>6052</v>
      </c>
      <c r="B6053" s="7" t="s">
        <v>13565</v>
      </c>
      <c r="C6053">
        <v>1</v>
      </c>
      <c r="D6053" s="1" t="s">
        <v>13566</v>
      </c>
      <c r="E6053" t="b">
        <v>0</v>
      </c>
      <c r="F6053">
        <v>56</v>
      </c>
      <c r="G6053">
        <v>851</v>
      </c>
      <c r="H6053">
        <v>5328</v>
      </c>
      <c r="I6053">
        <v>6.9</v>
      </c>
      <c r="J6053">
        <v>2.12</v>
      </c>
      <c r="K6053" t="s">
        <v>12224</v>
      </c>
      <c r="L6053" t="b">
        <v>0</v>
      </c>
      <c r="M6053" t="str">
        <f t="shared" si="94"/>
        <v>Nein</v>
      </c>
    </row>
    <row r="6054" spans="1:13" x14ac:dyDescent="0.25">
      <c r="A6054" s="27">
        <v>6053</v>
      </c>
      <c r="B6054" s="7" t="s">
        <v>13567</v>
      </c>
      <c r="C6054">
        <v>1</v>
      </c>
      <c r="D6054" s="1" t="s">
        <v>13568</v>
      </c>
      <c r="E6054" t="b">
        <v>0</v>
      </c>
      <c r="F6054">
        <v>205</v>
      </c>
      <c r="G6054">
        <v>863</v>
      </c>
      <c r="H6054">
        <v>12126</v>
      </c>
      <c r="I6054">
        <v>12.19</v>
      </c>
      <c r="J6054">
        <v>2.73</v>
      </c>
      <c r="K6054" t="s">
        <v>12224</v>
      </c>
      <c r="L6054" t="b">
        <v>0</v>
      </c>
      <c r="M6054" t="str">
        <f t="shared" si="94"/>
        <v>Nein</v>
      </c>
    </row>
    <row r="6055" spans="1:13" x14ac:dyDescent="0.25">
      <c r="A6055" s="28">
        <v>6054</v>
      </c>
      <c r="B6055" s="7" t="s">
        <v>13569</v>
      </c>
      <c r="C6055">
        <v>1</v>
      </c>
      <c r="D6055" s="1" t="s">
        <v>13570</v>
      </c>
      <c r="E6055" t="b">
        <v>0</v>
      </c>
      <c r="F6055">
        <v>73671</v>
      </c>
      <c r="G6055">
        <v>4185</v>
      </c>
      <c r="H6055">
        <v>96749</v>
      </c>
      <c r="I6055">
        <v>11.05</v>
      </c>
      <c r="J6055">
        <v>23.99</v>
      </c>
      <c r="K6055" t="s">
        <v>12224</v>
      </c>
      <c r="L6055" t="b">
        <v>0</v>
      </c>
      <c r="M6055" t="str">
        <f t="shared" si="94"/>
        <v>Nein</v>
      </c>
    </row>
    <row r="6056" spans="1:13" x14ac:dyDescent="0.25">
      <c r="A6056" s="27">
        <v>6055</v>
      </c>
      <c r="B6056" s="7" t="s">
        <v>13571</v>
      </c>
      <c r="C6056">
        <v>1</v>
      </c>
      <c r="D6056" s="1" t="s">
        <v>13572</v>
      </c>
      <c r="E6056" t="b">
        <v>0</v>
      </c>
      <c r="F6056">
        <v>1954</v>
      </c>
      <c r="G6056">
        <v>4301</v>
      </c>
      <c r="H6056">
        <v>1073013</v>
      </c>
      <c r="I6056">
        <v>9.4600000000000009</v>
      </c>
      <c r="J6056">
        <v>310.83999999999997</v>
      </c>
      <c r="K6056" t="s">
        <v>12224</v>
      </c>
      <c r="L6056" t="b">
        <v>0</v>
      </c>
      <c r="M6056" t="str">
        <f t="shared" si="94"/>
        <v>Ja</v>
      </c>
    </row>
    <row r="6057" spans="1:13" x14ac:dyDescent="0.25">
      <c r="A6057" s="28">
        <v>6056</v>
      </c>
      <c r="B6057" s="7" t="s">
        <v>13573</v>
      </c>
      <c r="C6057">
        <v>1</v>
      </c>
      <c r="D6057" s="1" t="s">
        <v>13574</v>
      </c>
      <c r="E6057" t="b">
        <v>0</v>
      </c>
      <c r="F6057">
        <v>99</v>
      </c>
      <c r="G6057">
        <v>571</v>
      </c>
      <c r="H6057">
        <v>781</v>
      </c>
      <c r="I6057">
        <v>11.03</v>
      </c>
      <c r="J6057">
        <v>0.19</v>
      </c>
      <c r="K6057" t="s">
        <v>12224</v>
      </c>
      <c r="L6057" t="b">
        <v>0</v>
      </c>
      <c r="M6057" t="str">
        <f t="shared" si="94"/>
        <v>Nein</v>
      </c>
    </row>
    <row r="6058" spans="1:13" x14ac:dyDescent="0.25">
      <c r="A6058" s="27">
        <v>6057</v>
      </c>
      <c r="B6058" s="7" t="s">
        <v>13575</v>
      </c>
      <c r="C6058">
        <v>1</v>
      </c>
      <c r="D6058" s="1" t="s">
        <v>13576</v>
      </c>
      <c r="E6058" t="b">
        <v>0</v>
      </c>
      <c r="F6058">
        <v>4542</v>
      </c>
      <c r="G6058">
        <v>2994</v>
      </c>
      <c r="H6058">
        <v>98170</v>
      </c>
      <c r="I6058">
        <v>10.67</v>
      </c>
      <c r="J6058">
        <v>25.2</v>
      </c>
      <c r="K6058" t="s">
        <v>12224</v>
      </c>
      <c r="L6058" t="b">
        <v>0</v>
      </c>
      <c r="M6058" t="str">
        <f t="shared" si="94"/>
        <v>Nein</v>
      </c>
    </row>
    <row r="6059" spans="1:13" x14ac:dyDescent="0.25">
      <c r="A6059" s="28">
        <v>6058</v>
      </c>
      <c r="B6059" s="7" t="s">
        <v>13577</v>
      </c>
      <c r="C6059">
        <v>1</v>
      </c>
      <c r="D6059" s="1" t="s">
        <v>13578</v>
      </c>
      <c r="E6059" t="b">
        <v>0</v>
      </c>
      <c r="F6059">
        <v>3286</v>
      </c>
      <c r="G6059">
        <v>4251</v>
      </c>
      <c r="H6059">
        <v>366034</v>
      </c>
      <c r="I6059">
        <v>10.08</v>
      </c>
      <c r="J6059">
        <v>99.49</v>
      </c>
      <c r="K6059" t="s">
        <v>12224</v>
      </c>
      <c r="L6059" t="b">
        <v>0</v>
      </c>
      <c r="M6059" t="str">
        <f t="shared" si="94"/>
        <v>Ja</v>
      </c>
    </row>
    <row r="6060" spans="1:13" x14ac:dyDescent="0.25">
      <c r="A6060" s="27">
        <v>6059</v>
      </c>
      <c r="B6060" s="7" t="s">
        <v>13579</v>
      </c>
      <c r="C6060">
        <v>1</v>
      </c>
      <c r="D6060" s="1" t="s">
        <v>13580</v>
      </c>
      <c r="E6060" t="b">
        <v>0</v>
      </c>
      <c r="F6060">
        <v>3493</v>
      </c>
      <c r="G6060">
        <v>2635</v>
      </c>
      <c r="H6060">
        <v>486199</v>
      </c>
      <c r="I6060">
        <v>4.72</v>
      </c>
      <c r="J6060">
        <v>282.02</v>
      </c>
      <c r="K6060" t="s">
        <v>12224</v>
      </c>
      <c r="L6060" t="b">
        <v>0</v>
      </c>
      <c r="M6060" t="str">
        <f t="shared" si="94"/>
        <v>Ja</v>
      </c>
    </row>
    <row r="6061" spans="1:13" x14ac:dyDescent="0.25">
      <c r="A6061" s="28">
        <v>6060</v>
      </c>
      <c r="B6061" s="7" t="s">
        <v>13581</v>
      </c>
      <c r="C6061">
        <v>1</v>
      </c>
      <c r="D6061" s="1" t="s">
        <v>13582</v>
      </c>
      <c r="E6061" t="b">
        <v>0</v>
      </c>
      <c r="F6061">
        <v>53</v>
      </c>
      <c r="G6061">
        <v>733</v>
      </c>
      <c r="H6061">
        <v>1234</v>
      </c>
      <c r="I6061">
        <v>9.9600000000000009</v>
      </c>
      <c r="J6061">
        <v>0.34</v>
      </c>
      <c r="K6061" t="s">
        <v>12224</v>
      </c>
      <c r="L6061" t="b">
        <v>0</v>
      </c>
      <c r="M6061" t="str">
        <f t="shared" si="94"/>
        <v>Nein</v>
      </c>
    </row>
    <row r="6062" spans="1:13" x14ac:dyDescent="0.25">
      <c r="A6062" s="27">
        <v>6061</v>
      </c>
      <c r="B6062" s="7" t="s">
        <v>13583</v>
      </c>
      <c r="C6062">
        <v>1</v>
      </c>
      <c r="D6062" s="1" t="s">
        <v>13584</v>
      </c>
      <c r="E6062" t="b">
        <v>1</v>
      </c>
      <c r="F6062">
        <v>67474</v>
      </c>
      <c r="G6062">
        <v>6238</v>
      </c>
      <c r="H6062">
        <v>97860</v>
      </c>
      <c r="I6062">
        <v>12.96</v>
      </c>
      <c r="J6062">
        <v>20.68</v>
      </c>
      <c r="K6062" t="s">
        <v>12224</v>
      </c>
      <c r="L6062" t="b">
        <v>0</v>
      </c>
      <c r="M6062" t="str">
        <f t="shared" si="94"/>
        <v>Nein</v>
      </c>
    </row>
    <row r="6063" spans="1:13" x14ac:dyDescent="0.25">
      <c r="A6063" s="28">
        <v>6062</v>
      </c>
      <c r="B6063" s="7" t="s">
        <v>13585</v>
      </c>
      <c r="C6063">
        <v>1</v>
      </c>
      <c r="D6063" s="1" t="s">
        <v>13586</v>
      </c>
      <c r="E6063" t="b">
        <v>0</v>
      </c>
      <c r="F6063">
        <v>57</v>
      </c>
      <c r="G6063">
        <v>1483</v>
      </c>
      <c r="H6063">
        <v>1704</v>
      </c>
      <c r="I6063">
        <v>0.46</v>
      </c>
      <c r="J6063">
        <v>10.199999999999999</v>
      </c>
      <c r="K6063" t="s">
        <v>12224</v>
      </c>
      <c r="L6063" t="b">
        <v>0</v>
      </c>
      <c r="M6063" t="str">
        <f t="shared" si="94"/>
        <v>Nein</v>
      </c>
    </row>
    <row r="6064" spans="1:13" x14ac:dyDescent="0.25">
      <c r="A6064" s="27">
        <v>6063</v>
      </c>
      <c r="B6064" s="7" t="s">
        <v>13587</v>
      </c>
      <c r="C6064">
        <v>1</v>
      </c>
      <c r="D6064" s="1" t="s">
        <v>13588</v>
      </c>
      <c r="E6064" t="b">
        <v>0</v>
      </c>
      <c r="F6064">
        <v>679</v>
      </c>
      <c r="G6064">
        <v>898</v>
      </c>
      <c r="H6064">
        <v>10670</v>
      </c>
      <c r="I6064">
        <v>9.51</v>
      </c>
      <c r="J6064">
        <v>3.07</v>
      </c>
      <c r="K6064" t="s">
        <v>12224</v>
      </c>
      <c r="L6064" t="b">
        <v>0</v>
      </c>
      <c r="M6064" t="str">
        <f t="shared" si="94"/>
        <v>Nein</v>
      </c>
    </row>
    <row r="6065" spans="1:13" x14ac:dyDescent="0.25">
      <c r="A6065" s="28">
        <v>6064</v>
      </c>
      <c r="B6065" s="7" t="s">
        <v>13589</v>
      </c>
      <c r="C6065">
        <v>1</v>
      </c>
      <c r="D6065" s="1" t="s">
        <v>13590</v>
      </c>
      <c r="E6065" t="b">
        <v>0</v>
      </c>
      <c r="F6065">
        <v>760</v>
      </c>
      <c r="G6065">
        <v>458</v>
      </c>
      <c r="H6065">
        <v>128</v>
      </c>
      <c r="I6065">
        <v>1.92</v>
      </c>
      <c r="J6065">
        <v>0.18</v>
      </c>
      <c r="K6065" t="s">
        <v>12224</v>
      </c>
      <c r="L6065" t="b">
        <v>0</v>
      </c>
      <c r="M6065" t="str">
        <f t="shared" si="94"/>
        <v>Nein</v>
      </c>
    </row>
    <row r="6066" spans="1:13" x14ac:dyDescent="0.25">
      <c r="A6066" s="27">
        <v>6065</v>
      </c>
      <c r="B6066" s="7" t="s">
        <v>13591</v>
      </c>
      <c r="C6066">
        <v>1</v>
      </c>
      <c r="D6066" s="1" t="s">
        <v>13592</v>
      </c>
      <c r="E6066" t="b">
        <v>0</v>
      </c>
      <c r="F6066">
        <v>596</v>
      </c>
      <c r="G6066">
        <v>986</v>
      </c>
      <c r="H6066">
        <v>25985</v>
      </c>
      <c r="I6066">
        <v>3.72</v>
      </c>
      <c r="J6066">
        <v>19.12</v>
      </c>
      <c r="K6066" t="s">
        <v>12224</v>
      </c>
      <c r="L6066" t="b">
        <v>0</v>
      </c>
      <c r="M6066" t="str">
        <f t="shared" si="94"/>
        <v>Nein</v>
      </c>
    </row>
    <row r="6067" spans="1:13" x14ac:dyDescent="0.25">
      <c r="A6067" s="28">
        <v>6066</v>
      </c>
      <c r="B6067" s="7" t="s">
        <v>13593</v>
      </c>
      <c r="C6067">
        <v>1</v>
      </c>
      <c r="D6067" s="1" t="s">
        <v>13594</v>
      </c>
      <c r="E6067" t="b">
        <v>0</v>
      </c>
      <c r="F6067">
        <v>568</v>
      </c>
      <c r="G6067">
        <v>398</v>
      </c>
      <c r="H6067">
        <v>1295308</v>
      </c>
      <c r="I6067">
        <v>7.12</v>
      </c>
      <c r="J6067">
        <v>498.2</v>
      </c>
      <c r="K6067" t="s">
        <v>12224</v>
      </c>
      <c r="L6067" t="b">
        <v>0</v>
      </c>
      <c r="M6067" t="str">
        <f t="shared" si="94"/>
        <v>Ja</v>
      </c>
    </row>
    <row r="6068" spans="1:13" x14ac:dyDescent="0.25">
      <c r="A6068" s="27">
        <v>6067</v>
      </c>
      <c r="B6068" s="7" t="s">
        <v>13595</v>
      </c>
      <c r="C6068">
        <v>1</v>
      </c>
      <c r="D6068" s="1" t="s">
        <v>13596</v>
      </c>
      <c r="E6068" t="b">
        <v>0</v>
      </c>
      <c r="F6068">
        <v>54</v>
      </c>
      <c r="G6068">
        <v>858</v>
      </c>
      <c r="H6068">
        <v>350</v>
      </c>
      <c r="I6068">
        <v>6.68</v>
      </c>
      <c r="J6068">
        <v>0.14000000000000001</v>
      </c>
      <c r="K6068" t="s">
        <v>12224</v>
      </c>
      <c r="L6068" t="b">
        <v>0</v>
      </c>
      <c r="M6068" t="str">
        <f t="shared" si="94"/>
        <v>Nein</v>
      </c>
    </row>
    <row r="6069" spans="1:13" x14ac:dyDescent="0.25">
      <c r="A6069" s="28">
        <v>6068</v>
      </c>
      <c r="B6069" s="7" t="s">
        <v>13597</v>
      </c>
      <c r="C6069">
        <v>1</v>
      </c>
      <c r="D6069" s="1" t="s">
        <v>13598</v>
      </c>
      <c r="E6069" t="b">
        <v>0</v>
      </c>
      <c r="F6069">
        <v>4876</v>
      </c>
      <c r="G6069">
        <v>5351</v>
      </c>
      <c r="H6069">
        <v>398999</v>
      </c>
      <c r="I6069">
        <v>7.72</v>
      </c>
      <c r="J6069">
        <v>141.54</v>
      </c>
      <c r="K6069" t="s">
        <v>12224</v>
      </c>
      <c r="L6069" t="b">
        <v>0</v>
      </c>
      <c r="M6069" t="str">
        <f t="shared" si="94"/>
        <v>Ja</v>
      </c>
    </row>
    <row r="6070" spans="1:13" x14ac:dyDescent="0.25">
      <c r="A6070" s="27">
        <v>6069</v>
      </c>
      <c r="B6070" s="7" t="s">
        <v>13599</v>
      </c>
      <c r="C6070">
        <v>1</v>
      </c>
      <c r="D6070" s="1" t="s">
        <v>13600</v>
      </c>
      <c r="E6070" t="b">
        <v>0</v>
      </c>
      <c r="F6070">
        <v>343</v>
      </c>
      <c r="G6070">
        <v>272</v>
      </c>
      <c r="H6070">
        <v>39276</v>
      </c>
      <c r="I6070">
        <v>10.74</v>
      </c>
      <c r="J6070">
        <v>10.02</v>
      </c>
      <c r="K6070" t="s">
        <v>12224</v>
      </c>
      <c r="L6070" t="b">
        <v>0</v>
      </c>
      <c r="M6070" t="str">
        <f t="shared" si="94"/>
        <v>Nein</v>
      </c>
    </row>
    <row r="6071" spans="1:13" x14ac:dyDescent="0.25">
      <c r="A6071" s="28">
        <v>6070</v>
      </c>
      <c r="B6071" s="7" t="s">
        <v>13601</v>
      </c>
      <c r="C6071">
        <v>1</v>
      </c>
      <c r="D6071" s="1" t="s">
        <v>13602</v>
      </c>
      <c r="E6071" t="b">
        <v>0</v>
      </c>
      <c r="F6071">
        <v>981</v>
      </c>
      <c r="G6071">
        <v>794</v>
      </c>
      <c r="H6071">
        <v>1539</v>
      </c>
      <c r="I6071">
        <v>9.5</v>
      </c>
      <c r="J6071">
        <v>0.44</v>
      </c>
      <c r="K6071" t="s">
        <v>12224</v>
      </c>
      <c r="L6071" t="b">
        <v>0</v>
      </c>
      <c r="M6071" t="str">
        <f t="shared" si="94"/>
        <v>Nein</v>
      </c>
    </row>
    <row r="6072" spans="1:13" x14ac:dyDescent="0.25">
      <c r="A6072" s="27">
        <v>6071</v>
      </c>
      <c r="B6072" s="7" t="s">
        <v>13603</v>
      </c>
      <c r="C6072">
        <v>1</v>
      </c>
      <c r="D6072" s="1" t="s">
        <v>13604</v>
      </c>
      <c r="E6072" t="b">
        <v>1</v>
      </c>
      <c r="F6072">
        <v>8021</v>
      </c>
      <c r="G6072">
        <v>2543</v>
      </c>
      <c r="H6072">
        <v>7390</v>
      </c>
      <c r="I6072">
        <v>12.89</v>
      </c>
      <c r="J6072">
        <v>1.57</v>
      </c>
      <c r="K6072" t="s">
        <v>12224</v>
      </c>
      <c r="L6072" t="b">
        <v>0</v>
      </c>
      <c r="M6072" t="str">
        <f t="shared" si="94"/>
        <v>Nein</v>
      </c>
    </row>
    <row r="6073" spans="1:13" x14ac:dyDescent="0.25">
      <c r="A6073" s="28">
        <v>6072</v>
      </c>
      <c r="B6073" s="7" t="s">
        <v>13605</v>
      </c>
      <c r="C6073">
        <v>1</v>
      </c>
      <c r="D6073" s="1" t="s">
        <v>13606</v>
      </c>
      <c r="E6073" t="b">
        <v>0</v>
      </c>
      <c r="F6073">
        <v>3428</v>
      </c>
      <c r="G6073">
        <v>2780</v>
      </c>
      <c r="H6073">
        <v>31099</v>
      </c>
      <c r="I6073">
        <v>8.8800000000000008</v>
      </c>
      <c r="J6073">
        <v>9.59</v>
      </c>
      <c r="K6073" t="s">
        <v>12224</v>
      </c>
      <c r="L6073" t="b">
        <v>0</v>
      </c>
      <c r="M6073" t="str">
        <f t="shared" si="94"/>
        <v>Nein</v>
      </c>
    </row>
    <row r="6074" spans="1:13" x14ac:dyDescent="0.25">
      <c r="A6074" s="27">
        <v>6073</v>
      </c>
      <c r="B6074" s="7" t="s">
        <v>13607</v>
      </c>
      <c r="C6074">
        <v>1</v>
      </c>
      <c r="D6074" s="1" t="s">
        <v>13608</v>
      </c>
      <c r="E6074" t="b">
        <v>0</v>
      </c>
      <c r="F6074">
        <v>950</v>
      </c>
      <c r="G6074">
        <v>145</v>
      </c>
      <c r="H6074">
        <v>1206</v>
      </c>
      <c r="I6074">
        <v>12.62</v>
      </c>
      <c r="J6074">
        <v>0.26</v>
      </c>
      <c r="K6074" t="s">
        <v>12224</v>
      </c>
      <c r="L6074" t="b">
        <v>0</v>
      </c>
      <c r="M6074" t="str">
        <f t="shared" si="94"/>
        <v>Nein</v>
      </c>
    </row>
    <row r="6075" spans="1:13" x14ac:dyDescent="0.25">
      <c r="A6075" s="28">
        <v>6074</v>
      </c>
      <c r="B6075" s="7" t="s">
        <v>13609</v>
      </c>
      <c r="C6075">
        <v>1</v>
      </c>
      <c r="D6075" s="1" t="s">
        <v>13610</v>
      </c>
      <c r="E6075" t="b">
        <v>0</v>
      </c>
      <c r="F6075">
        <v>151</v>
      </c>
      <c r="G6075">
        <v>162</v>
      </c>
      <c r="H6075">
        <v>3548</v>
      </c>
      <c r="I6075">
        <v>9.67</v>
      </c>
      <c r="J6075">
        <v>1.01</v>
      </c>
      <c r="K6075" t="s">
        <v>12224</v>
      </c>
      <c r="L6075" t="b">
        <v>0</v>
      </c>
      <c r="M6075" t="str">
        <f t="shared" si="94"/>
        <v>Nein</v>
      </c>
    </row>
    <row r="6076" spans="1:13" x14ac:dyDescent="0.25">
      <c r="A6076" s="27">
        <v>6075</v>
      </c>
      <c r="B6076" s="7" t="s">
        <v>13611</v>
      </c>
      <c r="C6076">
        <v>1</v>
      </c>
      <c r="D6076" s="1" t="s">
        <v>13612</v>
      </c>
      <c r="E6076" t="b">
        <v>0</v>
      </c>
      <c r="F6076">
        <v>1202</v>
      </c>
      <c r="G6076">
        <v>2482</v>
      </c>
      <c r="H6076">
        <v>925</v>
      </c>
      <c r="I6076">
        <v>11.96</v>
      </c>
      <c r="J6076">
        <v>0.21</v>
      </c>
      <c r="K6076" t="s">
        <v>12224</v>
      </c>
      <c r="L6076" t="b">
        <v>0</v>
      </c>
      <c r="M6076" t="str">
        <f t="shared" si="94"/>
        <v>Nein</v>
      </c>
    </row>
    <row r="6077" spans="1:13" x14ac:dyDescent="0.25">
      <c r="A6077" s="28">
        <v>6076</v>
      </c>
      <c r="B6077" s="7" t="s">
        <v>13613</v>
      </c>
      <c r="C6077">
        <v>1</v>
      </c>
      <c r="D6077" s="1" t="s">
        <v>13614</v>
      </c>
      <c r="E6077" t="b">
        <v>0</v>
      </c>
      <c r="F6077">
        <v>3239</v>
      </c>
      <c r="G6077">
        <v>3347</v>
      </c>
      <c r="H6077">
        <v>67882</v>
      </c>
      <c r="I6077">
        <v>8.58</v>
      </c>
      <c r="J6077">
        <v>21.69</v>
      </c>
      <c r="K6077" t="s">
        <v>12224</v>
      </c>
      <c r="L6077" t="b">
        <v>0</v>
      </c>
      <c r="M6077" t="str">
        <f t="shared" si="94"/>
        <v>Nein</v>
      </c>
    </row>
    <row r="6078" spans="1:13" x14ac:dyDescent="0.25">
      <c r="A6078" s="27">
        <v>6077</v>
      </c>
      <c r="B6078" s="7" t="s">
        <v>13615</v>
      </c>
      <c r="C6078">
        <v>1</v>
      </c>
      <c r="D6078" s="1" t="s">
        <v>13616</v>
      </c>
      <c r="E6078" t="b">
        <v>0</v>
      </c>
      <c r="F6078">
        <v>148</v>
      </c>
      <c r="G6078">
        <v>706</v>
      </c>
      <c r="H6078">
        <v>8534</v>
      </c>
      <c r="I6078">
        <v>4.72</v>
      </c>
      <c r="J6078">
        <v>4.95</v>
      </c>
      <c r="K6078" t="s">
        <v>12224</v>
      </c>
      <c r="L6078" t="b">
        <v>0</v>
      </c>
      <c r="M6078" t="str">
        <f t="shared" si="94"/>
        <v>Nein</v>
      </c>
    </row>
    <row r="6079" spans="1:13" x14ac:dyDescent="0.25">
      <c r="A6079" s="28">
        <v>6078</v>
      </c>
      <c r="B6079" s="7" t="s">
        <v>13617</v>
      </c>
      <c r="C6079">
        <v>1</v>
      </c>
      <c r="D6079" s="1" t="s">
        <v>13618</v>
      </c>
      <c r="E6079" t="b">
        <v>0</v>
      </c>
      <c r="F6079">
        <v>1133</v>
      </c>
      <c r="G6079">
        <v>4413</v>
      </c>
      <c r="H6079">
        <v>126164</v>
      </c>
      <c r="I6079">
        <v>12.9</v>
      </c>
      <c r="J6079">
        <v>26.79</v>
      </c>
      <c r="K6079" t="s">
        <v>12224</v>
      </c>
      <c r="L6079" t="b">
        <v>0</v>
      </c>
      <c r="M6079" t="str">
        <f t="shared" si="94"/>
        <v>Nein</v>
      </c>
    </row>
    <row r="6080" spans="1:13" x14ac:dyDescent="0.25">
      <c r="A6080" s="27">
        <v>6079</v>
      </c>
      <c r="B6080" s="7" t="s">
        <v>13619</v>
      </c>
      <c r="C6080">
        <v>1</v>
      </c>
      <c r="D6080" s="1" t="s">
        <v>13620</v>
      </c>
      <c r="E6080" t="b">
        <v>0</v>
      </c>
      <c r="F6080">
        <v>919</v>
      </c>
      <c r="G6080">
        <v>5001</v>
      </c>
      <c r="H6080">
        <v>124341</v>
      </c>
      <c r="I6080">
        <v>12.97</v>
      </c>
      <c r="J6080">
        <v>26.27</v>
      </c>
      <c r="K6080" t="s">
        <v>12224</v>
      </c>
      <c r="L6080" t="b">
        <v>0</v>
      </c>
      <c r="M6080" t="str">
        <f t="shared" si="94"/>
        <v>Nein</v>
      </c>
    </row>
    <row r="6081" spans="1:13" x14ac:dyDescent="0.25">
      <c r="A6081" s="28">
        <v>6080</v>
      </c>
      <c r="B6081" s="7" t="s">
        <v>13621</v>
      </c>
      <c r="C6081">
        <v>1</v>
      </c>
      <c r="D6081" s="1" t="s">
        <v>13622</v>
      </c>
      <c r="E6081" t="b">
        <v>0</v>
      </c>
      <c r="F6081">
        <v>9833</v>
      </c>
      <c r="G6081">
        <v>9743</v>
      </c>
      <c r="H6081">
        <v>52436</v>
      </c>
      <c r="I6081">
        <v>14.8</v>
      </c>
      <c r="J6081">
        <v>9.6999999999999993</v>
      </c>
      <c r="K6081" t="s">
        <v>12224</v>
      </c>
      <c r="L6081" t="b">
        <v>0</v>
      </c>
      <c r="M6081" t="str">
        <f t="shared" si="94"/>
        <v>Nein</v>
      </c>
    </row>
    <row r="6082" spans="1:13" x14ac:dyDescent="0.25">
      <c r="A6082" s="27">
        <v>6081</v>
      </c>
      <c r="B6082" s="7" t="s">
        <v>13623</v>
      </c>
      <c r="C6082">
        <v>1</v>
      </c>
      <c r="D6082" s="1" t="s">
        <v>13624</v>
      </c>
      <c r="E6082" t="b">
        <v>0</v>
      </c>
      <c r="F6082">
        <v>309</v>
      </c>
      <c r="G6082">
        <v>336</v>
      </c>
      <c r="H6082">
        <v>24661</v>
      </c>
      <c r="I6082">
        <v>1.34</v>
      </c>
      <c r="J6082">
        <v>50.43</v>
      </c>
      <c r="K6082" t="s">
        <v>12224</v>
      </c>
      <c r="L6082" t="b">
        <v>0</v>
      </c>
      <c r="M6082" t="str">
        <f t="shared" ref="M6082:M6145" si="95">IF(J6082&gt;62.7015,"Ja","Nein")</f>
        <v>Nein</v>
      </c>
    </row>
    <row r="6083" spans="1:13" x14ac:dyDescent="0.25">
      <c r="A6083" s="28">
        <v>6082</v>
      </c>
      <c r="B6083" s="7" t="s">
        <v>1788</v>
      </c>
      <c r="C6083">
        <v>1</v>
      </c>
      <c r="D6083" s="1" t="s">
        <v>1789</v>
      </c>
      <c r="E6083" t="b">
        <v>0</v>
      </c>
      <c r="F6083">
        <v>406</v>
      </c>
      <c r="G6083">
        <v>1308</v>
      </c>
      <c r="H6083">
        <v>65246</v>
      </c>
      <c r="I6083">
        <v>10.55</v>
      </c>
      <c r="J6083">
        <v>16.95</v>
      </c>
      <c r="K6083" t="s">
        <v>12224</v>
      </c>
      <c r="L6083" t="b">
        <v>0</v>
      </c>
      <c r="M6083" t="str">
        <f t="shared" si="95"/>
        <v>Nein</v>
      </c>
    </row>
    <row r="6084" spans="1:13" x14ac:dyDescent="0.25">
      <c r="A6084" s="27">
        <v>6083</v>
      </c>
      <c r="B6084" s="7" t="s">
        <v>13625</v>
      </c>
      <c r="C6084">
        <v>1</v>
      </c>
      <c r="D6084" s="1" t="s">
        <v>13626</v>
      </c>
      <c r="E6084" t="b">
        <v>0</v>
      </c>
      <c r="F6084">
        <v>8</v>
      </c>
      <c r="G6084">
        <v>76</v>
      </c>
      <c r="H6084">
        <v>645</v>
      </c>
      <c r="I6084">
        <v>1.65</v>
      </c>
      <c r="J6084">
        <v>1.07</v>
      </c>
      <c r="K6084" t="s">
        <v>12224</v>
      </c>
      <c r="L6084" t="b">
        <v>0</v>
      </c>
      <c r="M6084" t="str">
        <f t="shared" si="95"/>
        <v>Nein</v>
      </c>
    </row>
    <row r="6085" spans="1:13" x14ac:dyDescent="0.25">
      <c r="A6085" s="28">
        <v>6084</v>
      </c>
      <c r="B6085" s="7" t="s">
        <v>13627</v>
      </c>
      <c r="C6085">
        <v>1</v>
      </c>
      <c r="D6085" s="1" t="s">
        <v>13628</v>
      </c>
      <c r="E6085" t="b">
        <v>0</v>
      </c>
      <c r="F6085">
        <v>62</v>
      </c>
      <c r="G6085">
        <v>315</v>
      </c>
      <c r="H6085">
        <v>3046</v>
      </c>
      <c r="I6085">
        <v>0.9</v>
      </c>
      <c r="J6085">
        <v>9.31</v>
      </c>
      <c r="K6085" t="s">
        <v>12224</v>
      </c>
      <c r="L6085" t="b">
        <v>0</v>
      </c>
      <c r="M6085" t="str">
        <f t="shared" si="95"/>
        <v>Nein</v>
      </c>
    </row>
    <row r="6086" spans="1:13" x14ac:dyDescent="0.25">
      <c r="A6086" s="27">
        <v>6085</v>
      </c>
      <c r="B6086" s="7" t="s">
        <v>13629</v>
      </c>
      <c r="C6086">
        <v>1</v>
      </c>
      <c r="D6086" s="1" t="s">
        <v>13630</v>
      </c>
      <c r="E6086" t="b">
        <v>0</v>
      </c>
      <c r="F6086">
        <v>717</v>
      </c>
      <c r="G6086">
        <v>2029</v>
      </c>
      <c r="H6086">
        <v>19469</v>
      </c>
      <c r="I6086">
        <v>2.79</v>
      </c>
      <c r="J6086">
        <v>19.11</v>
      </c>
      <c r="K6086" t="s">
        <v>12224</v>
      </c>
      <c r="L6086" t="b">
        <v>0</v>
      </c>
      <c r="M6086" t="str">
        <f t="shared" si="95"/>
        <v>Nein</v>
      </c>
    </row>
    <row r="6087" spans="1:13" x14ac:dyDescent="0.25">
      <c r="A6087" s="28">
        <v>6086</v>
      </c>
      <c r="B6087" s="7" t="s">
        <v>13631</v>
      </c>
      <c r="C6087">
        <v>1</v>
      </c>
      <c r="D6087" s="1" t="s">
        <v>13632</v>
      </c>
      <c r="E6087" t="b">
        <v>0</v>
      </c>
      <c r="F6087">
        <v>46</v>
      </c>
      <c r="G6087">
        <v>185</v>
      </c>
      <c r="H6087">
        <v>5254</v>
      </c>
      <c r="I6087">
        <v>8.18</v>
      </c>
      <c r="J6087">
        <v>1.76</v>
      </c>
      <c r="K6087" t="s">
        <v>12224</v>
      </c>
      <c r="L6087" t="b">
        <v>0</v>
      </c>
      <c r="M6087" t="str">
        <f t="shared" si="95"/>
        <v>Nein</v>
      </c>
    </row>
    <row r="6088" spans="1:13" x14ac:dyDescent="0.25">
      <c r="A6088" s="27">
        <v>6087</v>
      </c>
      <c r="B6088" s="7" t="s">
        <v>13633</v>
      </c>
      <c r="C6088">
        <v>1</v>
      </c>
      <c r="D6088" s="1" t="s">
        <v>13634</v>
      </c>
      <c r="E6088" t="b">
        <v>0</v>
      </c>
      <c r="F6088">
        <v>304</v>
      </c>
      <c r="G6088">
        <v>2716</v>
      </c>
      <c r="H6088">
        <v>3761</v>
      </c>
      <c r="I6088">
        <v>1.78</v>
      </c>
      <c r="J6088">
        <v>5.79</v>
      </c>
      <c r="K6088" t="s">
        <v>12224</v>
      </c>
      <c r="L6088" t="b">
        <v>0</v>
      </c>
      <c r="M6088" t="str">
        <f t="shared" si="95"/>
        <v>Nein</v>
      </c>
    </row>
    <row r="6089" spans="1:13" x14ac:dyDescent="0.25">
      <c r="A6089" s="28">
        <v>6088</v>
      </c>
      <c r="B6089" s="7" t="s">
        <v>13635</v>
      </c>
      <c r="C6089">
        <v>1</v>
      </c>
      <c r="D6089" s="1" t="s">
        <v>13636</v>
      </c>
      <c r="E6089" t="b">
        <v>0</v>
      </c>
      <c r="F6089">
        <v>1373</v>
      </c>
      <c r="G6089">
        <v>1849</v>
      </c>
      <c r="H6089">
        <v>30727</v>
      </c>
      <c r="I6089">
        <v>7.35</v>
      </c>
      <c r="J6089">
        <v>11.45</v>
      </c>
      <c r="K6089" t="s">
        <v>12224</v>
      </c>
      <c r="L6089" t="b">
        <v>0</v>
      </c>
      <c r="M6089" t="str">
        <f t="shared" si="95"/>
        <v>Nein</v>
      </c>
    </row>
    <row r="6090" spans="1:13" x14ac:dyDescent="0.25">
      <c r="A6090" s="27">
        <v>6089</v>
      </c>
      <c r="B6090" s="7" t="s">
        <v>13637</v>
      </c>
      <c r="C6090">
        <v>1</v>
      </c>
      <c r="D6090" s="1" t="s">
        <v>13638</v>
      </c>
      <c r="E6090" t="b">
        <v>0</v>
      </c>
      <c r="F6090">
        <v>968</v>
      </c>
      <c r="G6090">
        <v>4658</v>
      </c>
      <c r="H6090">
        <v>5695</v>
      </c>
      <c r="I6090">
        <v>1.1599999999999999</v>
      </c>
      <c r="J6090">
        <v>13.43</v>
      </c>
      <c r="K6090" t="s">
        <v>12224</v>
      </c>
      <c r="L6090" t="b">
        <v>0</v>
      </c>
      <c r="M6090" t="str">
        <f t="shared" si="95"/>
        <v>Nein</v>
      </c>
    </row>
    <row r="6091" spans="1:13" x14ac:dyDescent="0.25">
      <c r="A6091" s="28">
        <v>6090</v>
      </c>
      <c r="B6091" s="7" t="s">
        <v>13639</v>
      </c>
      <c r="C6091">
        <v>1</v>
      </c>
      <c r="D6091" s="1" t="s">
        <v>13640</v>
      </c>
      <c r="E6091" t="b">
        <v>0</v>
      </c>
      <c r="F6091">
        <v>231</v>
      </c>
      <c r="G6091">
        <v>1094</v>
      </c>
      <c r="H6091">
        <v>3394</v>
      </c>
      <c r="I6091">
        <v>6.09</v>
      </c>
      <c r="J6091">
        <v>1.53</v>
      </c>
      <c r="K6091" t="s">
        <v>12224</v>
      </c>
      <c r="L6091" t="b">
        <v>0</v>
      </c>
      <c r="M6091" t="str">
        <f t="shared" si="95"/>
        <v>Nein</v>
      </c>
    </row>
    <row r="6092" spans="1:13" x14ac:dyDescent="0.25">
      <c r="A6092" s="27">
        <v>6091</v>
      </c>
      <c r="B6092" s="7" t="s">
        <v>13641</v>
      </c>
      <c r="C6092">
        <v>1</v>
      </c>
      <c r="D6092" s="1" t="s">
        <v>13642</v>
      </c>
      <c r="E6092" t="b">
        <v>0</v>
      </c>
      <c r="F6092">
        <v>15</v>
      </c>
      <c r="G6092">
        <v>112</v>
      </c>
      <c r="H6092">
        <v>611</v>
      </c>
      <c r="I6092">
        <v>8.1</v>
      </c>
      <c r="J6092">
        <v>0.21</v>
      </c>
      <c r="K6092" t="s">
        <v>12224</v>
      </c>
      <c r="L6092" t="b">
        <v>0</v>
      </c>
      <c r="M6092" t="str">
        <f t="shared" si="95"/>
        <v>Nein</v>
      </c>
    </row>
    <row r="6093" spans="1:13" x14ac:dyDescent="0.25">
      <c r="A6093" s="28">
        <v>6092</v>
      </c>
      <c r="B6093" s="7" t="s">
        <v>13643</v>
      </c>
      <c r="C6093">
        <v>1</v>
      </c>
      <c r="D6093" s="1" t="s">
        <v>13644</v>
      </c>
      <c r="E6093" t="b">
        <v>0</v>
      </c>
      <c r="F6093">
        <v>2160</v>
      </c>
      <c r="G6093">
        <v>3557</v>
      </c>
      <c r="H6093">
        <v>28914</v>
      </c>
      <c r="I6093">
        <v>4.38</v>
      </c>
      <c r="J6093">
        <v>18.07</v>
      </c>
      <c r="K6093" t="s">
        <v>12224</v>
      </c>
      <c r="L6093" t="b">
        <v>0</v>
      </c>
      <c r="M6093" t="str">
        <f t="shared" si="95"/>
        <v>Nein</v>
      </c>
    </row>
    <row r="6094" spans="1:13" x14ac:dyDescent="0.25">
      <c r="A6094" s="27">
        <v>6093</v>
      </c>
      <c r="B6094" s="7" t="s">
        <v>13645</v>
      </c>
      <c r="C6094">
        <v>1</v>
      </c>
      <c r="D6094" s="1" t="s">
        <v>13646</v>
      </c>
      <c r="E6094" t="b">
        <v>0</v>
      </c>
      <c r="F6094">
        <v>725</v>
      </c>
      <c r="G6094">
        <v>2733</v>
      </c>
      <c r="H6094">
        <v>41364</v>
      </c>
      <c r="I6094">
        <v>9.42</v>
      </c>
      <c r="J6094">
        <v>12.02</v>
      </c>
      <c r="K6094" t="s">
        <v>12224</v>
      </c>
      <c r="L6094" t="b">
        <v>0</v>
      </c>
      <c r="M6094" t="str">
        <f t="shared" si="95"/>
        <v>Nein</v>
      </c>
    </row>
    <row r="6095" spans="1:13" x14ac:dyDescent="0.25">
      <c r="A6095" s="28">
        <v>6094</v>
      </c>
      <c r="B6095" s="7" t="s">
        <v>13647</v>
      </c>
      <c r="C6095">
        <v>1</v>
      </c>
      <c r="D6095" s="1" t="s">
        <v>13648</v>
      </c>
      <c r="E6095" t="b">
        <v>0</v>
      </c>
      <c r="F6095">
        <v>3539</v>
      </c>
      <c r="G6095">
        <v>2239</v>
      </c>
      <c r="H6095">
        <v>36059</v>
      </c>
      <c r="I6095">
        <v>10.81</v>
      </c>
      <c r="J6095">
        <v>9.14</v>
      </c>
      <c r="K6095" t="s">
        <v>12224</v>
      </c>
      <c r="L6095" t="b">
        <v>0</v>
      </c>
      <c r="M6095" t="str">
        <f t="shared" si="95"/>
        <v>Nein</v>
      </c>
    </row>
    <row r="6096" spans="1:13" x14ac:dyDescent="0.25">
      <c r="A6096" s="27">
        <v>6095</v>
      </c>
      <c r="B6096" s="7" t="s">
        <v>13649</v>
      </c>
      <c r="C6096">
        <v>1</v>
      </c>
      <c r="D6096" s="1" t="s">
        <v>13650</v>
      </c>
      <c r="E6096" t="b">
        <v>0</v>
      </c>
      <c r="F6096">
        <v>11</v>
      </c>
      <c r="G6096">
        <v>91</v>
      </c>
      <c r="H6096">
        <v>371</v>
      </c>
      <c r="I6096">
        <v>2.94</v>
      </c>
      <c r="J6096">
        <v>0.35</v>
      </c>
      <c r="K6096" t="s">
        <v>12224</v>
      </c>
      <c r="L6096" t="b">
        <v>0</v>
      </c>
      <c r="M6096" t="str">
        <f t="shared" si="95"/>
        <v>Nein</v>
      </c>
    </row>
    <row r="6097" spans="1:13" x14ac:dyDescent="0.25">
      <c r="A6097" s="28">
        <v>6096</v>
      </c>
      <c r="B6097" s="7" t="s">
        <v>13651</v>
      </c>
      <c r="C6097">
        <v>1</v>
      </c>
      <c r="D6097" s="1" t="s">
        <v>13652</v>
      </c>
      <c r="E6097" t="b">
        <v>0</v>
      </c>
      <c r="F6097">
        <v>111</v>
      </c>
      <c r="G6097">
        <v>809</v>
      </c>
      <c r="H6097">
        <v>13980</v>
      </c>
      <c r="I6097">
        <v>8.68</v>
      </c>
      <c r="J6097">
        <v>4.41</v>
      </c>
      <c r="K6097" t="s">
        <v>12224</v>
      </c>
      <c r="L6097" t="b">
        <v>0</v>
      </c>
      <c r="M6097" t="str">
        <f t="shared" si="95"/>
        <v>Nein</v>
      </c>
    </row>
    <row r="6098" spans="1:13" x14ac:dyDescent="0.25">
      <c r="A6098" s="27">
        <v>6097</v>
      </c>
      <c r="B6098" s="7" t="s">
        <v>13653</v>
      </c>
      <c r="C6098">
        <v>1</v>
      </c>
      <c r="D6098" s="1" t="s">
        <v>13654</v>
      </c>
      <c r="E6098" t="b">
        <v>0</v>
      </c>
      <c r="F6098">
        <v>4</v>
      </c>
      <c r="G6098">
        <v>33</v>
      </c>
      <c r="H6098">
        <v>651</v>
      </c>
      <c r="I6098">
        <v>0.42</v>
      </c>
      <c r="J6098">
        <v>4.25</v>
      </c>
      <c r="K6098" t="s">
        <v>12224</v>
      </c>
      <c r="L6098" t="b">
        <v>0</v>
      </c>
      <c r="M6098" t="str">
        <f t="shared" si="95"/>
        <v>Nein</v>
      </c>
    </row>
    <row r="6099" spans="1:13" x14ac:dyDescent="0.25">
      <c r="A6099" s="28">
        <v>6098</v>
      </c>
      <c r="B6099" s="7" t="s">
        <v>13655</v>
      </c>
      <c r="C6099">
        <v>1</v>
      </c>
      <c r="D6099" s="1" t="s">
        <v>13656</v>
      </c>
      <c r="E6099" t="b">
        <v>0</v>
      </c>
      <c r="F6099">
        <v>31</v>
      </c>
      <c r="G6099">
        <v>370</v>
      </c>
      <c r="H6099">
        <v>82</v>
      </c>
      <c r="I6099">
        <v>0.61</v>
      </c>
      <c r="J6099">
        <v>0.37</v>
      </c>
      <c r="K6099" t="s">
        <v>12224</v>
      </c>
      <c r="L6099" t="b">
        <v>0</v>
      </c>
      <c r="M6099" t="str">
        <f t="shared" si="95"/>
        <v>Nein</v>
      </c>
    </row>
    <row r="6100" spans="1:13" x14ac:dyDescent="0.25">
      <c r="A6100" s="27">
        <v>6099</v>
      </c>
      <c r="B6100" s="7" t="s">
        <v>13657</v>
      </c>
      <c r="C6100">
        <v>1</v>
      </c>
      <c r="D6100" s="1" t="s">
        <v>13658</v>
      </c>
      <c r="E6100" t="b">
        <v>0</v>
      </c>
      <c r="F6100">
        <v>96</v>
      </c>
      <c r="G6100">
        <v>218</v>
      </c>
      <c r="H6100">
        <v>867</v>
      </c>
      <c r="I6100">
        <v>1.1499999999999999</v>
      </c>
      <c r="J6100">
        <v>2.0699999999999998</v>
      </c>
      <c r="K6100" t="s">
        <v>12224</v>
      </c>
      <c r="L6100" t="b">
        <v>0</v>
      </c>
      <c r="M6100" t="str">
        <f t="shared" si="95"/>
        <v>Nein</v>
      </c>
    </row>
    <row r="6101" spans="1:13" x14ac:dyDescent="0.25">
      <c r="A6101" s="28">
        <v>6100</v>
      </c>
      <c r="B6101" s="7" t="s">
        <v>13659</v>
      </c>
      <c r="C6101">
        <v>1</v>
      </c>
      <c r="D6101" s="1" t="s">
        <v>13660</v>
      </c>
      <c r="E6101" t="b">
        <v>0</v>
      </c>
      <c r="F6101">
        <v>1318</v>
      </c>
      <c r="G6101">
        <v>1948</v>
      </c>
      <c r="H6101">
        <v>6719</v>
      </c>
      <c r="I6101">
        <v>10.76</v>
      </c>
      <c r="J6101">
        <v>1.71</v>
      </c>
      <c r="K6101" t="s">
        <v>12224</v>
      </c>
      <c r="L6101" t="b">
        <v>0</v>
      </c>
      <c r="M6101" t="str">
        <f t="shared" si="95"/>
        <v>Nein</v>
      </c>
    </row>
    <row r="6102" spans="1:13" x14ac:dyDescent="0.25">
      <c r="A6102" s="27">
        <v>6101</v>
      </c>
      <c r="B6102" s="7" t="s">
        <v>13661</v>
      </c>
      <c r="C6102">
        <v>1</v>
      </c>
      <c r="D6102" s="1" t="s">
        <v>13662</v>
      </c>
      <c r="E6102" t="b">
        <v>0</v>
      </c>
      <c r="F6102">
        <v>1150</v>
      </c>
      <c r="G6102">
        <v>795</v>
      </c>
      <c r="H6102">
        <v>30059</v>
      </c>
      <c r="I6102">
        <v>11.6</v>
      </c>
      <c r="J6102">
        <v>7.1</v>
      </c>
      <c r="K6102" t="s">
        <v>12224</v>
      </c>
      <c r="L6102" t="b">
        <v>0</v>
      </c>
      <c r="M6102" t="str">
        <f t="shared" si="95"/>
        <v>Nein</v>
      </c>
    </row>
    <row r="6103" spans="1:13" x14ac:dyDescent="0.25">
      <c r="A6103" s="28">
        <v>6102</v>
      </c>
      <c r="B6103" s="7" t="s">
        <v>13663</v>
      </c>
      <c r="C6103">
        <v>1</v>
      </c>
      <c r="D6103" s="1" t="s">
        <v>13664</v>
      </c>
      <c r="E6103" t="b">
        <v>0</v>
      </c>
      <c r="F6103">
        <v>600</v>
      </c>
      <c r="G6103">
        <v>867</v>
      </c>
      <c r="H6103">
        <v>3880</v>
      </c>
      <c r="I6103">
        <v>10.02</v>
      </c>
      <c r="J6103">
        <v>1.06</v>
      </c>
      <c r="K6103" t="s">
        <v>12224</v>
      </c>
      <c r="L6103" t="b">
        <v>0</v>
      </c>
      <c r="M6103" t="str">
        <f t="shared" si="95"/>
        <v>Nein</v>
      </c>
    </row>
    <row r="6104" spans="1:13" x14ac:dyDescent="0.25">
      <c r="A6104" s="27">
        <v>6103</v>
      </c>
      <c r="B6104" s="7" t="s">
        <v>13665</v>
      </c>
      <c r="C6104">
        <v>1</v>
      </c>
      <c r="D6104" s="1" t="s">
        <v>13666</v>
      </c>
      <c r="E6104" t="b">
        <v>0</v>
      </c>
      <c r="F6104">
        <v>258</v>
      </c>
      <c r="G6104">
        <v>855</v>
      </c>
      <c r="H6104">
        <v>5930</v>
      </c>
      <c r="I6104">
        <v>11.31</v>
      </c>
      <c r="J6104">
        <v>1.44</v>
      </c>
      <c r="K6104" t="s">
        <v>12224</v>
      </c>
      <c r="L6104" t="b">
        <v>0</v>
      </c>
      <c r="M6104" t="str">
        <f t="shared" si="95"/>
        <v>Nein</v>
      </c>
    </row>
    <row r="6105" spans="1:13" x14ac:dyDescent="0.25">
      <c r="A6105" s="28">
        <v>6104</v>
      </c>
      <c r="B6105" s="7" t="s">
        <v>13667</v>
      </c>
      <c r="C6105">
        <v>1</v>
      </c>
      <c r="D6105" s="1" t="s">
        <v>13668</v>
      </c>
      <c r="E6105" t="b">
        <v>0</v>
      </c>
      <c r="F6105">
        <v>37</v>
      </c>
      <c r="G6105">
        <v>199</v>
      </c>
      <c r="H6105">
        <v>212</v>
      </c>
      <c r="I6105">
        <v>0.67</v>
      </c>
      <c r="J6105">
        <v>0.87</v>
      </c>
      <c r="K6105" t="s">
        <v>12224</v>
      </c>
      <c r="L6105" t="b">
        <v>0</v>
      </c>
      <c r="M6105" t="str">
        <f t="shared" si="95"/>
        <v>Nein</v>
      </c>
    </row>
    <row r="6106" spans="1:13" x14ac:dyDescent="0.25">
      <c r="A6106" s="27">
        <v>6105</v>
      </c>
      <c r="B6106" s="7" t="s">
        <v>13669</v>
      </c>
      <c r="C6106">
        <v>1</v>
      </c>
      <c r="D6106" s="1" t="s">
        <v>13670</v>
      </c>
      <c r="E6106" t="b">
        <v>0</v>
      </c>
      <c r="F6106">
        <v>1679</v>
      </c>
      <c r="G6106">
        <v>2383</v>
      </c>
      <c r="H6106">
        <v>29597</v>
      </c>
      <c r="I6106">
        <v>3.38</v>
      </c>
      <c r="J6106">
        <v>24.02</v>
      </c>
      <c r="K6106" t="s">
        <v>12224</v>
      </c>
      <c r="L6106" t="b">
        <v>0</v>
      </c>
      <c r="M6106" t="str">
        <f t="shared" si="95"/>
        <v>Nein</v>
      </c>
    </row>
    <row r="6107" spans="1:13" x14ac:dyDescent="0.25">
      <c r="A6107" s="28">
        <v>6106</v>
      </c>
      <c r="B6107" s="7" t="s">
        <v>13671</v>
      </c>
      <c r="C6107">
        <v>1</v>
      </c>
      <c r="D6107" s="1" t="s">
        <v>13672</v>
      </c>
      <c r="E6107" t="b">
        <v>0</v>
      </c>
      <c r="F6107">
        <v>129</v>
      </c>
      <c r="G6107">
        <v>40</v>
      </c>
      <c r="H6107">
        <v>35674</v>
      </c>
      <c r="I6107">
        <v>4.71</v>
      </c>
      <c r="J6107">
        <v>20.75</v>
      </c>
      <c r="K6107" t="s">
        <v>12224</v>
      </c>
      <c r="L6107" t="b">
        <v>0</v>
      </c>
      <c r="M6107" t="str">
        <f t="shared" si="95"/>
        <v>Nein</v>
      </c>
    </row>
    <row r="6108" spans="1:13" x14ac:dyDescent="0.25">
      <c r="A6108" s="27">
        <v>6107</v>
      </c>
      <c r="B6108" s="7" t="s">
        <v>7268</v>
      </c>
      <c r="C6108">
        <v>1</v>
      </c>
      <c r="D6108" s="1" t="s">
        <v>7269</v>
      </c>
      <c r="E6108" t="b">
        <v>0</v>
      </c>
      <c r="F6108">
        <v>720</v>
      </c>
      <c r="G6108">
        <v>553</v>
      </c>
      <c r="H6108">
        <v>172318</v>
      </c>
      <c r="I6108">
        <v>12.97</v>
      </c>
      <c r="J6108">
        <v>36.39</v>
      </c>
      <c r="K6108" t="s">
        <v>12224</v>
      </c>
      <c r="L6108" t="b">
        <v>0</v>
      </c>
      <c r="M6108" t="str">
        <f t="shared" si="95"/>
        <v>Nein</v>
      </c>
    </row>
    <row r="6109" spans="1:13" x14ac:dyDescent="0.25">
      <c r="A6109" s="28">
        <v>6108</v>
      </c>
      <c r="B6109" s="7" t="s">
        <v>13673</v>
      </c>
      <c r="C6109">
        <v>1</v>
      </c>
      <c r="D6109" s="1" t="s">
        <v>13674</v>
      </c>
      <c r="E6109" t="b">
        <v>0</v>
      </c>
      <c r="F6109">
        <v>719</v>
      </c>
      <c r="G6109">
        <v>1249</v>
      </c>
      <c r="H6109">
        <v>16544</v>
      </c>
      <c r="I6109">
        <v>2.3199999999999998</v>
      </c>
      <c r="J6109">
        <v>19.510000000000002</v>
      </c>
      <c r="K6109" t="s">
        <v>12224</v>
      </c>
      <c r="L6109" t="b">
        <v>0</v>
      </c>
      <c r="M6109" t="str">
        <f t="shared" si="95"/>
        <v>Nein</v>
      </c>
    </row>
    <row r="6110" spans="1:13" x14ac:dyDescent="0.25">
      <c r="A6110" s="27">
        <v>6109</v>
      </c>
      <c r="B6110" s="7" t="s">
        <v>13675</v>
      </c>
      <c r="C6110">
        <v>1</v>
      </c>
      <c r="D6110" s="1" t="s">
        <v>13676</v>
      </c>
      <c r="E6110" t="b">
        <v>0</v>
      </c>
      <c r="F6110">
        <v>3</v>
      </c>
      <c r="G6110">
        <v>73</v>
      </c>
      <c r="H6110">
        <v>184</v>
      </c>
      <c r="I6110">
        <v>0.48</v>
      </c>
      <c r="J6110">
        <v>1.04</v>
      </c>
      <c r="K6110" t="s">
        <v>12224</v>
      </c>
      <c r="L6110" t="b">
        <v>0</v>
      </c>
      <c r="M6110" t="str">
        <f t="shared" si="95"/>
        <v>Nein</v>
      </c>
    </row>
    <row r="6111" spans="1:13" x14ac:dyDescent="0.25">
      <c r="A6111" s="28">
        <v>6110</v>
      </c>
      <c r="B6111" s="7" t="s">
        <v>13677</v>
      </c>
      <c r="C6111">
        <v>1</v>
      </c>
      <c r="D6111" s="1" t="s">
        <v>13678</v>
      </c>
      <c r="E6111" t="b">
        <v>0</v>
      </c>
      <c r="F6111">
        <v>1089</v>
      </c>
      <c r="G6111">
        <v>4469</v>
      </c>
      <c r="H6111">
        <v>34935</v>
      </c>
      <c r="I6111">
        <v>7.83</v>
      </c>
      <c r="J6111">
        <v>12.22</v>
      </c>
      <c r="K6111" t="s">
        <v>12224</v>
      </c>
      <c r="L6111" t="b">
        <v>0</v>
      </c>
      <c r="M6111" t="str">
        <f t="shared" si="95"/>
        <v>Nein</v>
      </c>
    </row>
    <row r="6112" spans="1:13" x14ac:dyDescent="0.25">
      <c r="A6112" s="27">
        <v>6111</v>
      </c>
      <c r="B6112" s="7" t="s">
        <v>13679</v>
      </c>
      <c r="C6112">
        <v>1</v>
      </c>
      <c r="D6112" s="1" t="s">
        <v>13680</v>
      </c>
      <c r="E6112" t="b">
        <v>0</v>
      </c>
      <c r="F6112">
        <v>3</v>
      </c>
      <c r="G6112">
        <v>76</v>
      </c>
      <c r="H6112">
        <v>65</v>
      </c>
      <c r="I6112">
        <v>0.38</v>
      </c>
      <c r="J6112">
        <v>0.47</v>
      </c>
      <c r="K6112" t="s">
        <v>12224</v>
      </c>
      <c r="L6112" t="b">
        <v>0</v>
      </c>
      <c r="M6112" t="str">
        <f t="shared" si="95"/>
        <v>Nein</v>
      </c>
    </row>
    <row r="6113" spans="1:13" x14ac:dyDescent="0.25">
      <c r="A6113" s="28">
        <v>6112</v>
      </c>
      <c r="B6113" s="7" t="s">
        <v>13681</v>
      </c>
      <c r="C6113">
        <v>1</v>
      </c>
      <c r="D6113" s="1" t="s">
        <v>13682</v>
      </c>
      <c r="E6113" t="b">
        <v>0</v>
      </c>
      <c r="F6113">
        <v>137</v>
      </c>
      <c r="G6113">
        <v>331</v>
      </c>
      <c r="H6113">
        <v>10044</v>
      </c>
      <c r="I6113">
        <v>5.75</v>
      </c>
      <c r="J6113">
        <v>4.79</v>
      </c>
      <c r="K6113" t="s">
        <v>12224</v>
      </c>
      <c r="L6113" t="b">
        <v>0</v>
      </c>
      <c r="M6113" t="str">
        <f t="shared" si="95"/>
        <v>Nein</v>
      </c>
    </row>
    <row r="6114" spans="1:13" x14ac:dyDescent="0.25">
      <c r="A6114" s="27">
        <v>6113</v>
      </c>
      <c r="B6114" s="7" t="s">
        <v>10961</v>
      </c>
      <c r="C6114">
        <v>1</v>
      </c>
      <c r="D6114" s="1" t="s">
        <v>10962</v>
      </c>
      <c r="E6114" t="b">
        <v>0</v>
      </c>
      <c r="F6114">
        <v>3476</v>
      </c>
      <c r="G6114">
        <v>2325</v>
      </c>
      <c r="H6114">
        <v>51767</v>
      </c>
      <c r="I6114">
        <v>5.59</v>
      </c>
      <c r="J6114">
        <v>25.36</v>
      </c>
      <c r="K6114" t="s">
        <v>12224</v>
      </c>
      <c r="L6114" t="b">
        <v>0</v>
      </c>
      <c r="M6114" t="str">
        <f t="shared" si="95"/>
        <v>Nein</v>
      </c>
    </row>
    <row r="6115" spans="1:13" x14ac:dyDescent="0.25">
      <c r="A6115" s="28">
        <v>6114</v>
      </c>
      <c r="B6115" s="29" t="s">
        <v>13683</v>
      </c>
      <c r="C6115" s="30">
        <v>1</v>
      </c>
      <c r="D6115" s="31" t="s">
        <v>13684</v>
      </c>
      <c r="E6115" s="30" t="b">
        <v>1</v>
      </c>
      <c r="F6115" s="30">
        <v>3652</v>
      </c>
      <c r="G6115" s="30">
        <v>901</v>
      </c>
      <c r="H6115" s="30">
        <v>4153</v>
      </c>
      <c r="I6115" s="30">
        <v>4.1900000000000004</v>
      </c>
      <c r="J6115" s="30">
        <v>2.72</v>
      </c>
      <c r="K6115" s="30" t="s">
        <v>12224</v>
      </c>
      <c r="L6115" s="30" t="b">
        <v>0</v>
      </c>
      <c r="M6115" s="30" t="str">
        <f t="shared" si="95"/>
        <v>Nein</v>
      </c>
    </row>
    <row r="6116" spans="1:13" x14ac:dyDescent="0.25">
      <c r="A6116" s="27">
        <v>6115</v>
      </c>
      <c r="B6116" s="7" t="s">
        <v>13685</v>
      </c>
      <c r="C6116">
        <v>95</v>
      </c>
      <c r="D6116" s="1" t="s">
        <v>13686</v>
      </c>
      <c r="E6116" t="b">
        <v>0</v>
      </c>
      <c r="F6116">
        <v>136</v>
      </c>
      <c r="G6116">
        <v>647</v>
      </c>
      <c r="H6116">
        <v>21622</v>
      </c>
      <c r="I6116">
        <v>3.81</v>
      </c>
      <c r="J6116">
        <v>15.56</v>
      </c>
      <c r="K6116" t="s">
        <v>13687</v>
      </c>
      <c r="L6116" t="b">
        <v>0</v>
      </c>
      <c r="M6116" t="str">
        <f t="shared" si="95"/>
        <v>Nein</v>
      </c>
    </row>
    <row r="6117" spans="1:13" x14ac:dyDescent="0.25">
      <c r="A6117" s="28">
        <v>6116</v>
      </c>
      <c r="B6117" s="7" t="s">
        <v>13688</v>
      </c>
      <c r="C6117">
        <v>93</v>
      </c>
      <c r="D6117" s="1" t="s">
        <v>13689</v>
      </c>
      <c r="E6117" t="b">
        <v>0</v>
      </c>
      <c r="F6117">
        <v>941</v>
      </c>
      <c r="G6117">
        <v>3035</v>
      </c>
      <c r="H6117">
        <v>22553</v>
      </c>
      <c r="I6117">
        <v>10.25</v>
      </c>
      <c r="J6117">
        <v>6.03</v>
      </c>
      <c r="K6117" t="s">
        <v>13687</v>
      </c>
      <c r="L6117" t="b">
        <v>0</v>
      </c>
      <c r="M6117" t="str">
        <f t="shared" si="95"/>
        <v>Nein</v>
      </c>
    </row>
    <row r="6118" spans="1:13" x14ac:dyDescent="0.25">
      <c r="A6118" s="27">
        <v>6117</v>
      </c>
      <c r="B6118" s="7" t="s">
        <v>13690</v>
      </c>
      <c r="C6118">
        <v>87</v>
      </c>
      <c r="D6118" s="1" t="s">
        <v>13691</v>
      </c>
      <c r="E6118" t="b">
        <v>0</v>
      </c>
      <c r="F6118">
        <v>21</v>
      </c>
      <c r="G6118">
        <v>66</v>
      </c>
      <c r="H6118">
        <v>1898</v>
      </c>
      <c r="I6118">
        <v>2.65</v>
      </c>
      <c r="J6118">
        <v>1.96</v>
      </c>
      <c r="K6118" t="s">
        <v>13687</v>
      </c>
      <c r="L6118" t="b">
        <v>0</v>
      </c>
      <c r="M6118" t="str">
        <f t="shared" si="95"/>
        <v>Nein</v>
      </c>
    </row>
    <row r="6119" spans="1:13" x14ac:dyDescent="0.25">
      <c r="A6119" s="28">
        <v>6118</v>
      </c>
      <c r="B6119" s="7" t="s">
        <v>13692</v>
      </c>
      <c r="C6119">
        <v>85</v>
      </c>
      <c r="D6119" s="1" t="s">
        <v>13693</v>
      </c>
      <c r="E6119" t="b">
        <v>0</v>
      </c>
      <c r="F6119">
        <v>732</v>
      </c>
      <c r="G6119">
        <v>700</v>
      </c>
      <c r="H6119">
        <v>76260</v>
      </c>
      <c r="I6119">
        <v>13.93</v>
      </c>
      <c r="J6119">
        <v>15</v>
      </c>
      <c r="K6119" t="s">
        <v>13687</v>
      </c>
      <c r="L6119" t="b">
        <v>0</v>
      </c>
      <c r="M6119" t="str">
        <f t="shared" si="95"/>
        <v>Nein</v>
      </c>
    </row>
    <row r="6120" spans="1:13" x14ac:dyDescent="0.25">
      <c r="A6120" s="27">
        <v>6119</v>
      </c>
      <c r="B6120" s="7" t="s">
        <v>13694</v>
      </c>
      <c r="C6120">
        <v>79</v>
      </c>
      <c r="D6120" s="1" t="s">
        <v>13695</v>
      </c>
      <c r="E6120" t="b">
        <v>0</v>
      </c>
      <c r="F6120">
        <v>8</v>
      </c>
      <c r="G6120">
        <v>97</v>
      </c>
      <c r="H6120">
        <v>700</v>
      </c>
      <c r="I6120">
        <v>0.75</v>
      </c>
      <c r="J6120">
        <v>2.5499999999999998</v>
      </c>
      <c r="K6120" t="s">
        <v>13687</v>
      </c>
      <c r="L6120" t="b">
        <v>0</v>
      </c>
      <c r="M6120" t="str">
        <f t="shared" si="95"/>
        <v>Nein</v>
      </c>
    </row>
    <row r="6121" spans="1:13" x14ac:dyDescent="0.25">
      <c r="A6121" s="28">
        <v>6120</v>
      </c>
      <c r="B6121" s="7" t="s">
        <v>13696</v>
      </c>
      <c r="C6121">
        <v>67</v>
      </c>
      <c r="D6121" s="1" t="s">
        <v>13697</v>
      </c>
      <c r="E6121" t="b">
        <v>0</v>
      </c>
      <c r="F6121">
        <v>37</v>
      </c>
      <c r="G6121">
        <v>62</v>
      </c>
      <c r="H6121">
        <v>4285</v>
      </c>
      <c r="I6121">
        <v>9.66</v>
      </c>
      <c r="J6121">
        <v>1.22</v>
      </c>
      <c r="K6121" t="s">
        <v>13687</v>
      </c>
      <c r="L6121" t="b">
        <v>0</v>
      </c>
      <c r="M6121" t="str">
        <f t="shared" si="95"/>
        <v>Nein</v>
      </c>
    </row>
    <row r="6122" spans="1:13" x14ac:dyDescent="0.25">
      <c r="A6122" s="27">
        <v>6121</v>
      </c>
      <c r="B6122" s="7" t="s">
        <v>13698</v>
      </c>
      <c r="C6122">
        <v>65</v>
      </c>
      <c r="D6122" s="1" t="s">
        <v>13699</v>
      </c>
      <c r="E6122" t="b">
        <v>0</v>
      </c>
      <c r="F6122">
        <v>44</v>
      </c>
      <c r="G6122">
        <v>138</v>
      </c>
      <c r="H6122">
        <v>4809</v>
      </c>
      <c r="I6122">
        <v>3.48</v>
      </c>
      <c r="J6122">
        <v>3.78</v>
      </c>
      <c r="K6122" t="s">
        <v>13687</v>
      </c>
      <c r="L6122" t="b">
        <v>0</v>
      </c>
      <c r="M6122" t="str">
        <f t="shared" si="95"/>
        <v>Nein</v>
      </c>
    </row>
    <row r="6123" spans="1:13" x14ac:dyDescent="0.25">
      <c r="A6123" s="28">
        <v>6122</v>
      </c>
      <c r="B6123" s="7" t="s">
        <v>13700</v>
      </c>
      <c r="C6123">
        <v>63</v>
      </c>
      <c r="D6123" s="1" t="s">
        <v>13701</v>
      </c>
      <c r="E6123" t="b">
        <v>0</v>
      </c>
      <c r="F6123">
        <v>84</v>
      </c>
      <c r="G6123">
        <v>182</v>
      </c>
      <c r="H6123">
        <v>10499</v>
      </c>
      <c r="I6123">
        <v>0.54</v>
      </c>
      <c r="J6123">
        <v>53.03</v>
      </c>
      <c r="K6123" t="s">
        <v>13687</v>
      </c>
      <c r="L6123" t="b">
        <v>0</v>
      </c>
      <c r="M6123" t="str">
        <f t="shared" si="95"/>
        <v>Nein</v>
      </c>
    </row>
    <row r="6124" spans="1:13" x14ac:dyDescent="0.25">
      <c r="A6124" s="27">
        <v>6123</v>
      </c>
      <c r="B6124" s="7" t="s">
        <v>13702</v>
      </c>
      <c r="C6124">
        <v>58</v>
      </c>
      <c r="D6124" s="1" t="s">
        <v>13703</v>
      </c>
      <c r="E6124" t="b">
        <v>0</v>
      </c>
      <c r="F6124">
        <v>2434</v>
      </c>
      <c r="G6124">
        <v>4291</v>
      </c>
      <c r="H6124">
        <v>120057</v>
      </c>
      <c r="I6124">
        <v>6.25</v>
      </c>
      <c r="J6124">
        <v>52.63</v>
      </c>
      <c r="K6124" t="s">
        <v>13687</v>
      </c>
      <c r="L6124" t="b">
        <v>0</v>
      </c>
      <c r="M6124" t="str">
        <f t="shared" si="95"/>
        <v>Nein</v>
      </c>
    </row>
    <row r="6125" spans="1:13" x14ac:dyDescent="0.25">
      <c r="A6125" s="28">
        <v>6124</v>
      </c>
      <c r="B6125" s="7" t="s">
        <v>13704</v>
      </c>
      <c r="C6125">
        <v>57</v>
      </c>
      <c r="D6125" s="1" t="s">
        <v>13705</v>
      </c>
      <c r="E6125" t="b">
        <v>0</v>
      </c>
      <c r="F6125">
        <v>2163</v>
      </c>
      <c r="G6125">
        <v>2101</v>
      </c>
      <c r="H6125">
        <v>9983</v>
      </c>
      <c r="I6125">
        <v>7.73</v>
      </c>
      <c r="J6125">
        <v>3.54</v>
      </c>
      <c r="K6125" t="s">
        <v>13687</v>
      </c>
      <c r="L6125" t="b">
        <v>0</v>
      </c>
      <c r="M6125" t="str">
        <f t="shared" si="95"/>
        <v>Nein</v>
      </c>
    </row>
    <row r="6126" spans="1:13" x14ac:dyDescent="0.25">
      <c r="A6126" s="27">
        <v>6125</v>
      </c>
      <c r="B6126" s="7" t="s">
        <v>13706</v>
      </c>
      <c r="C6126">
        <v>46</v>
      </c>
      <c r="D6126" s="1" t="s">
        <v>13707</v>
      </c>
      <c r="E6126" t="b">
        <v>0</v>
      </c>
      <c r="F6126">
        <v>173</v>
      </c>
      <c r="G6126">
        <v>1999</v>
      </c>
      <c r="H6126">
        <v>3056</v>
      </c>
      <c r="I6126">
        <v>8.9</v>
      </c>
      <c r="J6126">
        <v>0.94</v>
      </c>
      <c r="K6126" t="s">
        <v>13687</v>
      </c>
      <c r="L6126" t="b">
        <v>0</v>
      </c>
      <c r="M6126" t="str">
        <f t="shared" si="95"/>
        <v>Nein</v>
      </c>
    </row>
    <row r="6127" spans="1:13" x14ac:dyDescent="0.25">
      <c r="A6127" s="28">
        <v>6126</v>
      </c>
      <c r="B6127" s="7" t="s">
        <v>11745</v>
      </c>
      <c r="C6127">
        <v>45</v>
      </c>
      <c r="D6127" s="1" t="s">
        <v>11746</v>
      </c>
      <c r="E6127" t="b">
        <v>0</v>
      </c>
      <c r="F6127">
        <v>204</v>
      </c>
      <c r="G6127">
        <v>56</v>
      </c>
      <c r="H6127">
        <v>6567</v>
      </c>
      <c r="I6127">
        <v>4</v>
      </c>
      <c r="J6127">
        <v>4.5</v>
      </c>
      <c r="K6127" t="s">
        <v>13687</v>
      </c>
      <c r="L6127" t="b">
        <v>0</v>
      </c>
      <c r="M6127" t="str">
        <f t="shared" si="95"/>
        <v>Nein</v>
      </c>
    </row>
    <row r="6128" spans="1:13" x14ac:dyDescent="0.25">
      <c r="A6128" s="27">
        <v>6127</v>
      </c>
      <c r="B6128" s="7" t="s">
        <v>13708</v>
      </c>
      <c r="C6128">
        <v>41</v>
      </c>
      <c r="D6128" s="1" t="s">
        <v>13709</v>
      </c>
      <c r="E6128" t="b">
        <v>0</v>
      </c>
      <c r="F6128">
        <v>659</v>
      </c>
      <c r="G6128">
        <v>1996</v>
      </c>
      <c r="H6128">
        <v>46997</v>
      </c>
      <c r="I6128">
        <v>9.93</v>
      </c>
      <c r="J6128">
        <v>12.97</v>
      </c>
      <c r="K6128" t="s">
        <v>13687</v>
      </c>
      <c r="L6128" t="b">
        <v>0</v>
      </c>
      <c r="M6128" t="str">
        <f t="shared" si="95"/>
        <v>Nein</v>
      </c>
    </row>
    <row r="6129" spans="1:13" x14ac:dyDescent="0.25">
      <c r="A6129" s="28">
        <v>6128</v>
      </c>
      <c r="B6129" s="7" t="s">
        <v>13710</v>
      </c>
      <c r="C6129">
        <v>40</v>
      </c>
      <c r="D6129" s="1" t="s">
        <v>13711</v>
      </c>
      <c r="E6129" t="b">
        <v>0</v>
      </c>
      <c r="F6129">
        <v>174</v>
      </c>
      <c r="G6129">
        <v>146</v>
      </c>
      <c r="H6129">
        <v>20535</v>
      </c>
      <c r="I6129">
        <v>2.27</v>
      </c>
      <c r="J6129">
        <v>24.83</v>
      </c>
      <c r="K6129" t="s">
        <v>13687</v>
      </c>
      <c r="L6129" t="b">
        <v>0</v>
      </c>
      <c r="M6129" t="str">
        <f t="shared" si="95"/>
        <v>Nein</v>
      </c>
    </row>
    <row r="6130" spans="1:13" x14ac:dyDescent="0.25">
      <c r="A6130" s="27">
        <v>6129</v>
      </c>
      <c r="B6130" s="7" t="s">
        <v>13712</v>
      </c>
      <c r="C6130">
        <v>40</v>
      </c>
      <c r="D6130" s="1" t="s">
        <v>13713</v>
      </c>
      <c r="E6130" t="b">
        <v>0</v>
      </c>
      <c r="F6130">
        <v>44</v>
      </c>
      <c r="G6130">
        <v>217</v>
      </c>
      <c r="H6130">
        <v>1597</v>
      </c>
      <c r="I6130">
        <v>4.75</v>
      </c>
      <c r="J6130">
        <v>0.92</v>
      </c>
      <c r="K6130" t="s">
        <v>13687</v>
      </c>
      <c r="L6130" t="b">
        <v>0</v>
      </c>
      <c r="M6130" t="str">
        <f t="shared" si="95"/>
        <v>Nein</v>
      </c>
    </row>
    <row r="6131" spans="1:13" x14ac:dyDescent="0.25">
      <c r="A6131" s="28">
        <v>6130</v>
      </c>
      <c r="B6131" s="7" t="s">
        <v>13714</v>
      </c>
      <c r="C6131">
        <v>36</v>
      </c>
      <c r="D6131" s="1" t="s">
        <v>13715</v>
      </c>
      <c r="E6131" t="b">
        <v>0</v>
      </c>
      <c r="F6131">
        <v>55</v>
      </c>
      <c r="G6131">
        <v>126</v>
      </c>
      <c r="H6131">
        <v>16562</v>
      </c>
      <c r="I6131">
        <v>10.38</v>
      </c>
      <c r="J6131">
        <v>4.37</v>
      </c>
      <c r="K6131" t="s">
        <v>13687</v>
      </c>
      <c r="L6131" t="b">
        <v>0</v>
      </c>
      <c r="M6131" t="str">
        <f t="shared" si="95"/>
        <v>Nein</v>
      </c>
    </row>
    <row r="6132" spans="1:13" x14ac:dyDescent="0.25">
      <c r="A6132" s="27">
        <v>6131</v>
      </c>
      <c r="B6132" s="7" t="s">
        <v>10689</v>
      </c>
      <c r="C6132">
        <v>35</v>
      </c>
      <c r="D6132" s="1" t="s">
        <v>10690</v>
      </c>
      <c r="E6132" t="b">
        <v>0</v>
      </c>
      <c r="F6132">
        <v>266</v>
      </c>
      <c r="G6132">
        <v>1326</v>
      </c>
      <c r="H6132">
        <v>55683</v>
      </c>
      <c r="I6132">
        <v>10.84</v>
      </c>
      <c r="J6132">
        <v>14.08</v>
      </c>
      <c r="K6132" t="s">
        <v>13687</v>
      </c>
      <c r="L6132" t="b">
        <v>0</v>
      </c>
      <c r="M6132" t="str">
        <f t="shared" si="95"/>
        <v>Nein</v>
      </c>
    </row>
    <row r="6133" spans="1:13" x14ac:dyDescent="0.25">
      <c r="A6133" s="28">
        <v>6132</v>
      </c>
      <c r="B6133" s="7" t="s">
        <v>8996</v>
      </c>
      <c r="C6133">
        <v>35</v>
      </c>
      <c r="D6133" s="1" t="s">
        <v>8997</v>
      </c>
      <c r="E6133" t="b">
        <v>0</v>
      </c>
      <c r="F6133">
        <v>150</v>
      </c>
      <c r="G6133">
        <v>188</v>
      </c>
      <c r="H6133">
        <v>24769</v>
      </c>
      <c r="I6133">
        <v>12.25</v>
      </c>
      <c r="J6133">
        <v>5.54</v>
      </c>
      <c r="K6133" t="s">
        <v>13687</v>
      </c>
      <c r="L6133" t="b">
        <v>0</v>
      </c>
      <c r="M6133" t="str">
        <f t="shared" si="95"/>
        <v>Nein</v>
      </c>
    </row>
    <row r="6134" spans="1:13" x14ac:dyDescent="0.25">
      <c r="A6134" s="27">
        <v>6133</v>
      </c>
      <c r="B6134" s="7" t="s">
        <v>13716</v>
      </c>
      <c r="C6134">
        <v>34</v>
      </c>
      <c r="D6134" s="1" t="s">
        <v>13717</v>
      </c>
      <c r="E6134" t="b">
        <v>0</v>
      </c>
      <c r="F6134">
        <v>115</v>
      </c>
      <c r="G6134">
        <v>577</v>
      </c>
      <c r="H6134">
        <v>18738</v>
      </c>
      <c r="I6134">
        <v>12.45</v>
      </c>
      <c r="J6134">
        <v>4.12</v>
      </c>
      <c r="K6134" t="s">
        <v>13687</v>
      </c>
      <c r="L6134" t="b">
        <v>0</v>
      </c>
      <c r="M6134" t="str">
        <f t="shared" si="95"/>
        <v>Nein</v>
      </c>
    </row>
    <row r="6135" spans="1:13" x14ac:dyDescent="0.25">
      <c r="A6135" s="28">
        <v>6134</v>
      </c>
      <c r="B6135" s="7" t="s">
        <v>13718</v>
      </c>
      <c r="C6135">
        <v>34</v>
      </c>
      <c r="D6135" s="1" t="s">
        <v>13719</v>
      </c>
      <c r="E6135" t="b">
        <v>0</v>
      </c>
      <c r="F6135">
        <v>136</v>
      </c>
      <c r="G6135">
        <v>890</v>
      </c>
      <c r="H6135">
        <v>6688</v>
      </c>
      <c r="I6135">
        <v>0.48</v>
      </c>
      <c r="J6135">
        <v>37.79</v>
      </c>
      <c r="K6135" t="s">
        <v>13687</v>
      </c>
      <c r="L6135" t="b">
        <v>0</v>
      </c>
      <c r="M6135" t="str">
        <f t="shared" si="95"/>
        <v>Nein</v>
      </c>
    </row>
    <row r="6136" spans="1:13" x14ac:dyDescent="0.25">
      <c r="A6136" s="27">
        <v>6135</v>
      </c>
      <c r="B6136" s="7" t="s">
        <v>13720</v>
      </c>
      <c r="C6136">
        <v>33</v>
      </c>
      <c r="D6136" s="1" t="s">
        <v>13721</v>
      </c>
      <c r="E6136" t="b">
        <v>0</v>
      </c>
      <c r="F6136">
        <v>543</v>
      </c>
      <c r="G6136">
        <v>1649</v>
      </c>
      <c r="H6136">
        <v>40803</v>
      </c>
      <c r="I6136">
        <v>1.89</v>
      </c>
      <c r="J6136">
        <v>59.05</v>
      </c>
      <c r="K6136" t="s">
        <v>13687</v>
      </c>
      <c r="L6136" t="b">
        <v>0</v>
      </c>
      <c r="M6136" t="str">
        <f t="shared" si="95"/>
        <v>Nein</v>
      </c>
    </row>
    <row r="6137" spans="1:13" x14ac:dyDescent="0.25">
      <c r="A6137" s="28">
        <v>6136</v>
      </c>
      <c r="B6137" s="7" t="s">
        <v>7462</v>
      </c>
      <c r="C6137">
        <v>32</v>
      </c>
      <c r="D6137" s="1" t="s">
        <v>7463</v>
      </c>
      <c r="E6137" t="b">
        <v>0</v>
      </c>
      <c r="F6137">
        <v>707</v>
      </c>
      <c r="G6137">
        <v>3261</v>
      </c>
      <c r="H6137">
        <v>202632</v>
      </c>
      <c r="I6137">
        <v>8.35</v>
      </c>
      <c r="J6137">
        <v>66.52</v>
      </c>
      <c r="K6137" t="s">
        <v>13687</v>
      </c>
      <c r="L6137" t="b">
        <v>0</v>
      </c>
      <c r="M6137" t="str">
        <f t="shared" si="95"/>
        <v>Ja</v>
      </c>
    </row>
    <row r="6138" spans="1:13" x14ac:dyDescent="0.25">
      <c r="A6138" s="27">
        <v>6137</v>
      </c>
      <c r="B6138" s="7" t="s">
        <v>7030</v>
      </c>
      <c r="C6138">
        <v>32</v>
      </c>
      <c r="D6138" s="1" t="s">
        <v>7031</v>
      </c>
      <c r="E6138" t="b">
        <v>0</v>
      </c>
      <c r="F6138">
        <v>1318</v>
      </c>
      <c r="G6138">
        <v>2677</v>
      </c>
      <c r="H6138">
        <v>86020</v>
      </c>
      <c r="I6138">
        <v>1.89</v>
      </c>
      <c r="J6138">
        <v>124.49</v>
      </c>
      <c r="K6138" t="s">
        <v>13687</v>
      </c>
      <c r="L6138" t="b">
        <v>0</v>
      </c>
      <c r="M6138" t="str">
        <f t="shared" si="95"/>
        <v>Ja</v>
      </c>
    </row>
    <row r="6139" spans="1:13" x14ac:dyDescent="0.25">
      <c r="A6139" s="28">
        <v>6138</v>
      </c>
      <c r="B6139" s="7" t="s">
        <v>13722</v>
      </c>
      <c r="C6139">
        <v>30</v>
      </c>
      <c r="D6139" s="1" t="s">
        <v>13723</v>
      </c>
      <c r="E6139" t="b">
        <v>0</v>
      </c>
      <c r="F6139">
        <v>47</v>
      </c>
      <c r="G6139">
        <v>122</v>
      </c>
      <c r="H6139">
        <v>6773</v>
      </c>
      <c r="I6139">
        <v>2.81</v>
      </c>
      <c r="J6139">
        <v>6.59</v>
      </c>
      <c r="K6139" t="s">
        <v>13687</v>
      </c>
      <c r="L6139" t="b">
        <v>0</v>
      </c>
      <c r="M6139" t="str">
        <f t="shared" si="95"/>
        <v>Nein</v>
      </c>
    </row>
    <row r="6140" spans="1:13" x14ac:dyDescent="0.25">
      <c r="A6140" s="27">
        <v>6139</v>
      </c>
      <c r="B6140" s="7" t="s">
        <v>7464</v>
      </c>
      <c r="C6140">
        <v>30</v>
      </c>
      <c r="D6140" s="1" t="s">
        <v>7465</v>
      </c>
      <c r="E6140" t="b">
        <v>0</v>
      </c>
      <c r="F6140">
        <v>859</v>
      </c>
      <c r="G6140">
        <v>1548</v>
      </c>
      <c r="H6140">
        <v>77069</v>
      </c>
      <c r="I6140">
        <v>4.29</v>
      </c>
      <c r="J6140">
        <v>49.21</v>
      </c>
      <c r="K6140" t="s">
        <v>13687</v>
      </c>
      <c r="L6140" t="b">
        <v>0</v>
      </c>
      <c r="M6140" t="str">
        <f t="shared" si="95"/>
        <v>Nein</v>
      </c>
    </row>
    <row r="6141" spans="1:13" x14ac:dyDescent="0.25">
      <c r="A6141" s="28">
        <v>6140</v>
      </c>
      <c r="B6141" s="7" t="s">
        <v>13724</v>
      </c>
      <c r="C6141">
        <v>30</v>
      </c>
      <c r="D6141" s="1" t="s">
        <v>13725</v>
      </c>
      <c r="E6141" t="b">
        <v>0</v>
      </c>
      <c r="F6141">
        <v>1277</v>
      </c>
      <c r="G6141">
        <v>4015</v>
      </c>
      <c r="H6141">
        <v>24021</v>
      </c>
      <c r="I6141">
        <v>1.0900000000000001</v>
      </c>
      <c r="J6141">
        <v>60.51</v>
      </c>
      <c r="K6141" t="s">
        <v>13687</v>
      </c>
      <c r="L6141" t="b">
        <v>0</v>
      </c>
      <c r="M6141" t="str">
        <f t="shared" si="95"/>
        <v>Nein</v>
      </c>
    </row>
    <row r="6142" spans="1:13" x14ac:dyDescent="0.25">
      <c r="A6142" s="27">
        <v>6141</v>
      </c>
      <c r="B6142" s="7" t="s">
        <v>13726</v>
      </c>
      <c r="C6142">
        <v>28</v>
      </c>
      <c r="D6142" s="1" t="s">
        <v>13727</v>
      </c>
      <c r="E6142" t="b">
        <v>0</v>
      </c>
      <c r="F6142">
        <v>51</v>
      </c>
      <c r="G6142">
        <v>208</v>
      </c>
      <c r="H6142">
        <v>1445</v>
      </c>
      <c r="I6142">
        <v>2.82</v>
      </c>
      <c r="J6142">
        <v>1.4</v>
      </c>
      <c r="K6142" t="s">
        <v>13687</v>
      </c>
      <c r="L6142" t="b">
        <v>0</v>
      </c>
      <c r="M6142" t="str">
        <f t="shared" si="95"/>
        <v>Nein</v>
      </c>
    </row>
    <row r="6143" spans="1:13" x14ac:dyDescent="0.25">
      <c r="A6143" s="28">
        <v>6142</v>
      </c>
      <c r="B6143" s="7" t="s">
        <v>10441</v>
      </c>
      <c r="C6143">
        <v>28</v>
      </c>
      <c r="D6143" s="1" t="s">
        <v>10442</v>
      </c>
      <c r="E6143" t="b">
        <v>0</v>
      </c>
      <c r="F6143">
        <v>2280</v>
      </c>
      <c r="G6143">
        <v>81</v>
      </c>
      <c r="H6143">
        <v>57858</v>
      </c>
      <c r="I6143">
        <v>2.89</v>
      </c>
      <c r="J6143">
        <v>54.84</v>
      </c>
      <c r="K6143" t="s">
        <v>13687</v>
      </c>
      <c r="L6143" t="b">
        <v>0</v>
      </c>
      <c r="M6143" t="str">
        <f t="shared" si="95"/>
        <v>Nein</v>
      </c>
    </row>
    <row r="6144" spans="1:13" x14ac:dyDescent="0.25">
      <c r="A6144" s="27">
        <v>6143</v>
      </c>
      <c r="B6144" s="7" t="s">
        <v>13728</v>
      </c>
      <c r="C6144">
        <v>27</v>
      </c>
      <c r="D6144" s="1" t="s">
        <v>13729</v>
      </c>
      <c r="E6144" t="b">
        <v>0</v>
      </c>
      <c r="F6144">
        <v>28</v>
      </c>
      <c r="G6144">
        <v>101</v>
      </c>
      <c r="H6144">
        <v>3543</v>
      </c>
      <c r="I6144">
        <v>0.56000000000000005</v>
      </c>
      <c r="J6144">
        <v>17.2</v>
      </c>
      <c r="K6144" t="s">
        <v>13687</v>
      </c>
      <c r="L6144" t="b">
        <v>0</v>
      </c>
      <c r="M6144" t="str">
        <f t="shared" si="95"/>
        <v>Nein</v>
      </c>
    </row>
    <row r="6145" spans="1:13" x14ac:dyDescent="0.25">
      <c r="A6145" s="28">
        <v>6144</v>
      </c>
      <c r="B6145" s="7" t="s">
        <v>13730</v>
      </c>
      <c r="C6145">
        <v>26</v>
      </c>
      <c r="D6145" s="1" t="s">
        <v>13731</v>
      </c>
      <c r="E6145" t="b">
        <v>0</v>
      </c>
      <c r="F6145">
        <v>160</v>
      </c>
      <c r="G6145">
        <v>90</v>
      </c>
      <c r="H6145">
        <v>17156</v>
      </c>
      <c r="I6145">
        <v>9.7100000000000009</v>
      </c>
      <c r="J6145">
        <v>4.84</v>
      </c>
      <c r="K6145" t="s">
        <v>13687</v>
      </c>
      <c r="L6145" t="b">
        <v>0</v>
      </c>
      <c r="M6145" t="str">
        <f t="shared" si="95"/>
        <v>Nein</v>
      </c>
    </row>
    <row r="6146" spans="1:13" x14ac:dyDescent="0.25">
      <c r="A6146" s="27">
        <v>6145</v>
      </c>
      <c r="B6146" s="7" t="s">
        <v>13732</v>
      </c>
      <c r="C6146">
        <v>25</v>
      </c>
      <c r="D6146" s="1" t="s">
        <v>13733</v>
      </c>
      <c r="E6146" t="b">
        <v>0</v>
      </c>
      <c r="F6146">
        <v>518</v>
      </c>
      <c r="G6146">
        <v>906</v>
      </c>
      <c r="H6146">
        <v>30756</v>
      </c>
      <c r="I6146">
        <v>9.82</v>
      </c>
      <c r="J6146">
        <v>8.58</v>
      </c>
      <c r="K6146" t="s">
        <v>13687</v>
      </c>
      <c r="L6146" t="b">
        <v>0</v>
      </c>
      <c r="M6146" t="str">
        <f t="shared" ref="M6146:M6209" si="96">IF(J6146&gt;62.7015,"Ja","Nein")</f>
        <v>Nein</v>
      </c>
    </row>
    <row r="6147" spans="1:13" x14ac:dyDescent="0.25">
      <c r="A6147" s="28">
        <v>6146</v>
      </c>
      <c r="B6147" s="7" t="s">
        <v>13734</v>
      </c>
      <c r="C6147">
        <v>25</v>
      </c>
      <c r="D6147" s="1" t="s">
        <v>13735</v>
      </c>
      <c r="E6147" t="b">
        <v>0</v>
      </c>
      <c r="F6147">
        <v>283</v>
      </c>
      <c r="G6147">
        <v>633</v>
      </c>
      <c r="H6147">
        <v>3450</v>
      </c>
      <c r="I6147">
        <v>4.67</v>
      </c>
      <c r="J6147">
        <v>2.02</v>
      </c>
      <c r="K6147" t="s">
        <v>13687</v>
      </c>
      <c r="L6147" t="b">
        <v>0</v>
      </c>
      <c r="M6147" t="str">
        <f t="shared" si="96"/>
        <v>Nein</v>
      </c>
    </row>
    <row r="6148" spans="1:13" x14ac:dyDescent="0.25">
      <c r="A6148" s="27">
        <v>6147</v>
      </c>
      <c r="B6148" s="7" t="s">
        <v>13736</v>
      </c>
      <c r="C6148">
        <v>25</v>
      </c>
      <c r="D6148" s="1" t="s">
        <v>13737</v>
      </c>
      <c r="E6148" t="b">
        <v>1</v>
      </c>
      <c r="F6148">
        <v>36010</v>
      </c>
      <c r="G6148">
        <v>2070</v>
      </c>
      <c r="H6148">
        <v>56505</v>
      </c>
      <c r="I6148">
        <v>13.28</v>
      </c>
      <c r="J6148">
        <v>11.66</v>
      </c>
      <c r="K6148" t="s">
        <v>13687</v>
      </c>
      <c r="L6148" t="b">
        <v>0</v>
      </c>
      <c r="M6148" t="str">
        <f t="shared" si="96"/>
        <v>Nein</v>
      </c>
    </row>
    <row r="6149" spans="1:13" x14ac:dyDescent="0.25">
      <c r="A6149" s="28">
        <v>6148</v>
      </c>
      <c r="B6149" s="7" t="s">
        <v>13738</v>
      </c>
      <c r="C6149">
        <v>24</v>
      </c>
      <c r="D6149" s="1" t="s">
        <v>13739</v>
      </c>
      <c r="E6149" t="b">
        <v>0</v>
      </c>
      <c r="F6149">
        <v>10</v>
      </c>
      <c r="G6149">
        <v>208</v>
      </c>
      <c r="H6149">
        <v>1725</v>
      </c>
      <c r="I6149">
        <v>1.5</v>
      </c>
      <c r="J6149">
        <v>3.15</v>
      </c>
      <c r="K6149" t="s">
        <v>13687</v>
      </c>
      <c r="L6149" t="b">
        <v>0</v>
      </c>
      <c r="M6149" t="str">
        <f t="shared" si="96"/>
        <v>Nein</v>
      </c>
    </row>
    <row r="6150" spans="1:13" x14ac:dyDescent="0.25">
      <c r="A6150" s="27">
        <v>6149</v>
      </c>
      <c r="B6150" s="7" t="s">
        <v>13740</v>
      </c>
      <c r="C6150">
        <v>24</v>
      </c>
      <c r="D6150" s="1" t="s">
        <v>13741</v>
      </c>
      <c r="E6150" t="b">
        <v>0</v>
      </c>
      <c r="F6150">
        <v>74</v>
      </c>
      <c r="G6150">
        <v>48</v>
      </c>
      <c r="H6150">
        <v>6978</v>
      </c>
      <c r="I6150">
        <v>3.19</v>
      </c>
      <c r="J6150">
        <v>6</v>
      </c>
      <c r="K6150" t="s">
        <v>13687</v>
      </c>
      <c r="L6150" t="b">
        <v>0</v>
      </c>
      <c r="M6150" t="str">
        <f t="shared" si="96"/>
        <v>Nein</v>
      </c>
    </row>
    <row r="6151" spans="1:13" x14ac:dyDescent="0.25">
      <c r="A6151" s="28">
        <v>6150</v>
      </c>
      <c r="B6151" s="7" t="s">
        <v>13742</v>
      </c>
      <c r="C6151">
        <v>22</v>
      </c>
      <c r="D6151" s="1" t="s">
        <v>13743</v>
      </c>
      <c r="E6151" t="b">
        <v>0</v>
      </c>
      <c r="F6151">
        <v>711</v>
      </c>
      <c r="G6151">
        <v>1561</v>
      </c>
      <c r="H6151">
        <v>8100</v>
      </c>
      <c r="I6151">
        <v>10.91</v>
      </c>
      <c r="J6151">
        <v>2.0299999999999998</v>
      </c>
      <c r="K6151" t="s">
        <v>13687</v>
      </c>
      <c r="L6151" t="b">
        <v>0</v>
      </c>
      <c r="M6151" t="str">
        <f t="shared" si="96"/>
        <v>Nein</v>
      </c>
    </row>
    <row r="6152" spans="1:13" x14ac:dyDescent="0.25">
      <c r="A6152" s="27">
        <v>6151</v>
      </c>
      <c r="B6152" s="7" t="s">
        <v>13744</v>
      </c>
      <c r="C6152">
        <v>22</v>
      </c>
      <c r="D6152" s="1" t="s">
        <v>13745</v>
      </c>
      <c r="E6152" t="b">
        <v>0</v>
      </c>
      <c r="F6152">
        <v>31</v>
      </c>
      <c r="G6152">
        <v>112</v>
      </c>
      <c r="H6152">
        <v>991</v>
      </c>
      <c r="I6152">
        <v>8.86</v>
      </c>
      <c r="J6152">
        <v>0.31</v>
      </c>
      <c r="K6152" t="s">
        <v>13687</v>
      </c>
      <c r="L6152" t="b">
        <v>0</v>
      </c>
      <c r="M6152" t="str">
        <f t="shared" si="96"/>
        <v>Nein</v>
      </c>
    </row>
    <row r="6153" spans="1:13" x14ac:dyDescent="0.25">
      <c r="A6153" s="28">
        <v>6152</v>
      </c>
      <c r="B6153" s="7" t="s">
        <v>13746</v>
      </c>
      <c r="C6153">
        <v>21</v>
      </c>
      <c r="D6153" s="1" t="s">
        <v>13747</v>
      </c>
      <c r="E6153" t="b">
        <v>0</v>
      </c>
      <c r="F6153">
        <v>210</v>
      </c>
      <c r="G6153">
        <v>520</v>
      </c>
      <c r="H6153">
        <v>23783</v>
      </c>
      <c r="I6153">
        <v>5.0999999999999996</v>
      </c>
      <c r="J6153">
        <v>12.77</v>
      </c>
      <c r="K6153" t="s">
        <v>13687</v>
      </c>
      <c r="L6153" t="b">
        <v>0</v>
      </c>
      <c r="M6153" t="str">
        <f t="shared" si="96"/>
        <v>Nein</v>
      </c>
    </row>
    <row r="6154" spans="1:13" x14ac:dyDescent="0.25">
      <c r="A6154" s="27">
        <v>6153</v>
      </c>
      <c r="B6154" s="7" t="s">
        <v>13748</v>
      </c>
      <c r="C6154">
        <v>21</v>
      </c>
      <c r="D6154" s="1" t="s">
        <v>13749</v>
      </c>
      <c r="E6154" t="b">
        <v>1</v>
      </c>
      <c r="F6154">
        <v>2090</v>
      </c>
      <c r="G6154">
        <v>2484</v>
      </c>
      <c r="H6154">
        <v>44983</v>
      </c>
      <c r="I6154">
        <v>11.84</v>
      </c>
      <c r="J6154">
        <v>10.41</v>
      </c>
      <c r="K6154" t="s">
        <v>13687</v>
      </c>
      <c r="L6154" t="b">
        <v>0</v>
      </c>
      <c r="M6154" t="str">
        <f t="shared" si="96"/>
        <v>Nein</v>
      </c>
    </row>
    <row r="6155" spans="1:13" x14ac:dyDescent="0.25">
      <c r="A6155" s="28">
        <v>6154</v>
      </c>
      <c r="B6155" s="7" t="s">
        <v>13750</v>
      </c>
      <c r="C6155">
        <v>21</v>
      </c>
      <c r="D6155" s="1" t="s">
        <v>13751</v>
      </c>
      <c r="E6155" t="b">
        <v>0</v>
      </c>
      <c r="F6155">
        <v>73</v>
      </c>
      <c r="G6155">
        <v>167</v>
      </c>
      <c r="H6155">
        <v>5228</v>
      </c>
      <c r="I6155">
        <v>6.11</v>
      </c>
      <c r="J6155">
        <v>2.34</v>
      </c>
      <c r="K6155" t="s">
        <v>13687</v>
      </c>
      <c r="L6155" t="b">
        <v>0</v>
      </c>
      <c r="M6155" t="str">
        <f t="shared" si="96"/>
        <v>Nein</v>
      </c>
    </row>
    <row r="6156" spans="1:13" x14ac:dyDescent="0.25">
      <c r="A6156" s="27">
        <v>6155</v>
      </c>
      <c r="B6156" s="7" t="s">
        <v>13752</v>
      </c>
      <c r="C6156">
        <v>21</v>
      </c>
      <c r="D6156" s="1" t="s">
        <v>13753</v>
      </c>
      <c r="E6156" t="b">
        <v>0</v>
      </c>
      <c r="F6156">
        <v>62</v>
      </c>
      <c r="G6156">
        <v>82</v>
      </c>
      <c r="H6156">
        <v>1785</v>
      </c>
      <c r="I6156">
        <v>0.64</v>
      </c>
      <c r="J6156">
        <v>7.69</v>
      </c>
      <c r="K6156" t="s">
        <v>13687</v>
      </c>
      <c r="L6156" t="b">
        <v>0</v>
      </c>
      <c r="M6156" t="str">
        <f t="shared" si="96"/>
        <v>Nein</v>
      </c>
    </row>
    <row r="6157" spans="1:13" x14ac:dyDescent="0.25">
      <c r="A6157" s="28">
        <v>6156</v>
      </c>
      <c r="B6157" s="7" t="s">
        <v>13754</v>
      </c>
      <c r="C6157">
        <v>21</v>
      </c>
      <c r="D6157" s="1" t="s">
        <v>13755</v>
      </c>
      <c r="E6157" t="b">
        <v>0</v>
      </c>
      <c r="F6157">
        <v>86</v>
      </c>
      <c r="G6157">
        <v>378</v>
      </c>
      <c r="H6157">
        <v>6652</v>
      </c>
      <c r="I6157">
        <v>5.2</v>
      </c>
      <c r="J6157">
        <v>3.51</v>
      </c>
      <c r="K6157" t="s">
        <v>13687</v>
      </c>
      <c r="L6157" t="b">
        <v>0</v>
      </c>
      <c r="M6157" t="str">
        <f t="shared" si="96"/>
        <v>Nein</v>
      </c>
    </row>
    <row r="6158" spans="1:13" x14ac:dyDescent="0.25">
      <c r="A6158" s="27">
        <v>6157</v>
      </c>
      <c r="B6158" s="7" t="s">
        <v>13756</v>
      </c>
      <c r="C6158">
        <v>20</v>
      </c>
      <c r="D6158" s="1" t="s">
        <v>13757</v>
      </c>
      <c r="E6158" t="b">
        <v>0</v>
      </c>
      <c r="F6158">
        <v>1106</v>
      </c>
      <c r="G6158">
        <v>5001</v>
      </c>
      <c r="H6158">
        <v>10700</v>
      </c>
      <c r="I6158">
        <v>8.6999999999999993</v>
      </c>
      <c r="J6158">
        <v>3.37</v>
      </c>
      <c r="K6158" t="s">
        <v>13687</v>
      </c>
      <c r="L6158" t="b">
        <v>0</v>
      </c>
      <c r="M6158" t="str">
        <f t="shared" si="96"/>
        <v>Nein</v>
      </c>
    </row>
    <row r="6159" spans="1:13" x14ac:dyDescent="0.25">
      <c r="A6159" s="28">
        <v>6158</v>
      </c>
      <c r="B6159" s="7" t="s">
        <v>13758</v>
      </c>
      <c r="C6159">
        <v>20</v>
      </c>
      <c r="D6159" s="1" t="s">
        <v>13759</v>
      </c>
      <c r="E6159" t="b">
        <v>0</v>
      </c>
      <c r="F6159">
        <v>1385</v>
      </c>
      <c r="G6159">
        <v>3378</v>
      </c>
      <c r="H6159">
        <v>10255</v>
      </c>
      <c r="I6159">
        <v>7.6</v>
      </c>
      <c r="J6159">
        <v>3.7</v>
      </c>
      <c r="K6159" t="s">
        <v>13687</v>
      </c>
      <c r="L6159" t="b">
        <v>0</v>
      </c>
      <c r="M6159" t="str">
        <f t="shared" si="96"/>
        <v>Nein</v>
      </c>
    </row>
    <row r="6160" spans="1:13" x14ac:dyDescent="0.25">
      <c r="A6160" s="27">
        <v>6159</v>
      </c>
      <c r="B6160" s="7" t="s">
        <v>13760</v>
      </c>
      <c r="C6160">
        <v>20</v>
      </c>
      <c r="D6160" s="1" t="s">
        <v>13761</v>
      </c>
      <c r="E6160" t="b">
        <v>0</v>
      </c>
      <c r="F6160">
        <v>34</v>
      </c>
      <c r="G6160">
        <v>104</v>
      </c>
      <c r="H6160">
        <v>2912</v>
      </c>
      <c r="I6160">
        <v>4.5999999999999996</v>
      </c>
      <c r="J6160">
        <v>1.74</v>
      </c>
      <c r="K6160" t="s">
        <v>13687</v>
      </c>
      <c r="L6160" t="b">
        <v>0</v>
      </c>
      <c r="M6160" t="str">
        <f t="shared" si="96"/>
        <v>Nein</v>
      </c>
    </row>
    <row r="6161" spans="1:13" x14ac:dyDescent="0.25">
      <c r="A6161" s="28">
        <v>6160</v>
      </c>
      <c r="B6161" s="7" t="s">
        <v>13762</v>
      </c>
      <c r="C6161">
        <v>20</v>
      </c>
      <c r="D6161" s="1" t="s">
        <v>13763</v>
      </c>
      <c r="E6161" t="b">
        <v>0</v>
      </c>
      <c r="F6161">
        <v>176</v>
      </c>
      <c r="G6161">
        <v>135</v>
      </c>
      <c r="H6161">
        <v>29761</v>
      </c>
      <c r="I6161">
        <v>9.9</v>
      </c>
      <c r="J6161">
        <v>8.23</v>
      </c>
      <c r="K6161" t="s">
        <v>13687</v>
      </c>
      <c r="L6161" t="b">
        <v>0</v>
      </c>
      <c r="M6161" t="str">
        <f t="shared" si="96"/>
        <v>Nein</v>
      </c>
    </row>
    <row r="6162" spans="1:13" x14ac:dyDescent="0.25">
      <c r="A6162" s="27">
        <v>6161</v>
      </c>
      <c r="B6162" s="7" t="s">
        <v>13764</v>
      </c>
      <c r="C6162">
        <v>20</v>
      </c>
      <c r="D6162" s="1" t="s">
        <v>13765</v>
      </c>
      <c r="E6162" t="b">
        <v>0</v>
      </c>
      <c r="F6162">
        <v>147</v>
      </c>
      <c r="G6162">
        <v>1347</v>
      </c>
      <c r="H6162">
        <v>18928</v>
      </c>
      <c r="I6162">
        <v>0.55000000000000004</v>
      </c>
      <c r="J6162">
        <v>94.64</v>
      </c>
      <c r="K6162" t="s">
        <v>13687</v>
      </c>
      <c r="L6162" t="b">
        <v>0</v>
      </c>
      <c r="M6162" t="str">
        <f t="shared" si="96"/>
        <v>Ja</v>
      </c>
    </row>
    <row r="6163" spans="1:13" x14ac:dyDescent="0.25">
      <c r="A6163" s="28">
        <v>6162</v>
      </c>
      <c r="B6163" s="7" t="s">
        <v>13766</v>
      </c>
      <c r="C6163">
        <v>19</v>
      </c>
      <c r="D6163" s="1" t="s">
        <v>13767</v>
      </c>
      <c r="E6163" t="b">
        <v>0</v>
      </c>
      <c r="F6163">
        <v>53</v>
      </c>
      <c r="G6163">
        <v>133</v>
      </c>
      <c r="H6163">
        <v>7236</v>
      </c>
      <c r="I6163">
        <v>0.78</v>
      </c>
      <c r="J6163">
        <v>25.39</v>
      </c>
      <c r="K6163" t="s">
        <v>13687</v>
      </c>
      <c r="L6163" t="b">
        <v>0</v>
      </c>
      <c r="M6163" t="str">
        <f t="shared" si="96"/>
        <v>Nein</v>
      </c>
    </row>
    <row r="6164" spans="1:13" x14ac:dyDescent="0.25">
      <c r="A6164" s="27">
        <v>6163</v>
      </c>
      <c r="B6164" s="7" t="s">
        <v>13768</v>
      </c>
      <c r="C6164">
        <v>19</v>
      </c>
      <c r="D6164" s="1" t="s">
        <v>13769</v>
      </c>
      <c r="E6164" t="b">
        <v>0</v>
      </c>
      <c r="F6164">
        <v>102</v>
      </c>
      <c r="G6164">
        <v>67</v>
      </c>
      <c r="H6164">
        <v>939</v>
      </c>
      <c r="I6164">
        <v>1.03</v>
      </c>
      <c r="J6164">
        <v>2.4900000000000002</v>
      </c>
      <c r="K6164" t="s">
        <v>13687</v>
      </c>
      <c r="L6164" t="b">
        <v>0</v>
      </c>
      <c r="M6164" t="str">
        <f t="shared" si="96"/>
        <v>Nein</v>
      </c>
    </row>
    <row r="6165" spans="1:13" x14ac:dyDescent="0.25">
      <c r="A6165" s="28">
        <v>6164</v>
      </c>
      <c r="B6165" s="7" t="s">
        <v>13770</v>
      </c>
      <c r="C6165">
        <v>19</v>
      </c>
      <c r="D6165" s="1" t="s">
        <v>13771</v>
      </c>
      <c r="E6165" t="b">
        <v>0</v>
      </c>
      <c r="F6165">
        <v>80</v>
      </c>
      <c r="G6165">
        <v>136</v>
      </c>
      <c r="H6165">
        <v>24635</v>
      </c>
      <c r="I6165">
        <v>8.35</v>
      </c>
      <c r="J6165">
        <v>8.08</v>
      </c>
      <c r="K6165" t="s">
        <v>13687</v>
      </c>
      <c r="L6165" t="b">
        <v>0</v>
      </c>
      <c r="M6165" t="str">
        <f t="shared" si="96"/>
        <v>Nein</v>
      </c>
    </row>
    <row r="6166" spans="1:13" x14ac:dyDescent="0.25">
      <c r="A6166" s="27">
        <v>6165</v>
      </c>
      <c r="B6166" s="7" t="s">
        <v>7164</v>
      </c>
      <c r="C6166">
        <v>19</v>
      </c>
      <c r="D6166" s="1" t="s">
        <v>7165</v>
      </c>
      <c r="E6166" t="b">
        <v>0</v>
      </c>
      <c r="F6166">
        <v>339</v>
      </c>
      <c r="G6166">
        <v>593</v>
      </c>
      <c r="H6166">
        <v>58272</v>
      </c>
      <c r="I6166">
        <v>2.5</v>
      </c>
      <c r="J6166">
        <v>63.75</v>
      </c>
      <c r="K6166" t="s">
        <v>13687</v>
      </c>
      <c r="L6166" t="b">
        <v>0</v>
      </c>
      <c r="M6166" t="str">
        <f t="shared" si="96"/>
        <v>Ja</v>
      </c>
    </row>
    <row r="6167" spans="1:13" x14ac:dyDescent="0.25">
      <c r="A6167" s="28">
        <v>6166</v>
      </c>
      <c r="B6167" s="7" t="s">
        <v>13772</v>
      </c>
      <c r="C6167">
        <v>19</v>
      </c>
      <c r="D6167" s="1" t="s">
        <v>13773</v>
      </c>
      <c r="E6167" t="b">
        <v>0</v>
      </c>
      <c r="F6167">
        <v>4</v>
      </c>
      <c r="G6167">
        <v>25</v>
      </c>
      <c r="H6167">
        <v>234</v>
      </c>
      <c r="I6167">
        <v>0.61</v>
      </c>
      <c r="J6167">
        <v>1.04</v>
      </c>
      <c r="K6167" t="s">
        <v>13687</v>
      </c>
      <c r="L6167" t="b">
        <v>0</v>
      </c>
      <c r="M6167" t="str">
        <f t="shared" si="96"/>
        <v>Nein</v>
      </c>
    </row>
    <row r="6168" spans="1:13" x14ac:dyDescent="0.25">
      <c r="A6168" s="27">
        <v>6167</v>
      </c>
      <c r="B6168" s="7" t="s">
        <v>13774</v>
      </c>
      <c r="C6168">
        <v>19</v>
      </c>
      <c r="D6168" s="1" t="s">
        <v>13775</v>
      </c>
      <c r="E6168" t="b">
        <v>0</v>
      </c>
      <c r="F6168">
        <v>110</v>
      </c>
      <c r="G6168">
        <v>225</v>
      </c>
      <c r="H6168">
        <v>37718</v>
      </c>
      <c r="I6168">
        <v>13.17</v>
      </c>
      <c r="J6168">
        <v>7.85</v>
      </c>
      <c r="K6168" t="s">
        <v>13687</v>
      </c>
      <c r="L6168" t="b">
        <v>0</v>
      </c>
      <c r="M6168" t="str">
        <f t="shared" si="96"/>
        <v>Nein</v>
      </c>
    </row>
    <row r="6169" spans="1:13" x14ac:dyDescent="0.25">
      <c r="A6169" s="28">
        <v>6168</v>
      </c>
      <c r="B6169" s="7" t="s">
        <v>6836</v>
      </c>
      <c r="C6169">
        <v>19</v>
      </c>
      <c r="D6169" s="1" t="s">
        <v>6837</v>
      </c>
      <c r="E6169" t="b">
        <v>0</v>
      </c>
      <c r="F6169">
        <v>781</v>
      </c>
      <c r="G6169">
        <v>179</v>
      </c>
      <c r="H6169">
        <v>176265</v>
      </c>
      <c r="I6169">
        <v>5.56</v>
      </c>
      <c r="J6169">
        <v>86.92</v>
      </c>
      <c r="K6169" t="s">
        <v>13687</v>
      </c>
      <c r="L6169" t="b">
        <v>0</v>
      </c>
      <c r="M6169" t="str">
        <f t="shared" si="96"/>
        <v>Ja</v>
      </c>
    </row>
    <row r="6170" spans="1:13" x14ac:dyDescent="0.25">
      <c r="A6170" s="27">
        <v>6169</v>
      </c>
      <c r="B6170" s="7" t="s">
        <v>2619</v>
      </c>
      <c r="C6170">
        <v>18</v>
      </c>
      <c r="D6170" s="1" t="s">
        <v>2620</v>
      </c>
      <c r="E6170" t="b">
        <v>0</v>
      </c>
      <c r="F6170">
        <v>31</v>
      </c>
      <c r="G6170">
        <v>862</v>
      </c>
      <c r="H6170">
        <v>39605</v>
      </c>
      <c r="I6170">
        <v>0.42</v>
      </c>
      <c r="J6170">
        <v>260.56</v>
      </c>
      <c r="K6170" t="s">
        <v>13687</v>
      </c>
      <c r="L6170" t="b">
        <v>0</v>
      </c>
      <c r="M6170" t="str">
        <f t="shared" si="96"/>
        <v>Ja</v>
      </c>
    </row>
    <row r="6171" spans="1:13" x14ac:dyDescent="0.25">
      <c r="A6171" s="28">
        <v>6170</v>
      </c>
      <c r="B6171" s="7" t="s">
        <v>13776</v>
      </c>
      <c r="C6171">
        <v>18</v>
      </c>
      <c r="D6171" s="1" t="s">
        <v>13777</v>
      </c>
      <c r="E6171" t="b">
        <v>0</v>
      </c>
      <c r="F6171">
        <v>179</v>
      </c>
      <c r="G6171">
        <v>575</v>
      </c>
      <c r="H6171">
        <v>16853</v>
      </c>
      <c r="I6171">
        <v>7.6</v>
      </c>
      <c r="J6171">
        <v>6.08</v>
      </c>
      <c r="K6171" t="s">
        <v>13687</v>
      </c>
      <c r="L6171" t="b">
        <v>0</v>
      </c>
      <c r="M6171" t="str">
        <f t="shared" si="96"/>
        <v>Nein</v>
      </c>
    </row>
    <row r="6172" spans="1:13" x14ac:dyDescent="0.25">
      <c r="A6172" s="27">
        <v>6171</v>
      </c>
      <c r="B6172" s="7" t="s">
        <v>13778</v>
      </c>
      <c r="C6172">
        <v>18</v>
      </c>
      <c r="D6172" s="1" t="s">
        <v>13779</v>
      </c>
      <c r="E6172" t="b">
        <v>0</v>
      </c>
      <c r="F6172">
        <v>4670</v>
      </c>
      <c r="G6172">
        <v>2096</v>
      </c>
      <c r="H6172">
        <v>24993</v>
      </c>
      <c r="I6172">
        <v>9.17</v>
      </c>
      <c r="J6172">
        <v>7.47</v>
      </c>
      <c r="K6172" t="s">
        <v>13687</v>
      </c>
      <c r="L6172" t="b">
        <v>0</v>
      </c>
      <c r="M6172" t="str">
        <f t="shared" si="96"/>
        <v>Nein</v>
      </c>
    </row>
    <row r="6173" spans="1:13" x14ac:dyDescent="0.25">
      <c r="A6173" s="28">
        <v>6172</v>
      </c>
      <c r="B6173" s="7" t="s">
        <v>13780</v>
      </c>
      <c r="C6173">
        <v>18</v>
      </c>
      <c r="D6173" s="1" t="s">
        <v>13781</v>
      </c>
      <c r="E6173" t="b">
        <v>0</v>
      </c>
      <c r="F6173">
        <v>424</v>
      </c>
      <c r="G6173">
        <v>1101</v>
      </c>
      <c r="H6173">
        <v>30828</v>
      </c>
      <c r="I6173">
        <v>2.2400000000000002</v>
      </c>
      <c r="J6173">
        <v>37.729999999999997</v>
      </c>
      <c r="K6173" t="s">
        <v>13687</v>
      </c>
      <c r="L6173" t="b">
        <v>0</v>
      </c>
      <c r="M6173" t="str">
        <f t="shared" si="96"/>
        <v>Nein</v>
      </c>
    </row>
    <row r="6174" spans="1:13" x14ac:dyDescent="0.25">
      <c r="A6174" s="27">
        <v>6173</v>
      </c>
      <c r="B6174" s="7" t="s">
        <v>13782</v>
      </c>
      <c r="C6174">
        <v>18</v>
      </c>
      <c r="D6174" s="1" t="s">
        <v>13783</v>
      </c>
      <c r="E6174" t="b">
        <v>0</v>
      </c>
      <c r="F6174">
        <v>134</v>
      </c>
      <c r="G6174">
        <v>221</v>
      </c>
      <c r="H6174">
        <v>13914</v>
      </c>
      <c r="I6174">
        <v>1.88</v>
      </c>
      <c r="J6174">
        <v>20.25</v>
      </c>
      <c r="K6174" t="s">
        <v>13687</v>
      </c>
      <c r="L6174" t="b">
        <v>0</v>
      </c>
      <c r="M6174" t="str">
        <f t="shared" si="96"/>
        <v>Nein</v>
      </c>
    </row>
    <row r="6175" spans="1:13" x14ac:dyDescent="0.25">
      <c r="A6175" s="28">
        <v>6174</v>
      </c>
      <c r="B6175" s="7" t="s">
        <v>13784</v>
      </c>
      <c r="C6175">
        <v>18</v>
      </c>
      <c r="D6175" s="1" t="s">
        <v>13785</v>
      </c>
      <c r="E6175" t="b">
        <v>0</v>
      </c>
      <c r="F6175">
        <v>290</v>
      </c>
      <c r="G6175">
        <v>38</v>
      </c>
      <c r="H6175">
        <v>29656</v>
      </c>
      <c r="I6175">
        <v>3.3</v>
      </c>
      <c r="J6175">
        <v>24.59</v>
      </c>
      <c r="K6175" t="s">
        <v>13687</v>
      </c>
      <c r="L6175" t="b">
        <v>0</v>
      </c>
      <c r="M6175" t="str">
        <f t="shared" si="96"/>
        <v>Nein</v>
      </c>
    </row>
    <row r="6176" spans="1:13" x14ac:dyDescent="0.25">
      <c r="A6176" s="27">
        <v>6175</v>
      </c>
      <c r="B6176" s="7" t="s">
        <v>13786</v>
      </c>
      <c r="C6176">
        <v>17</v>
      </c>
      <c r="D6176" s="1" t="s">
        <v>13787</v>
      </c>
      <c r="E6176" t="b">
        <v>0</v>
      </c>
      <c r="F6176">
        <v>696</v>
      </c>
      <c r="G6176">
        <v>2201</v>
      </c>
      <c r="H6176">
        <v>33679</v>
      </c>
      <c r="I6176">
        <v>7.85</v>
      </c>
      <c r="J6176">
        <v>11.75</v>
      </c>
      <c r="K6176" t="s">
        <v>13687</v>
      </c>
      <c r="L6176" t="b">
        <v>0</v>
      </c>
      <c r="M6176" t="str">
        <f t="shared" si="96"/>
        <v>Nein</v>
      </c>
    </row>
    <row r="6177" spans="1:13" x14ac:dyDescent="0.25">
      <c r="A6177" s="28">
        <v>6176</v>
      </c>
      <c r="B6177" s="7" t="s">
        <v>13788</v>
      </c>
      <c r="C6177">
        <v>17</v>
      </c>
      <c r="D6177" s="1" t="s">
        <v>13789</v>
      </c>
      <c r="E6177" t="b">
        <v>0</v>
      </c>
      <c r="F6177">
        <v>172</v>
      </c>
      <c r="G6177">
        <v>679</v>
      </c>
      <c r="H6177">
        <v>33209</v>
      </c>
      <c r="I6177">
        <v>12.51</v>
      </c>
      <c r="J6177">
        <v>7.27</v>
      </c>
      <c r="K6177" t="s">
        <v>13687</v>
      </c>
      <c r="L6177" t="b">
        <v>0</v>
      </c>
      <c r="M6177" t="str">
        <f t="shared" si="96"/>
        <v>Nein</v>
      </c>
    </row>
    <row r="6178" spans="1:13" x14ac:dyDescent="0.25">
      <c r="A6178" s="27">
        <v>6177</v>
      </c>
      <c r="B6178" s="7" t="s">
        <v>13790</v>
      </c>
      <c r="C6178">
        <v>17</v>
      </c>
      <c r="D6178" s="1" t="s">
        <v>13791</v>
      </c>
      <c r="E6178" t="b">
        <v>0</v>
      </c>
      <c r="F6178">
        <v>15</v>
      </c>
      <c r="G6178">
        <v>24</v>
      </c>
      <c r="H6178">
        <v>256</v>
      </c>
      <c r="I6178">
        <v>4.1399999999999997</v>
      </c>
      <c r="J6178">
        <v>0.17</v>
      </c>
      <c r="K6178" t="s">
        <v>13687</v>
      </c>
      <c r="L6178" t="b">
        <v>0</v>
      </c>
      <c r="M6178" t="str">
        <f t="shared" si="96"/>
        <v>Nein</v>
      </c>
    </row>
    <row r="6179" spans="1:13" x14ac:dyDescent="0.25">
      <c r="A6179" s="28">
        <v>6178</v>
      </c>
      <c r="B6179" s="7" t="s">
        <v>13792</v>
      </c>
      <c r="C6179">
        <v>17</v>
      </c>
      <c r="D6179" s="1" t="s">
        <v>13793</v>
      </c>
      <c r="E6179" t="b">
        <v>0</v>
      </c>
      <c r="F6179">
        <v>300</v>
      </c>
      <c r="G6179">
        <v>131</v>
      </c>
      <c r="H6179">
        <v>2063</v>
      </c>
      <c r="I6179">
        <v>6.01</v>
      </c>
      <c r="J6179">
        <v>0.94</v>
      </c>
      <c r="K6179" t="s">
        <v>13687</v>
      </c>
      <c r="L6179" t="b">
        <v>0</v>
      </c>
      <c r="M6179" t="str">
        <f t="shared" si="96"/>
        <v>Nein</v>
      </c>
    </row>
    <row r="6180" spans="1:13" x14ac:dyDescent="0.25">
      <c r="A6180" s="27">
        <v>6179</v>
      </c>
      <c r="B6180" s="7" t="s">
        <v>12343</v>
      </c>
      <c r="C6180">
        <v>17</v>
      </c>
      <c r="D6180" s="1" t="s">
        <v>12344</v>
      </c>
      <c r="E6180" t="b">
        <v>0</v>
      </c>
      <c r="F6180">
        <v>37</v>
      </c>
      <c r="G6180">
        <v>25</v>
      </c>
      <c r="H6180">
        <v>11690</v>
      </c>
      <c r="I6180">
        <v>1.55</v>
      </c>
      <c r="J6180">
        <v>20.65</v>
      </c>
      <c r="K6180" t="s">
        <v>13687</v>
      </c>
      <c r="L6180" t="b">
        <v>0</v>
      </c>
      <c r="M6180" t="str">
        <f t="shared" si="96"/>
        <v>Nein</v>
      </c>
    </row>
    <row r="6181" spans="1:13" x14ac:dyDescent="0.25">
      <c r="A6181" s="28">
        <v>6180</v>
      </c>
      <c r="B6181" s="7" t="s">
        <v>13794</v>
      </c>
      <c r="C6181">
        <v>16</v>
      </c>
      <c r="D6181" s="1" t="s">
        <v>13795</v>
      </c>
      <c r="E6181" t="b">
        <v>0</v>
      </c>
      <c r="F6181">
        <v>431</v>
      </c>
      <c r="G6181">
        <v>1142</v>
      </c>
      <c r="H6181">
        <v>16117</v>
      </c>
      <c r="I6181">
        <v>3.47</v>
      </c>
      <c r="J6181">
        <v>12.71</v>
      </c>
      <c r="K6181" t="s">
        <v>13687</v>
      </c>
      <c r="L6181" t="b">
        <v>0</v>
      </c>
      <c r="M6181" t="str">
        <f t="shared" si="96"/>
        <v>Nein</v>
      </c>
    </row>
    <row r="6182" spans="1:13" x14ac:dyDescent="0.25">
      <c r="A6182" s="27">
        <v>6181</v>
      </c>
      <c r="B6182" s="7" t="s">
        <v>13796</v>
      </c>
      <c r="C6182">
        <v>16</v>
      </c>
      <c r="D6182" s="1" t="s">
        <v>13797</v>
      </c>
      <c r="E6182" t="b">
        <v>0</v>
      </c>
      <c r="F6182">
        <v>185</v>
      </c>
      <c r="G6182">
        <v>1544</v>
      </c>
      <c r="H6182">
        <v>31658</v>
      </c>
      <c r="I6182">
        <v>7.65</v>
      </c>
      <c r="J6182">
        <v>11.33</v>
      </c>
      <c r="K6182" t="s">
        <v>13687</v>
      </c>
      <c r="L6182" t="b">
        <v>0</v>
      </c>
      <c r="M6182" t="str">
        <f t="shared" si="96"/>
        <v>Nein</v>
      </c>
    </row>
    <row r="6183" spans="1:13" x14ac:dyDescent="0.25">
      <c r="A6183" s="28">
        <v>6182</v>
      </c>
      <c r="B6183" s="7" t="s">
        <v>13798</v>
      </c>
      <c r="C6183">
        <v>16</v>
      </c>
      <c r="D6183" s="1" t="s">
        <v>13799</v>
      </c>
      <c r="E6183" t="b">
        <v>0</v>
      </c>
      <c r="F6183">
        <v>32</v>
      </c>
      <c r="G6183">
        <v>74</v>
      </c>
      <c r="H6183">
        <v>4284</v>
      </c>
      <c r="I6183">
        <v>9.4499999999999993</v>
      </c>
      <c r="J6183">
        <v>1.24</v>
      </c>
      <c r="K6183" t="s">
        <v>13687</v>
      </c>
      <c r="L6183" t="b">
        <v>0</v>
      </c>
      <c r="M6183" t="str">
        <f t="shared" si="96"/>
        <v>Nein</v>
      </c>
    </row>
    <row r="6184" spans="1:13" x14ac:dyDescent="0.25">
      <c r="A6184" s="27">
        <v>6183</v>
      </c>
      <c r="B6184" s="7" t="s">
        <v>13800</v>
      </c>
      <c r="C6184">
        <v>16</v>
      </c>
      <c r="D6184" s="1" t="s">
        <v>13801</v>
      </c>
      <c r="E6184" t="b">
        <v>0</v>
      </c>
      <c r="F6184">
        <v>73</v>
      </c>
      <c r="G6184">
        <v>205</v>
      </c>
      <c r="H6184">
        <v>4379</v>
      </c>
      <c r="I6184">
        <v>1.43</v>
      </c>
      <c r="J6184">
        <v>8.39</v>
      </c>
      <c r="K6184" t="s">
        <v>13687</v>
      </c>
      <c r="L6184" t="b">
        <v>0</v>
      </c>
      <c r="M6184" t="str">
        <f t="shared" si="96"/>
        <v>Nein</v>
      </c>
    </row>
    <row r="6185" spans="1:13" x14ac:dyDescent="0.25">
      <c r="A6185" s="28">
        <v>6184</v>
      </c>
      <c r="B6185" s="7" t="s">
        <v>13802</v>
      </c>
      <c r="C6185">
        <v>16</v>
      </c>
      <c r="D6185" s="1" t="s">
        <v>13803</v>
      </c>
      <c r="E6185" t="b">
        <v>0</v>
      </c>
      <c r="F6185">
        <v>99</v>
      </c>
      <c r="G6185">
        <v>257</v>
      </c>
      <c r="H6185">
        <v>10428</v>
      </c>
      <c r="I6185">
        <v>9.59</v>
      </c>
      <c r="J6185">
        <v>2.98</v>
      </c>
      <c r="K6185" t="s">
        <v>13687</v>
      </c>
      <c r="L6185" t="b">
        <v>0</v>
      </c>
      <c r="M6185" t="str">
        <f t="shared" si="96"/>
        <v>Nein</v>
      </c>
    </row>
    <row r="6186" spans="1:13" x14ac:dyDescent="0.25">
      <c r="A6186" s="27">
        <v>6185</v>
      </c>
      <c r="B6186" s="7" t="s">
        <v>13804</v>
      </c>
      <c r="C6186">
        <v>16</v>
      </c>
      <c r="D6186" s="1" t="s">
        <v>13805</v>
      </c>
      <c r="E6186" t="b">
        <v>0</v>
      </c>
      <c r="F6186">
        <v>153</v>
      </c>
      <c r="G6186">
        <v>520</v>
      </c>
      <c r="H6186">
        <v>8348</v>
      </c>
      <c r="I6186">
        <v>2.44</v>
      </c>
      <c r="J6186">
        <v>9.39</v>
      </c>
      <c r="K6186" t="s">
        <v>13687</v>
      </c>
      <c r="L6186" t="b">
        <v>0</v>
      </c>
      <c r="M6186" t="str">
        <f t="shared" si="96"/>
        <v>Nein</v>
      </c>
    </row>
    <row r="6187" spans="1:13" x14ac:dyDescent="0.25">
      <c r="A6187" s="28">
        <v>6186</v>
      </c>
      <c r="B6187" s="7" t="s">
        <v>13806</v>
      </c>
      <c r="C6187">
        <v>16</v>
      </c>
      <c r="D6187" s="1" t="s">
        <v>13807</v>
      </c>
      <c r="E6187" t="b">
        <v>0</v>
      </c>
      <c r="F6187">
        <v>564</v>
      </c>
      <c r="G6187">
        <v>2539</v>
      </c>
      <c r="H6187">
        <v>76813</v>
      </c>
      <c r="I6187">
        <v>7.85</v>
      </c>
      <c r="J6187">
        <v>26.81</v>
      </c>
      <c r="K6187" t="s">
        <v>13687</v>
      </c>
      <c r="L6187" t="b">
        <v>0</v>
      </c>
      <c r="M6187" t="str">
        <f t="shared" si="96"/>
        <v>Nein</v>
      </c>
    </row>
    <row r="6188" spans="1:13" x14ac:dyDescent="0.25">
      <c r="A6188" s="27">
        <v>6187</v>
      </c>
      <c r="B6188" s="7" t="s">
        <v>13808</v>
      </c>
      <c r="C6188">
        <v>16</v>
      </c>
      <c r="D6188" s="1" t="s">
        <v>13809</v>
      </c>
      <c r="E6188" t="b">
        <v>0</v>
      </c>
      <c r="F6188">
        <v>340</v>
      </c>
      <c r="G6188">
        <v>983</v>
      </c>
      <c r="H6188">
        <v>12121</v>
      </c>
      <c r="I6188">
        <v>12.63</v>
      </c>
      <c r="J6188">
        <v>2.63</v>
      </c>
      <c r="K6188" t="s">
        <v>13687</v>
      </c>
      <c r="L6188" t="b">
        <v>0</v>
      </c>
      <c r="M6188" t="str">
        <f t="shared" si="96"/>
        <v>Nein</v>
      </c>
    </row>
    <row r="6189" spans="1:13" x14ac:dyDescent="0.25">
      <c r="A6189" s="28">
        <v>6188</v>
      </c>
      <c r="B6189" s="7" t="s">
        <v>13810</v>
      </c>
      <c r="C6189">
        <v>15</v>
      </c>
      <c r="D6189" s="1" t="s">
        <v>13811</v>
      </c>
      <c r="E6189" t="b">
        <v>0</v>
      </c>
      <c r="F6189">
        <v>645</v>
      </c>
      <c r="G6189">
        <v>481</v>
      </c>
      <c r="H6189">
        <v>28723</v>
      </c>
      <c r="I6189">
        <v>10.050000000000001</v>
      </c>
      <c r="J6189">
        <v>7.83</v>
      </c>
      <c r="K6189" t="s">
        <v>13687</v>
      </c>
      <c r="L6189" t="b">
        <v>0</v>
      </c>
      <c r="M6189" t="str">
        <f t="shared" si="96"/>
        <v>Nein</v>
      </c>
    </row>
    <row r="6190" spans="1:13" x14ac:dyDescent="0.25">
      <c r="A6190" s="27">
        <v>6189</v>
      </c>
      <c r="B6190" s="7" t="s">
        <v>13812</v>
      </c>
      <c r="C6190">
        <v>15</v>
      </c>
      <c r="D6190" s="1" t="s">
        <v>13813</v>
      </c>
      <c r="E6190" t="b">
        <v>0</v>
      </c>
      <c r="F6190">
        <v>88</v>
      </c>
      <c r="G6190">
        <v>266</v>
      </c>
      <c r="H6190">
        <v>3028</v>
      </c>
      <c r="I6190">
        <v>2.72</v>
      </c>
      <c r="J6190">
        <v>3.06</v>
      </c>
      <c r="K6190" t="s">
        <v>13687</v>
      </c>
      <c r="L6190" t="b">
        <v>0</v>
      </c>
      <c r="M6190" t="str">
        <f t="shared" si="96"/>
        <v>Nein</v>
      </c>
    </row>
    <row r="6191" spans="1:13" x14ac:dyDescent="0.25">
      <c r="A6191" s="28">
        <v>6190</v>
      </c>
      <c r="B6191" s="7" t="s">
        <v>13814</v>
      </c>
      <c r="C6191">
        <v>15</v>
      </c>
      <c r="D6191" s="1" t="s">
        <v>13815</v>
      </c>
      <c r="E6191" t="b">
        <v>0</v>
      </c>
      <c r="F6191">
        <v>554</v>
      </c>
      <c r="G6191">
        <v>5001</v>
      </c>
      <c r="H6191">
        <v>8859</v>
      </c>
      <c r="I6191">
        <v>11.24</v>
      </c>
      <c r="J6191">
        <v>2.16</v>
      </c>
      <c r="K6191" t="s">
        <v>13687</v>
      </c>
      <c r="L6191" t="b">
        <v>0</v>
      </c>
      <c r="M6191" t="str">
        <f t="shared" si="96"/>
        <v>Nein</v>
      </c>
    </row>
    <row r="6192" spans="1:13" x14ac:dyDescent="0.25">
      <c r="A6192" s="27">
        <v>6191</v>
      </c>
      <c r="B6192" s="7" t="s">
        <v>7368</v>
      </c>
      <c r="C6192">
        <v>15</v>
      </c>
      <c r="D6192" s="1" t="s">
        <v>7369</v>
      </c>
      <c r="E6192" t="b">
        <v>0</v>
      </c>
      <c r="F6192">
        <v>1186</v>
      </c>
      <c r="G6192">
        <v>713</v>
      </c>
      <c r="H6192">
        <v>117372</v>
      </c>
      <c r="I6192">
        <v>5.64</v>
      </c>
      <c r="J6192">
        <v>57</v>
      </c>
      <c r="K6192" t="s">
        <v>13687</v>
      </c>
      <c r="L6192" t="b">
        <v>0</v>
      </c>
      <c r="M6192" t="str">
        <f t="shared" si="96"/>
        <v>Nein</v>
      </c>
    </row>
    <row r="6193" spans="1:13" x14ac:dyDescent="0.25">
      <c r="A6193" s="28">
        <v>6192</v>
      </c>
      <c r="B6193" s="7" t="s">
        <v>13816</v>
      </c>
      <c r="C6193">
        <v>15</v>
      </c>
      <c r="D6193" s="1" t="s">
        <v>13817</v>
      </c>
      <c r="E6193" t="b">
        <v>0</v>
      </c>
      <c r="F6193">
        <v>687</v>
      </c>
      <c r="G6193">
        <v>314</v>
      </c>
      <c r="H6193">
        <v>21331</v>
      </c>
      <c r="I6193">
        <v>11.93</v>
      </c>
      <c r="J6193">
        <v>4.9000000000000004</v>
      </c>
      <c r="K6193" t="s">
        <v>13687</v>
      </c>
      <c r="L6193" t="b">
        <v>0</v>
      </c>
      <c r="M6193" t="str">
        <f t="shared" si="96"/>
        <v>Nein</v>
      </c>
    </row>
    <row r="6194" spans="1:13" x14ac:dyDescent="0.25">
      <c r="A6194" s="27">
        <v>6193</v>
      </c>
      <c r="B6194" s="7" t="s">
        <v>11157</v>
      </c>
      <c r="C6194">
        <v>14</v>
      </c>
      <c r="D6194" s="1" t="s">
        <v>11158</v>
      </c>
      <c r="E6194" t="b">
        <v>0</v>
      </c>
      <c r="F6194">
        <v>66</v>
      </c>
      <c r="G6194">
        <v>70</v>
      </c>
      <c r="H6194">
        <v>6561</v>
      </c>
      <c r="I6194">
        <v>0.61</v>
      </c>
      <c r="J6194">
        <v>29.69</v>
      </c>
      <c r="K6194" t="s">
        <v>13687</v>
      </c>
      <c r="L6194" t="b">
        <v>0</v>
      </c>
      <c r="M6194" t="str">
        <f t="shared" si="96"/>
        <v>Nein</v>
      </c>
    </row>
    <row r="6195" spans="1:13" x14ac:dyDescent="0.25">
      <c r="A6195" s="28">
        <v>6194</v>
      </c>
      <c r="B6195" s="7" t="s">
        <v>13818</v>
      </c>
      <c r="C6195">
        <v>14</v>
      </c>
      <c r="D6195" s="1" t="s">
        <v>13819</v>
      </c>
      <c r="E6195" t="b">
        <v>1</v>
      </c>
      <c r="F6195">
        <v>37957</v>
      </c>
      <c r="G6195">
        <v>2138</v>
      </c>
      <c r="H6195">
        <v>15430</v>
      </c>
      <c r="I6195">
        <v>9.0399999999999991</v>
      </c>
      <c r="J6195">
        <v>4.68</v>
      </c>
      <c r="K6195" t="s">
        <v>13687</v>
      </c>
      <c r="L6195" t="b">
        <v>0</v>
      </c>
      <c r="M6195" t="str">
        <f t="shared" si="96"/>
        <v>Nein</v>
      </c>
    </row>
    <row r="6196" spans="1:13" x14ac:dyDescent="0.25">
      <c r="A6196" s="27">
        <v>6195</v>
      </c>
      <c r="B6196" s="7" t="s">
        <v>13820</v>
      </c>
      <c r="C6196">
        <v>14</v>
      </c>
      <c r="D6196" s="1" t="s">
        <v>13821</v>
      </c>
      <c r="E6196" t="b">
        <v>0</v>
      </c>
      <c r="F6196">
        <v>39</v>
      </c>
      <c r="G6196">
        <v>402</v>
      </c>
      <c r="H6196">
        <v>2238</v>
      </c>
      <c r="I6196">
        <v>1.7</v>
      </c>
      <c r="J6196">
        <v>3.6</v>
      </c>
      <c r="K6196" t="s">
        <v>13687</v>
      </c>
      <c r="L6196" t="b">
        <v>0</v>
      </c>
      <c r="M6196" t="str">
        <f t="shared" si="96"/>
        <v>Nein</v>
      </c>
    </row>
    <row r="6197" spans="1:13" x14ac:dyDescent="0.25">
      <c r="A6197" s="28">
        <v>6196</v>
      </c>
      <c r="B6197" s="7" t="s">
        <v>13822</v>
      </c>
      <c r="C6197">
        <v>14</v>
      </c>
      <c r="D6197" s="1" t="s">
        <v>13823</v>
      </c>
      <c r="E6197" t="b">
        <v>0</v>
      </c>
      <c r="F6197">
        <v>1360</v>
      </c>
      <c r="G6197">
        <v>2888</v>
      </c>
      <c r="H6197">
        <v>42000</v>
      </c>
      <c r="I6197">
        <v>12.91</v>
      </c>
      <c r="J6197">
        <v>8.92</v>
      </c>
      <c r="K6197" t="s">
        <v>13687</v>
      </c>
      <c r="L6197" t="b">
        <v>0</v>
      </c>
      <c r="M6197" t="str">
        <f t="shared" si="96"/>
        <v>Nein</v>
      </c>
    </row>
    <row r="6198" spans="1:13" x14ac:dyDescent="0.25">
      <c r="A6198" s="27">
        <v>6197</v>
      </c>
      <c r="B6198" s="7" t="s">
        <v>13824</v>
      </c>
      <c r="C6198">
        <v>13</v>
      </c>
      <c r="D6198" s="1" t="s">
        <v>13825</v>
      </c>
      <c r="E6198" t="b">
        <v>0</v>
      </c>
      <c r="F6198">
        <v>314</v>
      </c>
      <c r="G6198">
        <v>1151</v>
      </c>
      <c r="H6198">
        <v>64483</v>
      </c>
      <c r="I6198">
        <v>7.01</v>
      </c>
      <c r="J6198">
        <v>25.22</v>
      </c>
      <c r="K6198" t="s">
        <v>13687</v>
      </c>
      <c r="L6198" t="b">
        <v>0</v>
      </c>
      <c r="M6198" t="str">
        <f t="shared" si="96"/>
        <v>Nein</v>
      </c>
    </row>
    <row r="6199" spans="1:13" x14ac:dyDescent="0.25">
      <c r="A6199" s="28">
        <v>6198</v>
      </c>
      <c r="B6199" s="7" t="s">
        <v>13826</v>
      </c>
      <c r="C6199">
        <v>13</v>
      </c>
      <c r="D6199" s="1" t="s">
        <v>13827</v>
      </c>
      <c r="E6199" t="b">
        <v>0</v>
      </c>
      <c r="F6199">
        <v>117</v>
      </c>
      <c r="G6199">
        <v>571</v>
      </c>
      <c r="H6199">
        <v>22925</v>
      </c>
      <c r="I6199">
        <v>10.55</v>
      </c>
      <c r="J6199">
        <v>5.95</v>
      </c>
      <c r="K6199" t="s">
        <v>13687</v>
      </c>
      <c r="L6199" t="b">
        <v>0</v>
      </c>
      <c r="M6199" t="str">
        <f t="shared" si="96"/>
        <v>Nein</v>
      </c>
    </row>
    <row r="6200" spans="1:13" x14ac:dyDescent="0.25">
      <c r="A6200" s="27">
        <v>6199</v>
      </c>
      <c r="B6200" s="7" t="s">
        <v>8690</v>
      </c>
      <c r="C6200">
        <v>13</v>
      </c>
      <c r="D6200" s="1" t="s">
        <v>8691</v>
      </c>
      <c r="E6200" t="b">
        <v>0</v>
      </c>
      <c r="F6200">
        <v>47</v>
      </c>
      <c r="G6200">
        <v>947</v>
      </c>
      <c r="H6200">
        <v>6702</v>
      </c>
      <c r="I6200">
        <v>8.65</v>
      </c>
      <c r="J6200">
        <v>2.12</v>
      </c>
      <c r="K6200" t="s">
        <v>13687</v>
      </c>
      <c r="L6200" t="b">
        <v>0</v>
      </c>
      <c r="M6200" t="str">
        <f t="shared" si="96"/>
        <v>Nein</v>
      </c>
    </row>
    <row r="6201" spans="1:13" x14ac:dyDescent="0.25">
      <c r="A6201" s="28">
        <v>6200</v>
      </c>
      <c r="B6201" s="7" t="s">
        <v>13828</v>
      </c>
      <c r="C6201">
        <v>13</v>
      </c>
      <c r="D6201" s="1" t="s">
        <v>13829</v>
      </c>
      <c r="E6201" t="b">
        <v>0</v>
      </c>
      <c r="F6201">
        <v>188</v>
      </c>
      <c r="G6201">
        <v>869</v>
      </c>
      <c r="H6201">
        <v>1447</v>
      </c>
      <c r="I6201">
        <v>2.65</v>
      </c>
      <c r="J6201">
        <v>1.5</v>
      </c>
      <c r="K6201" t="s">
        <v>13687</v>
      </c>
      <c r="L6201" t="b">
        <v>0</v>
      </c>
      <c r="M6201" t="str">
        <f t="shared" si="96"/>
        <v>Nein</v>
      </c>
    </row>
    <row r="6202" spans="1:13" x14ac:dyDescent="0.25">
      <c r="A6202" s="27">
        <v>6201</v>
      </c>
      <c r="B6202" s="7" t="s">
        <v>13830</v>
      </c>
      <c r="C6202">
        <v>13</v>
      </c>
      <c r="D6202" s="1" t="s">
        <v>13831</v>
      </c>
      <c r="E6202" t="b">
        <v>0</v>
      </c>
      <c r="F6202">
        <v>31</v>
      </c>
      <c r="G6202">
        <v>247</v>
      </c>
      <c r="H6202">
        <v>93</v>
      </c>
      <c r="I6202">
        <v>4.17</v>
      </c>
      <c r="J6202">
        <v>0.06</v>
      </c>
      <c r="K6202" t="s">
        <v>13687</v>
      </c>
      <c r="L6202" t="b">
        <v>0</v>
      </c>
      <c r="M6202" t="str">
        <f t="shared" si="96"/>
        <v>Nein</v>
      </c>
    </row>
    <row r="6203" spans="1:13" x14ac:dyDescent="0.25">
      <c r="A6203" s="28">
        <v>6202</v>
      </c>
      <c r="B6203" s="7" t="s">
        <v>13832</v>
      </c>
      <c r="C6203">
        <v>13</v>
      </c>
      <c r="D6203" s="1" t="s">
        <v>13833</v>
      </c>
      <c r="E6203" t="b">
        <v>1</v>
      </c>
      <c r="F6203">
        <v>12611</v>
      </c>
      <c r="G6203">
        <v>4546</v>
      </c>
      <c r="H6203">
        <v>14571</v>
      </c>
      <c r="I6203">
        <v>12.03</v>
      </c>
      <c r="J6203">
        <v>3.32</v>
      </c>
      <c r="K6203" t="s">
        <v>13687</v>
      </c>
      <c r="L6203" t="b">
        <v>0</v>
      </c>
      <c r="M6203" t="str">
        <f t="shared" si="96"/>
        <v>Nein</v>
      </c>
    </row>
    <row r="6204" spans="1:13" x14ac:dyDescent="0.25">
      <c r="A6204" s="27">
        <v>6203</v>
      </c>
      <c r="B6204" s="7" t="s">
        <v>13834</v>
      </c>
      <c r="C6204">
        <v>13</v>
      </c>
      <c r="D6204" s="1" t="s">
        <v>13835</v>
      </c>
      <c r="E6204" t="b">
        <v>0</v>
      </c>
      <c r="F6204">
        <v>110</v>
      </c>
      <c r="G6204">
        <v>276</v>
      </c>
      <c r="H6204">
        <v>1293</v>
      </c>
      <c r="I6204">
        <v>2.85</v>
      </c>
      <c r="J6204">
        <v>1.24</v>
      </c>
      <c r="K6204" t="s">
        <v>13687</v>
      </c>
      <c r="L6204" t="b">
        <v>0</v>
      </c>
      <c r="M6204" t="str">
        <f t="shared" si="96"/>
        <v>Nein</v>
      </c>
    </row>
    <row r="6205" spans="1:13" x14ac:dyDescent="0.25">
      <c r="A6205" s="28">
        <v>6204</v>
      </c>
      <c r="B6205" s="7" t="s">
        <v>7936</v>
      </c>
      <c r="C6205">
        <v>13</v>
      </c>
      <c r="D6205" s="1" t="s">
        <v>7937</v>
      </c>
      <c r="E6205" t="b">
        <v>0</v>
      </c>
      <c r="F6205">
        <v>627</v>
      </c>
      <c r="G6205">
        <v>1566</v>
      </c>
      <c r="H6205">
        <v>62655</v>
      </c>
      <c r="I6205">
        <v>5.9</v>
      </c>
      <c r="J6205">
        <v>29.07</v>
      </c>
      <c r="K6205" t="s">
        <v>13687</v>
      </c>
      <c r="L6205" t="b">
        <v>0</v>
      </c>
      <c r="M6205" t="str">
        <f t="shared" si="96"/>
        <v>Nein</v>
      </c>
    </row>
    <row r="6206" spans="1:13" x14ac:dyDescent="0.25">
      <c r="A6206" s="27">
        <v>6205</v>
      </c>
      <c r="B6206" s="7" t="s">
        <v>13836</v>
      </c>
      <c r="C6206">
        <v>13</v>
      </c>
      <c r="D6206" s="1" t="s">
        <v>13837</v>
      </c>
      <c r="E6206" t="b">
        <v>0</v>
      </c>
      <c r="F6206">
        <v>8</v>
      </c>
      <c r="G6206">
        <v>130</v>
      </c>
      <c r="H6206">
        <v>4895</v>
      </c>
      <c r="I6206">
        <v>1.07</v>
      </c>
      <c r="J6206">
        <v>12.49</v>
      </c>
      <c r="K6206" t="s">
        <v>13687</v>
      </c>
      <c r="L6206" t="b">
        <v>0</v>
      </c>
      <c r="M6206" t="str">
        <f t="shared" si="96"/>
        <v>Nein</v>
      </c>
    </row>
    <row r="6207" spans="1:13" x14ac:dyDescent="0.25">
      <c r="A6207" s="28">
        <v>6206</v>
      </c>
      <c r="B6207" s="7" t="s">
        <v>13838</v>
      </c>
      <c r="C6207">
        <v>12</v>
      </c>
      <c r="D6207" s="1" t="s">
        <v>13839</v>
      </c>
      <c r="E6207" t="b">
        <v>0</v>
      </c>
      <c r="F6207">
        <v>7151</v>
      </c>
      <c r="G6207">
        <v>5051</v>
      </c>
      <c r="H6207">
        <v>257490</v>
      </c>
      <c r="I6207">
        <v>13.07</v>
      </c>
      <c r="J6207">
        <v>53.99</v>
      </c>
      <c r="K6207" t="s">
        <v>13687</v>
      </c>
      <c r="L6207" t="b">
        <v>0</v>
      </c>
      <c r="M6207" t="str">
        <f t="shared" si="96"/>
        <v>Nein</v>
      </c>
    </row>
    <row r="6208" spans="1:13" x14ac:dyDescent="0.25">
      <c r="A6208" s="27">
        <v>6207</v>
      </c>
      <c r="B6208" s="7" t="s">
        <v>13840</v>
      </c>
      <c r="C6208">
        <v>12</v>
      </c>
      <c r="D6208" s="1" t="s">
        <v>13841</v>
      </c>
      <c r="E6208" t="b">
        <v>0</v>
      </c>
      <c r="F6208">
        <v>47</v>
      </c>
      <c r="G6208">
        <v>21</v>
      </c>
      <c r="H6208">
        <v>342</v>
      </c>
      <c r="I6208">
        <v>2.8</v>
      </c>
      <c r="J6208">
        <v>0.33</v>
      </c>
      <c r="K6208" t="s">
        <v>13687</v>
      </c>
      <c r="L6208" t="b">
        <v>0</v>
      </c>
      <c r="M6208" t="str">
        <f t="shared" si="96"/>
        <v>Nein</v>
      </c>
    </row>
    <row r="6209" spans="1:13" x14ac:dyDescent="0.25">
      <c r="A6209" s="28">
        <v>6208</v>
      </c>
      <c r="B6209" s="7" t="s">
        <v>13842</v>
      </c>
      <c r="C6209">
        <v>12</v>
      </c>
      <c r="D6209" s="1" t="s">
        <v>13843</v>
      </c>
      <c r="E6209" t="b">
        <v>0</v>
      </c>
      <c r="F6209">
        <v>937</v>
      </c>
      <c r="G6209">
        <v>1069</v>
      </c>
      <c r="H6209">
        <v>26869</v>
      </c>
      <c r="I6209">
        <v>8.7100000000000009</v>
      </c>
      <c r="J6209">
        <v>8.4499999999999993</v>
      </c>
      <c r="K6209" t="s">
        <v>13687</v>
      </c>
      <c r="L6209" t="b">
        <v>0</v>
      </c>
      <c r="M6209" t="str">
        <f t="shared" si="96"/>
        <v>Nein</v>
      </c>
    </row>
    <row r="6210" spans="1:13" x14ac:dyDescent="0.25">
      <c r="A6210" s="27">
        <v>6209</v>
      </c>
      <c r="B6210" s="7" t="s">
        <v>13844</v>
      </c>
      <c r="C6210">
        <v>12</v>
      </c>
      <c r="D6210" s="1" t="s">
        <v>13845</v>
      </c>
      <c r="E6210" t="b">
        <v>0</v>
      </c>
      <c r="F6210">
        <v>763</v>
      </c>
      <c r="G6210">
        <v>1056</v>
      </c>
      <c r="H6210">
        <v>8589</v>
      </c>
      <c r="I6210">
        <v>8.69</v>
      </c>
      <c r="J6210">
        <v>2.71</v>
      </c>
      <c r="K6210" t="s">
        <v>13687</v>
      </c>
      <c r="L6210" t="b">
        <v>0</v>
      </c>
      <c r="M6210" t="str">
        <f t="shared" ref="M6210:M6273" si="97">IF(J6210&gt;62.7015,"Ja","Nein")</f>
        <v>Nein</v>
      </c>
    </row>
    <row r="6211" spans="1:13" x14ac:dyDescent="0.25">
      <c r="A6211" s="28">
        <v>6210</v>
      </c>
      <c r="B6211" s="7" t="s">
        <v>13846</v>
      </c>
      <c r="C6211">
        <v>12</v>
      </c>
      <c r="D6211" s="1" t="s">
        <v>13847</v>
      </c>
      <c r="E6211" t="b">
        <v>0</v>
      </c>
      <c r="F6211">
        <v>27</v>
      </c>
      <c r="G6211">
        <v>105</v>
      </c>
      <c r="H6211">
        <v>32613</v>
      </c>
      <c r="I6211">
        <v>1.3</v>
      </c>
      <c r="J6211">
        <v>68.66</v>
      </c>
      <c r="K6211" t="s">
        <v>13687</v>
      </c>
      <c r="L6211" t="b">
        <v>0</v>
      </c>
      <c r="M6211" t="str">
        <f t="shared" si="97"/>
        <v>Ja</v>
      </c>
    </row>
    <row r="6212" spans="1:13" x14ac:dyDescent="0.25">
      <c r="A6212" s="27">
        <v>6211</v>
      </c>
      <c r="B6212" s="7" t="s">
        <v>9040</v>
      </c>
      <c r="C6212">
        <v>12</v>
      </c>
      <c r="D6212" s="1" t="s">
        <v>9041</v>
      </c>
      <c r="E6212" t="b">
        <v>0</v>
      </c>
      <c r="F6212">
        <v>930</v>
      </c>
      <c r="G6212">
        <v>4652</v>
      </c>
      <c r="H6212">
        <v>113984</v>
      </c>
      <c r="I6212">
        <v>6.55</v>
      </c>
      <c r="J6212">
        <v>47.71</v>
      </c>
      <c r="K6212" t="s">
        <v>13687</v>
      </c>
      <c r="L6212" t="b">
        <v>0</v>
      </c>
      <c r="M6212" t="str">
        <f t="shared" si="97"/>
        <v>Nein</v>
      </c>
    </row>
    <row r="6213" spans="1:13" x14ac:dyDescent="0.25">
      <c r="A6213" s="28">
        <v>6212</v>
      </c>
      <c r="B6213" s="7" t="s">
        <v>13848</v>
      </c>
      <c r="C6213">
        <v>12</v>
      </c>
      <c r="D6213" s="1" t="s">
        <v>13849</v>
      </c>
      <c r="E6213" t="b">
        <v>0</v>
      </c>
      <c r="F6213">
        <v>348</v>
      </c>
      <c r="G6213">
        <v>1214</v>
      </c>
      <c r="H6213">
        <v>9630</v>
      </c>
      <c r="I6213">
        <v>0.57999999999999996</v>
      </c>
      <c r="J6213">
        <v>45.21</v>
      </c>
      <c r="K6213" t="s">
        <v>13687</v>
      </c>
      <c r="L6213" t="b">
        <v>0</v>
      </c>
      <c r="M6213" t="str">
        <f t="shared" si="97"/>
        <v>Nein</v>
      </c>
    </row>
    <row r="6214" spans="1:13" x14ac:dyDescent="0.25">
      <c r="A6214" s="27">
        <v>6213</v>
      </c>
      <c r="B6214" s="7" t="s">
        <v>13850</v>
      </c>
      <c r="C6214">
        <v>12</v>
      </c>
      <c r="D6214" s="1" t="s">
        <v>13851</v>
      </c>
      <c r="E6214" t="b">
        <v>0</v>
      </c>
      <c r="F6214">
        <v>452</v>
      </c>
      <c r="G6214">
        <v>1376</v>
      </c>
      <c r="H6214">
        <v>15188</v>
      </c>
      <c r="I6214">
        <v>4.59</v>
      </c>
      <c r="J6214">
        <v>9.07</v>
      </c>
      <c r="K6214" t="s">
        <v>13687</v>
      </c>
      <c r="L6214" t="b">
        <v>0</v>
      </c>
      <c r="M6214" t="str">
        <f t="shared" si="97"/>
        <v>Nein</v>
      </c>
    </row>
    <row r="6215" spans="1:13" x14ac:dyDescent="0.25">
      <c r="A6215" s="28">
        <v>6214</v>
      </c>
      <c r="B6215" s="7" t="s">
        <v>13852</v>
      </c>
      <c r="C6215">
        <v>12</v>
      </c>
      <c r="D6215" s="1" t="s">
        <v>13853</v>
      </c>
      <c r="E6215" t="b">
        <v>0</v>
      </c>
      <c r="F6215">
        <v>43</v>
      </c>
      <c r="G6215">
        <v>118</v>
      </c>
      <c r="H6215">
        <v>5689</v>
      </c>
      <c r="I6215">
        <v>6.47</v>
      </c>
      <c r="J6215">
        <v>2.41</v>
      </c>
      <c r="K6215" t="s">
        <v>13687</v>
      </c>
      <c r="L6215" t="b">
        <v>0</v>
      </c>
      <c r="M6215" t="str">
        <f t="shared" si="97"/>
        <v>Nein</v>
      </c>
    </row>
    <row r="6216" spans="1:13" x14ac:dyDescent="0.25">
      <c r="A6216" s="27">
        <v>6215</v>
      </c>
      <c r="B6216" s="7" t="s">
        <v>13854</v>
      </c>
      <c r="C6216">
        <v>12</v>
      </c>
      <c r="D6216" s="1" t="s">
        <v>13855</v>
      </c>
      <c r="E6216" t="b">
        <v>0</v>
      </c>
      <c r="F6216">
        <v>81</v>
      </c>
      <c r="G6216">
        <v>297</v>
      </c>
      <c r="H6216">
        <v>1372</v>
      </c>
      <c r="I6216">
        <v>1.74</v>
      </c>
      <c r="J6216">
        <v>2.16</v>
      </c>
      <c r="K6216" t="s">
        <v>13687</v>
      </c>
      <c r="L6216" t="b">
        <v>0</v>
      </c>
      <c r="M6216" t="str">
        <f t="shared" si="97"/>
        <v>Nein</v>
      </c>
    </row>
    <row r="6217" spans="1:13" x14ac:dyDescent="0.25">
      <c r="A6217" s="28">
        <v>6216</v>
      </c>
      <c r="B6217" s="7" t="s">
        <v>6954</v>
      </c>
      <c r="C6217">
        <v>12</v>
      </c>
      <c r="D6217" s="1" t="s">
        <v>6955</v>
      </c>
      <c r="E6217" t="b">
        <v>0</v>
      </c>
      <c r="F6217">
        <v>17</v>
      </c>
      <c r="G6217">
        <v>342</v>
      </c>
      <c r="H6217">
        <v>13726</v>
      </c>
      <c r="I6217">
        <v>7.91</v>
      </c>
      <c r="J6217">
        <v>4.75</v>
      </c>
      <c r="K6217" t="s">
        <v>13687</v>
      </c>
      <c r="L6217" t="b">
        <v>0</v>
      </c>
      <c r="M6217" t="str">
        <f t="shared" si="97"/>
        <v>Nein</v>
      </c>
    </row>
    <row r="6218" spans="1:13" x14ac:dyDescent="0.25">
      <c r="A6218" s="27">
        <v>6217</v>
      </c>
      <c r="B6218" s="7" t="s">
        <v>12469</v>
      </c>
      <c r="C6218">
        <v>12</v>
      </c>
      <c r="D6218" s="1" t="s">
        <v>12470</v>
      </c>
      <c r="E6218" t="b">
        <v>0</v>
      </c>
      <c r="F6218">
        <v>6</v>
      </c>
      <c r="G6218">
        <v>20</v>
      </c>
      <c r="H6218">
        <v>613</v>
      </c>
      <c r="I6218">
        <v>2.2000000000000002</v>
      </c>
      <c r="J6218">
        <v>0.76</v>
      </c>
      <c r="K6218" t="s">
        <v>13687</v>
      </c>
      <c r="L6218" t="b">
        <v>0</v>
      </c>
      <c r="M6218" t="str">
        <f t="shared" si="97"/>
        <v>Nein</v>
      </c>
    </row>
    <row r="6219" spans="1:13" x14ac:dyDescent="0.25">
      <c r="A6219" s="28">
        <v>6218</v>
      </c>
      <c r="B6219" s="7" t="s">
        <v>13856</v>
      </c>
      <c r="C6219">
        <v>12</v>
      </c>
      <c r="D6219" s="1" t="s">
        <v>13857</v>
      </c>
      <c r="E6219" t="b">
        <v>0</v>
      </c>
      <c r="F6219">
        <v>1732</v>
      </c>
      <c r="G6219">
        <v>4995</v>
      </c>
      <c r="H6219">
        <v>130323</v>
      </c>
      <c r="I6219">
        <v>3.12</v>
      </c>
      <c r="J6219">
        <v>114.52</v>
      </c>
      <c r="K6219" t="s">
        <v>13687</v>
      </c>
      <c r="L6219" t="b">
        <v>0</v>
      </c>
      <c r="M6219" t="str">
        <f t="shared" si="97"/>
        <v>Ja</v>
      </c>
    </row>
    <row r="6220" spans="1:13" x14ac:dyDescent="0.25">
      <c r="A6220" s="27">
        <v>6219</v>
      </c>
      <c r="B6220" s="7" t="s">
        <v>13858</v>
      </c>
      <c r="C6220">
        <v>12</v>
      </c>
      <c r="D6220" s="1" t="s">
        <v>13859</v>
      </c>
      <c r="E6220" t="b">
        <v>0</v>
      </c>
      <c r="F6220">
        <v>932</v>
      </c>
      <c r="G6220">
        <v>1783</v>
      </c>
      <c r="H6220">
        <v>57964</v>
      </c>
      <c r="I6220">
        <v>5.9</v>
      </c>
      <c r="J6220">
        <v>26.9</v>
      </c>
      <c r="K6220" t="s">
        <v>13687</v>
      </c>
      <c r="L6220" t="b">
        <v>0</v>
      </c>
      <c r="M6220" t="str">
        <f t="shared" si="97"/>
        <v>Nein</v>
      </c>
    </row>
    <row r="6221" spans="1:13" x14ac:dyDescent="0.25">
      <c r="A6221" s="28">
        <v>6220</v>
      </c>
      <c r="B6221" s="7" t="s">
        <v>13860</v>
      </c>
      <c r="C6221">
        <v>11</v>
      </c>
      <c r="D6221" s="1" t="s">
        <v>13861</v>
      </c>
      <c r="E6221" t="b">
        <v>0</v>
      </c>
      <c r="F6221">
        <v>79</v>
      </c>
      <c r="G6221">
        <v>429</v>
      </c>
      <c r="H6221">
        <v>9656</v>
      </c>
      <c r="I6221">
        <v>12.25</v>
      </c>
      <c r="J6221">
        <v>2.16</v>
      </c>
      <c r="K6221" t="s">
        <v>13687</v>
      </c>
      <c r="L6221" t="b">
        <v>0</v>
      </c>
      <c r="M6221" t="str">
        <f t="shared" si="97"/>
        <v>Nein</v>
      </c>
    </row>
    <row r="6222" spans="1:13" x14ac:dyDescent="0.25">
      <c r="A6222" s="27">
        <v>6221</v>
      </c>
      <c r="B6222" s="7" t="s">
        <v>13862</v>
      </c>
      <c r="C6222">
        <v>11</v>
      </c>
      <c r="D6222" s="1" t="s">
        <v>13863</v>
      </c>
      <c r="E6222" t="b">
        <v>0</v>
      </c>
      <c r="F6222">
        <v>966</v>
      </c>
      <c r="G6222">
        <v>3142</v>
      </c>
      <c r="H6222">
        <v>200138</v>
      </c>
      <c r="I6222">
        <v>5.22</v>
      </c>
      <c r="J6222">
        <v>105.11</v>
      </c>
      <c r="K6222" t="s">
        <v>13687</v>
      </c>
      <c r="L6222" t="b">
        <v>0</v>
      </c>
      <c r="M6222" t="str">
        <f t="shared" si="97"/>
        <v>Ja</v>
      </c>
    </row>
    <row r="6223" spans="1:13" x14ac:dyDescent="0.25">
      <c r="A6223" s="28">
        <v>6222</v>
      </c>
      <c r="B6223" s="7" t="s">
        <v>13864</v>
      </c>
      <c r="C6223">
        <v>11</v>
      </c>
      <c r="D6223" s="1" t="s">
        <v>13865</v>
      </c>
      <c r="E6223" t="b">
        <v>0</v>
      </c>
      <c r="F6223">
        <v>8369</v>
      </c>
      <c r="G6223">
        <v>9214</v>
      </c>
      <c r="H6223">
        <v>87544</v>
      </c>
      <c r="I6223">
        <v>8.2200000000000006</v>
      </c>
      <c r="J6223">
        <v>29.16</v>
      </c>
      <c r="K6223" t="s">
        <v>13687</v>
      </c>
      <c r="L6223" t="b">
        <v>0</v>
      </c>
      <c r="M6223" t="str">
        <f t="shared" si="97"/>
        <v>Nein</v>
      </c>
    </row>
    <row r="6224" spans="1:13" x14ac:dyDescent="0.25">
      <c r="A6224" s="27">
        <v>6223</v>
      </c>
      <c r="B6224" s="7" t="s">
        <v>13866</v>
      </c>
      <c r="C6224">
        <v>11</v>
      </c>
      <c r="D6224" s="1" t="s">
        <v>13867</v>
      </c>
      <c r="E6224" t="b">
        <v>0</v>
      </c>
      <c r="F6224">
        <v>1122</v>
      </c>
      <c r="G6224">
        <v>1694</v>
      </c>
      <c r="H6224">
        <v>88911</v>
      </c>
      <c r="I6224">
        <v>11.88</v>
      </c>
      <c r="J6224">
        <v>20.5</v>
      </c>
      <c r="K6224" t="s">
        <v>13687</v>
      </c>
      <c r="L6224" t="b">
        <v>0</v>
      </c>
      <c r="M6224" t="str">
        <f t="shared" si="97"/>
        <v>Nein</v>
      </c>
    </row>
    <row r="6225" spans="1:13" x14ac:dyDescent="0.25">
      <c r="A6225" s="28">
        <v>6224</v>
      </c>
      <c r="B6225" s="7" t="s">
        <v>13868</v>
      </c>
      <c r="C6225">
        <v>11</v>
      </c>
      <c r="D6225" s="1" t="s">
        <v>13869</v>
      </c>
      <c r="E6225" t="b">
        <v>0</v>
      </c>
      <c r="F6225">
        <v>8251</v>
      </c>
      <c r="G6225">
        <v>7861</v>
      </c>
      <c r="H6225">
        <v>331239</v>
      </c>
      <c r="I6225">
        <v>4.53</v>
      </c>
      <c r="J6225">
        <v>200.51</v>
      </c>
      <c r="K6225" t="s">
        <v>13687</v>
      </c>
      <c r="L6225" t="b">
        <v>0</v>
      </c>
      <c r="M6225" t="str">
        <f t="shared" si="97"/>
        <v>Ja</v>
      </c>
    </row>
    <row r="6226" spans="1:13" x14ac:dyDescent="0.25">
      <c r="A6226" s="27">
        <v>6225</v>
      </c>
      <c r="B6226" s="7" t="s">
        <v>13870</v>
      </c>
      <c r="C6226">
        <v>11</v>
      </c>
      <c r="D6226" s="1" t="s">
        <v>13871</v>
      </c>
      <c r="E6226" t="b">
        <v>0</v>
      </c>
      <c r="F6226">
        <v>749</v>
      </c>
      <c r="G6226">
        <v>341</v>
      </c>
      <c r="H6226">
        <v>32555</v>
      </c>
      <c r="I6226">
        <v>5.66</v>
      </c>
      <c r="J6226">
        <v>15.77</v>
      </c>
      <c r="K6226" t="s">
        <v>13687</v>
      </c>
      <c r="L6226" t="b">
        <v>0</v>
      </c>
      <c r="M6226" t="str">
        <f t="shared" si="97"/>
        <v>Nein</v>
      </c>
    </row>
    <row r="6227" spans="1:13" x14ac:dyDescent="0.25">
      <c r="A6227" s="28">
        <v>6226</v>
      </c>
      <c r="B6227" s="7" t="s">
        <v>13872</v>
      </c>
      <c r="C6227">
        <v>11</v>
      </c>
      <c r="D6227" s="1" t="s">
        <v>13873</v>
      </c>
      <c r="E6227" t="b">
        <v>0</v>
      </c>
      <c r="F6227">
        <v>27</v>
      </c>
      <c r="G6227">
        <v>229</v>
      </c>
      <c r="H6227">
        <v>2905</v>
      </c>
      <c r="I6227">
        <v>11.33</v>
      </c>
      <c r="J6227">
        <v>0.7</v>
      </c>
      <c r="K6227" t="s">
        <v>13687</v>
      </c>
      <c r="L6227" t="b">
        <v>0</v>
      </c>
      <c r="M6227" t="str">
        <f t="shared" si="97"/>
        <v>Nein</v>
      </c>
    </row>
    <row r="6228" spans="1:13" x14ac:dyDescent="0.25">
      <c r="A6228" s="27">
        <v>6227</v>
      </c>
      <c r="B6228" s="7" t="s">
        <v>13874</v>
      </c>
      <c r="C6228">
        <v>11</v>
      </c>
      <c r="D6228" s="1" t="s">
        <v>13875</v>
      </c>
      <c r="E6228" t="b">
        <v>0</v>
      </c>
      <c r="F6228">
        <v>60</v>
      </c>
      <c r="G6228">
        <v>491</v>
      </c>
      <c r="H6228">
        <v>4209</v>
      </c>
      <c r="I6228">
        <v>0.63</v>
      </c>
      <c r="J6228">
        <v>18.22</v>
      </c>
      <c r="K6228" t="s">
        <v>13687</v>
      </c>
      <c r="L6228" t="b">
        <v>0</v>
      </c>
      <c r="M6228" t="str">
        <f t="shared" si="97"/>
        <v>Nein</v>
      </c>
    </row>
    <row r="6229" spans="1:13" x14ac:dyDescent="0.25">
      <c r="A6229" s="28">
        <v>6228</v>
      </c>
      <c r="B6229" s="7" t="s">
        <v>13876</v>
      </c>
      <c r="C6229">
        <v>11</v>
      </c>
      <c r="D6229" s="1" t="s">
        <v>13877</v>
      </c>
      <c r="E6229" t="b">
        <v>0</v>
      </c>
      <c r="F6229">
        <v>939</v>
      </c>
      <c r="G6229">
        <v>371</v>
      </c>
      <c r="H6229">
        <v>2610</v>
      </c>
      <c r="I6229">
        <v>6.46</v>
      </c>
      <c r="J6229">
        <v>1.1100000000000001</v>
      </c>
      <c r="K6229" t="s">
        <v>13687</v>
      </c>
      <c r="L6229" t="b">
        <v>0</v>
      </c>
      <c r="M6229" t="str">
        <f t="shared" si="97"/>
        <v>Nein</v>
      </c>
    </row>
    <row r="6230" spans="1:13" x14ac:dyDescent="0.25">
      <c r="A6230" s="27">
        <v>6229</v>
      </c>
      <c r="B6230" s="7" t="s">
        <v>13878</v>
      </c>
      <c r="C6230">
        <v>11</v>
      </c>
      <c r="D6230" s="1" t="s">
        <v>13879</v>
      </c>
      <c r="E6230" t="b">
        <v>0</v>
      </c>
      <c r="F6230">
        <v>149</v>
      </c>
      <c r="G6230">
        <v>135</v>
      </c>
      <c r="H6230">
        <v>5910</v>
      </c>
      <c r="I6230">
        <v>13.95</v>
      </c>
      <c r="J6230">
        <v>1.1599999999999999</v>
      </c>
      <c r="K6230" t="s">
        <v>13687</v>
      </c>
      <c r="L6230" t="b">
        <v>0</v>
      </c>
      <c r="M6230" t="str">
        <f t="shared" si="97"/>
        <v>Nein</v>
      </c>
    </row>
    <row r="6231" spans="1:13" x14ac:dyDescent="0.25">
      <c r="A6231" s="28">
        <v>6230</v>
      </c>
      <c r="B6231" s="7" t="s">
        <v>13880</v>
      </c>
      <c r="C6231">
        <v>11</v>
      </c>
      <c r="D6231" s="1" t="s">
        <v>13881</v>
      </c>
      <c r="E6231" t="b">
        <v>0</v>
      </c>
      <c r="F6231">
        <v>66</v>
      </c>
      <c r="G6231">
        <v>78</v>
      </c>
      <c r="H6231">
        <v>7545</v>
      </c>
      <c r="I6231">
        <v>1.79</v>
      </c>
      <c r="J6231">
        <v>11.54</v>
      </c>
      <c r="K6231" t="s">
        <v>13687</v>
      </c>
      <c r="L6231" t="b">
        <v>0</v>
      </c>
      <c r="M6231" t="str">
        <f t="shared" si="97"/>
        <v>Nein</v>
      </c>
    </row>
    <row r="6232" spans="1:13" x14ac:dyDescent="0.25">
      <c r="A6232" s="27">
        <v>6231</v>
      </c>
      <c r="B6232" s="7" t="s">
        <v>13882</v>
      </c>
      <c r="C6232">
        <v>11</v>
      </c>
      <c r="D6232" s="1" t="s">
        <v>13883</v>
      </c>
      <c r="E6232" t="b">
        <v>0</v>
      </c>
      <c r="F6232">
        <v>291</v>
      </c>
      <c r="G6232">
        <v>931</v>
      </c>
      <c r="H6232">
        <v>41676</v>
      </c>
      <c r="I6232">
        <v>6.25</v>
      </c>
      <c r="J6232">
        <v>18.28</v>
      </c>
      <c r="K6232" t="s">
        <v>13687</v>
      </c>
      <c r="L6232" t="b">
        <v>0</v>
      </c>
      <c r="M6232" t="str">
        <f t="shared" si="97"/>
        <v>Nein</v>
      </c>
    </row>
    <row r="6233" spans="1:13" x14ac:dyDescent="0.25">
      <c r="A6233" s="28">
        <v>6232</v>
      </c>
      <c r="B6233" s="7" t="s">
        <v>13884</v>
      </c>
      <c r="C6233">
        <v>11</v>
      </c>
      <c r="D6233" s="1" t="s">
        <v>13885</v>
      </c>
      <c r="E6233" t="b">
        <v>0</v>
      </c>
      <c r="F6233">
        <v>8</v>
      </c>
      <c r="G6233">
        <v>68</v>
      </c>
      <c r="H6233">
        <v>1072</v>
      </c>
      <c r="I6233">
        <v>1.7</v>
      </c>
      <c r="J6233">
        <v>1.73</v>
      </c>
      <c r="K6233" t="s">
        <v>13687</v>
      </c>
      <c r="L6233" t="b">
        <v>0</v>
      </c>
      <c r="M6233" t="str">
        <f t="shared" si="97"/>
        <v>Nein</v>
      </c>
    </row>
    <row r="6234" spans="1:13" x14ac:dyDescent="0.25">
      <c r="A6234" s="27">
        <v>6233</v>
      </c>
      <c r="B6234" s="7" t="s">
        <v>13886</v>
      </c>
      <c r="C6234">
        <v>10</v>
      </c>
      <c r="D6234" s="1" t="s">
        <v>13887</v>
      </c>
      <c r="E6234" t="b">
        <v>0</v>
      </c>
      <c r="F6234">
        <v>59</v>
      </c>
      <c r="G6234">
        <v>895</v>
      </c>
      <c r="H6234">
        <v>950</v>
      </c>
      <c r="I6234">
        <v>1.51</v>
      </c>
      <c r="J6234">
        <v>1.73</v>
      </c>
      <c r="K6234" t="s">
        <v>13687</v>
      </c>
      <c r="L6234" t="b">
        <v>0</v>
      </c>
      <c r="M6234" t="str">
        <f t="shared" si="97"/>
        <v>Nein</v>
      </c>
    </row>
    <row r="6235" spans="1:13" x14ac:dyDescent="0.25">
      <c r="A6235" s="28">
        <v>6234</v>
      </c>
      <c r="B6235" s="7" t="s">
        <v>13888</v>
      </c>
      <c r="C6235">
        <v>10</v>
      </c>
      <c r="D6235" s="1" t="s">
        <v>13889</v>
      </c>
      <c r="E6235" t="b">
        <v>0</v>
      </c>
      <c r="F6235">
        <v>72</v>
      </c>
      <c r="G6235">
        <v>334</v>
      </c>
      <c r="H6235">
        <v>50370</v>
      </c>
      <c r="I6235">
        <v>0.86</v>
      </c>
      <c r="J6235">
        <v>160.93</v>
      </c>
      <c r="K6235" t="s">
        <v>13687</v>
      </c>
      <c r="L6235" t="b">
        <v>0</v>
      </c>
      <c r="M6235" t="str">
        <f t="shared" si="97"/>
        <v>Ja</v>
      </c>
    </row>
    <row r="6236" spans="1:13" x14ac:dyDescent="0.25">
      <c r="A6236" s="27">
        <v>6235</v>
      </c>
      <c r="B6236" s="7" t="s">
        <v>13890</v>
      </c>
      <c r="C6236">
        <v>10</v>
      </c>
      <c r="D6236" s="1" t="s">
        <v>13891</v>
      </c>
      <c r="E6236" t="b">
        <v>0</v>
      </c>
      <c r="F6236">
        <v>107</v>
      </c>
      <c r="G6236">
        <v>51</v>
      </c>
      <c r="H6236">
        <v>23171</v>
      </c>
      <c r="I6236">
        <v>3.44</v>
      </c>
      <c r="J6236">
        <v>18.48</v>
      </c>
      <c r="K6236" t="s">
        <v>13687</v>
      </c>
      <c r="L6236" t="b">
        <v>0</v>
      </c>
      <c r="M6236" t="str">
        <f t="shared" si="97"/>
        <v>Nein</v>
      </c>
    </row>
    <row r="6237" spans="1:13" x14ac:dyDescent="0.25">
      <c r="A6237" s="28">
        <v>6236</v>
      </c>
      <c r="B6237" s="7" t="s">
        <v>13892</v>
      </c>
      <c r="C6237">
        <v>10</v>
      </c>
      <c r="D6237" s="1" t="s">
        <v>13893</v>
      </c>
      <c r="E6237" t="b">
        <v>0</v>
      </c>
      <c r="F6237">
        <v>28</v>
      </c>
      <c r="G6237">
        <v>64</v>
      </c>
      <c r="H6237">
        <v>572</v>
      </c>
      <c r="I6237">
        <v>10</v>
      </c>
      <c r="J6237">
        <v>0.16</v>
      </c>
      <c r="K6237" t="s">
        <v>13687</v>
      </c>
      <c r="L6237" t="b">
        <v>0</v>
      </c>
      <c r="M6237" t="str">
        <f t="shared" si="97"/>
        <v>Nein</v>
      </c>
    </row>
    <row r="6238" spans="1:13" x14ac:dyDescent="0.25">
      <c r="A6238" s="27">
        <v>6237</v>
      </c>
      <c r="B6238" s="7" t="s">
        <v>13894</v>
      </c>
      <c r="C6238">
        <v>10</v>
      </c>
      <c r="D6238" s="1" t="s">
        <v>13895</v>
      </c>
      <c r="E6238" t="b">
        <v>0</v>
      </c>
      <c r="F6238">
        <v>203</v>
      </c>
      <c r="G6238">
        <v>400</v>
      </c>
      <c r="H6238">
        <v>16376</v>
      </c>
      <c r="I6238">
        <v>6.47</v>
      </c>
      <c r="J6238">
        <v>6.94</v>
      </c>
      <c r="K6238" t="s">
        <v>13687</v>
      </c>
      <c r="L6238" t="b">
        <v>0</v>
      </c>
      <c r="M6238" t="str">
        <f t="shared" si="97"/>
        <v>Nein</v>
      </c>
    </row>
    <row r="6239" spans="1:13" x14ac:dyDescent="0.25">
      <c r="A6239" s="28">
        <v>6238</v>
      </c>
      <c r="B6239" s="7" t="s">
        <v>13896</v>
      </c>
      <c r="C6239">
        <v>10</v>
      </c>
      <c r="D6239" s="1" t="s">
        <v>13897</v>
      </c>
      <c r="E6239" t="b">
        <v>0</v>
      </c>
      <c r="F6239">
        <v>665</v>
      </c>
      <c r="G6239">
        <v>2681</v>
      </c>
      <c r="H6239">
        <v>13814</v>
      </c>
      <c r="I6239">
        <v>6.59</v>
      </c>
      <c r="J6239">
        <v>5.74</v>
      </c>
      <c r="K6239" t="s">
        <v>13687</v>
      </c>
      <c r="L6239" t="b">
        <v>0</v>
      </c>
      <c r="M6239" t="str">
        <f t="shared" si="97"/>
        <v>Nein</v>
      </c>
    </row>
    <row r="6240" spans="1:13" x14ac:dyDescent="0.25">
      <c r="A6240" s="27">
        <v>6239</v>
      </c>
      <c r="B6240" s="7" t="s">
        <v>13898</v>
      </c>
      <c r="C6240">
        <v>10</v>
      </c>
      <c r="D6240" s="1" t="s">
        <v>13899</v>
      </c>
      <c r="E6240" t="b">
        <v>0</v>
      </c>
      <c r="F6240">
        <v>711</v>
      </c>
      <c r="G6240">
        <v>5002</v>
      </c>
      <c r="H6240">
        <v>19426</v>
      </c>
      <c r="I6240">
        <v>4.92</v>
      </c>
      <c r="J6240">
        <v>10.83</v>
      </c>
      <c r="K6240" t="s">
        <v>13687</v>
      </c>
      <c r="L6240" t="b">
        <v>0</v>
      </c>
      <c r="M6240" t="str">
        <f t="shared" si="97"/>
        <v>Nein</v>
      </c>
    </row>
    <row r="6241" spans="1:13" x14ac:dyDescent="0.25">
      <c r="A6241" s="28">
        <v>6240</v>
      </c>
      <c r="B6241" s="7" t="s">
        <v>13900</v>
      </c>
      <c r="C6241">
        <v>10</v>
      </c>
      <c r="D6241" s="1" t="s">
        <v>13901</v>
      </c>
      <c r="E6241" t="b">
        <v>0</v>
      </c>
      <c r="F6241">
        <v>15</v>
      </c>
      <c r="G6241">
        <v>130</v>
      </c>
      <c r="H6241">
        <v>5553</v>
      </c>
      <c r="I6241">
        <v>1.82</v>
      </c>
      <c r="J6241">
        <v>8.34</v>
      </c>
      <c r="K6241" t="s">
        <v>13687</v>
      </c>
      <c r="L6241" t="b">
        <v>0</v>
      </c>
      <c r="M6241" t="str">
        <f t="shared" si="97"/>
        <v>Nein</v>
      </c>
    </row>
    <row r="6242" spans="1:13" x14ac:dyDescent="0.25">
      <c r="A6242" s="27">
        <v>6241</v>
      </c>
      <c r="B6242" s="7" t="s">
        <v>13902</v>
      </c>
      <c r="C6242">
        <v>10</v>
      </c>
      <c r="D6242" s="1" t="s">
        <v>13903</v>
      </c>
      <c r="E6242" t="b">
        <v>1</v>
      </c>
      <c r="F6242">
        <v>6211</v>
      </c>
      <c r="G6242">
        <v>303</v>
      </c>
      <c r="H6242">
        <v>3422</v>
      </c>
      <c r="I6242">
        <v>13.22</v>
      </c>
      <c r="J6242">
        <v>0.71</v>
      </c>
      <c r="K6242" t="s">
        <v>13687</v>
      </c>
      <c r="L6242" t="b">
        <v>0</v>
      </c>
      <c r="M6242" t="str">
        <f t="shared" si="97"/>
        <v>Nein</v>
      </c>
    </row>
    <row r="6243" spans="1:13" x14ac:dyDescent="0.25">
      <c r="A6243" s="28">
        <v>6242</v>
      </c>
      <c r="B6243" s="7" t="s">
        <v>13904</v>
      </c>
      <c r="C6243">
        <v>10</v>
      </c>
      <c r="D6243" s="1" t="s">
        <v>13905</v>
      </c>
      <c r="E6243" t="b">
        <v>1</v>
      </c>
      <c r="F6243">
        <v>2623</v>
      </c>
      <c r="G6243">
        <v>2358</v>
      </c>
      <c r="H6243">
        <v>24870</v>
      </c>
      <c r="I6243">
        <v>10.94</v>
      </c>
      <c r="J6243">
        <v>6.23</v>
      </c>
      <c r="K6243" t="s">
        <v>13687</v>
      </c>
      <c r="L6243" t="b">
        <v>0</v>
      </c>
      <c r="M6243" t="str">
        <f t="shared" si="97"/>
        <v>Nein</v>
      </c>
    </row>
    <row r="6244" spans="1:13" x14ac:dyDescent="0.25">
      <c r="A6244" s="27">
        <v>6243</v>
      </c>
      <c r="B6244" s="7" t="s">
        <v>13906</v>
      </c>
      <c r="C6244">
        <v>9</v>
      </c>
      <c r="D6244" s="1" t="s">
        <v>13907</v>
      </c>
      <c r="E6244" t="b">
        <v>0</v>
      </c>
      <c r="F6244">
        <v>183</v>
      </c>
      <c r="G6244">
        <v>295</v>
      </c>
      <c r="H6244">
        <v>13543</v>
      </c>
      <c r="I6244">
        <v>7.95</v>
      </c>
      <c r="J6244">
        <v>4.67</v>
      </c>
      <c r="K6244" t="s">
        <v>13687</v>
      </c>
      <c r="L6244" t="b">
        <v>0</v>
      </c>
      <c r="M6244" t="str">
        <f t="shared" si="97"/>
        <v>Nein</v>
      </c>
    </row>
    <row r="6245" spans="1:13" x14ac:dyDescent="0.25">
      <c r="A6245" s="28">
        <v>6244</v>
      </c>
      <c r="B6245" s="7" t="s">
        <v>6824</v>
      </c>
      <c r="C6245">
        <v>9</v>
      </c>
      <c r="D6245" s="1" t="s">
        <v>6825</v>
      </c>
      <c r="E6245" t="b">
        <v>0</v>
      </c>
      <c r="F6245">
        <v>2689</v>
      </c>
      <c r="G6245">
        <v>4992</v>
      </c>
      <c r="H6245">
        <v>184962</v>
      </c>
      <c r="I6245">
        <v>6.07</v>
      </c>
      <c r="J6245">
        <v>83.43</v>
      </c>
      <c r="K6245" t="s">
        <v>13687</v>
      </c>
      <c r="L6245" t="b">
        <v>0</v>
      </c>
      <c r="M6245" t="str">
        <f t="shared" si="97"/>
        <v>Ja</v>
      </c>
    </row>
    <row r="6246" spans="1:13" x14ac:dyDescent="0.25">
      <c r="A6246" s="27">
        <v>6245</v>
      </c>
      <c r="B6246" s="7" t="s">
        <v>13908</v>
      </c>
      <c r="C6246">
        <v>9</v>
      </c>
      <c r="D6246" s="1" t="s">
        <v>13909</v>
      </c>
      <c r="E6246" t="b">
        <v>0</v>
      </c>
      <c r="F6246">
        <v>511</v>
      </c>
      <c r="G6246">
        <v>421</v>
      </c>
      <c r="H6246">
        <v>20059</v>
      </c>
      <c r="I6246">
        <v>10.94</v>
      </c>
      <c r="J6246">
        <v>5.0199999999999996</v>
      </c>
      <c r="K6246" t="s">
        <v>13687</v>
      </c>
      <c r="L6246" t="b">
        <v>0</v>
      </c>
      <c r="M6246" t="str">
        <f t="shared" si="97"/>
        <v>Nein</v>
      </c>
    </row>
    <row r="6247" spans="1:13" x14ac:dyDescent="0.25">
      <c r="A6247" s="28">
        <v>6246</v>
      </c>
      <c r="B6247" s="7" t="s">
        <v>13910</v>
      </c>
      <c r="C6247">
        <v>9</v>
      </c>
      <c r="D6247" s="1" t="s">
        <v>13911</v>
      </c>
      <c r="E6247" t="b">
        <v>0</v>
      </c>
      <c r="F6247">
        <v>924</v>
      </c>
      <c r="G6247">
        <v>166</v>
      </c>
      <c r="H6247">
        <v>81584</v>
      </c>
      <c r="I6247">
        <v>1.66</v>
      </c>
      <c r="J6247">
        <v>134.85</v>
      </c>
      <c r="K6247" t="s">
        <v>13687</v>
      </c>
      <c r="L6247" t="b">
        <v>0</v>
      </c>
      <c r="M6247" t="str">
        <f t="shared" si="97"/>
        <v>Ja</v>
      </c>
    </row>
    <row r="6248" spans="1:13" x14ac:dyDescent="0.25">
      <c r="A6248" s="27">
        <v>6247</v>
      </c>
      <c r="B6248" s="7" t="s">
        <v>13912</v>
      </c>
      <c r="C6248">
        <v>9</v>
      </c>
      <c r="D6248" s="1" t="s">
        <v>13913</v>
      </c>
      <c r="E6248" t="b">
        <v>1</v>
      </c>
      <c r="F6248">
        <v>837</v>
      </c>
      <c r="G6248">
        <v>2342</v>
      </c>
      <c r="H6248">
        <v>7916</v>
      </c>
      <c r="I6248">
        <v>12.95</v>
      </c>
      <c r="J6248">
        <v>1.68</v>
      </c>
      <c r="K6248" t="s">
        <v>13687</v>
      </c>
      <c r="L6248" t="b">
        <v>0</v>
      </c>
      <c r="M6248" t="str">
        <f t="shared" si="97"/>
        <v>Nein</v>
      </c>
    </row>
    <row r="6249" spans="1:13" x14ac:dyDescent="0.25">
      <c r="A6249" s="28">
        <v>6248</v>
      </c>
      <c r="B6249" s="7" t="s">
        <v>13914</v>
      </c>
      <c r="C6249">
        <v>9</v>
      </c>
      <c r="D6249" s="1" t="s">
        <v>13915</v>
      </c>
      <c r="E6249" t="b">
        <v>0</v>
      </c>
      <c r="F6249">
        <v>624</v>
      </c>
      <c r="G6249">
        <v>961</v>
      </c>
      <c r="H6249">
        <v>7956</v>
      </c>
      <c r="I6249">
        <v>5.65</v>
      </c>
      <c r="J6249">
        <v>3.86</v>
      </c>
      <c r="K6249" t="s">
        <v>13687</v>
      </c>
      <c r="L6249" t="b">
        <v>0</v>
      </c>
      <c r="M6249" t="str">
        <f t="shared" si="97"/>
        <v>Nein</v>
      </c>
    </row>
    <row r="6250" spans="1:13" x14ac:dyDescent="0.25">
      <c r="A6250" s="27">
        <v>6249</v>
      </c>
      <c r="B6250" s="7" t="s">
        <v>13916</v>
      </c>
      <c r="C6250">
        <v>9</v>
      </c>
      <c r="D6250" s="1" t="s">
        <v>13917</v>
      </c>
      <c r="E6250" t="b">
        <v>0</v>
      </c>
      <c r="F6250">
        <v>314</v>
      </c>
      <c r="G6250">
        <v>1273</v>
      </c>
      <c r="H6250">
        <v>40399</v>
      </c>
      <c r="I6250">
        <v>12.59</v>
      </c>
      <c r="J6250">
        <v>8.7899999999999991</v>
      </c>
      <c r="K6250" t="s">
        <v>13687</v>
      </c>
      <c r="L6250" t="b">
        <v>0</v>
      </c>
      <c r="M6250" t="str">
        <f t="shared" si="97"/>
        <v>Nein</v>
      </c>
    </row>
    <row r="6251" spans="1:13" x14ac:dyDescent="0.25">
      <c r="A6251" s="28">
        <v>6250</v>
      </c>
      <c r="B6251" s="7" t="s">
        <v>13918</v>
      </c>
      <c r="C6251">
        <v>9</v>
      </c>
      <c r="D6251" s="1" t="s">
        <v>13919</v>
      </c>
      <c r="E6251" t="b">
        <v>0</v>
      </c>
      <c r="F6251">
        <v>22</v>
      </c>
      <c r="G6251">
        <v>109</v>
      </c>
      <c r="H6251">
        <v>2086</v>
      </c>
      <c r="I6251">
        <v>6.82</v>
      </c>
      <c r="J6251">
        <v>0.84</v>
      </c>
      <c r="K6251" t="s">
        <v>13687</v>
      </c>
      <c r="L6251" t="b">
        <v>0</v>
      </c>
      <c r="M6251" t="str">
        <f t="shared" si="97"/>
        <v>Nein</v>
      </c>
    </row>
    <row r="6252" spans="1:13" x14ac:dyDescent="0.25">
      <c r="A6252" s="27">
        <v>6251</v>
      </c>
      <c r="B6252" s="7" t="s">
        <v>8952</v>
      </c>
      <c r="C6252">
        <v>9</v>
      </c>
      <c r="D6252" s="1" t="s">
        <v>8953</v>
      </c>
      <c r="E6252" t="b">
        <v>0</v>
      </c>
      <c r="F6252">
        <v>292</v>
      </c>
      <c r="G6252">
        <v>402</v>
      </c>
      <c r="H6252">
        <v>66262</v>
      </c>
      <c r="I6252">
        <v>1.74</v>
      </c>
      <c r="J6252">
        <v>104.19</v>
      </c>
      <c r="K6252" t="s">
        <v>13687</v>
      </c>
      <c r="L6252" t="b">
        <v>0</v>
      </c>
      <c r="M6252" t="str">
        <f t="shared" si="97"/>
        <v>Ja</v>
      </c>
    </row>
    <row r="6253" spans="1:13" x14ac:dyDescent="0.25">
      <c r="A6253" s="28">
        <v>6252</v>
      </c>
      <c r="B6253" s="7" t="s">
        <v>6916</v>
      </c>
      <c r="C6253">
        <v>9</v>
      </c>
      <c r="D6253" s="1" t="s">
        <v>6917</v>
      </c>
      <c r="E6253" t="b">
        <v>0</v>
      </c>
      <c r="F6253">
        <v>221</v>
      </c>
      <c r="G6253">
        <v>196</v>
      </c>
      <c r="H6253">
        <v>30441</v>
      </c>
      <c r="I6253">
        <v>0.78</v>
      </c>
      <c r="J6253">
        <v>107.19</v>
      </c>
      <c r="K6253" t="s">
        <v>13687</v>
      </c>
      <c r="L6253" t="b">
        <v>0</v>
      </c>
      <c r="M6253" t="str">
        <f t="shared" si="97"/>
        <v>Ja</v>
      </c>
    </row>
    <row r="6254" spans="1:13" x14ac:dyDescent="0.25">
      <c r="A6254" s="27">
        <v>6253</v>
      </c>
      <c r="B6254" s="7" t="s">
        <v>13920</v>
      </c>
      <c r="C6254">
        <v>9</v>
      </c>
      <c r="D6254" s="1" t="s">
        <v>13921</v>
      </c>
      <c r="E6254" t="b">
        <v>0</v>
      </c>
      <c r="F6254">
        <v>289</v>
      </c>
      <c r="G6254">
        <v>1402</v>
      </c>
      <c r="H6254">
        <v>13881</v>
      </c>
      <c r="I6254">
        <v>3.98</v>
      </c>
      <c r="J6254">
        <v>9.5500000000000007</v>
      </c>
      <c r="K6254" t="s">
        <v>13687</v>
      </c>
      <c r="L6254" t="b">
        <v>0</v>
      </c>
      <c r="M6254" t="str">
        <f t="shared" si="97"/>
        <v>Nein</v>
      </c>
    </row>
    <row r="6255" spans="1:13" x14ac:dyDescent="0.25">
      <c r="A6255" s="28">
        <v>6254</v>
      </c>
      <c r="B6255" s="7" t="s">
        <v>13922</v>
      </c>
      <c r="C6255">
        <v>9</v>
      </c>
      <c r="D6255" s="1" t="s">
        <v>13923</v>
      </c>
      <c r="E6255" t="b">
        <v>0</v>
      </c>
      <c r="F6255">
        <v>0</v>
      </c>
      <c r="G6255">
        <v>0</v>
      </c>
      <c r="H6255">
        <v>28</v>
      </c>
      <c r="I6255">
        <v>0.62</v>
      </c>
      <c r="J6255">
        <v>0.12</v>
      </c>
      <c r="K6255" t="s">
        <v>13687</v>
      </c>
      <c r="L6255" t="b">
        <v>0</v>
      </c>
      <c r="M6255" t="str">
        <f t="shared" si="97"/>
        <v>Nein</v>
      </c>
    </row>
    <row r="6256" spans="1:13" x14ac:dyDescent="0.25">
      <c r="A6256" s="27">
        <v>6255</v>
      </c>
      <c r="B6256" s="7" t="s">
        <v>13924</v>
      </c>
      <c r="C6256">
        <v>9</v>
      </c>
      <c r="D6256" s="1" t="s">
        <v>13925</v>
      </c>
      <c r="E6256" t="b">
        <v>0</v>
      </c>
      <c r="F6256">
        <v>20</v>
      </c>
      <c r="G6256">
        <v>216</v>
      </c>
      <c r="H6256">
        <v>2806</v>
      </c>
      <c r="I6256">
        <v>0.78</v>
      </c>
      <c r="J6256">
        <v>9.81</v>
      </c>
      <c r="K6256" t="s">
        <v>13687</v>
      </c>
      <c r="L6256" t="b">
        <v>0</v>
      </c>
      <c r="M6256" t="str">
        <f t="shared" si="97"/>
        <v>Nein</v>
      </c>
    </row>
    <row r="6257" spans="1:13" x14ac:dyDescent="0.25">
      <c r="A6257" s="28">
        <v>6256</v>
      </c>
      <c r="B6257" s="7" t="s">
        <v>13926</v>
      </c>
      <c r="C6257">
        <v>9</v>
      </c>
      <c r="D6257" s="1" t="s">
        <v>13927</v>
      </c>
      <c r="E6257" t="b">
        <v>0</v>
      </c>
      <c r="F6257">
        <v>365</v>
      </c>
      <c r="G6257">
        <v>849</v>
      </c>
      <c r="H6257">
        <v>105996</v>
      </c>
      <c r="I6257">
        <v>2.41</v>
      </c>
      <c r="J6257">
        <v>120.72</v>
      </c>
      <c r="K6257" t="s">
        <v>13687</v>
      </c>
      <c r="L6257" t="b">
        <v>0</v>
      </c>
      <c r="M6257" t="str">
        <f t="shared" si="97"/>
        <v>Ja</v>
      </c>
    </row>
    <row r="6258" spans="1:13" x14ac:dyDescent="0.25">
      <c r="A6258" s="27">
        <v>6257</v>
      </c>
      <c r="B6258" s="7" t="s">
        <v>13928</v>
      </c>
      <c r="C6258">
        <v>9</v>
      </c>
      <c r="D6258" s="1" t="s">
        <v>13929</v>
      </c>
      <c r="E6258" t="b">
        <v>0</v>
      </c>
      <c r="F6258">
        <v>8516</v>
      </c>
      <c r="G6258">
        <v>9035</v>
      </c>
      <c r="H6258">
        <v>129700</v>
      </c>
      <c r="I6258">
        <v>9.9</v>
      </c>
      <c r="J6258">
        <v>35.909999999999997</v>
      </c>
      <c r="K6258" t="s">
        <v>13687</v>
      </c>
      <c r="L6258" t="b">
        <v>0</v>
      </c>
      <c r="M6258" t="str">
        <f t="shared" si="97"/>
        <v>Nein</v>
      </c>
    </row>
    <row r="6259" spans="1:13" x14ac:dyDescent="0.25">
      <c r="A6259" s="28">
        <v>6258</v>
      </c>
      <c r="B6259" s="7" t="s">
        <v>13930</v>
      </c>
      <c r="C6259">
        <v>8</v>
      </c>
      <c r="D6259" s="1" t="s">
        <v>13931</v>
      </c>
      <c r="E6259" t="b">
        <v>0</v>
      </c>
      <c r="F6259">
        <v>2209</v>
      </c>
      <c r="G6259">
        <v>609</v>
      </c>
      <c r="H6259">
        <v>18505</v>
      </c>
      <c r="I6259">
        <v>0.82</v>
      </c>
      <c r="J6259">
        <v>61.48</v>
      </c>
      <c r="K6259" t="s">
        <v>13687</v>
      </c>
      <c r="L6259" t="b">
        <v>0</v>
      </c>
      <c r="M6259" t="str">
        <f t="shared" si="97"/>
        <v>Nein</v>
      </c>
    </row>
    <row r="6260" spans="1:13" x14ac:dyDescent="0.25">
      <c r="A6260" s="27">
        <v>6259</v>
      </c>
      <c r="B6260" s="7" t="s">
        <v>13351</v>
      </c>
      <c r="C6260">
        <v>8</v>
      </c>
      <c r="D6260" s="1" t="s">
        <v>13352</v>
      </c>
      <c r="E6260" t="b">
        <v>0</v>
      </c>
      <c r="F6260">
        <v>57</v>
      </c>
      <c r="G6260">
        <v>585</v>
      </c>
      <c r="H6260">
        <v>13011</v>
      </c>
      <c r="I6260">
        <v>6.78</v>
      </c>
      <c r="J6260">
        <v>5.26</v>
      </c>
      <c r="K6260" t="s">
        <v>13687</v>
      </c>
      <c r="L6260" t="b">
        <v>0</v>
      </c>
      <c r="M6260" t="str">
        <f t="shared" si="97"/>
        <v>Nein</v>
      </c>
    </row>
    <row r="6261" spans="1:13" x14ac:dyDescent="0.25">
      <c r="A6261" s="28">
        <v>6260</v>
      </c>
      <c r="B6261" s="7" t="s">
        <v>13932</v>
      </c>
      <c r="C6261">
        <v>8</v>
      </c>
      <c r="D6261" s="1" t="s">
        <v>13933</v>
      </c>
      <c r="E6261" t="b">
        <v>0</v>
      </c>
      <c r="F6261">
        <v>11</v>
      </c>
      <c r="G6261">
        <v>77</v>
      </c>
      <c r="H6261">
        <v>173</v>
      </c>
      <c r="I6261">
        <v>0.49</v>
      </c>
      <c r="J6261">
        <v>0.97</v>
      </c>
      <c r="K6261" t="s">
        <v>13687</v>
      </c>
      <c r="L6261" t="b">
        <v>0</v>
      </c>
      <c r="M6261" t="str">
        <f t="shared" si="97"/>
        <v>Nein</v>
      </c>
    </row>
    <row r="6262" spans="1:13" x14ac:dyDescent="0.25">
      <c r="A6262" s="27">
        <v>6261</v>
      </c>
      <c r="B6262" s="7" t="s">
        <v>13934</v>
      </c>
      <c r="C6262">
        <v>8</v>
      </c>
      <c r="D6262" s="1" t="s">
        <v>13935</v>
      </c>
      <c r="E6262" t="b">
        <v>0</v>
      </c>
      <c r="F6262">
        <v>28</v>
      </c>
      <c r="G6262">
        <v>92</v>
      </c>
      <c r="H6262">
        <v>1272</v>
      </c>
      <c r="I6262">
        <v>2.12</v>
      </c>
      <c r="J6262">
        <v>1.65</v>
      </c>
      <c r="K6262" t="s">
        <v>13687</v>
      </c>
      <c r="L6262" t="b">
        <v>0</v>
      </c>
      <c r="M6262" t="str">
        <f t="shared" si="97"/>
        <v>Nein</v>
      </c>
    </row>
    <row r="6263" spans="1:13" x14ac:dyDescent="0.25">
      <c r="A6263" s="28">
        <v>6262</v>
      </c>
      <c r="B6263" s="7" t="s">
        <v>13936</v>
      </c>
      <c r="C6263">
        <v>8</v>
      </c>
      <c r="D6263" s="1" t="s">
        <v>13937</v>
      </c>
      <c r="E6263" t="b">
        <v>0</v>
      </c>
      <c r="F6263">
        <v>35</v>
      </c>
      <c r="G6263">
        <v>109</v>
      </c>
      <c r="H6263">
        <v>10916</v>
      </c>
      <c r="I6263">
        <v>8.1999999999999993</v>
      </c>
      <c r="J6263">
        <v>3.65</v>
      </c>
      <c r="K6263" t="s">
        <v>13687</v>
      </c>
      <c r="L6263" t="b">
        <v>0</v>
      </c>
      <c r="M6263" t="str">
        <f t="shared" si="97"/>
        <v>Nein</v>
      </c>
    </row>
    <row r="6264" spans="1:13" x14ac:dyDescent="0.25">
      <c r="A6264" s="27">
        <v>6263</v>
      </c>
      <c r="B6264" s="7" t="s">
        <v>13938</v>
      </c>
      <c r="C6264">
        <v>8</v>
      </c>
      <c r="D6264" s="1" t="s">
        <v>13939</v>
      </c>
      <c r="E6264" t="b">
        <v>0</v>
      </c>
      <c r="F6264">
        <v>227</v>
      </c>
      <c r="G6264">
        <v>298</v>
      </c>
      <c r="H6264">
        <v>7376</v>
      </c>
      <c r="I6264">
        <v>2.09</v>
      </c>
      <c r="J6264">
        <v>9.65</v>
      </c>
      <c r="K6264" t="s">
        <v>13687</v>
      </c>
      <c r="L6264" t="b">
        <v>0</v>
      </c>
      <c r="M6264" t="str">
        <f t="shared" si="97"/>
        <v>Nein</v>
      </c>
    </row>
    <row r="6265" spans="1:13" x14ac:dyDescent="0.25">
      <c r="A6265" s="28">
        <v>6264</v>
      </c>
      <c r="B6265" s="7" t="s">
        <v>13940</v>
      </c>
      <c r="C6265">
        <v>8</v>
      </c>
      <c r="D6265" s="1" t="s">
        <v>13941</v>
      </c>
      <c r="E6265" t="b">
        <v>0</v>
      </c>
      <c r="F6265">
        <v>134</v>
      </c>
      <c r="G6265">
        <v>286</v>
      </c>
      <c r="H6265">
        <v>1689</v>
      </c>
      <c r="I6265">
        <v>7.46</v>
      </c>
      <c r="J6265">
        <v>0.62</v>
      </c>
      <c r="K6265" t="s">
        <v>13687</v>
      </c>
      <c r="L6265" t="b">
        <v>0</v>
      </c>
      <c r="M6265" t="str">
        <f t="shared" si="97"/>
        <v>Nein</v>
      </c>
    </row>
    <row r="6266" spans="1:13" x14ac:dyDescent="0.25">
      <c r="A6266" s="27">
        <v>6265</v>
      </c>
      <c r="B6266" s="7" t="s">
        <v>13942</v>
      </c>
      <c r="C6266">
        <v>8</v>
      </c>
      <c r="D6266" s="1" t="s">
        <v>13943</v>
      </c>
      <c r="E6266" t="b">
        <v>0</v>
      </c>
      <c r="F6266">
        <v>18</v>
      </c>
      <c r="G6266">
        <v>159</v>
      </c>
      <c r="H6266">
        <v>1751</v>
      </c>
      <c r="I6266">
        <v>0.61</v>
      </c>
      <c r="J6266">
        <v>7.82</v>
      </c>
      <c r="K6266" t="s">
        <v>13687</v>
      </c>
      <c r="L6266" t="b">
        <v>0</v>
      </c>
      <c r="M6266" t="str">
        <f t="shared" si="97"/>
        <v>Nein</v>
      </c>
    </row>
    <row r="6267" spans="1:13" x14ac:dyDescent="0.25">
      <c r="A6267" s="28">
        <v>6266</v>
      </c>
      <c r="B6267" s="7" t="s">
        <v>13944</v>
      </c>
      <c r="C6267">
        <v>8</v>
      </c>
      <c r="D6267" s="1" t="s">
        <v>13945</v>
      </c>
      <c r="E6267" t="b">
        <v>0</v>
      </c>
      <c r="F6267">
        <v>4588</v>
      </c>
      <c r="G6267">
        <v>5050</v>
      </c>
      <c r="H6267">
        <v>165356</v>
      </c>
      <c r="I6267">
        <v>3.9</v>
      </c>
      <c r="J6267">
        <v>116.2</v>
      </c>
      <c r="K6267" t="s">
        <v>13687</v>
      </c>
      <c r="L6267" t="b">
        <v>0</v>
      </c>
      <c r="M6267" t="str">
        <f t="shared" si="97"/>
        <v>Ja</v>
      </c>
    </row>
    <row r="6268" spans="1:13" x14ac:dyDescent="0.25">
      <c r="A6268" s="27">
        <v>6267</v>
      </c>
      <c r="B6268" s="7" t="s">
        <v>13946</v>
      </c>
      <c r="C6268">
        <v>8</v>
      </c>
      <c r="D6268" s="1" t="s">
        <v>13947</v>
      </c>
      <c r="E6268" t="b">
        <v>0</v>
      </c>
      <c r="F6268">
        <v>310</v>
      </c>
      <c r="G6268">
        <v>1130</v>
      </c>
      <c r="H6268">
        <v>36377</v>
      </c>
      <c r="I6268">
        <v>1.04</v>
      </c>
      <c r="J6268">
        <v>95.48</v>
      </c>
      <c r="K6268" t="s">
        <v>13687</v>
      </c>
      <c r="L6268" t="b">
        <v>0</v>
      </c>
      <c r="M6268" t="str">
        <f t="shared" si="97"/>
        <v>Ja</v>
      </c>
    </row>
    <row r="6269" spans="1:13" x14ac:dyDescent="0.25">
      <c r="A6269" s="28">
        <v>6268</v>
      </c>
      <c r="B6269" s="7" t="s">
        <v>13948</v>
      </c>
      <c r="C6269">
        <v>8</v>
      </c>
      <c r="D6269" s="1" t="s">
        <v>13949</v>
      </c>
      <c r="E6269" t="b">
        <v>0</v>
      </c>
      <c r="F6269">
        <v>226</v>
      </c>
      <c r="G6269">
        <v>433</v>
      </c>
      <c r="H6269">
        <v>3406</v>
      </c>
      <c r="I6269">
        <v>1.78</v>
      </c>
      <c r="J6269">
        <v>5.25</v>
      </c>
      <c r="K6269" t="s">
        <v>13687</v>
      </c>
      <c r="L6269" t="b">
        <v>0</v>
      </c>
      <c r="M6269" t="str">
        <f t="shared" si="97"/>
        <v>Nein</v>
      </c>
    </row>
    <row r="6270" spans="1:13" x14ac:dyDescent="0.25">
      <c r="A6270" s="27">
        <v>6269</v>
      </c>
      <c r="B6270" s="7" t="s">
        <v>13950</v>
      </c>
      <c r="C6270">
        <v>8</v>
      </c>
      <c r="D6270" s="1" t="s">
        <v>13951</v>
      </c>
      <c r="E6270" t="b">
        <v>0</v>
      </c>
      <c r="F6270">
        <v>3046</v>
      </c>
      <c r="G6270">
        <v>3058</v>
      </c>
      <c r="H6270">
        <v>75027</v>
      </c>
      <c r="I6270">
        <v>14.87</v>
      </c>
      <c r="J6270">
        <v>13.82</v>
      </c>
      <c r="K6270" t="s">
        <v>13687</v>
      </c>
      <c r="L6270" t="b">
        <v>0</v>
      </c>
      <c r="M6270" t="str">
        <f t="shared" si="97"/>
        <v>Nein</v>
      </c>
    </row>
    <row r="6271" spans="1:13" x14ac:dyDescent="0.25">
      <c r="A6271" s="28">
        <v>6270</v>
      </c>
      <c r="B6271" s="7" t="s">
        <v>13952</v>
      </c>
      <c r="C6271">
        <v>8</v>
      </c>
      <c r="D6271" s="1" t="s">
        <v>13953</v>
      </c>
      <c r="E6271" t="b">
        <v>0</v>
      </c>
      <c r="F6271">
        <v>10</v>
      </c>
      <c r="G6271">
        <v>134</v>
      </c>
      <c r="H6271">
        <v>8145</v>
      </c>
      <c r="I6271">
        <v>7.76</v>
      </c>
      <c r="J6271">
        <v>2.88</v>
      </c>
      <c r="K6271" t="s">
        <v>13687</v>
      </c>
      <c r="L6271" t="b">
        <v>0</v>
      </c>
      <c r="M6271" t="str">
        <f t="shared" si="97"/>
        <v>Nein</v>
      </c>
    </row>
    <row r="6272" spans="1:13" x14ac:dyDescent="0.25">
      <c r="A6272" s="27">
        <v>6271</v>
      </c>
      <c r="B6272" s="7" t="s">
        <v>13954</v>
      </c>
      <c r="C6272">
        <v>8</v>
      </c>
      <c r="D6272" s="1" t="s">
        <v>13955</v>
      </c>
      <c r="E6272" t="b">
        <v>0</v>
      </c>
      <c r="F6272">
        <v>38</v>
      </c>
      <c r="G6272">
        <v>285</v>
      </c>
      <c r="H6272">
        <v>2272</v>
      </c>
      <c r="I6272">
        <v>0.47</v>
      </c>
      <c r="J6272">
        <v>13.36</v>
      </c>
      <c r="K6272" t="s">
        <v>13687</v>
      </c>
      <c r="L6272" t="b">
        <v>0</v>
      </c>
      <c r="M6272" t="str">
        <f t="shared" si="97"/>
        <v>Nein</v>
      </c>
    </row>
    <row r="6273" spans="1:13" x14ac:dyDescent="0.25">
      <c r="A6273" s="28">
        <v>6272</v>
      </c>
      <c r="B6273" s="7" t="s">
        <v>13956</v>
      </c>
      <c r="C6273">
        <v>8</v>
      </c>
      <c r="D6273" s="1" t="s">
        <v>13957</v>
      </c>
      <c r="E6273" t="b">
        <v>0</v>
      </c>
      <c r="F6273">
        <v>481</v>
      </c>
      <c r="G6273">
        <v>421</v>
      </c>
      <c r="H6273">
        <v>42108</v>
      </c>
      <c r="I6273">
        <v>3.4</v>
      </c>
      <c r="J6273">
        <v>33.96</v>
      </c>
      <c r="K6273" t="s">
        <v>13687</v>
      </c>
      <c r="L6273" t="b">
        <v>0</v>
      </c>
      <c r="M6273" t="str">
        <f t="shared" si="97"/>
        <v>Nein</v>
      </c>
    </row>
    <row r="6274" spans="1:13" x14ac:dyDescent="0.25">
      <c r="A6274" s="27">
        <v>6273</v>
      </c>
      <c r="B6274" s="7" t="s">
        <v>13958</v>
      </c>
      <c r="C6274">
        <v>8</v>
      </c>
      <c r="D6274" s="1" t="s">
        <v>13959</v>
      </c>
      <c r="E6274" t="b">
        <v>0</v>
      </c>
      <c r="F6274">
        <v>13649</v>
      </c>
      <c r="G6274">
        <v>5043</v>
      </c>
      <c r="H6274">
        <v>151217</v>
      </c>
      <c r="I6274">
        <v>10.3</v>
      </c>
      <c r="J6274">
        <v>40.24</v>
      </c>
      <c r="K6274" t="s">
        <v>13687</v>
      </c>
      <c r="L6274" t="b">
        <v>0</v>
      </c>
      <c r="M6274" t="str">
        <f t="shared" ref="M6274:M6337" si="98">IF(J6274&gt;62.7015,"Ja","Nein")</f>
        <v>Nein</v>
      </c>
    </row>
    <row r="6275" spans="1:13" x14ac:dyDescent="0.25">
      <c r="A6275" s="28">
        <v>6274</v>
      </c>
      <c r="B6275" s="7" t="s">
        <v>13960</v>
      </c>
      <c r="C6275">
        <v>8</v>
      </c>
      <c r="D6275" s="1" t="s">
        <v>13961</v>
      </c>
      <c r="E6275" t="b">
        <v>0</v>
      </c>
      <c r="F6275">
        <v>19</v>
      </c>
      <c r="G6275">
        <v>194</v>
      </c>
      <c r="H6275">
        <v>1059</v>
      </c>
      <c r="I6275">
        <v>12.44</v>
      </c>
      <c r="J6275">
        <v>0.23</v>
      </c>
      <c r="K6275" t="s">
        <v>13687</v>
      </c>
      <c r="L6275" t="b">
        <v>0</v>
      </c>
      <c r="M6275" t="str">
        <f t="shared" si="98"/>
        <v>Nein</v>
      </c>
    </row>
    <row r="6276" spans="1:13" x14ac:dyDescent="0.25">
      <c r="A6276" s="27">
        <v>6275</v>
      </c>
      <c r="B6276" s="7" t="s">
        <v>13962</v>
      </c>
      <c r="C6276">
        <v>8</v>
      </c>
      <c r="D6276" s="1" t="s">
        <v>13963</v>
      </c>
      <c r="E6276" t="b">
        <v>1</v>
      </c>
      <c r="F6276">
        <v>60340</v>
      </c>
      <c r="G6276">
        <v>699</v>
      </c>
      <c r="H6276">
        <v>22720</v>
      </c>
      <c r="I6276">
        <v>12.62</v>
      </c>
      <c r="J6276">
        <v>4.93</v>
      </c>
      <c r="K6276" t="s">
        <v>13687</v>
      </c>
      <c r="L6276" t="b">
        <v>0</v>
      </c>
      <c r="M6276" t="str">
        <f t="shared" si="98"/>
        <v>Nein</v>
      </c>
    </row>
    <row r="6277" spans="1:13" x14ac:dyDescent="0.25">
      <c r="A6277" s="28">
        <v>6276</v>
      </c>
      <c r="B6277" s="7" t="s">
        <v>13964</v>
      </c>
      <c r="C6277">
        <v>7</v>
      </c>
      <c r="D6277" s="1" t="s">
        <v>13965</v>
      </c>
      <c r="E6277" t="b">
        <v>0</v>
      </c>
      <c r="F6277">
        <v>130</v>
      </c>
      <c r="G6277">
        <v>316</v>
      </c>
      <c r="H6277">
        <v>11629</v>
      </c>
      <c r="I6277">
        <v>0.81</v>
      </c>
      <c r="J6277">
        <v>39.29</v>
      </c>
      <c r="K6277" t="s">
        <v>13687</v>
      </c>
      <c r="L6277" t="b">
        <v>0</v>
      </c>
      <c r="M6277" t="str">
        <f t="shared" si="98"/>
        <v>Nein</v>
      </c>
    </row>
    <row r="6278" spans="1:13" x14ac:dyDescent="0.25">
      <c r="A6278" s="27">
        <v>6277</v>
      </c>
      <c r="B6278" s="7" t="s">
        <v>13966</v>
      </c>
      <c r="C6278">
        <v>7</v>
      </c>
      <c r="D6278" s="1" t="s">
        <v>13967</v>
      </c>
      <c r="E6278" t="b">
        <v>0</v>
      </c>
      <c r="F6278">
        <v>58</v>
      </c>
      <c r="G6278">
        <v>253</v>
      </c>
      <c r="H6278">
        <v>5377</v>
      </c>
      <c r="I6278">
        <v>6.01</v>
      </c>
      <c r="J6278">
        <v>2.4500000000000002</v>
      </c>
      <c r="K6278" t="s">
        <v>13687</v>
      </c>
      <c r="L6278" t="b">
        <v>0</v>
      </c>
      <c r="M6278" t="str">
        <f t="shared" si="98"/>
        <v>Nein</v>
      </c>
    </row>
    <row r="6279" spans="1:13" x14ac:dyDescent="0.25">
      <c r="A6279" s="28">
        <v>6278</v>
      </c>
      <c r="B6279" s="7" t="s">
        <v>10527</v>
      </c>
      <c r="C6279">
        <v>7</v>
      </c>
      <c r="D6279" s="1" t="s">
        <v>10528</v>
      </c>
      <c r="E6279" t="b">
        <v>0</v>
      </c>
      <c r="F6279">
        <v>133</v>
      </c>
      <c r="G6279">
        <v>225</v>
      </c>
      <c r="H6279">
        <v>13659</v>
      </c>
      <c r="I6279">
        <v>0.8</v>
      </c>
      <c r="J6279">
        <v>46.62</v>
      </c>
      <c r="K6279" t="s">
        <v>13687</v>
      </c>
      <c r="L6279" t="b">
        <v>0</v>
      </c>
      <c r="M6279" t="str">
        <f t="shared" si="98"/>
        <v>Nein</v>
      </c>
    </row>
    <row r="6280" spans="1:13" x14ac:dyDescent="0.25">
      <c r="A6280" s="27">
        <v>6279</v>
      </c>
      <c r="B6280" s="7" t="s">
        <v>13968</v>
      </c>
      <c r="C6280">
        <v>7</v>
      </c>
      <c r="D6280" s="1" t="s">
        <v>13969</v>
      </c>
      <c r="E6280" t="b">
        <v>0</v>
      </c>
      <c r="F6280">
        <v>377</v>
      </c>
      <c r="G6280">
        <v>808</v>
      </c>
      <c r="H6280">
        <v>40709</v>
      </c>
      <c r="I6280">
        <v>3.34</v>
      </c>
      <c r="J6280">
        <v>33.4</v>
      </c>
      <c r="K6280" t="s">
        <v>13687</v>
      </c>
      <c r="L6280" t="b">
        <v>0</v>
      </c>
      <c r="M6280" t="str">
        <f t="shared" si="98"/>
        <v>Nein</v>
      </c>
    </row>
    <row r="6281" spans="1:13" x14ac:dyDescent="0.25">
      <c r="A6281" s="28">
        <v>6280</v>
      </c>
      <c r="B6281" s="7" t="s">
        <v>13970</v>
      </c>
      <c r="C6281">
        <v>7</v>
      </c>
      <c r="D6281" s="1" t="s">
        <v>13971</v>
      </c>
      <c r="E6281" t="b">
        <v>0</v>
      </c>
      <c r="F6281">
        <v>10</v>
      </c>
      <c r="G6281">
        <v>74</v>
      </c>
      <c r="H6281">
        <v>5276</v>
      </c>
      <c r="I6281">
        <v>3.33</v>
      </c>
      <c r="J6281">
        <v>4.34</v>
      </c>
      <c r="K6281" t="s">
        <v>13687</v>
      </c>
      <c r="L6281" t="b">
        <v>0</v>
      </c>
      <c r="M6281" t="str">
        <f t="shared" si="98"/>
        <v>Nein</v>
      </c>
    </row>
    <row r="6282" spans="1:13" x14ac:dyDescent="0.25">
      <c r="A6282" s="27">
        <v>6281</v>
      </c>
      <c r="B6282" s="7" t="s">
        <v>13972</v>
      </c>
      <c r="C6282">
        <v>7</v>
      </c>
      <c r="D6282" s="1" t="s">
        <v>13973</v>
      </c>
      <c r="E6282" t="b">
        <v>0</v>
      </c>
      <c r="F6282">
        <v>35</v>
      </c>
      <c r="G6282">
        <v>206</v>
      </c>
      <c r="H6282">
        <v>1973</v>
      </c>
      <c r="I6282">
        <v>1.75</v>
      </c>
      <c r="J6282">
        <v>3.1</v>
      </c>
      <c r="K6282" t="s">
        <v>13687</v>
      </c>
      <c r="L6282" t="b">
        <v>0</v>
      </c>
      <c r="M6282" t="str">
        <f t="shared" si="98"/>
        <v>Nein</v>
      </c>
    </row>
    <row r="6283" spans="1:13" x14ac:dyDescent="0.25">
      <c r="A6283" s="28">
        <v>6282</v>
      </c>
      <c r="B6283" s="7" t="s">
        <v>13974</v>
      </c>
      <c r="C6283">
        <v>7</v>
      </c>
      <c r="D6283" s="1" t="s">
        <v>13975</v>
      </c>
      <c r="E6283" t="b">
        <v>0</v>
      </c>
      <c r="F6283">
        <v>1847</v>
      </c>
      <c r="G6283">
        <v>207</v>
      </c>
      <c r="H6283">
        <v>6605</v>
      </c>
      <c r="I6283">
        <v>10.75</v>
      </c>
      <c r="J6283">
        <v>1.68</v>
      </c>
      <c r="K6283" t="s">
        <v>13687</v>
      </c>
      <c r="L6283" t="b">
        <v>0</v>
      </c>
      <c r="M6283" t="str">
        <f t="shared" si="98"/>
        <v>Nein</v>
      </c>
    </row>
    <row r="6284" spans="1:13" x14ac:dyDescent="0.25">
      <c r="A6284" s="27">
        <v>6283</v>
      </c>
      <c r="B6284" s="7" t="s">
        <v>13976</v>
      </c>
      <c r="C6284">
        <v>7</v>
      </c>
      <c r="D6284" s="1" t="s">
        <v>13977</v>
      </c>
      <c r="E6284" t="b">
        <v>1</v>
      </c>
      <c r="F6284">
        <v>813</v>
      </c>
      <c r="G6284">
        <v>70</v>
      </c>
      <c r="H6284">
        <v>4210</v>
      </c>
      <c r="I6284">
        <v>12.23</v>
      </c>
      <c r="J6284">
        <v>0.94</v>
      </c>
      <c r="K6284" t="s">
        <v>13687</v>
      </c>
      <c r="L6284" t="b">
        <v>0</v>
      </c>
      <c r="M6284" t="str">
        <f t="shared" si="98"/>
        <v>Nein</v>
      </c>
    </row>
    <row r="6285" spans="1:13" x14ac:dyDescent="0.25">
      <c r="A6285" s="28">
        <v>6284</v>
      </c>
      <c r="B6285" s="7" t="s">
        <v>13978</v>
      </c>
      <c r="C6285">
        <v>7</v>
      </c>
      <c r="D6285" s="1" t="s">
        <v>13979</v>
      </c>
      <c r="E6285" t="b">
        <v>0</v>
      </c>
      <c r="F6285">
        <v>17</v>
      </c>
      <c r="G6285">
        <v>290</v>
      </c>
      <c r="H6285">
        <v>1334</v>
      </c>
      <c r="I6285">
        <v>0.75</v>
      </c>
      <c r="J6285">
        <v>4.8899999999999997</v>
      </c>
      <c r="K6285" t="s">
        <v>13687</v>
      </c>
      <c r="L6285" t="b">
        <v>0</v>
      </c>
      <c r="M6285" t="str">
        <f t="shared" si="98"/>
        <v>Nein</v>
      </c>
    </row>
    <row r="6286" spans="1:13" x14ac:dyDescent="0.25">
      <c r="A6286" s="27">
        <v>6285</v>
      </c>
      <c r="B6286" s="7" t="s">
        <v>13980</v>
      </c>
      <c r="C6286">
        <v>7</v>
      </c>
      <c r="D6286" s="1" t="s">
        <v>13981</v>
      </c>
      <c r="E6286" t="b">
        <v>0</v>
      </c>
      <c r="F6286">
        <v>1356</v>
      </c>
      <c r="G6286">
        <v>4993</v>
      </c>
      <c r="H6286">
        <v>122461</v>
      </c>
      <c r="I6286">
        <v>9.01</v>
      </c>
      <c r="J6286">
        <v>37.26</v>
      </c>
      <c r="K6286" t="s">
        <v>13687</v>
      </c>
      <c r="L6286" t="b">
        <v>0</v>
      </c>
      <c r="M6286" t="str">
        <f t="shared" si="98"/>
        <v>Nein</v>
      </c>
    </row>
    <row r="6287" spans="1:13" x14ac:dyDescent="0.25">
      <c r="A6287" s="28">
        <v>6286</v>
      </c>
      <c r="B6287" s="7" t="s">
        <v>13982</v>
      </c>
      <c r="C6287">
        <v>7</v>
      </c>
      <c r="D6287" s="1" t="s">
        <v>13983</v>
      </c>
      <c r="E6287" t="b">
        <v>1</v>
      </c>
      <c r="F6287">
        <v>2157</v>
      </c>
      <c r="G6287">
        <v>2365</v>
      </c>
      <c r="H6287">
        <v>15423</v>
      </c>
      <c r="I6287">
        <v>7.49</v>
      </c>
      <c r="J6287">
        <v>5.64</v>
      </c>
      <c r="K6287" t="s">
        <v>13687</v>
      </c>
      <c r="L6287" t="b">
        <v>0</v>
      </c>
      <c r="M6287" t="str">
        <f t="shared" si="98"/>
        <v>Nein</v>
      </c>
    </row>
    <row r="6288" spans="1:13" x14ac:dyDescent="0.25">
      <c r="A6288" s="27">
        <v>6287</v>
      </c>
      <c r="B6288" s="7" t="s">
        <v>13984</v>
      </c>
      <c r="C6288">
        <v>7</v>
      </c>
      <c r="D6288" s="1" t="s">
        <v>13985</v>
      </c>
      <c r="E6288" t="b">
        <v>0</v>
      </c>
      <c r="F6288">
        <v>554</v>
      </c>
      <c r="G6288">
        <v>606</v>
      </c>
      <c r="H6288">
        <v>1543</v>
      </c>
      <c r="I6288">
        <v>7.37</v>
      </c>
      <c r="J6288">
        <v>0.56999999999999995</v>
      </c>
      <c r="K6288" t="s">
        <v>13687</v>
      </c>
      <c r="L6288" t="b">
        <v>0</v>
      </c>
      <c r="M6288" t="str">
        <f t="shared" si="98"/>
        <v>Nein</v>
      </c>
    </row>
    <row r="6289" spans="1:13" x14ac:dyDescent="0.25">
      <c r="A6289" s="28">
        <v>6288</v>
      </c>
      <c r="B6289" s="7" t="s">
        <v>13986</v>
      </c>
      <c r="C6289">
        <v>7</v>
      </c>
      <c r="D6289" s="1" t="s">
        <v>13987</v>
      </c>
      <c r="E6289" t="b">
        <v>0</v>
      </c>
      <c r="F6289">
        <v>391</v>
      </c>
      <c r="G6289">
        <v>2377</v>
      </c>
      <c r="H6289">
        <v>4422</v>
      </c>
      <c r="I6289">
        <v>0.62</v>
      </c>
      <c r="J6289">
        <v>19.57</v>
      </c>
      <c r="K6289" t="s">
        <v>13687</v>
      </c>
      <c r="L6289" t="b">
        <v>0</v>
      </c>
      <c r="M6289" t="str">
        <f t="shared" si="98"/>
        <v>Nein</v>
      </c>
    </row>
    <row r="6290" spans="1:13" x14ac:dyDescent="0.25">
      <c r="A6290" s="27">
        <v>6289</v>
      </c>
      <c r="B6290" s="7" t="s">
        <v>13988</v>
      </c>
      <c r="C6290">
        <v>7</v>
      </c>
      <c r="D6290" s="1" t="s">
        <v>13989</v>
      </c>
      <c r="E6290" t="b">
        <v>0</v>
      </c>
      <c r="F6290">
        <v>1042</v>
      </c>
      <c r="G6290">
        <v>912</v>
      </c>
      <c r="H6290">
        <v>125809</v>
      </c>
      <c r="I6290">
        <v>8.11</v>
      </c>
      <c r="J6290">
        <v>42.52</v>
      </c>
      <c r="K6290" t="s">
        <v>13687</v>
      </c>
      <c r="L6290" t="b">
        <v>0</v>
      </c>
      <c r="M6290" t="str">
        <f t="shared" si="98"/>
        <v>Nein</v>
      </c>
    </row>
    <row r="6291" spans="1:13" x14ac:dyDescent="0.25">
      <c r="A6291" s="28">
        <v>6290</v>
      </c>
      <c r="B6291" s="7" t="s">
        <v>13990</v>
      </c>
      <c r="C6291">
        <v>7</v>
      </c>
      <c r="D6291" s="1" t="s">
        <v>13991</v>
      </c>
      <c r="E6291" t="b">
        <v>0</v>
      </c>
      <c r="F6291">
        <v>41</v>
      </c>
      <c r="G6291">
        <v>106</v>
      </c>
      <c r="H6291">
        <v>2663</v>
      </c>
      <c r="I6291">
        <v>2.25</v>
      </c>
      <c r="J6291">
        <v>3.24</v>
      </c>
      <c r="K6291" t="s">
        <v>13687</v>
      </c>
      <c r="L6291" t="b">
        <v>0</v>
      </c>
      <c r="M6291" t="str">
        <f t="shared" si="98"/>
        <v>Nein</v>
      </c>
    </row>
    <row r="6292" spans="1:13" x14ac:dyDescent="0.25">
      <c r="A6292" s="27">
        <v>6291</v>
      </c>
      <c r="B6292" s="7" t="s">
        <v>13992</v>
      </c>
      <c r="C6292">
        <v>7</v>
      </c>
      <c r="D6292" s="1" t="s">
        <v>13993</v>
      </c>
      <c r="E6292" t="b">
        <v>0</v>
      </c>
      <c r="F6292">
        <v>4601</v>
      </c>
      <c r="G6292">
        <v>1817</v>
      </c>
      <c r="H6292">
        <v>35247</v>
      </c>
      <c r="I6292">
        <v>3.91</v>
      </c>
      <c r="J6292">
        <v>24.7</v>
      </c>
      <c r="K6292" t="s">
        <v>13687</v>
      </c>
      <c r="L6292" t="b">
        <v>0</v>
      </c>
      <c r="M6292" t="str">
        <f t="shared" si="98"/>
        <v>Nein</v>
      </c>
    </row>
    <row r="6293" spans="1:13" x14ac:dyDescent="0.25">
      <c r="A6293" s="28">
        <v>6292</v>
      </c>
      <c r="B6293" s="7" t="s">
        <v>13994</v>
      </c>
      <c r="C6293">
        <v>7</v>
      </c>
      <c r="D6293" s="1" t="s">
        <v>13995</v>
      </c>
      <c r="E6293" t="b">
        <v>0</v>
      </c>
      <c r="F6293">
        <v>272</v>
      </c>
      <c r="G6293">
        <v>457</v>
      </c>
      <c r="H6293">
        <v>8118</v>
      </c>
      <c r="I6293">
        <v>7.98</v>
      </c>
      <c r="J6293">
        <v>2.79</v>
      </c>
      <c r="K6293" t="s">
        <v>13687</v>
      </c>
      <c r="L6293" t="b">
        <v>0</v>
      </c>
      <c r="M6293" t="str">
        <f t="shared" si="98"/>
        <v>Nein</v>
      </c>
    </row>
    <row r="6294" spans="1:13" x14ac:dyDescent="0.25">
      <c r="A6294" s="27">
        <v>6293</v>
      </c>
      <c r="B6294" s="7" t="s">
        <v>13996</v>
      </c>
      <c r="C6294">
        <v>7</v>
      </c>
      <c r="D6294" s="1" t="s">
        <v>13997</v>
      </c>
      <c r="E6294" t="b">
        <v>1</v>
      </c>
      <c r="F6294">
        <v>256</v>
      </c>
      <c r="G6294">
        <v>436</v>
      </c>
      <c r="H6294">
        <v>996</v>
      </c>
      <c r="I6294">
        <v>1.8</v>
      </c>
      <c r="J6294">
        <v>1.52</v>
      </c>
      <c r="K6294" t="s">
        <v>13687</v>
      </c>
      <c r="L6294" t="b">
        <v>0</v>
      </c>
      <c r="M6294" t="str">
        <f t="shared" si="98"/>
        <v>Nein</v>
      </c>
    </row>
    <row r="6295" spans="1:13" x14ac:dyDescent="0.25">
      <c r="A6295" s="28">
        <v>6294</v>
      </c>
      <c r="B6295" s="7" t="s">
        <v>13998</v>
      </c>
      <c r="C6295">
        <v>7</v>
      </c>
      <c r="D6295" s="1" t="s">
        <v>13999</v>
      </c>
      <c r="E6295" t="b">
        <v>0</v>
      </c>
      <c r="F6295">
        <v>0</v>
      </c>
      <c r="G6295">
        <v>17</v>
      </c>
      <c r="H6295">
        <v>86</v>
      </c>
      <c r="I6295">
        <v>0.41</v>
      </c>
      <c r="J6295">
        <v>0.56999999999999995</v>
      </c>
      <c r="K6295" t="s">
        <v>13687</v>
      </c>
      <c r="L6295" t="b">
        <v>0</v>
      </c>
      <c r="M6295" t="str">
        <f t="shared" si="98"/>
        <v>Nein</v>
      </c>
    </row>
    <row r="6296" spans="1:13" x14ac:dyDescent="0.25">
      <c r="A6296" s="27">
        <v>6295</v>
      </c>
      <c r="B6296" s="7" t="s">
        <v>14000</v>
      </c>
      <c r="C6296">
        <v>7</v>
      </c>
      <c r="D6296" s="1" t="s">
        <v>14001</v>
      </c>
      <c r="E6296" t="b">
        <v>0</v>
      </c>
      <c r="F6296">
        <v>348</v>
      </c>
      <c r="G6296">
        <v>1814</v>
      </c>
      <c r="H6296">
        <v>3807</v>
      </c>
      <c r="I6296">
        <v>6.98</v>
      </c>
      <c r="J6296">
        <v>1.49</v>
      </c>
      <c r="K6296" t="s">
        <v>13687</v>
      </c>
      <c r="L6296" t="b">
        <v>0</v>
      </c>
      <c r="M6296" t="str">
        <f t="shared" si="98"/>
        <v>Nein</v>
      </c>
    </row>
    <row r="6297" spans="1:13" x14ac:dyDescent="0.25">
      <c r="A6297" s="28">
        <v>6296</v>
      </c>
      <c r="B6297" s="7" t="s">
        <v>14002</v>
      </c>
      <c r="C6297">
        <v>7</v>
      </c>
      <c r="D6297" s="1" t="s">
        <v>14003</v>
      </c>
      <c r="E6297" t="b">
        <v>0</v>
      </c>
      <c r="F6297">
        <v>177</v>
      </c>
      <c r="G6297">
        <v>656</v>
      </c>
      <c r="H6297">
        <v>11618</v>
      </c>
      <c r="I6297">
        <v>1.65</v>
      </c>
      <c r="J6297">
        <v>19.27</v>
      </c>
      <c r="K6297" t="s">
        <v>13687</v>
      </c>
      <c r="L6297" t="b">
        <v>0</v>
      </c>
      <c r="M6297" t="str">
        <f t="shared" si="98"/>
        <v>Nein</v>
      </c>
    </row>
    <row r="6298" spans="1:13" x14ac:dyDescent="0.25">
      <c r="A6298" s="27">
        <v>6297</v>
      </c>
      <c r="B6298" s="7" t="s">
        <v>14004</v>
      </c>
      <c r="C6298">
        <v>7</v>
      </c>
      <c r="D6298" s="1" t="s">
        <v>14005</v>
      </c>
      <c r="E6298" t="b">
        <v>0</v>
      </c>
      <c r="F6298">
        <v>664</v>
      </c>
      <c r="G6298">
        <v>1735</v>
      </c>
      <c r="H6298">
        <v>14802</v>
      </c>
      <c r="I6298">
        <v>1.58</v>
      </c>
      <c r="J6298">
        <v>25.65</v>
      </c>
      <c r="K6298" t="s">
        <v>13687</v>
      </c>
      <c r="L6298" t="b">
        <v>0</v>
      </c>
      <c r="M6298" t="str">
        <f t="shared" si="98"/>
        <v>Nein</v>
      </c>
    </row>
    <row r="6299" spans="1:13" x14ac:dyDescent="0.25">
      <c r="A6299" s="28">
        <v>6298</v>
      </c>
      <c r="B6299" s="7" t="s">
        <v>6978</v>
      </c>
      <c r="C6299">
        <v>7</v>
      </c>
      <c r="D6299" s="1" t="s">
        <v>6979</v>
      </c>
      <c r="E6299" t="b">
        <v>0</v>
      </c>
      <c r="F6299">
        <v>758</v>
      </c>
      <c r="G6299">
        <v>1258</v>
      </c>
      <c r="H6299">
        <v>111370</v>
      </c>
      <c r="I6299">
        <v>5.0999999999999996</v>
      </c>
      <c r="J6299">
        <v>59.78</v>
      </c>
      <c r="K6299" t="s">
        <v>13687</v>
      </c>
      <c r="L6299" t="b">
        <v>0</v>
      </c>
      <c r="M6299" t="str">
        <f t="shared" si="98"/>
        <v>Nein</v>
      </c>
    </row>
    <row r="6300" spans="1:13" x14ac:dyDescent="0.25">
      <c r="A6300" s="27">
        <v>6299</v>
      </c>
      <c r="B6300" s="7" t="s">
        <v>14006</v>
      </c>
      <c r="C6300">
        <v>7</v>
      </c>
      <c r="D6300" s="1" t="s">
        <v>14007</v>
      </c>
      <c r="E6300" t="b">
        <v>0</v>
      </c>
      <c r="F6300">
        <v>82</v>
      </c>
      <c r="G6300">
        <v>208</v>
      </c>
      <c r="H6300">
        <v>8637</v>
      </c>
      <c r="I6300">
        <v>10.84</v>
      </c>
      <c r="J6300">
        <v>2.1800000000000002</v>
      </c>
      <c r="K6300" t="s">
        <v>13687</v>
      </c>
      <c r="L6300" t="b">
        <v>0</v>
      </c>
      <c r="M6300" t="str">
        <f t="shared" si="98"/>
        <v>Nein</v>
      </c>
    </row>
    <row r="6301" spans="1:13" x14ac:dyDescent="0.25">
      <c r="A6301" s="28">
        <v>6300</v>
      </c>
      <c r="B6301" s="7" t="s">
        <v>14008</v>
      </c>
      <c r="C6301">
        <v>7</v>
      </c>
      <c r="D6301" s="1" t="s">
        <v>14009</v>
      </c>
      <c r="E6301" t="b">
        <v>0</v>
      </c>
      <c r="F6301">
        <v>65</v>
      </c>
      <c r="G6301">
        <v>114</v>
      </c>
      <c r="H6301">
        <v>1761</v>
      </c>
      <c r="I6301">
        <v>10.119999999999999</v>
      </c>
      <c r="J6301">
        <v>0.48</v>
      </c>
      <c r="K6301" t="s">
        <v>13687</v>
      </c>
      <c r="L6301" t="b">
        <v>0</v>
      </c>
      <c r="M6301" t="str">
        <f t="shared" si="98"/>
        <v>Nein</v>
      </c>
    </row>
    <row r="6302" spans="1:13" x14ac:dyDescent="0.25">
      <c r="A6302" s="27">
        <v>6301</v>
      </c>
      <c r="B6302" s="7" t="s">
        <v>14010</v>
      </c>
      <c r="C6302">
        <v>7</v>
      </c>
      <c r="D6302" s="1" t="s">
        <v>14011</v>
      </c>
      <c r="E6302" t="b">
        <v>0</v>
      </c>
      <c r="F6302">
        <v>1275</v>
      </c>
      <c r="G6302">
        <v>1352</v>
      </c>
      <c r="H6302">
        <v>10905</v>
      </c>
      <c r="I6302">
        <v>5.59</v>
      </c>
      <c r="J6302">
        <v>5.34</v>
      </c>
      <c r="K6302" t="s">
        <v>13687</v>
      </c>
      <c r="L6302" t="b">
        <v>0</v>
      </c>
      <c r="M6302" t="str">
        <f t="shared" si="98"/>
        <v>Nein</v>
      </c>
    </row>
    <row r="6303" spans="1:13" x14ac:dyDescent="0.25">
      <c r="A6303" s="28">
        <v>6302</v>
      </c>
      <c r="B6303" s="7" t="s">
        <v>8998</v>
      </c>
      <c r="C6303">
        <v>7</v>
      </c>
      <c r="D6303" s="1" t="s">
        <v>8999</v>
      </c>
      <c r="E6303" t="b">
        <v>0</v>
      </c>
      <c r="F6303">
        <v>703</v>
      </c>
      <c r="G6303">
        <v>5000</v>
      </c>
      <c r="H6303">
        <v>21420</v>
      </c>
      <c r="I6303">
        <v>9.35</v>
      </c>
      <c r="J6303">
        <v>6.28</v>
      </c>
      <c r="K6303" t="s">
        <v>13687</v>
      </c>
      <c r="L6303" t="b">
        <v>0</v>
      </c>
      <c r="M6303" t="str">
        <f t="shared" si="98"/>
        <v>Nein</v>
      </c>
    </row>
    <row r="6304" spans="1:13" x14ac:dyDescent="0.25">
      <c r="A6304" s="27">
        <v>6303</v>
      </c>
      <c r="B6304" s="7" t="s">
        <v>14012</v>
      </c>
      <c r="C6304">
        <v>7</v>
      </c>
      <c r="D6304" s="1" t="s">
        <v>14013</v>
      </c>
      <c r="E6304" t="b">
        <v>0</v>
      </c>
      <c r="F6304">
        <v>4</v>
      </c>
      <c r="G6304">
        <v>121</v>
      </c>
      <c r="H6304">
        <v>710</v>
      </c>
      <c r="I6304">
        <v>10.5</v>
      </c>
      <c r="J6304">
        <v>0.19</v>
      </c>
      <c r="K6304" t="s">
        <v>13687</v>
      </c>
      <c r="L6304" t="b">
        <v>0</v>
      </c>
      <c r="M6304" t="str">
        <f t="shared" si="98"/>
        <v>Nein</v>
      </c>
    </row>
    <row r="6305" spans="1:13" x14ac:dyDescent="0.25">
      <c r="A6305" s="28">
        <v>6304</v>
      </c>
      <c r="B6305" s="7" t="s">
        <v>14014</v>
      </c>
      <c r="C6305">
        <v>7</v>
      </c>
      <c r="D6305" s="1" t="s">
        <v>14015</v>
      </c>
      <c r="E6305" t="b">
        <v>0</v>
      </c>
      <c r="F6305">
        <v>202</v>
      </c>
      <c r="G6305">
        <v>149</v>
      </c>
      <c r="H6305">
        <v>20947</v>
      </c>
      <c r="I6305">
        <v>6.48</v>
      </c>
      <c r="J6305">
        <v>8.86</v>
      </c>
      <c r="K6305" t="s">
        <v>13687</v>
      </c>
      <c r="L6305" t="b">
        <v>0</v>
      </c>
      <c r="M6305" t="str">
        <f t="shared" si="98"/>
        <v>Nein</v>
      </c>
    </row>
    <row r="6306" spans="1:13" x14ac:dyDescent="0.25">
      <c r="A6306" s="27">
        <v>6305</v>
      </c>
      <c r="B6306" s="7" t="s">
        <v>14016</v>
      </c>
      <c r="C6306">
        <v>7</v>
      </c>
      <c r="D6306" s="1" t="s">
        <v>14017</v>
      </c>
      <c r="E6306" t="b">
        <v>0</v>
      </c>
      <c r="F6306">
        <v>1140</v>
      </c>
      <c r="G6306">
        <v>4776</v>
      </c>
      <c r="H6306">
        <v>30937</v>
      </c>
      <c r="I6306">
        <v>2.35</v>
      </c>
      <c r="J6306">
        <v>36.1</v>
      </c>
      <c r="K6306" t="s">
        <v>13687</v>
      </c>
      <c r="L6306" t="b">
        <v>0</v>
      </c>
      <c r="M6306" t="str">
        <f t="shared" si="98"/>
        <v>Nein</v>
      </c>
    </row>
    <row r="6307" spans="1:13" x14ac:dyDescent="0.25">
      <c r="A6307" s="28">
        <v>6306</v>
      </c>
      <c r="B6307" s="7" t="s">
        <v>7900</v>
      </c>
      <c r="C6307">
        <v>7</v>
      </c>
      <c r="D6307" s="1" t="s">
        <v>7901</v>
      </c>
      <c r="E6307" t="b">
        <v>0</v>
      </c>
      <c r="F6307">
        <v>1096</v>
      </c>
      <c r="G6307">
        <v>383</v>
      </c>
      <c r="H6307">
        <v>109428</v>
      </c>
      <c r="I6307">
        <v>4.04</v>
      </c>
      <c r="J6307">
        <v>74.290000000000006</v>
      </c>
      <c r="K6307" t="s">
        <v>13687</v>
      </c>
      <c r="L6307" t="b">
        <v>0</v>
      </c>
      <c r="M6307" t="str">
        <f t="shared" si="98"/>
        <v>Ja</v>
      </c>
    </row>
    <row r="6308" spans="1:13" x14ac:dyDescent="0.25">
      <c r="A6308" s="27">
        <v>6307</v>
      </c>
      <c r="B6308" s="7" t="s">
        <v>14018</v>
      </c>
      <c r="C6308">
        <v>7</v>
      </c>
      <c r="D6308" s="1" t="s">
        <v>14019</v>
      </c>
      <c r="E6308" t="b">
        <v>0</v>
      </c>
      <c r="F6308">
        <v>320</v>
      </c>
      <c r="G6308">
        <v>442</v>
      </c>
      <c r="H6308">
        <v>5684</v>
      </c>
      <c r="I6308">
        <v>7.09</v>
      </c>
      <c r="J6308">
        <v>2.2000000000000002</v>
      </c>
      <c r="K6308" t="s">
        <v>13687</v>
      </c>
      <c r="L6308" t="b">
        <v>0</v>
      </c>
      <c r="M6308" t="str">
        <f t="shared" si="98"/>
        <v>Nein</v>
      </c>
    </row>
    <row r="6309" spans="1:13" x14ac:dyDescent="0.25">
      <c r="A6309" s="28">
        <v>6308</v>
      </c>
      <c r="B6309" s="7" t="s">
        <v>14020</v>
      </c>
      <c r="C6309">
        <v>6</v>
      </c>
      <c r="D6309" s="1" t="s">
        <v>14021</v>
      </c>
      <c r="E6309" t="b">
        <v>0</v>
      </c>
      <c r="F6309">
        <v>3808</v>
      </c>
      <c r="G6309">
        <v>407</v>
      </c>
      <c r="H6309">
        <v>1179</v>
      </c>
      <c r="I6309">
        <v>12.82</v>
      </c>
      <c r="J6309">
        <v>0.25</v>
      </c>
      <c r="K6309" t="s">
        <v>13687</v>
      </c>
      <c r="L6309" t="b">
        <v>0</v>
      </c>
      <c r="M6309" t="str">
        <f t="shared" si="98"/>
        <v>Nein</v>
      </c>
    </row>
    <row r="6310" spans="1:13" x14ac:dyDescent="0.25">
      <c r="A6310" s="27">
        <v>6309</v>
      </c>
      <c r="B6310" s="7" t="s">
        <v>14022</v>
      </c>
      <c r="C6310">
        <v>6</v>
      </c>
      <c r="D6310" s="1" t="s">
        <v>14023</v>
      </c>
      <c r="E6310" t="b">
        <v>0</v>
      </c>
      <c r="F6310">
        <v>11</v>
      </c>
      <c r="G6310">
        <v>185</v>
      </c>
      <c r="H6310">
        <v>637</v>
      </c>
      <c r="I6310">
        <v>10.029999999999999</v>
      </c>
      <c r="J6310">
        <v>0.17</v>
      </c>
      <c r="K6310" t="s">
        <v>13687</v>
      </c>
      <c r="L6310" t="b">
        <v>0</v>
      </c>
      <c r="M6310" t="str">
        <f t="shared" si="98"/>
        <v>Nein</v>
      </c>
    </row>
    <row r="6311" spans="1:13" x14ac:dyDescent="0.25">
      <c r="A6311" s="28">
        <v>6310</v>
      </c>
      <c r="B6311" s="7" t="s">
        <v>14024</v>
      </c>
      <c r="C6311">
        <v>6</v>
      </c>
      <c r="D6311" s="1" t="s">
        <v>14025</v>
      </c>
      <c r="E6311" t="b">
        <v>0</v>
      </c>
      <c r="F6311">
        <v>1</v>
      </c>
      <c r="G6311">
        <v>17</v>
      </c>
      <c r="H6311">
        <v>90</v>
      </c>
      <c r="I6311">
        <v>0.66</v>
      </c>
      <c r="J6311">
        <v>0.37</v>
      </c>
      <c r="K6311" t="s">
        <v>13687</v>
      </c>
      <c r="L6311" t="b">
        <v>0</v>
      </c>
      <c r="M6311" t="str">
        <f t="shared" si="98"/>
        <v>Nein</v>
      </c>
    </row>
    <row r="6312" spans="1:13" x14ac:dyDescent="0.25">
      <c r="A6312" s="27">
        <v>6311</v>
      </c>
      <c r="B6312" s="7" t="s">
        <v>14026</v>
      </c>
      <c r="C6312">
        <v>6</v>
      </c>
      <c r="D6312" s="1" t="s">
        <v>14027</v>
      </c>
      <c r="E6312" t="b">
        <v>0</v>
      </c>
      <c r="F6312">
        <v>8</v>
      </c>
      <c r="G6312">
        <v>26</v>
      </c>
      <c r="H6312">
        <v>350</v>
      </c>
      <c r="I6312">
        <v>6.27</v>
      </c>
      <c r="J6312">
        <v>0.15</v>
      </c>
      <c r="K6312" t="s">
        <v>13687</v>
      </c>
      <c r="L6312" t="b">
        <v>0</v>
      </c>
      <c r="M6312" t="str">
        <f t="shared" si="98"/>
        <v>Nein</v>
      </c>
    </row>
    <row r="6313" spans="1:13" x14ac:dyDescent="0.25">
      <c r="A6313" s="28">
        <v>6312</v>
      </c>
      <c r="B6313" s="7" t="s">
        <v>14028</v>
      </c>
      <c r="C6313">
        <v>6</v>
      </c>
      <c r="D6313" s="1" t="s">
        <v>14029</v>
      </c>
      <c r="E6313" t="b">
        <v>0</v>
      </c>
      <c r="F6313">
        <v>302</v>
      </c>
      <c r="G6313">
        <v>593</v>
      </c>
      <c r="H6313">
        <v>22519</v>
      </c>
      <c r="I6313">
        <v>12.74</v>
      </c>
      <c r="J6313">
        <v>4.84</v>
      </c>
      <c r="K6313" t="s">
        <v>13687</v>
      </c>
      <c r="L6313" t="b">
        <v>0</v>
      </c>
      <c r="M6313" t="str">
        <f t="shared" si="98"/>
        <v>Nein</v>
      </c>
    </row>
    <row r="6314" spans="1:13" x14ac:dyDescent="0.25">
      <c r="A6314" s="27">
        <v>6313</v>
      </c>
      <c r="B6314" s="7" t="s">
        <v>13623</v>
      </c>
      <c r="C6314">
        <v>6</v>
      </c>
      <c r="D6314" s="1" t="s">
        <v>13624</v>
      </c>
      <c r="E6314" t="b">
        <v>0</v>
      </c>
      <c r="F6314">
        <v>309</v>
      </c>
      <c r="G6314">
        <v>336</v>
      </c>
      <c r="H6314">
        <v>24664</v>
      </c>
      <c r="I6314">
        <v>1.34</v>
      </c>
      <c r="J6314">
        <v>50.44</v>
      </c>
      <c r="K6314" t="s">
        <v>13687</v>
      </c>
      <c r="L6314" t="b">
        <v>0</v>
      </c>
      <c r="M6314" t="str">
        <f t="shared" si="98"/>
        <v>Nein</v>
      </c>
    </row>
    <row r="6315" spans="1:13" x14ac:dyDescent="0.25">
      <c r="A6315" s="28">
        <v>6314</v>
      </c>
      <c r="B6315" s="7" t="s">
        <v>9650</v>
      </c>
      <c r="C6315">
        <v>6</v>
      </c>
      <c r="D6315" s="1" t="s">
        <v>9651</v>
      </c>
      <c r="E6315" t="b">
        <v>0</v>
      </c>
      <c r="F6315">
        <v>1070</v>
      </c>
      <c r="G6315">
        <v>4999</v>
      </c>
      <c r="H6315">
        <v>60550</v>
      </c>
      <c r="I6315">
        <v>2.59</v>
      </c>
      <c r="J6315">
        <v>64.14</v>
      </c>
      <c r="K6315" t="s">
        <v>13687</v>
      </c>
      <c r="L6315" t="b">
        <v>0</v>
      </c>
      <c r="M6315" t="str">
        <f t="shared" si="98"/>
        <v>Ja</v>
      </c>
    </row>
    <row r="6316" spans="1:13" x14ac:dyDescent="0.25">
      <c r="A6316" s="27">
        <v>6315</v>
      </c>
      <c r="B6316" s="7" t="s">
        <v>14030</v>
      </c>
      <c r="C6316">
        <v>6</v>
      </c>
      <c r="D6316" s="1" t="s">
        <v>14031</v>
      </c>
      <c r="E6316" t="b">
        <v>0</v>
      </c>
      <c r="F6316">
        <v>697</v>
      </c>
      <c r="G6316">
        <v>300</v>
      </c>
      <c r="H6316">
        <v>2758</v>
      </c>
      <c r="I6316">
        <v>12.89</v>
      </c>
      <c r="J6316">
        <v>0.59</v>
      </c>
      <c r="K6316" t="s">
        <v>13687</v>
      </c>
      <c r="L6316" t="b">
        <v>0</v>
      </c>
      <c r="M6316" t="str">
        <f t="shared" si="98"/>
        <v>Nein</v>
      </c>
    </row>
    <row r="6317" spans="1:13" x14ac:dyDescent="0.25">
      <c r="A6317" s="28">
        <v>6316</v>
      </c>
      <c r="B6317" s="7" t="s">
        <v>7296</v>
      </c>
      <c r="C6317">
        <v>6</v>
      </c>
      <c r="D6317" s="1" t="s">
        <v>7297</v>
      </c>
      <c r="E6317" t="b">
        <v>0</v>
      </c>
      <c r="F6317">
        <v>116</v>
      </c>
      <c r="G6317">
        <v>482</v>
      </c>
      <c r="H6317">
        <v>11101</v>
      </c>
      <c r="I6317">
        <v>1.89</v>
      </c>
      <c r="J6317">
        <v>16.09</v>
      </c>
      <c r="K6317" t="s">
        <v>13687</v>
      </c>
      <c r="L6317" t="b">
        <v>0</v>
      </c>
      <c r="M6317" t="str">
        <f t="shared" si="98"/>
        <v>Nein</v>
      </c>
    </row>
    <row r="6318" spans="1:13" x14ac:dyDescent="0.25">
      <c r="A6318" s="27">
        <v>6317</v>
      </c>
      <c r="B6318" s="7" t="s">
        <v>14032</v>
      </c>
      <c r="C6318">
        <v>6</v>
      </c>
      <c r="D6318" s="1" t="s">
        <v>14033</v>
      </c>
      <c r="E6318" t="b">
        <v>0</v>
      </c>
      <c r="F6318">
        <v>399</v>
      </c>
      <c r="G6318">
        <v>1032</v>
      </c>
      <c r="H6318">
        <v>56448</v>
      </c>
      <c r="I6318">
        <v>11.11</v>
      </c>
      <c r="J6318">
        <v>13.92</v>
      </c>
      <c r="K6318" t="s">
        <v>13687</v>
      </c>
      <c r="L6318" t="b">
        <v>0</v>
      </c>
      <c r="M6318" t="str">
        <f t="shared" si="98"/>
        <v>Nein</v>
      </c>
    </row>
    <row r="6319" spans="1:13" x14ac:dyDescent="0.25">
      <c r="A6319" s="28">
        <v>6318</v>
      </c>
      <c r="B6319" s="7" t="s">
        <v>14034</v>
      </c>
      <c r="C6319">
        <v>6</v>
      </c>
      <c r="D6319" s="1" t="s">
        <v>14035</v>
      </c>
      <c r="E6319" t="b">
        <v>0</v>
      </c>
      <c r="F6319">
        <v>20</v>
      </c>
      <c r="G6319">
        <v>43</v>
      </c>
      <c r="H6319">
        <v>786</v>
      </c>
      <c r="I6319">
        <v>1.1299999999999999</v>
      </c>
      <c r="J6319">
        <v>1.91</v>
      </c>
      <c r="K6319" t="s">
        <v>13687</v>
      </c>
      <c r="L6319" t="b">
        <v>0</v>
      </c>
      <c r="M6319" t="str">
        <f t="shared" si="98"/>
        <v>Nein</v>
      </c>
    </row>
    <row r="6320" spans="1:13" x14ac:dyDescent="0.25">
      <c r="A6320" s="27">
        <v>6319</v>
      </c>
      <c r="B6320" s="7" t="s">
        <v>14036</v>
      </c>
      <c r="C6320">
        <v>6</v>
      </c>
      <c r="D6320" s="1" t="s">
        <v>14037</v>
      </c>
      <c r="E6320" t="b">
        <v>0</v>
      </c>
      <c r="F6320">
        <v>4</v>
      </c>
      <c r="G6320">
        <v>76</v>
      </c>
      <c r="H6320">
        <v>633</v>
      </c>
      <c r="I6320">
        <v>0.62</v>
      </c>
      <c r="J6320">
        <v>2.8</v>
      </c>
      <c r="K6320" t="s">
        <v>13687</v>
      </c>
      <c r="L6320" t="b">
        <v>0</v>
      </c>
      <c r="M6320" t="str">
        <f t="shared" si="98"/>
        <v>Nein</v>
      </c>
    </row>
    <row r="6321" spans="1:13" x14ac:dyDescent="0.25">
      <c r="A6321" s="28">
        <v>6320</v>
      </c>
      <c r="B6321" s="7" t="s">
        <v>14038</v>
      </c>
      <c r="C6321">
        <v>6</v>
      </c>
      <c r="D6321" s="1" t="s">
        <v>14039</v>
      </c>
      <c r="E6321" t="b">
        <v>0</v>
      </c>
      <c r="F6321">
        <v>39</v>
      </c>
      <c r="G6321">
        <v>129</v>
      </c>
      <c r="H6321">
        <v>479</v>
      </c>
      <c r="I6321">
        <v>0.5</v>
      </c>
      <c r="J6321">
        <v>2.62</v>
      </c>
      <c r="K6321" t="s">
        <v>13687</v>
      </c>
      <c r="L6321" t="b">
        <v>0</v>
      </c>
      <c r="M6321" t="str">
        <f t="shared" si="98"/>
        <v>Nein</v>
      </c>
    </row>
    <row r="6322" spans="1:13" x14ac:dyDescent="0.25">
      <c r="A6322" s="27">
        <v>6321</v>
      </c>
      <c r="B6322" s="7" t="s">
        <v>14040</v>
      </c>
      <c r="C6322">
        <v>6</v>
      </c>
      <c r="D6322" s="1" t="s">
        <v>14041</v>
      </c>
      <c r="E6322" t="b">
        <v>0</v>
      </c>
      <c r="F6322">
        <v>93</v>
      </c>
      <c r="G6322">
        <v>268</v>
      </c>
      <c r="H6322">
        <v>25592</v>
      </c>
      <c r="I6322">
        <v>2.42</v>
      </c>
      <c r="J6322">
        <v>28.98</v>
      </c>
      <c r="K6322" t="s">
        <v>13687</v>
      </c>
      <c r="L6322" t="b">
        <v>0</v>
      </c>
      <c r="M6322" t="str">
        <f t="shared" si="98"/>
        <v>Nein</v>
      </c>
    </row>
    <row r="6323" spans="1:13" x14ac:dyDescent="0.25">
      <c r="A6323" s="28">
        <v>6322</v>
      </c>
      <c r="B6323" s="7" t="s">
        <v>14042</v>
      </c>
      <c r="C6323">
        <v>6</v>
      </c>
      <c r="D6323" s="1" t="s">
        <v>14043</v>
      </c>
      <c r="E6323" t="b">
        <v>0</v>
      </c>
      <c r="F6323">
        <v>4147</v>
      </c>
      <c r="G6323">
        <v>5002</v>
      </c>
      <c r="H6323">
        <v>243766</v>
      </c>
      <c r="I6323">
        <v>5.67</v>
      </c>
      <c r="J6323">
        <v>117.7</v>
      </c>
      <c r="K6323" t="s">
        <v>13687</v>
      </c>
      <c r="L6323" t="b">
        <v>0</v>
      </c>
      <c r="M6323" t="str">
        <f t="shared" si="98"/>
        <v>Ja</v>
      </c>
    </row>
    <row r="6324" spans="1:13" x14ac:dyDescent="0.25">
      <c r="A6324" s="27">
        <v>6323</v>
      </c>
      <c r="B6324" s="7" t="s">
        <v>14044</v>
      </c>
      <c r="C6324">
        <v>6</v>
      </c>
      <c r="D6324" s="1" t="s">
        <v>14045</v>
      </c>
      <c r="E6324" t="b">
        <v>1</v>
      </c>
      <c r="F6324">
        <v>2769</v>
      </c>
      <c r="G6324">
        <v>3025</v>
      </c>
      <c r="H6324">
        <v>10620</v>
      </c>
      <c r="I6324">
        <v>12.93</v>
      </c>
      <c r="J6324">
        <v>2.25</v>
      </c>
      <c r="K6324" t="s">
        <v>13687</v>
      </c>
      <c r="L6324" t="b">
        <v>0</v>
      </c>
      <c r="M6324" t="str">
        <f t="shared" si="98"/>
        <v>Nein</v>
      </c>
    </row>
    <row r="6325" spans="1:13" x14ac:dyDescent="0.25">
      <c r="A6325" s="28">
        <v>6324</v>
      </c>
      <c r="B6325" s="7" t="s">
        <v>14046</v>
      </c>
      <c r="C6325">
        <v>6</v>
      </c>
      <c r="D6325" s="1" t="s">
        <v>14047</v>
      </c>
      <c r="E6325" t="b">
        <v>0</v>
      </c>
      <c r="F6325">
        <v>210</v>
      </c>
      <c r="G6325">
        <v>264</v>
      </c>
      <c r="H6325">
        <v>20278</v>
      </c>
      <c r="I6325">
        <v>9.32</v>
      </c>
      <c r="J6325">
        <v>5.96</v>
      </c>
      <c r="K6325" t="s">
        <v>13687</v>
      </c>
      <c r="L6325" t="b">
        <v>0</v>
      </c>
      <c r="M6325" t="str">
        <f t="shared" si="98"/>
        <v>Nein</v>
      </c>
    </row>
    <row r="6326" spans="1:13" x14ac:dyDescent="0.25">
      <c r="A6326" s="27">
        <v>6325</v>
      </c>
      <c r="B6326" s="7" t="s">
        <v>14048</v>
      </c>
      <c r="C6326">
        <v>6</v>
      </c>
      <c r="D6326" s="1" t="s">
        <v>14049</v>
      </c>
      <c r="E6326" t="b">
        <v>0</v>
      </c>
      <c r="F6326">
        <v>11</v>
      </c>
      <c r="G6326">
        <v>65</v>
      </c>
      <c r="H6326">
        <v>636</v>
      </c>
      <c r="I6326">
        <v>12.91</v>
      </c>
      <c r="J6326">
        <v>0.13</v>
      </c>
      <c r="K6326" t="s">
        <v>13687</v>
      </c>
      <c r="L6326" t="b">
        <v>0</v>
      </c>
      <c r="M6326" t="str">
        <f t="shared" si="98"/>
        <v>Nein</v>
      </c>
    </row>
    <row r="6327" spans="1:13" x14ac:dyDescent="0.25">
      <c r="A6327" s="28">
        <v>6326</v>
      </c>
      <c r="B6327" s="7" t="s">
        <v>14050</v>
      </c>
      <c r="C6327">
        <v>6</v>
      </c>
      <c r="D6327" s="1" t="s">
        <v>14051</v>
      </c>
      <c r="E6327" t="b">
        <v>0</v>
      </c>
      <c r="F6327">
        <v>2253</v>
      </c>
      <c r="G6327">
        <v>254</v>
      </c>
      <c r="H6327">
        <v>15545</v>
      </c>
      <c r="I6327">
        <v>2.83</v>
      </c>
      <c r="J6327">
        <v>15.05</v>
      </c>
      <c r="K6327" t="s">
        <v>13687</v>
      </c>
      <c r="L6327" t="b">
        <v>0</v>
      </c>
      <c r="M6327" t="str">
        <f t="shared" si="98"/>
        <v>Nein</v>
      </c>
    </row>
    <row r="6328" spans="1:13" x14ac:dyDescent="0.25">
      <c r="A6328" s="27">
        <v>6327</v>
      </c>
      <c r="B6328" s="7" t="s">
        <v>14052</v>
      </c>
      <c r="C6328">
        <v>6</v>
      </c>
      <c r="D6328" s="1" t="s">
        <v>14053</v>
      </c>
      <c r="E6328" t="b">
        <v>1</v>
      </c>
      <c r="F6328">
        <v>4829</v>
      </c>
      <c r="G6328">
        <v>2288</v>
      </c>
      <c r="H6328">
        <v>3776</v>
      </c>
      <c r="I6328">
        <v>9.02</v>
      </c>
      <c r="J6328">
        <v>1.1499999999999999</v>
      </c>
      <c r="K6328" t="s">
        <v>13687</v>
      </c>
      <c r="L6328" t="b">
        <v>0</v>
      </c>
      <c r="M6328" t="str">
        <f t="shared" si="98"/>
        <v>Nein</v>
      </c>
    </row>
    <row r="6329" spans="1:13" x14ac:dyDescent="0.25">
      <c r="A6329" s="28">
        <v>6328</v>
      </c>
      <c r="B6329" s="7" t="s">
        <v>14054</v>
      </c>
      <c r="C6329">
        <v>6</v>
      </c>
      <c r="D6329" s="1" t="s">
        <v>14055</v>
      </c>
      <c r="E6329" t="b">
        <v>0</v>
      </c>
      <c r="F6329">
        <v>634</v>
      </c>
      <c r="G6329">
        <v>1231</v>
      </c>
      <c r="H6329">
        <v>7085</v>
      </c>
      <c r="I6329">
        <v>9.4700000000000006</v>
      </c>
      <c r="J6329">
        <v>2.0499999999999998</v>
      </c>
      <c r="K6329" t="s">
        <v>13687</v>
      </c>
      <c r="L6329" t="b">
        <v>0</v>
      </c>
      <c r="M6329" t="str">
        <f t="shared" si="98"/>
        <v>Nein</v>
      </c>
    </row>
    <row r="6330" spans="1:13" x14ac:dyDescent="0.25">
      <c r="A6330" s="27">
        <v>6329</v>
      </c>
      <c r="B6330" s="7" t="s">
        <v>14056</v>
      </c>
      <c r="C6330">
        <v>6</v>
      </c>
      <c r="D6330" s="1" t="s">
        <v>14057</v>
      </c>
      <c r="E6330" t="b">
        <v>0</v>
      </c>
      <c r="F6330">
        <v>3</v>
      </c>
      <c r="G6330">
        <v>70</v>
      </c>
      <c r="H6330">
        <v>298</v>
      </c>
      <c r="I6330">
        <v>4.9000000000000004</v>
      </c>
      <c r="J6330">
        <v>0.17</v>
      </c>
      <c r="K6330" t="s">
        <v>13687</v>
      </c>
      <c r="L6330" t="b">
        <v>0</v>
      </c>
      <c r="M6330" t="str">
        <f t="shared" si="98"/>
        <v>Nein</v>
      </c>
    </row>
    <row r="6331" spans="1:13" x14ac:dyDescent="0.25">
      <c r="A6331" s="28">
        <v>6330</v>
      </c>
      <c r="B6331" s="7" t="s">
        <v>14058</v>
      </c>
      <c r="C6331">
        <v>6</v>
      </c>
      <c r="D6331" s="1" t="s">
        <v>14059</v>
      </c>
      <c r="E6331" t="b">
        <v>0</v>
      </c>
      <c r="F6331">
        <v>97</v>
      </c>
      <c r="G6331">
        <v>580</v>
      </c>
      <c r="H6331">
        <v>3665</v>
      </c>
      <c r="I6331">
        <v>6.84</v>
      </c>
      <c r="J6331">
        <v>1.47</v>
      </c>
      <c r="K6331" t="s">
        <v>13687</v>
      </c>
      <c r="L6331" t="b">
        <v>0</v>
      </c>
      <c r="M6331" t="str">
        <f t="shared" si="98"/>
        <v>Nein</v>
      </c>
    </row>
    <row r="6332" spans="1:13" x14ac:dyDescent="0.25">
      <c r="A6332" s="27">
        <v>6331</v>
      </c>
      <c r="B6332" s="7" t="s">
        <v>14060</v>
      </c>
      <c r="C6332">
        <v>6</v>
      </c>
      <c r="D6332" s="1" t="s">
        <v>14061</v>
      </c>
      <c r="E6332" t="b">
        <v>0</v>
      </c>
      <c r="F6332">
        <v>28</v>
      </c>
      <c r="G6332">
        <v>683</v>
      </c>
      <c r="H6332">
        <v>5853</v>
      </c>
      <c r="I6332">
        <v>2.36</v>
      </c>
      <c r="J6332">
        <v>6.79</v>
      </c>
      <c r="K6332" t="s">
        <v>13687</v>
      </c>
      <c r="L6332" t="b">
        <v>0</v>
      </c>
      <c r="M6332" t="str">
        <f t="shared" si="98"/>
        <v>Nein</v>
      </c>
    </row>
    <row r="6333" spans="1:13" x14ac:dyDescent="0.25">
      <c r="A6333" s="28">
        <v>6332</v>
      </c>
      <c r="B6333" s="7" t="s">
        <v>14062</v>
      </c>
      <c r="C6333">
        <v>6</v>
      </c>
      <c r="D6333" s="1" t="s">
        <v>14063</v>
      </c>
      <c r="E6333" t="b">
        <v>0</v>
      </c>
      <c r="F6333">
        <v>702</v>
      </c>
      <c r="G6333">
        <v>1373</v>
      </c>
      <c r="H6333">
        <v>121603</v>
      </c>
      <c r="I6333">
        <v>10.54</v>
      </c>
      <c r="J6333">
        <v>31.6</v>
      </c>
      <c r="K6333" t="s">
        <v>13687</v>
      </c>
      <c r="L6333" t="b">
        <v>0</v>
      </c>
      <c r="M6333" t="str">
        <f t="shared" si="98"/>
        <v>Nein</v>
      </c>
    </row>
    <row r="6334" spans="1:13" x14ac:dyDescent="0.25">
      <c r="A6334" s="27">
        <v>6333</v>
      </c>
      <c r="B6334" s="7" t="s">
        <v>14064</v>
      </c>
      <c r="C6334">
        <v>6</v>
      </c>
      <c r="D6334" s="1" t="s">
        <v>14065</v>
      </c>
      <c r="E6334" t="b">
        <v>1</v>
      </c>
      <c r="F6334">
        <v>79076</v>
      </c>
      <c r="G6334">
        <v>2090</v>
      </c>
      <c r="H6334">
        <v>38853</v>
      </c>
      <c r="I6334">
        <v>8.75</v>
      </c>
      <c r="J6334">
        <v>12.16</v>
      </c>
      <c r="K6334" t="s">
        <v>13687</v>
      </c>
      <c r="L6334" t="b">
        <v>0</v>
      </c>
      <c r="M6334" t="str">
        <f t="shared" si="98"/>
        <v>Nein</v>
      </c>
    </row>
    <row r="6335" spans="1:13" x14ac:dyDescent="0.25">
      <c r="A6335" s="28">
        <v>6334</v>
      </c>
      <c r="B6335" s="7" t="s">
        <v>14066</v>
      </c>
      <c r="C6335">
        <v>6</v>
      </c>
      <c r="D6335" s="1" t="s">
        <v>14067</v>
      </c>
      <c r="E6335" t="b">
        <v>0</v>
      </c>
      <c r="F6335">
        <v>160</v>
      </c>
      <c r="G6335">
        <v>1399</v>
      </c>
      <c r="H6335">
        <v>7693</v>
      </c>
      <c r="I6335">
        <v>2.5299999999999998</v>
      </c>
      <c r="J6335">
        <v>8.33</v>
      </c>
      <c r="K6335" t="s">
        <v>13687</v>
      </c>
      <c r="L6335" t="b">
        <v>0</v>
      </c>
      <c r="M6335" t="str">
        <f t="shared" si="98"/>
        <v>Nein</v>
      </c>
    </row>
    <row r="6336" spans="1:13" x14ac:dyDescent="0.25">
      <c r="A6336" s="27">
        <v>6335</v>
      </c>
      <c r="B6336" s="7" t="s">
        <v>14068</v>
      </c>
      <c r="C6336">
        <v>6</v>
      </c>
      <c r="D6336" s="1" t="s">
        <v>14069</v>
      </c>
      <c r="E6336" t="b">
        <v>0</v>
      </c>
      <c r="F6336">
        <v>35</v>
      </c>
      <c r="G6336">
        <v>226</v>
      </c>
      <c r="H6336">
        <v>632</v>
      </c>
      <c r="I6336">
        <v>6.28</v>
      </c>
      <c r="J6336">
        <v>0.28000000000000003</v>
      </c>
      <c r="K6336" t="s">
        <v>13687</v>
      </c>
      <c r="L6336" t="b">
        <v>0</v>
      </c>
      <c r="M6336" t="str">
        <f t="shared" si="98"/>
        <v>Nein</v>
      </c>
    </row>
    <row r="6337" spans="1:13" x14ac:dyDescent="0.25">
      <c r="A6337" s="28">
        <v>6336</v>
      </c>
      <c r="B6337" s="7" t="s">
        <v>14070</v>
      </c>
      <c r="C6337">
        <v>6</v>
      </c>
      <c r="D6337" s="1" t="s">
        <v>14071</v>
      </c>
      <c r="E6337" t="b">
        <v>0</v>
      </c>
      <c r="F6337">
        <v>36</v>
      </c>
      <c r="G6337">
        <v>145</v>
      </c>
      <c r="H6337">
        <v>4156</v>
      </c>
      <c r="I6337">
        <v>11.84</v>
      </c>
      <c r="J6337">
        <v>0.96</v>
      </c>
      <c r="K6337" t="s">
        <v>13687</v>
      </c>
      <c r="L6337" t="b">
        <v>0</v>
      </c>
      <c r="M6337" t="str">
        <f t="shared" si="98"/>
        <v>Nein</v>
      </c>
    </row>
    <row r="6338" spans="1:13" x14ac:dyDescent="0.25">
      <c r="A6338" s="27">
        <v>6337</v>
      </c>
      <c r="B6338" s="7" t="s">
        <v>14072</v>
      </c>
      <c r="C6338">
        <v>6</v>
      </c>
      <c r="D6338" s="1" t="s">
        <v>14073</v>
      </c>
      <c r="E6338" t="b">
        <v>0</v>
      </c>
      <c r="F6338">
        <v>116</v>
      </c>
      <c r="G6338">
        <v>255</v>
      </c>
      <c r="H6338">
        <v>41444</v>
      </c>
      <c r="I6338">
        <v>9.9499999999999993</v>
      </c>
      <c r="J6338">
        <v>11.42</v>
      </c>
      <c r="K6338" t="s">
        <v>13687</v>
      </c>
      <c r="L6338" t="b">
        <v>0</v>
      </c>
      <c r="M6338" t="str">
        <f t="shared" ref="M6338:M6401" si="99">IF(J6338&gt;62.7015,"Ja","Nein")</f>
        <v>Nein</v>
      </c>
    </row>
    <row r="6339" spans="1:13" x14ac:dyDescent="0.25">
      <c r="A6339" s="28">
        <v>6338</v>
      </c>
      <c r="B6339" s="7" t="s">
        <v>14074</v>
      </c>
      <c r="C6339">
        <v>6</v>
      </c>
      <c r="D6339" s="1" t="s">
        <v>14075</v>
      </c>
      <c r="E6339" t="b">
        <v>1</v>
      </c>
      <c r="F6339">
        <v>4255</v>
      </c>
      <c r="G6339">
        <v>1661</v>
      </c>
      <c r="H6339">
        <v>9554</v>
      </c>
      <c r="I6339">
        <v>10.91</v>
      </c>
      <c r="J6339">
        <v>2.4</v>
      </c>
      <c r="K6339" t="s">
        <v>13687</v>
      </c>
      <c r="L6339" t="b">
        <v>0</v>
      </c>
      <c r="M6339" t="str">
        <f t="shared" si="99"/>
        <v>Nein</v>
      </c>
    </row>
    <row r="6340" spans="1:13" x14ac:dyDescent="0.25">
      <c r="A6340" s="27">
        <v>6339</v>
      </c>
      <c r="B6340" s="7" t="s">
        <v>14076</v>
      </c>
      <c r="C6340">
        <v>6</v>
      </c>
      <c r="D6340" s="1" t="s">
        <v>14077</v>
      </c>
      <c r="E6340" t="b">
        <v>0</v>
      </c>
      <c r="F6340">
        <v>299</v>
      </c>
      <c r="G6340">
        <v>387</v>
      </c>
      <c r="H6340">
        <v>4372</v>
      </c>
      <c r="I6340">
        <v>10.58</v>
      </c>
      <c r="J6340">
        <v>1.1299999999999999</v>
      </c>
      <c r="K6340" t="s">
        <v>13687</v>
      </c>
      <c r="L6340" t="b">
        <v>0</v>
      </c>
      <c r="M6340" t="str">
        <f t="shared" si="99"/>
        <v>Nein</v>
      </c>
    </row>
    <row r="6341" spans="1:13" x14ac:dyDescent="0.25">
      <c r="A6341" s="28">
        <v>6340</v>
      </c>
      <c r="B6341" s="7" t="s">
        <v>7842</v>
      </c>
      <c r="C6341">
        <v>6</v>
      </c>
      <c r="D6341" s="1" t="s">
        <v>7843</v>
      </c>
      <c r="E6341" t="b">
        <v>0</v>
      </c>
      <c r="F6341">
        <v>23</v>
      </c>
      <c r="G6341">
        <v>336</v>
      </c>
      <c r="H6341">
        <v>2138</v>
      </c>
      <c r="I6341">
        <v>8.1199999999999992</v>
      </c>
      <c r="J6341">
        <v>0.72</v>
      </c>
      <c r="K6341" t="s">
        <v>13687</v>
      </c>
      <c r="L6341" t="b">
        <v>0</v>
      </c>
      <c r="M6341" t="str">
        <f t="shared" si="99"/>
        <v>Nein</v>
      </c>
    </row>
    <row r="6342" spans="1:13" x14ac:dyDescent="0.25">
      <c r="A6342" s="27">
        <v>6341</v>
      </c>
      <c r="B6342" s="7" t="s">
        <v>14078</v>
      </c>
      <c r="C6342">
        <v>6</v>
      </c>
      <c r="D6342" s="1" t="s">
        <v>14079</v>
      </c>
      <c r="E6342" t="b">
        <v>0</v>
      </c>
      <c r="F6342">
        <v>603</v>
      </c>
      <c r="G6342">
        <v>530</v>
      </c>
      <c r="H6342">
        <v>19864</v>
      </c>
      <c r="I6342">
        <v>12.26</v>
      </c>
      <c r="J6342">
        <v>4.4400000000000004</v>
      </c>
      <c r="K6342" t="s">
        <v>13687</v>
      </c>
      <c r="L6342" t="b">
        <v>0</v>
      </c>
      <c r="M6342" t="str">
        <f t="shared" si="99"/>
        <v>Nein</v>
      </c>
    </row>
    <row r="6343" spans="1:13" x14ac:dyDescent="0.25">
      <c r="A6343" s="28">
        <v>6342</v>
      </c>
      <c r="B6343" s="7" t="s">
        <v>14080</v>
      </c>
      <c r="C6343">
        <v>6</v>
      </c>
      <c r="D6343" s="1" t="s">
        <v>14081</v>
      </c>
      <c r="E6343" t="b">
        <v>0</v>
      </c>
      <c r="F6343">
        <v>275</v>
      </c>
      <c r="G6343">
        <v>1122</v>
      </c>
      <c r="H6343">
        <v>45958</v>
      </c>
      <c r="I6343">
        <v>12.07</v>
      </c>
      <c r="J6343">
        <v>10.43</v>
      </c>
      <c r="K6343" t="s">
        <v>13687</v>
      </c>
      <c r="L6343" t="b">
        <v>0</v>
      </c>
      <c r="M6343" t="str">
        <f t="shared" si="99"/>
        <v>Nein</v>
      </c>
    </row>
    <row r="6344" spans="1:13" x14ac:dyDescent="0.25">
      <c r="A6344" s="27">
        <v>6343</v>
      </c>
      <c r="B6344" s="7" t="s">
        <v>14082</v>
      </c>
      <c r="C6344">
        <v>6</v>
      </c>
      <c r="D6344" s="1" t="s">
        <v>14083</v>
      </c>
      <c r="E6344" t="b">
        <v>0</v>
      </c>
      <c r="F6344">
        <v>55</v>
      </c>
      <c r="G6344">
        <v>373</v>
      </c>
      <c r="H6344">
        <v>2890</v>
      </c>
      <c r="I6344">
        <v>4.26</v>
      </c>
      <c r="J6344">
        <v>1.86</v>
      </c>
      <c r="K6344" t="s">
        <v>13687</v>
      </c>
      <c r="L6344" t="b">
        <v>0</v>
      </c>
      <c r="M6344" t="str">
        <f t="shared" si="99"/>
        <v>Nein</v>
      </c>
    </row>
    <row r="6345" spans="1:13" x14ac:dyDescent="0.25">
      <c r="A6345" s="28">
        <v>6344</v>
      </c>
      <c r="B6345" s="7" t="s">
        <v>14084</v>
      </c>
      <c r="C6345">
        <v>6</v>
      </c>
      <c r="D6345" s="1" t="s">
        <v>14085</v>
      </c>
      <c r="E6345" t="b">
        <v>0</v>
      </c>
      <c r="F6345">
        <v>16</v>
      </c>
      <c r="G6345">
        <v>186</v>
      </c>
      <c r="H6345">
        <v>387</v>
      </c>
      <c r="I6345">
        <v>6.79</v>
      </c>
      <c r="J6345">
        <v>0.16</v>
      </c>
      <c r="K6345" t="s">
        <v>13687</v>
      </c>
      <c r="L6345" t="b">
        <v>0</v>
      </c>
      <c r="M6345" t="str">
        <f t="shared" si="99"/>
        <v>Nein</v>
      </c>
    </row>
    <row r="6346" spans="1:13" x14ac:dyDescent="0.25">
      <c r="A6346" s="27">
        <v>6345</v>
      </c>
      <c r="B6346" s="7" t="s">
        <v>14086</v>
      </c>
      <c r="C6346">
        <v>6</v>
      </c>
      <c r="D6346" s="1" t="s">
        <v>14087</v>
      </c>
      <c r="E6346" t="b">
        <v>0</v>
      </c>
      <c r="F6346">
        <v>659</v>
      </c>
      <c r="G6346">
        <v>4</v>
      </c>
      <c r="H6346">
        <v>36941</v>
      </c>
      <c r="I6346">
        <v>2.08</v>
      </c>
      <c r="J6346">
        <v>48.67</v>
      </c>
      <c r="K6346" t="s">
        <v>13687</v>
      </c>
      <c r="L6346" t="b">
        <v>0</v>
      </c>
      <c r="M6346" t="str">
        <f t="shared" si="99"/>
        <v>Nein</v>
      </c>
    </row>
    <row r="6347" spans="1:13" x14ac:dyDescent="0.25">
      <c r="A6347" s="28">
        <v>6346</v>
      </c>
      <c r="B6347" s="7" t="s">
        <v>14088</v>
      </c>
      <c r="C6347">
        <v>6</v>
      </c>
      <c r="D6347" s="1" t="s">
        <v>14089</v>
      </c>
      <c r="E6347" t="b">
        <v>1</v>
      </c>
      <c r="F6347">
        <v>5482</v>
      </c>
      <c r="G6347">
        <v>700</v>
      </c>
      <c r="H6347">
        <v>7663</v>
      </c>
      <c r="I6347">
        <v>12.62</v>
      </c>
      <c r="J6347">
        <v>1.66</v>
      </c>
      <c r="K6347" t="s">
        <v>13687</v>
      </c>
      <c r="L6347" t="b">
        <v>0</v>
      </c>
      <c r="M6347" t="str">
        <f t="shared" si="99"/>
        <v>Nein</v>
      </c>
    </row>
    <row r="6348" spans="1:13" x14ac:dyDescent="0.25">
      <c r="A6348" s="27">
        <v>6347</v>
      </c>
      <c r="B6348" s="7" t="s">
        <v>14090</v>
      </c>
      <c r="C6348">
        <v>6</v>
      </c>
      <c r="D6348" s="1" t="s">
        <v>14091</v>
      </c>
      <c r="E6348" t="b">
        <v>0</v>
      </c>
      <c r="F6348">
        <v>2820</v>
      </c>
      <c r="G6348">
        <v>593</v>
      </c>
      <c r="H6348">
        <v>2311</v>
      </c>
      <c r="I6348">
        <v>9.36</v>
      </c>
      <c r="J6348">
        <v>0.68</v>
      </c>
      <c r="K6348" t="s">
        <v>13687</v>
      </c>
      <c r="L6348" t="b">
        <v>0</v>
      </c>
      <c r="M6348" t="str">
        <f t="shared" si="99"/>
        <v>Nein</v>
      </c>
    </row>
    <row r="6349" spans="1:13" x14ac:dyDescent="0.25">
      <c r="A6349" s="28">
        <v>6348</v>
      </c>
      <c r="B6349" s="7" t="s">
        <v>10643</v>
      </c>
      <c r="C6349">
        <v>6</v>
      </c>
      <c r="D6349" s="1" t="s">
        <v>10644</v>
      </c>
      <c r="E6349" t="b">
        <v>0</v>
      </c>
      <c r="F6349">
        <v>166</v>
      </c>
      <c r="G6349">
        <v>259</v>
      </c>
      <c r="H6349">
        <v>20897</v>
      </c>
      <c r="I6349">
        <v>7.53</v>
      </c>
      <c r="J6349">
        <v>7.6</v>
      </c>
      <c r="K6349" t="s">
        <v>13687</v>
      </c>
      <c r="L6349" t="b">
        <v>0</v>
      </c>
      <c r="M6349" t="str">
        <f t="shared" si="99"/>
        <v>Nein</v>
      </c>
    </row>
    <row r="6350" spans="1:13" x14ac:dyDescent="0.25">
      <c r="A6350" s="27">
        <v>6349</v>
      </c>
      <c r="B6350" s="7" t="s">
        <v>14092</v>
      </c>
      <c r="C6350">
        <v>6</v>
      </c>
      <c r="D6350" s="1" t="s">
        <v>14093</v>
      </c>
      <c r="E6350" t="b">
        <v>0</v>
      </c>
      <c r="F6350">
        <v>44</v>
      </c>
      <c r="G6350">
        <v>321</v>
      </c>
      <c r="H6350">
        <v>7054</v>
      </c>
      <c r="I6350">
        <v>2.2599999999999998</v>
      </c>
      <c r="J6350">
        <v>8.56</v>
      </c>
      <c r="K6350" t="s">
        <v>13687</v>
      </c>
      <c r="L6350" t="b">
        <v>0</v>
      </c>
      <c r="M6350" t="str">
        <f t="shared" si="99"/>
        <v>Nein</v>
      </c>
    </row>
    <row r="6351" spans="1:13" x14ac:dyDescent="0.25">
      <c r="A6351" s="28">
        <v>6350</v>
      </c>
      <c r="B6351" s="7" t="s">
        <v>14094</v>
      </c>
      <c r="C6351">
        <v>6</v>
      </c>
      <c r="D6351" s="1" t="s">
        <v>14095</v>
      </c>
      <c r="E6351" t="b">
        <v>0</v>
      </c>
      <c r="F6351">
        <v>22</v>
      </c>
      <c r="G6351">
        <v>132</v>
      </c>
      <c r="H6351">
        <v>549</v>
      </c>
      <c r="I6351">
        <v>7.75</v>
      </c>
      <c r="J6351">
        <v>0.19</v>
      </c>
      <c r="K6351" t="s">
        <v>13687</v>
      </c>
      <c r="L6351" t="b">
        <v>0</v>
      </c>
      <c r="M6351" t="str">
        <f t="shared" si="99"/>
        <v>Nein</v>
      </c>
    </row>
    <row r="6352" spans="1:13" x14ac:dyDescent="0.25">
      <c r="A6352" s="27">
        <v>6351</v>
      </c>
      <c r="B6352" s="7" t="s">
        <v>14096</v>
      </c>
      <c r="C6352">
        <v>6</v>
      </c>
      <c r="D6352" s="1" t="s">
        <v>14097</v>
      </c>
      <c r="E6352" t="b">
        <v>0</v>
      </c>
      <c r="F6352">
        <v>6</v>
      </c>
      <c r="G6352">
        <v>26</v>
      </c>
      <c r="H6352">
        <v>1442</v>
      </c>
      <c r="I6352">
        <v>1.58</v>
      </c>
      <c r="J6352">
        <v>2.5</v>
      </c>
      <c r="K6352" t="s">
        <v>13687</v>
      </c>
      <c r="L6352" t="b">
        <v>0</v>
      </c>
      <c r="M6352" t="str">
        <f t="shared" si="99"/>
        <v>Nein</v>
      </c>
    </row>
    <row r="6353" spans="1:13" x14ac:dyDescent="0.25">
      <c r="A6353" s="28">
        <v>6352</v>
      </c>
      <c r="B6353" s="7" t="s">
        <v>14098</v>
      </c>
      <c r="C6353">
        <v>5</v>
      </c>
      <c r="D6353" s="1" t="s">
        <v>14099</v>
      </c>
      <c r="E6353" t="b">
        <v>0</v>
      </c>
      <c r="F6353">
        <v>55</v>
      </c>
      <c r="G6353">
        <v>239</v>
      </c>
      <c r="H6353">
        <v>3198</v>
      </c>
      <c r="I6353">
        <v>8.57</v>
      </c>
      <c r="J6353">
        <v>1.02</v>
      </c>
      <c r="K6353" t="s">
        <v>13687</v>
      </c>
      <c r="L6353" t="b">
        <v>0</v>
      </c>
      <c r="M6353" t="str">
        <f t="shared" si="99"/>
        <v>Nein</v>
      </c>
    </row>
    <row r="6354" spans="1:13" x14ac:dyDescent="0.25">
      <c r="A6354" s="27">
        <v>6353</v>
      </c>
      <c r="B6354" s="7" t="s">
        <v>14100</v>
      </c>
      <c r="C6354">
        <v>5</v>
      </c>
      <c r="D6354" s="1" t="s">
        <v>14101</v>
      </c>
      <c r="E6354" t="b">
        <v>0</v>
      </c>
      <c r="F6354">
        <v>674</v>
      </c>
      <c r="G6354">
        <v>2126</v>
      </c>
      <c r="H6354">
        <v>76063</v>
      </c>
      <c r="I6354">
        <v>2.95</v>
      </c>
      <c r="J6354">
        <v>70.62</v>
      </c>
      <c r="K6354" t="s">
        <v>13687</v>
      </c>
      <c r="L6354" t="b">
        <v>0</v>
      </c>
      <c r="M6354" t="str">
        <f t="shared" si="99"/>
        <v>Ja</v>
      </c>
    </row>
    <row r="6355" spans="1:13" x14ac:dyDescent="0.25">
      <c r="A6355" s="28">
        <v>6354</v>
      </c>
      <c r="B6355" s="7" t="s">
        <v>14102</v>
      </c>
      <c r="C6355">
        <v>5</v>
      </c>
      <c r="D6355" s="1" t="s">
        <v>14103</v>
      </c>
      <c r="E6355" t="b">
        <v>0</v>
      </c>
      <c r="F6355">
        <v>1879</v>
      </c>
      <c r="G6355">
        <v>5002</v>
      </c>
      <c r="H6355">
        <v>36261</v>
      </c>
      <c r="I6355">
        <v>12.64</v>
      </c>
      <c r="J6355">
        <v>7.86</v>
      </c>
      <c r="K6355" t="s">
        <v>13687</v>
      </c>
      <c r="L6355" t="b">
        <v>0</v>
      </c>
      <c r="M6355" t="str">
        <f t="shared" si="99"/>
        <v>Nein</v>
      </c>
    </row>
    <row r="6356" spans="1:13" x14ac:dyDescent="0.25">
      <c r="A6356" s="27">
        <v>6355</v>
      </c>
      <c r="B6356" s="7" t="s">
        <v>14104</v>
      </c>
      <c r="C6356">
        <v>5</v>
      </c>
      <c r="D6356" s="1" t="s">
        <v>14105</v>
      </c>
      <c r="E6356" t="b">
        <v>0</v>
      </c>
      <c r="F6356">
        <v>103</v>
      </c>
      <c r="G6356">
        <v>128</v>
      </c>
      <c r="H6356">
        <v>538</v>
      </c>
      <c r="I6356">
        <v>1.99</v>
      </c>
      <c r="J6356">
        <v>0.74</v>
      </c>
      <c r="K6356" t="s">
        <v>13687</v>
      </c>
      <c r="L6356" t="b">
        <v>0</v>
      </c>
      <c r="M6356" t="str">
        <f t="shared" si="99"/>
        <v>Nein</v>
      </c>
    </row>
    <row r="6357" spans="1:13" x14ac:dyDescent="0.25">
      <c r="A6357" s="28">
        <v>6356</v>
      </c>
      <c r="B6357" s="7" t="s">
        <v>11217</v>
      </c>
      <c r="C6357">
        <v>5</v>
      </c>
      <c r="D6357" s="1" t="s">
        <v>11218</v>
      </c>
      <c r="E6357" t="b">
        <v>0</v>
      </c>
      <c r="F6357">
        <v>0</v>
      </c>
      <c r="G6357">
        <v>0</v>
      </c>
      <c r="H6357">
        <v>103</v>
      </c>
      <c r="I6357">
        <v>0.43</v>
      </c>
      <c r="J6357">
        <v>0.66</v>
      </c>
      <c r="K6357" t="s">
        <v>13687</v>
      </c>
      <c r="L6357" t="b">
        <v>0</v>
      </c>
      <c r="M6357" t="str">
        <f t="shared" si="99"/>
        <v>Nein</v>
      </c>
    </row>
    <row r="6358" spans="1:13" x14ac:dyDescent="0.25">
      <c r="A6358" s="27">
        <v>6357</v>
      </c>
      <c r="B6358" s="7" t="s">
        <v>14106</v>
      </c>
      <c r="C6358">
        <v>5</v>
      </c>
      <c r="D6358" s="1" t="s">
        <v>14107</v>
      </c>
      <c r="E6358" t="b">
        <v>1</v>
      </c>
      <c r="F6358">
        <v>710</v>
      </c>
      <c r="G6358">
        <v>1284</v>
      </c>
      <c r="H6358">
        <v>7999</v>
      </c>
      <c r="I6358">
        <v>2.4700000000000002</v>
      </c>
      <c r="J6358">
        <v>8.86</v>
      </c>
      <c r="K6358" t="s">
        <v>13687</v>
      </c>
      <c r="L6358" t="b">
        <v>0</v>
      </c>
      <c r="M6358" t="str">
        <f t="shared" si="99"/>
        <v>Nein</v>
      </c>
    </row>
    <row r="6359" spans="1:13" x14ac:dyDescent="0.25">
      <c r="A6359" s="28">
        <v>6358</v>
      </c>
      <c r="B6359" s="7" t="s">
        <v>7042</v>
      </c>
      <c r="C6359">
        <v>5</v>
      </c>
      <c r="D6359" s="1" t="s">
        <v>7043</v>
      </c>
      <c r="E6359" t="b">
        <v>0</v>
      </c>
      <c r="F6359">
        <v>156</v>
      </c>
      <c r="G6359">
        <v>690</v>
      </c>
      <c r="H6359">
        <v>12052</v>
      </c>
      <c r="I6359">
        <v>10.83</v>
      </c>
      <c r="J6359">
        <v>3.05</v>
      </c>
      <c r="K6359" t="s">
        <v>13687</v>
      </c>
      <c r="L6359" t="b">
        <v>0</v>
      </c>
      <c r="M6359" t="str">
        <f t="shared" si="99"/>
        <v>Nein</v>
      </c>
    </row>
    <row r="6360" spans="1:13" x14ac:dyDescent="0.25">
      <c r="A6360" s="27">
        <v>6359</v>
      </c>
      <c r="B6360" s="7" t="s">
        <v>14108</v>
      </c>
      <c r="C6360">
        <v>5</v>
      </c>
      <c r="D6360" s="1" t="s">
        <v>14109</v>
      </c>
      <c r="E6360" t="b">
        <v>0</v>
      </c>
      <c r="F6360">
        <v>31</v>
      </c>
      <c r="G6360">
        <v>203</v>
      </c>
      <c r="H6360">
        <v>2270</v>
      </c>
      <c r="I6360">
        <v>12.64</v>
      </c>
      <c r="J6360">
        <v>0.49</v>
      </c>
      <c r="K6360" t="s">
        <v>13687</v>
      </c>
      <c r="L6360" t="b">
        <v>0</v>
      </c>
      <c r="M6360" t="str">
        <f t="shared" si="99"/>
        <v>Nein</v>
      </c>
    </row>
    <row r="6361" spans="1:13" x14ac:dyDescent="0.25">
      <c r="A6361" s="28">
        <v>6360</v>
      </c>
      <c r="B6361" s="7" t="s">
        <v>14110</v>
      </c>
      <c r="C6361">
        <v>5</v>
      </c>
      <c r="D6361" s="1" t="s">
        <v>14111</v>
      </c>
      <c r="E6361" t="b">
        <v>1</v>
      </c>
      <c r="F6361">
        <v>6246</v>
      </c>
      <c r="G6361">
        <v>1714</v>
      </c>
      <c r="H6361">
        <v>5700</v>
      </c>
      <c r="I6361">
        <v>9.18</v>
      </c>
      <c r="J6361">
        <v>1.7</v>
      </c>
      <c r="K6361" t="s">
        <v>13687</v>
      </c>
      <c r="L6361" t="b">
        <v>0</v>
      </c>
      <c r="M6361" t="str">
        <f t="shared" si="99"/>
        <v>Nein</v>
      </c>
    </row>
    <row r="6362" spans="1:13" x14ac:dyDescent="0.25">
      <c r="A6362" s="27">
        <v>6361</v>
      </c>
      <c r="B6362" s="7" t="s">
        <v>14112</v>
      </c>
      <c r="C6362">
        <v>5</v>
      </c>
      <c r="D6362" s="1" t="s">
        <v>14113</v>
      </c>
      <c r="E6362" t="b">
        <v>0</v>
      </c>
      <c r="F6362">
        <v>2018</v>
      </c>
      <c r="G6362">
        <v>4928</v>
      </c>
      <c r="H6362">
        <v>16784</v>
      </c>
      <c r="I6362">
        <v>9.18</v>
      </c>
      <c r="J6362">
        <v>5.01</v>
      </c>
      <c r="K6362" t="s">
        <v>13687</v>
      </c>
      <c r="L6362" t="b">
        <v>0</v>
      </c>
      <c r="M6362" t="str">
        <f t="shared" si="99"/>
        <v>Nein</v>
      </c>
    </row>
    <row r="6363" spans="1:13" x14ac:dyDescent="0.25">
      <c r="A6363" s="28">
        <v>6362</v>
      </c>
      <c r="B6363" s="7" t="s">
        <v>14114</v>
      </c>
      <c r="C6363">
        <v>5</v>
      </c>
      <c r="D6363" s="1" t="s">
        <v>14115</v>
      </c>
      <c r="E6363" t="b">
        <v>0</v>
      </c>
      <c r="F6363">
        <v>10</v>
      </c>
      <c r="G6363">
        <v>457</v>
      </c>
      <c r="H6363">
        <v>857</v>
      </c>
      <c r="I6363">
        <v>3.2</v>
      </c>
      <c r="J6363">
        <v>0.73</v>
      </c>
      <c r="K6363" t="s">
        <v>13687</v>
      </c>
      <c r="L6363" t="b">
        <v>0</v>
      </c>
      <c r="M6363" t="str">
        <f t="shared" si="99"/>
        <v>Nein</v>
      </c>
    </row>
    <row r="6364" spans="1:13" x14ac:dyDescent="0.25">
      <c r="A6364" s="27">
        <v>6363</v>
      </c>
      <c r="B6364" s="7" t="s">
        <v>14116</v>
      </c>
      <c r="C6364">
        <v>5</v>
      </c>
      <c r="D6364" s="1" t="s">
        <v>14117</v>
      </c>
      <c r="E6364" t="b">
        <v>0</v>
      </c>
      <c r="F6364">
        <v>67</v>
      </c>
      <c r="G6364">
        <v>312</v>
      </c>
      <c r="H6364">
        <v>6399</v>
      </c>
      <c r="I6364">
        <v>0.64</v>
      </c>
      <c r="J6364">
        <v>27.46</v>
      </c>
      <c r="K6364" t="s">
        <v>13687</v>
      </c>
      <c r="L6364" t="b">
        <v>0</v>
      </c>
      <c r="M6364" t="str">
        <f t="shared" si="99"/>
        <v>Nein</v>
      </c>
    </row>
    <row r="6365" spans="1:13" x14ac:dyDescent="0.25">
      <c r="A6365" s="28">
        <v>6364</v>
      </c>
      <c r="B6365" s="7" t="s">
        <v>14118</v>
      </c>
      <c r="C6365">
        <v>5</v>
      </c>
      <c r="D6365" s="1" t="s">
        <v>14119</v>
      </c>
      <c r="E6365" t="b">
        <v>0</v>
      </c>
      <c r="F6365">
        <v>29</v>
      </c>
      <c r="G6365">
        <v>235</v>
      </c>
      <c r="H6365">
        <v>1169</v>
      </c>
      <c r="I6365">
        <v>3.14</v>
      </c>
      <c r="J6365">
        <v>1.02</v>
      </c>
      <c r="K6365" t="s">
        <v>13687</v>
      </c>
      <c r="L6365" t="b">
        <v>0</v>
      </c>
      <c r="M6365" t="str">
        <f t="shared" si="99"/>
        <v>Nein</v>
      </c>
    </row>
    <row r="6366" spans="1:13" x14ac:dyDescent="0.25">
      <c r="A6366" s="27">
        <v>6365</v>
      </c>
      <c r="B6366" s="7" t="s">
        <v>14120</v>
      </c>
      <c r="C6366">
        <v>5</v>
      </c>
      <c r="D6366" s="1" t="s">
        <v>14121</v>
      </c>
      <c r="E6366" t="b">
        <v>0</v>
      </c>
      <c r="F6366">
        <v>269</v>
      </c>
      <c r="G6366">
        <v>304</v>
      </c>
      <c r="H6366">
        <v>7193</v>
      </c>
      <c r="I6366">
        <v>2.0499999999999998</v>
      </c>
      <c r="J6366">
        <v>9.6300000000000008</v>
      </c>
      <c r="K6366" t="s">
        <v>13687</v>
      </c>
      <c r="L6366" t="b">
        <v>0</v>
      </c>
      <c r="M6366" t="str">
        <f t="shared" si="99"/>
        <v>Nein</v>
      </c>
    </row>
    <row r="6367" spans="1:13" x14ac:dyDescent="0.25">
      <c r="A6367" s="28">
        <v>6366</v>
      </c>
      <c r="B6367" s="7" t="s">
        <v>14122</v>
      </c>
      <c r="C6367">
        <v>5</v>
      </c>
      <c r="D6367" s="1" t="s">
        <v>14123</v>
      </c>
      <c r="E6367" t="b">
        <v>0</v>
      </c>
      <c r="F6367">
        <v>16</v>
      </c>
      <c r="G6367">
        <v>174</v>
      </c>
      <c r="H6367">
        <v>962</v>
      </c>
      <c r="I6367">
        <v>9.36</v>
      </c>
      <c r="J6367">
        <v>0.28000000000000003</v>
      </c>
      <c r="K6367" t="s">
        <v>13687</v>
      </c>
      <c r="L6367" t="b">
        <v>0</v>
      </c>
      <c r="M6367" t="str">
        <f t="shared" si="99"/>
        <v>Nein</v>
      </c>
    </row>
    <row r="6368" spans="1:13" x14ac:dyDescent="0.25">
      <c r="A6368" s="27">
        <v>6367</v>
      </c>
      <c r="B6368" s="7" t="s">
        <v>14124</v>
      </c>
      <c r="C6368">
        <v>5</v>
      </c>
      <c r="D6368" s="1" t="s">
        <v>14125</v>
      </c>
      <c r="E6368" t="b">
        <v>0</v>
      </c>
      <c r="F6368">
        <v>0</v>
      </c>
      <c r="G6368">
        <v>56</v>
      </c>
      <c r="H6368">
        <v>40</v>
      </c>
      <c r="I6368">
        <v>0.42</v>
      </c>
      <c r="J6368">
        <v>0.26</v>
      </c>
      <c r="K6368" t="s">
        <v>13687</v>
      </c>
      <c r="L6368" t="b">
        <v>0</v>
      </c>
      <c r="M6368" t="str">
        <f t="shared" si="99"/>
        <v>Nein</v>
      </c>
    </row>
    <row r="6369" spans="1:13" x14ac:dyDescent="0.25">
      <c r="A6369" s="28">
        <v>6368</v>
      </c>
      <c r="B6369" s="7" t="s">
        <v>14126</v>
      </c>
      <c r="C6369">
        <v>5</v>
      </c>
      <c r="D6369" s="1" t="s">
        <v>14127</v>
      </c>
      <c r="E6369" t="b">
        <v>0</v>
      </c>
      <c r="F6369">
        <v>414</v>
      </c>
      <c r="G6369">
        <v>904</v>
      </c>
      <c r="H6369">
        <v>7813</v>
      </c>
      <c r="I6369">
        <v>9.73</v>
      </c>
      <c r="J6369">
        <v>2.2000000000000002</v>
      </c>
      <c r="K6369" t="s">
        <v>13687</v>
      </c>
      <c r="L6369" t="b">
        <v>0</v>
      </c>
      <c r="M6369" t="str">
        <f t="shared" si="99"/>
        <v>Nein</v>
      </c>
    </row>
    <row r="6370" spans="1:13" x14ac:dyDescent="0.25">
      <c r="A6370" s="27">
        <v>6369</v>
      </c>
      <c r="B6370" s="7" t="s">
        <v>14128</v>
      </c>
      <c r="C6370">
        <v>5</v>
      </c>
      <c r="D6370" s="1" t="s">
        <v>14129</v>
      </c>
      <c r="E6370" t="b">
        <v>0</v>
      </c>
      <c r="F6370">
        <v>978</v>
      </c>
      <c r="G6370">
        <v>2650</v>
      </c>
      <c r="H6370">
        <v>8270</v>
      </c>
      <c r="I6370">
        <v>6.83</v>
      </c>
      <c r="J6370">
        <v>3.32</v>
      </c>
      <c r="K6370" t="s">
        <v>13687</v>
      </c>
      <c r="L6370" t="b">
        <v>0</v>
      </c>
      <c r="M6370" t="str">
        <f t="shared" si="99"/>
        <v>Nein</v>
      </c>
    </row>
    <row r="6371" spans="1:13" x14ac:dyDescent="0.25">
      <c r="A6371" s="28">
        <v>6370</v>
      </c>
      <c r="B6371" s="7" t="s">
        <v>14130</v>
      </c>
      <c r="C6371">
        <v>5</v>
      </c>
      <c r="D6371" s="1" t="s">
        <v>14131</v>
      </c>
      <c r="E6371" t="b">
        <v>0</v>
      </c>
      <c r="F6371">
        <v>75</v>
      </c>
      <c r="G6371">
        <v>561</v>
      </c>
      <c r="H6371">
        <v>2299</v>
      </c>
      <c r="I6371">
        <v>0.59</v>
      </c>
      <c r="J6371">
        <v>10.69</v>
      </c>
      <c r="K6371" t="s">
        <v>13687</v>
      </c>
      <c r="L6371" t="b">
        <v>0</v>
      </c>
      <c r="M6371" t="str">
        <f t="shared" si="99"/>
        <v>Nein</v>
      </c>
    </row>
    <row r="6372" spans="1:13" x14ac:dyDescent="0.25">
      <c r="A6372" s="27">
        <v>6371</v>
      </c>
      <c r="B6372" s="7" t="s">
        <v>14132</v>
      </c>
      <c r="C6372">
        <v>5</v>
      </c>
      <c r="D6372" s="1" t="s">
        <v>14133</v>
      </c>
      <c r="E6372" t="b">
        <v>0</v>
      </c>
      <c r="F6372">
        <v>126</v>
      </c>
      <c r="G6372">
        <v>362</v>
      </c>
      <c r="H6372">
        <v>30847</v>
      </c>
      <c r="I6372">
        <v>6.33</v>
      </c>
      <c r="J6372">
        <v>13.35</v>
      </c>
      <c r="K6372" t="s">
        <v>13687</v>
      </c>
      <c r="L6372" t="b">
        <v>0</v>
      </c>
      <c r="M6372" t="str">
        <f t="shared" si="99"/>
        <v>Nein</v>
      </c>
    </row>
    <row r="6373" spans="1:13" x14ac:dyDescent="0.25">
      <c r="A6373" s="28">
        <v>6372</v>
      </c>
      <c r="B6373" s="7" t="s">
        <v>14134</v>
      </c>
      <c r="C6373">
        <v>5</v>
      </c>
      <c r="D6373" s="1" t="s">
        <v>14135</v>
      </c>
      <c r="E6373" t="b">
        <v>0</v>
      </c>
      <c r="F6373">
        <v>675</v>
      </c>
      <c r="G6373">
        <v>1549</v>
      </c>
      <c r="H6373">
        <v>3852</v>
      </c>
      <c r="I6373">
        <v>10.28</v>
      </c>
      <c r="J6373">
        <v>1.03</v>
      </c>
      <c r="K6373" t="s">
        <v>13687</v>
      </c>
      <c r="L6373" t="b">
        <v>0</v>
      </c>
      <c r="M6373" t="str">
        <f t="shared" si="99"/>
        <v>Nein</v>
      </c>
    </row>
    <row r="6374" spans="1:13" x14ac:dyDescent="0.25">
      <c r="A6374" s="27">
        <v>6373</v>
      </c>
      <c r="B6374" s="7" t="s">
        <v>14136</v>
      </c>
      <c r="C6374">
        <v>5</v>
      </c>
      <c r="D6374" s="1" t="s">
        <v>14137</v>
      </c>
      <c r="E6374" t="b">
        <v>0</v>
      </c>
      <c r="F6374">
        <v>1633</v>
      </c>
      <c r="G6374">
        <v>3060</v>
      </c>
      <c r="H6374">
        <v>67674</v>
      </c>
      <c r="I6374">
        <v>9.94</v>
      </c>
      <c r="J6374">
        <v>18.649999999999999</v>
      </c>
      <c r="K6374" t="s">
        <v>13687</v>
      </c>
      <c r="L6374" t="b">
        <v>0</v>
      </c>
      <c r="M6374" t="str">
        <f t="shared" si="99"/>
        <v>Nein</v>
      </c>
    </row>
    <row r="6375" spans="1:13" x14ac:dyDescent="0.25">
      <c r="A6375" s="28">
        <v>6374</v>
      </c>
      <c r="B6375" s="7" t="s">
        <v>14138</v>
      </c>
      <c r="C6375">
        <v>5</v>
      </c>
      <c r="D6375" s="1" t="s">
        <v>14139</v>
      </c>
      <c r="E6375" t="b">
        <v>0</v>
      </c>
      <c r="F6375">
        <v>126</v>
      </c>
      <c r="G6375">
        <v>606</v>
      </c>
      <c r="H6375">
        <v>578</v>
      </c>
      <c r="I6375">
        <v>6.95</v>
      </c>
      <c r="J6375">
        <v>0.23</v>
      </c>
      <c r="K6375" t="s">
        <v>13687</v>
      </c>
      <c r="L6375" t="b">
        <v>0</v>
      </c>
      <c r="M6375" t="str">
        <f t="shared" si="99"/>
        <v>Nein</v>
      </c>
    </row>
    <row r="6376" spans="1:13" x14ac:dyDescent="0.25">
      <c r="A6376" s="27">
        <v>6375</v>
      </c>
      <c r="B6376" s="7" t="s">
        <v>14140</v>
      </c>
      <c r="C6376">
        <v>5</v>
      </c>
      <c r="D6376" s="1" t="s">
        <v>14141</v>
      </c>
      <c r="E6376" t="b">
        <v>0</v>
      </c>
      <c r="F6376">
        <v>247</v>
      </c>
      <c r="G6376">
        <v>473</v>
      </c>
      <c r="H6376">
        <v>1606</v>
      </c>
      <c r="I6376">
        <v>6.48</v>
      </c>
      <c r="J6376">
        <v>0.68</v>
      </c>
      <c r="K6376" t="s">
        <v>13687</v>
      </c>
      <c r="L6376" t="b">
        <v>0</v>
      </c>
      <c r="M6376" t="str">
        <f t="shared" si="99"/>
        <v>Nein</v>
      </c>
    </row>
    <row r="6377" spans="1:13" x14ac:dyDescent="0.25">
      <c r="A6377" s="28">
        <v>6376</v>
      </c>
      <c r="B6377" s="7" t="s">
        <v>14142</v>
      </c>
      <c r="C6377">
        <v>5</v>
      </c>
      <c r="D6377" s="1" t="s">
        <v>14143</v>
      </c>
      <c r="E6377" t="b">
        <v>0</v>
      </c>
      <c r="F6377">
        <v>7</v>
      </c>
      <c r="G6377">
        <v>79</v>
      </c>
      <c r="H6377">
        <v>2253</v>
      </c>
      <c r="I6377">
        <v>1.29</v>
      </c>
      <c r="J6377">
        <v>4.78</v>
      </c>
      <c r="K6377" t="s">
        <v>13687</v>
      </c>
      <c r="L6377" t="b">
        <v>0</v>
      </c>
      <c r="M6377" t="str">
        <f t="shared" si="99"/>
        <v>Nein</v>
      </c>
    </row>
    <row r="6378" spans="1:13" x14ac:dyDescent="0.25">
      <c r="A6378" s="27">
        <v>6377</v>
      </c>
      <c r="B6378" s="7" t="s">
        <v>14144</v>
      </c>
      <c r="C6378">
        <v>5</v>
      </c>
      <c r="D6378" s="1" t="s">
        <v>14145</v>
      </c>
      <c r="E6378" t="b">
        <v>0</v>
      </c>
      <c r="F6378">
        <v>3002</v>
      </c>
      <c r="G6378">
        <v>793</v>
      </c>
      <c r="H6378">
        <v>4078</v>
      </c>
      <c r="I6378">
        <v>13.42</v>
      </c>
      <c r="J6378">
        <v>0.83</v>
      </c>
      <c r="K6378" t="s">
        <v>13687</v>
      </c>
      <c r="L6378" t="b">
        <v>0</v>
      </c>
      <c r="M6378" t="str">
        <f t="shared" si="99"/>
        <v>Nein</v>
      </c>
    </row>
    <row r="6379" spans="1:13" x14ac:dyDescent="0.25">
      <c r="A6379" s="28">
        <v>6378</v>
      </c>
      <c r="B6379" s="7" t="s">
        <v>14146</v>
      </c>
      <c r="C6379">
        <v>5</v>
      </c>
      <c r="D6379" s="1" t="s">
        <v>14147</v>
      </c>
      <c r="E6379" t="b">
        <v>0</v>
      </c>
      <c r="F6379">
        <v>263</v>
      </c>
      <c r="G6379">
        <v>576</v>
      </c>
      <c r="H6379">
        <v>63530</v>
      </c>
      <c r="I6379">
        <v>10.9</v>
      </c>
      <c r="J6379">
        <v>15.97</v>
      </c>
      <c r="K6379" t="s">
        <v>13687</v>
      </c>
      <c r="L6379" t="b">
        <v>0</v>
      </c>
      <c r="M6379" t="str">
        <f t="shared" si="99"/>
        <v>Nein</v>
      </c>
    </row>
    <row r="6380" spans="1:13" x14ac:dyDescent="0.25">
      <c r="A6380" s="27">
        <v>6379</v>
      </c>
      <c r="B6380" s="7" t="s">
        <v>14148</v>
      </c>
      <c r="C6380">
        <v>5</v>
      </c>
      <c r="D6380" s="1" t="s">
        <v>14149</v>
      </c>
      <c r="E6380" t="b">
        <v>1</v>
      </c>
      <c r="F6380">
        <v>4445</v>
      </c>
      <c r="G6380">
        <v>929</v>
      </c>
      <c r="H6380">
        <v>7738</v>
      </c>
      <c r="I6380">
        <v>9.0399999999999991</v>
      </c>
      <c r="J6380">
        <v>2.34</v>
      </c>
      <c r="K6380" t="s">
        <v>13687</v>
      </c>
      <c r="L6380" t="b">
        <v>0</v>
      </c>
      <c r="M6380" t="str">
        <f t="shared" si="99"/>
        <v>Nein</v>
      </c>
    </row>
    <row r="6381" spans="1:13" x14ac:dyDescent="0.25">
      <c r="A6381" s="28">
        <v>6380</v>
      </c>
      <c r="B6381" s="7" t="s">
        <v>14150</v>
      </c>
      <c r="C6381">
        <v>5</v>
      </c>
      <c r="D6381" s="1" t="s">
        <v>14151</v>
      </c>
      <c r="E6381" t="b">
        <v>1</v>
      </c>
      <c r="F6381">
        <v>1372</v>
      </c>
      <c r="G6381">
        <v>1446</v>
      </c>
      <c r="H6381">
        <v>4037</v>
      </c>
      <c r="I6381">
        <v>12.62</v>
      </c>
      <c r="J6381">
        <v>0.88</v>
      </c>
      <c r="K6381" t="s">
        <v>13687</v>
      </c>
      <c r="L6381" t="b">
        <v>0</v>
      </c>
      <c r="M6381" t="str">
        <f t="shared" si="99"/>
        <v>Nein</v>
      </c>
    </row>
    <row r="6382" spans="1:13" x14ac:dyDescent="0.25">
      <c r="A6382" s="27">
        <v>6381</v>
      </c>
      <c r="B6382" s="7" t="s">
        <v>14152</v>
      </c>
      <c r="C6382">
        <v>5</v>
      </c>
      <c r="D6382" s="1" t="s">
        <v>14153</v>
      </c>
      <c r="E6382" t="b">
        <v>0</v>
      </c>
      <c r="F6382">
        <v>800</v>
      </c>
      <c r="G6382">
        <v>3258</v>
      </c>
      <c r="H6382">
        <v>12448</v>
      </c>
      <c r="I6382">
        <v>11.27</v>
      </c>
      <c r="J6382">
        <v>3.03</v>
      </c>
      <c r="K6382" t="s">
        <v>13687</v>
      </c>
      <c r="L6382" t="b">
        <v>0</v>
      </c>
      <c r="M6382" t="str">
        <f t="shared" si="99"/>
        <v>Nein</v>
      </c>
    </row>
    <row r="6383" spans="1:13" x14ac:dyDescent="0.25">
      <c r="A6383" s="28">
        <v>6382</v>
      </c>
      <c r="B6383" s="7" t="s">
        <v>14154</v>
      </c>
      <c r="C6383">
        <v>5</v>
      </c>
      <c r="D6383" s="1" t="s">
        <v>14155</v>
      </c>
      <c r="E6383" t="b">
        <v>0</v>
      </c>
      <c r="F6383">
        <v>225</v>
      </c>
      <c r="G6383">
        <v>693</v>
      </c>
      <c r="H6383">
        <v>4596</v>
      </c>
      <c r="I6383">
        <v>8.42</v>
      </c>
      <c r="J6383">
        <v>1.49</v>
      </c>
      <c r="K6383" t="s">
        <v>13687</v>
      </c>
      <c r="L6383" t="b">
        <v>0</v>
      </c>
      <c r="M6383" t="str">
        <f t="shared" si="99"/>
        <v>Nein</v>
      </c>
    </row>
    <row r="6384" spans="1:13" x14ac:dyDescent="0.25">
      <c r="A6384" s="27">
        <v>6383</v>
      </c>
      <c r="B6384" s="7" t="s">
        <v>14156</v>
      </c>
      <c r="C6384">
        <v>5</v>
      </c>
      <c r="D6384" s="1" t="s">
        <v>14157</v>
      </c>
      <c r="E6384" t="b">
        <v>0</v>
      </c>
      <c r="F6384">
        <v>382</v>
      </c>
      <c r="G6384">
        <v>2473</v>
      </c>
      <c r="H6384">
        <v>805</v>
      </c>
      <c r="I6384">
        <v>1.9</v>
      </c>
      <c r="J6384">
        <v>1.1599999999999999</v>
      </c>
      <c r="K6384" t="s">
        <v>13687</v>
      </c>
      <c r="L6384" t="b">
        <v>0</v>
      </c>
      <c r="M6384" t="str">
        <f t="shared" si="99"/>
        <v>Nein</v>
      </c>
    </row>
    <row r="6385" spans="1:13" x14ac:dyDescent="0.25">
      <c r="A6385" s="28">
        <v>6384</v>
      </c>
      <c r="B6385" s="7" t="s">
        <v>14158</v>
      </c>
      <c r="C6385">
        <v>5</v>
      </c>
      <c r="D6385" s="1" t="s">
        <v>14159</v>
      </c>
      <c r="E6385" t="b">
        <v>0</v>
      </c>
      <c r="F6385">
        <v>997</v>
      </c>
      <c r="G6385">
        <v>848</v>
      </c>
      <c r="H6385">
        <v>24107</v>
      </c>
      <c r="I6385">
        <v>9.4700000000000006</v>
      </c>
      <c r="J6385">
        <v>6.97</v>
      </c>
      <c r="K6385" t="s">
        <v>13687</v>
      </c>
      <c r="L6385" t="b">
        <v>0</v>
      </c>
      <c r="M6385" t="str">
        <f t="shared" si="99"/>
        <v>Nein</v>
      </c>
    </row>
    <row r="6386" spans="1:13" x14ac:dyDescent="0.25">
      <c r="A6386" s="27">
        <v>6385</v>
      </c>
      <c r="B6386" s="7" t="s">
        <v>14160</v>
      </c>
      <c r="C6386">
        <v>5</v>
      </c>
      <c r="D6386" s="1" t="s">
        <v>14161</v>
      </c>
      <c r="E6386" t="b">
        <v>0</v>
      </c>
      <c r="F6386">
        <v>25</v>
      </c>
      <c r="G6386">
        <v>203</v>
      </c>
      <c r="H6386">
        <v>1496</v>
      </c>
      <c r="I6386">
        <v>2.5499999999999998</v>
      </c>
      <c r="J6386">
        <v>1.61</v>
      </c>
      <c r="K6386" t="s">
        <v>13687</v>
      </c>
      <c r="L6386" t="b">
        <v>0</v>
      </c>
      <c r="M6386" t="str">
        <f t="shared" si="99"/>
        <v>Nein</v>
      </c>
    </row>
    <row r="6387" spans="1:13" x14ac:dyDescent="0.25">
      <c r="A6387" s="28">
        <v>6386</v>
      </c>
      <c r="B6387" s="7" t="s">
        <v>14162</v>
      </c>
      <c r="C6387">
        <v>5</v>
      </c>
      <c r="D6387" s="1" t="s">
        <v>14163</v>
      </c>
      <c r="E6387" t="b">
        <v>0</v>
      </c>
      <c r="F6387">
        <v>14</v>
      </c>
      <c r="G6387">
        <v>30</v>
      </c>
      <c r="H6387">
        <v>2465</v>
      </c>
      <c r="I6387">
        <v>8.39</v>
      </c>
      <c r="J6387">
        <v>0.81</v>
      </c>
      <c r="K6387" t="s">
        <v>13687</v>
      </c>
      <c r="L6387" t="b">
        <v>0</v>
      </c>
      <c r="M6387" t="str">
        <f t="shared" si="99"/>
        <v>Nein</v>
      </c>
    </row>
    <row r="6388" spans="1:13" x14ac:dyDescent="0.25">
      <c r="A6388" s="27">
        <v>6387</v>
      </c>
      <c r="B6388" s="7" t="s">
        <v>14164</v>
      </c>
      <c r="C6388">
        <v>5</v>
      </c>
      <c r="D6388" s="1" t="s">
        <v>14165</v>
      </c>
      <c r="E6388" t="b">
        <v>0</v>
      </c>
      <c r="F6388">
        <v>1</v>
      </c>
      <c r="G6388">
        <v>48</v>
      </c>
      <c r="H6388">
        <v>881</v>
      </c>
      <c r="I6388">
        <v>0.45</v>
      </c>
      <c r="J6388">
        <v>5.37</v>
      </c>
      <c r="K6388" t="s">
        <v>13687</v>
      </c>
      <c r="L6388" t="b">
        <v>0</v>
      </c>
      <c r="M6388" t="str">
        <f t="shared" si="99"/>
        <v>Nein</v>
      </c>
    </row>
    <row r="6389" spans="1:13" x14ac:dyDescent="0.25">
      <c r="A6389" s="28">
        <v>6388</v>
      </c>
      <c r="B6389" s="7" t="s">
        <v>12653</v>
      </c>
      <c r="C6389">
        <v>5</v>
      </c>
      <c r="D6389" s="1" t="s">
        <v>12654</v>
      </c>
      <c r="E6389" t="b">
        <v>0</v>
      </c>
      <c r="F6389">
        <v>144</v>
      </c>
      <c r="G6389">
        <v>337</v>
      </c>
      <c r="H6389">
        <v>1322</v>
      </c>
      <c r="I6389">
        <v>0.48</v>
      </c>
      <c r="J6389">
        <v>7.51</v>
      </c>
      <c r="K6389" t="s">
        <v>13687</v>
      </c>
      <c r="L6389" t="b">
        <v>0</v>
      </c>
      <c r="M6389" t="str">
        <f t="shared" si="99"/>
        <v>Nein</v>
      </c>
    </row>
    <row r="6390" spans="1:13" x14ac:dyDescent="0.25">
      <c r="A6390" s="27">
        <v>6389</v>
      </c>
      <c r="B6390" s="7" t="s">
        <v>10965</v>
      </c>
      <c r="C6390">
        <v>5</v>
      </c>
      <c r="D6390" s="1" t="s">
        <v>10966</v>
      </c>
      <c r="E6390" t="b">
        <v>0</v>
      </c>
      <c r="F6390">
        <v>1859</v>
      </c>
      <c r="G6390">
        <v>3546</v>
      </c>
      <c r="H6390">
        <v>110799</v>
      </c>
      <c r="I6390">
        <v>4.1500000000000004</v>
      </c>
      <c r="J6390">
        <v>73.180000000000007</v>
      </c>
      <c r="K6390" t="s">
        <v>13687</v>
      </c>
      <c r="L6390" t="b">
        <v>0</v>
      </c>
      <c r="M6390" t="str">
        <f t="shared" si="99"/>
        <v>Ja</v>
      </c>
    </row>
    <row r="6391" spans="1:13" x14ac:dyDescent="0.25">
      <c r="A6391" s="28">
        <v>6390</v>
      </c>
      <c r="B6391" s="7" t="s">
        <v>14166</v>
      </c>
      <c r="C6391">
        <v>5</v>
      </c>
      <c r="D6391" s="1" t="s">
        <v>14167</v>
      </c>
      <c r="E6391" t="b">
        <v>0</v>
      </c>
      <c r="F6391">
        <v>88</v>
      </c>
      <c r="G6391">
        <v>57</v>
      </c>
      <c r="H6391">
        <v>557</v>
      </c>
      <c r="I6391">
        <v>4.8499999999999996</v>
      </c>
      <c r="J6391">
        <v>0.31</v>
      </c>
      <c r="K6391" t="s">
        <v>13687</v>
      </c>
      <c r="L6391" t="b">
        <v>0</v>
      </c>
      <c r="M6391" t="str">
        <f t="shared" si="99"/>
        <v>Nein</v>
      </c>
    </row>
    <row r="6392" spans="1:13" x14ac:dyDescent="0.25">
      <c r="A6392" s="27">
        <v>6391</v>
      </c>
      <c r="B6392" s="7" t="s">
        <v>14168</v>
      </c>
      <c r="C6392">
        <v>5</v>
      </c>
      <c r="D6392" s="1" t="s">
        <v>14169</v>
      </c>
      <c r="E6392" t="b">
        <v>0</v>
      </c>
      <c r="F6392">
        <v>994</v>
      </c>
      <c r="G6392">
        <v>3959</v>
      </c>
      <c r="H6392">
        <v>20504</v>
      </c>
      <c r="I6392">
        <v>12.92</v>
      </c>
      <c r="J6392">
        <v>4.3499999999999996</v>
      </c>
      <c r="K6392" t="s">
        <v>13687</v>
      </c>
      <c r="L6392" t="b">
        <v>0</v>
      </c>
      <c r="M6392" t="str">
        <f t="shared" si="99"/>
        <v>Nein</v>
      </c>
    </row>
    <row r="6393" spans="1:13" x14ac:dyDescent="0.25">
      <c r="A6393" s="28">
        <v>6392</v>
      </c>
      <c r="B6393" s="7" t="s">
        <v>14170</v>
      </c>
      <c r="C6393">
        <v>5</v>
      </c>
      <c r="D6393" s="1" t="s">
        <v>14171</v>
      </c>
      <c r="E6393" t="b">
        <v>1</v>
      </c>
      <c r="F6393">
        <v>12942</v>
      </c>
      <c r="G6393">
        <v>655</v>
      </c>
      <c r="H6393">
        <v>6823</v>
      </c>
      <c r="I6393">
        <v>12.98</v>
      </c>
      <c r="J6393">
        <v>1.44</v>
      </c>
      <c r="K6393" t="s">
        <v>13687</v>
      </c>
      <c r="L6393" t="b">
        <v>0</v>
      </c>
      <c r="M6393" t="str">
        <f t="shared" si="99"/>
        <v>Nein</v>
      </c>
    </row>
    <row r="6394" spans="1:13" x14ac:dyDescent="0.25">
      <c r="A6394" s="27">
        <v>6393</v>
      </c>
      <c r="B6394" s="7" t="s">
        <v>14172</v>
      </c>
      <c r="C6394">
        <v>5</v>
      </c>
      <c r="D6394" s="1" t="s">
        <v>14173</v>
      </c>
      <c r="E6394" t="b">
        <v>0</v>
      </c>
      <c r="F6394">
        <v>1124</v>
      </c>
      <c r="G6394">
        <v>1174</v>
      </c>
      <c r="H6394">
        <v>91880</v>
      </c>
      <c r="I6394">
        <v>7.49</v>
      </c>
      <c r="J6394">
        <v>33.590000000000003</v>
      </c>
      <c r="K6394" t="s">
        <v>13687</v>
      </c>
      <c r="L6394" t="b">
        <v>0</v>
      </c>
      <c r="M6394" t="str">
        <f t="shared" si="99"/>
        <v>Nein</v>
      </c>
    </row>
    <row r="6395" spans="1:13" x14ac:dyDescent="0.25">
      <c r="A6395" s="28">
        <v>6394</v>
      </c>
      <c r="B6395" s="7" t="s">
        <v>14174</v>
      </c>
      <c r="C6395">
        <v>5</v>
      </c>
      <c r="D6395" s="1" t="s">
        <v>14175</v>
      </c>
      <c r="E6395" t="b">
        <v>0</v>
      </c>
      <c r="F6395">
        <v>78</v>
      </c>
      <c r="G6395">
        <v>170</v>
      </c>
      <c r="H6395">
        <v>4531</v>
      </c>
      <c r="I6395">
        <v>5.05</v>
      </c>
      <c r="J6395">
        <v>2.46</v>
      </c>
      <c r="K6395" t="s">
        <v>13687</v>
      </c>
      <c r="L6395" t="b">
        <v>0</v>
      </c>
      <c r="M6395" t="str">
        <f t="shared" si="99"/>
        <v>Nein</v>
      </c>
    </row>
    <row r="6396" spans="1:13" x14ac:dyDescent="0.25">
      <c r="A6396" s="27">
        <v>6395</v>
      </c>
      <c r="B6396" s="7" t="s">
        <v>7260</v>
      </c>
      <c r="C6396">
        <v>5</v>
      </c>
      <c r="D6396" s="1" t="s">
        <v>7261</v>
      </c>
      <c r="E6396" t="b">
        <v>0</v>
      </c>
      <c r="F6396">
        <v>101</v>
      </c>
      <c r="G6396">
        <v>601</v>
      </c>
      <c r="H6396">
        <v>3103</v>
      </c>
      <c r="I6396">
        <v>6.25</v>
      </c>
      <c r="J6396">
        <v>1.36</v>
      </c>
      <c r="K6396" t="s">
        <v>13687</v>
      </c>
      <c r="L6396" t="b">
        <v>0</v>
      </c>
      <c r="M6396" t="str">
        <f t="shared" si="99"/>
        <v>Nein</v>
      </c>
    </row>
    <row r="6397" spans="1:13" x14ac:dyDescent="0.25">
      <c r="A6397" s="28">
        <v>6396</v>
      </c>
      <c r="B6397" s="7" t="s">
        <v>14176</v>
      </c>
      <c r="C6397">
        <v>5</v>
      </c>
      <c r="D6397" s="1" t="s">
        <v>14177</v>
      </c>
      <c r="E6397" t="b">
        <v>0</v>
      </c>
      <c r="F6397">
        <v>1544</v>
      </c>
      <c r="G6397">
        <v>2486</v>
      </c>
      <c r="H6397">
        <v>44092</v>
      </c>
      <c r="I6397">
        <v>10.85</v>
      </c>
      <c r="J6397">
        <v>11.14</v>
      </c>
      <c r="K6397" t="s">
        <v>13687</v>
      </c>
      <c r="L6397" t="b">
        <v>0</v>
      </c>
      <c r="M6397" t="str">
        <f t="shared" si="99"/>
        <v>Nein</v>
      </c>
    </row>
    <row r="6398" spans="1:13" x14ac:dyDescent="0.25">
      <c r="A6398" s="27">
        <v>6397</v>
      </c>
      <c r="B6398" s="7" t="s">
        <v>14178</v>
      </c>
      <c r="C6398">
        <v>5</v>
      </c>
      <c r="D6398" s="1" t="s">
        <v>14179</v>
      </c>
      <c r="E6398" t="b">
        <v>0</v>
      </c>
      <c r="F6398">
        <v>68</v>
      </c>
      <c r="G6398">
        <v>319</v>
      </c>
      <c r="H6398">
        <v>2240</v>
      </c>
      <c r="I6398">
        <v>1.48</v>
      </c>
      <c r="J6398">
        <v>4.16</v>
      </c>
      <c r="K6398" t="s">
        <v>13687</v>
      </c>
      <c r="L6398" t="b">
        <v>0</v>
      </c>
      <c r="M6398" t="str">
        <f t="shared" si="99"/>
        <v>Nein</v>
      </c>
    </row>
    <row r="6399" spans="1:13" x14ac:dyDescent="0.25">
      <c r="A6399" s="28">
        <v>6398</v>
      </c>
      <c r="B6399" s="7" t="s">
        <v>14180</v>
      </c>
      <c r="C6399">
        <v>5</v>
      </c>
      <c r="D6399" s="1" t="s">
        <v>14181</v>
      </c>
      <c r="E6399" t="b">
        <v>0</v>
      </c>
      <c r="F6399">
        <v>55</v>
      </c>
      <c r="G6399">
        <v>130</v>
      </c>
      <c r="H6399">
        <v>2432</v>
      </c>
      <c r="I6399">
        <v>1.79</v>
      </c>
      <c r="J6399">
        <v>3.73</v>
      </c>
      <c r="K6399" t="s">
        <v>13687</v>
      </c>
      <c r="L6399" t="b">
        <v>0</v>
      </c>
      <c r="M6399" t="str">
        <f t="shared" si="99"/>
        <v>Nein</v>
      </c>
    </row>
    <row r="6400" spans="1:13" x14ac:dyDescent="0.25">
      <c r="A6400" s="27">
        <v>6399</v>
      </c>
      <c r="B6400" s="7" t="s">
        <v>14182</v>
      </c>
      <c r="C6400">
        <v>5</v>
      </c>
      <c r="D6400" s="1" t="s">
        <v>14183</v>
      </c>
      <c r="E6400" t="b">
        <v>0</v>
      </c>
      <c r="F6400">
        <v>4295</v>
      </c>
      <c r="G6400">
        <v>1077</v>
      </c>
      <c r="H6400">
        <v>7876</v>
      </c>
      <c r="I6400">
        <v>12.89</v>
      </c>
      <c r="J6400">
        <v>1.67</v>
      </c>
      <c r="K6400" t="s">
        <v>13687</v>
      </c>
      <c r="L6400" t="b">
        <v>0</v>
      </c>
      <c r="M6400" t="str">
        <f t="shared" si="99"/>
        <v>Nein</v>
      </c>
    </row>
    <row r="6401" spans="1:13" x14ac:dyDescent="0.25">
      <c r="A6401" s="28">
        <v>6400</v>
      </c>
      <c r="B6401" s="7" t="s">
        <v>12455</v>
      </c>
      <c r="C6401">
        <v>5</v>
      </c>
      <c r="D6401" s="1" t="s">
        <v>12456</v>
      </c>
      <c r="E6401" t="b">
        <v>0</v>
      </c>
      <c r="F6401">
        <v>1610</v>
      </c>
      <c r="G6401">
        <v>3703</v>
      </c>
      <c r="H6401">
        <v>177641</v>
      </c>
      <c r="I6401">
        <v>12.81</v>
      </c>
      <c r="J6401">
        <v>37.99</v>
      </c>
      <c r="K6401" t="s">
        <v>13687</v>
      </c>
      <c r="L6401" t="b">
        <v>0</v>
      </c>
      <c r="M6401" t="str">
        <f t="shared" si="99"/>
        <v>Nein</v>
      </c>
    </row>
    <row r="6402" spans="1:13" x14ac:dyDescent="0.25">
      <c r="A6402" s="27">
        <v>6401</v>
      </c>
      <c r="B6402" s="7" t="s">
        <v>14184</v>
      </c>
      <c r="C6402">
        <v>5</v>
      </c>
      <c r="D6402" s="1" t="s">
        <v>14185</v>
      </c>
      <c r="E6402" t="b">
        <v>0</v>
      </c>
      <c r="F6402">
        <v>550</v>
      </c>
      <c r="G6402">
        <v>324</v>
      </c>
      <c r="H6402">
        <v>105763</v>
      </c>
      <c r="I6402">
        <v>12.33</v>
      </c>
      <c r="J6402">
        <v>23.5</v>
      </c>
      <c r="K6402" t="s">
        <v>13687</v>
      </c>
      <c r="L6402" t="b">
        <v>0</v>
      </c>
      <c r="M6402" t="str">
        <f t="shared" ref="M6402:M6465" si="100">IF(J6402&gt;62.7015,"Ja","Nein")</f>
        <v>Nein</v>
      </c>
    </row>
    <row r="6403" spans="1:13" x14ac:dyDescent="0.25">
      <c r="A6403" s="28">
        <v>6402</v>
      </c>
      <c r="B6403" s="7" t="s">
        <v>93</v>
      </c>
      <c r="C6403">
        <v>5</v>
      </c>
      <c r="D6403" s="1" t="s">
        <v>94</v>
      </c>
      <c r="E6403" t="b">
        <v>0</v>
      </c>
      <c r="F6403">
        <v>2227</v>
      </c>
      <c r="G6403">
        <v>4476</v>
      </c>
      <c r="H6403">
        <v>158762</v>
      </c>
      <c r="I6403">
        <v>0.73</v>
      </c>
      <c r="J6403">
        <v>599.1</v>
      </c>
      <c r="K6403" t="s">
        <v>13687</v>
      </c>
      <c r="L6403" t="b">
        <v>0</v>
      </c>
      <c r="M6403" t="str">
        <f t="shared" si="100"/>
        <v>Ja</v>
      </c>
    </row>
    <row r="6404" spans="1:13" x14ac:dyDescent="0.25">
      <c r="A6404" s="27">
        <v>6403</v>
      </c>
      <c r="B6404" s="7" t="s">
        <v>14186</v>
      </c>
      <c r="C6404">
        <v>5</v>
      </c>
      <c r="D6404" s="1" t="s">
        <v>14187</v>
      </c>
      <c r="E6404" t="b">
        <v>0</v>
      </c>
      <c r="F6404">
        <v>444</v>
      </c>
      <c r="G6404">
        <v>834</v>
      </c>
      <c r="H6404">
        <v>79261</v>
      </c>
      <c r="I6404">
        <v>4.5</v>
      </c>
      <c r="J6404">
        <v>48.27</v>
      </c>
      <c r="K6404" t="s">
        <v>13687</v>
      </c>
      <c r="L6404" t="b">
        <v>0</v>
      </c>
      <c r="M6404" t="str">
        <f t="shared" si="100"/>
        <v>Nein</v>
      </c>
    </row>
    <row r="6405" spans="1:13" x14ac:dyDescent="0.25">
      <c r="A6405" s="28">
        <v>6404</v>
      </c>
      <c r="B6405" s="7" t="s">
        <v>7276</v>
      </c>
      <c r="C6405">
        <v>5</v>
      </c>
      <c r="D6405" s="1" t="s">
        <v>7277</v>
      </c>
      <c r="E6405" t="b">
        <v>0</v>
      </c>
      <c r="F6405">
        <v>251</v>
      </c>
      <c r="G6405">
        <v>469</v>
      </c>
      <c r="H6405">
        <v>86899</v>
      </c>
      <c r="I6405">
        <v>7.39</v>
      </c>
      <c r="J6405">
        <v>32.200000000000003</v>
      </c>
      <c r="K6405" t="s">
        <v>13687</v>
      </c>
      <c r="L6405" t="b">
        <v>0</v>
      </c>
      <c r="M6405" t="str">
        <f t="shared" si="100"/>
        <v>Nein</v>
      </c>
    </row>
    <row r="6406" spans="1:13" x14ac:dyDescent="0.25">
      <c r="A6406" s="27">
        <v>6405</v>
      </c>
      <c r="B6406" s="7" t="s">
        <v>14188</v>
      </c>
      <c r="C6406">
        <v>4</v>
      </c>
      <c r="D6406" s="1" t="s">
        <v>14189</v>
      </c>
      <c r="E6406" t="b">
        <v>0</v>
      </c>
      <c r="F6406">
        <v>551</v>
      </c>
      <c r="G6406">
        <v>1394</v>
      </c>
      <c r="H6406">
        <v>5819</v>
      </c>
      <c r="I6406">
        <v>7.91</v>
      </c>
      <c r="J6406">
        <v>2.02</v>
      </c>
      <c r="K6406" t="s">
        <v>13687</v>
      </c>
      <c r="L6406" t="b">
        <v>0</v>
      </c>
      <c r="M6406" t="str">
        <f t="shared" si="100"/>
        <v>Nein</v>
      </c>
    </row>
    <row r="6407" spans="1:13" x14ac:dyDescent="0.25">
      <c r="A6407" s="28">
        <v>6406</v>
      </c>
      <c r="B6407" s="7" t="s">
        <v>14190</v>
      </c>
      <c r="C6407">
        <v>4</v>
      </c>
      <c r="D6407" s="1" t="s">
        <v>14191</v>
      </c>
      <c r="E6407" t="b">
        <v>0</v>
      </c>
      <c r="F6407">
        <v>2522</v>
      </c>
      <c r="G6407">
        <v>5001</v>
      </c>
      <c r="H6407">
        <v>180489</v>
      </c>
      <c r="I6407">
        <v>9.27</v>
      </c>
      <c r="J6407">
        <v>53.37</v>
      </c>
      <c r="K6407" t="s">
        <v>13687</v>
      </c>
      <c r="L6407" t="b">
        <v>0</v>
      </c>
      <c r="M6407" t="str">
        <f t="shared" si="100"/>
        <v>Nein</v>
      </c>
    </row>
    <row r="6408" spans="1:13" x14ac:dyDescent="0.25">
      <c r="A6408" s="27">
        <v>6407</v>
      </c>
      <c r="B6408" s="7" t="s">
        <v>14192</v>
      </c>
      <c r="C6408">
        <v>4</v>
      </c>
      <c r="D6408" s="1" t="s">
        <v>14193</v>
      </c>
      <c r="E6408" t="b">
        <v>0</v>
      </c>
      <c r="F6408">
        <v>70</v>
      </c>
      <c r="G6408">
        <v>279</v>
      </c>
      <c r="H6408">
        <v>5663</v>
      </c>
      <c r="I6408">
        <v>1.26</v>
      </c>
      <c r="J6408">
        <v>12.28</v>
      </c>
      <c r="K6408" t="s">
        <v>13687</v>
      </c>
      <c r="L6408" t="b">
        <v>0</v>
      </c>
      <c r="M6408" t="str">
        <f t="shared" si="100"/>
        <v>Nein</v>
      </c>
    </row>
    <row r="6409" spans="1:13" x14ac:dyDescent="0.25">
      <c r="A6409" s="28">
        <v>6408</v>
      </c>
      <c r="B6409" s="7" t="s">
        <v>14194</v>
      </c>
      <c r="C6409">
        <v>4</v>
      </c>
      <c r="D6409" s="1" t="s">
        <v>14195</v>
      </c>
      <c r="E6409" t="b">
        <v>0</v>
      </c>
      <c r="F6409">
        <v>929</v>
      </c>
      <c r="G6409">
        <v>99</v>
      </c>
      <c r="H6409">
        <v>52010</v>
      </c>
      <c r="I6409">
        <v>13.59</v>
      </c>
      <c r="J6409">
        <v>10.49</v>
      </c>
      <c r="K6409" t="s">
        <v>13687</v>
      </c>
      <c r="L6409" t="b">
        <v>0</v>
      </c>
      <c r="M6409" t="str">
        <f t="shared" si="100"/>
        <v>Nein</v>
      </c>
    </row>
    <row r="6410" spans="1:13" x14ac:dyDescent="0.25">
      <c r="A6410" s="27">
        <v>6409</v>
      </c>
      <c r="B6410" s="7" t="s">
        <v>14196</v>
      </c>
      <c r="C6410">
        <v>4</v>
      </c>
      <c r="D6410" s="1" t="s">
        <v>14197</v>
      </c>
      <c r="E6410" t="b">
        <v>0</v>
      </c>
      <c r="F6410">
        <v>199</v>
      </c>
      <c r="G6410">
        <v>20</v>
      </c>
      <c r="H6410">
        <v>42397</v>
      </c>
      <c r="I6410">
        <v>8.48</v>
      </c>
      <c r="J6410">
        <v>13.69</v>
      </c>
      <c r="K6410" t="s">
        <v>13687</v>
      </c>
      <c r="L6410" t="b">
        <v>0</v>
      </c>
      <c r="M6410" t="str">
        <f t="shared" si="100"/>
        <v>Nein</v>
      </c>
    </row>
    <row r="6411" spans="1:13" x14ac:dyDescent="0.25">
      <c r="A6411" s="28">
        <v>6410</v>
      </c>
      <c r="B6411" s="7" t="s">
        <v>14198</v>
      </c>
      <c r="C6411">
        <v>4</v>
      </c>
      <c r="D6411" s="1" t="s">
        <v>14199</v>
      </c>
      <c r="E6411" t="b">
        <v>0</v>
      </c>
      <c r="F6411">
        <v>45</v>
      </c>
      <c r="G6411">
        <v>94</v>
      </c>
      <c r="H6411">
        <v>165</v>
      </c>
      <c r="I6411">
        <v>0.62</v>
      </c>
      <c r="J6411">
        <v>0.73</v>
      </c>
      <c r="K6411" t="s">
        <v>13687</v>
      </c>
      <c r="L6411" t="b">
        <v>0</v>
      </c>
      <c r="M6411" t="str">
        <f t="shared" si="100"/>
        <v>Nein</v>
      </c>
    </row>
    <row r="6412" spans="1:13" x14ac:dyDescent="0.25">
      <c r="A6412" s="27">
        <v>6411</v>
      </c>
      <c r="B6412" s="7" t="s">
        <v>14200</v>
      </c>
      <c r="C6412">
        <v>4</v>
      </c>
      <c r="D6412" s="1" t="s">
        <v>14201</v>
      </c>
      <c r="E6412" t="b">
        <v>0</v>
      </c>
      <c r="F6412">
        <v>305</v>
      </c>
      <c r="G6412">
        <v>2175</v>
      </c>
      <c r="H6412">
        <v>22836</v>
      </c>
      <c r="I6412">
        <v>10.33</v>
      </c>
      <c r="J6412">
        <v>6.06</v>
      </c>
      <c r="K6412" t="s">
        <v>13687</v>
      </c>
      <c r="L6412" t="b">
        <v>0</v>
      </c>
      <c r="M6412" t="str">
        <f t="shared" si="100"/>
        <v>Nein</v>
      </c>
    </row>
    <row r="6413" spans="1:13" x14ac:dyDescent="0.25">
      <c r="A6413" s="28">
        <v>6412</v>
      </c>
      <c r="B6413" s="7" t="s">
        <v>14202</v>
      </c>
      <c r="C6413">
        <v>4</v>
      </c>
      <c r="D6413" s="1" t="s">
        <v>14203</v>
      </c>
      <c r="E6413" t="b">
        <v>0</v>
      </c>
      <c r="F6413">
        <v>1119</v>
      </c>
      <c r="G6413">
        <v>1521</v>
      </c>
      <c r="H6413">
        <v>6678</v>
      </c>
      <c r="I6413">
        <v>9.76</v>
      </c>
      <c r="J6413">
        <v>1.87</v>
      </c>
      <c r="K6413" t="s">
        <v>13687</v>
      </c>
      <c r="L6413" t="b">
        <v>0</v>
      </c>
      <c r="M6413" t="str">
        <f t="shared" si="100"/>
        <v>Nein</v>
      </c>
    </row>
    <row r="6414" spans="1:13" x14ac:dyDescent="0.25">
      <c r="A6414" s="27">
        <v>6413</v>
      </c>
      <c r="B6414" s="7" t="s">
        <v>14204</v>
      </c>
      <c r="C6414">
        <v>4</v>
      </c>
      <c r="D6414" s="1" t="s">
        <v>14205</v>
      </c>
      <c r="E6414" t="b">
        <v>0</v>
      </c>
      <c r="F6414">
        <v>31</v>
      </c>
      <c r="G6414">
        <v>37</v>
      </c>
      <c r="H6414">
        <v>3986</v>
      </c>
      <c r="I6414">
        <v>7.78</v>
      </c>
      <c r="J6414">
        <v>1.4</v>
      </c>
      <c r="K6414" t="s">
        <v>13687</v>
      </c>
      <c r="L6414" t="b">
        <v>0</v>
      </c>
      <c r="M6414" t="str">
        <f t="shared" si="100"/>
        <v>Nein</v>
      </c>
    </row>
    <row r="6415" spans="1:13" x14ac:dyDescent="0.25">
      <c r="A6415" s="28">
        <v>6414</v>
      </c>
      <c r="B6415" s="7" t="s">
        <v>14206</v>
      </c>
      <c r="C6415">
        <v>4</v>
      </c>
      <c r="D6415" s="1" t="s">
        <v>14207</v>
      </c>
      <c r="E6415" t="b">
        <v>0</v>
      </c>
      <c r="F6415">
        <v>28</v>
      </c>
      <c r="G6415">
        <v>48</v>
      </c>
      <c r="H6415">
        <v>194</v>
      </c>
      <c r="I6415">
        <v>8.9499999999999993</v>
      </c>
      <c r="J6415">
        <v>0.06</v>
      </c>
      <c r="K6415" t="s">
        <v>13687</v>
      </c>
      <c r="L6415" t="b">
        <v>0</v>
      </c>
      <c r="M6415" t="str">
        <f t="shared" si="100"/>
        <v>Nein</v>
      </c>
    </row>
    <row r="6416" spans="1:13" x14ac:dyDescent="0.25">
      <c r="A6416" s="27">
        <v>6415</v>
      </c>
      <c r="B6416" s="7" t="s">
        <v>14208</v>
      </c>
      <c r="C6416">
        <v>4</v>
      </c>
      <c r="D6416" s="1" t="s">
        <v>14209</v>
      </c>
      <c r="E6416" t="b">
        <v>0</v>
      </c>
      <c r="F6416">
        <v>2850</v>
      </c>
      <c r="G6416">
        <v>4959</v>
      </c>
      <c r="H6416">
        <v>74857</v>
      </c>
      <c r="I6416">
        <v>14.85</v>
      </c>
      <c r="J6416">
        <v>13.81</v>
      </c>
      <c r="K6416" t="s">
        <v>13687</v>
      </c>
      <c r="L6416" t="b">
        <v>0</v>
      </c>
      <c r="M6416" t="str">
        <f t="shared" si="100"/>
        <v>Nein</v>
      </c>
    </row>
    <row r="6417" spans="1:13" x14ac:dyDescent="0.25">
      <c r="A6417" s="28">
        <v>6416</v>
      </c>
      <c r="B6417" s="7" t="s">
        <v>14210</v>
      </c>
      <c r="C6417">
        <v>4</v>
      </c>
      <c r="D6417" s="1" t="s">
        <v>14211</v>
      </c>
      <c r="E6417" t="b">
        <v>0</v>
      </c>
      <c r="F6417">
        <v>90</v>
      </c>
      <c r="G6417">
        <v>282</v>
      </c>
      <c r="H6417">
        <v>18929</v>
      </c>
      <c r="I6417">
        <v>6.44</v>
      </c>
      <c r="J6417">
        <v>8.0500000000000007</v>
      </c>
      <c r="K6417" t="s">
        <v>13687</v>
      </c>
      <c r="L6417" t="b">
        <v>0</v>
      </c>
      <c r="M6417" t="str">
        <f t="shared" si="100"/>
        <v>Nein</v>
      </c>
    </row>
    <row r="6418" spans="1:13" x14ac:dyDescent="0.25">
      <c r="A6418" s="27">
        <v>6417</v>
      </c>
      <c r="B6418" s="7" t="s">
        <v>14212</v>
      </c>
      <c r="C6418">
        <v>4</v>
      </c>
      <c r="D6418" s="1" t="s">
        <v>14213</v>
      </c>
      <c r="E6418" t="b">
        <v>1</v>
      </c>
      <c r="F6418">
        <v>473</v>
      </c>
      <c r="G6418">
        <v>1584</v>
      </c>
      <c r="H6418">
        <v>1813</v>
      </c>
      <c r="I6418">
        <v>2.8</v>
      </c>
      <c r="J6418">
        <v>1.77</v>
      </c>
      <c r="K6418" t="s">
        <v>13687</v>
      </c>
      <c r="L6418" t="b">
        <v>0</v>
      </c>
      <c r="M6418" t="str">
        <f t="shared" si="100"/>
        <v>Nein</v>
      </c>
    </row>
    <row r="6419" spans="1:13" x14ac:dyDescent="0.25">
      <c r="A6419" s="28">
        <v>6418</v>
      </c>
      <c r="B6419" s="7" t="s">
        <v>7212</v>
      </c>
      <c r="C6419">
        <v>4</v>
      </c>
      <c r="D6419" s="1" t="s">
        <v>7213</v>
      </c>
      <c r="E6419" t="b">
        <v>0</v>
      </c>
      <c r="F6419">
        <v>71</v>
      </c>
      <c r="G6419">
        <v>428</v>
      </c>
      <c r="H6419">
        <v>898</v>
      </c>
      <c r="I6419">
        <v>0.55000000000000004</v>
      </c>
      <c r="J6419">
        <v>4.51</v>
      </c>
      <c r="K6419" t="s">
        <v>13687</v>
      </c>
      <c r="L6419" t="b">
        <v>0</v>
      </c>
      <c r="M6419" t="str">
        <f t="shared" si="100"/>
        <v>Nein</v>
      </c>
    </row>
    <row r="6420" spans="1:13" x14ac:dyDescent="0.25">
      <c r="A6420" s="27">
        <v>6419</v>
      </c>
      <c r="B6420" s="7" t="s">
        <v>14214</v>
      </c>
      <c r="C6420">
        <v>4</v>
      </c>
      <c r="D6420" s="1" t="s">
        <v>14215</v>
      </c>
      <c r="E6420" t="b">
        <v>0</v>
      </c>
      <c r="F6420">
        <v>519</v>
      </c>
      <c r="G6420">
        <v>1096</v>
      </c>
      <c r="H6420">
        <v>2455</v>
      </c>
      <c r="I6420">
        <v>8.8000000000000007</v>
      </c>
      <c r="J6420">
        <v>0.76</v>
      </c>
      <c r="K6420" t="s">
        <v>13687</v>
      </c>
      <c r="L6420" t="b">
        <v>0</v>
      </c>
      <c r="M6420" t="str">
        <f t="shared" si="100"/>
        <v>Nein</v>
      </c>
    </row>
    <row r="6421" spans="1:13" x14ac:dyDescent="0.25">
      <c r="A6421" s="28">
        <v>6420</v>
      </c>
      <c r="B6421" s="7" t="s">
        <v>14216</v>
      </c>
      <c r="C6421">
        <v>4</v>
      </c>
      <c r="D6421" s="1" t="s">
        <v>14217</v>
      </c>
      <c r="E6421" t="b">
        <v>0</v>
      </c>
      <c r="F6421">
        <v>1082</v>
      </c>
      <c r="G6421">
        <v>517</v>
      </c>
      <c r="H6421">
        <v>33286</v>
      </c>
      <c r="I6421">
        <v>8.16</v>
      </c>
      <c r="J6421">
        <v>11.18</v>
      </c>
      <c r="K6421" t="s">
        <v>13687</v>
      </c>
      <c r="L6421" t="b">
        <v>0</v>
      </c>
      <c r="M6421" t="str">
        <f t="shared" si="100"/>
        <v>Nein</v>
      </c>
    </row>
    <row r="6422" spans="1:13" x14ac:dyDescent="0.25">
      <c r="A6422" s="27">
        <v>6421</v>
      </c>
      <c r="B6422" s="7" t="s">
        <v>14218</v>
      </c>
      <c r="C6422">
        <v>4</v>
      </c>
      <c r="D6422" s="1" t="s">
        <v>14219</v>
      </c>
      <c r="E6422" t="b">
        <v>0</v>
      </c>
      <c r="F6422">
        <v>1250</v>
      </c>
      <c r="G6422">
        <v>1709</v>
      </c>
      <c r="H6422">
        <v>135738</v>
      </c>
      <c r="I6422">
        <v>9.1999999999999993</v>
      </c>
      <c r="J6422">
        <v>40.42</v>
      </c>
      <c r="K6422" t="s">
        <v>13687</v>
      </c>
      <c r="L6422" t="b">
        <v>0</v>
      </c>
      <c r="M6422" t="str">
        <f t="shared" si="100"/>
        <v>Nein</v>
      </c>
    </row>
    <row r="6423" spans="1:13" x14ac:dyDescent="0.25">
      <c r="A6423" s="28">
        <v>6422</v>
      </c>
      <c r="B6423" s="7" t="s">
        <v>14220</v>
      </c>
      <c r="C6423">
        <v>4</v>
      </c>
      <c r="D6423" s="1" t="s">
        <v>14221</v>
      </c>
      <c r="E6423" t="b">
        <v>0</v>
      </c>
      <c r="F6423">
        <v>38</v>
      </c>
      <c r="G6423">
        <v>19</v>
      </c>
      <c r="H6423">
        <v>6020</v>
      </c>
      <c r="I6423">
        <v>10.86</v>
      </c>
      <c r="J6423">
        <v>1.52</v>
      </c>
      <c r="K6423" t="s">
        <v>13687</v>
      </c>
      <c r="L6423" t="b">
        <v>0</v>
      </c>
      <c r="M6423" t="str">
        <f t="shared" si="100"/>
        <v>Nein</v>
      </c>
    </row>
    <row r="6424" spans="1:13" x14ac:dyDescent="0.25">
      <c r="A6424" s="27">
        <v>6423</v>
      </c>
      <c r="B6424" s="7" t="s">
        <v>14222</v>
      </c>
      <c r="C6424">
        <v>4</v>
      </c>
      <c r="D6424" s="1" t="s">
        <v>14223</v>
      </c>
      <c r="E6424" t="b">
        <v>0</v>
      </c>
      <c r="F6424">
        <v>5</v>
      </c>
      <c r="G6424">
        <v>16</v>
      </c>
      <c r="H6424">
        <v>75</v>
      </c>
      <c r="I6424">
        <v>1.1000000000000001</v>
      </c>
      <c r="J6424">
        <v>0.19</v>
      </c>
      <c r="K6424" t="s">
        <v>13687</v>
      </c>
      <c r="L6424" t="b">
        <v>0</v>
      </c>
      <c r="M6424" t="str">
        <f t="shared" si="100"/>
        <v>Nein</v>
      </c>
    </row>
    <row r="6425" spans="1:13" x14ac:dyDescent="0.25">
      <c r="A6425" s="28">
        <v>6424</v>
      </c>
      <c r="B6425" s="7" t="s">
        <v>14224</v>
      </c>
      <c r="C6425">
        <v>4</v>
      </c>
      <c r="D6425" s="1" t="s">
        <v>14225</v>
      </c>
      <c r="E6425" t="b">
        <v>0</v>
      </c>
      <c r="F6425">
        <v>526</v>
      </c>
      <c r="G6425">
        <v>567</v>
      </c>
      <c r="H6425">
        <v>6491</v>
      </c>
      <c r="I6425">
        <v>6.79</v>
      </c>
      <c r="J6425">
        <v>2.62</v>
      </c>
      <c r="K6425" t="s">
        <v>13687</v>
      </c>
      <c r="L6425" t="b">
        <v>0</v>
      </c>
      <c r="M6425" t="str">
        <f t="shared" si="100"/>
        <v>Nein</v>
      </c>
    </row>
    <row r="6426" spans="1:13" x14ac:dyDescent="0.25">
      <c r="A6426" s="27">
        <v>6425</v>
      </c>
      <c r="B6426" s="7" t="s">
        <v>14226</v>
      </c>
      <c r="C6426">
        <v>4</v>
      </c>
      <c r="D6426" s="1" t="s">
        <v>14227</v>
      </c>
      <c r="E6426" t="b">
        <v>0</v>
      </c>
      <c r="F6426">
        <v>114</v>
      </c>
      <c r="G6426">
        <v>105</v>
      </c>
      <c r="H6426">
        <v>16045</v>
      </c>
      <c r="I6426">
        <v>1.8</v>
      </c>
      <c r="J6426">
        <v>24.42</v>
      </c>
      <c r="K6426" t="s">
        <v>13687</v>
      </c>
      <c r="L6426" t="b">
        <v>0</v>
      </c>
      <c r="M6426" t="str">
        <f t="shared" si="100"/>
        <v>Nein</v>
      </c>
    </row>
    <row r="6427" spans="1:13" x14ac:dyDescent="0.25">
      <c r="A6427" s="28">
        <v>6426</v>
      </c>
      <c r="B6427" s="7" t="s">
        <v>14228</v>
      </c>
      <c r="C6427">
        <v>4</v>
      </c>
      <c r="D6427" s="1" t="s">
        <v>14229</v>
      </c>
      <c r="E6427" t="b">
        <v>0</v>
      </c>
      <c r="F6427">
        <v>1989</v>
      </c>
      <c r="G6427">
        <v>1279</v>
      </c>
      <c r="H6427">
        <v>9176</v>
      </c>
      <c r="I6427">
        <v>9.01</v>
      </c>
      <c r="J6427">
        <v>2.79</v>
      </c>
      <c r="K6427" t="s">
        <v>13687</v>
      </c>
      <c r="L6427" t="b">
        <v>0</v>
      </c>
      <c r="M6427" t="str">
        <f t="shared" si="100"/>
        <v>Nein</v>
      </c>
    </row>
    <row r="6428" spans="1:13" x14ac:dyDescent="0.25">
      <c r="A6428" s="27">
        <v>6427</v>
      </c>
      <c r="B6428" s="7" t="s">
        <v>14230</v>
      </c>
      <c r="C6428">
        <v>4</v>
      </c>
      <c r="D6428" s="1" t="s">
        <v>14231</v>
      </c>
      <c r="E6428" t="b">
        <v>0</v>
      </c>
      <c r="F6428">
        <v>929</v>
      </c>
      <c r="G6428">
        <v>1435</v>
      </c>
      <c r="H6428">
        <v>85985</v>
      </c>
      <c r="I6428">
        <v>9.9</v>
      </c>
      <c r="J6428">
        <v>23.79</v>
      </c>
      <c r="K6428" t="s">
        <v>13687</v>
      </c>
      <c r="L6428" t="b">
        <v>0</v>
      </c>
      <c r="M6428" t="str">
        <f t="shared" si="100"/>
        <v>Nein</v>
      </c>
    </row>
    <row r="6429" spans="1:13" x14ac:dyDescent="0.25">
      <c r="A6429" s="28">
        <v>6428</v>
      </c>
      <c r="B6429" s="7" t="s">
        <v>14232</v>
      </c>
      <c r="C6429">
        <v>4</v>
      </c>
      <c r="D6429" s="1" t="s">
        <v>14233</v>
      </c>
      <c r="E6429" t="b">
        <v>0</v>
      </c>
      <c r="F6429">
        <v>12</v>
      </c>
      <c r="G6429">
        <v>285</v>
      </c>
      <c r="H6429">
        <v>217</v>
      </c>
      <c r="I6429">
        <v>9.84</v>
      </c>
      <c r="J6429">
        <v>0.06</v>
      </c>
      <c r="K6429" t="s">
        <v>13687</v>
      </c>
      <c r="L6429" t="b">
        <v>0</v>
      </c>
      <c r="M6429" t="str">
        <f t="shared" si="100"/>
        <v>Nein</v>
      </c>
    </row>
    <row r="6430" spans="1:13" x14ac:dyDescent="0.25">
      <c r="A6430" s="27">
        <v>6429</v>
      </c>
      <c r="B6430" s="7" t="s">
        <v>14234</v>
      </c>
      <c r="C6430">
        <v>4</v>
      </c>
      <c r="D6430" s="1" t="s">
        <v>14235</v>
      </c>
      <c r="E6430" t="b">
        <v>0</v>
      </c>
      <c r="F6430">
        <v>8</v>
      </c>
      <c r="G6430">
        <v>38</v>
      </c>
      <c r="H6430">
        <v>593</v>
      </c>
      <c r="I6430">
        <v>6.22</v>
      </c>
      <c r="J6430">
        <v>0.26</v>
      </c>
      <c r="K6430" t="s">
        <v>13687</v>
      </c>
      <c r="L6430" t="b">
        <v>0</v>
      </c>
      <c r="M6430" t="str">
        <f t="shared" si="100"/>
        <v>Nein</v>
      </c>
    </row>
    <row r="6431" spans="1:13" x14ac:dyDescent="0.25">
      <c r="A6431" s="28">
        <v>6430</v>
      </c>
      <c r="B6431" s="7" t="s">
        <v>14236</v>
      </c>
      <c r="C6431">
        <v>4</v>
      </c>
      <c r="D6431" s="1" t="s">
        <v>14237</v>
      </c>
      <c r="E6431" t="b">
        <v>0</v>
      </c>
      <c r="F6431">
        <v>661</v>
      </c>
      <c r="G6431">
        <v>932</v>
      </c>
      <c r="H6431">
        <v>10435</v>
      </c>
      <c r="I6431">
        <v>5.87</v>
      </c>
      <c r="J6431">
        <v>4.87</v>
      </c>
      <c r="K6431" t="s">
        <v>13687</v>
      </c>
      <c r="L6431" t="b">
        <v>0</v>
      </c>
      <c r="M6431" t="str">
        <f t="shared" si="100"/>
        <v>Nein</v>
      </c>
    </row>
    <row r="6432" spans="1:13" x14ac:dyDescent="0.25">
      <c r="A6432" s="27">
        <v>6431</v>
      </c>
      <c r="B6432" s="7" t="s">
        <v>14238</v>
      </c>
      <c r="C6432">
        <v>4</v>
      </c>
      <c r="D6432" s="1" t="s">
        <v>14239</v>
      </c>
      <c r="E6432" t="b">
        <v>1</v>
      </c>
      <c r="F6432">
        <v>6173</v>
      </c>
      <c r="G6432">
        <v>528</v>
      </c>
      <c r="H6432">
        <v>8867</v>
      </c>
      <c r="I6432">
        <v>12.51</v>
      </c>
      <c r="J6432">
        <v>1.94</v>
      </c>
      <c r="K6432" t="s">
        <v>13687</v>
      </c>
      <c r="L6432" t="b">
        <v>0</v>
      </c>
      <c r="M6432" t="str">
        <f t="shared" si="100"/>
        <v>Nein</v>
      </c>
    </row>
    <row r="6433" spans="1:13" x14ac:dyDescent="0.25">
      <c r="A6433" s="28">
        <v>6432</v>
      </c>
      <c r="B6433" s="7" t="s">
        <v>14240</v>
      </c>
      <c r="C6433">
        <v>4</v>
      </c>
      <c r="D6433" s="1" t="s">
        <v>14241</v>
      </c>
      <c r="E6433" t="b">
        <v>0</v>
      </c>
      <c r="F6433">
        <v>990</v>
      </c>
      <c r="G6433">
        <v>1269</v>
      </c>
      <c r="H6433">
        <v>5077</v>
      </c>
      <c r="I6433">
        <v>12.64</v>
      </c>
      <c r="J6433">
        <v>1.1000000000000001</v>
      </c>
      <c r="K6433" t="s">
        <v>13687</v>
      </c>
      <c r="L6433" t="b">
        <v>0</v>
      </c>
      <c r="M6433" t="str">
        <f t="shared" si="100"/>
        <v>Nein</v>
      </c>
    </row>
    <row r="6434" spans="1:13" x14ac:dyDescent="0.25">
      <c r="A6434" s="27">
        <v>6433</v>
      </c>
      <c r="B6434" s="7" t="s">
        <v>14242</v>
      </c>
      <c r="C6434">
        <v>4</v>
      </c>
      <c r="D6434" s="1" t="s">
        <v>14243</v>
      </c>
      <c r="E6434" t="b">
        <v>0</v>
      </c>
      <c r="F6434">
        <v>1493</v>
      </c>
      <c r="G6434">
        <v>4999</v>
      </c>
      <c r="H6434">
        <v>24930</v>
      </c>
      <c r="I6434">
        <v>1.29</v>
      </c>
      <c r="J6434">
        <v>53.04</v>
      </c>
      <c r="K6434" t="s">
        <v>13687</v>
      </c>
      <c r="L6434" t="b">
        <v>0</v>
      </c>
      <c r="M6434" t="str">
        <f t="shared" si="100"/>
        <v>Nein</v>
      </c>
    </row>
    <row r="6435" spans="1:13" x14ac:dyDescent="0.25">
      <c r="A6435" s="28">
        <v>6434</v>
      </c>
      <c r="B6435" s="7" t="s">
        <v>14244</v>
      </c>
      <c r="C6435">
        <v>4</v>
      </c>
      <c r="D6435" s="1" t="s">
        <v>14245</v>
      </c>
      <c r="E6435" t="b">
        <v>0</v>
      </c>
      <c r="F6435">
        <v>1177</v>
      </c>
      <c r="G6435">
        <v>1417</v>
      </c>
      <c r="H6435">
        <v>6776</v>
      </c>
      <c r="I6435">
        <v>8.0500000000000007</v>
      </c>
      <c r="J6435">
        <v>2.31</v>
      </c>
      <c r="K6435" t="s">
        <v>13687</v>
      </c>
      <c r="L6435" t="b">
        <v>0</v>
      </c>
      <c r="M6435" t="str">
        <f t="shared" si="100"/>
        <v>Nein</v>
      </c>
    </row>
    <row r="6436" spans="1:13" x14ac:dyDescent="0.25">
      <c r="A6436" s="27">
        <v>6435</v>
      </c>
      <c r="B6436" s="7" t="s">
        <v>14246</v>
      </c>
      <c r="C6436">
        <v>4</v>
      </c>
      <c r="D6436" s="1" t="s">
        <v>14247</v>
      </c>
      <c r="E6436" t="b">
        <v>0</v>
      </c>
      <c r="F6436">
        <v>87</v>
      </c>
      <c r="G6436">
        <v>994</v>
      </c>
      <c r="H6436">
        <v>10443</v>
      </c>
      <c r="I6436">
        <v>12.89</v>
      </c>
      <c r="J6436">
        <v>2.2200000000000002</v>
      </c>
      <c r="K6436" t="s">
        <v>13687</v>
      </c>
      <c r="L6436" t="b">
        <v>0</v>
      </c>
      <c r="M6436" t="str">
        <f t="shared" si="100"/>
        <v>Nein</v>
      </c>
    </row>
    <row r="6437" spans="1:13" x14ac:dyDescent="0.25">
      <c r="A6437" s="28">
        <v>6436</v>
      </c>
      <c r="B6437" s="7" t="s">
        <v>14248</v>
      </c>
      <c r="C6437">
        <v>4</v>
      </c>
      <c r="D6437" s="1" t="s">
        <v>14249</v>
      </c>
      <c r="E6437" t="b">
        <v>0</v>
      </c>
      <c r="F6437">
        <v>288</v>
      </c>
      <c r="G6437">
        <v>1322</v>
      </c>
      <c r="H6437">
        <v>9914</v>
      </c>
      <c r="I6437">
        <v>9.3800000000000008</v>
      </c>
      <c r="J6437">
        <v>2.89</v>
      </c>
      <c r="K6437" t="s">
        <v>13687</v>
      </c>
      <c r="L6437" t="b">
        <v>0</v>
      </c>
      <c r="M6437" t="str">
        <f t="shared" si="100"/>
        <v>Nein</v>
      </c>
    </row>
    <row r="6438" spans="1:13" x14ac:dyDescent="0.25">
      <c r="A6438" s="27">
        <v>6437</v>
      </c>
      <c r="B6438" s="7" t="s">
        <v>14250</v>
      </c>
      <c r="C6438">
        <v>4</v>
      </c>
      <c r="D6438" s="1" t="s">
        <v>14251</v>
      </c>
      <c r="E6438" t="b">
        <v>0</v>
      </c>
      <c r="F6438">
        <v>204</v>
      </c>
      <c r="G6438">
        <v>415</v>
      </c>
      <c r="H6438">
        <v>13827</v>
      </c>
      <c r="I6438">
        <v>4.2699999999999996</v>
      </c>
      <c r="J6438">
        <v>8.8800000000000008</v>
      </c>
      <c r="K6438" t="s">
        <v>13687</v>
      </c>
      <c r="L6438" t="b">
        <v>0</v>
      </c>
      <c r="M6438" t="str">
        <f t="shared" si="100"/>
        <v>Nein</v>
      </c>
    </row>
    <row r="6439" spans="1:13" x14ac:dyDescent="0.25">
      <c r="A6439" s="28">
        <v>6438</v>
      </c>
      <c r="B6439" s="7" t="s">
        <v>14252</v>
      </c>
      <c r="C6439">
        <v>4</v>
      </c>
      <c r="D6439" s="1" t="s">
        <v>14253</v>
      </c>
      <c r="E6439" t="b">
        <v>0</v>
      </c>
      <c r="F6439">
        <v>4</v>
      </c>
      <c r="G6439">
        <v>26</v>
      </c>
      <c r="H6439">
        <v>193</v>
      </c>
      <c r="I6439">
        <v>3.98</v>
      </c>
      <c r="J6439">
        <v>0.13</v>
      </c>
      <c r="K6439" t="s">
        <v>13687</v>
      </c>
      <c r="L6439" t="b">
        <v>0</v>
      </c>
      <c r="M6439" t="str">
        <f t="shared" si="100"/>
        <v>Nein</v>
      </c>
    </row>
    <row r="6440" spans="1:13" x14ac:dyDescent="0.25">
      <c r="A6440" s="27">
        <v>6439</v>
      </c>
      <c r="B6440" s="7" t="s">
        <v>14254</v>
      </c>
      <c r="C6440">
        <v>4</v>
      </c>
      <c r="D6440" s="1" t="s">
        <v>14255</v>
      </c>
      <c r="E6440" t="b">
        <v>0</v>
      </c>
      <c r="F6440">
        <v>335</v>
      </c>
      <c r="G6440">
        <v>884</v>
      </c>
      <c r="H6440">
        <v>24638</v>
      </c>
      <c r="I6440">
        <v>11.75</v>
      </c>
      <c r="J6440">
        <v>5.74</v>
      </c>
      <c r="K6440" t="s">
        <v>13687</v>
      </c>
      <c r="L6440" t="b">
        <v>0</v>
      </c>
      <c r="M6440" t="str">
        <f t="shared" si="100"/>
        <v>Nein</v>
      </c>
    </row>
    <row r="6441" spans="1:13" x14ac:dyDescent="0.25">
      <c r="A6441" s="28">
        <v>6440</v>
      </c>
      <c r="B6441" s="7" t="s">
        <v>14256</v>
      </c>
      <c r="C6441">
        <v>4</v>
      </c>
      <c r="D6441" s="1" t="s">
        <v>14257</v>
      </c>
      <c r="E6441" t="b">
        <v>0</v>
      </c>
      <c r="F6441">
        <v>567</v>
      </c>
      <c r="G6441">
        <v>1269</v>
      </c>
      <c r="H6441">
        <v>13207</v>
      </c>
      <c r="I6441">
        <v>7.82</v>
      </c>
      <c r="J6441">
        <v>4.63</v>
      </c>
      <c r="K6441" t="s">
        <v>13687</v>
      </c>
      <c r="L6441" t="b">
        <v>0</v>
      </c>
      <c r="M6441" t="str">
        <f t="shared" si="100"/>
        <v>Nein</v>
      </c>
    </row>
    <row r="6442" spans="1:13" x14ac:dyDescent="0.25">
      <c r="A6442" s="27">
        <v>6441</v>
      </c>
      <c r="B6442" s="7" t="s">
        <v>14258</v>
      </c>
      <c r="C6442">
        <v>4</v>
      </c>
      <c r="D6442" s="1" t="s">
        <v>14259</v>
      </c>
      <c r="E6442" t="b">
        <v>0</v>
      </c>
      <c r="F6442">
        <v>11</v>
      </c>
      <c r="G6442">
        <v>380</v>
      </c>
      <c r="H6442">
        <v>678</v>
      </c>
      <c r="I6442">
        <v>8.4700000000000006</v>
      </c>
      <c r="J6442">
        <v>0.22</v>
      </c>
      <c r="K6442" t="s">
        <v>13687</v>
      </c>
      <c r="L6442" t="b">
        <v>0</v>
      </c>
      <c r="M6442" t="str">
        <f t="shared" si="100"/>
        <v>Nein</v>
      </c>
    </row>
    <row r="6443" spans="1:13" x14ac:dyDescent="0.25">
      <c r="A6443" s="28">
        <v>6442</v>
      </c>
      <c r="B6443" s="7" t="s">
        <v>14260</v>
      </c>
      <c r="C6443">
        <v>4</v>
      </c>
      <c r="D6443" s="1" t="s">
        <v>14261</v>
      </c>
      <c r="E6443" t="b">
        <v>0</v>
      </c>
      <c r="F6443">
        <v>97</v>
      </c>
      <c r="G6443">
        <v>95</v>
      </c>
      <c r="H6443">
        <v>140</v>
      </c>
      <c r="I6443">
        <v>0.51</v>
      </c>
      <c r="J6443">
        <v>0.75</v>
      </c>
      <c r="K6443" t="s">
        <v>13687</v>
      </c>
      <c r="L6443" t="b">
        <v>0</v>
      </c>
      <c r="M6443" t="str">
        <f t="shared" si="100"/>
        <v>Nein</v>
      </c>
    </row>
    <row r="6444" spans="1:13" x14ac:dyDescent="0.25">
      <c r="A6444" s="27">
        <v>6443</v>
      </c>
      <c r="B6444" s="7" t="s">
        <v>14262</v>
      </c>
      <c r="C6444">
        <v>4</v>
      </c>
      <c r="D6444" s="1" t="s">
        <v>14263</v>
      </c>
      <c r="E6444" t="b">
        <v>0</v>
      </c>
      <c r="F6444">
        <v>4267</v>
      </c>
      <c r="G6444">
        <v>2405</v>
      </c>
      <c r="H6444">
        <v>49789</v>
      </c>
      <c r="I6444">
        <v>12.91</v>
      </c>
      <c r="J6444">
        <v>10.57</v>
      </c>
      <c r="K6444" t="s">
        <v>13687</v>
      </c>
      <c r="L6444" t="b">
        <v>0</v>
      </c>
      <c r="M6444" t="str">
        <f t="shared" si="100"/>
        <v>Nein</v>
      </c>
    </row>
    <row r="6445" spans="1:13" x14ac:dyDescent="0.25">
      <c r="A6445" s="28">
        <v>6444</v>
      </c>
      <c r="B6445" s="7" t="s">
        <v>14264</v>
      </c>
      <c r="C6445">
        <v>4</v>
      </c>
      <c r="D6445" s="1" t="s">
        <v>14265</v>
      </c>
      <c r="E6445" t="b">
        <v>0</v>
      </c>
      <c r="F6445">
        <v>45</v>
      </c>
      <c r="G6445">
        <v>62</v>
      </c>
      <c r="H6445">
        <v>2973</v>
      </c>
      <c r="I6445">
        <v>1.98</v>
      </c>
      <c r="J6445">
        <v>4.12</v>
      </c>
      <c r="K6445" t="s">
        <v>13687</v>
      </c>
      <c r="L6445" t="b">
        <v>0</v>
      </c>
      <c r="M6445" t="str">
        <f t="shared" si="100"/>
        <v>Nein</v>
      </c>
    </row>
    <row r="6446" spans="1:13" x14ac:dyDescent="0.25">
      <c r="A6446" s="27">
        <v>6445</v>
      </c>
      <c r="B6446" s="7" t="s">
        <v>14266</v>
      </c>
      <c r="C6446">
        <v>4</v>
      </c>
      <c r="D6446" s="1" t="s">
        <v>14267</v>
      </c>
      <c r="E6446" t="b">
        <v>0</v>
      </c>
      <c r="F6446">
        <v>309</v>
      </c>
      <c r="G6446">
        <v>848</v>
      </c>
      <c r="H6446">
        <v>10369</v>
      </c>
      <c r="I6446">
        <v>3.41</v>
      </c>
      <c r="J6446">
        <v>8.34</v>
      </c>
      <c r="K6446" t="s">
        <v>13687</v>
      </c>
      <c r="L6446" t="b">
        <v>0</v>
      </c>
      <c r="M6446" t="str">
        <f t="shared" si="100"/>
        <v>Nein</v>
      </c>
    </row>
    <row r="6447" spans="1:13" x14ac:dyDescent="0.25">
      <c r="A6447" s="28">
        <v>6446</v>
      </c>
      <c r="B6447" s="7" t="s">
        <v>14268</v>
      </c>
      <c r="C6447">
        <v>4</v>
      </c>
      <c r="D6447" s="1" t="s">
        <v>14269</v>
      </c>
      <c r="E6447" t="b">
        <v>1</v>
      </c>
      <c r="F6447">
        <v>24554</v>
      </c>
      <c r="G6447">
        <v>1186</v>
      </c>
      <c r="H6447">
        <v>12051</v>
      </c>
      <c r="I6447">
        <v>13.27</v>
      </c>
      <c r="J6447">
        <v>2.4900000000000002</v>
      </c>
      <c r="K6447" t="s">
        <v>13687</v>
      </c>
      <c r="L6447" t="b">
        <v>0</v>
      </c>
      <c r="M6447" t="str">
        <f t="shared" si="100"/>
        <v>Nein</v>
      </c>
    </row>
    <row r="6448" spans="1:13" x14ac:dyDescent="0.25">
      <c r="A6448" s="27">
        <v>6447</v>
      </c>
      <c r="B6448" s="7" t="s">
        <v>14270</v>
      </c>
      <c r="C6448">
        <v>4</v>
      </c>
      <c r="D6448" s="1" t="s">
        <v>14271</v>
      </c>
      <c r="E6448" t="b">
        <v>0</v>
      </c>
      <c r="F6448">
        <v>331</v>
      </c>
      <c r="G6448">
        <v>288</v>
      </c>
      <c r="H6448">
        <v>83021</v>
      </c>
      <c r="I6448">
        <v>5.34</v>
      </c>
      <c r="J6448">
        <v>42.57</v>
      </c>
      <c r="K6448" t="s">
        <v>13687</v>
      </c>
      <c r="L6448" t="b">
        <v>0</v>
      </c>
      <c r="M6448" t="str">
        <f t="shared" si="100"/>
        <v>Nein</v>
      </c>
    </row>
    <row r="6449" spans="1:13" x14ac:dyDescent="0.25">
      <c r="A6449" s="28">
        <v>6448</v>
      </c>
      <c r="B6449" s="7" t="s">
        <v>14272</v>
      </c>
      <c r="C6449">
        <v>4</v>
      </c>
      <c r="D6449" s="1" t="s">
        <v>14273</v>
      </c>
      <c r="E6449" t="b">
        <v>0</v>
      </c>
      <c r="F6449">
        <v>59</v>
      </c>
      <c r="G6449">
        <v>193</v>
      </c>
      <c r="H6449">
        <v>1529</v>
      </c>
      <c r="I6449">
        <v>1.35</v>
      </c>
      <c r="J6449">
        <v>3.11</v>
      </c>
      <c r="K6449" t="s">
        <v>13687</v>
      </c>
      <c r="L6449" t="b">
        <v>0</v>
      </c>
      <c r="M6449" t="str">
        <f t="shared" si="100"/>
        <v>Nein</v>
      </c>
    </row>
    <row r="6450" spans="1:13" x14ac:dyDescent="0.25">
      <c r="A6450" s="27">
        <v>6449</v>
      </c>
      <c r="B6450" s="7" t="s">
        <v>14274</v>
      </c>
      <c r="C6450">
        <v>4</v>
      </c>
      <c r="D6450" s="1" t="s">
        <v>14275</v>
      </c>
      <c r="E6450" t="b">
        <v>0</v>
      </c>
      <c r="F6450">
        <v>1143</v>
      </c>
      <c r="G6450">
        <v>1443</v>
      </c>
      <c r="H6450">
        <v>50676</v>
      </c>
      <c r="I6450">
        <v>10.34</v>
      </c>
      <c r="J6450">
        <v>13.43</v>
      </c>
      <c r="K6450" t="s">
        <v>13687</v>
      </c>
      <c r="L6450" t="b">
        <v>0</v>
      </c>
      <c r="M6450" t="str">
        <f t="shared" si="100"/>
        <v>Nein</v>
      </c>
    </row>
    <row r="6451" spans="1:13" x14ac:dyDescent="0.25">
      <c r="A6451" s="28">
        <v>6450</v>
      </c>
      <c r="B6451" s="7" t="s">
        <v>14276</v>
      </c>
      <c r="C6451">
        <v>4</v>
      </c>
      <c r="D6451" s="1" t="s">
        <v>14277</v>
      </c>
      <c r="E6451" t="b">
        <v>1</v>
      </c>
      <c r="F6451">
        <v>8942</v>
      </c>
      <c r="G6451">
        <v>961</v>
      </c>
      <c r="H6451">
        <v>10509</v>
      </c>
      <c r="I6451">
        <v>8.1199999999999992</v>
      </c>
      <c r="J6451">
        <v>3.55</v>
      </c>
      <c r="K6451" t="s">
        <v>13687</v>
      </c>
      <c r="L6451" t="b">
        <v>0</v>
      </c>
      <c r="M6451" t="str">
        <f t="shared" si="100"/>
        <v>Nein</v>
      </c>
    </row>
    <row r="6452" spans="1:13" x14ac:dyDescent="0.25">
      <c r="A6452" s="27">
        <v>6451</v>
      </c>
      <c r="B6452" s="7" t="s">
        <v>14278</v>
      </c>
      <c r="C6452">
        <v>4</v>
      </c>
      <c r="D6452" s="1" t="s">
        <v>14279</v>
      </c>
      <c r="E6452" t="b">
        <v>0</v>
      </c>
      <c r="F6452">
        <v>1077</v>
      </c>
      <c r="G6452">
        <v>1901</v>
      </c>
      <c r="H6452">
        <v>4921</v>
      </c>
      <c r="I6452">
        <v>1.47</v>
      </c>
      <c r="J6452">
        <v>9.16</v>
      </c>
      <c r="K6452" t="s">
        <v>13687</v>
      </c>
      <c r="L6452" t="b">
        <v>0</v>
      </c>
      <c r="M6452" t="str">
        <f t="shared" si="100"/>
        <v>Nein</v>
      </c>
    </row>
    <row r="6453" spans="1:13" x14ac:dyDescent="0.25">
      <c r="A6453" s="28">
        <v>6452</v>
      </c>
      <c r="B6453" s="7" t="s">
        <v>14280</v>
      </c>
      <c r="C6453">
        <v>4</v>
      </c>
      <c r="D6453" s="1" t="s">
        <v>14281</v>
      </c>
      <c r="E6453" t="b">
        <v>0</v>
      </c>
      <c r="F6453">
        <v>1592</v>
      </c>
      <c r="G6453">
        <v>4610</v>
      </c>
      <c r="H6453">
        <v>13474</v>
      </c>
      <c r="I6453">
        <v>11.94</v>
      </c>
      <c r="J6453">
        <v>3.09</v>
      </c>
      <c r="K6453" t="s">
        <v>13687</v>
      </c>
      <c r="L6453" t="b">
        <v>0</v>
      </c>
      <c r="M6453" t="str">
        <f t="shared" si="100"/>
        <v>Nein</v>
      </c>
    </row>
    <row r="6454" spans="1:13" x14ac:dyDescent="0.25">
      <c r="A6454" s="27">
        <v>6453</v>
      </c>
      <c r="B6454" s="7" t="s">
        <v>14282</v>
      </c>
      <c r="C6454">
        <v>4</v>
      </c>
      <c r="D6454" s="1" t="s">
        <v>14283</v>
      </c>
      <c r="E6454" t="b">
        <v>0</v>
      </c>
      <c r="F6454">
        <v>960</v>
      </c>
      <c r="G6454">
        <v>333</v>
      </c>
      <c r="H6454">
        <v>74445</v>
      </c>
      <c r="I6454">
        <v>5.42</v>
      </c>
      <c r="J6454">
        <v>37.6</v>
      </c>
      <c r="K6454" t="s">
        <v>13687</v>
      </c>
      <c r="L6454" t="b">
        <v>0</v>
      </c>
      <c r="M6454" t="str">
        <f t="shared" si="100"/>
        <v>Nein</v>
      </c>
    </row>
    <row r="6455" spans="1:13" x14ac:dyDescent="0.25">
      <c r="A6455" s="28">
        <v>6454</v>
      </c>
      <c r="B6455" s="7" t="s">
        <v>14284</v>
      </c>
      <c r="C6455">
        <v>4</v>
      </c>
      <c r="D6455" s="1" t="s">
        <v>14285</v>
      </c>
      <c r="E6455" t="b">
        <v>0</v>
      </c>
      <c r="F6455">
        <v>3041</v>
      </c>
      <c r="G6455">
        <v>2429</v>
      </c>
      <c r="H6455">
        <v>33013</v>
      </c>
      <c r="I6455">
        <v>1.98</v>
      </c>
      <c r="J6455">
        <v>45.66</v>
      </c>
      <c r="K6455" t="s">
        <v>13687</v>
      </c>
      <c r="L6455" t="b">
        <v>0</v>
      </c>
      <c r="M6455" t="str">
        <f t="shared" si="100"/>
        <v>Nein</v>
      </c>
    </row>
    <row r="6456" spans="1:13" x14ac:dyDescent="0.25">
      <c r="A6456" s="27">
        <v>6455</v>
      </c>
      <c r="B6456" s="7" t="s">
        <v>14286</v>
      </c>
      <c r="C6456">
        <v>4</v>
      </c>
      <c r="D6456" s="1" t="s">
        <v>14287</v>
      </c>
      <c r="E6456" t="b">
        <v>0</v>
      </c>
      <c r="F6456">
        <v>270</v>
      </c>
      <c r="G6456">
        <v>942</v>
      </c>
      <c r="H6456">
        <v>4753</v>
      </c>
      <c r="I6456">
        <v>3.19</v>
      </c>
      <c r="J6456">
        <v>4.09</v>
      </c>
      <c r="K6456" t="s">
        <v>13687</v>
      </c>
      <c r="L6456" t="b">
        <v>0</v>
      </c>
      <c r="M6456" t="str">
        <f t="shared" si="100"/>
        <v>Nein</v>
      </c>
    </row>
    <row r="6457" spans="1:13" x14ac:dyDescent="0.25">
      <c r="A6457" s="28">
        <v>6456</v>
      </c>
      <c r="B6457" s="7" t="s">
        <v>14288</v>
      </c>
      <c r="C6457">
        <v>4</v>
      </c>
      <c r="D6457" s="1" t="s">
        <v>14289</v>
      </c>
      <c r="E6457" t="b">
        <v>0</v>
      </c>
      <c r="F6457">
        <v>39</v>
      </c>
      <c r="G6457">
        <v>225</v>
      </c>
      <c r="H6457">
        <v>403</v>
      </c>
      <c r="I6457">
        <v>1.82</v>
      </c>
      <c r="J6457">
        <v>0.61</v>
      </c>
      <c r="K6457" t="s">
        <v>13687</v>
      </c>
      <c r="L6457" t="b">
        <v>0</v>
      </c>
      <c r="M6457" t="str">
        <f t="shared" si="100"/>
        <v>Nein</v>
      </c>
    </row>
    <row r="6458" spans="1:13" x14ac:dyDescent="0.25">
      <c r="A6458" s="27">
        <v>6457</v>
      </c>
      <c r="B6458" s="7" t="s">
        <v>14290</v>
      </c>
      <c r="C6458">
        <v>4</v>
      </c>
      <c r="D6458" s="1" t="s">
        <v>14291</v>
      </c>
      <c r="E6458" t="b">
        <v>0</v>
      </c>
      <c r="F6458">
        <v>6</v>
      </c>
      <c r="G6458">
        <v>35</v>
      </c>
      <c r="H6458">
        <v>833</v>
      </c>
      <c r="I6458">
        <v>6.08</v>
      </c>
      <c r="J6458">
        <v>0.38</v>
      </c>
      <c r="K6458" t="s">
        <v>13687</v>
      </c>
      <c r="L6458" t="b">
        <v>0</v>
      </c>
      <c r="M6458" t="str">
        <f t="shared" si="100"/>
        <v>Nein</v>
      </c>
    </row>
    <row r="6459" spans="1:13" x14ac:dyDescent="0.25">
      <c r="A6459" s="28">
        <v>6458</v>
      </c>
      <c r="B6459" s="7" t="s">
        <v>14292</v>
      </c>
      <c r="C6459">
        <v>4</v>
      </c>
      <c r="D6459" s="1" t="s">
        <v>14293</v>
      </c>
      <c r="E6459" t="b">
        <v>1</v>
      </c>
      <c r="F6459">
        <v>205874</v>
      </c>
      <c r="G6459">
        <v>1742</v>
      </c>
      <c r="H6459">
        <v>18043</v>
      </c>
      <c r="I6459">
        <v>9.61</v>
      </c>
      <c r="J6459">
        <v>5.14</v>
      </c>
      <c r="K6459" t="s">
        <v>13687</v>
      </c>
      <c r="L6459" t="b">
        <v>0</v>
      </c>
      <c r="M6459" t="str">
        <f t="shared" si="100"/>
        <v>Nein</v>
      </c>
    </row>
    <row r="6460" spans="1:13" x14ac:dyDescent="0.25">
      <c r="A6460" s="27">
        <v>6459</v>
      </c>
      <c r="B6460" s="7" t="s">
        <v>14294</v>
      </c>
      <c r="C6460">
        <v>4</v>
      </c>
      <c r="D6460" s="1" t="s">
        <v>14295</v>
      </c>
      <c r="E6460" t="b">
        <v>0</v>
      </c>
      <c r="F6460">
        <v>334</v>
      </c>
      <c r="G6460">
        <v>1138</v>
      </c>
      <c r="H6460">
        <v>1243</v>
      </c>
      <c r="I6460">
        <v>4.93</v>
      </c>
      <c r="J6460">
        <v>0.69</v>
      </c>
      <c r="K6460" t="s">
        <v>13687</v>
      </c>
      <c r="L6460" t="b">
        <v>0</v>
      </c>
      <c r="M6460" t="str">
        <f t="shared" si="100"/>
        <v>Nein</v>
      </c>
    </row>
    <row r="6461" spans="1:13" x14ac:dyDescent="0.25">
      <c r="A6461" s="28">
        <v>6460</v>
      </c>
      <c r="B6461" s="7" t="s">
        <v>14296</v>
      </c>
      <c r="C6461">
        <v>4</v>
      </c>
      <c r="D6461" s="1" t="s">
        <v>14297</v>
      </c>
      <c r="E6461" t="b">
        <v>0</v>
      </c>
      <c r="F6461">
        <v>46</v>
      </c>
      <c r="G6461">
        <v>69</v>
      </c>
      <c r="H6461">
        <v>1139</v>
      </c>
      <c r="I6461">
        <v>1.03</v>
      </c>
      <c r="J6461">
        <v>3.03</v>
      </c>
      <c r="K6461" t="s">
        <v>13687</v>
      </c>
      <c r="L6461" t="b">
        <v>0</v>
      </c>
      <c r="M6461" t="str">
        <f t="shared" si="100"/>
        <v>Nein</v>
      </c>
    </row>
    <row r="6462" spans="1:13" x14ac:dyDescent="0.25">
      <c r="A6462" s="27">
        <v>6461</v>
      </c>
      <c r="B6462" s="7" t="s">
        <v>14298</v>
      </c>
      <c r="C6462">
        <v>4</v>
      </c>
      <c r="D6462" s="1" t="s">
        <v>14299</v>
      </c>
      <c r="E6462" t="b">
        <v>0</v>
      </c>
      <c r="F6462">
        <v>6</v>
      </c>
      <c r="G6462">
        <v>47</v>
      </c>
      <c r="H6462">
        <v>666</v>
      </c>
      <c r="I6462">
        <v>0.73</v>
      </c>
      <c r="J6462">
        <v>2.5</v>
      </c>
      <c r="K6462" t="s">
        <v>13687</v>
      </c>
      <c r="L6462" t="b">
        <v>0</v>
      </c>
      <c r="M6462" t="str">
        <f t="shared" si="100"/>
        <v>Nein</v>
      </c>
    </row>
    <row r="6463" spans="1:13" x14ac:dyDescent="0.25">
      <c r="A6463" s="28">
        <v>6462</v>
      </c>
      <c r="B6463" s="7" t="s">
        <v>14300</v>
      </c>
      <c r="C6463">
        <v>4</v>
      </c>
      <c r="D6463" s="1" t="s">
        <v>14301</v>
      </c>
      <c r="E6463" t="b">
        <v>0</v>
      </c>
      <c r="F6463">
        <v>182</v>
      </c>
      <c r="G6463">
        <v>668</v>
      </c>
      <c r="H6463">
        <v>16281</v>
      </c>
      <c r="I6463">
        <v>12.63</v>
      </c>
      <c r="J6463">
        <v>3.53</v>
      </c>
      <c r="K6463" t="s">
        <v>13687</v>
      </c>
      <c r="L6463" t="b">
        <v>0</v>
      </c>
      <c r="M6463" t="str">
        <f t="shared" si="100"/>
        <v>Nein</v>
      </c>
    </row>
    <row r="6464" spans="1:13" x14ac:dyDescent="0.25">
      <c r="A6464" s="27">
        <v>6463</v>
      </c>
      <c r="B6464" s="7" t="s">
        <v>7682</v>
      </c>
      <c r="C6464">
        <v>4</v>
      </c>
      <c r="D6464" s="1" t="s">
        <v>7683</v>
      </c>
      <c r="E6464" t="b">
        <v>0</v>
      </c>
      <c r="F6464">
        <v>69</v>
      </c>
      <c r="G6464">
        <v>312</v>
      </c>
      <c r="H6464">
        <v>17360</v>
      </c>
      <c r="I6464">
        <v>11.02</v>
      </c>
      <c r="J6464">
        <v>4.32</v>
      </c>
      <c r="K6464" t="s">
        <v>13687</v>
      </c>
      <c r="L6464" t="b">
        <v>0</v>
      </c>
      <c r="M6464" t="str">
        <f t="shared" si="100"/>
        <v>Nein</v>
      </c>
    </row>
    <row r="6465" spans="1:13" x14ac:dyDescent="0.25">
      <c r="A6465" s="28">
        <v>6464</v>
      </c>
      <c r="B6465" s="7" t="s">
        <v>14302</v>
      </c>
      <c r="C6465">
        <v>4</v>
      </c>
      <c r="D6465" s="1" t="s">
        <v>14303</v>
      </c>
      <c r="E6465" t="b">
        <v>0</v>
      </c>
      <c r="F6465">
        <v>443</v>
      </c>
      <c r="G6465">
        <v>146</v>
      </c>
      <c r="H6465">
        <v>110617</v>
      </c>
      <c r="I6465">
        <v>2.09</v>
      </c>
      <c r="J6465">
        <v>144.79</v>
      </c>
      <c r="K6465" t="s">
        <v>13687</v>
      </c>
      <c r="L6465" t="b">
        <v>0</v>
      </c>
      <c r="M6465" t="str">
        <f t="shared" si="100"/>
        <v>Ja</v>
      </c>
    </row>
    <row r="6466" spans="1:13" x14ac:dyDescent="0.25">
      <c r="A6466" s="27">
        <v>6465</v>
      </c>
      <c r="B6466" s="7" t="s">
        <v>14304</v>
      </c>
      <c r="C6466">
        <v>4</v>
      </c>
      <c r="D6466" s="1" t="s">
        <v>14305</v>
      </c>
      <c r="E6466" t="b">
        <v>0</v>
      </c>
      <c r="F6466">
        <v>764</v>
      </c>
      <c r="G6466">
        <v>828</v>
      </c>
      <c r="H6466">
        <v>18562</v>
      </c>
      <c r="I6466">
        <v>1.89</v>
      </c>
      <c r="J6466">
        <v>26.9</v>
      </c>
      <c r="K6466" t="s">
        <v>13687</v>
      </c>
      <c r="L6466" t="b">
        <v>0</v>
      </c>
      <c r="M6466" t="str">
        <f t="shared" ref="M6466:M6529" si="101">IF(J6466&gt;62.7015,"Ja","Nein")</f>
        <v>Nein</v>
      </c>
    </row>
    <row r="6467" spans="1:13" x14ac:dyDescent="0.25">
      <c r="A6467" s="28">
        <v>6466</v>
      </c>
      <c r="B6467" s="7" t="s">
        <v>14306</v>
      </c>
      <c r="C6467">
        <v>4</v>
      </c>
      <c r="D6467" s="1" t="s">
        <v>14307</v>
      </c>
      <c r="E6467" t="b">
        <v>0</v>
      </c>
      <c r="F6467">
        <v>4008</v>
      </c>
      <c r="G6467">
        <v>5000</v>
      </c>
      <c r="H6467">
        <v>619134</v>
      </c>
      <c r="I6467">
        <v>12.67</v>
      </c>
      <c r="J6467">
        <v>133.91999999999999</v>
      </c>
      <c r="K6467" t="s">
        <v>13687</v>
      </c>
      <c r="L6467" t="b">
        <v>0</v>
      </c>
      <c r="M6467" t="str">
        <f t="shared" si="101"/>
        <v>Ja</v>
      </c>
    </row>
    <row r="6468" spans="1:13" x14ac:dyDescent="0.25">
      <c r="A6468" s="27">
        <v>6467</v>
      </c>
      <c r="B6468" s="7" t="s">
        <v>14308</v>
      </c>
      <c r="C6468">
        <v>4</v>
      </c>
      <c r="D6468" s="1" t="s">
        <v>14309</v>
      </c>
      <c r="E6468" t="b">
        <v>0</v>
      </c>
      <c r="F6468">
        <v>5</v>
      </c>
      <c r="G6468">
        <v>89</v>
      </c>
      <c r="H6468">
        <v>1147</v>
      </c>
      <c r="I6468">
        <v>0.66</v>
      </c>
      <c r="J6468">
        <v>4.76</v>
      </c>
      <c r="K6468" t="s">
        <v>13687</v>
      </c>
      <c r="L6468" t="b">
        <v>0</v>
      </c>
      <c r="M6468" t="str">
        <f t="shared" si="101"/>
        <v>Nein</v>
      </c>
    </row>
    <row r="6469" spans="1:13" x14ac:dyDescent="0.25">
      <c r="A6469" s="28">
        <v>6468</v>
      </c>
      <c r="B6469" s="7" t="s">
        <v>14310</v>
      </c>
      <c r="C6469">
        <v>4</v>
      </c>
      <c r="D6469" s="1" t="s">
        <v>14311</v>
      </c>
      <c r="E6469" t="b">
        <v>0</v>
      </c>
      <c r="F6469">
        <v>2</v>
      </c>
      <c r="G6469">
        <v>88</v>
      </c>
      <c r="H6469">
        <v>87</v>
      </c>
      <c r="I6469">
        <v>7.69</v>
      </c>
      <c r="J6469">
        <v>0.03</v>
      </c>
      <c r="K6469" t="s">
        <v>13687</v>
      </c>
      <c r="L6469" t="b">
        <v>0</v>
      </c>
      <c r="M6469" t="str">
        <f t="shared" si="101"/>
        <v>Nein</v>
      </c>
    </row>
    <row r="6470" spans="1:13" x14ac:dyDescent="0.25">
      <c r="A6470" s="27">
        <v>6469</v>
      </c>
      <c r="B6470" s="7" t="s">
        <v>14312</v>
      </c>
      <c r="C6470">
        <v>4</v>
      </c>
      <c r="D6470" s="1" t="s">
        <v>14313</v>
      </c>
      <c r="E6470" t="b">
        <v>0</v>
      </c>
      <c r="F6470">
        <v>6</v>
      </c>
      <c r="G6470">
        <v>107</v>
      </c>
      <c r="H6470">
        <v>537</v>
      </c>
      <c r="I6470">
        <v>1.04</v>
      </c>
      <c r="J6470">
        <v>1.41</v>
      </c>
      <c r="K6470" t="s">
        <v>13687</v>
      </c>
      <c r="L6470" t="b">
        <v>0</v>
      </c>
      <c r="M6470" t="str">
        <f t="shared" si="101"/>
        <v>Nein</v>
      </c>
    </row>
    <row r="6471" spans="1:13" x14ac:dyDescent="0.25">
      <c r="A6471" s="28">
        <v>6470</v>
      </c>
      <c r="B6471" s="7" t="s">
        <v>14314</v>
      </c>
      <c r="C6471">
        <v>4</v>
      </c>
      <c r="D6471" s="1" t="s">
        <v>14315</v>
      </c>
      <c r="E6471" t="b">
        <v>0</v>
      </c>
      <c r="F6471">
        <v>1229</v>
      </c>
      <c r="G6471">
        <v>1388</v>
      </c>
      <c r="H6471">
        <v>66802</v>
      </c>
      <c r="I6471">
        <v>12.63</v>
      </c>
      <c r="J6471">
        <v>14.49</v>
      </c>
      <c r="K6471" t="s">
        <v>13687</v>
      </c>
      <c r="L6471" t="b">
        <v>0</v>
      </c>
      <c r="M6471" t="str">
        <f t="shared" si="101"/>
        <v>Nein</v>
      </c>
    </row>
    <row r="6472" spans="1:13" x14ac:dyDescent="0.25">
      <c r="A6472" s="27">
        <v>6471</v>
      </c>
      <c r="B6472" s="7" t="s">
        <v>14316</v>
      </c>
      <c r="C6472">
        <v>4</v>
      </c>
      <c r="D6472" s="1" t="s">
        <v>14317</v>
      </c>
      <c r="E6472" t="b">
        <v>0</v>
      </c>
      <c r="F6472">
        <v>143</v>
      </c>
      <c r="G6472">
        <v>840</v>
      </c>
      <c r="H6472">
        <v>7610</v>
      </c>
      <c r="I6472">
        <v>12.43</v>
      </c>
      <c r="J6472">
        <v>1.68</v>
      </c>
      <c r="K6472" t="s">
        <v>13687</v>
      </c>
      <c r="L6472" t="b">
        <v>0</v>
      </c>
      <c r="M6472" t="str">
        <f t="shared" si="101"/>
        <v>Nein</v>
      </c>
    </row>
    <row r="6473" spans="1:13" x14ac:dyDescent="0.25">
      <c r="A6473" s="28">
        <v>6472</v>
      </c>
      <c r="B6473" s="7" t="s">
        <v>14318</v>
      </c>
      <c r="C6473">
        <v>4</v>
      </c>
      <c r="D6473" s="1" t="s">
        <v>14319</v>
      </c>
      <c r="E6473" t="b">
        <v>0</v>
      </c>
      <c r="F6473">
        <v>37</v>
      </c>
      <c r="G6473">
        <v>345</v>
      </c>
      <c r="H6473">
        <v>3119</v>
      </c>
      <c r="I6473">
        <v>4.42</v>
      </c>
      <c r="J6473">
        <v>1.93</v>
      </c>
      <c r="K6473" t="s">
        <v>13687</v>
      </c>
      <c r="L6473" t="b">
        <v>0</v>
      </c>
      <c r="M6473" t="str">
        <f t="shared" si="101"/>
        <v>Nein</v>
      </c>
    </row>
    <row r="6474" spans="1:13" x14ac:dyDescent="0.25">
      <c r="A6474" s="27">
        <v>6473</v>
      </c>
      <c r="B6474" s="7" t="s">
        <v>8470</v>
      </c>
      <c r="C6474">
        <v>4</v>
      </c>
      <c r="D6474" s="1" t="s">
        <v>8471</v>
      </c>
      <c r="E6474" t="b">
        <v>0</v>
      </c>
      <c r="F6474">
        <v>282</v>
      </c>
      <c r="G6474">
        <v>398</v>
      </c>
      <c r="H6474">
        <v>107398</v>
      </c>
      <c r="I6474">
        <v>3.14</v>
      </c>
      <c r="J6474">
        <v>93.72</v>
      </c>
      <c r="K6474" t="s">
        <v>13687</v>
      </c>
      <c r="L6474" t="b">
        <v>0</v>
      </c>
      <c r="M6474" t="str">
        <f t="shared" si="101"/>
        <v>Ja</v>
      </c>
    </row>
    <row r="6475" spans="1:13" x14ac:dyDescent="0.25">
      <c r="A6475" s="28">
        <v>6474</v>
      </c>
      <c r="B6475" s="7" t="s">
        <v>14320</v>
      </c>
      <c r="C6475">
        <v>4</v>
      </c>
      <c r="D6475" s="1" t="s">
        <v>14321</v>
      </c>
      <c r="E6475" t="b">
        <v>0</v>
      </c>
      <c r="F6475">
        <v>0</v>
      </c>
      <c r="G6475">
        <v>51</v>
      </c>
      <c r="H6475">
        <v>253</v>
      </c>
      <c r="I6475">
        <v>1.71</v>
      </c>
      <c r="J6475">
        <v>0.41</v>
      </c>
      <c r="K6475" t="s">
        <v>13687</v>
      </c>
      <c r="L6475" t="b">
        <v>0</v>
      </c>
      <c r="M6475" t="str">
        <f t="shared" si="101"/>
        <v>Nein</v>
      </c>
    </row>
    <row r="6476" spans="1:13" x14ac:dyDescent="0.25">
      <c r="A6476" s="27">
        <v>6475</v>
      </c>
      <c r="B6476" s="7" t="s">
        <v>14322</v>
      </c>
      <c r="C6476">
        <v>4</v>
      </c>
      <c r="D6476" s="1" t="s">
        <v>14323</v>
      </c>
      <c r="E6476" t="b">
        <v>0</v>
      </c>
      <c r="F6476">
        <v>159</v>
      </c>
      <c r="G6476">
        <v>288</v>
      </c>
      <c r="H6476">
        <v>18560</v>
      </c>
      <c r="I6476">
        <v>0.92</v>
      </c>
      <c r="J6476">
        <v>55.57</v>
      </c>
      <c r="K6476" t="s">
        <v>13687</v>
      </c>
      <c r="L6476" t="b">
        <v>0</v>
      </c>
      <c r="M6476" t="str">
        <f t="shared" si="101"/>
        <v>Nein</v>
      </c>
    </row>
    <row r="6477" spans="1:13" x14ac:dyDescent="0.25">
      <c r="A6477" s="28">
        <v>6476</v>
      </c>
      <c r="B6477" s="7" t="s">
        <v>14324</v>
      </c>
      <c r="C6477">
        <v>4</v>
      </c>
      <c r="D6477" s="1" t="s">
        <v>14325</v>
      </c>
      <c r="E6477" t="b">
        <v>0</v>
      </c>
      <c r="F6477">
        <v>28</v>
      </c>
      <c r="G6477">
        <v>292</v>
      </c>
      <c r="H6477">
        <v>2106</v>
      </c>
      <c r="I6477">
        <v>1.05</v>
      </c>
      <c r="J6477">
        <v>5.5</v>
      </c>
      <c r="K6477" t="s">
        <v>13687</v>
      </c>
      <c r="L6477" t="b">
        <v>0</v>
      </c>
      <c r="M6477" t="str">
        <f t="shared" si="101"/>
        <v>Nein</v>
      </c>
    </row>
    <row r="6478" spans="1:13" x14ac:dyDescent="0.25">
      <c r="A6478" s="27">
        <v>6477</v>
      </c>
      <c r="B6478" s="7" t="s">
        <v>14326</v>
      </c>
      <c r="C6478">
        <v>4</v>
      </c>
      <c r="D6478" s="1" t="s">
        <v>14327</v>
      </c>
      <c r="E6478" t="b">
        <v>0</v>
      </c>
      <c r="F6478">
        <v>2385</v>
      </c>
      <c r="G6478">
        <v>698</v>
      </c>
      <c r="H6478">
        <v>74503</v>
      </c>
      <c r="I6478">
        <v>8.3699999999999992</v>
      </c>
      <c r="J6478">
        <v>24.4</v>
      </c>
      <c r="K6478" t="s">
        <v>13687</v>
      </c>
      <c r="L6478" t="b">
        <v>0</v>
      </c>
      <c r="M6478" t="str">
        <f t="shared" si="101"/>
        <v>Nein</v>
      </c>
    </row>
    <row r="6479" spans="1:13" x14ac:dyDescent="0.25">
      <c r="A6479" s="28">
        <v>6478</v>
      </c>
      <c r="B6479" s="7" t="s">
        <v>14328</v>
      </c>
      <c r="C6479">
        <v>4</v>
      </c>
      <c r="D6479" s="1" t="s">
        <v>14329</v>
      </c>
      <c r="E6479" t="b">
        <v>1</v>
      </c>
      <c r="F6479">
        <v>1611</v>
      </c>
      <c r="G6479">
        <v>1543</v>
      </c>
      <c r="H6479">
        <v>15516</v>
      </c>
      <c r="I6479">
        <v>10.7</v>
      </c>
      <c r="J6479">
        <v>3.97</v>
      </c>
      <c r="K6479" t="s">
        <v>13687</v>
      </c>
      <c r="L6479" t="b">
        <v>0</v>
      </c>
      <c r="M6479" t="str">
        <f t="shared" si="101"/>
        <v>Nein</v>
      </c>
    </row>
    <row r="6480" spans="1:13" x14ac:dyDescent="0.25">
      <c r="A6480" s="27">
        <v>6479</v>
      </c>
      <c r="B6480" s="7" t="s">
        <v>14330</v>
      </c>
      <c r="C6480">
        <v>4</v>
      </c>
      <c r="D6480" s="1" t="s">
        <v>14331</v>
      </c>
      <c r="E6480" t="b">
        <v>0</v>
      </c>
      <c r="F6480">
        <v>14</v>
      </c>
      <c r="G6480">
        <v>252</v>
      </c>
      <c r="H6480">
        <v>4403</v>
      </c>
      <c r="I6480">
        <v>13.65</v>
      </c>
      <c r="J6480">
        <v>0.88</v>
      </c>
      <c r="K6480" t="s">
        <v>13687</v>
      </c>
      <c r="L6480" t="b">
        <v>0</v>
      </c>
      <c r="M6480" t="str">
        <f t="shared" si="101"/>
        <v>Nein</v>
      </c>
    </row>
    <row r="6481" spans="1:13" x14ac:dyDescent="0.25">
      <c r="A6481" s="28">
        <v>6480</v>
      </c>
      <c r="B6481" s="7" t="s">
        <v>14332</v>
      </c>
      <c r="C6481">
        <v>4</v>
      </c>
      <c r="D6481" s="1" t="s">
        <v>14333</v>
      </c>
      <c r="E6481" t="b">
        <v>0</v>
      </c>
      <c r="F6481">
        <v>1495</v>
      </c>
      <c r="G6481">
        <v>2306</v>
      </c>
      <c r="H6481">
        <v>37837</v>
      </c>
      <c r="I6481">
        <v>8.36</v>
      </c>
      <c r="J6481">
        <v>12.4</v>
      </c>
      <c r="K6481" t="s">
        <v>13687</v>
      </c>
      <c r="L6481" t="b">
        <v>0</v>
      </c>
      <c r="M6481" t="str">
        <f t="shared" si="101"/>
        <v>Nein</v>
      </c>
    </row>
    <row r="6482" spans="1:13" x14ac:dyDescent="0.25">
      <c r="A6482" s="27">
        <v>6481</v>
      </c>
      <c r="B6482" s="7" t="s">
        <v>14334</v>
      </c>
      <c r="C6482">
        <v>4</v>
      </c>
      <c r="D6482" s="1" t="s">
        <v>14335</v>
      </c>
      <c r="E6482" t="b">
        <v>0</v>
      </c>
      <c r="F6482">
        <v>142</v>
      </c>
      <c r="G6482">
        <v>409</v>
      </c>
      <c r="H6482">
        <v>13515</v>
      </c>
      <c r="I6482">
        <v>1.7</v>
      </c>
      <c r="J6482">
        <v>21.73</v>
      </c>
      <c r="K6482" t="s">
        <v>13687</v>
      </c>
      <c r="L6482" t="b">
        <v>0</v>
      </c>
      <c r="M6482" t="str">
        <f t="shared" si="101"/>
        <v>Nein</v>
      </c>
    </row>
    <row r="6483" spans="1:13" x14ac:dyDescent="0.25">
      <c r="A6483" s="28">
        <v>6482</v>
      </c>
      <c r="B6483" s="7" t="s">
        <v>14336</v>
      </c>
      <c r="C6483">
        <v>4</v>
      </c>
      <c r="D6483" s="1" t="s">
        <v>14337</v>
      </c>
      <c r="E6483" t="b">
        <v>0</v>
      </c>
      <c r="F6483">
        <v>67</v>
      </c>
      <c r="G6483">
        <v>368</v>
      </c>
      <c r="H6483">
        <v>1902</v>
      </c>
      <c r="I6483">
        <v>12.42</v>
      </c>
      <c r="J6483">
        <v>0.42</v>
      </c>
      <c r="K6483" t="s">
        <v>13687</v>
      </c>
      <c r="L6483" t="b">
        <v>0</v>
      </c>
      <c r="M6483" t="str">
        <f t="shared" si="101"/>
        <v>Nein</v>
      </c>
    </row>
    <row r="6484" spans="1:13" x14ac:dyDescent="0.25">
      <c r="A6484" s="27">
        <v>6483</v>
      </c>
      <c r="B6484" s="7" t="s">
        <v>14338</v>
      </c>
      <c r="C6484">
        <v>3</v>
      </c>
      <c r="D6484" s="1" t="s">
        <v>14339</v>
      </c>
      <c r="E6484" t="b">
        <v>0</v>
      </c>
      <c r="F6484">
        <v>8</v>
      </c>
      <c r="G6484">
        <v>139</v>
      </c>
      <c r="H6484">
        <v>300</v>
      </c>
      <c r="I6484">
        <v>12.56</v>
      </c>
      <c r="J6484">
        <v>7.0000000000000007E-2</v>
      </c>
      <c r="K6484" t="s">
        <v>13687</v>
      </c>
      <c r="L6484" t="b">
        <v>0</v>
      </c>
      <c r="M6484" t="str">
        <f t="shared" si="101"/>
        <v>Nein</v>
      </c>
    </row>
    <row r="6485" spans="1:13" x14ac:dyDescent="0.25">
      <c r="A6485" s="28">
        <v>6484</v>
      </c>
      <c r="B6485" s="7" t="s">
        <v>14340</v>
      </c>
      <c r="C6485">
        <v>3</v>
      </c>
      <c r="D6485" s="1" t="s">
        <v>14341</v>
      </c>
      <c r="E6485" t="b">
        <v>0</v>
      </c>
      <c r="F6485">
        <v>22</v>
      </c>
      <c r="G6485">
        <v>130</v>
      </c>
      <c r="H6485">
        <v>509</v>
      </c>
      <c r="I6485">
        <v>12.69</v>
      </c>
      <c r="J6485">
        <v>0.11</v>
      </c>
      <c r="K6485" t="s">
        <v>13687</v>
      </c>
      <c r="L6485" t="b">
        <v>0</v>
      </c>
      <c r="M6485" t="str">
        <f t="shared" si="101"/>
        <v>Nein</v>
      </c>
    </row>
    <row r="6486" spans="1:13" x14ac:dyDescent="0.25">
      <c r="A6486" s="27">
        <v>6485</v>
      </c>
      <c r="B6486" s="7" t="s">
        <v>14342</v>
      </c>
      <c r="C6486">
        <v>3</v>
      </c>
      <c r="D6486" s="1" t="s">
        <v>14343</v>
      </c>
      <c r="E6486" t="b">
        <v>0</v>
      </c>
      <c r="F6486">
        <v>354</v>
      </c>
      <c r="G6486">
        <v>1276</v>
      </c>
      <c r="H6486">
        <v>6030</v>
      </c>
      <c r="I6486">
        <v>8.7899999999999991</v>
      </c>
      <c r="J6486">
        <v>1.88</v>
      </c>
      <c r="K6486" t="s">
        <v>13687</v>
      </c>
      <c r="L6486" t="b">
        <v>0</v>
      </c>
      <c r="M6486" t="str">
        <f t="shared" si="101"/>
        <v>Nein</v>
      </c>
    </row>
    <row r="6487" spans="1:13" x14ac:dyDescent="0.25">
      <c r="A6487" s="28">
        <v>6486</v>
      </c>
      <c r="B6487" s="7" t="s">
        <v>14344</v>
      </c>
      <c r="C6487">
        <v>3</v>
      </c>
      <c r="D6487" s="1" t="s">
        <v>14345</v>
      </c>
      <c r="E6487" t="b">
        <v>0</v>
      </c>
      <c r="F6487">
        <v>105</v>
      </c>
      <c r="G6487">
        <v>384</v>
      </c>
      <c r="H6487">
        <v>404</v>
      </c>
      <c r="I6487">
        <v>10.17</v>
      </c>
      <c r="J6487">
        <v>0.11</v>
      </c>
      <c r="K6487" t="s">
        <v>13687</v>
      </c>
      <c r="L6487" t="b">
        <v>0</v>
      </c>
      <c r="M6487" t="str">
        <f t="shared" si="101"/>
        <v>Nein</v>
      </c>
    </row>
    <row r="6488" spans="1:13" x14ac:dyDescent="0.25">
      <c r="A6488" s="27">
        <v>6487</v>
      </c>
      <c r="B6488" s="7" t="s">
        <v>14346</v>
      </c>
      <c r="C6488">
        <v>3</v>
      </c>
      <c r="D6488" s="1" t="s">
        <v>14347</v>
      </c>
      <c r="E6488" t="b">
        <v>0</v>
      </c>
      <c r="F6488">
        <v>73</v>
      </c>
      <c r="G6488">
        <v>102</v>
      </c>
      <c r="H6488">
        <v>2167</v>
      </c>
      <c r="I6488">
        <v>3.02</v>
      </c>
      <c r="J6488">
        <v>1.96</v>
      </c>
      <c r="K6488" t="s">
        <v>13687</v>
      </c>
      <c r="L6488" t="b">
        <v>0</v>
      </c>
      <c r="M6488" t="str">
        <f t="shared" si="101"/>
        <v>Nein</v>
      </c>
    </row>
    <row r="6489" spans="1:13" x14ac:dyDescent="0.25">
      <c r="A6489" s="28">
        <v>6488</v>
      </c>
      <c r="B6489" s="7" t="s">
        <v>14348</v>
      </c>
      <c r="C6489">
        <v>3</v>
      </c>
      <c r="D6489" s="1" t="s">
        <v>14349</v>
      </c>
      <c r="E6489" t="b">
        <v>0</v>
      </c>
      <c r="F6489">
        <v>2183</v>
      </c>
      <c r="G6489">
        <v>1534</v>
      </c>
      <c r="H6489">
        <v>35409</v>
      </c>
      <c r="I6489">
        <v>9.52</v>
      </c>
      <c r="J6489">
        <v>10.19</v>
      </c>
      <c r="K6489" t="s">
        <v>13687</v>
      </c>
      <c r="L6489" t="b">
        <v>0</v>
      </c>
      <c r="M6489" t="str">
        <f t="shared" si="101"/>
        <v>Nein</v>
      </c>
    </row>
    <row r="6490" spans="1:13" x14ac:dyDescent="0.25">
      <c r="A6490" s="27">
        <v>6489</v>
      </c>
      <c r="B6490" s="7" t="s">
        <v>14350</v>
      </c>
      <c r="C6490">
        <v>3</v>
      </c>
      <c r="D6490" s="1" t="s">
        <v>14351</v>
      </c>
      <c r="E6490" t="b">
        <v>1</v>
      </c>
      <c r="F6490">
        <v>4548</v>
      </c>
      <c r="G6490">
        <v>3768</v>
      </c>
      <c r="H6490">
        <v>15276</v>
      </c>
      <c r="I6490">
        <v>12.34</v>
      </c>
      <c r="J6490">
        <v>3.39</v>
      </c>
      <c r="K6490" t="s">
        <v>13687</v>
      </c>
      <c r="L6490" t="b">
        <v>0</v>
      </c>
      <c r="M6490" t="str">
        <f t="shared" si="101"/>
        <v>Nein</v>
      </c>
    </row>
    <row r="6491" spans="1:13" x14ac:dyDescent="0.25">
      <c r="A6491" s="28">
        <v>6490</v>
      </c>
      <c r="B6491" s="7" t="s">
        <v>14352</v>
      </c>
      <c r="C6491">
        <v>3</v>
      </c>
      <c r="D6491" s="1" t="s">
        <v>14353</v>
      </c>
      <c r="E6491" t="b">
        <v>0</v>
      </c>
      <c r="F6491">
        <v>220</v>
      </c>
      <c r="G6491">
        <v>706</v>
      </c>
      <c r="H6491">
        <v>11211</v>
      </c>
      <c r="I6491">
        <v>7.48</v>
      </c>
      <c r="J6491">
        <v>4.1100000000000003</v>
      </c>
      <c r="K6491" t="s">
        <v>13687</v>
      </c>
      <c r="L6491" t="b">
        <v>0</v>
      </c>
      <c r="M6491" t="str">
        <f t="shared" si="101"/>
        <v>Nein</v>
      </c>
    </row>
    <row r="6492" spans="1:13" x14ac:dyDescent="0.25">
      <c r="A6492" s="27">
        <v>6491</v>
      </c>
      <c r="B6492" s="7" t="s">
        <v>14354</v>
      </c>
      <c r="C6492">
        <v>3</v>
      </c>
      <c r="D6492" s="1" t="s">
        <v>14355</v>
      </c>
      <c r="E6492" t="b">
        <v>0</v>
      </c>
      <c r="F6492">
        <v>128</v>
      </c>
      <c r="G6492">
        <v>244</v>
      </c>
      <c r="H6492">
        <v>942</v>
      </c>
      <c r="I6492">
        <v>11.15</v>
      </c>
      <c r="J6492">
        <v>0.23</v>
      </c>
      <c r="K6492" t="s">
        <v>13687</v>
      </c>
      <c r="L6492" t="b">
        <v>0</v>
      </c>
      <c r="M6492" t="str">
        <f t="shared" si="101"/>
        <v>Nein</v>
      </c>
    </row>
    <row r="6493" spans="1:13" x14ac:dyDescent="0.25">
      <c r="A6493" s="28">
        <v>6492</v>
      </c>
      <c r="B6493" s="7" t="s">
        <v>14356</v>
      </c>
      <c r="C6493">
        <v>3</v>
      </c>
      <c r="D6493" s="1" t="s">
        <v>14357</v>
      </c>
      <c r="E6493" t="b">
        <v>1</v>
      </c>
      <c r="F6493">
        <v>1157</v>
      </c>
      <c r="G6493">
        <v>1729</v>
      </c>
      <c r="H6493">
        <v>18808</v>
      </c>
      <c r="I6493">
        <v>10.28</v>
      </c>
      <c r="J6493">
        <v>5.01</v>
      </c>
      <c r="K6493" t="s">
        <v>13687</v>
      </c>
      <c r="L6493" t="b">
        <v>0</v>
      </c>
      <c r="M6493" t="str">
        <f t="shared" si="101"/>
        <v>Nein</v>
      </c>
    </row>
    <row r="6494" spans="1:13" x14ac:dyDescent="0.25">
      <c r="A6494" s="27">
        <v>6493</v>
      </c>
      <c r="B6494" s="7" t="s">
        <v>14358</v>
      </c>
      <c r="C6494">
        <v>3</v>
      </c>
      <c r="D6494" s="1" t="s">
        <v>14359</v>
      </c>
      <c r="E6494" t="b">
        <v>0</v>
      </c>
      <c r="F6494">
        <v>136</v>
      </c>
      <c r="G6494">
        <v>283</v>
      </c>
      <c r="H6494">
        <v>16059</v>
      </c>
      <c r="I6494">
        <v>9.94</v>
      </c>
      <c r="J6494">
        <v>4.43</v>
      </c>
      <c r="K6494" t="s">
        <v>13687</v>
      </c>
      <c r="L6494" t="b">
        <v>0</v>
      </c>
      <c r="M6494" t="str">
        <f t="shared" si="101"/>
        <v>Nein</v>
      </c>
    </row>
    <row r="6495" spans="1:13" x14ac:dyDescent="0.25">
      <c r="A6495" s="28">
        <v>6494</v>
      </c>
      <c r="B6495" s="7" t="s">
        <v>14360</v>
      </c>
      <c r="C6495">
        <v>3</v>
      </c>
      <c r="D6495" s="1" t="s">
        <v>14361</v>
      </c>
      <c r="E6495" t="b">
        <v>0</v>
      </c>
      <c r="F6495">
        <v>58</v>
      </c>
      <c r="G6495">
        <v>220</v>
      </c>
      <c r="H6495">
        <v>12276</v>
      </c>
      <c r="I6495">
        <v>7.97</v>
      </c>
      <c r="J6495">
        <v>4.22</v>
      </c>
      <c r="K6495" t="s">
        <v>13687</v>
      </c>
      <c r="L6495" t="b">
        <v>0</v>
      </c>
      <c r="M6495" t="str">
        <f t="shared" si="101"/>
        <v>Nein</v>
      </c>
    </row>
    <row r="6496" spans="1:13" x14ac:dyDescent="0.25">
      <c r="A6496" s="27">
        <v>6495</v>
      </c>
      <c r="B6496" s="7" t="s">
        <v>14362</v>
      </c>
      <c r="C6496">
        <v>3</v>
      </c>
      <c r="D6496" s="1" t="s">
        <v>14363</v>
      </c>
      <c r="E6496" t="b">
        <v>0</v>
      </c>
      <c r="F6496">
        <v>3</v>
      </c>
      <c r="G6496">
        <v>19</v>
      </c>
      <c r="H6496">
        <v>509</v>
      </c>
      <c r="I6496">
        <v>1.51</v>
      </c>
      <c r="J6496">
        <v>0.92</v>
      </c>
      <c r="K6496" t="s">
        <v>13687</v>
      </c>
      <c r="L6496" t="b">
        <v>0</v>
      </c>
      <c r="M6496" t="str">
        <f t="shared" si="101"/>
        <v>Nein</v>
      </c>
    </row>
    <row r="6497" spans="1:13" x14ac:dyDescent="0.25">
      <c r="A6497" s="28">
        <v>6496</v>
      </c>
      <c r="B6497" s="7" t="s">
        <v>14364</v>
      </c>
      <c r="C6497">
        <v>3</v>
      </c>
      <c r="D6497" s="1" t="s">
        <v>14365</v>
      </c>
      <c r="E6497" t="b">
        <v>0</v>
      </c>
      <c r="F6497">
        <v>1232</v>
      </c>
      <c r="G6497">
        <v>2565</v>
      </c>
      <c r="H6497">
        <v>29554</v>
      </c>
      <c r="I6497">
        <v>1.7</v>
      </c>
      <c r="J6497">
        <v>47.74</v>
      </c>
      <c r="K6497" t="s">
        <v>13687</v>
      </c>
      <c r="L6497" t="b">
        <v>0</v>
      </c>
      <c r="M6497" t="str">
        <f t="shared" si="101"/>
        <v>Nein</v>
      </c>
    </row>
    <row r="6498" spans="1:13" x14ac:dyDescent="0.25">
      <c r="A6498" s="27">
        <v>6497</v>
      </c>
      <c r="B6498" s="7" t="s">
        <v>8536</v>
      </c>
      <c r="C6498">
        <v>3</v>
      </c>
      <c r="D6498" s="1" t="s">
        <v>8537</v>
      </c>
      <c r="E6498" t="b">
        <v>0</v>
      </c>
      <c r="F6498">
        <v>658</v>
      </c>
      <c r="G6498">
        <v>4992</v>
      </c>
      <c r="H6498">
        <v>11884</v>
      </c>
      <c r="I6498">
        <v>12.3</v>
      </c>
      <c r="J6498">
        <v>2.65</v>
      </c>
      <c r="K6498" t="s">
        <v>13687</v>
      </c>
      <c r="L6498" t="b">
        <v>0</v>
      </c>
      <c r="M6498" t="str">
        <f t="shared" si="101"/>
        <v>Nein</v>
      </c>
    </row>
    <row r="6499" spans="1:13" x14ac:dyDescent="0.25">
      <c r="A6499" s="28">
        <v>6498</v>
      </c>
      <c r="B6499" s="7" t="s">
        <v>14366</v>
      </c>
      <c r="C6499">
        <v>3</v>
      </c>
      <c r="D6499" s="1" t="s">
        <v>14367</v>
      </c>
      <c r="E6499" t="b">
        <v>0</v>
      </c>
      <c r="F6499">
        <v>991</v>
      </c>
      <c r="G6499">
        <v>1591</v>
      </c>
      <c r="H6499">
        <v>47967</v>
      </c>
      <c r="I6499">
        <v>4.68</v>
      </c>
      <c r="J6499">
        <v>28.05</v>
      </c>
      <c r="K6499" t="s">
        <v>13687</v>
      </c>
      <c r="L6499" t="b">
        <v>0</v>
      </c>
      <c r="M6499" t="str">
        <f t="shared" si="101"/>
        <v>Nein</v>
      </c>
    </row>
    <row r="6500" spans="1:13" x14ac:dyDescent="0.25">
      <c r="A6500" s="27">
        <v>6499</v>
      </c>
      <c r="B6500" s="7" t="s">
        <v>14368</v>
      </c>
      <c r="C6500">
        <v>3</v>
      </c>
      <c r="D6500" s="1" t="s">
        <v>14369</v>
      </c>
      <c r="E6500" t="b">
        <v>0</v>
      </c>
      <c r="F6500">
        <v>8</v>
      </c>
      <c r="G6500">
        <v>118</v>
      </c>
      <c r="H6500">
        <v>437</v>
      </c>
      <c r="I6500">
        <v>0.78</v>
      </c>
      <c r="J6500">
        <v>1.54</v>
      </c>
      <c r="K6500" t="s">
        <v>13687</v>
      </c>
      <c r="L6500" t="b">
        <v>0</v>
      </c>
      <c r="M6500" t="str">
        <f t="shared" si="101"/>
        <v>Nein</v>
      </c>
    </row>
    <row r="6501" spans="1:13" x14ac:dyDescent="0.25">
      <c r="A6501" s="28">
        <v>6500</v>
      </c>
      <c r="B6501" s="7" t="s">
        <v>14370</v>
      </c>
      <c r="C6501">
        <v>3</v>
      </c>
      <c r="D6501" s="1" t="s">
        <v>14371</v>
      </c>
      <c r="E6501" t="b">
        <v>0</v>
      </c>
      <c r="F6501">
        <v>300</v>
      </c>
      <c r="G6501">
        <v>510</v>
      </c>
      <c r="H6501">
        <v>31591</v>
      </c>
      <c r="I6501">
        <v>2.98</v>
      </c>
      <c r="J6501">
        <v>29.01</v>
      </c>
      <c r="K6501" t="s">
        <v>13687</v>
      </c>
      <c r="L6501" t="b">
        <v>0</v>
      </c>
      <c r="M6501" t="str">
        <f t="shared" si="101"/>
        <v>Nein</v>
      </c>
    </row>
    <row r="6502" spans="1:13" x14ac:dyDescent="0.25">
      <c r="A6502" s="27">
        <v>6501</v>
      </c>
      <c r="B6502" s="7" t="s">
        <v>14372</v>
      </c>
      <c r="C6502">
        <v>3</v>
      </c>
      <c r="D6502" s="1" t="s">
        <v>14373</v>
      </c>
      <c r="E6502" t="b">
        <v>0</v>
      </c>
      <c r="F6502">
        <v>63</v>
      </c>
      <c r="G6502">
        <v>805</v>
      </c>
      <c r="H6502">
        <v>1287</v>
      </c>
      <c r="I6502">
        <v>12.64</v>
      </c>
      <c r="J6502">
        <v>0.28000000000000003</v>
      </c>
      <c r="K6502" t="s">
        <v>13687</v>
      </c>
      <c r="L6502" t="b">
        <v>0</v>
      </c>
      <c r="M6502" t="str">
        <f t="shared" si="101"/>
        <v>Nein</v>
      </c>
    </row>
    <row r="6503" spans="1:13" x14ac:dyDescent="0.25">
      <c r="A6503" s="28">
        <v>6502</v>
      </c>
      <c r="B6503" s="7" t="s">
        <v>14374</v>
      </c>
      <c r="C6503">
        <v>3</v>
      </c>
      <c r="D6503" s="1" t="s">
        <v>14375</v>
      </c>
      <c r="E6503" t="b">
        <v>0</v>
      </c>
      <c r="F6503">
        <v>213</v>
      </c>
      <c r="G6503">
        <v>271</v>
      </c>
      <c r="H6503">
        <v>12005</v>
      </c>
      <c r="I6503">
        <v>3.17</v>
      </c>
      <c r="J6503">
        <v>10.38</v>
      </c>
      <c r="K6503" t="s">
        <v>13687</v>
      </c>
      <c r="L6503" t="b">
        <v>0</v>
      </c>
      <c r="M6503" t="str">
        <f t="shared" si="101"/>
        <v>Nein</v>
      </c>
    </row>
    <row r="6504" spans="1:13" x14ac:dyDescent="0.25">
      <c r="A6504" s="27">
        <v>6503</v>
      </c>
      <c r="B6504" s="7" t="s">
        <v>14376</v>
      </c>
      <c r="C6504">
        <v>3</v>
      </c>
      <c r="D6504" s="1" t="s">
        <v>14377</v>
      </c>
      <c r="E6504" t="b">
        <v>1</v>
      </c>
      <c r="F6504">
        <v>2116</v>
      </c>
      <c r="G6504">
        <v>794</v>
      </c>
      <c r="H6504">
        <v>2742</v>
      </c>
      <c r="I6504">
        <v>4.1500000000000004</v>
      </c>
      <c r="J6504">
        <v>1.81</v>
      </c>
      <c r="K6504" t="s">
        <v>13687</v>
      </c>
      <c r="L6504" t="b">
        <v>0</v>
      </c>
      <c r="M6504" t="str">
        <f t="shared" si="101"/>
        <v>Nein</v>
      </c>
    </row>
    <row r="6505" spans="1:13" x14ac:dyDescent="0.25">
      <c r="A6505" s="28">
        <v>6504</v>
      </c>
      <c r="B6505" s="7" t="s">
        <v>14378</v>
      </c>
      <c r="C6505">
        <v>3</v>
      </c>
      <c r="D6505" s="1" t="s">
        <v>14379</v>
      </c>
      <c r="E6505" t="b">
        <v>0</v>
      </c>
      <c r="F6505">
        <v>29</v>
      </c>
      <c r="G6505">
        <v>78</v>
      </c>
      <c r="H6505">
        <v>252</v>
      </c>
      <c r="I6505">
        <v>4.59</v>
      </c>
      <c r="J6505">
        <v>0.15</v>
      </c>
      <c r="K6505" t="s">
        <v>13687</v>
      </c>
      <c r="L6505" t="b">
        <v>0</v>
      </c>
      <c r="M6505" t="str">
        <f t="shared" si="101"/>
        <v>Nein</v>
      </c>
    </row>
    <row r="6506" spans="1:13" x14ac:dyDescent="0.25">
      <c r="A6506" s="27">
        <v>6505</v>
      </c>
      <c r="B6506" s="7" t="s">
        <v>14380</v>
      </c>
      <c r="C6506">
        <v>3</v>
      </c>
      <c r="D6506" s="1" t="s">
        <v>14381</v>
      </c>
      <c r="E6506" t="b">
        <v>0</v>
      </c>
      <c r="F6506">
        <v>27</v>
      </c>
      <c r="G6506">
        <v>239</v>
      </c>
      <c r="H6506">
        <v>2291</v>
      </c>
      <c r="I6506">
        <v>4.71</v>
      </c>
      <c r="J6506">
        <v>1.33</v>
      </c>
      <c r="K6506" t="s">
        <v>13687</v>
      </c>
      <c r="L6506" t="b">
        <v>0</v>
      </c>
      <c r="M6506" t="str">
        <f t="shared" si="101"/>
        <v>Nein</v>
      </c>
    </row>
    <row r="6507" spans="1:13" x14ac:dyDescent="0.25">
      <c r="A6507" s="28">
        <v>6506</v>
      </c>
      <c r="B6507" s="7" t="s">
        <v>14382</v>
      </c>
      <c r="C6507">
        <v>3</v>
      </c>
      <c r="D6507" s="1" t="s">
        <v>14383</v>
      </c>
      <c r="E6507" t="b">
        <v>0</v>
      </c>
      <c r="F6507">
        <v>3</v>
      </c>
      <c r="G6507">
        <v>255</v>
      </c>
      <c r="H6507">
        <v>1258</v>
      </c>
      <c r="I6507">
        <v>1.1100000000000001</v>
      </c>
      <c r="J6507">
        <v>3.11</v>
      </c>
      <c r="K6507" t="s">
        <v>13687</v>
      </c>
      <c r="L6507" t="b">
        <v>0</v>
      </c>
      <c r="M6507" t="str">
        <f t="shared" si="101"/>
        <v>Nein</v>
      </c>
    </row>
    <row r="6508" spans="1:13" x14ac:dyDescent="0.25">
      <c r="A6508" s="27">
        <v>6507</v>
      </c>
      <c r="B6508" s="7" t="s">
        <v>14384</v>
      </c>
      <c r="C6508">
        <v>3</v>
      </c>
      <c r="D6508" s="1" t="s">
        <v>14385</v>
      </c>
      <c r="E6508" t="b">
        <v>0</v>
      </c>
      <c r="F6508">
        <v>542</v>
      </c>
      <c r="G6508">
        <v>1134</v>
      </c>
      <c r="H6508">
        <v>3581</v>
      </c>
      <c r="I6508">
        <v>8.83</v>
      </c>
      <c r="J6508">
        <v>1.1100000000000001</v>
      </c>
      <c r="K6508" t="s">
        <v>13687</v>
      </c>
      <c r="L6508" t="b">
        <v>0</v>
      </c>
      <c r="M6508" t="str">
        <f t="shared" si="101"/>
        <v>Nein</v>
      </c>
    </row>
    <row r="6509" spans="1:13" x14ac:dyDescent="0.25">
      <c r="A6509" s="28">
        <v>6508</v>
      </c>
      <c r="B6509" s="7" t="s">
        <v>14386</v>
      </c>
      <c r="C6509">
        <v>3</v>
      </c>
      <c r="D6509" s="1" t="s">
        <v>14387</v>
      </c>
      <c r="E6509" t="b">
        <v>0</v>
      </c>
      <c r="F6509">
        <v>179</v>
      </c>
      <c r="G6509">
        <v>767</v>
      </c>
      <c r="H6509">
        <v>37027</v>
      </c>
      <c r="I6509">
        <v>3.53</v>
      </c>
      <c r="J6509">
        <v>28.73</v>
      </c>
      <c r="K6509" t="s">
        <v>13687</v>
      </c>
      <c r="L6509" t="b">
        <v>0</v>
      </c>
      <c r="M6509" t="str">
        <f t="shared" si="101"/>
        <v>Nein</v>
      </c>
    </row>
    <row r="6510" spans="1:13" x14ac:dyDescent="0.25">
      <c r="A6510" s="27">
        <v>6509</v>
      </c>
      <c r="B6510" s="7" t="s">
        <v>14388</v>
      </c>
      <c r="C6510">
        <v>3</v>
      </c>
      <c r="D6510" s="1" t="s">
        <v>14389</v>
      </c>
      <c r="E6510" t="b">
        <v>0</v>
      </c>
      <c r="F6510">
        <v>858</v>
      </c>
      <c r="G6510">
        <v>3901</v>
      </c>
      <c r="H6510">
        <v>24943</v>
      </c>
      <c r="I6510">
        <v>10.210000000000001</v>
      </c>
      <c r="J6510">
        <v>6.69</v>
      </c>
      <c r="K6510" t="s">
        <v>13687</v>
      </c>
      <c r="L6510" t="b">
        <v>0</v>
      </c>
      <c r="M6510" t="str">
        <f t="shared" si="101"/>
        <v>Nein</v>
      </c>
    </row>
    <row r="6511" spans="1:13" x14ac:dyDescent="0.25">
      <c r="A6511" s="28">
        <v>6510</v>
      </c>
      <c r="B6511" s="7" t="s">
        <v>14390</v>
      </c>
      <c r="C6511">
        <v>3</v>
      </c>
      <c r="D6511" s="1" t="s">
        <v>14391</v>
      </c>
      <c r="E6511" t="b">
        <v>0</v>
      </c>
      <c r="F6511">
        <v>69</v>
      </c>
      <c r="G6511">
        <v>881</v>
      </c>
      <c r="H6511">
        <v>1399</v>
      </c>
      <c r="I6511">
        <v>11.97</v>
      </c>
      <c r="J6511">
        <v>0.32</v>
      </c>
      <c r="K6511" t="s">
        <v>13687</v>
      </c>
      <c r="L6511" t="b">
        <v>0</v>
      </c>
      <c r="M6511" t="str">
        <f t="shared" si="101"/>
        <v>Nein</v>
      </c>
    </row>
    <row r="6512" spans="1:13" x14ac:dyDescent="0.25">
      <c r="A6512" s="27">
        <v>6511</v>
      </c>
      <c r="B6512" s="7" t="s">
        <v>14392</v>
      </c>
      <c r="C6512">
        <v>3</v>
      </c>
      <c r="D6512" s="1" t="s">
        <v>14393</v>
      </c>
      <c r="E6512" t="b">
        <v>0</v>
      </c>
      <c r="F6512">
        <v>31</v>
      </c>
      <c r="G6512">
        <v>31</v>
      </c>
      <c r="H6512">
        <v>318</v>
      </c>
      <c r="I6512">
        <v>0.74</v>
      </c>
      <c r="J6512">
        <v>1.17</v>
      </c>
      <c r="K6512" t="s">
        <v>13687</v>
      </c>
      <c r="L6512" t="b">
        <v>0</v>
      </c>
      <c r="M6512" t="str">
        <f t="shared" si="101"/>
        <v>Nein</v>
      </c>
    </row>
    <row r="6513" spans="1:13" x14ac:dyDescent="0.25">
      <c r="A6513" s="28">
        <v>6512</v>
      </c>
      <c r="B6513" s="7" t="s">
        <v>14394</v>
      </c>
      <c r="C6513">
        <v>3</v>
      </c>
      <c r="D6513" s="1" t="s">
        <v>14395</v>
      </c>
      <c r="E6513" t="b">
        <v>0</v>
      </c>
      <c r="F6513">
        <v>21</v>
      </c>
      <c r="G6513">
        <v>142</v>
      </c>
      <c r="H6513">
        <v>312</v>
      </c>
      <c r="I6513">
        <v>7.5</v>
      </c>
      <c r="J6513">
        <v>0.11</v>
      </c>
      <c r="K6513" t="s">
        <v>13687</v>
      </c>
      <c r="L6513" t="b">
        <v>0</v>
      </c>
      <c r="M6513" t="str">
        <f t="shared" si="101"/>
        <v>Nein</v>
      </c>
    </row>
    <row r="6514" spans="1:13" x14ac:dyDescent="0.25">
      <c r="A6514" s="27">
        <v>6513</v>
      </c>
      <c r="B6514" s="7" t="s">
        <v>14396</v>
      </c>
      <c r="C6514">
        <v>3</v>
      </c>
      <c r="D6514" s="1" t="s">
        <v>14397</v>
      </c>
      <c r="E6514" t="b">
        <v>0</v>
      </c>
      <c r="F6514">
        <v>146</v>
      </c>
      <c r="G6514">
        <v>257</v>
      </c>
      <c r="H6514">
        <v>831</v>
      </c>
      <c r="I6514">
        <v>2.19</v>
      </c>
      <c r="J6514">
        <v>1.04</v>
      </c>
      <c r="K6514" t="s">
        <v>13687</v>
      </c>
      <c r="L6514" t="b">
        <v>0</v>
      </c>
      <c r="M6514" t="str">
        <f t="shared" si="101"/>
        <v>Nein</v>
      </c>
    </row>
    <row r="6515" spans="1:13" x14ac:dyDescent="0.25">
      <c r="A6515" s="28">
        <v>6514</v>
      </c>
      <c r="B6515" s="7" t="s">
        <v>10325</v>
      </c>
      <c r="C6515">
        <v>3</v>
      </c>
      <c r="D6515" s="1" t="s">
        <v>10326</v>
      </c>
      <c r="E6515" t="b">
        <v>0</v>
      </c>
      <c r="F6515">
        <v>735</v>
      </c>
      <c r="G6515">
        <v>5001</v>
      </c>
      <c r="H6515">
        <v>76193</v>
      </c>
      <c r="I6515">
        <v>2.29</v>
      </c>
      <c r="J6515">
        <v>91.25</v>
      </c>
      <c r="K6515" t="s">
        <v>13687</v>
      </c>
      <c r="L6515" t="b">
        <v>0</v>
      </c>
      <c r="M6515" t="str">
        <f t="shared" si="101"/>
        <v>Ja</v>
      </c>
    </row>
    <row r="6516" spans="1:13" x14ac:dyDescent="0.25">
      <c r="A6516" s="27">
        <v>6515</v>
      </c>
      <c r="B6516" s="7" t="s">
        <v>14398</v>
      </c>
      <c r="C6516">
        <v>3</v>
      </c>
      <c r="D6516" s="1" t="s">
        <v>14399</v>
      </c>
      <c r="E6516" t="b">
        <v>0</v>
      </c>
      <c r="F6516">
        <v>546</v>
      </c>
      <c r="G6516">
        <v>1242</v>
      </c>
      <c r="H6516">
        <v>32985</v>
      </c>
      <c r="I6516">
        <v>9.15</v>
      </c>
      <c r="J6516">
        <v>9.8800000000000008</v>
      </c>
      <c r="K6516" t="s">
        <v>13687</v>
      </c>
      <c r="L6516" t="b">
        <v>0</v>
      </c>
      <c r="M6516" t="str">
        <f t="shared" si="101"/>
        <v>Nein</v>
      </c>
    </row>
    <row r="6517" spans="1:13" x14ac:dyDescent="0.25">
      <c r="A6517" s="28">
        <v>6516</v>
      </c>
      <c r="B6517" s="7" t="s">
        <v>14400</v>
      </c>
      <c r="C6517">
        <v>3</v>
      </c>
      <c r="D6517" s="1" t="s">
        <v>14401</v>
      </c>
      <c r="E6517" t="b">
        <v>0</v>
      </c>
      <c r="F6517">
        <v>0</v>
      </c>
      <c r="G6517">
        <v>25</v>
      </c>
      <c r="H6517">
        <v>4</v>
      </c>
      <c r="I6517">
        <v>0.4</v>
      </c>
      <c r="J6517">
        <v>0.03</v>
      </c>
      <c r="K6517" t="s">
        <v>13687</v>
      </c>
      <c r="L6517" t="b">
        <v>0</v>
      </c>
      <c r="M6517" t="str">
        <f t="shared" si="101"/>
        <v>Nein</v>
      </c>
    </row>
    <row r="6518" spans="1:13" x14ac:dyDescent="0.25">
      <c r="A6518" s="27">
        <v>6517</v>
      </c>
      <c r="B6518" s="7" t="s">
        <v>14402</v>
      </c>
      <c r="C6518">
        <v>3</v>
      </c>
      <c r="D6518" s="1" t="s">
        <v>14403</v>
      </c>
      <c r="E6518" t="b">
        <v>0</v>
      </c>
      <c r="F6518">
        <v>2305</v>
      </c>
      <c r="G6518">
        <v>2120</v>
      </c>
      <c r="H6518">
        <v>57160</v>
      </c>
      <c r="I6518">
        <v>11.2</v>
      </c>
      <c r="J6518">
        <v>13.98</v>
      </c>
      <c r="K6518" t="s">
        <v>13687</v>
      </c>
      <c r="L6518" t="b">
        <v>0</v>
      </c>
      <c r="M6518" t="str">
        <f t="shared" si="101"/>
        <v>Nein</v>
      </c>
    </row>
    <row r="6519" spans="1:13" x14ac:dyDescent="0.25">
      <c r="A6519" s="28">
        <v>6518</v>
      </c>
      <c r="B6519" s="7" t="s">
        <v>14404</v>
      </c>
      <c r="C6519">
        <v>3</v>
      </c>
      <c r="D6519" s="1" t="s">
        <v>14405</v>
      </c>
      <c r="E6519" t="b">
        <v>0</v>
      </c>
      <c r="F6519">
        <v>87</v>
      </c>
      <c r="G6519">
        <v>363</v>
      </c>
      <c r="H6519">
        <v>10317</v>
      </c>
      <c r="I6519">
        <v>6.71</v>
      </c>
      <c r="J6519">
        <v>4.21</v>
      </c>
      <c r="K6519" t="s">
        <v>13687</v>
      </c>
      <c r="L6519" t="b">
        <v>0</v>
      </c>
      <c r="M6519" t="str">
        <f t="shared" si="101"/>
        <v>Nein</v>
      </c>
    </row>
    <row r="6520" spans="1:13" x14ac:dyDescent="0.25">
      <c r="A6520" s="27">
        <v>6519</v>
      </c>
      <c r="B6520" s="7" t="s">
        <v>14406</v>
      </c>
      <c r="C6520">
        <v>3</v>
      </c>
      <c r="D6520" s="1" t="s">
        <v>14407</v>
      </c>
      <c r="E6520" t="b">
        <v>0</v>
      </c>
      <c r="F6520">
        <v>27</v>
      </c>
      <c r="G6520">
        <v>68</v>
      </c>
      <c r="H6520">
        <v>4402</v>
      </c>
      <c r="I6520">
        <v>2.7</v>
      </c>
      <c r="J6520">
        <v>4.46</v>
      </c>
      <c r="K6520" t="s">
        <v>13687</v>
      </c>
      <c r="L6520" t="b">
        <v>0</v>
      </c>
      <c r="M6520" t="str">
        <f t="shared" si="101"/>
        <v>Nein</v>
      </c>
    </row>
    <row r="6521" spans="1:13" x14ac:dyDescent="0.25">
      <c r="A6521" s="28">
        <v>6520</v>
      </c>
      <c r="B6521" s="7" t="s">
        <v>14408</v>
      </c>
      <c r="C6521">
        <v>3</v>
      </c>
      <c r="D6521" s="1" t="s">
        <v>14409</v>
      </c>
      <c r="E6521" t="b">
        <v>0</v>
      </c>
      <c r="F6521">
        <v>27</v>
      </c>
      <c r="G6521">
        <v>445</v>
      </c>
      <c r="H6521">
        <v>3164</v>
      </c>
      <c r="I6521">
        <v>1.25</v>
      </c>
      <c r="J6521">
        <v>6.94</v>
      </c>
      <c r="K6521" t="s">
        <v>13687</v>
      </c>
      <c r="L6521" t="b">
        <v>0</v>
      </c>
      <c r="M6521" t="str">
        <f t="shared" si="101"/>
        <v>Nein</v>
      </c>
    </row>
    <row r="6522" spans="1:13" x14ac:dyDescent="0.25">
      <c r="A6522" s="27">
        <v>6521</v>
      </c>
      <c r="B6522" s="7" t="s">
        <v>14410</v>
      </c>
      <c r="C6522">
        <v>3</v>
      </c>
      <c r="D6522" s="1" t="s">
        <v>14411</v>
      </c>
      <c r="E6522" t="b">
        <v>0</v>
      </c>
      <c r="F6522">
        <v>297</v>
      </c>
      <c r="G6522">
        <v>715</v>
      </c>
      <c r="H6522">
        <v>4203</v>
      </c>
      <c r="I6522">
        <v>12.16</v>
      </c>
      <c r="J6522">
        <v>0.95</v>
      </c>
      <c r="K6522" t="s">
        <v>13687</v>
      </c>
      <c r="L6522" t="b">
        <v>0</v>
      </c>
      <c r="M6522" t="str">
        <f t="shared" si="101"/>
        <v>Nein</v>
      </c>
    </row>
    <row r="6523" spans="1:13" x14ac:dyDescent="0.25">
      <c r="A6523" s="28">
        <v>6522</v>
      </c>
      <c r="B6523" s="7" t="s">
        <v>8492</v>
      </c>
      <c r="C6523">
        <v>3</v>
      </c>
      <c r="D6523" s="1" t="s">
        <v>8493</v>
      </c>
      <c r="E6523" t="b">
        <v>0</v>
      </c>
      <c r="F6523">
        <v>164</v>
      </c>
      <c r="G6523">
        <v>19</v>
      </c>
      <c r="H6523">
        <v>14074</v>
      </c>
      <c r="I6523">
        <v>8.57</v>
      </c>
      <c r="J6523">
        <v>4.5</v>
      </c>
      <c r="K6523" t="s">
        <v>13687</v>
      </c>
      <c r="L6523" t="b">
        <v>0</v>
      </c>
      <c r="M6523" t="str">
        <f t="shared" si="101"/>
        <v>Nein</v>
      </c>
    </row>
    <row r="6524" spans="1:13" x14ac:dyDescent="0.25">
      <c r="A6524" s="27">
        <v>6523</v>
      </c>
      <c r="B6524" s="7" t="s">
        <v>14412</v>
      </c>
      <c r="C6524">
        <v>3</v>
      </c>
      <c r="D6524" s="1" t="s">
        <v>14413</v>
      </c>
      <c r="E6524" t="b">
        <v>0</v>
      </c>
      <c r="F6524">
        <v>1677</v>
      </c>
      <c r="G6524">
        <v>385</v>
      </c>
      <c r="H6524">
        <v>177495</v>
      </c>
      <c r="I6524">
        <v>12.55</v>
      </c>
      <c r="J6524">
        <v>38.75</v>
      </c>
      <c r="K6524" t="s">
        <v>13687</v>
      </c>
      <c r="L6524" t="b">
        <v>0</v>
      </c>
      <c r="M6524" t="str">
        <f t="shared" si="101"/>
        <v>Nein</v>
      </c>
    </row>
    <row r="6525" spans="1:13" x14ac:dyDescent="0.25">
      <c r="A6525" s="28">
        <v>6524</v>
      </c>
      <c r="B6525" s="7" t="s">
        <v>13331</v>
      </c>
      <c r="C6525">
        <v>3</v>
      </c>
      <c r="D6525" s="1" t="s">
        <v>13332</v>
      </c>
      <c r="E6525" t="b">
        <v>0</v>
      </c>
      <c r="F6525">
        <v>781</v>
      </c>
      <c r="G6525">
        <v>689</v>
      </c>
      <c r="H6525">
        <v>75248</v>
      </c>
      <c r="I6525">
        <v>11.2</v>
      </c>
      <c r="J6525">
        <v>18.41</v>
      </c>
      <c r="K6525" t="s">
        <v>13687</v>
      </c>
      <c r="L6525" t="b">
        <v>0</v>
      </c>
      <c r="M6525" t="str">
        <f t="shared" si="101"/>
        <v>Nein</v>
      </c>
    </row>
    <row r="6526" spans="1:13" x14ac:dyDescent="0.25">
      <c r="A6526" s="27">
        <v>6525</v>
      </c>
      <c r="B6526" s="7" t="s">
        <v>14414</v>
      </c>
      <c r="C6526">
        <v>3</v>
      </c>
      <c r="D6526" s="1" t="s">
        <v>14415</v>
      </c>
      <c r="E6526" t="b">
        <v>0</v>
      </c>
      <c r="F6526">
        <v>0</v>
      </c>
      <c r="G6526">
        <v>17</v>
      </c>
      <c r="H6526">
        <v>26</v>
      </c>
      <c r="I6526">
        <v>1.45</v>
      </c>
      <c r="J6526">
        <v>0.05</v>
      </c>
      <c r="K6526" t="s">
        <v>13687</v>
      </c>
      <c r="L6526" t="b">
        <v>0</v>
      </c>
      <c r="M6526" t="str">
        <f t="shared" si="101"/>
        <v>Nein</v>
      </c>
    </row>
    <row r="6527" spans="1:13" x14ac:dyDescent="0.25">
      <c r="A6527" s="28">
        <v>6526</v>
      </c>
      <c r="B6527" s="7" t="s">
        <v>14416</v>
      </c>
      <c r="C6527">
        <v>3</v>
      </c>
      <c r="D6527" s="1" t="s">
        <v>14417</v>
      </c>
      <c r="E6527" t="b">
        <v>0</v>
      </c>
      <c r="F6527">
        <v>41</v>
      </c>
      <c r="G6527">
        <v>234</v>
      </c>
      <c r="H6527">
        <v>2129</v>
      </c>
      <c r="I6527">
        <v>8.02</v>
      </c>
      <c r="J6527">
        <v>0.73</v>
      </c>
      <c r="K6527" t="s">
        <v>13687</v>
      </c>
      <c r="L6527" t="b">
        <v>0</v>
      </c>
      <c r="M6527" t="str">
        <f t="shared" si="101"/>
        <v>Nein</v>
      </c>
    </row>
    <row r="6528" spans="1:13" x14ac:dyDescent="0.25">
      <c r="A6528" s="27">
        <v>6527</v>
      </c>
      <c r="B6528" s="7" t="s">
        <v>14418</v>
      </c>
      <c r="C6528">
        <v>3</v>
      </c>
      <c r="D6528" s="1" t="s">
        <v>14419</v>
      </c>
      <c r="E6528" t="b">
        <v>0</v>
      </c>
      <c r="F6528">
        <v>76</v>
      </c>
      <c r="G6528">
        <v>536</v>
      </c>
      <c r="H6528">
        <v>5935</v>
      </c>
      <c r="I6528">
        <v>2.4500000000000002</v>
      </c>
      <c r="J6528">
        <v>6.65</v>
      </c>
      <c r="K6528" t="s">
        <v>13687</v>
      </c>
      <c r="L6528" t="b">
        <v>0</v>
      </c>
      <c r="M6528" t="str">
        <f t="shared" si="101"/>
        <v>Nein</v>
      </c>
    </row>
    <row r="6529" spans="1:13" x14ac:dyDescent="0.25">
      <c r="A6529" s="28">
        <v>6528</v>
      </c>
      <c r="B6529" s="7" t="s">
        <v>14420</v>
      </c>
      <c r="C6529">
        <v>3</v>
      </c>
      <c r="D6529" s="1" t="s">
        <v>14421</v>
      </c>
      <c r="E6529" t="b">
        <v>0</v>
      </c>
      <c r="F6529">
        <v>427</v>
      </c>
      <c r="G6529">
        <v>1060</v>
      </c>
      <c r="H6529">
        <v>7138</v>
      </c>
      <c r="I6529">
        <v>7.37</v>
      </c>
      <c r="J6529">
        <v>2.65</v>
      </c>
      <c r="K6529" t="s">
        <v>13687</v>
      </c>
      <c r="L6529" t="b">
        <v>0</v>
      </c>
      <c r="M6529" t="str">
        <f t="shared" si="101"/>
        <v>Nein</v>
      </c>
    </row>
    <row r="6530" spans="1:13" x14ac:dyDescent="0.25">
      <c r="A6530" s="27">
        <v>6529</v>
      </c>
      <c r="B6530" s="7" t="s">
        <v>14422</v>
      </c>
      <c r="C6530">
        <v>3</v>
      </c>
      <c r="D6530" s="1" t="s">
        <v>14423</v>
      </c>
      <c r="E6530" t="b">
        <v>0</v>
      </c>
      <c r="F6530">
        <v>618</v>
      </c>
      <c r="G6530">
        <v>557</v>
      </c>
      <c r="H6530">
        <v>47346</v>
      </c>
      <c r="I6530">
        <v>9.08</v>
      </c>
      <c r="J6530">
        <v>14.29</v>
      </c>
      <c r="K6530" t="s">
        <v>13687</v>
      </c>
      <c r="L6530" t="b">
        <v>0</v>
      </c>
      <c r="M6530" t="str">
        <f t="shared" ref="M6530:M6593" si="102">IF(J6530&gt;62.7015,"Ja","Nein")</f>
        <v>Nein</v>
      </c>
    </row>
    <row r="6531" spans="1:13" x14ac:dyDescent="0.25">
      <c r="A6531" s="28">
        <v>6530</v>
      </c>
      <c r="B6531" s="7" t="s">
        <v>14424</v>
      </c>
      <c r="C6531">
        <v>3</v>
      </c>
      <c r="D6531" s="1" t="s">
        <v>14425</v>
      </c>
      <c r="E6531" t="b">
        <v>0</v>
      </c>
      <c r="F6531">
        <v>1073</v>
      </c>
      <c r="G6531">
        <v>1750</v>
      </c>
      <c r="H6531">
        <v>21578</v>
      </c>
      <c r="I6531">
        <v>9.9700000000000006</v>
      </c>
      <c r="J6531">
        <v>5.93</v>
      </c>
      <c r="K6531" t="s">
        <v>13687</v>
      </c>
      <c r="L6531" t="b">
        <v>0</v>
      </c>
      <c r="M6531" t="str">
        <f t="shared" si="102"/>
        <v>Nein</v>
      </c>
    </row>
    <row r="6532" spans="1:13" x14ac:dyDescent="0.25">
      <c r="A6532" s="27">
        <v>6531</v>
      </c>
      <c r="B6532" s="7" t="s">
        <v>14426</v>
      </c>
      <c r="C6532">
        <v>3</v>
      </c>
      <c r="D6532" s="1" t="s">
        <v>14427</v>
      </c>
      <c r="E6532" t="b">
        <v>0</v>
      </c>
      <c r="F6532">
        <v>1</v>
      </c>
      <c r="G6532">
        <v>45</v>
      </c>
      <c r="H6532">
        <v>44</v>
      </c>
      <c r="I6532">
        <v>0.56999999999999995</v>
      </c>
      <c r="J6532">
        <v>0.21</v>
      </c>
      <c r="K6532" t="s">
        <v>13687</v>
      </c>
      <c r="L6532" t="b">
        <v>0</v>
      </c>
      <c r="M6532" t="str">
        <f t="shared" si="102"/>
        <v>Nein</v>
      </c>
    </row>
    <row r="6533" spans="1:13" x14ac:dyDescent="0.25">
      <c r="A6533" s="28">
        <v>6532</v>
      </c>
      <c r="B6533" s="7" t="s">
        <v>14428</v>
      </c>
      <c r="C6533">
        <v>3</v>
      </c>
      <c r="D6533" s="1" t="s">
        <v>14429</v>
      </c>
      <c r="E6533" t="b">
        <v>0</v>
      </c>
      <c r="F6533">
        <v>10</v>
      </c>
      <c r="G6533">
        <v>142</v>
      </c>
      <c r="H6533">
        <v>574</v>
      </c>
      <c r="I6533">
        <v>0.61</v>
      </c>
      <c r="J6533">
        <v>2.59</v>
      </c>
      <c r="K6533" t="s">
        <v>13687</v>
      </c>
      <c r="L6533" t="b">
        <v>0</v>
      </c>
      <c r="M6533" t="str">
        <f t="shared" si="102"/>
        <v>Nein</v>
      </c>
    </row>
    <row r="6534" spans="1:13" x14ac:dyDescent="0.25">
      <c r="A6534" s="27">
        <v>6533</v>
      </c>
      <c r="B6534" s="7" t="s">
        <v>14430</v>
      </c>
      <c r="C6534">
        <v>3</v>
      </c>
      <c r="D6534" s="1" t="s">
        <v>14431</v>
      </c>
      <c r="E6534" t="b">
        <v>0</v>
      </c>
      <c r="F6534">
        <v>326</v>
      </c>
      <c r="G6534">
        <v>388</v>
      </c>
      <c r="H6534">
        <v>12124</v>
      </c>
      <c r="I6534">
        <v>2.0099999999999998</v>
      </c>
      <c r="J6534">
        <v>16.559999999999999</v>
      </c>
      <c r="K6534" t="s">
        <v>13687</v>
      </c>
      <c r="L6534" t="b">
        <v>0</v>
      </c>
      <c r="M6534" t="str">
        <f t="shared" si="102"/>
        <v>Nein</v>
      </c>
    </row>
    <row r="6535" spans="1:13" x14ac:dyDescent="0.25">
      <c r="A6535" s="28">
        <v>6534</v>
      </c>
      <c r="B6535" s="7" t="s">
        <v>14432</v>
      </c>
      <c r="C6535">
        <v>3</v>
      </c>
      <c r="D6535" s="1" t="s">
        <v>14433</v>
      </c>
      <c r="E6535" t="b">
        <v>0</v>
      </c>
      <c r="F6535">
        <v>149</v>
      </c>
      <c r="G6535">
        <v>468</v>
      </c>
      <c r="H6535">
        <v>1637</v>
      </c>
      <c r="I6535">
        <v>4.45</v>
      </c>
      <c r="J6535">
        <v>1.01</v>
      </c>
      <c r="K6535" t="s">
        <v>13687</v>
      </c>
      <c r="L6535" t="b">
        <v>0</v>
      </c>
      <c r="M6535" t="str">
        <f t="shared" si="102"/>
        <v>Nein</v>
      </c>
    </row>
    <row r="6536" spans="1:13" x14ac:dyDescent="0.25">
      <c r="A6536" s="27">
        <v>6535</v>
      </c>
      <c r="B6536" s="7" t="s">
        <v>8062</v>
      </c>
      <c r="C6536">
        <v>3</v>
      </c>
      <c r="D6536" s="1" t="s">
        <v>8063</v>
      </c>
      <c r="E6536" t="b">
        <v>0</v>
      </c>
      <c r="F6536">
        <v>187</v>
      </c>
      <c r="G6536">
        <v>706</v>
      </c>
      <c r="H6536">
        <v>12485</v>
      </c>
      <c r="I6536">
        <v>3.15</v>
      </c>
      <c r="J6536">
        <v>10.88</v>
      </c>
      <c r="K6536" t="s">
        <v>13687</v>
      </c>
      <c r="L6536" t="b">
        <v>0</v>
      </c>
      <c r="M6536" t="str">
        <f t="shared" si="102"/>
        <v>Nein</v>
      </c>
    </row>
    <row r="6537" spans="1:13" x14ac:dyDescent="0.25">
      <c r="A6537" s="28">
        <v>6536</v>
      </c>
      <c r="B6537" s="7" t="s">
        <v>14434</v>
      </c>
      <c r="C6537">
        <v>3</v>
      </c>
      <c r="D6537" s="1" t="s">
        <v>14435</v>
      </c>
      <c r="E6537" t="b">
        <v>1</v>
      </c>
      <c r="F6537">
        <v>59365</v>
      </c>
      <c r="G6537">
        <v>151</v>
      </c>
      <c r="H6537">
        <v>20311</v>
      </c>
      <c r="I6537">
        <v>12.85</v>
      </c>
      <c r="J6537">
        <v>4.33</v>
      </c>
      <c r="K6537" t="s">
        <v>13687</v>
      </c>
      <c r="L6537" t="b">
        <v>0</v>
      </c>
      <c r="M6537" t="str">
        <f t="shared" si="102"/>
        <v>Nein</v>
      </c>
    </row>
    <row r="6538" spans="1:13" x14ac:dyDescent="0.25">
      <c r="A6538" s="27">
        <v>6537</v>
      </c>
      <c r="B6538" s="7" t="s">
        <v>14436</v>
      </c>
      <c r="C6538">
        <v>3</v>
      </c>
      <c r="D6538" s="1" t="s">
        <v>14437</v>
      </c>
      <c r="E6538" t="b">
        <v>0</v>
      </c>
      <c r="F6538">
        <v>18</v>
      </c>
      <c r="G6538">
        <v>419</v>
      </c>
      <c r="H6538">
        <v>1273</v>
      </c>
      <c r="I6538">
        <v>1.87</v>
      </c>
      <c r="J6538">
        <v>1.86</v>
      </c>
      <c r="K6538" t="s">
        <v>13687</v>
      </c>
      <c r="L6538" t="b">
        <v>0</v>
      </c>
      <c r="M6538" t="str">
        <f t="shared" si="102"/>
        <v>Nein</v>
      </c>
    </row>
    <row r="6539" spans="1:13" x14ac:dyDescent="0.25">
      <c r="A6539" s="28">
        <v>6538</v>
      </c>
      <c r="B6539" s="7" t="s">
        <v>14438</v>
      </c>
      <c r="C6539">
        <v>3</v>
      </c>
      <c r="D6539" s="1" t="s">
        <v>14439</v>
      </c>
      <c r="E6539" t="b">
        <v>0</v>
      </c>
      <c r="F6539">
        <v>5</v>
      </c>
      <c r="G6539">
        <v>95</v>
      </c>
      <c r="H6539">
        <v>688</v>
      </c>
      <c r="I6539">
        <v>1.44</v>
      </c>
      <c r="J6539">
        <v>1.31</v>
      </c>
      <c r="K6539" t="s">
        <v>13687</v>
      </c>
      <c r="L6539" t="b">
        <v>0</v>
      </c>
      <c r="M6539" t="str">
        <f t="shared" si="102"/>
        <v>Nein</v>
      </c>
    </row>
    <row r="6540" spans="1:13" x14ac:dyDescent="0.25">
      <c r="A6540" s="27">
        <v>6539</v>
      </c>
      <c r="B6540" s="7" t="s">
        <v>14440</v>
      </c>
      <c r="C6540">
        <v>3</v>
      </c>
      <c r="D6540" s="1" t="s">
        <v>14441</v>
      </c>
      <c r="E6540" t="b">
        <v>0</v>
      </c>
      <c r="F6540">
        <v>748</v>
      </c>
      <c r="G6540">
        <v>3835</v>
      </c>
      <c r="H6540">
        <v>11223</v>
      </c>
      <c r="I6540">
        <v>12.17</v>
      </c>
      <c r="J6540">
        <v>2.5299999999999998</v>
      </c>
      <c r="K6540" t="s">
        <v>13687</v>
      </c>
      <c r="L6540" t="b">
        <v>0</v>
      </c>
      <c r="M6540" t="str">
        <f t="shared" si="102"/>
        <v>Nein</v>
      </c>
    </row>
    <row r="6541" spans="1:13" x14ac:dyDescent="0.25">
      <c r="A6541" s="28">
        <v>6540</v>
      </c>
      <c r="B6541" s="7" t="s">
        <v>14442</v>
      </c>
      <c r="C6541">
        <v>3</v>
      </c>
      <c r="D6541" s="1" t="s">
        <v>14443</v>
      </c>
      <c r="E6541" t="b">
        <v>0</v>
      </c>
      <c r="F6541">
        <v>295</v>
      </c>
      <c r="G6541">
        <v>363</v>
      </c>
      <c r="H6541">
        <v>6906</v>
      </c>
      <c r="I6541">
        <v>1.28</v>
      </c>
      <c r="J6541">
        <v>14.72</v>
      </c>
      <c r="K6541" t="s">
        <v>13687</v>
      </c>
      <c r="L6541" t="b">
        <v>0</v>
      </c>
      <c r="M6541" t="str">
        <f t="shared" si="102"/>
        <v>Nein</v>
      </c>
    </row>
    <row r="6542" spans="1:13" x14ac:dyDescent="0.25">
      <c r="A6542" s="27">
        <v>6541</v>
      </c>
      <c r="B6542" s="7" t="s">
        <v>14444</v>
      </c>
      <c r="C6542">
        <v>3</v>
      </c>
      <c r="D6542" s="1" t="s">
        <v>14445</v>
      </c>
      <c r="E6542" t="b">
        <v>0</v>
      </c>
      <c r="F6542">
        <v>207</v>
      </c>
      <c r="G6542">
        <v>570</v>
      </c>
      <c r="H6542">
        <v>5244</v>
      </c>
      <c r="I6542">
        <v>6.36</v>
      </c>
      <c r="J6542">
        <v>2.2599999999999998</v>
      </c>
      <c r="K6542" t="s">
        <v>13687</v>
      </c>
      <c r="L6542" t="b">
        <v>0</v>
      </c>
      <c r="M6542" t="str">
        <f t="shared" si="102"/>
        <v>Nein</v>
      </c>
    </row>
    <row r="6543" spans="1:13" x14ac:dyDescent="0.25">
      <c r="A6543" s="28">
        <v>6542</v>
      </c>
      <c r="B6543" s="7" t="s">
        <v>14446</v>
      </c>
      <c r="C6543">
        <v>3</v>
      </c>
      <c r="D6543" s="1" t="s">
        <v>14447</v>
      </c>
      <c r="E6543" t="b">
        <v>0</v>
      </c>
      <c r="F6543">
        <v>55</v>
      </c>
      <c r="G6543">
        <v>216</v>
      </c>
      <c r="H6543">
        <v>9552</v>
      </c>
      <c r="I6543">
        <v>12.5</v>
      </c>
      <c r="J6543">
        <v>2.09</v>
      </c>
      <c r="K6543" t="s">
        <v>13687</v>
      </c>
      <c r="L6543" t="b">
        <v>0</v>
      </c>
      <c r="M6543" t="str">
        <f t="shared" si="102"/>
        <v>Nein</v>
      </c>
    </row>
    <row r="6544" spans="1:13" x14ac:dyDescent="0.25">
      <c r="A6544" s="27">
        <v>6543</v>
      </c>
      <c r="B6544" s="7" t="s">
        <v>14448</v>
      </c>
      <c r="C6544">
        <v>3</v>
      </c>
      <c r="D6544" s="1" t="s">
        <v>14449</v>
      </c>
      <c r="E6544" t="b">
        <v>0</v>
      </c>
      <c r="F6544">
        <v>67</v>
      </c>
      <c r="G6544">
        <v>1605</v>
      </c>
      <c r="H6544">
        <v>801</v>
      </c>
      <c r="I6544">
        <v>7.08</v>
      </c>
      <c r="J6544">
        <v>0.31</v>
      </c>
      <c r="K6544" t="s">
        <v>13687</v>
      </c>
      <c r="L6544" t="b">
        <v>0</v>
      </c>
      <c r="M6544" t="str">
        <f t="shared" si="102"/>
        <v>Nein</v>
      </c>
    </row>
    <row r="6545" spans="1:13" x14ac:dyDescent="0.25">
      <c r="A6545" s="28">
        <v>6544</v>
      </c>
      <c r="B6545" s="7" t="s">
        <v>13025</v>
      </c>
      <c r="C6545">
        <v>3</v>
      </c>
      <c r="D6545" s="1" t="s">
        <v>13026</v>
      </c>
      <c r="E6545" t="b">
        <v>0</v>
      </c>
      <c r="F6545">
        <v>100</v>
      </c>
      <c r="G6545">
        <v>388</v>
      </c>
      <c r="H6545">
        <v>18082</v>
      </c>
      <c r="I6545">
        <v>8.75</v>
      </c>
      <c r="J6545">
        <v>5.66</v>
      </c>
      <c r="K6545" t="s">
        <v>13687</v>
      </c>
      <c r="L6545" t="b">
        <v>0</v>
      </c>
      <c r="M6545" t="str">
        <f t="shared" si="102"/>
        <v>Nein</v>
      </c>
    </row>
    <row r="6546" spans="1:13" x14ac:dyDescent="0.25">
      <c r="A6546" s="27">
        <v>6545</v>
      </c>
      <c r="B6546" s="7" t="s">
        <v>14450</v>
      </c>
      <c r="C6546">
        <v>3</v>
      </c>
      <c r="D6546" s="1" t="s">
        <v>14451</v>
      </c>
      <c r="E6546" t="b">
        <v>0</v>
      </c>
      <c r="F6546">
        <v>315</v>
      </c>
      <c r="G6546">
        <v>1002</v>
      </c>
      <c r="H6546">
        <v>24436</v>
      </c>
      <c r="I6546">
        <v>0.42</v>
      </c>
      <c r="J6546">
        <v>157.65</v>
      </c>
      <c r="K6546" t="s">
        <v>13687</v>
      </c>
      <c r="L6546" t="b">
        <v>0</v>
      </c>
      <c r="M6546" t="str">
        <f t="shared" si="102"/>
        <v>Ja</v>
      </c>
    </row>
    <row r="6547" spans="1:13" x14ac:dyDescent="0.25">
      <c r="A6547" s="28">
        <v>6546</v>
      </c>
      <c r="B6547" s="7" t="s">
        <v>14452</v>
      </c>
      <c r="C6547">
        <v>3</v>
      </c>
      <c r="D6547" s="1" t="s">
        <v>14453</v>
      </c>
      <c r="E6547" t="b">
        <v>0</v>
      </c>
      <c r="F6547">
        <v>108</v>
      </c>
      <c r="G6547">
        <v>150</v>
      </c>
      <c r="H6547">
        <v>782</v>
      </c>
      <c r="I6547">
        <v>12.86</v>
      </c>
      <c r="J6547">
        <v>0.17</v>
      </c>
      <c r="K6547" t="s">
        <v>13687</v>
      </c>
      <c r="L6547" t="b">
        <v>0</v>
      </c>
      <c r="M6547" t="str">
        <f t="shared" si="102"/>
        <v>Nein</v>
      </c>
    </row>
    <row r="6548" spans="1:13" x14ac:dyDescent="0.25">
      <c r="A6548" s="27">
        <v>6547</v>
      </c>
      <c r="B6548" s="7" t="s">
        <v>14454</v>
      </c>
      <c r="C6548">
        <v>3</v>
      </c>
      <c r="D6548" s="1" t="s">
        <v>14455</v>
      </c>
      <c r="E6548" t="b">
        <v>0</v>
      </c>
      <c r="F6548">
        <v>3183</v>
      </c>
      <c r="G6548">
        <v>4288</v>
      </c>
      <c r="H6548">
        <v>3807</v>
      </c>
      <c r="I6548">
        <v>3.3</v>
      </c>
      <c r="J6548">
        <v>3.16</v>
      </c>
      <c r="K6548" t="s">
        <v>13687</v>
      </c>
      <c r="L6548" t="b">
        <v>0</v>
      </c>
      <c r="M6548" t="str">
        <f t="shared" si="102"/>
        <v>Nein</v>
      </c>
    </row>
    <row r="6549" spans="1:13" x14ac:dyDescent="0.25">
      <c r="A6549" s="28">
        <v>6548</v>
      </c>
      <c r="B6549" s="7" t="s">
        <v>14456</v>
      </c>
      <c r="C6549">
        <v>3</v>
      </c>
      <c r="D6549" s="1" t="s">
        <v>14457</v>
      </c>
      <c r="E6549" t="b">
        <v>0</v>
      </c>
      <c r="F6549">
        <v>72</v>
      </c>
      <c r="G6549">
        <v>1136</v>
      </c>
      <c r="H6549">
        <v>2749</v>
      </c>
      <c r="I6549">
        <v>11.23</v>
      </c>
      <c r="J6549">
        <v>0.67</v>
      </c>
      <c r="K6549" t="s">
        <v>13687</v>
      </c>
      <c r="L6549" t="b">
        <v>0</v>
      </c>
      <c r="M6549" t="str">
        <f t="shared" si="102"/>
        <v>Nein</v>
      </c>
    </row>
    <row r="6550" spans="1:13" x14ac:dyDescent="0.25">
      <c r="A6550" s="27">
        <v>6549</v>
      </c>
      <c r="B6550" s="7" t="s">
        <v>14458</v>
      </c>
      <c r="C6550">
        <v>3</v>
      </c>
      <c r="D6550" s="1" t="s">
        <v>14459</v>
      </c>
      <c r="E6550" t="b">
        <v>0</v>
      </c>
      <c r="F6550">
        <v>59</v>
      </c>
      <c r="G6550">
        <v>1212</v>
      </c>
      <c r="H6550">
        <v>1349</v>
      </c>
      <c r="I6550">
        <v>0.51</v>
      </c>
      <c r="J6550">
        <v>7.25</v>
      </c>
      <c r="K6550" t="s">
        <v>13687</v>
      </c>
      <c r="L6550" t="b">
        <v>0</v>
      </c>
      <c r="M6550" t="str">
        <f t="shared" si="102"/>
        <v>Nein</v>
      </c>
    </row>
    <row r="6551" spans="1:13" x14ac:dyDescent="0.25">
      <c r="A6551" s="28">
        <v>6550</v>
      </c>
      <c r="B6551" s="7" t="s">
        <v>14460</v>
      </c>
      <c r="C6551">
        <v>3</v>
      </c>
      <c r="D6551" s="1" t="s">
        <v>14461</v>
      </c>
      <c r="E6551" t="b">
        <v>0</v>
      </c>
      <c r="F6551">
        <v>188</v>
      </c>
      <c r="G6551">
        <v>481</v>
      </c>
      <c r="H6551">
        <v>13886</v>
      </c>
      <c r="I6551">
        <v>3.33</v>
      </c>
      <c r="J6551">
        <v>11.43</v>
      </c>
      <c r="K6551" t="s">
        <v>13687</v>
      </c>
      <c r="L6551" t="b">
        <v>0</v>
      </c>
      <c r="M6551" t="str">
        <f t="shared" si="102"/>
        <v>Nein</v>
      </c>
    </row>
    <row r="6552" spans="1:13" x14ac:dyDescent="0.25">
      <c r="A6552" s="27">
        <v>6551</v>
      </c>
      <c r="B6552" s="7" t="s">
        <v>14462</v>
      </c>
      <c r="C6552">
        <v>3</v>
      </c>
      <c r="D6552" s="1" t="s">
        <v>14463</v>
      </c>
      <c r="E6552" t="b">
        <v>0</v>
      </c>
      <c r="F6552">
        <v>528</v>
      </c>
      <c r="G6552">
        <v>1288</v>
      </c>
      <c r="H6552">
        <v>24654</v>
      </c>
      <c r="I6552">
        <v>11.62</v>
      </c>
      <c r="J6552">
        <v>5.81</v>
      </c>
      <c r="K6552" t="s">
        <v>13687</v>
      </c>
      <c r="L6552" t="b">
        <v>0</v>
      </c>
      <c r="M6552" t="str">
        <f t="shared" si="102"/>
        <v>Nein</v>
      </c>
    </row>
    <row r="6553" spans="1:13" x14ac:dyDescent="0.25">
      <c r="A6553" s="28">
        <v>6552</v>
      </c>
      <c r="B6553" s="7" t="s">
        <v>14464</v>
      </c>
      <c r="C6553">
        <v>3</v>
      </c>
      <c r="D6553" s="1" t="s">
        <v>14465</v>
      </c>
      <c r="E6553" t="b">
        <v>1</v>
      </c>
      <c r="F6553">
        <v>20731</v>
      </c>
      <c r="G6553">
        <v>2887</v>
      </c>
      <c r="H6553">
        <v>11184</v>
      </c>
      <c r="I6553">
        <v>11.9</v>
      </c>
      <c r="J6553">
        <v>2.57</v>
      </c>
      <c r="K6553" t="s">
        <v>13687</v>
      </c>
      <c r="L6553" t="b">
        <v>0</v>
      </c>
      <c r="M6553" t="str">
        <f t="shared" si="102"/>
        <v>Nein</v>
      </c>
    </row>
    <row r="6554" spans="1:13" x14ac:dyDescent="0.25">
      <c r="A6554" s="27">
        <v>6553</v>
      </c>
      <c r="B6554" s="7" t="s">
        <v>14466</v>
      </c>
      <c r="C6554">
        <v>3</v>
      </c>
      <c r="D6554" s="1" t="s">
        <v>14467</v>
      </c>
      <c r="E6554" t="b">
        <v>0</v>
      </c>
      <c r="F6554">
        <v>261</v>
      </c>
      <c r="G6554">
        <v>308</v>
      </c>
      <c r="H6554">
        <v>2534</v>
      </c>
      <c r="I6554">
        <v>4.04</v>
      </c>
      <c r="J6554">
        <v>1.72</v>
      </c>
      <c r="K6554" t="s">
        <v>13687</v>
      </c>
      <c r="L6554" t="b">
        <v>0</v>
      </c>
      <c r="M6554" t="str">
        <f t="shared" si="102"/>
        <v>Nein</v>
      </c>
    </row>
    <row r="6555" spans="1:13" x14ac:dyDescent="0.25">
      <c r="A6555" s="28">
        <v>6554</v>
      </c>
      <c r="B6555" s="7" t="s">
        <v>14468</v>
      </c>
      <c r="C6555">
        <v>3</v>
      </c>
      <c r="D6555" s="1" t="s">
        <v>14469</v>
      </c>
      <c r="E6555" t="b">
        <v>0</v>
      </c>
      <c r="F6555">
        <v>804</v>
      </c>
      <c r="G6555">
        <v>1389</v>
      </c>
      <c r="H6555">
        <v>24081</v>
      </c>
      <c r="I6555">
        <v>4.5999999999999996</v>
      </c>
      <c r="J6555">
        <v>14.35</v>
      </c>
      <c r="K6555" t="s">
        <v>13687</v>
      </c>
      <c r="L6555" t="b">
        <v>0</v>
      </c>
      <c r="M6555" t="str">
        <f t="shared" si="102"/>
        <v>Nein</v>
      </c>
    </row>
    <row r="6556" spans="1:13" x14ac:dyDescent="0.25">
      <c r="A6556" s="27">
        <v>6555</v>
      </c>
      <c r="B6556" s="7" t="s">
        <v>14470</v>
      </c>
      <c r="C6556">
        <v>3</v>
      </c>
      <c r="D6556" s="1" t="s">
        <v>14471</v>
      </c>
      <c r="E6556" t="b">
        <v>0</v>
      </c>
      <c r="F6556">
        <v>112</v>
      </c>
      <c r="G6556">
        <v>373</v>
      </c>
      <c r="H6556">
        <v>1672</v>
      </c>
      <c r="I6556">
        <v>4.93</v>
      </c>
      <c r="J6556">
        <v>0.93</v>
      </c>
      <c r="K6556" t="s">
        <v>13687</v>
      </c>
      <c r="L6556" t="b">
        <v>0</v>
      </c>
      <c r="M6556" t="str">
        <f t="shared" si="102"/>
        <v>Nein</v>
      </c>
    </row>
    <row r="6557" spans="1:13" x14ac:dyDescent="0.25">
      <c r="A6557" s="28">
        <v>6556</v>
      </c>
      <c r="B6557" s="7" t="s">
        <v>14472</v>
      </c>
      <c r="C6557">
        <v>3</v>
      </c>
      <c r="D6557" s="1" t="s">
        <v>14473</v>
      </c>
      <c r="E6557" t="b">
        <v>0</v>
      </c>
      <c r="F6557">
        <v>5</v>
      </c>
      <c r="G6557">
        <v>46</v>
      </c>
      <c r="H6557">
        <v>739</v>
      </c>
      <c r="I6557">
        <v>2.33</v>
      </c>
      <c r="J6557">
        <v>0.87</v>
      </c>
      <c r="K6557" t="s">
        <v>13687</v>
      </c>
      <c r="L6557" t="b">
        <v>0</v>
      </c>
      <c r="M6557" t="str">
        <f t="shared" si="102"/>
        <v>Nein</v>
      </c>
    </row>
    <row r="6558" spans="1:13" x14ac:dyDescent="0.25">
      <c r="A6558" s="27">
        <v>6557</v>
      </c>
      <c r="B6558" s="7" t="s">
        <v>8738</v>
      </c>
      <c r="C6558">
        <v>3</v>
      </c>
      <c r="D6558" s="1" t="s">
        <v>8739</v>
      </c>
      <c r="E6558" t="b">
        <v>0</v>
      </c>
      <c r="F6558">
        <v>30</v>
      </c>
      <c r="G6558">
        <v>249</v>
      </c>
      <c r="H6558">
        <v>2653</v>
      </c>
      <c r="I6558">
        <v>1.27</v>
      </c>
      <c r="J6558">
        <v>5.71</v>
      </c>
      <c r="K6558" t="s">
        <v>13687</v>
      </c>
      <c r="L6558" t="b">
        <v>0</v>
      </c>
      <c r="M6558" t="str">
        <f t="shared" si="102"/>
        <v>Nein</v>
      </c>
    </row>
    <row r="6559" spans="1:13" x14ac:dyDescent="0.25">
      <c r="A6559" s="28">
        <v>6558</v>
      </c>
      <c r="B6559" s="7" t="s">
        <v>14474</v>
      </c>
      <c r="C6559">
        <v>3</v>
      </c>
      <c r="D6559" s="1" t="s">
        <v>14475</v>
      </c>
      <c r="E6559" t="b">
        <v>0</v>
      </c>
      <c r="F6559">
        <v>12</v>
      </c>
      <c r="G6559">
        <v>62</v>
      </c>
      <c r="H6559">
        <v>809</v>
      </c>
      <c r="I6559">
        <v>2.04</v>
      </c>
      <c r="J6559">
        <v>1.08</v>
      </c>
      <c r="K6559" t="s">
        <v>13687</v>
      </c>
      <c r="L6559" t="b">
        <v>0</v>
      </c>
      <c r="M6559" t="str">
        <f t="shared" si="102"/>
        <v>Nein</v>
      </c>
    </row>
    <row r="6560" spans="1:13" x14ac:dyDescent="0.25">
      <c r="A6560" s="27">
        <v>6559</v>
      </c>
      <c r="B6560" s="7" t="s">
        <v>14476</v>
      </c>
      <c r="C6560">
        <v>3</v>
      </c>
      <c r="D6560" s="1" t="s">
        <v>14477</v>
      </c>
      <c r="E6560" t="b">
        <v>1</v>
      </c>
      <c r="F6560">
        <v>1964</v>
      </c>
      <c r="G6560">
        <v>399</v>
      </c>
      <c r="H6560">
        <v>2338</v>
      </c>
      <c r="I6560">
        <v>4.08</v>
      </c>
      <c r="J6560">
        <v>1.57</v>
      </c>
      <c r="K6560" t="s">
        <v>13687</v>
      </c>
      <c r="L6560" t="b">
        <v>0</v>
      </c>
      <c r="M6560" t="str">
        <f t="shared" si="102"/>
        <v>Nein</v>
      </c>
    </row>
    <row r="6561" spans="1:13" x14ac:dyDescent="0.25">
      <c r="A6561" s="28">
        <v>6560</v>
      </c>
      <c r="B6561" s="7" t="s">
        <v>14478</v>
      </c>
      <c r="C6561">
        <v>3</v>
      </c>
      <c r="D6561" s="1" t="s">
        <v>14479</v>
      </c>
      <c r="E6561" t="b">
        <v>0</v>
      </c>
      <c r="F6561">
        <v>36</v>
      </c>
      <c r="G6561">
        <v>45</v>
      </c>
      <c r="H6561">
        <v>2088</v>
      </c>
      <c r="I6561">
        <v>2.5</v>
      </c>
      <c r="J6561">
        <v>2.29</v>
      </c>
      <c r="K6561" t="s">
        <v>13687</v>
      </c>
      <c r="L6561" t="b">
        <v>0</v>
      </c>
      <c r="M6561" t="str">
        <f t="shared" si="102"/>
        <v>Nein</v>
      </c>
    </row>
    <row r="6562" spans="1:13" x14ac:dyDescent="0.25">
      <c r="A6562" s="27">
        <v>6561</v>
      </c>
      <c r="B6562" s="7" t="s">
        <v>14480</v>
      </c>
      <c r="C6562">
        <v>3</v>
      </c>
      <c r="D6562" s="1" t="s">
        <v>14481</v>
      </c>
      <c r="E6562" t="b">
        <v>0</v>
      </c>
      <c r="F6562">
        <v>4</v>
      </c>
      <c r="G6562">
        <v>158</v>
      </c>
      <c r="H6562">
        <v>621</v>
      </c>
      <c r="I6562">
        <v>10.87</v>
      </c>
      <c r="J6562">
        <v>0.16</v>
      </c>
      <c r="K6562" t="s">
        <v>13687</v>
      </c>
      <c r="L6562" t="b">
        <v>0</v>
      </c>
      <c r="M6562" t="str">
        <f t="shared" si="102"/>
        <v>Nein</v>
      </c>
    </row>
    <row r="6563" spans="1:13" x14ac:dyDescent="0.25">
      <c r="A6563" s="28">
        <v>6562</v>
      </c>
      <c r="B6563" s="7" t="s">
        <v>14482</v>
      </c>
      <c r="C6563">
        <v>3</v>
      </c>
      <c r="D6563" s="1" t="s">
        <v>14483</v>
      </c>
      <c r="E6563" t="b">
        <v>0</v>
      </c>
      <c r="F6563">
        <v>131</v>
      </c>
      <c r="G6563">
        <v>324</v>
      </c>
      <c r="H6563">
        <v>2355</v>
      </c>
      <c r="I6563">
        <v>2.59</v>
      </c>
      <c r="J6563">
        <v>2.4900000000000002</v>
      </c>
      <c r="K6563" t="s">
        <v>13687</v>
      </c>
      <c r="L6563" t="b">
        <v>0</v>
      </c>
      <c r="M6563" t="str">
        <f t="shared" si="102"/>
        <v>Nein</v>
      </c>
    </row>
    <row r="6564" spans="1:13" x14ac:dyDescent="0.25">
      <c r="A6564" s="27">
        <v>6563</v>
      </c>
      <c r="B6564" s="7" t="s">
        <v>14484</v>
      </c>
      <c r="C6564">
        <v>3</v>
      </c>
      <c r="D6564" s="1" t="s">
        <v>14485</v>
      </c>
      <c r="E6564" t="b">
        <v>1</v>
      </c>
      <c r="F6564">
        <v>2739</v>
      </c>
      <c r="G6564">
        <v>1382</v>
      </c>
      <c r="H6564">
        <v>2346</v>
      </c>
      <c r="I6564">
        <v>4.78</v>
      </c>
      <c r="J6564">
        <v>1.34</v>
      </c>
      <c r="K6564" t="s">
        <v>13687</v>
      </c>
      <c r="L6564" t="b">
        <v>0</v>
      </c>
      <c r="M6564" t="str">
        <f t="shared" si="102"/>
        <v>Nein</v>
      </c>
    </row>
    <row r="6565" spans="1:13" x14ac:dyDescent="0.25">
      <c r="A6565" s="28">
        <v>6564</v>
      </c>
      <c r="B6565" s="7" t="s">
        <v>14486</v>
      </c>
      <c r="C6565">
        <v>3</v>
      </c>
      <c r="D6565" s="1" t="s">
        <v>14487</v>
      </c>
      <c r="E6565" t="b">
        <v>0</v>
      </c>
      <c r="F6565">
        <v>559</v>
      </c>
      <c r="G6565">
        <v>275</v>
      </c>
      <c r="H6565">
        <v>873</v>
      </c>
      <c r="I6565">
        <v>10.1</v>
      </c>
      <c r="J6565">
        <v>0.24</v>
      </c>
      <c r="K6565" t="s">
        <v>13687</v>
      </c>
      <c r="L6565" t="b">
        <v>0</v>
      </c>
      <c r="M6565" t="str">
        <f t="shared" si="102"/>
        <v>Nein</v>
      </c>
    </row>
    <row r="6566" spans="1:13" x14ac:dyDescent="0.25">
      <c r="A6566" s="27">
        <v>6565</v>
      </c>
      <c r="B6566" s="7" t="s">
        <v>7672</v>
      </c>
      <c r="C6566">
        <v>3</v>
      </c>
      <c r="D6566" s="1" t="s">
        <v>7673</v>
      </c>
      <c r="E6566" t="b">
        <v>0</v>
      </c>
      <c r="F6566">
        <v>496</v>
      </c>
      <c r="G6566">
        <v>320</v>
      </c>
      <c r="H6566">
        <v>199703</v>
      </c>
      <c r="I6566">
        <v>4.62</v>
      </c>
      <c r="J6566">
        <v>118.38</v>
      </c>
      <c r="K6566" t="s">
        <v>13687</v>
      </c>
      <c r="L6566" t="b">
        <v>0</v>
      </c>
      <c r="M6566" t="str">
        <f t="shared" si="102"/>
        <v>Ja</v>
      </c>
    </row>
    <row r="6567" spans="1:13" x14ac:dyDescent="0.25">
      <c r="A6567" s="28">
        <v>6566</v>
      </c>
      <c r="B6567" s="7" t="s">
        <v>14488</v>
      </c>
      <c r="C6567">
        <v>3</v>
      </c>
      <c r="D6567" s="1" t="s">
        <v>14489</v>
      </c>
      <c r="E6567" t="b">
        <v>0</v>
      </c>
      <c r="F6567">
        <v>349</v>
      </c>
      <c r="G6567">
        <v>517</v>
      </c>
      <c r="H6567">
        <v>5085</v>
      </c>
      <c r="I6567">
        <v>2.4900000000000002</v>
      </c>
      <c r="J6567">
        <v>5.6</v>
      </c>
      <c r="K6567" t="s">
        <v>13687</v>
      </c>
      <c r="L6567" t="b">
        <v>0</v>
      </c>
      <c r="M6567" t="str">
        <f t="shared" si="102"/>
        <v>Nein</v>
      </c>
    </row>
    <row r="6568" spans="1:13" x14ac:dyDescent="0.25">
      <c r="A6568" s="27">
        <v>6567</v>
      </c>
      <c r="B6568" s="7" t="s">
        <v>10691</v>
      </c>
      <c r="C6568">
        <v>3</v>
      </c>
      <c r="D6568" s="1" t="s">
        <v>10692</v>
      </c>
      <c r="E6568" t="b">
        <v>0</v>
      </c>
      <c r="F6568">
        <v>177</v>
      </c>
      <c r="G6568">
        <v>600</v>
      </c>
      <c r="H6568">
        <v>40038</v>
      </c>
      <c r="I6568">
        <v>4.2</v>
      </c>
      <c r="J6568">
        <v>26.1</v>
      </c>
      <c r="K6568" t="s">
        <v>13687</v>
      </c>
      <c r="L6568" t="b">
        <v>0</v>
      </c>
      <c r="M6568" t="str">
        <f t="shared" si="102"/>
        <v>Nein</v>
      </c>
    </row>
    <row r="6569" spans="1:13" x14ac:dyDescent="0.25">
      <c r="A6569" s="28">
        <v>6568</v>
      </c>
      <c r="B6569" s="7" t="s">
        <v>14490</v>
      </c>
      <c r="C6569">
        <v>3</v>
      </c>
      <c r="D6569" s="1" t="s">
        <v>14491</v>
      </c>
      <c r="E6569" t="b">
        <v>0</v>
      </c>
      <c r="F6569">
        <v>39</v>
      </c>
      <c r="G6569">
        <v>139</v>
      </c>
      <c r="H6569">
        <v>4669</v>
      </c>
      <c r="I6569">
        <v>2.39</v>
      </c>
      <c r="J6569">
        <v>5.34</v>
      </c>
      <c r="K6569" t="s">
        <v>13687</v>
      </c>
      <c r="L6569" t="b">
        <v>0</v>
      </c>
      <c r="M6569" t="str">
        <f t="shared" si="102"/>
        <v>Nein</v>
      </c>
    </row>
    <row r="6570" spans="1:13" x14ac:dyDescent="0.25">
      <c r="A6570" s="27">
        <v>6569</v>
      </c>
      <c r="B6570" s="7" t="s">
        <v>14492</v>
      </c>
      <c r="C6570">
        <v>3</v>
      </c>
      <c r="D6570" s="1" t="s">
        <v>14493</v>
      </c>
      <c r="E6570" t="b">
        <v>0</v>
      </c>
      <c r="F6570">
        <v>276</v>
      </c>
      <c r="G6570">
        <v>1171</v>
      </c>
      <c r="H6570">
        <v>9963</v>
      </c>
      <c r="I6570">
        <v>10.97</v>
      </c>
      <c r="J6570">
        <v>2.4900000000000002</v>
      </c>
      <c r="K6570" t="s">
        <v>13687</v>
      </c>
      <c r="L6570" t="b">
        <v>0</v>
      </c>
      <c r="M6570" t="str">
        <f t="shared" si="102"/>
        <v>Nein</v>
      </c>
    </row>
    <row r="6571" spans="1:13" x14ac:dyDescent="0.25">
      <c r="A6571" s="28">
        <v>6570</v>
      </c>
      <c r="B6571" s="7" t="s">
        <v>14494</v>
      </c>
      <c r="C6571">
        <v>3</v>
      </c>
      <c r="D6571" s="1" t="s">
        <v>14495</v>
      </c>
      <c r="E6571" t="b">
        <v>0</v>
      </c>
      <c r="F6571">
        <v>2</v>
      </c>
      <c r="G6571">
        <v>13</v>
      </c>
      <c r="H6571">
        <v>386</v>
      </c>
      <c r="I6571">
        <v>0.49</v>
      </c>
      <c r="J6571">
        <v>2.14</v>
      </c>
      <c r="K6571" t="s">
        <v>13687</v>
      </c>
      <c r="L6571" t="b">
        <v>0</v>
      </c>
      <c r="M6571" t="str">
        <f t="shared" si="102"/>
        <v>Nein</v>
      </c>
    </row>
    <row r="6572" spans="1:13" x14ac:dyDescent="0.25">
      <c r="A6572" s="27">
        <v>6571</v>
      </c>
      <c r="B6572" s="7" t="s">
        <v>14496</v>
      </c>
      <c r="C6572">
        <v>3</v>
      </c>
      <c r="D6572" s="1" t="s">
        <v>14497</v>
      </c>
      <c r="E6572" t="b">
        <v>0</v>
      </c>
      <c r="F6572">
        <v>399</v>
      </c>
      <c r="G6572">
        <v>1287</v>
      </c>
      <c r="H6572">
        <v>16201</v>
      </c>
      <c r="I6572">
        <v>0.5</v>
      </c>
      <c r="J6572">
        <v>89.51</v>
      </c>
      <c r="K6572" t="s">
        <v>13687</v>
      </c>
      <c r="L6572" t="b">
        <v>0</v>
      </c>
      <c r="M6572" t="str">
        <f t="shared" si="102"/>
        <v>Ja</v>
      </c>
    </row>
    <row r="6573" spans="1:13" x14ac:dyDescent="0.25">
      <c r="A6573" s="28">
        <v>6572</v>
      </c>
      <c r="B6573" s="7" t="s">
        <v>14498</v>
      </c>
      <c r="C6573">
        <v>3</v>
      </c>
      <c r="D6573" s="1" t="s">
        <v>14499</v>
      </c>
      <c r="E6573" t="b">
        <v>0</v>
      </c>
      <c r="F6573">
        <v>149</v>
      </c>
      <c r="G6573">
        <v>232</v>
      </c>
      <c r="H6573">
        <v>988</v>
      </c>
      <c r="I6573">
        <v>1.1399999999999999</v>
      </c>
      <c r="J6573">
        <v>2.37</v>
      </c>
      <c r="K6573" t="s">
        <v>13687</v>
      </c>
      <c r="L6573" t="b">
        <v>0</v>
      </c>
      <c r="M6573" t="str">
        <f t="shared" si="102"/>
        <v>Nein</v>
      </c>
    </row>
    <row r="6574" spans="1:13" x14ac:dyDescent="0.25">
      <c r="A6574" s="27">
        <v>6573</v>
      </c>
      <c r="B6574" s="7" t="s">
        <v>14500</v>
      </c>
      <c r="C6574">
        <v>3</v>
      </c>
      <c r="D6574" s="1" t="s">
        <v>14501</v>
      </c>
      <c r="E6574" t="b">
        <v>0</v>
      </c>
      <c r="F6574">
        <v>993</v>
      </c>
      <c r="G6574">
        <v>960</v>
      </c>
      <c r="H6574">
        <v>104495</v>
      </c>
      <c r="I6574">
        <v>12.73</v>
      </c>
      <c r="J6574">
        <v>22.5</v>
      </c>
      <c r="K6574" t="s">
        <v>13687</v>
      </c>
      <c r="L6574" t="b">
        <v>0</v>
      </c>
      <c r="M6574" t="str">
        <f t="shared" si="102"/>
        <v>Nein</v>
      </c>
    </row>
    <row r="6575" spans="1:13" x14ac:dyDescent="0.25">
      <c r="A6575" s="28">
        <v>6574</v>
      </c>
      <c r="B6575" s="7" t="s">
        <v>14502</v>
      </c>
      <c r="C6575">
        <v>3</v>
      </c>
      <c r="D6575" s="1" t="s">
        <v>14503</v>
      </c>
      <c r="E6575" t="b">
        <v>0</v>
      </c>
      <c r="F6575">
        <v>394</v>
      </c>
      <c r="G6575">
        <v>500</v>
      </c>
      <c r="H6575">
        <v>85161</v>
      </c>
      <c r="I6575">
        <v>3.34</v>
      </c>
      <c r="J6575">
        <v>69.86</v>
      </c>
      <c r="K6575" t="s">
        <v>13687</v>
      </c>
      <c r="L6575" t="b">
        <v>0</v>
      </c>
      <c r="M6575" t="str">
        <f t="shared" si="102"/>
        <v>Ja</v>
      </c>
    </row>
    <row r="6576" spans="1:13" x14ac:dyDescent="0.25">
      <c r="A6576" s="27">
        <v>6575</v>
      </c>
      <c r="B6576" s="7" t="s">
        <v>14504</v>
      </c>
      <c r="C6576">
        <v>3</v>
      </c>
      <c r="D6576" s="1" t="s">
        <v>14505</v>
      </c>
      <c r="E6576" t="b">
        <v>0</v>
      </c>
      <c r="F6576">
        <v>140</v>
      </c>
      <c r="G6576">
        <v>223</v>
      </c>
      <c r="H6576">
        <v>9580</v>
      </c>
      <c r="I6576">
        <v>10.92</v>
      </c>
      <c r="J6576">
        <v>2.4</v>
      </c>
      <c r="K6576" t="s">
        <v>13687</v>
      </c>
      <c r="L6576" t="b">
        <v>0</v>
      </c>
      <c r="M6576" t="str">
        <f t="shared" si="102"/>
        <v>Nein</v>
      </c>
    </row>
    <row r="6577" spans="1:13" x14ac:dyDescent="0.25">
      <c r="A6577" s="28">
        <v>6576</v>
      </c>
      <c r="B6577" s="7" t="s">
        <v>14506</v>
      </c>
      <c r="C6577">
        <v>3</v>
      </c>
      <c r="D6577" s="1" t="s">
        <v>14507</v>
      </c>
      <c r="E6577" t="b">
        <v>0</v>
      </c>
      <c r="F6577">
        <v>53</v>
      </c>
      <c r="G6577">
        <v>173</v>
      </c>
      <c r="H6577">
        <v>2855</v>
      </c>
      <c r="I6577">
        <v>8.02</v>
      </c>
      <c r="J6577">
        <v>0.98</v>
      </c>
      <c r="K6577" t="s">
        <v>13687</v>
      </c>
      <c r="L6577" t="b">
        <v>0</v>
      </c>
      <c r="M6577" t="str">
        <f t="shared" si="102"/>
        <v>Nein</v>
      </c>
    </row>
    <row r="6578" spans="1:13" x14ac:dyDescent="0.25">
      <c r="A6578" s="27">
        <v>6577</v>
      </c>
      <c r="B6578" s="7" t="s">
        <v>14508</v>
      </c>
      <c r="C6578">
        <v>3</v>
      </c>
      <c r="D6578" s="1" t="s">
        <v>14509</v>
      </c>
      <c r="E6578" t="b">
        <v>0</v>
      </c>
      <c r="F6578">
        <v>4</v>
      </c>
      <c r="G6578">
        <v>367</v>
      </c>
      <c r="H6578">
        <v>1484</v>
      </c>
      <c r="I6578">
        <v>1.4</v>
      </c>
      <c r="J6578">
        <v>2.9</v>
      </c>
      <c r="K6578" t="s">
        <v>13687</v>
      </c>
      <c r="L6578" t="b">
        <v>0</v>
      </c>
      <c r="M6578" t="str">
        <f t="shared" si="102"/>
        <v>Nein</v>
      </c>
    </row>
    <row r="6579" spans="1:13" x14ac:dyDescent="0.25">
      <c r="A6579" s="28">
        <v>6578</v>
      </c>
      <c r="B6579" s="7" t="s">
        <v>14510</v>
      </c>
      <c r="C6579">
        <v>3</v>
      </c>
      <c r="D6579" s="1" t="s">
        <v>14511</v>
      </c>
      <c r="E6579" t="b">
        <v>0</v>
      </c>
      <c r="F6579">
        <v>587</v>
      </c>
      <c r="G6579">
        <v>559</v>
      </c>
      <c r="H6579">
        <v>116396</v>
      </c>
      <c r="I6579">
        <v>7.45</v>
      </c>
      <c r="J6579">
        <v>42.78</v>
      </c>
      <c r="K6579" t="s">
        <v>13687</v>
      </c>
      <c r="L6579" t="b">
        <v>0</v>
      </c>
      <c r="M6579" t="str">
        <f t="shared" si="102"/>
        <v>Nein</v>
      </c>
    </row>
    <row r="6580" spans="1:13" x14ac:dyDescent="0.25">
      <c r="A6580" s="27">
        <v>6579</v>
      </c>
      <c r="B6580" s="7" t="s">
        <v>14512</v>
      </c>
      <c r="C6580">
        <v>3</v>
      </c>
      <c r="D6580" s="1" t="s">
        <v>14513</v>
      </c>
      <c r="E6580" t="b">
        <v>0</v>
      </c>
      <c r="F6580">
        <v>8</v>
      </c>
      <c r="G6580">
        <v>179</v>
      </c>
      <c r="H6580">
        <v>78</v>
      </c>
      <c r="I6580">
        <v>0.51</v>
      </c>
      <c r="J6580">
        <v>0.42</v>
      </c>
      <c r="K6580" t="s">
        <v>13687</v>
      </c>
      <c r="L6580" t="b">
        <v>0</v>
      </c>
      <c r="M6580" t="str">
        <f t="shared" si="102"/>
        <v>Nein</v>
      </c>
    </row>
    <row r="6581" spans="1:13" x14ac:dyDescent="0.25">
      <c r="A6581" s="28">
        <v>6580</v>
      </c>
      <c r="B6581" s="7" t="s">
        <v>14514</v>
      </c>
      <c r="C6581">
        <v>3</v>
      </c>
      <c r="D6581" s="1" t="s">
        <v>14515</v>
      </c>
      <c r="E6581" t="b">
        <v>0</v>
      </c>
      <c r="F6581">
        <v>1269</v>
      </c>
      <c r="G6581">
        <v>3796</v>
      </c>
      <c r="H6581">
        <v>39940</v>
      </c>
      <c r="I6581">
        <v>7.44</v>
      </c>
      <c r="J6581">
        <v>14.7</v>
      </c>
      <c r="K6581" t="s">
        <v>13687</v>
      </c>
      <c r="L6581" t="b">
        <v>0</v>
      </c>
      <c r="M6581" t="str">
        <f t="shared" si="102"/>
        <v>Nein</v>
      </c>
    </row>
    <row r="6582" spans="1:13" x14ac:dyDescent="0.25">
      <c r="A6582" s="27">
        <v>6581</v>
      </c>
      <c r="B6582" s="7" t="s">
        <v>14516</v>
      </c>
      <c r="C6582">
        <v>3</v>
      </c>
      <c r="D6582" s="1" t="s">
        <v>14517</v>
      </c>
      <c r="E6582" t="b">
        <v>0</v>
      </c>
      <c r="F6582">
        <v>365</v>
      </c>
      <c r="G6582">
        <v>294</v>
      </c>
      <c r="H6582">
        <v>3033</v>
      </c>
      <c r="I6582">
        <v>5.84</v>
      </c>
      <c r="J6582">
        <v>1.42</v>
      </c>
      <c r="K6582" t="s">
        <v>13687</v>
      </c>
      <c r="L6582" t="b">
        <v>0</v>
      </c>
      <c r="M6582" t="str">
        <f t="shared" si="102"/>
        <v>Nein</v>
      </c>
    </row>
    <row r="6583" spans="1:13" x14ac:dyDescent="0.25">
      <c r="A6583" s="28">
        <v>6582</v>
      </c>
      <c r="B6583" s="7" t="s">
        <v>14518</v>
      </c>
      <c r="C6583">
        <v>3</v>
      </c>
      <c r="D6583" s="1" t="s">
        <v>14519</v>
      </c>
      <c r="E6583" t="b">
        <v>1</v>
      </c>
      <c r="F6583">
        <v>5929</v>
      </c>
      <c r="G6583">
        <v>660</v>
      </c>
      <c r="H6583">
        <v>8159</v>
      </c>
      <c r="I6583">
        <v>13.11</v>
      </c>
      <c r="J6583">
        <v>1.71</v>
      </c>
      <c r="K6583" t="s">
        <v>13687</v>
      </c>
      <c r="L6583" t="b">
        <v>0</v>
      </c>
      <c r="M6583" t="str">
        <f t="shared" si="102"/>
        <v>Nein</v>
      </c>
    </row>
    <row r="6584" spans="1:13" x14ac:dyDescent="0.25">
      <c r="A6584" s="27">
        <v>6583</v>
      </c>
      <c r="B6584" s="7" t="s">
        <v>14520</v>
      </c>
      <c r="C6584">
        <v>3</v>
      </c>
      <c r="D6584" s="1" t="s">
        <v>14521</v>
      </c>
      <c r="E6584" t="b">
        <v>0</v>
      </c>
      <c r="F6584">
        <v>489</v>
      </c>
      <c r="G6584">
        <v>470</v>
      </c>
      <c r="H6584">
        <v>31356</v>
      </c>
      <c r="I6584">
        <v>4.04</v>
      </c>
      <c r="J6584">
        <v>21.29</v>
      </c>
      <c r="K6584" t="s">
        <v>13687</v>
      </c>
      <c r="L6584" t="b">
        <v>0</v>
      </c>
      <c r="M6584" t="str">
        <f t="shared" si="102"/>
        <v>Nein</v>
      </c>
    </row>
    <row r="6585" spans="1:13" x14ac:dyDescent="0.25">
      <c r="A6585" s="28">
        <v>6584</v>
      </c>
      <c r="B6585" s="7" t="s">
        <v>14522</v>
      </c>
      <c r="C6585">
        <v>3</v>
      </c>
      <c r="D6585" s="1" t="s">
        <v>14523</v>
      </c>
      <c r="E6585" t="b">
        <v>0</v>
      </c>
      <c r="F6585">
        <v>216</v>
      </c>
      <c r="G6585">
        <v>419</v>
      </c>
      <c r="H6585">
        <v>21326</v>
      </c>
      <c r="I6585">
        <v>5.77</v>
      </c>
      <c r="J6585">
        <v>10.119999999999999</v>
      </c>
      <c r="K6585" t="s">
        <v>13687</v>
      </c>
      <c r="L6585" t="b">
        <v>0</v>
      </c>
      <c r="M6585" t="str">
        <f t="shared" si="102"/>
        <v>Nein</v>
      </c>
    </row>
    <row r="6586" spans="1:13" x14ac:dyDescent="0.25">
      <c r="A6586" s="27">
        <v>6585</v>
      </c>
      <c r="B6586" s="7" t="s">
        <v>14524</v>
      </c>
      <c r="C6586">
        <v>3</v>
      </c>
      <c r="D6586" s="1" t="s">
        <v>14525</v>
      </c>
      <c r="E6586" t="b">
        <v>0</v>
      </c>
      <c r="F6586">
        <v>39</v>
      </c>
      <c r="G6586">
        <v>228</v>
      </c>
      <c r="H6586">
        <v>11861</v>
      </c>
      <c r="I6586">
        <v>0.86</v>
      </c>
      <c r="J6586">
        <v>37.770000000000003</v>
      </c>
      <c r="K6586" t="s">
        <v>13687</v>
      </c>
      <c r="L6586" t="b">
        <v>0</v>
      </c>
      <c r="M6586" t="str">
        <f t="shared" si="102"/>
        <v>Nein</v>
      </c>
    </row>
    <row r="6587" spans="1:13" x14ac:dyDescent="0.25">
      <c r="A6587" s="28">
        <v>6586</v>
      </c>
      <c r="B6587" s="7" t="s">
        <v>14526</v>
      </c>
      <c r="C6587">
        <v>3</v>
      </c>
      <c r="D6587" s="1" t="s">
        <v>14527</v>
      </c>
      <c r="E6587" t="b">
        <v>0</v>
      </c>
      <c r="F6587">
        <v>16</v>
      </c>
      <c r="G6587">
        <v>25</v>
      </c>
      <c r="H6587">
        <v>2148</v>
      </c>
      <c r="I6587">
        <v>0.83</v>
      </c>
      <c r="J6587">
        <v>7.09</v>
      </c>
      <c r="K6587" t="s">
        <v>13687</v>
      </c>
      <c r="L6587" t="b">
        <v>0</v>
      </c>
      <c r="M6587" t="str">
        <f t="shared" si="102"/>
        <v>Nein</v>
      </c>
    </row>
    <row r="6588" spans="1:13" x14ac:dyDescent="0.25">
      <c r="A6588" s="27">
        <v>6587</v>
      </c>
      <c r="B6588" s="7" t="s">
        <v>14528</v>
      </c>
      <c r="C6588">
        <v>3</v>
      </c>
      <c r="D6588" s="1" t="s">
        <v>14529</v>
      </c>
      <c r="E6588" t="b">
        <v>0</v>
      </c>
      <c r="F6588">
        <v>1024</v>
      </c>
      <c r="G6588">
        <v>1554</v>
      </c>
      <c r="H6588">
        <v>12459</v>
      </c>
      <c r="I6588">
        <v>12.4</v>
      </c>
      <c r="J6588">
        <v>2.75</v>
      </c>
      <c r="K6588" t="s">
        <v>13687</v>
      </c>
      <c r="L6588" t="b">
        <v>0</v>
      </c>
      <c r="M6588" t="str">
        <f t="shared" si="102"/>
        <v>Nein</v>
      </c>
    </row>
    <row r="6589" spans="1:13" x14ac:dyDescent="0.25">
      <c r="A6589" s="28">
        <v>6588</v>
      </c>
      <c r="B6589" s="7" t="s">
        <v>6972</v>
      </c>
      <c r="C6589">
        <v>3</v>
      </c>
      <c r="D6589" s="1" t="s">
        <v>6973</v>
      </c>
      <c r="E6589" t="b">
        <v>0</v>
      </c>
      <c r="F6589">
        <v>407</v>
      </c>
      <c r="G6589">
        <v>131</v>
      </c>
      <c r="H6589">
        <v>5319</v>
      </c>
      <c r="I6589">
        <v>2.6</v>
      </c>
      <c r="J6589">
        <v>5.6</v>
      </c>
      <c r="K6589" t="s">
        <v>13687</v>
      </c>
      <c r="L6589" t="b">
        <v>0</v>
      </c>
      <c r="M6589" t="str">
        <f t="shared" si="102"/>
        <v>Nein</v>
      </c>
    </row>
    <row r="6590" spans="1:13" x14ac:dyDescent="0.25">
      <c r="A6590" s="27">
        <v>6589</v>
      </c>
      <c r="B6590" s="7" t="s">
        <v>14530</v>
      </c>
      <c r="C6590">
        <v>3</v>
      </c>
      <c r="D6590" s="1" t="s">
        <v>14531</v>
      </c>
      <c r="E6590" t="b">
        <v>0</v>
      </c>
      <c r="F6590">
        <v>270</v>
      </c>
      <c r="G6590">
        <v>1015</v>
      </c>
      <c r="H6590">
        <v>775</v>
      </c>
      <c r="I6590">
        <v>7.58</v>
      </c>
      <c r="J6590">
        <v>0.28000000000000003</v>
      </c>
      <c r="K6590" t="s">
        <v>13687</v>
      </c>
      <c r="L6590" t="b">
        <v>0</v>
      </c>
      <c r="M6590" t="str">
        <f t="shared" si="102"/>
        <v>Nein</v>
      </c>
    </row>
    <row r="6591" spans="1:13" x14ac:dyDescent="0.25">
      <c r="A6591" s="28">
        <v>6590</v>
      </c>
      <c r="B6591" s="7" t="s">
        <v>14532</v>
      </c>
      <c r="C6591">
        <v>3</v>
      </c>
      <c r="D6591" s="1" t="s">
        <v>14533</v>
      </c>
      <c r="E6591" t="b">
        <v>0</v>
      </c>
      <c r="F6591">
        <v>99</v>
      </c>
      <c r="G6591">
        <v>87</v>
      </c>
      <c r="H6591">
        <v>43284</v>
      </c>
      <c r="I6591">
        <v>12.77</v>
      </c>
      <c r="J6591">
        <v>9.2799999999999994</v>
      </c>
      <c r="K6591" t="s">
        <v>13687</v>
      </c>
      <c r="L6591" t="b">
        <v>0</v>
      </c>
      <c r="M6591" t="str">
        <f t="shared" si="102"/>
        <v>Nein</v>
      </c>
    </row>
    <row r="6592" spans="1:13" x14ac:dyDescent="0.25">
      <c r="A6592" s="27">
        <v>6591</v>
      </c>
      <c r="B6592" s="7" t="s">
        <v>14534</v>
      </c>
      <c r="C6592">
        <v>3</v>
      </c>
      <c r="D6592" s="1" t="s">
        <v>14535</v>
      </c>
      <c r="E6592" t="b">
        <v>0</v>
      </c>
      <c r="F6592">
        <v>10</v>
      </c>
      <c r="G6592">
        <v>48</v>
      </c>
      <c r="H6592">
        <v>2033</v>
      </c>
      <c r="I6592">
        <v>2.93</v>
      </c>
      <c r="J6592">
        <v>1.9</v>
      </c>
      <c r="K6592" t="s">
        <v>13687</v>
      </c>
      <c r="L6592" t="b">
        <v>0</v>
      </c>
      <c r="M6592" t="str">
        <f t="shared" si="102"/>
        <v>Nein</v>
      </c>
    </row>
    <row r="6593" spans="1:13" x14ac:dyDescent="0.25">
      <c r="A6593" s="28">
        <v>6592</v>
      </c>
      <c r="B6593" s="7" t="s">
        <v>14536</v>
      </c>
      <c r="C6593">
        <v>3</v>
      </c>
      <c r="D6593" s="1" t="s">
        <v>14537</v>
      </c>
      <c r="E6593" t="b">
        <v>0</v>
      </c>
      <c r="F6593">
        <v>259</v>
      </c>
      <c r="G6593">
        <v>175</v>
      </c>
      <c r="H6593">
        <v>1765</v>
      </c>
      <c r="I6593">
        <v>7.28</v>
      </c>
      <c r="J6593">
        <v>0.66</v>
      </c>
      <c r="K6593" t="s">
        <v>13687</v>
      </c>
      <c r="L6593" t="b">
        <v>0</v>
      </c>
      <c r="M6593" t="str">
        <f t="shared" si="102"/>
        <v>Nein</v>
      </c>
    </row>
    <row r="6594" spans="1:13" x14ac:dyDescent="0.25">
      <c r="A6594" s="27">
        <v>6593</v>
      </c>
      <c r="B6594" s="7" t="s">
        <v>8588</v>
      </c>
      <c r="C6594">
        <v>3</v>
      </c>
      <c r="D6594" s="1" t="s">
        <v>8589</v>
      </c>
      <c r="E6594" t="b">
        <v>0</v>
      </c>
      <c r="F6594">
        <v>172</v>
      </c>
      <c r="G6594">
        <v>955</v>
      </c>
      <c r="H6594">
        <v>36123</v>
      </c>
      <c r="I6594">
        <v>4.32</v>
      </c>
      <c r="J6594">
        <v>22.94</v>
      </c>
      <c r="K6594" t="s">
        <v>13687</v>
      </c>
      <c r="L6594" t="b">
        <v>0</v>
      </c>
      <c r="M6594" t="str">
        <f t="shared" ref="M6594:M6657" si="103">IF(J6594&gt;62.7015,"Ja","Nein")</f>
        <v>Nein</v>
      </c>
    </row>
    <row r="6595" spans="1:13" x14ac:dyDescent="0.25">
      <c r="A6595" s="28">
        <v>6594</v>
      </c>
      <c r="B6595" s="7" t="s">
        <v>14538</v>
      </c>
      <c r="C6595">
        <v>3</v>
      </c>
      <c r="D6595" s="1" t="s">
        <v>14539</v>
      </c>
      <c r="E6595" t="b">
        <v>0</v>
      </c>
      <c r="F6595">
        <v>7</v>
      </c>
      <c r="G6595">
        <v>26</v>
      </c>
      <c r="H6595">
        <v>166</v>
      </c>
      <c r="I6595">
        <v>0.39</v>
      </c>
      <c r="J6595">
        <v>1.17</v>
      </c>
      <c r="K6595" t="s">
        <v>13687</v>
      </c>
      <c r="L6595" t="b">
        <v>0</v>
      </c>
      <c r="M6595" t="str">
        <f t="shared" si="103"/>
        <v>Nein</v>
      </c>
    </row>
    <row r="6596" spans="1:13" x14ac:dyDescent="0.25">
      <c r="A6596" s="27">
        <v>6595</v>
      </c>
      <c r="B6596" s="7" t="s">
        <v>14540</v>
      </c>
      <c r="C6596">
        <v>3</v>
      </c>
      <c r="D6596" s="1" t="s">
        <v>14541</v>
      </c>
      <c r="E6596" t="b">
        <v>0</v>
      </c>
      <c r="F6596">
        <v>87</v>
      </c>
      <c r="G6596">
        <v>578</v>
      </c>
      <c r="H6596">
        <v>2229</v>
      </c>
      <c r="I6596">
        <v>13.05</v>
      </c>
      <c r="J6596">
        <v>0.47</v>
      </c>
      <c r="K6596" t="s">
        <v>13687</v>
      </c>
      <c r="L6596" t="b">
        <v>0</v>
      </c>
      <c r="M6596" t="str">
        <f t="shared" si="103"/>
        <v>Nein</v>
      </c>
    </row>
    <row r="6597" spans="1:13" x14ac:dyDescent="0.25">
      <c r="A6597" s="28">
        <v>6596</v>
      </c>
      <c r="B6597" s="7" t="s">
        <v>14542</v>
      </c>
      <c r="C6597">
        <v>3</v>
      </c>
      <c r="D6597" s="1" t="s">
        <v>14543</v>
      </c>
      <c r="E6597" t="b">
        <v>0</v>
      </c>
      <c r="F6597">
        <v>4</v>
      </c>
      <c r="G6597">
        <v>85</v>
      </c>
      <c r="H6597">
        <v>283</v>
      </c>
      <c r="I6597">
        <v>0.96</v>
      </c>
      <c r="J6597">
        <v>0.81</v>
      </c>
      <c r="K6597" t="s">
        <v>13687</v>
      </c>
      <c r="L6597" t="b">
        <v>0</v>
      </c>
      <c r="M6597" t="str">
        <f t="shared" si="103"/>
        <v>Nein</v>
      </c>
    </row>
    <row r="6598" spans="1:13" x14ac:dyDescent="0.25">
      <c r="A6598" s="27">
        <v>6597</v>
      </c>
      <c r="B6598" s="7" t="s">
        <v>14544</v>
      </c>
      <c r="C6598">
        <v>3</v>
      </c>
      <c r="D6598" s="1" t="s">
        <v>14545</v>
      </c>
      <c r="E6598" t="b">
        <v>1</v>
      </c>
      <c r="F6598">
        <v>7264</v>
      </c>
      <c r="G6598">
        <v>6524</v>
      </c>
      <c r="H6598">
        <v>20253</v>
      </c>
      <c r="I6598">
        <v>13.09</v>
      </c>
      <c r="J6598">
        <v>4.24</v>
      </c>
      <c r="K6598" t="s">
        <v>13687</v>
      </c>
      <c r="L6598" t="b">
        <v>0</v>
      </c>
      <c r="M6598" t="str">
        <f t="shared" si="103"/>
        <v>Nein</v>
      </c>
    </row>
    <row r="6599" spans="1:13" x14ac:dyDescent="0.25">
      <c r="A6599" s="28">
        <v>6598</v>
      </c>
      <c r="B6599" s="7" t="s">
        <v>14546</v>
      </c>
      <c r="C6599">
        <v>3</v>
      </c>
      <c r="D6599" s="1" t="s">
        <v>14547</v>
      </c>
      <c r="E6599" t="b">
        <v>0</v>
      </c>
      <c r="F6599">
        <v>112</v>
      </c>
      <c r="G6599">
        <v>254</v>
      </c>
      <c r="H6599">
        <v>541</v>
      </c>
      <c r="I6599">
        <v>1.46</v>
      </c>
      <c r="J6599">
        <v>1.01</v>
      </c>
      <c r="K6599" t="s">
        <v>13687</v>
      </c>
      <c r="L6599" t="b">
        <v>0</v>
      </c>
      <c r="M6599" t="str">
        <f t="shared" si="103"/>
        <v>Nein</v>
      </c>
    </row>
    <row r="6600" spans="1:13" x14ac:dyDescent="0.25">
      <c r="A6600" s="27">
        <v>6599</v>
      </c>
      <c r="B6600" s="7" t="s">
        <v>14548</v>
      </c>
      <c r="C6600">
        <v>3</v>
      </c>
      <c r="D6600" s="1" t="s">
        <v>14549</v>
      </c>
      <c r="E6600" t="b">
        <v>0</v>
      </c>
      <c r="F6600">
        <v>890</v>
      </c>
      <c r="G6600">
        <v>642</v>
      </c>
      <c r="H6600">
        <v>83676</v>
      </c>
      <c r="I6600">
        <v>9.26</v>
      </c>
      <c r="J6600">
        <v>24.76</v>
      </c>
      <c r="K6600" t="s">
        <v>13687</v>
      </c>
      <c r="L6600" t="b">
        <v>0</v>
      </c>
      <c r="M6600" t="str">
        <f t="shared" si="103"/>
        <v>Nein</v>
      </c>
    </row>
    <row r="6601" spans="1:13" x14ac:dyDescent="0.25">
      <c r="A6601" s="28">
        <v>6600</v>
      </c>
      <c r="B6601" s="7" t="s">
        <v>14550</v>
      </c>
      <c r="C6601">
        <v>3</v>
      </c>
      <c r="D6601" s="1" t="s">
        <v>14551</v>
      </c>
      <c r="E6601" t="b">
        <v>0</v>
      </c>
      <c r="F6601">
        <v>376</v>
      </c>
      <c r="G6601">
        <v>911</v>
      </c>
      <c r="H6601">
        <v>27811</v>
      </c>
      <c r="I6601">
        <v>8.24</v>
      </c>
      <c r="J6601">
        <v>9.25</v>
      </c>
      <c r="K6601" t="s">
        <v>13687</v>
      </c>
      <c r="L6601" t="b">
        <v>0</v>
      </c>
      <c r="M6601" t="str">
        <f t="shared" si="103"/>
        <v>Nein</v>
      </c>
    </row>
    <row r="6602" spans="1:13" x14ac:dyDescent="0.25">
      <c r="A6602" s="27">
        <v>6601</v>
      </c>
      <c r="B6602" s="7" t="s">
        <v>14552</v>
      </c>
      <c r="C6602">
        <v>3</v>
      </c>
      <c r="D6602" s="1" t="s">
        <v>14553</v>
      </c>
      <c r="E6602" t="b">
        <v>0</v>
      </c>
      <c r="F6602">
        <v>9</v>
      </c>
      <c r="G6602">
        <v>124</v>
      </c>
      <c r="H6602">
        <v>174</v>
      </c>
      <c r="I6602">
        <v>0.99</v>
      </c>
      <c r="J6602">
        <v>0.48</v>
      </c>
      <c r="K6602" t="s">
        <v>13687</v>
      </c>
      <c r="L6602" t="b">
        <v>0</v>
      </c>
      <c r="M6602" t="str">
        <f t="shared" si="103"/>
        <v>Nein</v>
      </c>
    </row>
    <row r="6603" spans="1:13" x14ac:dyDescent="0.25">
      <c r="A6603" s="28">
        <v>6602</v>
      </c>
      <c r="B6603" s="7" t="s">
        <v>14554</v>
      </c>
      <c r="C6603">
        <v>3</v>
      </c>
      <c r="D6603" s="1" t="s">
        <v>14555</v>
      </c>
      <c r="E6603" t="b">
        <v>0</v>
      </c>
      <c r="F6603">
        <v>159</v>
      </c>
      <c r="G6603">
        <v>211</v>
      </c>
      <c r="H6603">
        <v>9505</v>
      </c>
      <c r="I6603">
        <v>10</v>
      </c>
      <c r="J6603">
        <v>2.6</v>
      </c>
      <c r="K6603" t="s">
        <v>13687</v>
      </c>
      <c r="L6603" t="b">
        <v>0</v>
      </c>
      <c r="M6603" t="str">
        <f t="shared" si="103"/>
        <v>Nein</v>
      </c>
    </row>
    <row r="6604" spans="1:13" x14ac:dyDescent="0.25">
      <c r="A6604" s="27">
        <v>6603</v>
      </c>
      <c r="B6604" s="7" t="s">
        <v>14556</v>
      </c>
      <c r="C6604">
        <v>3</v>
      </c>
      <c r="D6604" s="1" t="s">
        <v>14557</v>
      </c>
      <c r="E6604" t="b">
        <v>1</v>
      </c>
      <c r="F6604">
        <v>7855</v>
      </c>
      <c r="G6604">
        <v>3379</v>
      </c>
      <c r="H6604">
        <v>9128</v>
      </c>
      <c r="I6604">
        <v>13.25</v>
      </c>
      <c r="J6604">
        <v>1.89</v>
      </c>
      <c r="K6604" t="s">
        <v>13687</v>
      </c>
      <c r="L6604" t="b">
        <v>0</v>
      </c>
      <c r="M6604" t="str">
        <f t="shared" si="103"/>
        <v>Nein</v>
      </c>
    </row>
    <row r="6605" spans="1:13" x14ac:dyDescent="0.25">
      <c r="A6605" s="28">
        <v>6604</v>
      </c>
      <c r="B6605" s="7" t="s">
        <v>14558</v>
      </c>
      <c r="C6605">
        <v>3</v>
      </c>
      <c r="D6605" s="1" t="s">
        <v>14559</v>
      </c>
      <c r="E6605" t="b">
        <v>0</v>
      </c>
      <c r="F6605">
        <v>41</v>
      </c>
      <c r="G6605">
        <v>83</v>
      </c>
      <c r="H6605">
        <v>214</v>
      </c>
      <c r="I6605">
        <v>2.1800000000000002</v>
      </c>
      <c r="J6605">
        <v>0.27</v>
      </c>
      <c r="K6605" t="s">
        <v>13687</v>
      </c>
      <c r="L6605" t="b">
        <v>0</v>
      </c>
      <c r="M6605" t="str">
        <f t="shared" si="103"/>
        <v>Nein</v>
      </c>
    </row>
    <row r="6606" spans="1:13" x14ac:dyDescent="0.25">
      <c r="A6606" s="27">
        <v>6605</v>
      </c>
      <c r="B6606" s="7" t="s">
        <v>14560</v>
      </c>
      <c r="C6606">
        <v>3</v>
      </c>
      <c r="D6606" s="1" t="s">
        <v>14561</v>
      </c>
      <c r="E6606" t="b">
        <v>0</v>
      </c>
      <c r="F6606">
        <v>1462</v>
      </c>
      <c r="G6606">
        <v>900</v>
      </c>
      <c r="H6606">
        <v>9652</v>
      </c>
      <c r="I6606">
        <v>10.99</v>
      </c>
      <c r="J6606">
        <v>2.41</v>
      </c>
      <c r="K6606" t="s">
        <v>13687</v>
      </c>
      <c r="L6606" t="b">
        <v>0</v>
      </c>
      <c r="M6606" t="str">
        <f t="shared" si="103"/>
        <v>Nein</v>
      </c>
    </row>
    <row r="6607" spans="1:13" x14ac:dyDescent="0.25">
      <c r="A6607" s="28">
        <v>6606</v>
      </c>
      <c r="B6607" s="7" t="s">
        <v>14562</v>
      </c>
      <c r="C6607">
        <v>3</v>
      </c>
      <c r="D6607" s="1" t="s">
        <v>14563</v>
      </c>
      <c r="E6607" t="b">
        <v>0</v>
      </c>
      <c r="F6607">
        <v>86</v>
      </c>
      <c r="G6607">
        <v>884</v>
      </c>
      <c r="H6607">
        <v>4965</v>
      </c>
      <c r="I6607">
        <v>1.57</v>
      </c>
      <c r="J6607">
        <v>8.65</v>
      </c>
      <c r="K6607" t="s">
        <v>13687</v>
      </c>
      <c r="L6607" t="b">
        <v>0</v>
      </c>
      <c r="M6607" t="str">
        <f t="shared" si="103"/>
        <v>Nein</v>
      </c>
    </row>
    <row r="6608" spans="1:13" x14ac:dyDescent="0.25">
      <c r="A6608" s="27">
        <v>6607</v>
      </c>
      <c r="B6608" s="7" t="s">
        <v>14564</v>
      </c>
      <c r="C6608">
        <v>3</v>
      </c>
      <c r="D6608" s="1" t="s">
        <v>14565</v>
      </c>
      <c r="E6608" t="b">
        <v>0</v>
      </c>
      <c r="F6608">
        <v>200</v>
      </c>
      <c r="G6608">
        <v>762</v>
      </c>
      <c r="H6608">
        <v>4386</v>
      </c>
      <c r="I6608">
        <v>5.55</v>
      </c>
      <c r="J6608">
        <v>2.17</v>
      </c>
      <c r="K6608" t="s">
        <v>13687</v>
      </c>
      <c r="L6608" t="b">
        <v>0</v>
      </c>
      <c r="M6608" t="str">
        <f t="shared" si="103"/>
        <v>Nein</v>
      </c>
    </row>
    <row r="6609" spans="1:13" x14ac:dyDescent="0.25">
      <c r="A6609" s="28">
        <v>6608</v>
      </c>
      <c r="B6609" s="7" t="s">
        <v>14566</v>
      </c>
      <c r="C6609">
        <v>3</v>
      </c>
      <c r="D6609" s="1" t="s">
        <v>14567</v>
      </c>
      <c r="E6609" t="b">
        <v>0</v>
      </c>
      <c r="F6609">
        <v>230</v>
      </c>
      <c r="G6609">
        <v>602</v>
      </c>
      <c r="H6609">
        <v>18212</v>
      </c>
      <c r="I6609">
        <v>8.69</v>
      </c>
      <c r="J6609">
        <v>5.74</v>
      </c>
      <c r="K6609" t="s">
        <v>13687</v>
      </c>
      <c r="L6609" t="b">
        <v>0</v>
      </c>
      <c r="M6609" t="str">
        <f t="shared" si="103"/>
        <v>Nein</v>
      </c>
    </row>
    <row r="6610" spans="1:13" x14ac:dyDescent="0.25">
      <c r="A6610" s="27">
        <v>6609</v>
      </c>
      <c r="B6610" s="7" t="s">
        <v>14568</v>
      </c>
      <c r="C6610">
        <v>3</v>
      </c>
      <c r="D6610" s="1" t="s">
        <v>14569</v>
      </c>
      <c r="E6610" t="b">
        <v>0</v>
      </c>
      <c r="F6610">
        <v>12</v>
      </c>
      <c r="G6610">
        <v>56</v>
      </c>
      <c r="H6610">
        <v>1623</v>
      </c>
      <c r="I6610">
        <v>2.85</v>
      </c>
      <c r="J6610">
        <v>1.56</v>
      </c>
      <c r="K6610" t="s">
        <v>13687</v>
      </c>
      <c r="L6610" t="b">
        <v>0</v>
      </c>
      <c r="M6610" t="str">
        <f t="shared" si="103"/>
        <v>Nein</v>
      </c>
    </row>
    <row r="6611" spans="1:13" x14ac:dyDescent="0.25">
      <c r="A6611" s="28">
        <v>6610</v>
      </c>
      <c r="B6611" s="7" t="s">
        <v>14570</v>
      </c>
      <c r="C6611">
        <v>3</v>
      </c>
      <c r="D6611" s="1" t="s">
        <v>14571</v>
      </c>
      <c r="E6611" t="b">
        <v>0</v>
      </c>
      <c r="F6611">
        <v>54</v>
      </c>
      <c r="G6611">
        <v>64</v>
      </c>
      <c r="H6611">
        <v>2179</v>
      </c>
      <c r="I6611">
        <v>2.42</v>
      </c>
      <c r="J6611">
        <v>2.46</v>
      </c>
      <c r="K6611" t="s">
        <v>13687</v>
      </c>
      <c r="L6611" t="b">
        <v>0</v>
      </c>
      <c r="M6611" t="str">
        <f t="shared" si="103"/>
        <v>Nein</v>
      </c>
    </row>
    <row r="6612" spans="1:13" x14ac:dyDescent="0.25">
      <c r="A6612" s="27">
        <v>6611</v>
      </c>
      <c r="B6612" s="7" t="s">
        <v>14572</v>
      </c>
      <c r="C6612">
        <v>3</v>
      </c>
      <c r="D6612" s="1" t="s">
        <v>14573</v>
      </c>
      <c r="E6612" t="b">
        <v>0</v>
      </c>
      <c r="F6612">
        <v>597</v>
      </c>
      <c r="G6612">
        <v>2261</v>
      </c>
      <c r="H6612">
        <v>4249</v>
      </c>
      <c r="I6612">
        <v>11.9</v>
      </c>
      <c r="J6612">
        <v>0.98</v>
      </c>
      <c r="K6612" t="s">
        <v>13687</v>
      </c>
      <c r="L6612" t="b">
        <v>0</v>
      </c>
      <c r="M6612" t="str">
        <f t="shared" si="103"/>
        <v>Nein</v>
      </c>
    </row>
    <row r="6613" spans="1:13" x14ac:dyDescent="0.25">
      <c r="A6613" s="28">
        <v>6612</v>
      </c>
      <c r="B6613" s="7" t="s">
        <v>14574</v>
      </c>
      <c r="C6613">
        <v>3</v>
      </c>
      <c r="D6613" s="1" t="s">
        <v>14575</v>
      </c>
      <c r="E6613" t="b">
        <v>0</v>
      </c>
      <c r="F6613">
        <v>22</v>
      </c>
      <c r="G6613">
        <v>494</v>
      </c>
      <c r="H6613">
        <v>2275</v>
      </c>
      <c r="I6613">
        <v>3.43</v>
      </c>
      <c r="J6613">
        <v>1.82</v>
      </c>
      <c r="K6613" t="s">
        <v>13687</v>
      </c>
      <c r="L6613" t="b">
        <v>0</v>
      </c>
      <c r="M6613" t="str">
        <f t="shared" si="103"/>
        <v>Nein</v>
      </c>
    </row>
    <row r="6614" spans="1:13" x14ac:dyDescent="0.25">
      <c r="A6614" s="27">
        <v>6613</v>
      </c>
      <c r="B6614" s="7" t="s">
        <v>14576</v>
      </c>
      <c r="C6614">
        <v>3</v>
      </c>
      <c r="D6614" s="1" t="s">
        <v>14577</v>
      </c>
      <c r="E6614" t="b">
        <v>0</v>
      </c>
      <c r="F6614">
        <v>10</v>
      </c>
      <c r="G6614">
        <v>288</v>
      </c>
      <c r="H6614">
        <v>230</v>
      </c>
      <c r="I6614">
        <v>12.44</v>
      </c>
      <c r="J6614">
        <v>0.05</v>
      </c>
      <c r="K6614" t="s">
        <v>13687</v>
      </c>
      <c r="L6614" t="b">
        <v>0</v>
      </c>
      <c r="M6614" t="str">
        <f t="shared" si="103"/>
        <v>Nein</v>
      </c>
    </row>
    <row r="6615" spans="1:13" x14ac:dyDescent="0.25">
      <c r="A6615" s="28">
        <v>6614</v>
      </c>
      <c r="B6615" s="7" t="s">
        <v>14578</v>
      </c>
      <c r="C6615">
        <v>3</v>
      </c>
      <c r="D6615" s="1" t="s">
        <v>14579</v>
      </c>
      <c r="E6615" t="b">
        <v>0</v>
      </c>
      <c r="F6615">
        <v>258</v>
      </c>
      <c r="G6615">
        <v>642</v>
      </c>
      <c r="H6615">
        <v>14328</v>
      </c>
      <c r="I6615">
        <v>7.75</v>
      </c>
      <c r="J6615">
        <v>5.07</v>
      </c>
      <c r="K6615" t="s">
        <v>13687</v>
      </c>
      <c r="L6615" t="b">
        <v>0</v>
      </c>
      <c r="M6615" t="str">
        <f t="shared" si="103"/>
        <v>Nein</v>
      </c>
    </row>
    <row r="6616" spans="1:13" x14ac:dyDescent="0.25">
      <c r="A6616" s="27">
        <v>6615</v>
      </c>
      <c r="B6616" s="7" t="s">
        <v>14580</v>
      </c>
      <c r="C6616">
        <v>3</v>
      </c>
      <c r="D6616" s="1" t="s">
        <v>14581</v>
      </c>
      <c r="E6616" t="b">
        <v>0</v>
      </c>
      <c r="F6616">
        <v>242</v>
      </c>
      <c r="G6616">
        <v>311</v>
      </c>
      <c r="H6616">
        <v>204</v>
      </c>
      <c r="I6616">
        <v>0.74</v>
      </c>
      <c r="J6616">
        <v>0.76</v>
      </c>
      <c r="K6616" t="s">
        <v>13687</v>
      </c>
      <c r="L6616" t="b">
        <v>0</v>
      </c>
      <c r="M6616" t="str">
        <f t="shared" si="103"/>
        <v>Nein</v>
      </c>
    </row>
    <row r="6617" spans="1:13" x14ac:dyDescent="0.25">
      <c r="A6617" s="28">
        <v>6616</v>
      </c>
      <c r="B6617" s="7" t="s">
        <v>14582</v>
      </c>
      <c r="C6617">
        <v>3</v>
      </c>
      <c r="D6617" s="1" t="s">
        <v>14583</v>
      </c>
      <c r="E6617" t="b">
        <v>0</v>
      </c>
      <c r="F6617">
        <v>63</v>
      </c>
      <c r="G6617">
        <v>72</v>
      </c>
      <c r="H6617">
        <v>4528</v>
      </c>
      <c r="I6617">
        <v>2.13</v>
      </c>
      <c r="J6617">
        <v>5.81</v>
      </c>
      <c r="K6617" t="s">
        <v>13687</v>
      </c>
      <c r="L6617" t="b">
        <v>0</v>
      </c>
      <c r="M6617" t="str">
        <f t="shared" si="103"/>
        <v>Nein</v>
      </c>
    </row>
    <row r="6618" spans="1:13" x14ac:dyDescent="0.25">
      <c r="A6618" s="27">
        <v>6617</v>
      </c>
      <c r="B6618" s="7" t="s">
        <v>14584</v>
      </c>
      <c r="C6618">
        <v>3</v>
      </c>
      <c r="D6618" s="1" t="s">
        <v>14585</v>
      </c>
      <c r="E6618" t="b">
        <v>1</v>
      </c>
      <c r="F6618">
        <v>3842</v>
      </c>
      <c r="G6618">
        <v>1712</v>
      </c>
      <c r="H6618">
        <v>15951</v>
      </c>
      <c r="I6618">
        <v>13.28</v>
      </c>
      <c r="J6618">
        <v>3.29</v>
      </c>
      <c r="K6618" t="s">
        <v>13687</v>
      </c>
      <c r="L6618" t="b">
        <v>0</v>
      </c>
      <c r="M6618" t="str">
        <f t="shared" si="103"/>
        <v>Nein</v>
      </c>
    </row>
    <row r="6619" spans="1:13" x14ac:dyDescent="0.25">
      <c r="A6619" s="28">
        <v>6618</v>
      </c>
      <c r="B6619" s="7" t="s">
        <v>14586</v>
      </c>
      <c r="C6619">
        <v>3</v>
      </c>
      <c r="D6619" s="1" t="s">
        <v>14587</v>
      </c>
      <c r="E6619" t="b">
        <v>0</v>
      </c>
      <c r="F6619">
        <v>17</v>
      </c>
      <c r="G6619">
        <v>58</v>
      </c>
      <c r="H6619">
        <v>3396</v>
      </c>
      <c r="I6619">
        <v>4.8099999999999996</v>
      </c>
      <c r="J6619">
        <v>1.93</v>
      </c>
      <c r="K6619" t="s">
        <v>13687</v>
      </c>
      <c r="L6619" t="b">
        <v>0</v>
      </c>
      <c r="M6619" t="str">
        <f t="shared" si="103"/>
        <v>Nein</v>
      </c>
    </row>
    <row r="6620" spans="1:13" x14ac:dyDescent="0.25">
      <c r="A6620" s="27">
        <v>6619</v>
      </c>
      <c r="B6620" s="7" t="s">
        <v>14588</v>
      </c>
      <c r="C6620">
        <v>3</v>
      </c>
      <c r="D6620" s="1" t="s">
        <v>14589</v>
      </c>
      <c r="E6620" t="b">
        <v>0</v>
      </c>
      <c r="F6620">
        <v>116</v>
      </c>
      <c r="G6620">
        <v>327</v>
      </c>
      <c r="H6620">
        <v>21565</v>
      </c>
      <c r="I6620">
        <v>9.76</v>
      </c>
      <c r="J6620">
        <v>6.05</v>
      </c>
      <c r="K6620" t="s">
        <v>13687</v>
      </c>
      <c r="L6620" t="b">
        <v>0</v>
      </c>
      <c r="M6620" t="str">
        <f t="shared" si="103"/>
        <v>Nein</v>
      </c>
    </row>
    <row r="6621" spans="1:13" x14ac:dyDescent="0.25">
      <c r="A6621" s="28">
        <v>6620</v>
      </c>
      <c r="B6621" s="7" t="s">
        <v>14590</v>
      </c>
      <c r="C6621">
        <v>3</v>
      </c>
      <c r="D6621" s="1" t="s">
        <v>14591</v>
      </c>
      <c r="E6621" t="b">
        <v>0</v>
      </c>
      <c r="F6621">
        <v>123</v>
      </c>
      <c r="G6621">
        <v>705</v>
      </c>
      <c r="H6621">
        <v>1526</v>
      </c>
      <c r="I6621">
        <v>1.92</v>
      </c>
      <c r="J6621">
        <v>2.17</v>
      </c>
      <c r="K6621" t="s">
        <v>13687</v>
      </c>
      <c r="L6621" t="b">
        <v>0</v>
      </c>
      <c r="M6621" t="str">
        <f t="shared" si="103"/>
        <v>Nein</v>
      </c>
    </row>
    <row r="6622" spans="1:13" x14ac:dyDescent="0.25">
      <c r="A6622" s="27">
        <v>6621</v>
      </c>
      <c r="B6622" s="7" t="s">
        <v>14592</v>
      </c>
      <c r="C6622">
        <v>3</v>
      </c>
      <c r="D6622" s="1" t="s">
        <v>14593</v>
      </c>
      <c r="E6622" t="b">
        <v>0</v>
      </c>
      <c r="F6622">
        <v>97</v>
      </c>
      <c r="G6622">
        <v>1020</v>
      </c>
      <c r="H6622">
        <v>2731</v>
      </c>
      <c r="I6622">
        <v>11.8</v>
      </c>
      <c r="J6622">
        <v>0.63</v>
      </c>
      <c r="K6622" t="s">
        <v>13687</v>
      </c>
      <c r="L6622" t="b">
        <v>0</v>
      </c>
      <c r="M6622" t="str">
        <f t="shared" si="103"/>
        <v>Nein</v>
      </c>
    </row>
    <row r="6623" spans="1:13" x14ac:dyDescent="0.25">
      <c r="A6623" s="28">
        <v>6622</v>
      </c>
      <c r="B6623" s="7" t="s">
        <v>14594</v>
      </c>
      <c r="C6623">
        <v>3</v>
      </c>
      <c r="D6623" s="1" t="s">
        <v>14595</v>
      </c>
      <c r="E6623" t="b">
        <v>0</v>
      </c>
      <c r="F6623">
        <v>28</v>
      </c>
      <c r="G6623">
        <v>86</v>
      </c>
      <c r="H6623">
        <v>655</v>
      </c>
      <c r="I6623">
        <v>10.1</v>
      </c>
      <c r="J6623">
        <v>0.18</v>
      </c>
      <c r="K6623" t="s">
        <v>13687</v>
      </c>
      <c r="L6623" t="b">
        <v>0</v>
      </c>
      <c r="M6623" t="str">
        <f t="shared" si="103"/>
        <v>Nein</v>
      </c>
    </row>
    <row r="6624" spans="1:13" x14ac:dyDescent="0.25">
      <c r="A6624" s="27">
        <v>6623</v>
      </c>
      <c r="B6624" s="7" t="s">
        <v>14596</v>
      </c>
      <c r="C6624">
        <v>3</v>
      </c>
      <c r="D6624" s="1" t="s">
        <v>14597</v>
      </c>
      <c r="E6624" t="b">
        <v>0</v>
      </c>
      <c r="F6624">
        <v>32</v>
      </c>
      <c r="G6624">
        <v>93</v>
      </c>
      <c r="H6624">
        <v>7312</v>
      </c>
      <c r="I6624">
        <v>8.06</v>
      </c>
      <c r="J6624">
        <v>2.48</v>
      </c>
      <c r="K6624" t="s">
        <v>13687</v>
      </c>
      <c r="L6624" t="b">
        <v>0</v>
      </c>
      <c r="M6624" t="str">
        <f t="shared" si="103"/>
        <v>Nein</v>
      </c>
    </row>
    <row r="6625" spans="1:13" x14ac:dyDescent="0.25">
      <c r="A6625" s="28">
        <v>6624</v>
      </c>
      <c r="B6625" s="7" t="s">
        <v>14598</v>
      </c>
      <c r="C6625">
        <v>3</v>
      </c>
      <c r="D6625" s="1" t="s">
        <v>14599</v>
      </c>
      <c r="E6625" t="b">
        <v>1</v>
      </c>
      <c r="F6625">
        <v>37391</v>
      </c>
      <c r="G6625">
        <v>3142</v>
      </c>
      <c r="H6625">
        <v>46113</v>
      </c>
      <c r="I6625">
        <v>9.6</v>
      </c>
      <c r="J6625">
        <v>13.16</v>
      </c>
      <c r="K6625" t="s">
        <v>13687</v>
      </c>
      <c r="L6625" t="b">
        <v>0</v>
      </c>
      <c r="M6625" t="str">
        <f t="shared" si="103"/>
        <v>Nein</v>
      </c>
    </row>
    <row r="6626" spans="1:13" x14ac:dyDescent="0.25">
      <c r="A6626" s="27">
        <v>6625</v>
      </c>
      <c r="B6626" s="7" t="s">
        <v>11565</v>
      </c>
      <c r="C6626">
        <v>3</v>
      </c>
      <c r="D6626" s="1" t="s">
        <v>11566</v>
      </c>
      <c r="E6626" t="b">
        <v>0</v>
      </c>
      <c r="F6626">
        <v>106</v>
      </c>
      <c r="G6626">
        <v>480</v>
      </c>
      <c r="H6626">
        <v>46362</v>
      </c>
      <c r="I6626">
        <v>7.24</v>
      </c>
      <c r="J6626">
        <v>17.53</v>
      </c>
      <c r="K6626" t="s">
        <v>13687</v>
      </c>
      <c r="L6626" t="b">
        <v>0</v>
      </c>
      <c r="M6626" t="str">
        <f t="shared" si="103"/>
        <v>Nein</v>
      </c>
    </row>
    <row r="6627" spans="1:13" x14ac:dyDescent="0.25">
      <c r="A6627" s="28">
        <v>6626</v>
      </c>
      <c r="B6627" s="7" t="s">
        <v>14600</v>
      </c>
      <c r="C6627">
        <v>3</v>
      </c>
      <c r="D6627" s="1" t="s">
        <v>14601</v>
      </c>
      <c r="E6627" t="b">
        <v>0</v>
      </c>
      <c r="F6627">
        <v>3</v>
      </c>
      <c r="G6627">
        <v>69</v>
      </c>
      <c r="H6627">
        <v>158</v>
      </c>
      <c r="I6627">
        <v>4.68</v>
      </c>
      <c r="J6627">
        <v>0.09</v>
      </c>
      <c r="K6627" t="s">
        <v>13687</v>
      </c>
      <c r="L6627" t="b">
        <v>0</v>
      </c>
      <c r="M6627" t="str">
        <f t="shared" si="103"/>
        <v>Nein</v>
      </c>
    </row>
    <row r="6628" spans="1:13" x14ac:dyDescent="0.25">
      <c r="A6628" s="27">
        <v>6627</v>
      </c>
      <c r="B6628" s="7" t="s">
        <v>14602</v>
      </c>
      <c r="C6628">
        <v>3</v>
      </c>
      <c r="D6628" s="1" t="s">
        <v>14603</v>
      </c>
      <c r="E6628" t="b">
        <v>0</v>
      </c>
      <c r="F6628">
        <v>349</v>
      </c>
      <c r="G6628">
        <v>756</v>
      </c>
      <c r="H6628">
        <v>70532</v>
      </c>
      <c r="I6628">
        <v>9.17</v>
      </c>
      <c r="J6628">
        <v>21.07</v>
      </c>
      <c r="K6628" t="s">
        <v>13687</v>
      </c>
      <c r="L6628" t="b">
        <v>0</v>
      </c>
      <c r="M6628" t="str">
        <f t="shared" si="103"/>
        <v>Nein</v>
      </c>
    </row>
    <row r="6629" spans="1:13" x14ac:dyDescent="0.25">
      <c r="A6629" s="28">
        <v>6628</v>
      </c>
      <c r="B6629" s="7" t="s">
        <v>14604</v>
      </c>
      <c r="C6629">
        <v>3</v>
      </c>
      <c r="D6629" s="1" t="s">
        <v>14605</v>
      </c>
      <c r="E6629" t="b">
        <v>0</v>
      </c>
      <c r="F6629">
        <v>1685</v>
      </c>
      <c r="G6629">
        <v>1393</v>
      </c>
      <c r="H6629">
        <v>22177</v>
      </c>
      <c r="I6629">
        <v>5.8</v>
      </c>
      <c r="J6629">
        <v>10.47</v>
      </c>
      <c r="K6629" t="s">
        <v>13687</v>
      </c>
      <c r="L6629" t="b">
        <v>0</v>
      </c>
      <c r="M6629" t="str">
        <f t="shared" si="103"/>
        <v>Nein</v>
      </c>
    </row>
    <row r="6630" spans="1:13" x14ac:dyDescent="0.25">
      <c r="A6630" s="27">
        <v>6629</v>
      </c>
      <c r="B6630" s="7" t="s">
        <v>14606</v>
      </c>
      <c r="C6630">
        <v>3</v>
      </c>
      <c r="D6630" s="1" t="s">
        <v>14607</v>
      </c>
      <c r="E6630" t="b">
        <v>0</v>
      </c>
      <c r="F6630">
        <v>9</v>
      </c>
      <c r="G6630">
        <v>113</v>
      </c>
      <c r="H6630">
        <v>501</v>
      </c>
      <c r="I6630">
        <v>5.47</v>
      </c>
      <c r="J6630">
        <v>0.25</v>
      </c>
      <c r="K6630" t="s">
        <v>13687</v>
      </c>
      <c r="L6630" t="b">
        <v>0</v>
      </c>
      <c r="M6630" t="str">
        <f t="shared" si="103"/>
        <v>Nein</v>
      </c>
    </row>
    <row r="6631" spans="1:13" x14ac:dyDescent="0.25">
      <c r="A6631" s="28">
        <v>6630</v>
      </c>
      <c r="B6631" s="7" t="s">
        <v>14608</v>
      </c>
      <c r="C6631">
        <v>3</v>
      </c>
      <c r="D6631" s="1" t="s">
        <v>14609</v>
      </c>
      <c r="E6631" t="b">
        <v>0</v>
      </c>
      <c r="F6631">
        <v>299</v>
      </c>
      <c r="G6631">
        <v>234</v>
      </c>
      <c r="H6631">
        <v>7673</v>
      </c>
      <c r="I6631">
        <v>4.97</v>
      </c>
      <c r="J6631">
        <v>4.2300000000000004</v>
      </c>
      <c r="K6631" t="s">
        <v>13687</v>
      </c>
      <c r="L6631" t="b">
        <v>0</v>
      </c>
      <c r="M6631" t="str">
        <f t="shared" si="103"/>
        <v>Nein</v>
      </c>
    </row>
    <row r="6632" spans="1:13" x14ac:dyDescent="0.25">
      <c r="A6632" s="27">
        <v>6631</v>
      </c>
      <c r="B6632" s="7" t="s">
        <v>14610</v>
      </c>
      <c r="C6632">
        <v>3</v>
      </c>
      <c r="D6632" s="1" t="s">
        <v>14611</v>
      </c>
      <c r="E6632" t="b">
        <v>0</v>
      </c>
      <c r="F6632">
        <v>21</v>
      </c>
      <c r="G6632">
        <v>20</v>
      </c>
      <c r="H6632">
        <v>3180</v>
      </c>
      <c r="I6632">
        <v>1.27</v>
      </c>
      <c r="J6632">
        <v>6.88</v>
      </c>
      <c r="K6632" t="s">
        <v>13687</v>
      </c>
      <c r="L6632" t="b">
        <v>0</v>
      </c>
      <c r="M6632" t="str">
        <f t="shared" si="103"/>
        <v>Nein</v>
      </c>
    </row>
    <row r="6633" spans="1:13" x14ac:dyDescent="0.25">
      <c r="A6633" s="28">
        <v>6632</v>
      </c>
      <c r="B6633" s="7" t="s">
        <v>14612</v>
      </c>
      <c r="C6633">
        <v>3</v>
      </c>
      <c r="D6633" s="1" t="s">
        <v>14613</v>
      </c>
      <c r="E6633" t="b">
        <v>0</v>
      </c>
      <c r="F6633">
        <v>315</v>
      </c>
      <c r="G6633">
        <v>414</v>
      </c>
      <c r="H6633">
        <v>5958</v>
      </c>
      <c r="I6633">
        <v>12.85</v>
      </c>
      <c r="J6633">
        <v>1.27</v>
      </c>
      <c r="K6633" t="s">
        <v>13687</v>
      </c>
      <c r="L6633" t="b">
        <v>0</v>
      </c>
      <c r="M6633" t="str">
        <f t="shared" si="103"/>
        <v>Nein</v>
      </c>
    </row>
    <row r="6634" spans="1:13" x14ac:dyDescent="0.25">
      <c r="A6634" s="27">
        <v>6633</v>
      </c>
      <c r="B6634" s="7" t="s">
        <v>14614</v>
      </c>
      <c r="C6634">
        <v>2</v>
      </c>
      <c r="D6634" s="1" t="s">
        <v>14615</v>
      </c>
      <c r="E6634" t="b">
        <v>0</v>
      </c>
      <c r="F6634">
        <v>6542</v>
      </c>
      <c r="G6634">
        <v>1535</v>
      </c>
      <c r="H6634">
        <v>22146</v>
      </c>
      <c r="I6634">
        <v>1.91</v>
      </c>
      <c r="J6634">
        <v>31.77</v>
      </c>
      <c r="K6634" t="s">
        <v>13687</v>
      </c>
      <c r="L6634" t="b">
        <v>0</v>
      </c>
      <c r="M6634" t="str">
        <f t="shared" si="103"/>
        <v>Nein</v>
      </c>
    </row>
    <row r="6635" spans="1:13" x14ac:dyDescent="0.25">
      <c r="A6635" s="28">
        <v>6634</v>
      </c>
      <c r="B6635" s="7" t="s">
        <v>14616</v>
      </c>
      <c r="C6635">
        <v>2</v>
      </c>
      <c r="D6635" s="1" t="s">
        <v>14617</v>
      </c>
      <c r="E6635" t="b">
        <v>0</v>
      </c>
      <c r="F6635">
        <v>3</v>
      </c>
      <c r="G6635">
        <v>77</v>
      </c>
      <c r="H6635">
        <v>155</v>
      </c>
      <c r="I6635">
        <v>12.92</v>
      </c>
      <c r="J6635">
        <v>0.03</v>
      </c>
      <c r="K6635" t="s">
        <v>13687</v>
      </c>
      <c r="L6635" t="b">
        <v>0</v>
      </c>
      <c r="M6635" t="str">
        <f t="shared" si="103"/>
        <v>Nein</v>
      </c>
    </row>
    <row r="6636" spans="1:13" x14ac:dyDescent="0.25">
      <c r="A6636" s="27">
        <v>6635</v>
      </c>
      <c r="B6636" s="7" t="s">
        <v>14618</v>
      </c>
      <c r="C6636">
        <v>2</v>
      </c>
      <c r="D6636" s="1" t="s">
        <v>14619</v>
      </c>
      <c r="E6636" t="b">
        <v>0</v>
      </c>
      <c r="F6636">
        <v>264</v>
      </c>
      <c r="G6636">
        <v>1121</v>
      </c>
      <c r="H6636">
        <v>27083</v>
      </c>
      <c r="I6636">
        <v>10.32</v>
      </c>
      <c r="J6636">
        <v>7.19</v>
      </c>
      <c r="K6636" t="s">
        <v>13687</v>
      </c>
      <c r="L6636" t="b">
        <v>0</v>
      </c>
      <c r="M6636" t="str">
        <f t="shared" si="103"/>
        <v>Nein</v>
      </c>
    </row>
    <row r="6637" spans="1:13" x14ac:dyDescent="0.25">
      <c r="A6637" s="28">
        <v>6636</v>
      </c>
      <c r="B6637" s="7" t="s">
        <v>14620</v>
      </c>
      <c r="C6637">
        <v>2</v>
      </c>
      <c r="D6637" s="1" t="s">
        <v>14621</v>
      </c>
      <c r="E6637" t="b">
        <v>0</v>
      </c>
      <c r="F6637">
        <v>33</v>
      </c>
      <c r="G6637">
        <v>229</v>
      </c>
      <c r="H6637">
        <v>12381</v>
      </c>
      <c r="I6637">
        <v>12.66</v>
      </c>
      <c r="J6637">
        <v>2.68</v>
      </c>
      <c r="K6637" t="s">
        <v>13687</v>
      </c>
      <c r="L6637" t="b">
        <v>0</v>
      </c>
      <c r="M6637" t="str">
        <f t="shared" si="103"/>
        <v>Nein</v>
      </c>
    </row>
    <row r="6638" spans="1:13" x14ac:dyDescent="0.25">
      <c r="A6638" s="27">
        <v>6637</v>
      </c>
      <c r="B6638" s="7" t="s">
        <v>14622</v>
      </c>
      <c r="C6638">
        <v>2</v>
      </c>
      <c r="D6638" s="1" t="s">
        <v>14623</v>
      </c>
      <c r="E6638" t="b">
        <v>0</v>
      </c>
      <c r="F6638">
        <v>429</v>
      </c>
      <c r="G6638">
        <v>1463</v>
      </c>
      <c r="H6638">
        <v>1638</v>
      </c>
      <c r="I6638">
        <v>4.2699999999999996</v>
      </c>
      <c r="J6638">
        <v>1.05</v>
      </c>
      <c r="K6638" t="s">
        <v>13687</v>
      </c>
      <c r="L6638" t="b">
        <v>0</v>
      </c>
      <c r="M6638" t="str">
        <f t="shared" si="103"/>
        <v>Nein</v>
      </c>
    </row>
    <row r="6639" spans="1:13" x14ac:dyDescent="0.25">
      <c r="A6639" s="28">
        <v>6638</v>
      </c>
      <c r="B6639" s="7" t="s">
        <v>14624</v>
      </c>
      <c r="C6639">
        <v>2</v>
      </c>
      <c r="D6639" s="1" t="s">
        <v>14625</v>
      </c>
      <c r="E6639" t="b">
        <v>0</v>
      </c>
      <c r="F6639">
        <v>19</v>
      </c>
      <c r="G6639">
        <v>51</v>
      </c>
      <c r="H6639">
        <v>147</v>
      </c>
      <c r="I6639">
        <v>12.99</v>
      </c>
      <c r="J6639">
        <v>0.03</v>
      </c>
      <c r="K6639" t="s">
        <v>13687</v>
      </c>
      <c r="L6639" t="b">
        <v>0</v>
      </c>
      <c r="M6639" t="str">
        <f t="shared" si="103"/>
        <v>Nein</v>
      </c>
    </row>
    <row r="6640" spans="1:13" x14ac:dyDescent="0.25">
      <c r="A6640" s="27">
        <v>6639</v>
      </c>
      <c r="B6640" s="7" t="s">
        <v>14626</v>
      </c>
      <c r="C6640">
        <v>2</v>
      </c>
      <c r="D6640" s="1" t="s">
        <v>14627</v>
      </c>
      <c r="E6640" t="b">
        <v>0</v>
      </c>
      <c r="F6640">
        <v>24</v>
      </c>
      <c r="G6640">
        <v>82</v>
      </c>
      <c r="H6640">
        <v>4411</v>
      </c>
      <c r="I6640">
        <v>2.25</v>
      </c>
      <c r="J6640">
        <v>5.37</v>
      </c>
      <c r="K6640" t="s">
        <v>13687</v>
      </c>
      <c r="L6640" t="b">
        <v>0</v>
      </c>
      <c r="M6640" t="str">
        <f t="shared" si="103"/>
        <v>Nein</v>
      </c>
    </row>
    <row r="6641" spans="1:13" x14ac:dyDescent="0.25">
      <c r="A6641" s="28">
        <v>6640</v>
      </c>
      <c r="B6641" s="7" t="s">
        <v>14628</v>
      </c>
      <c r="C6641">
        <v>2</v>
      </c>
      <c r="D6641" s="1" t="s">
        <v>14629</v>
      </c>
      <c r="E6641" t="b">
        <v>0</v>
      </c>
      <c r="F6641">
        <v>16</v>
      </c>
      <c r="G6641">
        <v>153</v>
      </c>
      <c r="H6641">
        <v>2001</v>
      </c>
      <c r="I6641">
        <v>7.26</v>
      </c>
      <c r="J6641">
        <v>0.76</v>
      </c>
      <c r="K6641" t="s">
        <v>13687</v>
      </c>
      <c r="L6641" t="b">
        <v>0</v>
      </c>
      <c r="M6641" t="str">
        <f t="shared" si="103"/>
        <v>Nein</v>
      </c>
    </row>
    <row r="6642" spans="1:13" x14ac:dyDescent="0.25">
      <c r="A6642" s="27">
        <v>6641</v>
      </c>
      <c r="B6642" s="7" t="s">
        <v>14630</v>
      </c>
      <c r="C6642">
        <v>2</v>
      </c>
      <c r="D6642" s="1" t="s">
        <v>14631</v>
      </c>
      <c r="E6642" t="b">
        <v>0</v>
      </c>
      <c r="F6642">
        <v>348</v>
      </c>
      <c r="G6642">
        <v>974</v>
      </c>
      <c r="H6642">
        <v>2635</v>
      </c>
      <c r="I6642">
        <v>1.67</v>
      </c>
      <c r="J6642">
        <v>4.33</v>
      </c>
      <c r="K6642" t="s">
        <v>13687</v>
      </c>
      <c r="L6642" t="b">
        <v>0</v>
      </c>
      <c r="M6642" t="str">
        <f t="shared" si="103"/>
        <v>Nein</v>
      </c>
    </row>
    <row r="6643" spans="1:13" x14ac:dyDescent="0.25">
      <c r="A6643" s="28">
        <v>6642</v>
      </c>
      <c r="B6643" s="7" t="s">
        <v>14632</v>
      </c>
      <c r="C6643">
        <v>2</v>
      </c>
      <c r="D6643" s="1" t="s">
        <v>14633</v>
      </c>
      <c r="E6643" t="b">
        <v>0</v>
      </c>
      <c r="F6643">
        <v>22</v>
      </c>
      <c r="G6643">
        <v>122</v>
      </c>
      <c r="H6643">
        <v>1660</v>
      </c>
      <c r="I6643">
        <v>2.64</v>
      </c>
      <c r="J6643">
        <v>1.72</v>
      </c>
      <c r="K6643" t="s">
        <v>13687</v>
      </c>
      <c r="L6643" t="b">
        <v>0</v>
      </c>
      <c r="M6643" t="str">
        <f t="shared" si="103"/>
        <v>Nein</v>
      </c>
    </row>
    <row r="6644" spans="1:13" x14ac:dyDescent="0.25">
      <c r="A6644" s="27">
        <v>6643</v>
      </c>
      <c r="B6644" s="7" t="s">
        <v>14634</v>
      </c>
      <c r="C6644">
        <v>2</v>
      </c>
      <c r="D6644" s="1" t="s">
        <v>14635</v>
      </c>
      <c r="E6644" t="b">
        <v>0</v>
      </c>
      <c r="F6644">
        <v>79</v>
      </c>
      <c r="G6644">
        <v>565</v>
      </c>
      <c r="H6644">
        <v>3501</v>
      </c>
      <c r="I6644">
        <v>9.91</v>
      </c>
      <c r="J6644">
        <v>0.97</v>
      </c>
      <c r="K6644" t="s">
        <v>13687</v>
      </c>
      <c r="L6644" t="b">
        <v>0</v>
      </c>
      <c r="M6644" t="str">
        <f t="shared" si="103"/>
        <v>Nein</v>
      </c>
    </row>
    <row r="6645" spans="1:13" x14ac:dyDescent="0.25">
      <c r="A6645" s="28">
        <v>6644</v>
      </c>
      <c r="B6645" s="7" t="s">
        <v>14636</v>
      </c>
      <c r="C6645">
        <v>2</v>
      </c>
      <c r="D6645" s="1" t="s">
        <v>14637</v>
      </c>
      <c r="E6645" t="b">
        <v>0</v>
      </c>
      <c r="F6645">
        <v>40</v>
      </c>
      <c r="G6645">
        <v>64</v>
      </c>
      <c r="H6645">
        <v>1281</v>
      </c>
      <c r="I6645">
        <v>2.34</v>
      </c>
      <c r="J6645">
        <v>1.5</v>
      </c>
      <c r="K6645" t="s">
        <v>13687</v>
      </c>
      <c r="L6645" t="b">
        <v>0</v>
      </c>
      <c r="M6645" t="str">
        <f t="shared" si="103"/>
        <v>Nein</v>
      </c>
    </row>
    <row r="6646" spans="1:13" x14ac:dyDescent="0.25">
      <c r="A6646" s="27">
        <v>6645</v>
      </c>
      <c r="B6646" s="7" t="s">
        <v>14638</v>
      </c>
      <c r="C6646">
        <v>2</v>
      </c>
      <c r="D6646" s="1" t="s">
        <v>14639</v>
      </c>
      <c r="E6646" t="b">
        <v>0</v>
      </c>
      <c r="F6646">
        <v>12</v>
      </c>
      <c r="G6646">
        <v>151</v>
      </c>
      <c r="H6646">
        <v>124</v>
      </c>
      <c r="I6646">
        <v>4.37</v>
      </c>
      <c r="J6646">
        <v>0.08</v>
      </c>
      <c r="K6646" t="s">
        <v>13687</v>
      </c>
      <c r="L6646" t="b">
        <v>0</v>
      </c>
      <c r="M6646" t="str">
        <f t="shared" si="103"/>
        <v>Nein</v>
      </c>
    </row>
    <row r="6647" spans="1:13" x14ac:dyDescent="0.25">
      <c r="A6647" s="28">
        <v>6646</v>
      </c>
      <c r="B6647" s="7" t="s">
        <v>14640</v>
      </c>
      <c r="C6647">
        <v>2</v>
      </c>
      <c r="D6647" s="1" t="s">
        <v>14641</v>
      </c>
      <c r="E6647" t="b">
        <v>0</v>
      </c>
      <c r="F6647">
        <v>319</v>
      </c>
      <c r="G6647">
        <v>426</v>
      </c>
      <c r="H6647">
        <v>2150</v>
      </c>
      <c r="I6647">
        <v>8.91</v>
      </c>
      <c r="J6647">
        <v>0.66</v>
      </c>
      <c r="K6647" t="s">
        <v>13687</v>
      </c>
      <c r="L6647" t="b">
        <v>0</v>
      </c>
      <c r="M6647" t="str">
        <f t="shared" si="103"/>
        <v>Nein</v>
      </c>
    </row>
    <row r="6648" spans="1:13" x14ac:dyDescent="0.25">
      <c r="A6648" s="27">
        <v>6647</v>
      </c>
      <c r="B6648" s="7" t="s">
        <v>14642</v>
      </c>
      <c r="C6648">
        <v>2</v>
      </c>
      <c r="D6648" s="1" t="s">
        <v>14643</v>
      </c>
      <c r="E6648" t="b">
        <v>0</v>
      </c>
      <c r="F6648">
        <v>113</v>
      </c>
      <c r="G6648">
        <v>406</v>
      </c>
      <c r="H6648">
        <v>20014</v>
      </c>
      <c r="I6648">
        <v>6.47</v>
      </c>
      <c r="J6648">
        <v>8.4700000000000006</v>
      </c>
      <c r="K6648" t="s">
        <v>13687</v>
      </c>
      <c r="L6648" t="b">
        <v>0</v>
      </c>
      <c r="M6648" t="str">
        <f t="shared" si="103"/>
        <v>Nein</v>
      </c>
    </row>
    <row r="6649" spans="1:13" x14ac:dyDescent="0.25">
      <c r="A6649" s="28">
        <v>6648</v>
      </c>
      <c r="B6649" s="7" t="s">
        <v>14644</v>
      </c>
      <c r="C6649">
        <v>2</v>
      </c>
      <c r="D6649" s="1" t="s">
        <v>14645</v>
      </c>
      <c r="E6649" t="b">
        <v>0</v>
      </c>
      <c r="F6649">
        <v>27</v>
      </c>
      <c r="G6649">
        <v>103</v>
      </c>
      <c r="H6649">
        <v>400</v>
      </c>
      <c r="I6649">
        <v>9.76</v>
      </c>
      <c r="J6649">
        <v>0.11</v>
      </c>
      <c r="K6649" t="s">
        <v>13687</v>
      </c>
      <c r="L6649" t="b">
        <v>0</v>
      </c>
      <c r="M6649" t="str">
        <f t="shared" si="103"/>
        <v>Nein</v>
      </c>
    </row>
    <row r="6650" spans="1:13" x14ac:dyDescent="0.25">
      <c r="A6650" s="27">
        <v>6649</v>
      </c>
      <c r="B6650" s="7" t="s">
        <v>14646</v>
      </c>
      <c r="C6650">
        <v>2</v>
      </c>
      <c r="D6650" s="1" t="s">
        <v>14647</v>
      </c>
      <c r="E6650" t="b">
        <v>1</v>
      </c>
      <c r="F6650">
        <v>198</v>
      </c>
      <c r="G6650">
        <v>322</v>
      </c>
      <c r="H6650">
        <v>858</v>
      </c>
      <c r="I6650">
        <v>1.1599999999999999</v>
      </c>
      <c r="J6650">
        <v>2.02</v>
      </c>
      <c r="K6650" t="s">
        <v>13687</v>
      </c>
      <c r="L6650" t="b">
        <v>0</v>
      </c>
      <c r="M6650" t="str">
        <f t="shared" si="103"/>
        <v>Nein</v>
      </c>
    </row>
    <row r="6651" spans="1:13" x14ac:dyDescent="0.25">
      <c r="A6651" s="28">
        <v>6650</v>
      </c>
      <c r="B6651" s="7" t="s">
        <v>14648</v>
      </c>
      <c r="C6651">
        <v>2</v>
      </c>
      <c r="D6651" s="1" t="s">
        <v>14649</v>
      </c>
      <c r="E6651" t="b">
        <v>0</v>
      </c>
      <c r="F6651">
        <v>911</v>
      </c>
      <c r="G6651">
        <v>254</v>
      </c>
      <c r="H6651">
        <v>16408</v>
      </c>
      <c r="I6651">
        <v>8.75</v>
      </c>
      <c r="J6651">
        <v>5.14</v>
      </c>
      <c r="K6651" t="s">
        <v>13687</v>
      </c>
      <c r="L6651" t="b">
        <v>0</v>
      </c>
      <c r="M6651" t="str">
        <f t="shared" si="103"/>
        <v>Nein</v>
      </c>
    </row>
    <row r="6652" spans="1:13" x14ac:dyDescent="0.25">
      <c r="A6652" s="27">
        <v>6651</v>
      </c>
      <c r="B6652" s="7" t="s">
        <v>14650</v>
      </c>
      <c r="C6652">
        <v>2</v>
      </c>
      <c r="D6652" s="1" t="s">
        <v>14651</v>
      </c>
      <c r="E6652" t="b">
        <v>0</v>
      </c>
      <c r="F6652">
        <v>1325</v>
      </c>
      <c r="G6652">
        <v>760</v>
      </c>
      <c r="H6652">
        <v>10846</v>
      </c>
      <c r="I6652">
        <v>1.19</v>
      </c>
      <c r="J6652">
        <v>25.05</v>
      </c>
      <c r="K6652" t="s">
        <v>13687</v>
      </c>
      <c r="L6652" t="b">
        <v>0</v>
      </c>
      <c r="M6652" t="str">
        <f t="shared" si="103"/>
        <v>Nein</v>
      </c>
    </row>
    <row r="6653" spans="1:13" x14ac:dyDescent="0.25">
      <c r="A6653" s="28">
        <v>6652</v>
      </c>
      <c r="B6653" s="7" t="s">
        <v>8326</v>
      </c>
      <c r="C6653">
        <v>2</v>
      </c>
      <c r="D6653" s="1" t="s">
        <v>8327</v>
      </c>
      <c r="E6653" t="b">
        <v>0</v>
      </c>
      <c r="F6653">
        <v>201</v>
      </c>
      <c r="G6653">
        <v>325</v>
      </c>
      <c r="H6653">
        <v>90061</v>
      </c>
      <c r="I6653">
        <v>4.22</v>
      </c>
      <c r="J6653">
        <v>58.41</v>
      </c>
      <c r="K6653" t="s">
        <v>13687</v>
      </c>
      <c r="L6653" t="b">
        <v>0</v>
      </c>
      <c r="M6653" t="str">
        <f t="shared" si="103"/>
        <v>Nein</v>
      </c>
    </row>
    <row r="6654" spans="1:13" x14ac:dyDescent="0.25">
      <c r="A6654" s="27">
        <v>6653</v>
      </c>
      <c r="B6654" s="7" t="s">
        <v>14652</v>
      </c>
      <c r="C6654">
        <v>2</v>
      </c>
      <c r="D6654" s="1" t="s">
        <v>14653</v>
      </c>
      <c r="E6654" t="b">
        <v>0</v>
      </c>
      <c r="F6654">
        <v>2493</v>
      </c>
      <c r="G6654">
        <v>1240</v>
      </c>
      <c r="H6654">
        <v>7805</v>
      </c>
      <c r="I6654">
        <v>9.34</v>
      </c>
      <c r="J6654">
        <v>2.29</v>
      </c>
      <c r="K6654" t="s">
        <v>13687</v>
      </c>
      <c r="L6654" t="b">
        <v>0</v>
      </c>
      <c r="M6654" t="str">
        <f t="shared" si="103"/>
        <v>Nein</v>
      </c>
    </row>
    <row r="6655" spans="1:13" x14ac:dyDescent="0.25">
      <c r="A6655" s="28">
        <v>6654</v>
      </c>
      <c r="B6655" s="7" t="s">
        <v>14654</v>
      </c>
      <c r="C6655">
        <v>2</v>
      </c>
      <c r="D6655" s="1" t="s">
        <v>14655</v>
      </c>
      <c r="E6655" t="b">
        <v>0</v>
      </c>
      <c r="F6655">
        <v>108</v>
      </c>
      <c r="G6655">
        <v>632</v>
      </c>
      <c r="H6655">
        <v>726</v>
      </c>
      <c r="I6655">
        <v>12.01</v>
      </c>
      <c r="J6655">
        <v>0.17</v>
      </c>
      <c r="K6655" t="s">
        <v>13687</v>
      </c>
      <c r="L6655" t="b">
        <v>0</v>
      </c>
      <c r="M6655" t="str">
        <f t="shared" si="103"/>
        <v>Nein</v>
      </c>
    </row>
    <row r="6656" spans="1:13" x14ac:dyDescent="0.25">
      <c r="A6656" s="27">
        <v>6655</v>
      </c>
      <c r="B6656" s="7" t="s">
        <v>10407</v>
      </c>
      <c r="C6656">
        <v>2</v>
      </c>
      <c r="D6656" s="1" t="s">
        <v>10408</v>
      </c>
      <c r="E6656" t="b">
        <v>0</v>
      </c>
      <c r="F6656">
        <v>1817</v>
      </c>
      <c r="G6656">
        <v>1223</v>
      </c>
      <c r="H6656">
        <v>39933</v>
      </c>
      <c r="I6656">
        <v>1.88</v>
      </c>
      <c r="J6656">
        <v>58.3</v>
      </c>
      <c r="K6656" t="s">
        <v>13687</v>
      </c>
      <c r="L6656" t="b">
        <v>0</v>
      </c>
      <c r="M6656" t="str">
        <f t="shared" si="103"/>
        <v>Nein</v>
      </c>
    </row>
    <row r="6657" spans="1:13" x14ac:dyDescent="0.25">
      <c r="A6657" s="28">
        <v>6656</v>
      </c>
      <c r="B6657" s="7" t="s">
        <v>14656</v>
      </c>
      <c r="C6657">
        <v>2</v>
      </c>
      <c r="D6657" s="1" t="s">
        <v>14657</v>
      </c>
      <c r="E6657" t="b">
        <v>0</v>
      </c>
      <c r="F6657">
        <v>52</v>
      </c>
      <c r="G6657">
        <v>149</v>
      </c>
      <c r="H6657">
        <v>12441</v>
      </c>
      <c r="I6657">
        <v>6.75</v>
      </c>
      <c r="J6657">
        <v>5.05</v>
      </c>
      <c r="K6657" t="s">
        <v>13687</v>
      </c>
      <c r="L6657" t="b">
        <v>0</v>
      </c>
      <c r="M6657" t="str">
        <f t="shared" si="103"/>
        <v>Nein</v>
      </c>
    </row>
    <row r="6658" spans="1:13" x14ac:dyDescent="0.25">
      <c r="A6658" s="27">
        <v>6657</v>
      </c>
      <c r="B6658" s="7" t="s">
        <v>14658</v>
      </c>
      <c r="C6658">
        <v>2</v>
      </c>
      <c r="D6658" s="1" t="s">
        <v>14659</v>
      </c>
      <c r="E6658" t="b">
        <v>0</v>
      </c>
      <c r="F6658">
        <v>954</v>
      </c>
      <c r="G6658">
        <v>1442</v>
      </c>
      <c r="H6658">
        <v>61017</v>
      </c>
      <c r="I6658">
        <v>5.28</v>
      </c>
      <c r="J6658">
        <v>31.68</v>
      </c>
      <c r="K6658" t="s">
        <v>13687</v>
      </c>
      <c r="L6658" t="b">
        <v>0</v>
      </c>
      <c r="M6658" t="str">
        <f t="shared" ref="M6658:M6721" si="104">IF(J6658&gt;62.7015,"Ja","Nein")</f>
        <v>Nein</v>
      </c>
    </row>
    <row r="6659" spans="1:13" x14ac:dyDescent="0.25">
      <c r="A6659" s="28">
        <v>6658</v>
      </c>
      <c r="B6659" s="7" t="s">
        <v>14660</v>
      </c>
      <c r="C6659">
        <v>2</v>
      </c>
      <c r="D6659" s="1" t="s">
        <v>14661</v>
      </c>
      <c r="E6659" t="b">
        <v>0</v>
      </c>
      <c r="F6659">
        <v>317</v>
      </c>
      <c r="G6659">
        <v>582</v>
      </c>
      <c r="H6659">
        <v>376</v>
      </c>
      <c r="I6659">
        <v>2.62</v>
      </c>
      <c r="J6659">
        <v>0.39</v>
      </c>
      <c r="K6659" t="s">
        <v>13687</v>
      </c>
      <c r="L6659" t="b">
        <v>0</v>
      </c>
      <c r="M6659" t="str">
        <f t="shared" si="104"/>
        <v>Nein</v>
      </c>
    </row>
    <row r="6660" spans="1:13" x14ac:dyDescent="0.25">
      <c r="A6660" s="27">
        <v>6659</v>
      </c>
      <c r="B6660" s="7" t="s">
        <v>14662</v>
      </c>
      <c r="C6660">
        <v>2</v>
      </c>
      <c r="D6660" s="1" t="s">
        <v>14663</v>
      </c>
      <c r="E6660" t="b">
        <v>0</v>
      </c>
      <c r="F6660">
        <v>1322</v>
      </c>
      <c r="G6660">
        <v>157</v>
      </c>
      <c r="H6660">
        <v>17593</v>
      </c>
      <c r="I6660">
        <v>3.16</v>
      </c>
      <c r="J6660">
        <v>15.23</v>
      </c>
      <c r="K6660" t="s">
        <v>13687</v>
      </c>
      <c r="L6660" t="b">
        <v>0</v>
      </c>
      <c r="M6660" t="str">
        <f t="shared" si="104"/>
        <v>Nein</v>
      </c>
    </row>
    <row r="6661" spans="1:13" x14ac:dyDescent="0.25">
      <c r="A6661" s="28">
        <v>6660</v>
      </c>
      <c r="B6661" s="7" t="s">
        <v>14664</v>
      </c>
      <c r="C6661">
        <v>2</v>
      </c>
      <c r="D6661" s="1" t="s">
        <v>14665</v>
      </c>
      <c r="E6661" t="b">
        <v>0</v>
      </c>
      <c r="F6661">
        <v>48</v>
      </c>
      <c r="G6661">
        <v>383</v>
      </c>
      <c r="H6661">
        <v>2554</v>
      </c>
      <c r="I6661">
        <v>7.64</v>
      </c>
      <c r="J6661">
        <v>0.92</v>
      </c>
      <c r="K6661" t="s">
        <v>13687</v>
      </c>
      <c r="L6661" t="b">
        <v>0</v>
      </c>
      <c r="M6661" t="str">
        <f t="shared" si="104"/>
        <v>Nein</v>
      </c>
    </row>
    <row r="6662" spans="1:13" x14ac:dyDescent="0.25">
      <c r="A6662" s="27">
        <v>6661</v>
      </c>
      <c r="B6662" s="7" t="s">
        <v>14666</v>
      </c>
      <c r="C6662">
        <v>2</v>
      </c>
      <c r="D6662" s="1" t="s">
        <v>14667</v>
      </c>
      <c r="E6662" t="b">
        <v>0</v>
      </c>
      <c r="F6662">
        <v>362</v>
      </c>
      <c r="G6662">
        <v>343</v>
      </c>
      <c r="H6662">
        <v>930</v>
      </c>
      <c r="I6662">
        <v>7.45</v>
      </c>
      <c r="J6662">
        <v>0.34</v>
      </c>
      <c r="K6662" t="s">
        <v>13687</v>
      </c>
      <c r="L6662" t="b">
        <v>0</v>
      </c>
      <c r="M6662" t="str">
        <f t="shared" si="104"/>
        <v>Nein</v>
      </c>
    </row>
    <row r="6663" spans="1:13" x14ac:dyDescent="0.25">
      <c r="A6663" s="28">
        <v>6662</v>
      </c>
      <c r="B6663" s="7" t="s">
        <v>14668</v>
      </c>
      <c r="C6663">
        <v>2</v>
      </c>
      <c r="D6663" s="1" t="s">
        <v>14669</v>
      </c>
      <c r="E6663" t="b">
        <v>0</v>
      </c>
      <c r="F6663">
        <v>1395</v>
      </c>
      <c r="G6663">
        <v>4991</v>
      </c>
      <c r="H6663">
        <v>3859</v>
      </c>
      <c r="I6663">
        <v>7.62</v>
      </c>
      <c r="J6663">
        <v>1.39</v>
      </c>
      <c r="K6663" t="s">
        <v>13687</v>
      </c>
      <c r="L6663" t="b">
        <v>0</v>
      </c>
      <c r="M6663" t="str">
        <f t="shared" si="104"/>
        <v>Nein</v>
      </c>
    </row>
    <row r="6664" spans="1:13" x14ac:dyDescent="0.25">
      <c r="A6664" s="27">
        <v>6663</v>
      </c>
      <c r="B6664" s="7" t="s">
        <v>14670</v>
      </c>
      <c r="C6664">
        <v>2</v>
      </c>
      <c r="D6664" s="1" t="s">
        <v>14671</v>
      </c>
      <c r="E6664" t="b">
        <v>0</v>
      </c>
      <c r="F6664">
        <v>956</v>
      </c>
      <c r="G6664">
        <v>1847</v>
      </c>
      <c r="H6664">
        <v>1490</v>
      </c>
      <c r="I6664">
        <v>10.53</v>
      </c>
      <c r="J6664">
        <v>0.39</v>
      </c>
      <c r="K6664" t="s">
        <v>13687</v>
      </c>
      <c r="L6664" t="b">
        <v>0</v>
      </c>
      <c r="M6664" t="str">
        <f t="shared" si="104"/>
        <v>Nein</v>
      </c>
    </row>
    <row r="6665" spans="1:13" x14ac:dyDescent="0.25">
      <c r="A6665" s="28">
        <v>6664</v>
      </c>
      <c r="B6665" s="7" t="s">
        <v>14672</v>
      </c>
      <c r="C6665">
        <v>2</v>
      </c>
      <c r="D6665" s="1" t="s">
        <v>14673</v>
      </c>
      <c r="E6665" t="b">
        <v>0</v>
      </c>
      <c r="F6665">
        <v>639</v>
      </c>
      <c r="G6665">
        <v>449</v>
      </c>
      <c r="H6665">
        <v>28467</v>
      </c>
      <c r="I6665">
        <v>0.92</v>
      </c>
      <c r="J6665">
        <v>84.72</v>
      </c>
      <c r="K6665" t="s">
        <v>13687</v>
      </c>
      <c r="L6665" t="b">
        <v>0</v>
      </c>
      <c r="M6665" t="str">
        <f t="shared" si="104"/>
        <v>Ja</v>
      </c>
    </row>
    <row r="6666" spans="1:13" x14ac:dyDescent="0.25">
      <c r="A6666" s="27">
        <v>6665</v>
      </c>
      <c r="B6666" s="7" t="s">
        <v>14674</v>
      </c>
      <c r="C6666">
        <v>2</v>
      </c>
      <c r="D6666" s="1" t="s">
        <v>14675</v>
      </c>
      <c r="E6666" t="b">
        <v>0</v>
      </c>
      <c r="F6666">
        <v>392</v>
      </c>
      <c r="G6666">
        <v>585</v>
      </c>
      <c r="H6666">
        <v>20073</v>
      </c>
      <c r="I6666">
        <v>1.52</v>
      </c>
      <c r="J6666">
        <v>36.229999999999997</v>
      </c>
      <c r="K6666" t="s">
        <v>13687</v>
      </c>
      <c r="L6666" t="b">
        <v>0</v>
      </c>
      <c r="M6666" t="str">
        <f t="shared" si="104"/>
        <v>Nein</v>
      </c>
    </row>
    <row r="6667" spans="1:13" x14ac:dyDescent="0.25">
      <c r="A6667" s="28">
        <v>6666</v>
      </c>
      <c r="B6667" s="7" t="s">
        <v>11021</v>
      </c>
      <c r="C6667">
        <v>2</v>
      </c>
      <c r="D6667" s="1" t="s">
        <v>11022</v>
      </c>
      <c r="E6667" t="b">
        <v>0</v>
      </c>
      <c r="F6667">
        <v>1272</v>
      </c>
      <c r="G6667">
        <v>5002</v>
      </c>
      <c r="H6667">
        <v>108028</v>
      </c>
      <c r="I6667">
        <v>12.29</v>
      </c>
      <c r="J6667">
        <v>24.08</v>
      </c>
      <c r="K6667" t="s">
        <v>13687</v>
      </c>
      <c r="L6667" t="b">
        <v>0</v>
      </c>
      <c r="M6667" t="str">
        <f t="shared" si="104"/>
        <v>Nein</v>
      </c>
    </row>
    <row r="6668" spans="1:13" x14ac:dyDescent="0.25">
      <c r="A6668" s="27">
        <v>6667</v>
      </c>
      <c r="B6668" s="7" t="s">
        <v>14676</v>
      </c>
      <c r="C6668">
        <v>2</v>
      </c>
      <c r="D6668" s="1" t="s">
        <v>14677</v>
      </c>
      <c r="E6668" t="b">
        <v>0</v>
      </c>
      <c r="F6668">
        <v>14</v>
      </c>
      <c r="G6668">
        <v>37</v>
      </c>
      <c r="H6668">
        <v>33</v>
      </c>
      <c r="I6668">
        <v>1.4</v>
      </c>
      <c r="J6668">
        <v>0.06</v>
      </c>
      <c r="K6668" t="s">
        <v>13687</v>
      </c>
      <c r="L6668" t="b">
        <v>0</v>
      </c>
      <c r="M6668" t="str">
        <f t="shared" si="104"/>
        <v>Nein</v>
      </c>
    </row>
    <row r="6669" spans="1:13" x14ac:dyDescent="0.25">
      <c r="A6669" s="28">
        <v>6668</v>
      </c>
      <c r="B6669" s="7" t="s">
        <v>14678</v>
      </c>
      <c r="C6669">
        <v>2</v>
      </c>
      <c r="D6669" s="1" t="s">
        <v>14679</v>
      </c>
      <c r="E6669" t="b">
        <v>0</v>
      </c>
      <c r="F6669">
        <v>24</v>
      </c>
      <c r="G6669">
        <v>57</v>
      </c>
      <c r="H6669">
        <v>1289</v>
      </c>
      <c r="I6669">
        <v>1.82</v>
      </c>
      <c r="J6669">
        <v>1.94</v>
      </c>
      <c r="K6669" t="s">
        <v>13687</v>
      </c>
      <c r="L6669" t="b">
        <v>0</v>
      </c>
      <c r="M6669" t="str">
        <f t="shared" si="104"/>
        <v>Nein</v>
      </c>
    </row>
    <row r="6670" spans="1:13" x14ac:dyDescent="0.25">
      <c r="A6670" s="27">
        <v>6669</v>
      </c>
      <c r="B6670" s="7" t="s">
        <v>14680</v>
      </c>
      <c r="C6670">
        <v>2</v>
      </c>
      <c r="D6670" s="1" t="s">
        <v>14681</v>
      </c>
      <c r="E6670" t="b">
        <v>0</v>
      </c>
      <c r="F6670">
        <v>194</v>
      </c>
      <c r="G6670">
        <v>278</v>
      </c>
      <c r="H6670">
        <v>8018</v>
      </c>
      <c r="I6670">
        <v>7.6</v>
      </c>
      <c r="J6670">
        <v>2.89</v>
      </c>
      <c r="K6670" t="s">
        <v>13687</v>
      </c>
      <c r="L6670" t="b">
        <v>0</v>
      </c>
      <c r="M6670" t="str">
        <f t="shared" si="104"/>
        <v>Nein</v>
      </c>
    </row>
    <row r="6671" spans="1:13" x14ac:dyDescent="0.25">
      <c r="A6671" s="28">
        <v>6670</v>
      </c>
      <c r="B6671" s="7" t="s">
        <v>14682</v>
      </c>
      <c r="C6671">
        <v>2</v>
      </c>
      <c r="D6671" s="1" t="s">
        <v>14683</v>
      </c>
      <c r="E6671" t="b">
        <v>0</v>
      </c>
      <c r="F6671">
        <v>35</v>
      </c>
      <c r="G6671">
        <v>65</v>
      </c>
      <c r="H6671">
        <v>1245</v>
      </c>
      <c r="I6671">
        <v>9.41</v>
      </c>
      <c r="J6671">
        <v>0.36</v>
      </c>
      <c r="K6671" t="s">
        <v>13687</v>
      </c>
      <c r="L6671" t="b">
        <v>0</v>
      </c>
      <c r="M6671" t="str">
        <f t="shared" si="104"/>
        <v>Nein</v>
      </c>
    </row>
    <row r="6672" spans="1:13" x14ac:dyDescent="0.25">
      <c r="A6672" s="27">
        <v>6671</v>
      </c>
      <c r="B6672" s="7" t="s">
        <v>14684</v>
      </c>
      <c r="C6672">
        <v>2</v>
      </c>
      <c r="D6672" s="1" t="s">
        <v>14685</v>
      </c>
      <c r="E6672" t="b">
        <v>0</v>
      </c>
      <c r="F6672">
        <v>405</v>
      </c>
      <c r="G6672">
        <v>782</v>
      </c>
      <c r="H6672">
        <v>23332</v>
      </c>
      <c r="I6672">
        <v>12.97</v>
      </c>
      <c r="J6672">
        <v>4.93</v>
      </c>
      <c r="K6672" t="s">
        <v>13687</v>
      </c>
      <c r="L6672" t="b">
        <v>0</v>
      </c>
      <c r="M6672" t="str">
        <f t="shared" si="104"/>
        <v>Nein</v>
      </c>
    </row>
    <row r="6673" spans="1:13" x14ac:dyDescent="0.25">
      <c r="A6673" s="28">
        <v>6672</v>
      </c>
      <c r="B6673" s="7" t="s">
        <v>14686</v>
      </c>
      <c r="C6673">
        <v>2</v>
      </c>
      <c r="D6673" s="1" t="s">
        <v>14687</v>
      </c>
      <c r="E6673" t="b">
        <v>0</v>
      </c>
      <c r="F6673">
        <v>1463</v>
      </c>
      <c r="G6673">
        <v>1153</v>
      </c>
      <c r="H6673">
        <v>2773</v>
      </c>
      <c r="I6673">
        <v>9.75</v>
      </c>
      <c r="J6673">
        <v>0.78</v>
      </c>
      <c r="K6673" t="s">
        <v>13687</v>
      </c>
      <c r="L6673" t="b">
        <v>0</v>
      </c>
      <c r="M6673" t="str">
        <f t="shared" si="104"/>
        <v>Nein</v>
      </c>
    </row>
    <row r="6674" spans="1:13" x14ac:dyDescent="0.25">
      <c r="A6674" s="27">
        <v>6673</v>
      </c>
      <c r="B6674" s="7" t="s">
        <v>14688</v>
      </c>
      <c r="C6674">
        <v>2</v>
      </c>
      <c r="D6674" s="1" t="s">
        <v>14689</v>
      </c>
      <c r="E6674" t="b">
        <v>0</v>
      </c>
      <c r="F6674">
        <v>210</v>
      </c>
      <c r="G6674">
        <v>895</v>
      </c>
      <c r="H6674">
        <v>24737</v>
      </c>
      <c r="I6674">
        <v>10.92</v>
      </c>
      <c r="J6674">
        <v>6.21</v>
      </c>
      <c r="K6674" t="s">
        <v>13687</v>
      </c>
      <c r="L6674" t="b">
        <v>0</v>
      </c>
      <c r="M6674" t="str">
        <f t="shared" si="104"/>
        <v>Nein</v>
      </c>
    </row>
    <row r="6675" spans="1:13" x14ac:dyDescent="0.25">
      <c r="A6675" s="28">
        <v>6674</v>
      </c>
      <c r="B6675" s="7" t="s">
        <v>14690</v>
      </c>
      <c r="C6675">
        <v>2</v>
      </c>
      <c r="D6675" s="1" t="s">
        <v>14691</v>
      </c>
      <c r="E6675" t="b">
        <v>0</v>
      </c>
      <c r="F6675">
        <v>431</v>
      </c>
      <c r="G6675">
        <v>1594</v>
      </c>
      <c r="H6675">
        <v>13268</v>
      </c>
      <c r="I6675">
        <v>7.52</v>
      </c>
      <c r="J6675">
        <v>4.84</v>
      </c>
      <c r="K6675" t="s">
        <v>13687</v>
      </c>
      <c r="L6675" t="b">
        <v>0</v>
      </c>
      <c r="M6675" t="str">
        <f t="shared" si="104"/>
        <v>Nein</v>
      </c>
    </row>
    <row r="6676" spans="1:13" x14ac:dyDescent="0.25">
      <c r="A6676" s="27">
        <v>6675</v>
      </c>
      <c r="B6676" s="7" t="s">
        <v>14692</v>
      </c>
      <c r="C6676">
        <v>2</v>
      </c>
      <c r="D6676" s="1" t="s">
        <v>14693</v>
      </c>
      <c r="E6676" t="b">
        <v>0</v>
      </c>
      <c r="F6676">
        <v>188</v>
      </c>
      <c r="G6676">
        <v>391</v>
      </c>
      <c r="H6676">
        <v>12539</v>
      </c>
      <c r="I6676">
        <v>3.67</v>
      </c>
      <c r="J6676">
        <v>9.36</v>
      </c>
      <c r="K6676" t="s">
        <v>13687</v>
      </c>
      <c r="L6676" t="b">
        <v>0</v>
      </c>
      <c r="M6676" t="str">
        <f t="shared" si="104"/>
        <v>Nein</v>
      </c>
    </row>
    <row r="6677" spans="1:13" x14ac:dyDescent="0.25">
      <c r="A6677" s="28">
        <v>6676</v>
      </c>
      <c r="B6677" s="7" t="s">
        <v>14694</v>
      </c>
      <c r="C6677">
        <v>2</v>
      </c>
      <c r="D6677" s="1" t="s">
        <v>14695</v>
      </c>
      <c r="E6677" t="b">
        <v>0</v>
      </c>
      <c r="F6677">
        <v>34</v>
      </c>
      <c r="G6677">
        <v>36</v>
      </c>
      <c r="H6677">
        <v>4308</v>
      </c>
      <c r="I6677">
        <v>9.39</v>
      </c>
      <c r="J6677">
        <v>1.26</v>
      </c>
      <c r="K6677" t="s">
        <v>13687</v>
      </c>
      <c r="L6677" t="b">
        <v>0</v>
      </c>
      <c r="M6677" t="str">
        <f t="shared" si="104"/>
        <v>Nein</v>
      </c>
    </row>
    <row r="6678" spans="1:13" x14ac:dyDescent="0.25">
      <c r="A6678" s="27">
        <v>6677</v>
      </c>
      <c r="B6678" s="7" t="s">
        <v>14696</v>
      </c>
      <c r="C6678">
        <v>2</v>
      </c>
      <c r="D6678" s="1" t="s">
        <v>14697</v>
      </c>
      <c r="E6678" t="b">
        <v>1</v>
      </c>
      <c r="F6678">
        <v>6691</v>
      </c>
      <c r="G6678">
        <v>2281</v>
      </c>
      <c r="H6678">
        <v>31617</v>
      </c>
      <c r="I6678">
        <v>12.7</v>
      </c>
      <c r="J6678">
        <v>6.82</v>
      </c>
      <c r="K6678" t="s">
        <v>13687</v>
      </c>
      <c r="L6678" t="b">
        <v>0</v>
      </c>
      <c r="M6678" t="str">
        <f t="shared" si="104"/>
        <v>Nein</v>
      </c>
    </row>
    <row r="6679" spans="1:13" x14ac:dyDescent="0.25">
      <c r="A6679" s="28">
        <v>6678</v>
      </c>
      <c r="B6679" s="7" t="s">
        <v>14698</v>
      </c>
      <c r="C6679">
        <v>2</v>
      </c>
      <c r="D6679" s="1" t="s">
        <v>14699</v>
      </c>
      <c r="E6679" t="b">
        <v>0</v>
      </c>
      <c r="F6679">
        <v>200</v>
      </c>
      <c r="G6679">
        <v>534</v>
      </c>
      <c r="H6679">
        <v>16961</v>
      </c>
      <c r="I6679">
        <v>5.01</v>
      </c>
      <c r="J6679">
        <v>9.2799999999999994</v>
      </c>
      <c r="K6679" t="s">
        <v>13687</v>
      </c>
      <c r="L6679" t="b">
        <v>0</v>
      </c>
      <c r="M6679" t="str">
        <f t="shared" si="104"/>
        <v>Nein</v>
      </c>
    </row>
    <row r="6680" spans="1:13" x14ac:dyDescent="0.25">
      <c r="A6680" s="27">
        <v>6679</v>
      </c>
      <c r="B6680" s="7" t="s">
        <v>14700</v>
      </c>
      <c r="C6680">
        <v>2</v>
      </c>
      <c r="D6680" s="1" t="s">
        <v>14701</v>
      </c>
      <c r="E6680" t="b">
        <v>0</v>
      </c>
      <c r="F6680">
        <v>130</v>
      </c>
      <c r="G6680">
        <v>179</v>
      </c>
      <c r="H6680">
        <v>3139</v>
      </c>
      <c r="I6680">
        <v>1.79</v>
      </c>
      <c r="J6680">
        <v>4.8099999999999996</v>
      </c>
      <c r="K6680" t="s">
        <v>13687</v>
      </c>
      <c r="L6680" t="b">
        <v>0</v>
      </c>
      <c r="M6680" t="str">
        <f t="shared" si="104"/>
        <v>Nein</v>
      </c>
    </row>
    <row r="6681" spans="1:13" x14ac:dyDescent="0.25">
      <c r="A6681" s="28">
        <v>6680</v>
      </c>
      <c r="B6681" s="7" t="s">
        <v>14702</v>
      </c>
      <c r="C6681">
        <v>2</v>
      </c>
      <c r="D6681" s="1" t="s">
        <v>14703</v>
      </c>
      <c r="E6681" t="b">
        <v>0</v>
      </c>
      <c r="F6681">
        <v>3068</v>
      </c>
      <c r="G6681">
        <v>912</v>
      </c>
      <c r="H6681">
        <v>3195</v>
      </c>
      <c r="I6681">
        <v>13.34</v>
      </c>
      <c r="J6681">
        <v>0.66</v>
      </c>
      <c r="K6681" t="s">
        <v>13687</v>
      </c>
      <c r="L6681" t="b">
        <v>0</v>
      </c>
      <c r="M6681" t="str">
        <f t="shared" si="104"/>
        <v>Nein</v>
      </c>
    </row>
    <row r="6682" spans="1:13" x14ac:dyDescent="0.25">
      <c r="A6682" s="27">
        <v>6681</v>
      </c>
      <c r="B6682" s="7" t="s">
        <v>8992</v>
      </c>
      <c r="C6682">
        <v>2</v>
      </c>
      <c r="D6682" s="1" t="s">
        <v>8993</v>
      </c>
      <c r="E6682" t="b">
        <v>0</v>
      </c>
      <c r="F6682">
        <v>895</v>
      </c>
      <c r="G6682">
        <v>2183</v>
      </c>
      <c r="H6682">
        <v>91587</v>
      </c>
      <c r="I6682">
        <v>13.94</v>
      </c>
      <c r="J6682">
        <v>18</v>
      </c>
      <c r="K6682" t="s">
        <v>13687</v>
      </c>
      <c r="L6682" t="b">
        <v>0</v>
      </c>
      <c r="M6682" t="str">
        <f t="shared" si="104"/>
        <v>Nein</v>
      </c>
    </row>
    <row r="6683" spans="1:13" x14ac:dyDescent="0.25">
      <c r="A6683" s="28">
        <v>6682</v>
      </c>
      <c r="B6683" s="7" t="s">
        <v>14704</v>
      </c>
      <c r="C6683">
        <v>2</v>
      </c>
      <c r="D6683" s="1" t="s">
        <v>14705</v>
      </c>
      <c r="E6683" t="b">
        <v>0</v>
      </c>
      <c r="F6683">
        <v>4233</v>
      </c>
      <c r="G6683">
        <v>723</v>
      </c>
      <c r="H6683">
        <v>25699</v>
      </c>
      <c r="I6683">
        <v>9.31</v>
      </c>
      <c r="J6683">
        <v>7.57</v>
      </c>
      <c r="K6683" t="s">
        <v>13687</v>
      </c>
      <c r="L6683" t="b">
        <v>0</v>
      </c>
      <c r="M6683" t="str">
        <f t="shared" si="104"/>
        <v>Nein</v>
      </c>
    </row>
    <row r="6684" spans="1:13" x14ac:dyDescent="0.25">
      <c r="A6684" s="27">
        <v>6683</v>
      </c>
      <c r="B6684" s="7" t="s">
        <v>14706</v>
      </c>
      <c r="C6684">
        <v>2</v>
      </c>
      <c r="D6684" s="1" t="s">
        <v>14707</v>
      </c>
      <c r="E6684" t="b">
        <v>0</v>
      </c>
      <c r="F6684">
        <v>5578</v>
      </c>
      <c r="G6684">
        <v>1962</v>
      </c>
      <c r="H6684">
        <v>15518</v>
      </c>
      <c r="I6684">
        <v>11.55</v>
      </c>
      <c r="J6684">
        <v>3.68</v>
      </c>
      <c r="K6684" t="s">
        <v>13687</v>
      </c>
      <c r="L6684" t="b">
        <v>0</v>
      </c>
      <c r="M6684" t="str">
        <f t="shared" si="104"/>
        <v>Nein</v>
      </c>
    </row>
    <row r="6685" spans="1:13" x14ac:dyDescent="0.25">
      <c r="A6685" s="28">
        <v>6684</v>
      </c>
      <c r="B6685" s="7" t="s">
        <v>14708</v>
      </c>
      <c r="C6685">
        <v>2</v>
      </c>
      <c r="D6685" s="1" t="s">
        <v>14709</v>
      </c>
      <c r="E6685" t="b">
        <v>0</v>
      </c>
      <c r="F6685">
        <v>1522</v>
      </c>
      <c r="G6685">
        <v>4323</v>
      </c>
      <c r="H6685">
        <v>81613</v>
      </c>
      <c r="I6685">
        <v>10.54</v>
      </c>
      <c r="J6685">
        <v>21.21</v>
      </c>
      <c r="K6685" t="s">
        <v>13687</v>
      </c>
      <c r="L6685" t="b">
        <v>0</v>
      </c>
      <c r="M6685" t="str">
        <f t="shared" si="104"/>
        <v>Nein</v>
      </c>
    </row>
    <row r="6686" spans="1:13" x14ac:dyDescent="0.25">
      <c r="A6686" s="27">
        <v>6685</v>
      </c>
      <c r="B6686" s="7" t="s">
        <v>8000</v>
      </c>
      <c r="C6686">
        <v>2</v>
      </c>
      <c r="D6686" s="1" t="s">
        <v>8001</v>
      </c>
      <c r="E6686" t="b">
        <v>0</v>
      </c>
      <c r="F6686">
        <v>1729</v>
      </c>
      <c r="G6686">
        <v>1143</v>
      </c>
      <c r="H6686">
        <v>105231</v>
      </c>
      <c r="I6686">
        <v>5.79</v>
      </c>
      <c r="J6686">
        <v>49.83</v>
      </c>
      <c r="K6686" t="s">
        <v>13687</v>
      </c>
      <c r="L6686" t="b">
        <v>0</v>
      </c>
      <c r="M6686" t="str">
        <f t="shared" si="104"/>
        <v>Nein</v>
      </c>
    </row>
    <row r="6687" spans="1:13" x14ac:dyDescent="0.25">
      <c r="A6687" s="28">
        <v>6686</v>
      </c>
      <c r="B6687" s="7" t="s">
        <v>14710</v>
      </c>
      <c r="C6687">
        <v>2</v>
      </c>
      <c r="D6687" s="1" t="s">
        <v>14711</v>
      </c>
      <c r="E6687" t="b">
        <v>0</v>
      </c>
      <c r="F6687">
        <v>361</v>
      </c>
      <c r="G6687">
        <v>749</v>
      </c>
      <c r="H6687">
        <v>63962</v>
      </c>
      <c r="I6687">
        <v>7.47</v>
      </c>
      <c r="J6687">
        <v>23.45</v>
      </c>
      <c r="K6687" t="s">
        <v>13687</v>
      </c>
      <c r="L6687" t="b">
        <v>0</v>
      </c>
      <c r="M6687" t="str">
        <f t="shared" si="104"/>
        <v>Nein</v>
      </c>
    </row>
    <row r="6688" spans="1:13" x14ac:dyDescent="0.25">
      <c r="A6688" s="27">
        <v>6687</v>
      </c>
      <c r="B6688" s="7" t="s">
        <v>14712</v>
      </c>
      <c r="C6688">
        <v>2</v>
      </c>
      <c r="D6688" s="1" t="s">
        <v>14713</v>
      </c>
      <c r="E6688" t="b">
        <v>0</v>
      </c>
      <c r="F6688">
        <v>62</v>
      </c>
      <c r="G6688">
        <v>252</v>
      </c>
      <c r="H6688">
        <v>19532</v>
      </c>
      <c r="I6688">
        <v>5.0999999999999996</v>
      </c>
      <c r="J6688">
        <v>10.49</v>
      </c>
      <c r="K6688" t="s">
        <v>13687</v>
      </c>
      <c r="L6688" t="b">
        <v>0</v>
      </c>
      <c r="M6688" t="str">
        <f t="shared" si="104"/>
        <v>Nein</v>
      </c>
    </row>
    <row r="6689" spans="1:13" x14ac:dyDescent="0.25">
      <c r="A6689" s="28">
        <v>6688</v>
      </c>
      <c r="B6689" s="7" t="s">
        <v>14714</v>
      </c>
      <c r="C6689">
        <v>2</v>
      </c>
      <c r="D6689" s="1" t="s">
        <v>14715</v>
      </c>
      <c r="E6689" t="b">
        <v>0</v>
      </c>
      <c r="F6689">
        <v>146</v>
      </c>
      <c r="G6689">
        <v>318</v>
      </c>
      <c r="H6689">
        <v>15160</v>
      </c>
      <c r="I6689">
        <v>10.33</v>
      </c>
      <c r="J6689">
        <v>4.0199999999999996</v>
      </c>
      <c r="K6689" t="s">
        <v>13687</v>
      </c>
      <c r="L6689" t="b">
        <v>0</v>
      </c>
      <c r="M6689" t="str">
        <f t="shared" si="104"/>
        <v>Nein</v>
      </c>
    </row>
    <row r="6690" spans="1:13" x14ac:dyDescent="0.25">
      <c r="A6690" s="27">
        <v>6689</v>
      </c>
      <c r="B6690" s="7" t="s">
        <v>14716</v>
      </c>
      <c r="C6690">
        <v>2</v>
      </c>
      <c r="D6690" s="1" t="s">
        <v>14717</v>
      </c>
      <c r="E6690" t="b">
        <v>1</v>
      </c>
      <c r="F6690">
        <v>3951</v>
      </c>
      <c r="G6690">
        <v>1174</v>
      </c>
      <c r="H6690">
        <v>22364</v>
      </c>
      <c r="I6690">
        <v>12.82</v>
      </c>
      <c r="J6690">
        <v>4.78</v>
      </c>
      <c r="K6690" t="s">
        <v>13687</v>
      </c>
      <c r="L6690" t="b">
        <v>0</v>
      </c>
      <c r="M6690" t="str">
        <f t="shared" si="104"/>
        <v>Nein</v>
      </c>
    </row>
    <row r="6691" spans="1:13" x14ac:dyDescent="0.25">
      <c r="A6691" s="28">
        <v>6690</v>
      </c>
      <c r="B6691" s="7" t="s">
        <v>14718</v>
      </c>
      <c r="C6691">
        <v>2</v>
      </c>
      <c r="D6691" s="1" t="s">
        <v>14719</v>
      </c>
      <c r="E6691" t="b">
        <v>0</v>
      </c>
      <c r="F6691">
        <v>34</v>
      </c>
      <c r="G6691">
        <v>51</v>
      </c>
      <c r="H6691">
        <v>108</v>
      </c>
      <c r="I6691">
        <v>1.82</v>
      </c>
      <c r="J6691">
        <v>0.16</v>
      </c>
      <c r="K6691" t="s">
        <v>13687</v>
      </c>
      <c r="L6691" t="b">
        <v>0</v>
      </c>
      <c r="M6691" t="str">
        <f t="shared" si="104"/>
        <v>Nein</v>
      </c>
    </row>
    <row r="6692" spans="1:13" x14ac:dyDescent="0.25">
      <c r="A6692" s="27">
        <v>6691</v>
      </c>
      <c r="B6692" s="7" t="s">
        <v>14720</v>
      </c>
      <c r="C6692">
        <v>2</v>
      </c>
      <c r="D6692" s="1" t="s">
        <v>14721</v>
      </c>
      <c r="E6692" t="b">
        <v>0</v>
      </c>
      <c r="F6692">
        <v>454</v>
      </c>
      <c r="G6692">
        <v>807</v>
      </c>
      <c r="H6692">
        <v>19295</v>
      </c>
      <c r="I6692">
        <v>11.51</v>
      </c>
      <c r="J6692">
        <v>4.59</v>
      </c>
      <c r="K6692" t="s">
        <v>13687</v>
      </c>
      <c r="L6692" t="b">
        <v>0</v>
      </c>
      <c r="M6692" t="str">
        <f t="shared" si="104"/>
        <v>Nein</v>
      </c>
    </row>
    <row r="6693" spans="1:13" x14ac:dyDescent="0.25">
      <c r="A6693" s="28">
        <v>6692</v>
      </c>
      <c r="B6693" s="7" t="s">
        <v>14722</v>
      </c>
      <c r="C6693">
        <v>2</v>
      </c>
      <c r="D6693" s="1" t="s">
        <v>14723</v>
      </c>
      <c r="E6693" t="b">
        <v>0</v>
      </c>
      <c r="F6693">
        <v>118</v>
      </c>
      <c r="G6693">
        <v>197</v>
      </c>
      <c r="H6693">
        <v>2290</v>
      </c>
      <c r="I6693">
        <v>0.91</v>
      </c>
      <c r="J6693">
        <v>6.88</v>
      </c>
      <c r="K6693" t="s">
        <v>13687</v>
      </c>
      <c r="L6693" t="b">
        <v>0</v>
      </c>
      <c r="M6693" t="str">
        <f t="shared" si="104"/>
        <v>Nein</v>
      </c>
    </row>
    <row r="6694" spans="1:13" x14ac:dyDescent="0.25">
      <c r="A6694" s="27">
        <v>6693</v>
      </c>
      <c r="B6694" s="7" t="s">
        <v>14724</v>
      </c>
      <c r="C6694">
        <v>2</v>
      </c>
      <c r="D6694" s="1" t="s">
        <v>14725</v>
      </c>
      <c r="E6694" t="b">
        <v>0</v>
      </c>
      <c r="F6694">
        <v>555</v>
      </c>
      <c r="G6694">
        <v>1268</v>
      </c>
      <c r="H6694">
        <v>89519</v>
      </c>
      <c r="I6694">
        <v>2.0099999999999998</v>
      </c>
      <c r="J6694">
        <v>121.79</v>
      </c>
      <c r="K6694" t="s">
        <v>13687</v>
      </c>
      <c r="L6694" t="b">
        <v>0</v>
      </c>
      <c r="M6694" t="str">
        <f t="shared" si="104"/>
        <v>Ja</v>
      </c>
    </row>
    <row r="6695" spans="1:13" x14ac:dyDescent="0.25">
      <c r="A6695" s="28">
        <v>6694</v>
      </c>
      <c r="B6695" s="7" t="s">
        <v>14726</v>
      </c>
      <c r="C6695">
        <v>2</v>
      </c>
      <c r="D6695" s="1" t="s">
        <v>14727</v>
      </c>
      <c r="E6695" t="b">
        <v>0</v>
      </c>
      <c r="F6695">
        <v>118</v>
      </c>
      <c r="G6695">
        <v>512</v>
      </c>
      <c r="H6695">
        <v>20153</v>
      </c>
      <c r="I6695">
        <v>3.44</v>
      </c>
      <c r="J6695">
        <v>16.05</v>
      </c>
      <c r="K6695" t="s">
        <v>13687</v>
      </c>
      <c r="L6695" t="b">
        <v>0</v>
      </c>
      <c r="M6695" t="str">
        <f t="shared" si="104"/>
        <v>Nein</v>
      </c>
    </row>
    <row r="6696" spans="1:13" x14ac:dyDescent="0.25">
      <c r="A6696" s="27">
        <v>6695</v>
      </c>
      <c r="B6696" s="7" t="s">
        <v>14728</v>
      </c>
      <c r="C6696">
        <v>2</v>
      </c>
      <c r="D6696" s="1" t="s">
        <v>14729</v>
      </c>
      <c r="E6696" t="b">
        <v>0</v>
      </c>
      <c r="F6696">
        <v>533</v>
      </c>
      <c r="G6696">
        <v>655</v>
      </c>
      <c r="H6696">
        <v>16022</v>
      </c>
      <c r="I6696">
        <v>5.48</v>
      </c>
      <c r="J6696">
        <v>8.02</v>
      </c>
      <c r="K6696" t="s">
        <v>13687</v>
      </c>
      <c r="L6696" t="b">
        <v>0</v>
      </c>
      <c r="M6696" t="str">
        <f t="shared" si="104"/>
        <v>Nein</v>
      </c>
    </row>
    <row r="6697" spans="1:13" x14ac:dyDescent="0.25">
      <c r="A6697" s="28">
        <v>6696</v>
      </c>
      <c r="B6697" s="7" t="s">
        <v>14730</v>
      </c>
      <c r="C6697">
        <v>2</v>
      </c>
      <c r="D6697" s="1" t="s">
        <v>14731</v>
      </c>
      <c r="E6697" t="b">
        <v>0</v>
      </c>
      <c r="F6697">
        <v>270</v>
      </c>
      <c r="G6697">
        <v>89</v>
      </c>
      <c r="H6697">
        <v>865</v>
      </c>
      <c r="I6697">
        <v>11.36</v>
      </c>
      <c r="J6697">
        <v>0.21</v>
      </c>
      <c r="K6697" t="s">
        <v>13687</v>
      </c>
      <c r="L6697" t="b">
        <v>0</v>
      </c>
      <c r="M6697" t="str">
        <f t="shared" si="104"/>
        <v>Nein</v>
      </c>
    </row>
    <row r="6698" spans="1:13" x14ac:dyDescent="0.25">
      <c r="A6698" s="27">
        <v>6697</v>
      </c>
      <c r="B6698" s="7" t="s">
        <v>14732</v>
      </c>
      <c r="C6698">
        <v>2</v>
      </c>
      <c r="D6698" s="1" t="s">
        <v>14733</v>
      </c>
      <c r="E6698" t="b">
        <v>0</v>
      </c>
      <c r="F6698">
        <v>67</v>
      </c>
      <c r="G6698">
        <v>544</v>
      </c>
      <c r="H6698">
        <v>5179</v>
      </c>
      <c r="I6698">
        <v>8.41</v>
      </c>
      <c r="J6698">
        <v>1.69</v>
      </c>
      <c r="K6698" t="s">
        <v>13687</v>
      </c>
      <c r="L6698" t="b">
        <v>0</v>
      </c>
      <c r="M6698" t="str">
        <f t="shared" si="104"/>
        <v>Nein</v>
      </c>
    </row>
    <row r="6699" spans="1:13" x14ac:dyDescent="0.25">
      <c r="A6699" s="28">
        <v>6698</v>
      </c>
      <c r="B6699" s="7" t="s">
        <v>14734</v>
      </c>
      <c r="C6699">
        <v>2</v>
      </c>
      <c r="D6699" s="1" t="s">
        <v>14735</v>
      </c>
      <c r="E6699" t="b">
        <v>0</v>
      </c>
      <c r="F6699">
        <v>55</v>
      </c>
      <c r="G6699">
        <v>75</v>
      </c>
      <c r="H6699">
        <v>22651</v>
      </c>
      <c r="I6699">
        <v>2.58</v>
      </c>
      <c r="J6699">
        <v>24.1</v>
      </c>
      <c r="K6699" t="s">
        <v>13687</v>
      </c>
      <c r="L6699" t="b">
        <v>0</v>
      </c>
      <c r="M6699" t="str">
        <f t="shared" si="104"/>
        <v>Nein</v>
      </c>
    </row>
    <row r="6700" spans="1:13" x14ac:dyDescent="0.25">
      <c r="A6700" s="27">
        <v>6699</v>
      </c>
      <c r="B6700" s="7" t="s">
        <v>14736</v>
      </c>
      <c r="C6700">
        <v>2</v>
      </c>
      <c r="D6700" s="1" t="s">
        <v>14737</v>
      </c>
      <c r="E6700" t="b">
        <v>0</v>
      </c>
      <c r="F6700">
        <v>22</v>
      </c>
      <c r="G6700">
        <v>125</v>
      </c>
      <c r="H6700">
        <v>2179</v>
      </c>
      <c r="I6700">
        <v>4.12</v>
      </c>
      <c r="J6700">
        <v>1.45</v>
      </c>
      <c r="K6700" t="s">
        <v>13687</v>
      </c>
      <c r="L6700" t="b">
        <v>0</v>
      </c>
      <c r="M6700" t="str">
        <f t="shared" si="104"/>
        <v>Nein</v>
      </c>
    </row>
    <row r="6701" spans="1:13" x14ac:dyDescent="0.25">
      <c r="A6701" s="28">
        <v>6700</v>
      </c>
      <c r="B6701" s="7" t="s">
        <v>14738</v>
      </c>
      <c r="C6701">
        <v>2</v>
      </c>
      <c r="D6701" s="1" t="s">
        <v>14739</v>
      </c>
      <c r="E6701" t="b">
        <v>0</v>
      </c>
      <c r="F6701">
        <v>2437</v>
      </c>
      <c r="G6701">
        <v>2315</v>
      </c>
      <c r="H6701">
        <v>35353</v>
      </c>
      <c r="I6701">
        <v>2.12</v>
      </c>
      <c r="J6701">
        <v>45.79</v>
      </c>
      <c r="K6701" t="s">
        <v>13687</v>
      </c>
      <c r="L6701" t="b">
        <v>0</v>
      </c>
      <c r="M6701" t="str">
        <f t="shared" si="104"/>
        <v>Nein</v>
      </c>
    </row>
    <row r="6702" spans="1:13" x14ac:dyDescent="0.25">
      <c r="A6702" s="27">
        <v>6701</v>
      </c>
      <c r="B6702" s="7" t="s">
        <v>14740</v>
      </c>
      <c r="C6702">
        <v>2</v>
      </c>
      <c r="D6702" s="1" t="s">
        <v>14741</v>
      </c>
      <c r="E6702" t="b">
        <v>0</v>
      </c>
      <c r="F6702">
        <v>2541</v>
      </c>
      <c r="G6702">
        <v>4830</v>
      </c>
      <c r="H6702">
        <v>26485</v>
      </c>
      <c r="I6702">
        <v>6.25</v>
      </c>
      <c r="J6702">
        <v>11.62</v>
      </c>
      <c r="K6702" t="s">
        <v>13687</v>
      </c>
      <c r="L6702" t="b">
        <v>0</v>
      </c>
      <c r="M6702" t="str">
        <f t="shared" si="104"/>
        <v>Nein</v>
      </c>
    </row>
    <row r="6703" spans="1:13" x14ac:dyDescent="0.25">
      <c r="A6703" s="28">
        <v>6702</v>
      </c>
      <c r="B6703" s="7" t="s">
        <v>14742</v>
      </c>
      <c r="C6703">
        <v>2</v>
      </c>
      <c r="D6703" s="1" t="s">
        <v>14743</v>
      </c>
      <c r="E6703" t="b">
        <v>0</v>
      </c>
      <c r="F6703">
        <v>11</v>
      </c>
      <c r="G6703">
        <v>160</v>
      </c>
      <c r="H6703">
        <v>1589</v>
      </c>
      <c r="I6703">
        <v>3.96</v>
      </c>
      <c r="J6703">
        <v>1.1000000000000001</v>
      </c>
      <c r="K6703" t="s">
        <v>13687</v>
      </c>
      <c r="L6703" t="b">
        <v>0</v>
      </c>
      <c r="M6703" t="str">
        <f t="shared" si="104"/>
        <v>Nein</v>
      </c>
    </row>
    <row r="6704" spans="1:13" x14ac:dyDescent="0.25">
      <c r="A6704" s="27">
        <v>6703</v>
      </c>
      <c r="B6704" s="7" t="s">
        <v>14744</v>
      </c>
      <c r="C6704">
        <v>2</v>
      </c>
      <c r="D6704" s="1" t="s">
        <v>14745</v>
      </c>
      <c r="E6704" t="b">
        <v>0</v>
      </c>
      <c r="F6704">
        <v>149</v>
      </c>
      <c r="G6704">
        <v>317</v>
      </c>
      <c r="H6704">
        <v>18350</v>
      </c>
      <c r="I6704">
        <v>12.56</v>
      </c>
      <c r="J6704">
        <v>4</v>
      </c>
      <c r="K6704" t="s">
        <v>13687</v>
      </c>
      <c r="L6704" t="b">
        <v>0</v>
      </c>
      <c r="M6704" t="str">
        <f t="shared" si="104"/>
        <v>Nein</v>
      </c>
    </row>
    <row r="6705" spans="1:13" x14ac:dyDescent="0.25">
      <c r="A6705" s="28">
        <v>6704</v>
      </c>
      <c r="B6705" s="7" t="s">
        <v>14746</v>
      </c>
      <c r="C6705">
        <v>2</v>
      </c>
      <c r="D6705" s="1" t="s">
        <v>14747</v>
      </c>
      <c r="E6705" t="b">
        <v>0</v>
      </c>
      <c r="F6705">
        <v>301</v>
      </c>
      <c r="G6705">
        <v>2068</v>
      </c>
      <c r="H6705">
        <v>21679</v>
      </c>
      <c r="I6705">
        <v>12.65</v>
      </c>
      <c r="J6705">
        <v>4.6900000000000004</v>
      </c>
      <c r="K6705" t="s">
        <v>13687</v>
      </c>
      <c r="L6705" t="b">
        <v>0</v>
      </c>
      <c r="M6705" t="str">
        <f t="shared" si="104"/>
        <v>Nein</v>
      </c>
    </row>
    <row r="6706" spans="1:13" x14ac:dyDescent="0.25">
      <c r="A6706" s="27">
        <v>6705</v>
      </c>
      <c r="B6706" s="7" t="s">
        <v>10447</v>
      </c>
      <c r="C6706">
        <v>2</v>
      </c>
      <c r="D6706" s="1" t="s">
        <v>10448</v>
      </c>
      <c r="E6706" t="b">
        <v>0</v>
      </c>
      <c r="F6706">
        <v>608</v>
      </c>
      <c r="G6706">
        <v>850</v>
      </c>
      <c r="H6706">
        <v>41417</v>
      </c>
      <c r="I6706">
        <v>2</v>
      </c>
      <c r="J6706">
        <v>56.81</v>
      </c>
      <c r="K6706" t="s">
        <v>13687</v>
      </c>
      <c r="L6706" t="b">
        <v>0</v>
      </c>
      <c r="M6706" t="str">
        <f t="shared" si="104"/>
        <v>Nein</v>
      </c>
    </row>
    <row r="6707" spans="1:13" x14ac:dyDescent="0.25">
      <c r="A6707" s="28">
        <v>6706</v>
      </c>
      <c r="B6707" s="7" t="s">
        <v>14748</v>
      </c>
      <c r="C6707">
        <v>2</v>
      </c>
      <c r="D6707" s="1" t="s">
        <v>14749</v>
      </c>
      <c r="E6707" t="b">
        <v>1</v>
      </c>
      <c r="F6707">
        <v>5583</v>
      </c>
      <c r="G6707">
        <v>1680</v>
      </c>
      <c r="H6707">
        <v>15468</v>
      </c>
      <c r="I6707">
        <v>13.27</v>
      </c>
      <c r="J6707">
        <v>3.19</v>
      </c>
      <c r="K6707" t="s">
        <v>13687</v>
      </c>
      <c r="L6707" t="b">
        <v>0</v>
      </c>
      <c r="M6707" t="str">
        <f t="shared" si="104"/>
        <v>Nein</v>
      </c>
    </row>
    <row r="6708" spans="1:13" x14ac:dyDescent="0.25">
      <c r="A6708" s="27">
        <v>6707</v>
      </c>
      <c r="B6708" s="7" t="s">
        <v>14750</v>
      </c>
      <c r="C6708">
        <v>2</v>
      </c>
      <c r="D6708" s="1" t="s">
        <v>14751</v>
      </c>
      <c r="E6708" t="b">
        <v>0</v>
      </c>
      <c r="F6708">
        <v>14079</v>
      </c>
      <c r="G6708">
        <v>13594</v>
      </c>
      <c r="H6708">
        <v>19435</v>
      </c>
      <c r="I6708">
        <v>10.01</v>
      </c>
      <c r="J6708">
        <v>5.32</v>
      </c>
      <c r="K6708" t="s">
        <v>13687</v>
      </c>
      <c r="L6708" t="b">
        <v>0</v>
      </c>
      <c r="M6708" t="str">
        <f t="shared" si="104"/>
        <v>Nein</v>
      </c>
    </row>
    <row r="6709" spans="1:13" x14ac:dyDescent="0.25">
      <c r="A6709" s="28">
        <v>6708</v>
      </c>
      <c r="B6709" s="7" t="s">
        <v>7948</v>
      </c>
      <c r="C6709">
        <v>2</v>
      </c>
      <c r="D6709" s="1" t="s">
        <v>7949</v>
      </c>
      <c r="E6709" t="b">
        <v>0</v>
      </c>
      <c r="F6709">
        <v>733</v>
      </c>
      <c r="G6709">
        <v>485</v>
      </c>
      <c r="H6709">
        <v>85210</v>
      </c>
      <c r="I6709">
        <v>5.36</v>
      </c>
      <c r="J6709">
        <v>43.54</v>
      </c>
      <c r="K6709" t="s">
        <v>13687</v>
      </c>
      <c r="L6709" t="b">
        <v>0</v>
      </c>
      <c r="M6709" t="str">
        <f t="shared" si="104"/>
        <v>Nein</v>
      </c>
    </row>
    <row r="6710" spans="1:13" x14ac:dyDescent="0.25">
      <c r="A6710" s="27">
        <v>6709</v>
      </c>
      <c r="B6710" s="7" t="s">
        <v>6990</v>
      </c>
      <c r="C6710">
        <v>2</v>
      </c>
      <c r="D6710" s="1" t="s">
        <v>6991</v>
      </c>
      <c r="E6710" t="b">
        <v>0</v>
      </c>
      <c r="F6710">
        <v>62</v>
      </c>
      <c r="G6710">
        <v>555</v>
      </c>
      <c r="H6710">
        <v>548</v>
      </c>
      <c r="I6710">
        <v>1.72</v>
      </c>
      <c r="J6710">
        <v>0.87</v>
      </c>
      <c r="K6710" t="s">
        <v>13687</v>
      </c>
      <c r="L6710" t="b">
        <v>0</v>
      </c>
      <c r="M6710" t="str">
        <f t="shared" si="104"/>
        <v>Nein</v>
      </c>
    </row>
    <row r="6711" spans="1:13" x14ac:dyDescent="0.25">
      <c r="A6711" s="28">
        <v>6710</v>
      </c>
      <c r="B6711" s="7" t="s">
        <v>14752</v>
      </c>
      <c r="C6711">
        <v>2</v>
      </c>
      <c r="D6711" s="1" t="s">
        <v>14753</v>
      </c>
      <c r="E6711" t="b">
        <v>1</v>
      </c>
      <c r="F6711">
        <v>86889</v>
      </c>
      <c r="G6711">
        <v>3437</v>
      </c>
      <c r="H6711">
        <v>28243</v>
      </c>
      <c r="I6711">
        <v>13.21</v>
      </c>
      <c r="J6711">
        <v>5.86</v>
      </c>
      <c r="K6711" t="s">
        <v>13687</v>
      </c>
      <c r="L6711" t="b">
        <v>0</v>
      </c>
      <c r="M6711" t="str">
        <f t="shared" si="104"/>
        <v>Nein</v>
      </c>
    </row>
    <row r="6712" spans="1:13" x14ac:dyDescent="0.25">
      <c r="A6712" s="27">
        <v>6711</v>
      </c>
      <c r="B6712" s="7" t="s">
        <v>14754</v>
      </c>
      <c r="C6712">
        <v>2</v>
      </c>
      <c r="D6712" s="1" t="s">
        <v>14755</v>
      </c>
      <c r="E6712" t="b">
        <v>0</v>
      </c>
      <c r="F6712">
        <v>2346</v>
      </c>
      <c r="G6712">
        <v>1014</v>
      </c>
      <c r="H6712">
        <v>58728</v>
      </c>
      <c r="I6712">
        <v>8.32</v>
      </c>
      <c r="J6712">
        <v>19.34</v>
      </c>
      <c r="K6712" t="s">
        <v>13687</v>
      </c>
      <c r="L6712" t="b">
        <v>0</v>
      </c>
      <c r="M6712" t="str">
        <f t="shared" si="104"/>
        <v>Nein</v>
      </c>
    </row>
    <row r="6713" spans="1:13" x14ac:dyDescent="0.25">
      <c r="A6713" s="28">
        <v>6712</v>
      </c>
      <c r="B6713" s="7" t="s">
        <v>14756</v>
      </c>
      <c r="C6713">
        <v>2</v>
      </c>
      <c r="D6713" s="1" t="s">
        <v>14757</v>
      </c>
      <c r="E6713" t="b">
        <v>0</v>
      </c>
      <c r="F6713">
        <v>12</v>
      </c>
      <c r="G6713">
        <v>37</v>
      </c>
      <c r="H6713">
        <v>1625</v>
      </c>
      <c r="I6713">
        <v>10.1</v>
      </c>
      <c r="J6713">
        <v>0.44</v>
      </c>
      <c r="K6713" t="s">
        <v>13687</v>
      </c>
      <c r="L6713" t="b">
        <v>0</v>
      </c>
      <c r="M6713" t="str">
        <f t="shared" si="104"/>
        <v>Nein</v>
      </c>
    </row>
    <row r="6714" spans="1:13" x14ac:dyDescent="0.25">
      <c r="A6714" s="27">
        <v>6713</v>
      </c>
      <c r="B6714" s="7" t="s">
        <v>14758</v>
      </c>
      <c r="C6714">
        <v>2</v>
      </c>
      <c r="D6714" s="1" t="s">
        <v>14759</v>
      </c>
      <c r="E6714" t="b">
        <v>0</v>
      </c>
      <c r="F6714">
        <v>575</v>
      </c>
      <c r="G6714">
        <v>2824</v>
      </c>
      <c r="H6714">
        <v>7611</v>
      </c>
      <c r="I6714">
        <v>6.18</v>
      </c>
      <c r="J6714">
        <v>3.37</v>
      </c>
      <c r="K6714" t="s">
        <v>13687</v>
      </c>
      <c r="L6714" t="b">
        <v>0</v>
      </c>
      <c r="M6714" t="str">
        <f t="shared" si="104"/>
        <v>Nein</v>
      </c>
    </row>
    <row r="6715" spans="1:13" x14ac:dyDescent="0.25">
      <c r="A6715" s="28">
        <v>6714</v>
      </c>
      <c r="B6715" s="7" t="s">
        <v>14760</v>
      </c>
      <c r="C6715">
        <v>2</v>
      </c>
      <c r="D6715" s="1" t="s">
        <v>14761</v>
      </c>
      <c r="E6715" t="b">
        <v>0</v>
      </c>
      <c r="F6715">
        <v>189</v>
      </c>
      <c r="G6715">
        <v>428</v>
      </c>
      <c r="H6715">
        <v>6353</v>
      </c>
      <c r="I6715">
        <v>10.61</v>
      </c>
      <c r="J6715">
        <v>1.64</v>
      </c>
      <c r="K6715" t="s">
        <v>13687</v>
      </c>
      <c r="L6715" t="b">
        <v>0</v>
      </c>
      <c r="M6715" t="str">
        <f t="shared" si="104"/>
        <v>Nein</v>
      </c>
    </row>
    <row r="6716" spans="1:13" x14ac:dyDescent="0.25">
      <c r="A6716" s="27">
        <v>6715</v>
      </c>
      <c r="B6716" s="7" t="s">
        <v>14762</v>
      </c>
      <c r="C6716">
        <v>2</v>
      </c>
      <c r="D6716" s="1" t="s">
        <v>14763</v>
      </c>
      <c r="E6716" t="b">
        <v>0</v>
      </c>
      <c r="F6716">
        <v>43</v>
      </c>
      <c r="G6716">
        <v>215</v>
      </c>
      <c r="H6716">
        <v>2704</v>
      </c>
      <c r="I6716">
        <v>5.3</v>
      </c>
      <c r="J6716">
        <v>1.4</v>
      </c>
      <c r="K6716" t="s">
        <v>13687</v>
      </c>
      <c r="L6716" t="b">
        <v>0</v>
      </c>
      <c r="M6716" t="str">
        <f t="shared" si="104"/>
        <v>Nein</v>
      </c>
    </row>
    <row r="6717" spans="1:13" x14ac:dyDescent="0.25">
      <c r="A6717" s="28">
        <v>6716</v>
      </c>
      <c r="B6717" s="7" t="s">
        <v>14764</v>
      </c>
      <c r="C6717">
        <v>2</v>
      </c>
      <c r="D6717" s="1" t="s">
        <v>14765</v>
      </c>
      <c r="E6717" t="b">
        <v>0</v>
      </c>
      <c r="F6717">
        <v>112</v>
      </c>
      <c r="G6717">
        <v>402</v>
      </c>
      <c r="H6717">
        <v>1381</v>
      </c>
      <c r="I6717">
        <v>1.08</v>
      </c>
      <c r="J6717">
        <v>3.49</v>
      </c>
      <c r="K6717" t="s">
        <v>13687</v>
      </c>
      <c r="L6717" t="b">
        <v>0</v>
      </c>
      <c r="M6717" t="str">
        <f t="shared" si="104"/>
        <v>Nein</v>
      </c>
    </row>
    <row r="6718" spans="1:13" x14ac:dyDescent="0.25">
      <c r="A6718" s="27">
        <v>6717</v>
      </c>
      <c r="B6718" s="7" t="s">
        <v>14766</v>
      </c>
      <c r="C6718">
        <v>2</v>
      </c>
      <c r="D6718" s="1" t="s">
        <v>14767</v>
      </c>
      <c r="E6718" t="b">
        <v>0</v>
      </c>
      <c r="F6718">
        <v>62</v>
      </c>
      <c r="G6718">
        <v>68</v>
      </c>
      <c r="H6718">
        <v>1168</v>
      </c>
      <c r="I6718">
        <v>8.1999999999999993</v>
      </c>
      <c r="J6718">
        <v>0.39</v>
      </c>
      <c r="K6718" t="s">
        <v>13687</v>
      </c>
      <c r="L6718" t="b">
        <v>0</v>
      </c>
      <c r="M6718" t="str">
        <f t="shared" si="104"/>
        <v>Nein</v>
      </c>
    </row>
    <row r="6719" spans="1:13" x14ac:dyDescent="0.25">
      <c r="A6719" s="28">
        <v>6718</v>
      </c>
      <c r="B6719" s="7" t="s">
        <v>14768</v>
      </c>
      <c r="C6719">
        <v>2</v>
      </c>
      <c r="D6719" s="1" t="s">
        <v>14769</v>
      </c>
      <c r="E6719" t="b">
        <v>0</v>
      </c>
      <c r="F6719">
        <v>33</v>
      </c>
      <c r="G6719">
        <v>48</v>
      </c>
      <c r="H6719">
        <v>1110</v>
      </c>
      <c r="I6719">
        <v>1.34</v>
      </c>
      <c r="J6719">
        <v>2.27</v>
      </c>
      <c r="K6719" t="s">
        <v>13687</v>
      </c>
      <c r="L6719" t="b">
        <v>0</v>
      </c>
      <c r="M6719" t="str">
        <f t="shared" si="104"/>
        <v>Nein</v>
      </c>
    </row>
    <row r="6720" spans="1:13" x14ac:dyDescent="0.25">
      <c r="A6720" s="27">
        <v>6719</v>
      </c>
      <c r="B6720" s="7" t="s">
        <v>14770</v>
      </c>
      <c r="C6720">
        <v>2</v>
      </c>
      <c r="D6720" s="1" t="s">
        <v>14771</v>
      </c>
      <c r="E6720" t="b">
        <v>0</v>
      </c>
      <c r="F6720">
        <v>102</v>
      </c>
      <c r="G6720">
        <v>1310</v>
      </c>
      <c r="H6720">
        <v>1203</v>
      </c>
      <c r="I6720">
        <v>0.66</v>
      </c>
      <c r="J6720">
        <v>4.97</v>
      </c>
      <c r="K6720" t="s">
        <v>13687</v>
      </c>
      <c r="L6720" t="b">
        <v>0</v>
      </c>
      <c r="M6720" t="str">
        <f t="shared" si="104"/>
        <v>Nein</v>
      </c>
    </row>
    <row r="6721" spans="1:13" x14ac:dyDescent="0.25">
      <c r="A6721" s="28">
        <v>6720</v>
      </c>
      <c r="B6721" s="7" t="s">
        <v>14772</v>
      </c>
      <c r="C6721">
        <v>2</v>
      </c>
      <c r="D6721" s="1" t="s">
        <v>14773</v>
      </c>
      <c r="E6721" t="b">
        <v>0</v>
      </c>
      <c r="F6721">
        <v>79</v>
      </c>
      <c r="G6721">
        <v>244</v>
      </c>
      <c r="H6721">
        <v>24991</v>
      </c>
      <c r="I6721">
        <v>6.84</v>
      </c>
      <c r="J6721">
        <v>10</v>
      </c>
      <c r="K6721" t="s">
        <v>13687</v>
      </c>
      <c r="L6721" t="b">
        <v>0</v>
      </c>
      <c r="M6721" t="str">
        <f t="shared" si="104"/>
        <v>Nein</v>
      </c>
    </row>
    <row r="6722" spans="1:13" x14ac:dyDescent="0.25">
      <c r="A6722" s="27">
        <v>6721</v>
      </c>
      <c r="B6722" s="7" t="s">
        <v>14774</v>
      </c>
      <c r="C6722">
        <v>2</v>
      </c>
      <c r="D6722" s="1" t="s">
        <v>14775</v>
      </c>
      <c r="E6722" t="b">
        <v>0</v>
      </c>
      <c r="F6722">
        <v>346</v>
      </c>
      <c r="G6722">
        <v>1269</v>
      </c>
      <c r="H6722">
        <v>3688</v>
      </c>
      <c r="I6722">
        <v>1.81</v>
      </c>
      <c r="J6722">
        <v>5.6</v>
      </c>
      <c r="K6722" t="s">
        <v>13687</v>
      </c>
      <c r="L6722" t="b">
        <v>0</v>
      </c>
      <c r="M6722" t="str">
        <f t="shared" ref="M6722:M6785" si="105">IF(J6722&gt;62.7015,"Ja","Nein")</f>
        <v>Nein</v>
      </c>
    </row>
    <row r="6723" spans="1:13" x14ac:dyDescent="0.25">
      <c r="A6723" s="28">
        <v>6722</v>
      </c>
      <c r="B6723" s="7" t="s">
        <v>14776</v>
      </c>
      <c r="C6723">
        <v>2</v>
      </c>
      <c r="D6723" s="1" t="s">
        <v>14777</v>
      </c>
      <c r="E6723" t="b">
        <v>0</v>
      </c>
      <c r="F6723">
        <v>806</v>
      </c>
      <c r="G6723">
        <v>2082</v>
      </c>
      <c r="H6723">
        <v>85914</v>
      </c>
      <c r="I6723">
        <v>8.7100000000000009</v>
      </c>
      <c r="J6723">
        <v>27.03</v>
      </c>
      <c r="K6723" t="s">
        <v>13687</v>
      </c>
      <c r="L6723" t="b">
        <v>0</v>
      </c>
      <c r="M6723" t="str">
        <f t="shared" si="105"/>
        <v>Nein</v>
      </c>
    </row>
    <row r="6724" spans="1:13" x14ac:dyDescent="0.25">
      <c r="A6724" s="27">
        <v>6723</v>
      </c>
      <c r="B6724" s="7" t="s">
        <v>14778</v>
      </c>
      <c r="C6724">
        <v>2</v>
      </c>
      <c r="D6724" s="1" t="s">
        <v>14779</v>
      </c>
      <c r="E6724" t="b">
        <v>1</v>
      </c>
      <c r="F6724">
        <v>39</v>
      </c>
      <c r="G6724">
        <v>20</v>
      </c>
      <c r="H6724">
        <v>42</v>
      </c>
      <c r="I6724">
        <v>0.64</v>
      </c>
      <c r="J6724">
        <v>0.18</v>
      </c>
      <c r="K6724" t="s">
        <v>13687</v>
      </c>
      <c r="L6724" t="b">
        <v>0</v>
      </c>
      <c r="M6724" t="str">
        <f t="shared" si="105"/>
        <v>Nein</v>
      </c>
    </row>
    <row r="6725" spans="1:13" x14ac:dyDescent="0.25">
      <c r="A6725" s="28">
        <v>6724</v>
      </c>
      <c r="B6725" s="7" t="s">
        <v>14780</v>
      </c>
      <c r="C6725">
        <v>2</v>
      </c>
      <c r="D6725" s="1" t="s">
        <v>14781</v>
      </c>
      <c r="E6725" t="b">
        <v>0</v>
      </c>
      <c r="F6725">
        <v>139</v>
      </c>
      <c r="G6725">
        <v>1534</v>
      </c>
      <c r="H6725">
        <v>1775</v>
      </c>
      <c r="I6725">
        <v>9.3800000000000008</v>
      </c>
      <c r="J6725">
        <v>0.52</v>
      </c>
      <c r="K6725" t="s">
        <v>13687</v>
      </c>
      <c r="L6725" t="b">
        <v>0</v>
      </c>
      <c r="M6725" t="str">
        <f t="shared" si="105"/>
        <v>Nein</v>
      </c>
    </row>
    <row r="6726" spans="1:13" x14ac:dyDescent="0.25">
      <c r="A6726" s="27">
        <v>6725</v>
      </c>
      <c r="B6726" s="7" t="s">
        <v>14782</v>
      </c>
      <c r="C6726">
        <v>2</v>
      </c>
      <c r="D6726" s="1" t="s">
        <v>14783</v>
      </c>
      <c r="E6726" t="b">
        <v>1</v>
      </c>
      <c r="F6726">
        <v>5092</v>
      </c>
      <c r="G6726">
        <v>3398</v>
      </c>
      <c r="H6726">
        <v>20545</v>
      </c>
      <c r="I6726">
        <v>13.41</v>
      </c>
      <c r="J6726">
        <v>4.2</v>
      </c>
      <c r="K6726" t="s">
        <v>13687</v>
      </c>
      <c r="L6726" t="b">
        <v>0</v>
      </c>
      <c r="M6726" t="str">
        <f t="shared" si="105"/>
        <v>Nein</v>
      </c>
    </row>
    <row r="6727" spans="1:13" x14ac:dyDescent="0.25">
      <c r="A6727" s="28">
        <v>6726</v>
      </c>
      <c r="B6727" s="7" t="s">
        <v>14784</v>
      </c>
      <c r="C6727">
        <v>2</v>
      </c>
      <c r="D6727" s="1" t="s">
        <v>14785</v>
      </c>
      <c r="E6727" t="b">
        <v>1</v>
      </c>
      <c r="F6727">
        <v>371</v>
      </c>
      <c r="G6727">
        <v>333</v>
      </c>
      <c r="H6727">
        <v>608</v>
      </c>
      <c r="I6727">
        <v>1.39</v>
      </c>
      <c r="J6727">
        <v>1.2</v>
      </c>
      <c r="K6727" t="s">
        <v>13687</v>
      </c>
      <c r="L6727" t="b">
        <v>0</v>
      </c>
      <c r="M6727" t="str">
        <f t="shared" si="105"/>
        <v>Nein</v>
      </c>
    </row>
    <row r="6728" spans="1:13" x14ac:dyDescent="0.25">
      <c r="A6728" s="27">
        <v>6727</v>
      </c>
      <c r="B6728" s="7" t="s">
        <v>14786</v>
      </c>
      <c r="C6728">
        <v>2</v>
      </c>
      <c r="D6728" s="1" t="s">
        <v>14787</v>
      </c>
      <c r="E6728" t="b">
        <v>0</v>
      </c>
      <c r="F6728">
        <v>359</v>
      </c>
      <c r="G6728">
        <v>631</v>
      </c>
      <c r="H6728">
        <v>2034</v>
      </c>
      <c r="I6728">
        <v>12.92</v>
      </c>
      <c r="J6728">
        <v>0.43</v>
      </c>
      <c r="K6728" t="s">
        <v>13687</v>
      </c>
      <c r="L6728" t="b">
        <v>0</v>
      </c>
      <c r="M6728" t="str">
        <f t="shared" si="105"/>
        <v>Nein</v>
      </c>
    </row>
    <row r="6729" spans="1:13" x14ac:dyDescent="0.25">
      <c r="A6729" s="28">
        <v>6728</v>
      </c>
      <c r="B6729" s="7" t="s">
        <v>14788</v>
      </c>
      <c r="C6729">
        <v>2</v>
      </c>
      <c r="D6729" s="1" t="s">
        <v>14789</v>
      </c>
      <c r="E6729" t="b">
        <v>0</v>
      </c>
      <c r="F6729">
        <v>1469</v>
      </c>
      <c r="G6729">
        <v>1011</v>
      </c>
      <c r="H6729">
        <v>7252</v>
      </c>
      <c r="I6729">
        <v>12.19</v>
      </c>
      <c r="J6729">
        <v>1.63</v>
      </c>
      <c r="K6729" t="s">
        <v>13687</v>
      </c>
      <c r="L6729" t="b">
        <v>0</v>
      </c>
      <c r="M6729" t="str">
        <f t="shared" si="105"/>
        <v>Nein</v>
      </c>
    </row>
    <row r="6730" spans="1:13" x14ac:dyDescent="0.25">
      <c r="A6730" s="27">
        <v>6729</v>
      </c>
      <c r="B6730" s="7" t="s">
        <v>14790</v>
      </c>
      <c r="C6730">
        <v>2</v>
      </c>
      <c r="D6730" s="1" t="s">
        <v>14791</v>
      </c>
      <c r="E6730" t="b">
        <v>1</v>
      </c>
      <c r="F6730">
        <v>5697</v>
      </c>
      <c r="G6730">
        <v>391</v>
      </c>
      <c r="H6730">
        <v>1237</v>
      </c>
      <c r="I6730">
        <v>13.28</v>
      </c>
      <c r="J6730">
        <v>0.26</v>
      </c>
      <c r="K6730" t="s">
        <v>13687</v>
      </c>
      <c r="L6730" t="b">
        <v>0</v>
      </c>
      <c r="M6730" t="str">
        <f t="shared" si="105"/>
        <v>Nein</v>
      </c>
    </row>
    <row r="6731" spans="1:13" x14ac:dyDescent="0.25">
      <c r="A6731" s="28">
        <v>6730</v>
      </c>
      <c r="B6731" s="7" t="s">
        <v>14792</v>
      </c>
      <c r="C6731">
        <v>2</v>
      </c>
      <c r="D6731" s="1" t="s">
        <v>14793</v>
      </c>
      <c r="E6731" t="b">
        <v>1</v>
      </c>
      <c r="F6731">
        <v>28830</v>
      </c>
      <c r="G6731">
        <v>638</v>
      </c>
      <c r="H6731">
        <v>7910</v>
      </c>
      <c r="I6731">
        <v>13.1</v>
      </c>
      <c r="J6731">
        <v>1.65</v>
      </c>
      <c r="K6731" t="s">
        <v>13687</v>
      </c>
      <c r="L6731" t="b">
        <v>0</v>
      </c>
      <c r="M6731" t="str">
        <f t="shared" si="105"/>
        <v>Nein</v>
      </c>
    </row>
    <row r="6732" spans="1:13" x14ac:dyDescent="0.25">
      <c r="A6732" s="27">
        <v>6731</v>
      </c>
      <c r="B6732" s="7" t="s">
        <v>14794</v>
      </c>
      <c r="C6732">
        <v>2</v>
      </c>
      <c r="D6732" s="1" t="s">
        <v>14795</v>
      </c>
      <c r="E6732" t="b">
        <v>0</v>
      </c>
      <c r="F6732">
        <v>10</v>
      </c>
      <c r="G6732">
        <v>55</v>
      </c>
      <c r="H6732">
        <v>141</v>
      </c>
      <c r="I6732">
        <v>9.01</v>
      </c>
      <c r="J6732">
        <v>0.04</v>
      </c>
      <c r="K6732" t="s">
        <v>13687</v>
      </c>
      <c r="L6732" t="b">
        <v>0</v>
      </c>
      <c r="M6732" t="str">
        <f t="shared" si="105"/>
        <v>Nein</v>
      </c>
    </row>
    <row r="6733" spans="1:13" x14ac:dyDescent="0.25">
      <c r="A6733" s="28">
        <v>6732</v>
      </c>
      <c r="B6733" s="7" t="s">
        <v>14796</v>
      </c>
      <c r="C6733">
        <v>2</v>
      </c>
      <c r="D6733" s="1" t="s">
        <v>14797</v>
      </c>
      <c r="E6733" t="b">
        <v>0</v>
      </c>
      <c r="F6733">
        <v>85</v>
      </c>
      <c r="G6733">
        <v>199</v>
      </c>
      <c r="H6733">
        <v>14411</v>
      </c>
      <c r="I6733">
        <v>4.34</v>
      </c>
      <c r="J6733">
        <v>9.1</v>
      </c>
      <c r="K6733" t="s">
        <v>13687</v>
      </c>
      <c r="L6733" t="b">
        <v>0</v>
      </c>
      <c r="M6733" t="str">
        <f t="shared" si="105"/>
        <v>Nein</v>
      </c>
    </row>
    <row r="6734" spans="1:13" x14ac:dyDescent="0.25">
      <c r="A6734" s="27">
        <v>6733</v>
      </c>
      <c r="B6734" s="7" t="s">
        <v>14798</v>
      </c>
      <c r="C6734">
        <v>2</v>
      </c>
      <c r="D6734" s="1" t="s">
        <v>14799</v>
      </c>
      <c r="E6734" t="b">
        <v>0</v>
      </c>
      <c r="F6734">
        <v>2297</v>
      </c>
      <c r="G6734">
        <v>1110</v>
      </c>
      <c r="H6734">
        <v>19331</v>
      </c>
      <c r="I6734">
        <v>9.1300000000000008</v>
      </c>
      <c r="J6734">
        <v>5.8</v>
      </c>
      <c r="K6734" t="s">
        <v>13687</v>
      </c>
      <c r="L6734" t="b">
        <v>0</v>
      </c>
      <c r="M6734" t="str">
        <f t="shared" si="105"/>
        <v>Nein</v>
      </c>
    </row>
    <row r="6735" spans="1:13" x14ac:dyDescent="0.25">
      <c r="A6735" s="28">
        <v>6734</v>
      </c>
      <c r="B6735" s="7" t="s">
        <v>14800</v>
      </c>
      <c r="C6735">
        <v>2</v>
      </c>
      <c r="D6735" s="1" t="s">
        <v>14801</v>
      </c>
      <c r="E6735" t="b">
        <v>0</v>
      </c>
      <c r="F6735">
        <v>88</v>
      </c>
      <c r="G6735">
        <v>852</v>
      </c>
      <c r="H6735">
        <v>7486</v>
      </c>
      <c r="I6735">
        <v>6.37</v>
      </c>
      <c r="J6735">
        <v>3.22</v>
      </c>
      <c r="K6735" t="s">
        <v>13687</v>
      </c>
      <c r="L6735" t="b">
        <v>0</v>
      </c>
      <c r="M6735" t="str">
        <f t="shared" si="105"/>
        <v>Nein</v>
      </c>
    </row>
    <row r="6736" spans="1:13" x14ac:dyDescent="0.25">
      <c r="A6736" s="27">
        <v>6735</v>
      </c>
      <c r="B6736" s="7" t="s">
        <v>14802</v>
      </c>
      <c r="C6736">
        <v>2</v>
      </c>
      <c r="D6736" s="1" t="s">
        <v>14803</v>
      </c>
      <c r="E6736" t="b">
        <v>0</v>
      </c>
      <c r="F6736">
        <v>152</v>
      </c>
      <c r="G6736">
        <v>1568</v>
      </c>
      <c r="H6736">
        <v>4709</v>
      </c>
      <c r="I6736">
        <v>12.95</v>
      </c>
      <c r="J6736">
        <v>1</v>
      </c>
      <c r="K6736" t="s">
        <v>13687</v>
      </c>
      <c r="L6736" t="b">
        <v>0</v>
      </c>
      <c r="M6736" t="str">
        <f t="shared" si="105"/>
        <v>Nein</v>
      </c>
    </row>
    <row r="6737" spans="1:13" x14ac:dyDescent="0.25">
      <c r="A6737" s="28">
        <v>6736</v>
      </c>
      <c r="B6737" s="7" t="s">
        <v>14804</v>
      </c>
      <c r="C6737">
        <v>2</v>
      </c>
      <c r="D6737" s="1" t="s">
        <v>14805</v>
      </c>
      <c r="E6737" t="b">
        <v>0</v>
      </c>
      <c r="F6737">
        <v>28</v>
      </c>
      <c r="G6737">
        <v>0</v>
      </c>
      <c r="H6737">
        <v>11580</v>
      </c>
      <c r="I6737">
        <v>2.85</v>
      </c>
      <c r="J6737">
        <v>11.11</v>
      </c>
      <c r="K6737" t="s">
        <v>13687</v>
      </c>
      <c r="L6737" t="b">
        <v>0</v>
      </c>
      <c r="M6737" t="str">
        <f t="shared" si="105"/>
        <v>Nein</v>
      </c>
    </row>
    <row r="6738" spans="1:13" x14ac:dyDescent="0.25">
      <c r="A6738" s="27">
        <v>6737</v>
      </c>
      <c r="B6738" s="7" t="s">
        <v>14806</v>
      </c>
      <c r="C6738">
        <v>2</v>
      </c>
      <c r="D6738" s="1" t="s">
        <v>14807</v>
      </c>
      <c r="E6738" t="b">
        <v>0</v>
      </c>
      <c r="F6738">
        <v>3</v>
      </c>
      <c r="G6738">
        <v>42</v>
      </c>
      <c r="H6738">
        <v>528</v>
      </c>
      <c r="I6738">
        <v>1.2</v>
      </c>
      <c r="J6738">
        <v>1.21</v>
      </c>
      <c r="K6738" t="s">
        <v>13687</v>
      </c>
      <c r="L6738" t="b">
        <v>0</v>
      </c>
      <c r="M6738" t="str">
        <f t="shared" si="105"/>
        <v>Nein</v>
      </c>
    </row>
    <row r="6739" spans="1:13" x14ac:dyDescent="0.25">
      <c r="A6739" s="28">
        <v>6738</v>
      </c>
      <c r="B6739" s="7" t="s">
        <v>14808</v>
      </c>
      <c r="C6739">
        <v>2</v>
      </c>
      <c r="D6739" s="1" t="s">
        <v>14809</v>
      </c>
      <c r="E6739" t="b">
        <v>0</v>
      </c>
      <c r="F6739">
        <v>268</v>
      </c>
      <c r="G6739">
        <v>409</v>
      </c>
      <c r="H6739">
        <v>35552</v>
      </c>
      <c r="I6739">
        <v>12.6</v>
      </c>
      <c r="J6739">
        <v>7.73</v>
      </c>
      <c r="K6739" t="s">
        <v>13687</v>
      </c>
      <c r="L6739" t="b">
        <v>0</v>
      </c>
      <c r="M6739" t="str">
        <f t="shared" si="105"/>
        <v>Nein</v>
      </c>
    </row>
    <row r="6740" spans="1:13" x14ac:dyDescent="0.25">
      <c r="A6740" s="27">
        <v>6739</v>
      </c>
      <c r="B6740" s="7" t="s">
        <v>14810</v>
      </c>
      <c r="C6740">
        <v>2</v>
      </c>
      <c r="D6740" s="1" t="s">
        <v>14811</v>
      </c>
      <c r="E6740" t="b">
        <v>0</v>
      </c>
      <c r="F6740">
        <v>31</v>
      </c>
      <c r="G6740">
        <v>163</v>
      </c>
      <c r="H6740">
        <v>76</v>
      </c>
      <c r="I6740">
        <v>2.19</v>
      </c>
      <c r="J6740">
        <v>0.1</v>
      </c>
      <c r="K6740" t="s">
        <v>13687</v>
      </c>
      <c r="L6740" t="b">
        <v>0</v>
      </c>
      <c r="M6740" t="str">
        <f t="shared" si="105"/>
        <v>Nein</v>
      </c>
    </row>
    <row r="6741" spans="1:13" x14ac:dyDescent="0.25">
      <c r="A6741" s="28">
        <v>6740</v>
      </c>
      <c r="B6741" s="7" t="s">
        <v>14812</v>
      </c>
      <c r="C6741">
        <v>2</v>
      </c>
      <c r="D6741" s="1" t="s">
        <v>14813</v>
      </c>
      <c r="E6741" t="b">
        <v>0</v>
      </c>
      <c r="F6741">
        <v>33</v>
      </c>
      <c r="G6741">
        <v>217</v>
      </c>
      <c r="H6741">
        <v>8901</v>
      </c>
      <c r="I6741">
        <v>8.32</v>
      </c>
      <c r="J6741">
        <v>2.93</v>
      </c>
      <c r="K6741" t="s">
        <v>13687</v>
      </c>
      <c r="L6741" t="b">
        <v>0</v>
      </c>
      <c r="M6741" t="str">
        <f t="shared" si="105"/>
        <v>Nein</v>
      </c>
    </row>
    <row r="6742" spans="1:13" x14ac:dyDescent="0.25">
      <c r="A6742" s="27">
        <v>6741</v>
      </c>
      <c r="B6742" s="7" t="s">
        <v>14814</v>
      </c>
      <c r="C6742">
        <v>2</v>
      </c>
      <c r="D6742" s="1" t="s">
        <v>14815</v>
      </c>
      <c r="E6742" t="b">
        <v>1</v>
      </c>
      <c r="F6742">
        <v>14287</v>
      </c>
      <c r="G6742">
        <v>3816</v>
      </c>
      <c r="H6742">
        <v>7573</v>
      </c>
      <c r="I6742">
        <v>11.55</v>
      </c>
      <c r="J6742">
        <v>1.8</v>
      </c>
      <c r="K6742" t="s">
        <v>13687</v>
      </c>
      <c r="L6742" t="b">
        <v>0</v>
      </c>
      <c r="M6742" t="str">
        <f t="shared" si="105"/>
        <v>Nein</v>
      </c>
    </row>
    <row r="6743" spans="1:13" x14ac:dyDescent="0.25">
      <c r="A6743" s="28">
        <v>6742</v>
      </c>
      <c r="B6743" s="7" t="s">
        <v>14816</v>
      </c>
      <c r="C6743">
        <v>2</v>
      </c>
      <c r="D6743" s="1" t="s">
        <v>14817</v>
      </c>
      <c r="E6743" t="b">
        <v>0</v>
      </c>
      <c r="F6743">
        <v>210</v>
      </c>
      <c r="G6743">
        <v>233</v>
      </c>
      <c r="H6743">
        <v>8820</v>
      </c>
      <c r="I6743">
        <v>8.6199999999999992</v>
      </c>
      <c r="J6743">
        <v>2.8</v>
      </c>
      <c r="K6743" t="s">
        <v>13687</v>
      </c>
      <c r="L6743" t="b">
        <v>0</v>
      </c>
      <c r="M6743" t="str">
        <f t="shared" si="105"/>
        <v>Nein</v>
      </c>
    </row>
    <row r="6744" spans="1:13" x14ac:dyDescent="0.25">
      <c r="A6744" s="27">
        <v>6743</v>
      </c>
      <c r="B6744" s="7" t="s">
        <v>14818</v>
      </c>
      <c r="C6744">
        <v>2</v>
      </c>
      <c r="D6744" s="1" t="s">
        <v>14819</v>
      </c>
      <c r="E6744" t="b">
        <v>0</v>
      </c>
      <c r="F6744">
        <v>648</v>
      </c>
      <c r="G6744">
        <v>555</v>
      </c>
      <c r="H6744">
        <v>76722</v>
      </c>
      <c r="I6744">
        <v>10.41</v>
      </c>
      <c r="J6744">
        <v>20.18</v>
      </c>
      <c r="K6744" t="s">
        <v>13687</v>
      </c>
      <c r="L6744" t="b">
        <v>0</v>
      </c>
      <c r="M6744" t="str">
        <f t="shared" si="105"/>
        <v>Nein</v>
      </c>
    </row>
    <row r="6745" spans="1:13" x14ac:dyDescent="0.25">
      <c r="A6745" s="28">
        <v>6744</v>
      </c>
      <c r="B6745" s="7" t="s">
        <v>14820</v>
      </c>
      <c r="C6745">
        <v>2</v>
      </c>
      <c r="D6745" s="1" t="s">
        <v>14821</v>
      </c>
      <c r="E6745" t="b">
        <v>0</v>
      </c>
      <c r="F6745">
        <v>11964</v>
      </c>
      <c r="G6745">
        <v>13162</v>
      </c>
      <c r="H6745">
        <v>13373</v>
      </c>
      <c r="I6745">
        <v>12.59</v>
      </c>
      <c r="J6745">
        <v>2.91</v>
      </c>
      <c r="K6745" t="s">
        <v>13687</v>
      </c>
      <c r="L6745" t="b">
        <v>0</v>
      </c>
      <c r="M6745" t="str">
        <f t="shared" si="105"/>
        <v>Nein</v>
      </c>
    </row>
    <row r="6746" spans="1:13" x14ac:dyDescent="0.25">
      <c r="A6746" s="27">
        <v>6745</v>
      </c>
      <c r="B6746" s="7" t="s">
        <v>8198</v>
      </c>
      <c r="C6746">
        <v>2</v>
      </c>
      <c r="D6746" s="1" t="s">
        <v>8199</v>
      </c>
      <c r="E6746" t="b">
        <v>0</v>
      </c>
      <c r="F6746">
        <v>813</v>
      </c>
      <c r="G6746">
        <v>3676</v>
      </c>
      <c r="H6746">
        <v>31871</v>
      </c>
      <c r="I6746">
        <v>6.86</v>
      </c>
      <c r="J6746">
        <v>12.72</v>
      </c>
      <c r="K6746" t="s">
        <v>13687</v>
      </c>
      <c r="L6746" t="b">
        <v>0</v>
      </c>
      <c r="M6746" t="str">
        <f t="shared" si="105"/>
        <v>Nein</v>
      </c>
    </row>
    <row r="6747" spans="1:13" x14ac:dyDescent="0.25">
      <c r="A6747" s="28">
        <v>6746</v>
      </c>
      <c r="B6747" s="7" t="s">
        <v>7234</v>
      </c>
      <c r="C6747">
        <v>2</v>
      </c>
      <c r="D6747" s="1" t="s">
        <v>7235</v>
      </c>
      <c r="E6747" t="b">
        <v>0</v>
      </c>
      <c r="F6747">
        <v>1058</v>
      </c>
      <c r="G6747">
        <v>4990</v>
      </c>
      <c r="H6747">
        <v>43398</v>
      </c>
      <c r="I6747">
        <v>10.52</v>
      </c>
      <c r="J6747">
        <v>11.3</v>
      </c>
      <c r="K6747" t="s">
        <v>13687</v>
      </c>
      <c r="L6747" t="b">
        <v>0</v>
      </c>
      <c r="M6747" t="str">
        <f t="shared" si="105"/>
        <v>Nein</v>
      </c>
    </row>
    <row r="6748" spans="1:13" x14ac:dyDescent="0.25">
      <c r="A6748" s="27">
        <v>6747</v>
      </c>
      <c r="B6748" s="7" t="s">
        <v>14822</v>
      </c>
      <c r="C6748">
        <v>2</v>
      </c>
      <c r="D6748" s="1" t="s">
        <v>14823</v>
      </c>
      <c r="E6748" t="b">
        <v>0</v>
      </c>
      <c r="F6748">
        <v>989</v>
      </c>
      <c r="G6748">
        <v>4982</v>
      </c>
      <c r="H6748">
        <v>47155</v>
      </c>
      <c r="I6748">
        <v>7.71</v>
      </c>
      <c r="J6748">
        <v>16.760000000000002</v>
      </c>
      <c r="K6748" t="s">
        <v>13687</v>
      </c>
      <c r="L6748" t="b">
        <v>0</v>
      </c>
      <c r="M6748" t="str">
        <f t="shared" si="105"/>
        <v>Nein</v>
      </c>
    </row>
    <row r="6749" spans="1:13" x14ac:dyDescent="0.25">
      <c r="A6749" s="28">
        <v>6748</v>
      </c>
      <c r="B6749" s="7" t="s">
        <v>14824</v>
      </c>
      <c r="C6749">
        <v>2</v>
      </c>
      <c r="D6749" s="1" t="s">
        <v>14825</v>
      </c>
      <c r="E6749" t="b">
        <v>0</v>
      </c>
      <c r="F6749">
        <v>227</v>
      </c>
      <c r="G6749">
        <v>1418</v>
      </c>
      <c r="H6749">
        <v>26948</v>
      </c>
      <c r="I6749">
        <v>6.74</v>
      </c>
      <c r="J6749">
        <v>10.95</v>
      </c>
      <c r="K6749" t="s">
        <v>13687</v>
      </c>
      <c r="L6749" t="b">
        <v>0</v>
      </c>
      <c r="M6749" t="str">
        <f t="shared" si="105"/>
        <v>Nein</v>
      </c>
    </row>
    <row r="6750" spans="1:13" x14ac:dyDescent="0.25">
      <c r="A6750" s="27">
        <v>6749</v>
      </c>
      <c r="B6750" s="7" t="s">
        <v>14826</v>
      </c>
      <c r="C6750">
        <v>2</v>
      </c>
      <c r="D6750" s="1" t="s">
        <v>14827</v>
      </c>
      <c r="E6750" t="b">
        <v>0</v>
      </c>
      <c r="F6750">
        <v>519</v>
      </c>
      <c r="G6750">
        <v>614</v>
      </c>
      <c r="H6750">
        <v>2625</v>
      </c>
      <c r="I6750">
        <v>4.3099999999999996</v>
      </c>
      <c r="J6750">
        <v>1.67</v>
      </c>
      <c r="K6750" t="s">
        <v>13687</v>
      </c>
      <c r="L6750" t="b">
        <v>0</v>
      </c>
      <c r="M6750" t="str">
        <f t="shared" si="105"/>
        <v>Nein</v>
      </c>
    </row>
    <row r="6751" spans="1:13" x14ac:dyDescent="0.25">
      <c r="A6751" s="28">
        <v>6750</v>
      </c>
      <c r="B6751" s="7" t="s">
        <v>14828</v>
      </c>
      <c r="C6751">
        <v>2</v>
      </c>
      <c r="D6751" s="1" t="s">
        <v>14829</v>
      </c>
      <c r="E6751" t="b">
        <v>0</v>
      </c>
      <c r="F6751">
        <v>933</v>
      </c>
      <c r="G6751">
        <v>1337</v>
      </c>
      <c r="H6751">
        <v>76549</v>
      </c>
      <c r="I6751">
        <v>1.24</v>
      </c>
      <c r="J6751">
        <v>168.98</v>
      </c>
      <c r="K6751" t="s">
        <v>13687</v>
      </c>
      <c r="L6751" t="b">
        <v>0</v>
      </c>
      <c r="M6751" t="str">
        <f t="shared" si="105"/>
        <v>Ja</v>
      </c>
    </row>
    <row r="6752" spans="1:13" x14ac:dyDescent="0.25">
      <c r="A6752" s="27">
        <v>6751</v>
      </c>
      <c r="B6752" s="7" t="s">
        <v>14830</v>
      </c>
      <c r="C6752">
        <v>2</v>
      </c>
      <c r="D6752" s="1" t="s">
        <v>14831</v>
      </c>
      <c r="E6752" t="b">
        <v>1</v>
      </c>
      <c r="F6752">
        <v>258</v>
      </c>
      <c r="G6752">
        <v>950</v>
      </c>
      <c r="H6752">
        <v>2139</v>
      </c>
      <c r="I6752">
        <v>4.32</v>
      </c>
      <c r="J6752">
        <v>1.36</v>
      </c>
      <c r="K6752" t="s">
        <v>13687</v>
      </c>
      <c r="L6752" t="b">
        <v>0</v>
      </c>
      <c r="M6752" t="str">
        <f t="shared" si="105"/>
        <v>Nein</v>
      </c>
    </row>
    <row r="6753" spans="1:13" x14ac:dyDescent="0.25">
      <c r="A6753" s="28">
        <v>6752</v>
      </c>
      <c r="B6753" s="7" t="s">
        <v>14832</v>
      </c>
      <c r="C6753">
        <v>2</v>
      </c>
      <c r="D6753" s="1" t="s">
        <v>14833</v>
      </c>
      <c r="E6753" t="b">
        <v>0</v>
      </c>
      <c r="F6753">
        <v>274</v>
      </c>
      <c r="G6753">
        <v>893</v>
      </c>
      <c r="H6753">
        <v>4586</v>
      </c>
      <c r="I6753">
        <v>7.9</v>
      </c>
      <c r="J6753">
        <v>1.59</v>
      </c>
      <c r="K6753" t="s">
        <v>13687</v>
      </c>
      <c r="L6753" t="b">
        <v>0</v>
      </c>
      <c r="M6753" t="str">
        <f t="shared" si="105"/>
        <v>Nein</v>
      </c>
    </row>
    <row r="6754" spans="1:13" x14ac:dyDescent="0.25">
      <c r="A6754" s="27">
        <v>6753</v>
      </c>
      <c r="B6754" s="7" t="s">
        <v>1413</v>
      </c>
      <c r="C6754">
        <v>2</v>
      </c>
      <c r="D6754" s="1" t="s">
        <v>1414</v>
      </c>
      <c r="E6754" t="b">
        <v>0</v>
      </c>
      <c r="F6754">
        <v>2161</v>
      </c>
      <c r="G6754">
        <v>3554</v>
      </c>
      <c r="H6754">
        <v>23180</v>
      </c>
      <c r="I6754">
        <v>2.65</v>
      </c>
      <c r="J6754">
        <v>24</v>
      </c>
      <c r="K6754" t="s">
        <v>13687</v>
      </c>
      <c r="L6754" t="b">
        <v>0</v>
      </c>
      <c r="M6754" t="str">
        <f t="shared" si="105"/>
        <v>Nein</v>
      </c>
    </row>
    <row r="6755" spans="1:13" x14ac:dyDescent="0.25">
      <c r="A6755" s="28">
        <v>6754</v>
      </c>
      <c r="B6755" s="7" t="s">
        <v>14834</v>
      </c>
      <c r="C6755">
        <v>2</v>
      </c>
      <c r="D6755" s="1" t="s">
        <v>14835</v>
      </c>
      <c r="E6755" t="b">
        <v>0</v>
      </c>
      <c r="F6755">
        <v>230</v>
      </c>
      <c r="G6755">
        <v>3474</v>
      </c>
      <c r="H6755">
        <v>13034</v>
      </c>
      <c r="I6755">
        <v>11.66</v>
      </c>
      <c r="J6755">
        <v>3.06</v>
      </c>
      <c r="K6755" t="s">
        <v>13687</v>
      </c>
      <c r="L6755" t="b">
        <v>0</v>
      </c>
      <c r="M6755" t="str">
        <f t="shared" si="105"/>
        <v>Nein</v>
      </c>
    </row>
    <row r="6756" spans="1:13" x14ac:dyDescent="0.25">
      <c r="A6756" s="27">
        <v>6755</v>
      </c>
      <c r="B6756" s="7" t="s">
        <v>14836</v>
      </c>
      <c r="C6756">
        <v>2</v>
      </c>
      <c r="D6756" s="1" t="s">
        <v>14837</v>
      </c>
      <c r="E6756" t="b">
        <v>0</v>
      </c>
      <c r="F6756">
        <v>1</v>
      </c>
      <c r="G6756">
        <v>72</v>
      </c>
      <c r="H6756">
        <v>64</v>
      </c>
      <c r="I6756">
        <v>0.45</v>
      </c>
      <c r="J6756">
        <v>0.39</v>
      </c>
      <c r="K6756" t="s">
        <v>13687</v>
      </c>
      <c r="L6756" t="b">
        <v>0</v>
      </c>
      <c r="M6756" t="str">
        <f t="shared" si="105"/>
        <v>Nein</v>
      </c>
    </row>
    <row r="6757" spans="1:13" x14ac:dyDescent="0.25">
      <c r="A6757" s="28">
        <v>6756</v>
      </c>
      <c r="B6757" s="7" t="s">
        <v>14838</v>
      </c>
      <c r="C6757">
        <v>2</v>
      </c>
      <c r="D6757" s="1" t="s">
        <v>14839</v>
      </c>
      <c r="E6757" t="b">
        <v>0</v>
      </c>
      <c r="F6757">
        <v>20</v>
      </c>
      <c r="G6757">
        <v>277</v>
      </c>
      <c r="H6757">
        <v>803</v>
      </c>
      <c r="I6757">
        <v>0.43</v>
      </c>
      <c r="J6757">
        <v>5.1100000000000003</v>
      </c>
      <c r="K6757" t="s">
        <v>13687</v>
      </c>
      <c r="L6757" t="b">
        <v>0</v>
      </c>
      <c r="M6757" t="str">
        <f t="shared" si="105"/>
        <v>Nein</v>
      </c>
    </row>
    <row r="6758" spans="1:13" x14ac:dyDescent="0.25">
      <c r="A6758" s="27">
        <v>6757</v>
      </c>
      <c r="B6758" s="7" t="s">
        <v>14840</v>
      </c>
      <c r="C6758">
        <v>2</v>
      </c>
      <c r="D6758" s="1" t="s">
        <v>14841</v>
      </c>
      <c r="E6758" t="b">
        <v>0</v>
      </c>
      <c r="F6758">
        <v>804</v>
      </c>
      <c r="G6758">
        <v>447</v>
      </c>
      <c r="H6758">
        <v>531</v>
      </c>
      <c r="I6758">
        <v>5.43</v>
      </c>
      <c r="J6758">
        <v>0.27</v>
      </c>
      <c r="K6758" t="s">
        <v>13687</v>
      </c>
      <c r="L6758" t="b">
        <v>0</v>
      </c>
      <c r="M6758" t="str">
        <f t="shared" si="105"/>
        <v>Nein</v>
      </c>
    </row>
    <row r="6759" spans="1:13" x14ac:dyDescent="0.25">
      <c r="A6759" s="28">
        <v>6758</v>
      </c>
      <c r="B6759" s="7" t="s">
        <v>14842</v>
      </c>
      <c r="C6759">
        <v>2</v>
      </c>
      <c r="D6759" s="1" t="s">
        <v>14843</v>
      </c>
      <c r="E6759" t="b">
        <v>0</v>
      </c>
      <c r="F6759">
        <v>159</v>
      </c>
      <c r="G6759">
        <v>432</v>
      </c>
      <c r="H6759">
        <v>584</v>
      </c>
      <c r="I6759">
        <v>2.0499999999999998</v>
      </c>
      <c r="J6759">
        <v>0.78</v>
      </c>
      <c r="K6759" t="s">
        <v>13687</v>
      </c>
      <c r="L6759" t="b">
        <v>0</v>
      </c>
      <c r="M6759" t="str">
        <f t="shared" si="105"/>
        <v>Nein</v>
      </c>
    </row>
    <row r="6760" spans="1:13" x14ac:dyDescent="0.25">
      <c r="A6760" s="27">
        <v>6759</v>
      </c>
      <c r="B6760" s="7" t="s">
        <v>14844</v>
      </c>
      <c r="C6760">
        <v>2</v>
      </c>
      <c r="D6760" s="1" t="s">
        <v>14845</v>
      </c>
      <c r="E6760" t="b">
        <v>1</v>
      </c>
      <c r="F6760">
        <v>2318</v>
      </c>
      <c r="G6760">
        <v>520</v>
      </c>
      <c r="H6760">
        <v>9540</v>
      </c>
      <c r="I6760">
        <v>10.68</v>
      </c>
      <c r="J6760">
        <v>2.4500000000000002</v>
      </c>
      <c r="K6760" t="s">
        <v>13687</v>
      </c>
      <c r="L6760" t="b">
        <v>0</v>
      </c>
      <c r="M6760" t="str">
        <f t="shared" si="105"/>
        <v>Nein</v>
      </c>
    </row>
    <row r="6761" spans="1:13" x14ac:dyDescent="0.25">
      <c r="A6761" s="28">
        <v>6760</v>
      </c>
      <c r="B6761" s="7" t="s">
        <v>14846</v>
      </c>
      <c r="C6761">
        <v>2</v>
      </c>
      <c r="D6761" s="1" t="s">
        <v>14847</v>
      </c>
      <c r="E6761" t="b">
        <v>0</v>
      </c>
      <c r="F6761">
        <v>13</v>
      </c>
      <c r="G6761">
        <v>55</v>
      </c>
      <c r="H6761">
        <v>399</v>
      </c>
      <c r="I6761">
        <v>0.81</v>
      </c>
      <c r="J6761">
        <v>1.36</v>
      </c>
      <c r="K6761" t="s">
        <v>13687</v>
      </c>
      <c r="L6761" t="b">
        <v>0</v>
      </c>
      <c r="M6761" t="str">
        <f t="shared" si="105"/>
        <v>Nein</v>
      </c>
    </row>
    <row r="6762" spans="1:13" x14ac:dyDescent="0.25">
      <c r="A6762" s="27">
        <v>6761</v>
      </c>
      <c r="B6762" s="7" t="s">
        <v>14848</v>
      </c>
      <c r="C6762">
        <v>2</v>
      </c>
      <c r="D6762" s="1" t="s">
        <v>14849</v>
      </c>
      <c r="E6762" t="b">
        <v>0</v>
      </c>
      <c r="F6762">
        <v>268</v>
      </c>
      <c r="G6762">
        <v>1177</v>
      </c>
      <c r="H6762">
        <v>13212</v>
      </c>
      <c r="I6762">
        <v>6.69</v>
      </c>
      <c r="J6762">
        <v>5.41</v>
      </c>
      <c r="K6762" t="s">
        <v>13687</v>
      </c>
      <c r="L6762" t="b">
        <v>0</v>
      </c>
      <c r="M6762" t="str">
        <f t="shared" si="105"/>
        <v>Nein</v>
      </c>
    </row>
    <row r="6763" spans="1:13" x14ac:dyDescent="0.25">
      <c r="A6763" s="28">
        <v>6762</v>
      </c>
      <c r="B6763" s="7" t="s">
        <v>14850</v>
      </c>
      <c r="C6763">
        <v>2</v>
      </c>
      <c r="D6763" s="1" t="s">
        <v>14851</v>
      </c>
      <c r="E6763" t="b">
        <v>1</v>
      </c>
      <c r="F6763">
        <v>9717</v>
      </c>
      <c r="G6763">
        <v>3187</v>
      </c>
      <c r="H6763">
        <v>18747</v>
      </c>
      <c r="I6763">
        <v>9.24</v>
      </c>
      <c r="J6763">
        <v>5.56</v>
      </c>
      <c r="K6763" t="s">
        <v>13687</v>
      </c>
      <c r="L6763" t="b">
        <v>0</v>
      </c>
      <c r="M6763" t="str">
        <f t="shared" si="105"/>
        <v>Nein</v>
      </c>
    </row>
    <row r="6764" spans="1:13" x14ac:dyDescent="0.25">
      <c r="A6764" s="27">
        <v>6763</v>
      </c>
      <c r="B6764" s="7" t="s">
        <v>14852</v>
      </c>
      <c r="C6764">
        <v>2</v>
      </c>
      <c r="D6764" s="1" t="s">
        <v>14853</v>
      </c>
      <c r="E6764" t="b">
        <v>0</v>
      </c>
      <c r="F6764">
        <v>2719</v>
      </c>
      <c r="G6764">
        <v>2717</v>
      </c>
      <c r="H6764">
        <v>131501</v>
      </c>
      <c r="I6764">
        <v>8.7899999999999991</v>
      </c>
      <c r="J6764">
        <v>40.99</v>
      </c>
      <c r="K6764" t="s">
        <v>13687</v>
      </c>
      <c r="L6764" t="b">
        <v>0</v>
      </c>
      <c r="M6764" t="str">
        <f t="shared" si="105"/>
        <v>Nein</v>
      </c>
    </row>
    <row r="6765" spans="1:13" x14ac:dyDescent="0.25">
      <c r="A6765" s="28">
        <v>6764</v>
      </c>
      <c r="B6765" s="7" t="s">
        <v>14854</v>
      </c>
      <c r="C6765">
        <v>2</v>
      </c>
      <c r="D6765" s="1" t="s">
        <v>14855</v>
      </c>
      <c r="E6765" t="b">
        <v>0</v>
      </c>
      <c r="F6765">
        <v>100</v>
      </c>
      <c r="G6765">
        <v>117</v>
      </c>
      <c r="H6765">
        <v>5433</v>
      </c>
      <c r="I6765">
        <v>6.53</v>
      </c>
      <c r="J6765">
        <v>2.2799999999999998</v>
      </c>
      <c r="K6765" t="s">
        <v>13687</v>
      </c>
      <c r="L6765" t="b">
        <v>0</v>
      </c>
      <c r="M6765" t="str">
        <f t="shared" si="105"/>
        <v>Nein</v>
      </c>
    </row>
    <row r="6766" spans="1:13" x14ac:dyDescent="0.25">
      <c r="A6766" s="27">
        <v>6765</v>
      </c>
      <c r="B6766" s="7" t="s">
        <v>14856</v>
      </c>
      <c r="C6766">
        <v>2</v>
      </c>
      <c r="D6766" s="1" t="s">
        <v>14857</v>
      </c>
      <c r="E6766" t="b">
        <v>0</v>
      </c>
      <c r="F6766">
        <v>74</v>
      </c>
      <c r="G6766">
        <v>216</v>
      </c>
      <c r="H6766">
        <v>996</v>
      </c>
      <c r="I6766">
        <v>1.92</v>
      </c>
      <c r="J6766">
        <v>1.42</v>
      </c>
      <c r="K6766" t="s">
        <v>13687</v>
      </c>
      <c r="L6766" t="b">
        <v>0</v>
      </c>
      <c r="M6766" t="str">
        <f t="shared" si="105"/>
        <v>Nein</v>
      </c>
    </row>
    <row r="6767" spans="1:13" x14ac:dyDescent="0.25">
      <c r="A6767" s="28">
        <v>6766</v>
      </c>
      <c r="B6767" s="7" t="s">
        <v>14858</v>
      </c>
      <c r="C6767">
        <v>2</v>
      </c>
      <c r="D6767" s="1" t="s">
        <v>14859</v>
      </c>
      <c r="E6767" t="b">
        <v>0</v>
      </c>
      <c r="F6767">
        <v>1258</v>
      </c>
      <c r="G6767">
        <v>5002</v>
      </c>
      <c r="H6767">
        <v>24318</v>
      </c>
      <c r="I6767">
        <v>12.64</v>
      </c>
      <c r="J6767">
        <v>5.27</v>
      </c>
      <c r="K6767" t="s">
        <v>13687</v>
      </c>
      <c r="L6767" t="b">
        <v>0</v>
      </c>
      <c r="M6767" t="str">
        <f t="shared" si="105"/>
        <v>Nein</v>
      </c>
    </row>
    <row r="6768" spans="1:13" x14ac:dyDescent="0.25">
      <c r="A6768" s="27">
        <v>6767</v>
      </c>
      <c r="B6768" s="7" t="s">
        <v>14860</v>
      </c>
      <c r="C6768">
        <v>2</v>
      </c>
      <c r="D6768" s="1" t="s">
        <v>14861</v>
      </c>
      <c r="E6768" t="b">
        <v>0</v>
      </c>
      <c r="F6768">
        <v>75</v>
      </c>
      <c r="G6768">
        <v>62</v>
      </c>
      <c r="H6768">
        <v>5002</v>
      </c>
      <c r="I6768">
        <v>3.1</v>
      </c>
      <c r="J6768">
        <v>4.41</v>
      </c>
      <c r="K6768" t="s">
        <v>13687</v>
      </c>
      <c r="L6768" t="b">
        <v>0</v>
      </c>
      <c r="M6768" t="str">
        <f t="shared" si="105"/>
        <v>Nein</v>
      </c>
    </row>
    <row r="6769" spans="1:13" x14ac:dyDescent="0.25">
      <c r="A6769" s="28">
        <v>6768</v>
      </c>
      <c r="B6769" s="7" t="s">
        <v>14862</v>
      </c>
      <c r="C6769">
        <v>2</v>
      </c>
      <c r="D6769" s="1" t="s">
        <v>14863</v>
      </c>
      <c r="E6769" t="b">
        <v>0</v>
      </c>
      <c r="F6769">
        <v>20</v>
      </c>
      <c r="G6769">
        <v>112</v>
      </c>
      <c r="H6769">
        <v>1882</v>
      </c>
      <c r="I6769">
        <v>6.03</v>
      </c>
      <c r="J6769">
        <v>0.85</v>
      </c>
      <c r="K6769" t="s">
        <v>13687</v>
      </c>
      <c r="L6769" t="b">
        <v>0</v>
      </c>
      <c r="M6769" t="str">
        <f t="shared" si="105"/>
        <v>Nein</v>
      </c>
    </row>
    <row r="6770" spans="1:13" x14ac:dyDescent="0.25">
      <c r="A6770" s="27">
        <v>6769</v>
      </c>
      <c r="B6770" s="7" t="s">
        <v>14864</v>
      </c>
      <c r="C6770">
        <v>2</v>
      </c>
      <c r="D6770" s="1" t="s">
        <v>14865</v>
      </c>
      <c r="E6770" t="b">
        <v>0</v>
      </c>
      <c r="F6770">
        <v>249</v>
      </c>
      <c r="G6770">
        <v>843</v>
      </c>
      <c r="H6770">
        <v>6231</v>
      </c>
      <c r="I6770">
        <v>10.33</v>
      </c>
      <c r="J6770">
        <v>1.65</v>
      </c>
      <c r="K6770" t="s">
        <v>13687</v>
      </c>
      <c r="L6770" t="b">
        <v>0</v>
      </c>
      <c r="M6770" t="str">
        <f t="shared" si="105"/>
        <v>Nein</v>
      </c>
    </row>
    <row r="6771" spans="1:13" x14ac:dyDescent="0.25">
      <c r="A6771" s="28">
        <v>6770</v>
      </c>
      <c r="B6771" s="7" t="s">
        <v>14866</v>
      </c>
      <c r="C6771">
        <v>2</v>
      </c>
      <c r="D6771" s="1" t="s">
        <v>14867</v>
      </c>
      <c r="E6771" t="b">
        <v>0</v>
      </c>
      <c r="F6771">
        <v>248</v>
      </c>
      <c r="G6771">
        <v>1191</v>
      </c>
      <c r="H6771">
        <v>5229</v>
      </c>
      <c r="I6771">
        <v>3.78</v>
      </c>
      <c r="J6771">
        <v>3.79</v>
      </c>
      <c r="K6771" t="s">
        <v>13687</v>
      </c>
      <c r="L6771" t="b">
        <v>0</v>
      </c>
      <c r="M6771" t="str">
        <f t="shared" si="105"/>
        <v>Nein</v>
      </c>
    </row>
    <row r="6772" spans="1:13" x14ac:dyDescent="0.25">
      <c r="A6772" s="27">
        <v>6771</v>
      </c>
      <c r="B6772" s="7" t="s">
        <v>14868</v>
      </c>
      <c r="C6772">
        <v>2</v>
      </c>
      <c r="D6772" s="1" t="s">
        <v>14869</v>
      </c>
      <c r="E6772" t="b">
        <v>0</v>
      </c>
      <c r="F6772">
        <v>92</v>
      </c>
      <c r="G6772">
        <v>582</v>
      </c>
      <c r="H6772">
        <v>1337</v>
      </c>
      <c r="I6772">
        <v>8.69</v>
      </c>
      <c r="J6772">
        <v>0.42</v>
      </c>
      <c r="K6772" t="s">
        <v>13687</v>
      </c>
      <c r="L6772" t="b">
        <v>0</v>
      </c>
      <c r="M6772" t="str">
        <f t="shared" si="105"/>
        <v>Nein</v>
      </c>
    </row>
    <row r="6773" spans="1:13" x14ac:dyDescent="0.25">
      <c r="A6773" s="28">
        <v>6772</v>
      </c>
      <c r="B6773" s="7" t="s">
        <v>14870</v>
      </c>
      <c r="C6773">
        <v>2</v>
      </c>
      <c r="D6773" s="1" t="s">
        <v>14871</v>
      </c>
      <c r="E6773" t="b">
        <v>0</v>
      </c>
      <c r="F6773">
        <v>14</v>
      </c>
      <c r="G6773">
        <v>124</v>
      </c>
      <c r="H6773">
        <v>154</v>
      </c>
      <c r="I6773">
        <v>5.03</v>
      </c>
      <c r="J6773">
        <v>0.08</v>
      </c>
      <c r="K6773" t="s">
        <v>13687</v>
      </c>
      <c r="L6773" t="b">
        <v>0</v>
      </c>
      <c r="M6773" t="str">
        <f t="shared" si="105"/>
        <v>Nein</v>
      </c>
    </row>
    <row r="6774" spans="1:13" x14ac:dyDescent="0.25">
      <c r="A6774" s="27">
        <v>6773</v>
      </c>
      <c r="B6774" s="7" t="s">
        <v>14872</v>
      </c>
      <c r="C6774">
        <v>2</v>
      </c>
      <c r="D6774" s="1" t="s">
        <v>14873</v>
      </c>
      <c r="E6774" t="b">
        <v>0</v>
      </c>
      <c r="F6774">
        <v>0</v>
      </c>
      <c r="G6774">
        <v>48</v>
      </c>
      <c r="H6774">
        <v>169</v>
      </c>
      <c r="I6774">
        <v>1.37</v>
      </c>
      <c r="J6774">
        <v>0.34</v>
      </c>
      <c r="K6774" t="s">
        <v>13687</v>
      </c>
      <c r="L6774" t="b">
        <v>0</v>
      </c>
      <c r="M6774" t="str">
        <f t="shared" si="105"/>
        <v>Nein</v>
      </c>
    </row>
    <row r="6775" spans="1:13" x14ac:dyDescent="0.25">
      <c r="A6775" s="28">
        <v>6774</v>
      </c>
      <c r="B6775" s="7" t="s">
        <v>14874</v>
      </c>
      <c r="C6775">
        <v>2</v>
      </c>
      <c r="D6775" s="1" t="s">
        <v>14875</v>
      </c>
      <c r="E6775" t="b">
        <v>0</v>
      </c>
      <c r="F6775">
        <v>83</v>
      </c>
      <c r="G6775">
        <v>96</v>
      </c>
      <c r="H6775">
        <v>4095</v>
      </c>
      <c r="I6775">
        <v>11.01</v>
      </c>
      <c r="J6775">
        <v>1.02</v>
      </c>
      <c r="K6775" t="s">
        <v>13687</v>
      </c>
      <c r="L6775" t="b">
        <v>0</v>
      </c>
      <c r="M6775" t="str">
        <f t="shared" si="105"/>
        <v>Nein</v>
      </c>
    </row>
    <row r="6776" spans="1:13" x14ac:dyDescent="0.25">
      <c r="A6776" s="27">
        <v>6775</v>
      </c>
      <c r="B6776" s="7" t="s">
        <v>14876</v>
      </c>
      <c r="C6776">
        <v>2</v>
      </c>
      <c r="D6776" s="1" t="s">
        <v>14877</v>
      </c>
      <c r="E6776" t="b">
        <v>0</v>
      </c>
      <c r="F6776">
        <v>92</v>
      </c>
      <c r="G6776">
        <v>1244</v>
      </c>
      <c r="H6776">
        <v>4811</v>
      </c>
      <c r="I6776">
        <v>5.28</v>
      </c>
      <c r="J6776">
        <v>2.5</v>
      </c>
      <c r="K6776" t="s">
        <v>13687</v>
      </c>
      <c r="L6776" t="b">
        <v>0</v>
      </c>
      <c r="M6776" t="str">
        <f t="shared" si="105"/>
        <v>Nein</v>
      </c>
    </row>
    <row r="6777" spans="1:13" x14ac:dyDescent="0.25">
      <c r="A6777" s="28">
        <v>6776</v>
      </c>
      <c r="B6777" s="7" t="s">
        <v>14878</v>
      </c>
      <c r="C6777">
        <v>2</v>
      </c>
      <c r="D6777" s="1" t="s">
        <v>14879</v>
      </c>
      <c r="E6777" t="b">
        <v>0</v>
      </c>
      <c r="F6777">
        <v>219</v>
      </c>
      <c r="G6777">
        <v>446</v>
      </c>
      <c r="H6777">
        <v>25935</v>
      </c>
      <c r="I6777">
        <v>5.55</v>
      </c>
      <c r="J6777">
        <v>12.81</v>
      </c>
      <c r="K6777" t="s">
        <v>13687</v>
      </c>
      <c r="L6777" t="b">
        <v>0</v>
      </c>
      <c r="M6777" t="str">
        <f t="shared" si="105"/>
        <v>Nein</v>
      </c>
    </row>
    <row r="6778" spans="1:13" x14ac:dyDescent="0.25">
      <c r="A6778" s="27">
        <v>6777</v>
      </c>
      <c r="B6778" s="7" t="s">
        <v>14880</v>
      </c>
      <c r="C6778">
        <v>2</v>
      </c>
      <c r="D6778" s="1" t="s">
        <v>14881</v>
      </c>
      <c r="E6778" t="b">
        <v>0</v>
      </c>
      <c r="F6778">
        <v>4558</v>
      </c>
      <c r="G6778">
        <v>3369</v>
      </c>
      <c r="H6778">
        <v>65682</v>
      </c>
      <c r="I6778">
        <v>2.78</v>
      </c>
      <c r="J6778">
        <v>64.84</v>
      </c>
      <c r="K6778" t="s">
        <v>13687</v>
      </c>
      <c r="L6778" t="b">
        <v>0</v>
      </c>
      <c r="M6778" t="str">
        <f t="shared" si="105"/>
        <v>Ja</v>
      </c>
    </row>
    <row r="6779" spans="1:13" x14ac:dyDescent="0.25">
      <c r="A6779" s="28">
        <v>6778</v>
      </c>
      <c r="B6779" s="7" t="s">
        <v>14882</v>
      </c>
      <c r="C6779">
        <v>2</v>
      </c>
      <c r="D6779" s="1" t="s">
        <v>14883</v>
      </c>
      <c r="E6779" t="b">
        <v>0</v>
      </c>
      <c r="F6779">
        <v>77</v>
      </c>
      <c r="G6779">
        <v>387</v>
      </c>
      <c r="H6779">
        <v>2569</v>
      </c>
      <c r="I6779">
        <v>0.85</v>
      </c>
      <c r="J6779">
        <v>8.23</v>
      </c>
      <c r="K6779" t="s">
        <v>13687</v>
      </c>
      <c r="L6779" t="b">
        <v>0</v>
      </c>
      <c r="M6779" t="str">
        <f t="shared" si="105"/>
        <v>Nein</v>
      </c>
    </row>
    <row r="6780" spans="1:13" x14ac:dyDescent="0.25">
      <c r="A6780" s="27">
        <v>6779</v>
      </c>
      <c r="B6780" s="7" t="s">
        <v>14884</v>
      </c>
      <c r="C6780">
        <v>2</v>
      </c>
      <c r="D6780" s="1" t="s">
        <v>14885</v>
      </c>
      <c r="E6780" t="b">
        <v>0</v>
      </c>
      <c r="F6780">
        <v>109</v>
      </c>
      <c r="G6780">
        <v>217</v>
      </c>
      <c r="H6780">
        <v>16034</v>
      </c>
      <c r="I6780">
        <v>5.17</v>
      </c>
      <c r="J6780">
        <v>8.5</v>
      </c>
      <c r="K6780" t="s">
        <v>13687</v>
      </c>
      <c r="L6780" t="b">
        <v>0</v>
      </c>
      <c r="M6780" t="str">
        <f t="shared" si="105"/>
        <v>Nein</v>
      </c>
    </row>
    <row r="6781" spans="1:13" x14ac:dyDescent="0.25">
      <c r="A6781" s="28">
        <v>6780</v>
      </c>
      <c r="B6781" s="7" t="s">
        <v>14886</v>
      </c>
      <c r="C6781">
        <v>2</v>
      </c>
      <c r="D6781" s="1" t="s">
        <v>14887</v>
      </c>
      <c r="E6781" t="b">
        <v>0</v>
      </c>
      <c r="F6781">
        <v>74</v>
      </c>
      <c r="G6781">
        <v>403</v>
      </c>
      <c r="H6781">
        <v>91</v>
      </c>
      <c r="I6781">
        <v>1.1399999999999999</v>
      </c>
      <c r="J6781">
        <v>0.22</v>
      </c>
      <c r="K6781" t="s">
        <v>13687</v>
      </c>
      <c r="L6781" t="b">
        <v>0</v>
      </c>
      <c r="M6781" t="str">
        <f t="shared" si="105"/>
        <v>Nein</v>
      </c>
    </row>
    <row r="6782" spans="1:13" x14ac:dyDescent="0.25">
      <c r="A6782" s="27">
        <v>6781</v>
      </c>
      <c r="B6782" s="7" t="s">
        <v>14888</v>
      </c>
      <c r="C6782">
        <v>2</v>
      </c>
      <c r="D6782" s="1" t="s">
        <v>14889</v>
      </c>
      <c r="E6782" t="b">
        <v>0</v>
      </c>
      <c r="F6782">
        <v>48</v>
      </c>
      <c r="G6782">
        <v>510</v>
      </c>
      <c r="H6782">
        <v>23811</v>
      </c>
      <c r="I6782">
        <v>1.81</v>
      </c>
      <c r="J6782">
        <v>36.020000000000003</v>
      </c>
      <c r="K6782" t="s">
        <v>13687</v>
      </c>
      <c r="L6782" t="b">
        <v>0</v>
      </c>
      <c r="M6782" t="str">
        <f t="shared" si="105"/>
        <v>Nein</v>
      </c>
    </row>
    <row r="6783" spans="1:13" x14ac:dyDescent="0.25">
      <c r="A6783" s="28">
        <v>6782</v>
      </c>
      <c r="B6783" s="7" t="s">
        <v>14890</v>
      </c>
      <c r="C6783">
        <v>2</v>
      </c>
      <c r="D6783" s="1" t="s">
        <v>14891</v>
      </c>
      <c r="E6783" t="b">
        <v>0</v>
      </c>
      <c r="F6783">
        <v>91</v>
      </c>
      <c r="G6783">
        <v>129</v>
      </c>
      <c r="H6783">
        <v>1778</v>
      </c>
      <c r="I6783">
        <v>2.5299999999999998</v>
      </c>
      <c r="J6783">
        <v>1.92</v>
      </c>
      <c r="K6783" t="s">
        <v>13687</v>
      </c>
      <c r="L6783" t="b">
        <v>0</v>
      </c>
      <c r="M6783" t="str">
        <f t="shared" si="105"/>
        <v>Nein</v>
      </c>
    </row>
    <row r="6784" spans="1:13" x14ac:dyDescent="0.25">
      <c r="A6784" s="27">
        <v>6783</v>
      </c>
      <c r="B6784" s="7" t="s">
        <v>14892</v>
      </c>
      <c r="C6784">
        <v>2</v>
      </c>
      <c r="D6784" s="1" t="s">
        <v>14893</v>
      </c>
      <c r="E6784" t="b">
        <v>0</v>
      </c>
      <c r="F6784">
        <v>2354</v>
      </c>
      <c r="G6784">
        <v>252</v>
      </c>
      <c r="H6784">
        <v>5518</v>
      </c>
      <c r="I6784">
        <v>12.66</v>
      </c>
      <c r="J6784">
        <v>1.19</v>
      </c>
      <c r="K6784" t="s">
        <v>13687</v>
      </c>
      <c r="L6784" t="b">
        <v>0</v>
      </c>
      <c r="M6784" t="str">
        <f t="shared" si="105"/>
        <v>Nein</v>
      </c>
    </row>
    <row r="6785" spans="1:13" x14ac:dyDescent="0.25">
      <c r="A6785" s="28">
        <v>6784</v>
      </c>
      <c r="B6785" s="7" t="s">
        <v>14894</v>
      </c>
      <c r="C6785">
        <v>2</v>
      </c>
      <c r="D6785" s="1" t="s">
        <v>14895</v>
      </c>
      <c r="E6785" t="b">
        <v>0</v>
      </c>
      <c r="F6785">
        <v>11</v>
      </c>
      <c r="G6785">
        <v>121</v>
      </c>
      <c r="H6785">
        <v>328</v>
      </c>
      <c r="I6785">
        <v>7.75</v>
      </c>
      <c r="J6785">
        <v>0.12</v>
      </c>
      <c r="K6785" t="s">
        <v>13687</v>
      </c>
      <c r="L6785" t="b">
        <v>0</v>
      </c>
      <c r="M6785" t="str">
        <f t="shared" si="105"/>
        <v>Nein</v>
      </c>
    </row>
    <row r="6786" spans="1:13" x14ac:dyDescent="0.25">
      <c r="A6786" s="27">
        <v>6785</v>
      </c>
      <c r="B6786" s="7" t="s">
        <v>7268</v>
      </c>
      <c r="C6786">
        <v>2</v>
      </c>
      <c r="D6786" s="1" t="s">
        <v>7269</v>
      </c>
      <c r="E6786" t="b">
        <v>0</v>
      </c>
      <c r="F6786">
        <v>720</v>
      </c>
      <c r="G6786">
        <v>554</v>
      </c>
      <c r="H6786">
        <v>172345</v>
      </c>
      <c r="I6786">
        <v>12.97</v>
      </c>
      <c r="J6786">
        <v>36.4</v>
      </c>
      <c r="K6786" t="s">
        <v>13687</v>
      </c>
      <c r="L6786" t="b">
        <v>0</v>
      </c>
      <c r="M6786" t="str">
        <f t="shared" ref="M6786:M6849" si="106">IF(J6786&gt;62.7015,"Ja","Nein")</f>
        <v>Nein</v>
      </c>
    </row>
    <row r="6787" spans="1:13" x14ac:dyDescent="0.25">
      <c r="A6787" s="28">
        <v>6786</v>
      </c>
      <c r="B6787" s="7" t="s">
        <v>14896</v>
      </c>
      <c r="C6787">
        <v>2</v>
      </c>
      <c r="D6787" s="1" t="s">
        <v>14897</v>
      </c>
      <c r="E6787" t="b">
        <v>0</v>
      </c>
      <c r="F6787">
        <v>62</v>
      </c>
      <c r="G6787">
        <v>285</v>
      </c>
      <c r="H6787">
        <v>1791</v>
      </c>
      <c r="I6787">
        <v>1.92</v>
      </c>
      <c r="J6787">
        <v>2.56</v>
      </c>
      <c r="K6787" t="s">
        <v>13687</v>
      </c>
      <c r="L6787" t="b">
        <v>0</v>
      </c>
      <c r="M6787" t="str">
        <f t="shared" si="106"/>
        <v>Nein</v>
      </c>
    </row>
    <row r="6788" spans="1:13" x14ac:dyDescent="0.25">
      <c r="A6788" s="27">
        <v>6787</v>
      </c>
      <c r="B6788" s="7" t="s">
        <v>14898</v>
      </c>
      <c r="C6788">
        <v>2</v>
      </c>
      <c r="D6788" s="1" t="s">
        <v>14899</v>
      </c>
      <c r="E6788" t="b">
        <v>0</v>
      </c>
      <c r="F6788">
        <v>11</v>
      </c>
      <c r="G6788">
        <v>37</v>
      </c>
      <c r="H6788">
        <v>26</v>
      </c>
      <c r="I6788">
        <v>0.39</v>
      </c>
      <c r="J6788">
        <v>0.18</v>
      </c>
      <c r="K6788" t="s">
        <v>13687</v>
      </c>
      <c r="L6788" t="b">
        <v>0</v>
      </c>
      <c r="M6788" t="str">
        <f t="shared" si="106"/>
        <v>Nein</v>
      </c>
    </row>
    <row r="6789" spans="1:13" x14ac:dyDescent="0.25">
      <c r="A6789" s="28">
        <v>6788</v>
      </c>
      <c r="B6789" s="7" t="s">
        <v>14900</v>
      </c>
      <c r="C6789">
        <v>2</v>
      </c>
      <c r="D6789" s="1" t="s">
        <v>14901</v>
      </c>
      <c r="E6789" t="b">
        <v>0</v>
      </c>
      <c r="F6789">
        <v>736</v>
      </c>
      <c r="G6789">
        <v>1034</v>
      </c>
      <c r="H6789">
        <v>54864</v>
      </c>
      <c r="I6789">
        <v>12.66</v>
      </c>
      <c r="J6789">
        <v>11.87</v>
      </c>
      <c r="K6789" t="s">
        <v>13687</v>
      </c>
      <c r="L6789" t="b">
        <v>0</v>
      </c>
      <c r="M6789" t="str">
        <f t="shared" si="106"/>
        <v>Nein</v>
      </c>
    </row>
    <row r="6790" spans="1:13" x14ac:dyDescent="0.25">
      <c r="A6790" s="27">
        <v>6789</v>
      </c>
      <c r="B6790" s="7" t="s">
        <v>14902</v>
      </c>
      <c r="C6790">
        <v>2</v>
      </c>
      <c r="D6790" s="1" t="s">
        <v>14903</v>
      </c>
      <c r="E6790" t="b">
        <v>0</v>
      </c>
      <c r="F6790">
        <v>2</v>
      </c>
      <c r="G6790">
        <v>139</v>
      </c>
      <c r="H6790">
        <v>192</v>
      </c>
      <c r="I6790">
        <v>7.86</v>
      </c>
      <c r="J6790">
        <v>7.0000000000000007E-2</v>
      </c>
      <c r="K6790" t="s">
        <v>13687</v>
      </c>
      <c r="L6790" t="b">
        <v>0</v>
      </c>
      <c r="M6790" t="str">
        <f t="shared" si="106"/>
        <v>Nein</v>
      </c>
    </row>
    <row r="6791" spans="1:13" x14ac:dyDescent="0.25">
      <c r="A6791" s="28">
        <v>6790</v>
      </c>
      <c r="B6791" s="7" t="s">
        <v>14904</v>
      </c>
      <c r="C6791">
        <v>2</v>
      </c>
      <c r="D6791" s="1" t="s">
        <v>14905</v>
      </c>
      <c r="E6791" t="b">
        <v>0</v>
      </c>
      <c r="F6791">
        <v>697</v>
      </c>
      <c r="G6791">
        <v>539</v>
      </c>
      <c r="H6791">
        <v>14407</v>
      </c>
      <c r="I6791">
        <v>9.15</v>
      </c>
      <c r="J6791">
        <v>4.32</v>
      </c>
      <c r="K6791" t="s">
        <v>13687</v>
      </c>
      <c r="L6791" t="b">
        <v>0</v>
      </c>
      <c r="M6791" t="str">
        <f t="shared" si="106"/>
        <v>Nein</v>
      </c>
    </row>
    <row r="6792" spans="1:13" x14ac:dyDescent="0.25">
      <c r="A6792" s="27">
        <v>6791</v>
      </c>
      <c r="B6792" s="7" t="s">
        <v>14906</v>
      </c>
      <c r="C6792">
        <v>2</v>
      </c>
      <c r="D6792" s="1" t="s">
        <v>14907</v>
      </c>
      <c r="E6792" t="b">
        <v>0</v>
      </c>
      <c r="F6792">
        <v>1076</v>
      </c>
      <c r="G6792">
        <v>792</v>
      </c>
      <c r="H6792">
        <v>89725</v>
      </c>
      <c r="I6792">
        <v>12.57</v>
      </c>
      <c r="J6792">
        <v>19.559999999999999</v>
      </c>
      <c r="K6792" t="s">
        <v>13687</v>
      </c>
      <c r="L6792" t="b">
        <v>0</v>
      </c>
      <c r="M6792" t="str">
        <f t="shared" si="106"/>
        <v>Nein</v>
      </c>
    </row>
    <row r="6793" spans="1:13" x14ac:dyDescent="0.25">
      <c r="A6793" s="28">
        <v>6792</v>
      </c>
      <c r="B6793" s="7" t="s">
        <v>14908</v>
      </c>
      <c r="C6793">
        <v>2</v>
      </c>
      <c r="D6793" s="1" t="s">
        <v>14909</v>
      </c>
      <c r="E6793" t="b">
        <v>1</v>
      </c>
      <c r="F6793">
        <v>26559</v>
      </c>
      <c r="G6793">
        <v>3479</v>
      </c>
      <c r="H6793">
        <v>22653</v>
      </c>
      <c r="I6793">
        <v>13.34</v>
      </c>
      <c r="J6793">
        <v>4.6500000000000004</v>
      </c>
      <c r="K6793" t="s">
        <v>13687</v>
      </c>
      <c r="L6793" t="b">
        <v>0</v>
      </c>
      <c r="M6793" t="str">
        <f t="shared" si="106"/>
        <v>Nein</v>
      </c>
    </row>
    <row r="6794" spans="1:13" x14ac:dyDescent="0.25">
      <c r="A6794" s="27">
        <v>6793</v>
      </c>
      <c r="B6794" s="7" t="s">
        <v>6780</v>
      </c>
      <c r="C6794">
        <v>2</v>
      </c>
      <c r="D6794" s="1" t="s">
        <v>6781</v>
      </c>
      <c r="E6794" t="b">
        <v>0</v>
      </c>
      <c r="F6794">
        <v>126</v>
      </c>
      <c r="G6794">
        <v>202</v>
      </c>
      <c r="H6794">
        <v>4499</v>
      </c>
      <c r="I6794">
        <v>0.54</v>
      </c>
      <c r="J6794">
        <v>22.72</v>
      </c>
      <c r="K6794" t="s">
        <v>13687</v>
      </c>
      <c r="L6794" t="b">
        <v>0</v>
      </c>
      <c r="M6794" t="str">
        <f t="shared" si="106"/>
        <v>Nein</v>
      </c>
    </row>
    <row r="6795" spans="1:13" x14ac:dyDescent="0.25">
      <c r="A6795" s="28">
        <v>6794</v>
      </c>
      <c r="B6795" s="7" t="s">
        <v>8592</v>
      </c>
      <c r="C6795">
        <v>2</v>
      </c>
      <c r="D6795" s="1" t="s">
        <v>8593</v>
      </c>
      <c r="E6795" t="b">
        <v>0</v>
      </c>
      <c r="F6795">
        <v>3382</v>
      </c>
      <c r="G6795">
        <v>4999</v>
      </c>
      <c r="H6795">
        <v>195804</v>
      </c>
      <c r="I6795">
        <v>10.78</v>
      </c>
      <c r="J6795">
        <v>49.75</v>
      </c>
      <c r="K6795" t="s">
        <v>13687</v>
      </c>
      <c r="L6795" t="b">
        <v>0</v>
      </c>
      <c r="M6795" t="str">
        <f t="shared" si="106"/>
        <v>Nein</v>
      </c>
    </row>
    <row r="6796" spans="1:13" x14ac:dyDescent="0.25">
      <c r="A6796" s="27">
        <v>6795</v>
      </c>
      <c r="B6796" s="7" t="s">
        <v>14910</v>
      </c>
      <c r="C6796">
        <v>2</v>
      </c>
      <c r="D6796" s="1" t="s">
        <v>14911</v>
      </c>
      <c r="E6796" t="b">
        <v>0</v>
      </c>
      <c r="F6796">
        <v>30</v>
      </c>
      <c r="G6796">
        <v>19</v>
      </c>
      <c r="H6796">
        <v>561</v>
      </c>
      <c r="I6796">
        <v>2.14</v>
      </c>
      <c r="J6796">
        <v>0.72</v>
      </c>
      <c r="K6796" t="s">
        <v>13687</v>
      </c>
      <c r="L6796" t="b">
        <v>0</v>
      </c>
      <c r="M6796" t="str">
        <f t="shared" si="106"/>
        <v>Nein</v>
      </c>
    </row>
    <row r="6797" spans="1:13" x14ac:dyDescent="0.25">
      <c r="A6797" s="28">
        <v>6796</v>
      </c>
      <c r="B6797" s="7" t="s">
        <v>14912</v>
      </c>
      <c r="C6797">
        <v>2</v>
      </c>
      <c r="D6797" s="1" t="s">
        <v>14913</v>
      </c>
      <c r="E6797" t="b">
        <v>0</v>
      </c>
      <c r="F6797">
        <v>18</v>
      </c>
      <c r="G6797">
        <v>141</v>
      </c>
      <c r="H6797">
        <v>3026</v>
      </c>
      <c r="I6797">
        <v>8.82</v>
      </c>
      <c r="J6797">
        <v>0.94</v>
      </c>
      <c r="K6797" t="s">
        <v>13687</v>
      </c>
      <c r="L6797" t="b">
        <v>0</v>
      </c>
      <c r="M6797" t="str">
        <f t="shared" si="106"/>
        <v>Nein</v>
      </c>
    </row>
    <row r="6798" spans="1:13" x14ac:dyDescent="0.25">
      <c r="A6798" s="27">
        <v>6797</v>
      </c>
      <c r="B6798" s="7" t="s">
        <v>14914</v>
      </c>
      <c r="C6798">
        <v>2</v>
      </c>
      <c r="D6798" s="1" t="s">
        <v>14915</v>
      </c>
      <c r="E6798" t="b">
        <v>0</v>
      </c>
      <c r="F6798">
        <v>47</v>
      </c>
      <c r="G6798">
        <v>70</v>
      </c>
      <c r="H6798">
        <v>1021</v>
      </c>
      <c r="I6798">
        <v>7.15</v>
      </c>
      <c r="J6798">
        <v>0.39</v>
      </c>
      <c r="K6798" t="s">
        <v>13687</v>
      </c>
      <c r="L6798" t="b">
        <v>0</v>
      </c>
      <c r="M6798" t="str">
        <f t="shared" si="106"/>
        <v>Nein</v>
      </c>
    </row>
    <row r="6799" spans="1:13" x14ac:dyDescent="0.25">
      <c r="A6799" s="28">
        <v>6798</v>
      </c>
      <c r="B6799" s="7" t="s">
        <v>14916</v>
      </c>
      <c r="C6799">
        <v>2</v>
      </c>
      <c r="D6799" s="1" t="s">
        <v>14917</v>
      </c>
      <c r="E6799" t="b">
        <v>0</v>
      </c>
      <c r="F6799">
        <v>6</v>
      </c>
      <c r="G6799">
        <v>47</v>
      </c>
      <c r="H6799">
        <v>322</v>
      </c>
      <c r="I6799">
        <v>0.46</v>
      </c>
      <c r="J6799">
        <v>1.92</v>
      </c>
      <c r="K6799" t="s">
        <v>13687</v>
      </c>
      <c r="L6799" t="b">
        <v>0</v>
      </c>
      <c r="M6799" t="str">
        <f t="shared" si="106"/>
        <v>Nein</v>
      </c>
    </row>
    <row r="6800" spans="1:13" x14ac:dyDescent="0.25">
      <c r="A6800" s="27">
        <v>6799</v>
      </c>
      <c r="B6800" s="7" t="s">
        <v>14918</v>
      </c>
      <c r="C6800">
        <v>2</v>
      </c>
      <c r="D6800" s="1" t="s">
        <v>14919</v>
      </c>
      <c r="E6800" t="b">
        <v>0</v>
      </c>
      <c r="F6800">
        <v>211</v>
      </c>
      <c r="G6800">
        <v>500</v>
      </c>
      <c r="H6800">
        <v>2084</v>
      </c>
      <c r="I6800">
        <v>12.28</v>
      </c>
      <c r="J6800">
        <v>0.47</v>
      </c>
      <c r="K6800" t="s">
        <v>13687</v>
      </c>
      <c r="L6800" t="b">
        <v>0</v>
      </c>
      <c r="M6800" t="str">
        <f t="shared" si="106"/>
        <v>Nein</v>
      </c>
    </row>
    <row r="6801" spans="1:13" x14ac:dyDescent="0.25">
      <c r="A6801" s="28">
        <v>6800</v>
      </c>
      <c r="B6801" s="7" t="s">
        <v>14920</v>
      </c>
      <c r="C6801">
        <v>2</v>
      </c>
      <c r="D6801" s="1" t="s">
        <v>14921</v>
      </c>
      <c r="E6801" t="b">
        <v>0</v>
      </c>
      <c r="F6801">
        <v>443</v>
      </c>
      <c r="G6801">
        <v>2488</v>
      </c>
      <c r="H6801">
        <v>7900</v>
      </c>
      <c r="I6801">
        <v>9.68</v>
      </c>
      <c r="J6801">
        <v>2.23</v>
      </c>
      <c r="K6801" t="s">
        <v>13687</v>
      </c>
      <c r="L6801" t="b">
        <v>0</v>
      </c>
      <c r="M6801" t="str">
        <f t="shared" si="106"/>
        <v>Nein</v>
      </c>
    </row>
    <row r="6802" spans="1:13" x14ac:dyDescent="0.25">
      <c r="A6802" s="27">
        <v>6801</v>
      </c>
      <c r="B6802" s="7" t="s">
        <v>14922</v>
      </c>
      <c r="C6802">
        <v>2</v>
      </c>
      <c r="D6802" s="1" t="s">
        <v>14923</v>
      </c>
      <c r="E6802" t="b">
        <v>0</v>
      </c>
      <c r="F6802">
        <v>218</v>
      </c>
      <c r="G6802">
        <v>634</v>
      </c>
      <c r="H6802">
        <v>26261</v>
      </c>
      <c r="I6802">
        <v>10.97</v>
      </c>
      <c r="J6802">
        <v>6.56</v>
      </c>
      <c r="K6802" t="s">
        <v>13687</v>
      </c>
      <c r="L6802" t="b">
        <v>0</v>
      </c>
      <c r="M6802" t="str">
        <f t="shared" si="106"/>
        <v>Nein</v>
      </c>
    </row>
    <row r="6803" spans="1:13" x14ac:dyDescent="0.25">
      <c r="A6803" s="28">
        <v>6802</v>
      </c>
      <c r="B6803" s="7" t="s">
        <v>14924</v>
      </c>
      <c r="C6803">
        <v>2</v>
      </c>
      <c r="D6803" s="1" t="s">
        <v>14925</v>
      </c>
      <c r="E6803" t="b">
        <v>0</v>
      </c>
      <c r="F6803">
        <v>738</v>
      </c>
      <c r="G6803">
        <v>787</v>
      </c>
      <c r="H6803">
        <v>11696</v>
      </c>
      <c r="I6803">
        <v>12.55</v>
      </c>
      <c r="J6803">
        <v>2.5499999999999998</v>
      </c>
      <c r="K6803" t="s">
        <v>13687</v>
      </c>
      <c r="L6803" t="b">
        <v>0</v>
      </c>
      <c r="M6803" t="str">
        <f t="shared" si="106"/>
        <v>Nein</v>
      </c>
    </row>
    <row r="6804" spans="1:13" x14ac:dyDescent="0.25">
      <c r="A6804" s="27">
        <v>6803</v>
      </c>
      <c r="B6804" s="7" t="s">
        <v>14926</v>
      </c>
      <c r="C6804">
        <v>2</v>
      </c>
      <c r="D6804" s="1" t="s">
        <v>14927</v>
      </c>
      <c r="E6804" t="b">
        <v>0</v>
      </c>
      <c r="F6804">
        <v>1096</v>
      </c>
      <c r="G6804">
        <v>5000</v>
      </c>
      <c r="H6804">
        <v>21133</v>
      </c>
      <c r="I6804">
        <v>12.74</v>
      </c>
      <c r="J6804">
        <v>4.55</v>
      </c>
      <c r="K6804" t="s">
        <v>13687</v>
      </c>
      <c r="L6804" t="b">
        <v>0</v>
      </c>
      <c r="M6804" t="str">
        <f t="shared" si="106"/>
        <v>Nein</v>
      </c>
    </row>
    <row r="6805" spans="1:13" x14ac:dyDescent="0.25">
      <c r="A6805" s="28">
        <v>6804</v>
      </c>
      <c r="B6805" s="7" t="s">
        <v>6926</v>
      </c>
      <c r="C6805">
        <v>2</v>
      </c>
      <c r="D6805" s="1" t="s">
        <v>6927</v>
      </c>
      <c r="E6805" t="b">
        <v>0</v>
      </c>
      <c r="F6805">
        <v>104</v>
      </c>
      <c r="G6805">
        <v>104</v>
      </c>
      <c r="H6805">
        <v>15788</v>
      </c>
      <c r="I6805">
        <v>1.47</v>
      </c>
      <c r="J6805">
        <v>29.46</v>
      </c>
      <c r="K6805" t="s">
        <v>13687</v>
      </c>
      <c r="L6805" t="b">
        <v>0</v>
      </c>
      <c r="M6805" t="str">
        <f t="shared" si="106"/>
        <v>Nein</v>
      </c>
    </row>
    <row r="6806" spans="1:13" x14ac:dyDescent="0.25">
      <c r="A6806" s="27">
        <v>6805</v>
      </c>
      <c r="B6806" s="7" t="s">
        <v>14928</v>
      </c>
      <c r="C6806">
        <v>2</v>
      </c>
      <c r="D6806" s="1" t="s">
        <v>14929</v>
      </c>
      <c r="E6806" t="b">
        <v>0</v>
      </c>
      <c r="F6806">
        <v>1425</v>
      </c>
      <c r="G6806">
        <v>4367</v>
      </c>
      <c r="H6806">
        <v>25979</v>
      </c>
      <c r="I6806">
        <v>9.08</v>
      </c>
      <c r="J6806">
        <v>7.84</v>
      </c>
      <c r="K6806" t="s">
        <v>13687</v>
      </c>
      <c r="L6806" t="b">
        <v>0</v>
      </c>
      <c r="M6806" t="str">
        <f t="shared" si="106"/>
        <v>Nein</v>
      </c>
    </row>
    <row r="6807" spans="1:13" x14ac:dyDescent="0.25">
      <c r="A6807" s="28">
        <v>6806</v>
      </c>
      <c r="B6807" s="7" t="s">
        <v>14930</v>
      </c>
      <c r="C6807">
        <v>2</v>
      </c>
      <c r="D6807" s="1" t="s">
        <v>14931</v>
      </c>
      <c r="E6807" t="b">
        <v>0</v>
      </c>
      <c r="F6807">
        <v>1479</v>
      </c>
      <c r="G6807">
        <v>627</v>
      </c>
      <c r="H6807">
        <v>3957</v>
      </c>
      <c r="I6807">
        <v>7</v>
      </c>
      <c r="J6807">
        <v>1.55</v>
      </c>
      <c r="K6807" t="s">
        <v>13687</v>
      </c>
      <c r="L6807" t="b">
        <v>0</v>
      </c>
      <c r="M6807" t="str">
        <f t="shared" si="106"/>
        <v>Nein</v>
      </c>
    </row>
    <row r="6808" spans="1:13" x14ac:dyDescent="0.25">
      <c r="A6808" s="27">
        <v>6807</v>
      </c>
      <c r="B6808" s="7" t="s">
        <v>14932</v>
      </c>
      <c r="C6808">
        <v>2</v>
      </c>
      <c r="D6808" s="1" t="s">
        <v>14933</v>
      </c>
      <c r="E6808" t="b">
        <v>0</v>
      </c>
      <c r="F6808">
        <v>7</v>
      </c>
      <c r="G6808">
        <v>121</v>
      </c>
      <c r="H6808">
        <v>41</v>
      </c>
      <c r="I6808">
        <v>9.56</v>
      </c>
      <c r="J6808">
        <v>0.01</v>
      </c>
      <c r="K6808" t="s">
        <v>13687</v>
      </c>
      <c r="L6808" t="b">
        <v>0</v>
      </c>
      <c r="M6808" t="str">
        <f t="shared" si="106"/>
        <v>Nein</v>
      </c>
    </row>
    <row r="6809" spans="1:13" x14ac:dyDescent="0.25">
      <c r="A6809" s="28">
        <v>6808</v>
      </c>
      <c r="B6809" s="7" t="s">
        <v>14934</v>
      </c>
      <c r="C6809">
        <v>2</v>
      </c>
      <c r="D6809" s="1" t="s">
        <v>14935</v>
      </c>
      <c r="E6809" t="b">
        <v>0</v>
      </c>
      <c r="F6809">
        <v>971</v>
      </c>
      <c r="G6809">
        <v>2641</v>
      </c>
      <c r="H6809">
        <v>27404</v>
      </c>
      <c r="I6809">
        <v>1.72</v>
      </c>
      <c r="J6809">
        <v>43.57</v>
      </c>
      <c r="K6809" t="s">
        <v>13687</v>
      </c>
      <c r="L6809" t="b">
        <v>0</v>
      </c>
      <c r="M6809" t="str">
        <f t="shared" si="106"/>
        <v>Nein</v>
      </c>
    </row>
    <row r="6810" spans="1:13" x14ac:dyDescent="0.25">
      <c r="A6810" s="27">
        <v>6809</v>
      </c>
      <c r="B6810" s="7" t="s">
        <v>14936</v>
      </c>
      <c r="C6810">
        <v>2</v>
      </c>
      <c r="D6810" s="1" t="s">
        <v>14937</v>
      </c>
      <c r="E6810" t="b">
        <v>0</v>
      </c>
      <c r="F6810">
        <v>20</v>
      </c>
      <c r="G6810">
        <v>234</v>
      </c>
      <c r="H6810">
        <v>2339</v>
      </c>
      <c r="I6810">
        <v>7.09</v>
      </c>
      <c r="J6810">
        <v>0.9</v>
      </c>
      <c r="K6810" t="s">
        <v>13687</v>
      </c>
      <c r="L6810" t="b">
        <v>0</v>
      </c>
      <c r="M6810" t="str">
        <f t="shared" si="106"/>
        <v>Nein</v>
      </c>
    </row>
    <row r="6811" spans="1:13" x14ac:dyDescent="0.25">
      <c r="A6811" s="28">
        <v>6810</v>
      </c>
      <c r="B6811" s="7" t="s">
        <v>14938</v>
      </c>
      <c r="C6811">
        <v>2</v>
      </c>
      <c r="D6811" s="1" t="s">
        <v>14939</v>
      </c>
      <c r="E6811" t="b">
        <v>0</v>
      </c>
      <c r="F6811">
        <v>4058</v>
      </c>
      <c r="G6811">
        <v>4862</v>
      </c>
      <c r="H6811">
        <v>70636</v>
      </c>
      <c r="I6811">
        <v>8.0399999999999991</v>
      </c>
      <c r="J6811">
        <v>24.07</v>
      </c>
      <c r="K6811" t="s">
        <v>13687</v>
      </c>
      <c r="L6811" t="b">
        <v>0</v>
      </c>
      <c r="M6811" t="str">
        <f t="shared" si="106"/>
        <v>Nein</v>
      </c>
    </row>
    <row r="6812" spans="1:13" x14ac:dyDescent="0.25">
      <c r="A6812" s="27">
        <v>6811</v>
      </c>
      <c r="B6812" s="7" t="s">
        <v>14940</v>
      </c>
      <c r="C6812">
        <v>2</v>
      </c>
      <c r="D6812" s="1" t="s">
        <v>14941</v>
      </c>
      <c r="E6812" t="b">
        <v>0</v>
      </c>
      <c r="F6812">
        <v>565</v>
      </c>
      <c r="G6812">
        <v>1118</v>
      </c>
      <c r="H6812">
        <v>15458</v>
      </c>
      <c r="I6812">
        <v>7.69</v>
      </c>
      <c r="J6812">
        <v>5.51</v>
      </c>
      <c r="K6812" t="s">
        <v>13687</v>
      </c>
      <c r="L6812" t="b">
        <v>0</v>
      </c>
      <c r="M6812" t="str">
        <f t="shared" si="106"/>
        <v>Nein</v>
      </c>
    </row>
    <row r="6813" spans="1:13" x14ac:dyDescent="0.25">
      <c r="A6813" s="28">
        <v>6812</v>
      </c>
      <c r="B6813" s="7" t="s">
        <v>14942</v>
      </c>
      <c r="C6813">
        <v>2</v>
      </c>
      <c r="D6813" s="1" t="s">
        <v>14943</v>
      </c>
      <c r="E6813" t="b">
        <v>0</v>
      </c>
      <c r="F6813">
        <v>8</v>
      </c>
      <c r="G6813">
        <v>140</v>
      </c>
      <c r="H6813">
        <v>2403</v>
      </c>
      <c r="I6813">
        <v>1.1100000000000001</v>
      </c>
      <c r="J6813">
        <v>5.92</v>
      </c>
      <c r="K6813" t="s">
        <v>13687</v>
      </c>
      <c r="L6813" t="b">
        <v>0</v>
      </c>
      <c r="M6813" t="str">
        <f t="shared" si="106"/>
        <v>Nein</v>
      </c>
    </row>
    <row r="6814" spans="1:13" x14ac:dyDescent="0.25">
      <c r="A6814" s="27">
        <v>6813</v>
      </c>
      <c r="B6814" s="7" t="s">
        <v>14944</v>
      </c>
      <c r="C6814">
        <v>2</v>
      </c>
      <c r="D6814" s="1" t="s">
        <v>14945</v>
      </c>
      <c r="E6814" t="b">
        <v>0</v>
      </c>
      <c r="F6814">
        <v>131</v>
      </c>
      <c r="G6814">
        <v>371</v>
      </c>
      <c r="H6814">
        <v>3610</v>
      </c>
      <c r="I6814">
        <v>4.78</v>
      </c>
      <c r="J6814">
        <v>2.0699999999999998</v>
      </c>
      <c r="K6814" t="s">
        <v>13687</v>
      </c>
      <c r="L6814" t="b">
        <v>0</v>
      </c>
      <c r="M6814" t="str">
        <f t="shared" si="106"/>
        <v>Nein</v>
      </c>
    </row>
    <row r="6815" spans="1:13" x14ac:dyDescent="0.25">
      <c r="A6815" s="28">
        <v>6814</v>
      </c>
      <c r="B6815" s="7" t="s">
        <v>14946</v>
      </c>
      <c r="C6815">
        <v>2</v>
      </c>
      <c r="D6815" s="1" t="s">
        <v>14947</v>
      </c>
      <c r="E6815" t="b">
        <v>0</v>
      </c>
      <c r="F6815">
        <v>80</v>
      </c>
      <c r="G6815">
        <v>182</v>
      </c>
      <c r="H6815">
        <v>553</v>
      </c>
      <c r="I6815">
        <v>4.79</v>
      </c>
      <c r="J6815">
        <v>0.32</v>
      </c>
      <c r="K6815" t="s">
        <v>13687</v>
      </c>
      <c r="L6815" t="b">
        <v>0</v>
      </c>
      <c r="M6815" t="str">
        <f t="shared" si="106"/>
        <v>Nein</v>
      </c>
    </row>
    <row r="6816" spans="1:13" x14ac:dyDescent="0.25">
      <c r="A6816" s="27">
        <v>6815</v>
      </c>
      <c r="B6816" s="7" t="s">
        <v>14948</v>
      </c>
      <c r="C6816">
        <v>2</v>
      </c>
      <c r="D6816" s="1" t="s">
        <v>14949</v>
      </c>
      <c r="E6816" t="b">
        <v>0</v>
      </c>
      <c r="F6816">
        <v>2213</v>
      </c>
      <c r="G6816">
        <v>3124</v>
      </c>
      <c r="H6816">
        <v>164412</v>
      </c>
      <c r="I6816">
        <v>6.79</v>
      </c>
      <c r="J6816">
        <v>66.349999999999994</v>
      </c>
      <c r="K6816" t="s">
        <v>13687</v>
      </c>
      <c r="L6816" t="b">
        <v>0</v>
      </c>
      <c r="M6816" t="str">
        <f t="shared" si="106"/>
        <v>Ja</v>
      </c>
    </row>
    <row r="6817" spans="1:13" x14ac:dyDescent="0.25">
      <c r="A6817" s="28">
        <v>6816</v>
      </c>
      <c r="B6817" s="7" t="s">
        <v>14950</v>
      </c>
      <c r="C6817">
        <v>2</v>
      </c>
      <c r="D6817" s="1" t="s">
        <v>14951</v>
      </c>
      <c r="E6817" t="b">
        <v>0</v>
      </c>
      <c r="F6817">
        <v>3</v>
      </c>
      <c r="G6817">
        <v>32</v>
      </c>
      <c r="H6817">
        <v>8</v>
      </c>
      <c r="I6817">
        <v>1.38</v>
      </c>
      <c r="J6817">
        <v>0.02</v>
      </c>
      <c r="K6817" t="s">
        <v>13687</v>
      </c>
      <c r="L6817" t="b">
        <v>0</v>
      </c>
      <c r="M6817" t="str">
        <f t="shared" si="106"/>
        <v>Nein</v>
      </c>
    </row>
    <row r="6818" spans="1:13" x14ac:dyDescent="0.25">
      <c r="A6818" s="27">
        <v>6817</v>
      </c>
      <c r="B6818" s="7" t="s">
        <v>12585</v>
      </c>
      <c r="C6818">
        <v>2</v>
      </c>
      <c r="D6818" s="1" t="s">
        <v>12586</v>
      </c>
      <c r="E6818" t="b">
        <v>0</v>
      </c>
      <c r="F6818">
        <v>7325</v>
      </c>
      <c r="G6818">
        <v>4135</v>
      </c>
      <c r="H6818">
        <v>107949</v>
      </c>
      <c r="I6818">
        <v>1.59</v>
      </c>
      <c r="J6818">
        <v>186.44</v>
      </c>
      <c r="K6818" t="s">
        <v>13687</v>
      </c>
      <c r="L6818" t="b">
        <v>0</v>
      </c>
      <c r="M6818" t="str">
        <f t="shared" si="106"/>
        <v>Ja</v>
      </c>
    </row>
    <row r="6819" spans="1:13" x14ac:dyDescent="0.25">
      <c r="A6819" s="28">
        <v>6818</v>
      </c>
      <c r="B6819" s="7" t="s">
        <v>14952</v>
      </c>
      <c r="C6819">
        <v>2</v>
      </c>
      <c r="D6819" s="1" t="s">
        <v>14953</v>
      </c>
      <c r="E6819" t="b">
        <v>0</v>
      </c>
      <c r="F6819">
        <v>2212</v>
      </c>
      <c r="G6819">
        <v>1656</v>
      </c>
      <c r="H6819">
        <v>241127</v>
      </c>
      <c r="I6819">
        <v>12.39</v>
      </c>
      <c r="J6819">
        <v>53.32</v>
      </c>
      <c r="K6819" t="s">
        <v>13687</v>
      </c>
      <c r="L6819" t="b">
        <v>0</v>
      </c>
      <c r="M6819" t="str">
        <f t="shared" si="106"/>
        <v>Nein</v>
      </c>
    </row>
    <row r="6820" spans="1:13" x14ac:dyDescent="0.25">
      <c r="A6820" s="27">
        <v>6819</v>
      </c>
      <c r="B6820" s="7" t="s">
        <v>14954</v>
      </c>
      <c r="C6820">
        <v>2</v>
      </c>
      <c r="D6820" s="1" t="s">
        <v>14955</v>
      </c>
      <c r="E6820" t="b">
        <v>0</v>
      </c>
      <c r="F6820">
        <v>109</v>
      </c>
      <c r="G6820">
        <v>520</v>
      </c>
      <c r="H6820">
        <v>6955</v>
      </c>
      <c r="I6820">
        <v>11.68</v>
      </c>
      <c r="J6820">
        <v>1.63</v>
      </c>
      <c r="K6820" t="s">
        <v>13687</v>
      </c>
      <c r="L6820" t="b">
        <v>0</v>
      </c>
      <c r="M6820" t="str">
        <f t="shared" si="106"/>
        <v>Nein</v>
      </c>
    </row>
    <row r="6821" spans="1:13" x14ac:dyDescent="0.25">
      <c r="A6821" s="28">
        <v>6820</v>
      </c>
      <c r="B6821" s="7" t="s">
        <v>14956</v>
      </c>
      <c r="C6821">
        <v>2</v>
      </c>
      <c r="D6821" s="1" t="s">
        <v>14957</v>
      </c>
      <c r="E6821" t="b">
        <v>0</v>
      </c>
      <c r="F6821">
        <v>278</v>
      </c>
      <c r="G6821">
        <v>1402</v>
      </c>
      <c r="H6821">
        <v>16579</v>
      </c>
      <c r="I6821">
        <v>10.28</v>
      </c>
      <c r="J6821">
        <v>4.42</v>
      </c>
      <c r="K6821" t="s">
        <v>13687</v>
      </c>
      <c r="L6821" t="b">
        <v>0</v>
      </c>
      <c r="M6821" t="str">
        <f t="shared" si="106"/>
        <v>Nein</v>
      </c>
    </row>
    <row r="6822" spans="1:13" x14ac:dyDescent="0.25">
      <c r="A6822" s="27">
        <v>6821</v>
      </c>
      <c r="B6822" s="7" t="s">
        <v>12701</v>
      </c>
      <c r="C6822">
        <v>2</v>
      </c>
      <c r="D6822" s="1" t="s">
        <v>12702</v>
      </c>
      <c r="E6822" t="b">
        <v>0</v>
      </c>
      <c r="F6822">
        <v>332</v>
      </c>
      <c r="G6822">
        <v>1977</v>
      </c>
      <c r="H6822">
        <v>27052</v>
      </c>
      <c r="I6822">
        <v>6.82</v>
      </c>
      <c r="J6822">
        <v>10.87</v>
      </c>
      <c r="K6822" t="s">
        <v>13687</v>
      </c>
      <c r="L6822" t="b">
        <v>0</v>
      </c>
      <c r="M6822" t="str">
        <f t="shared" si="106"/>
        <v>Nein</v>
      </c>
    </row>
    <row r="6823" spans="1:13" x14ac:dyDescent="0.25">
      <c r="A6823" s="28">
        <v>6822</v>
      </c>
      <c r="B6823" s="7" t="s">
        <v>14958</v>
      </c>
      <c r="C6823">
        <v>2</v>
      </c>
      <c r="D6823" s="1" t="s">
        <v>14959</v>
      </c>
      <c r="E6823" t="b">
        <v>0</v>
      </c>
      <c r="F6823">
        <v>881</v>
      </c>
      <c r="G6823">
        <v>435</v>
      </c>
      <c r="H6823">
        <v>45727</v>
      </c>
      <c r="I6823">
        <v>13.15</v>
      </c>
      <c r="J6823">
        <v>9.5299999999999994</v>
      </c>
      <c r="K6823" t="s">
        <v>13687</v>
      </c>
      <c r="L6823" t="b">
        <v>0</v>
      </c>
      <c r="M6823" t="str">
        <f t="shared" si="106"/>
        <v>Nein</v>
      </c>
    </row>
    <row r="6824" spans="1:13" x14ac:dyDescent="0.25">
      <c r="A6824" s="27">
        <v>6823</v>
      </c>
      <c r="B6824" s="7" t="s">
        <v>14960</v>
      </c>
      <c r="C6824">
        <v>2</v>
      </c>
      <c r="D6824" s="1" t="s">
        <v>14961</v>
      </c>
      <c r="E6824" t="b">
        <v>0</v>
      </c>
      <c r="F6824">
        <v>42</v>
      </c>
      <c r="G6824">
        <v>500</v>
      </c>
      <c r="H6824">
        <v>381</v>
      </c>
      <c r="I6824">
        <v>1.48</v>
      </c>
      <c r="J6824">
        <v>0.7</v>
      </c>
      <c r="K6824" t="s">
        <v>13687</v>
      </c>
      <c r="L6824" t="b">
        <v>0</v>
      </c>
      <c r="M6824" t="str">
        <f t="shared" si="106"/>
        <v>Nein</v>
      </c>
    </row>
    <row r="6825" spans="1:13" x14ac:dyDescent="0.25">
      <c r="A6825" s="28">
        <v>6824</v>
      </c>
      <c r="B6825" s="7" t="s">
        <v>14962</v>
      </c>
      <c r="C6825">
        <v>2</v>
      </c>
      <c r="D6825" s="1" t="s">
        <v>14963</v>
      </c>
      <c r="E6825" t="b">
        <v>0</v>
      </c>
      <c r="F6825">
        <v>10034</v>
      </c>
      <c r="G6825">
        <v>2923</v>
      </c>
      <c r="H6825">
        <v>53237</v>
      </c>
      <c r="I6825">
        <v>9.76</v>
      </c>
      <c r="J6825">
        <v>14.94</v>
      </c>
      <c r="K6825" t="s">
        <v>13687</v>
      </c>
      <c r="L6825" t="b">
        <v>0</v>
      </c>
      <c r="M6825" t="str">
        <f t="shared" si="106"/>
        <v>Nein</v>
      </c>
    </row>
    <row r="6826" spans="1:13" x14ac:dyDescent="0.25">
      <c r="A6826" s="27">
        <v>6825</v>
      </c>
      <c r="B6826" s="7" t="s">
        <v>14964</v>
      </c>
      <c r="C6826">
        <v>2</v>
      </c>
      <c r="D6826" s="1" t="s">
        <v>14965</v>
      </c>
      <c r="E6826" t="b">
        <v>0</v>
      </c>
      <c r="F6826">
        <v>33</v>
      </c>
      <c r="G6826">
        <v>231</v>
      </c>
      <c r="H6826">
        <v>6271</v>
      </c>
      <c r="I6826">
        <v>7.93</v>
      </c>
      <c r="J6826">
        <v>2.17</v>
      </c>
      <c r="K6826" t="s">
        <v>13687</v>
      </c>
      <c r="L6826" t="b">
        <v>0</v>
      </c>
      <c r="M6826" t="str">
        <f t="shared" si="106"/>
        <v>Nein</v>
      </c>
    </row>
    <row r="6827" spans="1:13" x14ac:dyDescent="0.25">
      <c r="A6827" s="28">
        <v>6826</v>
      </c>
      <c r="B6827" s="7" t="s">
        <v>14966</v>
      </c>
      <c r="C6827">
        <v>2</v>
      </c>
      <c r="D6827" s="1" t="s">
        <v>14967</v>
      </c>
      <c r="E6827" t="b">
        <v>0</v>
      </c>
      <c r="F6827">
        <v>4843</v>
      </c>
      <c r="G6827">
        <v>362</v>
      </c>
      <c r="H6827">
        <v>72853</v>
      </c>
      <c r="I6827">
        <v>12.34</v>
      </c>
      <c r="J6827">
        <v>16.18</v>
      </c>
      <c r="K6827" t="s">
        <v>13687</v>
      </c>
      <c r="L6827" t="b">
        <v>0</v>
      </c>
      <c r="M6827" t="str">
        <f t="shared" si="106"/>
        <v>Nein</v>
      </c>
    </row>
    <row r="6828" spans="1:13" x14ac:dyDescent="0.25">
      <c r="A6828" s="27">
        <v>6827</v>
      </c>
      <c r="B6828" s="7" t="s">
        <v>14968</v>
      </c>
      <c r="C6828">
        <v>2</v>
      </c>
      <c r="D6828" s="1" t="s">
        <v>14969</v>
      </c>
      <c r="E6828" t="b">
        <v>0</v>
      </c>
      <c r="F6828">
        <v>10852</v>
      </c>
      <c r="G6828">
        <v>1454</v>
      </c>
      <c r="H6828">
        <v>33184</v>
      </c>
      <c r="I6828">
        <v>14.62</v>
      </c>
      <c r="J6828">
        <v>6.22</v>
      </c>
      <c r="K6828" t="s">
        <v>13687</v>
      </c>
      <c r="L6828" t="b">
        <v>0</v>
      </c>
      <c r="M6828" t="str">
        <f t="shared" si="106"/>
        <v>Nein</v>
      </c>
    </row>
    <row r="6829" spans="1:13" x14ac:dyDescent="0.25">
      <c r="A6829" s="28">
        <v>6828</v>
      </c>
      <c r="B6829" s="7" t="s">
        <v>14970</v>
      </c>
      <c r="C6829">
        <v>2</v>
      </c>
      <c r="D6829" s="1" t="s">
        <v>14971</v>
      </c>
      <c r="E6829" t="b">
        <v>0</v>
      </c>
      <c r="F6829">
        <v>147</v>
      </c>
      <c r="G6829">
        <v>820</v>
      </c>
      <c r="H6829">
        <v>506</v>
      </c>
      <c r="I6829">
        <v>0.85</v>
      </c>
      <c r="J6829">
        <v>1.64</v>
      </c>
      <c r="K6829" t="s">
        <v>13687</v>
      </c>
      <c r="L6829" t="b">
        <v>0</v>
      </c>
      <c r="M6829" t="str">
        <f t="shared" si="106"/>
        <v>Nein</v>
      </c>
    </row>
    <row r="6830" spans="1:13" x14ac:dyDescent="0.25">
      <c r="A6830" s="27">
        <v>6829</v>
      </c>
      <c r="B6830" s="7" t="s">
        <v>14972</v>
      </c>
      <c r="C6830">
        <v>2</v>
      </c>
      <c r="D6830" s="1" t="s">
        <v>14973</v>
      </c>
      <c r="E6830" t="b">
        <v>0</v>
      </c>
      <c r="F6830">
        <v>618</v>
      </c>
      <c r="G6830">
        <v>624</v>
      </c>
      <c r="H6830">
        <v>185453</v>
      </c>
      <c r="I6830">
        <v>7.77</v>
      </c>
      <c r="J6830">
        <v>65.42</v>
      </c>
      <c r="K6830" t="s">
        <v>13687</v>
      </c>
      <c r="L6830" t="b">
        <v>0</v>
      </c>
      <c r="M6830" t="str">
        <f t="shared" si="106"/>
        <v>Ja</v>
      </c>
    </row>
    <row r="6831" spans="1:13" x14ac:dyDescent="0.25">
      <c r="A6831" s="28">
        <v>6830</v>
      </c>
      <c r="B6831" s="7" t="s">
        <v>14974</v>
      </c>
      <c r="C6831">
        <v>2</v>
      </c>
      <c r="D6831" s="1" t="s">
        <v>14975</v>
      </c>
      <c r="E6831" t="b">
        <v>0</v>
      </c>
      <c r="F6831">
        <v>48</v>
      </c>
      <c r="G6831">
        <v>440</v>
      </c>
      <c r="H6831">
        <v>588</v>
      </c>
      <c r="I6831">
        <v>0.66</v>
      </c>
      <c r="J6831">
        <v>2.4500000000000002</v>
      </c>
      <c r="K6831" t="s">
        <v>13687</v>
      </c>
      <c r="L6831" t="b">
        <v>0</v>
      </c>
      <c r="M6831" t="str">
        <f t="shared" si="106"/>
        <v>Nein</v>
      </c>
    </row>
    <row r="6832" spans="1:13" x14ac:dyDescent="0.25">
      <c r="A6832" s="27">
        <v>6831</v>
      </c>
      <c r="B6832" s="7" t="s">
        <v>14976</v>
      </c>
      <c r="C6832">
        <v>2</v>
      </c>
      <c r="D6832" s="1" t="s">
        <v>14977</v>
      </c>
      <c r="E6832" t="b">
        <v>1</v>
      </c>
      <c r="F6832">
        <v>2581</v>
      </c>
      <c r="G6832">
        <v>583</v>
      </c>
      <c r="H6832">
        <v>9451</v>
      </c>
      <c r="I6832">
        <v>12.59</v>
      </c>
      <c r="J6832">
        <v>2.06</v>
      </c>
      <c r="K6832" t="s">
        <v>13687</v>
      </c>
      <c r="L6832" t="b">
        <v>0</v>
      </c>
      <c r="M6832" t="str">
        <f t="shared" si="106"/>
        <v>Nein</v>
      </c>
    </row>
    <row r="6833" spans="1:13" x14ac:dyDescent="0.25">
      <c r="A6833" s="28">
        <v>6832</v>
      </c>
      <c r="B6833" s="7" t="s">
        <v>14978</v>
      </c>
      <c r="C6833">
        <v>2</v>
      </c>
      <c r="D6833" s="1" t="s">
        <v>14979</v>
      </c>
      <c r="E6833" t="b">
        <v>0</v>
      </c>
      <c r="F6833">
        <v>237</v>
      </c>
      <c r="G6833">
        <v>827</v>
      </c>
      <c r="H6833">
        <v>177</v>
      </c>
      <c r="I6833">
        <v>0.64</v>
      </c>
      <c r="J6833">
        <v>0.75</v>
      </c>
      <c r="K6833" t="s">
        <v>13687</v>
      </c>
      <c r="L6833" t="b">
        <v>0</v>
      </c>
      <c r="M6833" t="str">
        <f t="shared" si="106"/>
        <v>Nein</v>
      </c>
    </row>
    <row r="6834" spans="1:13" x14ac:dyDescent="0.25">
      <c r="A6834" s="27">
        <v>6833</v>
      </c>
      <c r="B6834" s="7" t="s">
        <v>14980</v>
      </c>
      <c r="C6834">
        <v>2</v>
      </c>
      <c r="D6834" s="1" t="s">
        <v>14981</v>
      </c>
      <c r="E6834" t="b">
        <v>0</v>
      </c>
      <c r="F6834">
        <v>285</v>
      </c>
      <c r="G6834">
        <v>908</v>
      </c>
      <c r="H6834">
        <v>76578</v>
      </c>
      <c r="I6834">
        <v>6.92</v>
      </c>
      <c r="J6834">
        <v>30.3</v>
      </c>
      <c r="K6834" t="s">
        <v>13687</v>
      </c>
      <c r="L6834" t="b">
        <v>0</v>
      </c>
      <c r="M6834" t="str">
        <f t="shared" si="106"/>
        <v>Nein</v>
      </c>
    </row>
    <row r="6835" spans="1:13" x14ac:dyDescent="0.25">
      <c r="A6835" s="28">
        <v>6834</v>
      </c>
      <c r="B6835" s="7" t="s">
        <v>14982</v>
      </c>
      <c r="C6835">
        <v>2</v>
      </c>
      <c r="D6835" s="1" t="s">
        <v>14983</v>
      </c>
      <c r="E6835" t="b">
        <v>0</v>
      </c>
      <c r="F6835">
        <v>14</v>
      </c>
      <c r="G6835">
        <v>92</v>
      </c>
      <c r="H6835">
        <v>195</v>
      </c>
      <c r="I6835">
        <v>12.56</v>
      </c>
      <c r="J6835">
        <v>0.04</v>
      </c>
      <c r="K6835" t="s">
        <v>13687</v>
      </c>
      <c r="L6835" t="b">
        <v>0</v>
      </c>
      <c r="M6835" t="str">
        <f t="shared" si="106"/>
        <v>Nein</v>
      </c>
    </row>
    <row r="6836" spans="1:13" x14ac:dyDescent="0.25">
      <c r="A6836" s="27">
        <v>6835</v>
      </c>
      <c r="B6836" s="7" t="s">
        <v>14984</v>
      </c>
      <c r="C6836">
        <v>2</v>
      </c>
      <c r="D6836" s="1" t="s">
        <v>14985</v>
      </c>
      <c r="E6836" t="b">
        <v>0</v>
      </c>
      <c r="F6836">
        <v>553</v>
      </c>
      <c r="G6836">
        <v>612</v>
      </c>
      <c r="H6836">
        <v>2172</v>
      </c>
      <c r="I6836">
        <v>9.1</v>
      </c>
      <c r="J6836">
        <v>0.65</v>
      </c>
      <c r="K6836" t="s">
        <v>13687</v>
      </c>
      <c r="L6836" t="b">
        <v>0</v>
      </c>
      <c r="M6836" t="str">
        <f t="shared" si="106"/>
        <v>Nein</v>
      </c>
    </row>
    <row r="6837" spans="1:13" x14ac:dyDescent="0.25">
      <c r="A6837" s="28">
        <v>6836</v>
      </c>
      <c r="B6837" s="7" t="s">
        <v>14986</v>
      </c>
      <c r="C6837">
        <v>2</v>
      </c>
      <c r="D6837" s="1" t="s">
        <v>14987</v>
      </c>
      <c r="E6837" t="b">
        <v>0</v>
      </c>
      <c r="F6837">
        <v>200</v>
      </c>
      <c r="G6837">
        <v>344</v>
      </c>
      <c r="H6837">
        <v>8537</v>
      </c>
      <c r="I6837">
        <v>7.36</v>
      </c>
      <c r="J6837">
        <v>3.18</v>
      </c>
      <c r="K6837" t="s">
        <v>13687</v>
      </c>
      <c r="L6837" t="b">
        <v>0</v>
      </c>
      <c r="M6837" t="str">
        <f t="shared" si="106"/>
        <v>Nein</v>
      </c>
    </row>
    <row r="6838" spans="1:13" x14ac:dyDescent="0.25">
      <c r="A6838" s="27">
        <v>6837</v>
      </c>
      <c r="B6838" s="7" t="s">
        <v>14988</v>
      </c>
      <c r="C6838">
        <v>2</v>
      </c>
      <c r="D6838" s="1" t="s">
        <v>14989</v>
      </c>
      <c r="E6838" t="b">
        <v>0</v>
      </c>
      <c r="F6838">
        <v>206</v>
      </c>
      <c r="G6838">
        <v>191</v>
      </c>
      <c r="H6838">
        <v>9960</v>
      </c>
      <c r="I6838">
        <v>5.88</v>
      </c>
      <c r="J6838">
        <v>4.6399999999999997</v>
      </c>
      <c r="K6838" t="s">
        <v>13687</v>
      </c>
      <c r="L6838" t="b">
        <v>0</v>
      </c>
      <c r="M6838" t="str">
        <f t="shared" si="106"/>
        <v>Nein</v>
      </c>
    </row>
    <row r="6839" spans="1:13" x14ac:dyDescent="0.25">
      <c r="A6839" s="28">
        <v>6838</v>
      </c>
      <c r="B6839" s="7" t="s">
        <v>14990</v>
      </c>
      <c r="C6839">
        <v>2</v>
      </c>
      <c r="D6839" s="1" t="s">
        <v>14991</v>
      </c>
      <c r="E6839" t="b">
        <v>0</v>
      </c>
      <c r="F6839">
        <v>22</v>
      </c>
      <c r="G6839">
        <v>117</v>
      </c>
      <c r="H6839">
        <v>176</v>
      </c>
      <c r="I6839">
        <v>1.21</v>
      </c>
      <c r="J6839">
        <v>0.4</v>
      </c>
      <c r="K6839" t="s">
        <v>13687</v>
      </c>
      <c r="L6839" t="b">
        <v>0</v>
      </c>
      <c r="M6839" t="str">
        <f t="shared" si="106"/>
        <v>Nein</v>
      </c>
    </row>
    <row r="6840" spans="1:13" x14ac:dyDescent="0.25">
      <c r="A6840" s="27">
        <v>6839</v>
      </c>
      <c r="B6840" s="7" t="s">
        <v>6998</v>
      </c>
      <c r="C6840">
        <v>2</v>
      </c>
      <c r="D6840" s="1" t="s">
        <v>6999</v>
      </c>
      <c r="E6840" t="b">
        <v>0</v>
      </c>
      <c r="F6840">
        <v>502</v>
      </c>
      <c r="G6840">
        <v>922</v>
      </c>
      <c r="H6840">
        <v>11525</v>
      </c>
      <c r="I6840">
        <v>1.67</v>
      </c>
      <c r="J6840">
        <v>18.86</v>
      </c>
      <c r="K6840" t="s">
        <v>13687</v>
      </c>
      <c r="L6840" t="b">
        <v>0</v>
      </c>
      <c r="M6840" t="str">
        <f t="shared" si="106"/>
        <v>Nein</v>
      </c>
    </row>
    <row r="6841" spans="1:13" x14ac:dyDescent="0.25">
      <c r="A6841" s="28">
        <v>6840</v>
      </c>
      <c r="B6841" s="7" t="s">
        <v>14992</v>
      </c>
      <c r="C6841">
        <v>2</v>
      </c>
      <c r="D6841" s="1" t="s">
        <v>14993</v>
      </c>
      <c r="E6841" t="b">
        <v>0</v>
      </c>
      <c r="F6841">
        <v>4</v>
      </c>
      <c r="G6841">
        <v>52</v>
      </c>
      <c r="H6841">
        <v>252</v>
      </c>
      <c r="I6841">
        <v>1.68</v>
      </c>
      <c r="J6841">
        <v>0.41</v>
      </c>
      <c r="K6841" t="s">
        <v>13687</v>
      </c>
      <c r="L6841" t="b">
        <v>0</v>
      </c>
      <c r="M6841" t="str">
        <f t="shared" si="106"/>
        <v>Nein</v>
      </c>
    </row>
    <row r="6842" spans="1:13" x14ac:dyDescent="0.25">
      <c r="A6842" s="27">
        <v>6841</v>
      </c>
      <c r="B6842" s="7" t="s">
        <v>14994</v>
      </c>
      <c r="C6842">
        <v>2</v>
      </c>
      <c r="D6842" s="1" t="s">
        <v>14995</v>
      </c>
      <c r="E6842" t="b">
        <v>0</v>
      </c>
      <c r="F6842">
        <v>84</v>
      </c>
      <c r="G6842">
        <v>297</v>
      </c>
      <c r="H6842">
        <v>10031</v>
      </c>
      <c r="I6842">
        <v>11.88</v>
      </c>
      <c r="J6842">
        <v>2.31</v>
      </c>
      <c r="K6842" t="s">
        <v>13687</v>
      </c>
      <c r="L6842" t="b">
        <v>0</v>
      </c>
      <c r="M6842" t="str">
        <f t="shared" si="106"/>
        <v>Nein</v>
      </c>
    </row>
    <row r="6843" spans="1:13" x14ac:dyDescent="0.25">
      <c r="A6843" s="28">
        <v>6842</v>
      </c>
      <c r="B6843" s="7" t="s">
        <v>14996</v>
      </c>
      <c r="C6843">
        <v>2</v>
      </c>
      <c r="D6843" s="1" t="s">
        <v>14997</v>
      </c>
      <c r="E6843" t="b">
        <v>0</v>
      </c>
      <c r="F6843">
        <v>16</v>
      </c>
      <c r="G6843">
        <v>301</v>
      </c>
      <c r="H6843">
        <v>300</v>
      </c>
      <c r="I6843">
        <v>0.42</v>
      </c>
      <c r="J6843">
        <v>1.94</v>
      </c>
      <c r="K6843" t="s">
        <v>13687</v>
      </c>
      <c r="L6843" t="b">
        <v>0</v>
      </c>
      <c r="M6843" t="str">
        <f t="shared" si="106"/>
        <v>Nein</v>
      </c>
    </row>
    <row r="6844" spans="1:13" x14ac:dyDescent="0.25">
      <c r="A6844" s="27">
        <v>6843</v>
      </c>
      <c r="B6844" s="7" t="s">
        <v>14998</v>
      </c>
      <c r="C6844">
        <v>2</v>
      </c>
      <c r="D6844" s="1" t="s">
        <v>14999</v>
      </c>
      <c r="E6844" t="b">
        <v>0</v>
      </c>
      <c r="F6844">
        <v>7359</v>
      </c>
      <c r="G6844">
        <v>155</v>
      </c>
      <c r="H6844">
        <v>63010</v>
      </c>
      <c r="I6844">
        <v>5.32</v>
      </c>
      <c r="J6844">
        <v>32.43</v>
      </c>
      <c r="K6844" t="s">
        <v>13687</v>
      </c>
      <c r="L6844" t="b">
        <v>0</v>
      </c>
      <c r="M6844" t="str">
        <f t="shared" si="106"/>
        <v>Nein</v>
      </c>
    </row>
    <row r="6845" spans="1:13" x14ac:dyDescent="0.25">
      <c r="A6845" s="28">
        <v>6844</v>
      </c>
      <c r="B6845" s="7" t="s">
        <v>15000</v>
      </c>
      <c r="C6845">
        <v>2</v>
      </c>
      <c r="D6845" s="1" t="s">
        <v>15001</v>
      </c>
      <c r="E6845" t="b">
        <v>0</v>
      </c>
      <c r="F6845">
        <v>18</v>
      </c>
      <c r="G6845">
        <v>125</v>
      </c>
      <c r="H6845">
        <v>3661</v>
      </c>
      <c r="I6845">
        <v>3.62</v>
      </c>
      <c r="J6845">
        <v>2.77</v>
      </c>
      <c r="K6845" t="s">
        <v>13687</v>
      </c>
      <c r="L6845" t="b">
        <v>0</v>
      </c>
      <c r="M6845" t="str">
        <f t="shared" si="106"/>
        <v>Nein</v>
      </c>
    </row>
    <row r="6846" spans="1:13" x14ac:dyDescent="0.25">
      <c r="A6846" s="27">
        <v>6845</v>
      </c>
      <c r="B6846" s="7" t="s">
        <v>15002</v>
      </c>
      <c r="C6846">
        <v>2</v>
      </c>
      <c r="D6846" s="1" t="s">
        <v>15003</v>
      </c>
      <c r="E6846" t="b">
        <v>0</v>
      </c>
      <c r="F6846">
        <v>275</v>
      </c>
      <c r="G6846">
        <v>150</v>
      </c>
      <c r="H6846">
        <v>8532</v>
      </c>
      <c r="I6846">
        <v>1.75</v>
      </c>
      <c r="J6846">
        <v>13.33</v>
      </c>
      <c r="K6846" t="s">
        <v>13687</v>
      </c>
      <c r="L6846" t="b">
        <v>0</v>
      </c>
      <c r="M6846" t="str">
        <f t="shared" si="106"/>
        <v>Nein</v>
      </c>
    </row>
    <row r="6847" spans="1:13" x14ac:dyDescent="0.25">
      <c r="A6847" s="28">
        <v>6846</v>
      </c>
      <c r="B6847" s="7" t="s">
        <v>15004</v>
      </c>
      <c r="C6847">
        <v>2</v>
      </c>
      <c r="D6847" s="1" t="s">
        <v>15005</v>
      </c>
      <c r="E6847" t="b">
        <v>0</v>
      </c>
      <c r="F6847">
        <v>1000</v>
      </c>
      <c r="G6847">
        <v>816</v>
      </c>
      <c r="H6847">
        <v>2778</v>
      </c>
      <c r="I6847">
        <v>12.01</v>
      </c>
      <c r="J6847">
        <v>0.63</v>
      </c>
      <c r="K6847" t="s">
        <v>13687</v>
      </c>
      <c r="L6847" t="b">
        <v>0</v>
      </c>
      <c r="M6847" t="str">
        <f t="shared" si="106"/>
        <v>Nein</v>
      </c>
    </row>
    <row r="6848" spans="1:13" x14ac:dyDescent="0.25">
      <c r="A6848" s="27">
        <v>6847</v>
      </c>
      <c r="B6848" s="7" t="s">
        <v>15006</v>
      </c>
      <c r="C6848">
        <v>2</v>
      </c>
      <c r="D6848" s="1" t="s">
        <v>15007</v>
      </c>
      <c r="E6848" t="b">
        <v>0</v>
      </c>
      <c r="F6848">
        <v>729</v>
      </c>
      <c r="G6848">
        <v>1951</v>
      </c>
      <c r="H6848">
        <v>49724</v>
      </c>
      <c r="I6848">
        <v>12.24</v>
      </c>
      <c r="J6848">
        <v>11.13</v>
      </c>
      <c r="K6848" t="s">
        <v>13687</v>
      </c>
      <c r="L6848" t="b">
        <v>0</v>
      </c>
      <c r="M6848" t="str">
        <f t="shared" si="106"/>
        <v>Nein</v>
      </c>
    </row>
    <row r="6849" spans="1:13" x14ac:dyDescent="0.25">
      <c r="A6849" s="28">
        <v>6848</v>
      </c>
      <c r="B6849" s="7" t="s">
        <v>15008</v>
      </c>
      <c r="C6849">
        <v>2</v>
      </c>
      <c r="D6849" s="1" t="s">
        <v>15009</v>
      </c>
      <c r="E6849" t="b">
        <v>0</v>
      </c>
      <c r="F6849">
        <v>44</v>
      </c>
      <c r="G6849">
        <v>41</v>
      </c>
      <c r="H6849">
        <v>456</v>
      </c>
      <c r="I6849">
        <v>2.4</v>
      </c>
      <c r="J6849">
        <v>0.52</v>
      </c>
      <c r="K6849" t="s">
        <v>13687</v>
      </c>
      <c r="L6849" t="b">
        <v>0</v>
      </c>
      <c r="M6849" t="str">
        <f t="shared" si="106"/>
        <v>Nein</v>
      </c>
    </row>
    <row r="6850" spans="1:13" x14ac:dyDescent="0.25">
      <c r="A6850" s="27">
        <v>6849</v>
      </c>
      <c r="B6850" s="7" t="s">
        <v>15010</v>
      </c>
      <c r="C6850">
        <v>2</v>
      </c>
      <c r="D6850" s="1" t="s">
        <v>15011</v>
      </c>
      <c r="E6850" t="b">
        <v>0</v>
      </c>
      <c r="F6850">
        <v>732</v>
      </c>
      <c r="G6850">
        <v>1212</v>
      </c>
      <c r="H6850">
        <v>28085</v>
      </c>
      <c r="I6850">
        <v>5.8</v>
      </c>
      <c r="J6850">
        <v>13.27</v>
      </c>
      <c r="K6850" t="s">
        <v>13687</v>
      </c>
      <c r="L6850" t="b">
        <v>0</v>
      </c>
      <c r="M6850" t="str">
        <f t="shared" ref="M6850:M6913" si="107">IF(J6850&gt;62.7015,"Ja","Nein")</f>
        <v>Nein</v>
      </c>
    </row>
    <row r="6851" spans="1:13" x14ac:dyDescent="0.25">
      <c r="A6851" s="28">
        <v>6850</v>
      </c>
      <c r="B6851" s="7" t="s">
        <v>15012</v>
      </c>
      <c r="C6851">
        <v>2</v>
      </c>
      <c r="D6851" s="1" t="s">
        <v>15013</v>
      </c>
      <c r="E6851" t="b">
        <v>1</v>
      </c>
      <c r="F6851">
        <v>11994</v>
      </c>
      <c r="G6851">
        <v>403</v>
      </c>
      <c r="H6851">
        <v>1051</v>
      </c>
      <c r="I6851">
        <v>5.62</v>
      </c>
      <c r="J6851">
        <v>0.51</v>
      </c>
      <c r="K6851" t="s">
        <v>13687</v>
      </c>
      <c r="L6851" t="b">
        <v>0</v>
      </c>
      <c r="M6851" t="str">
        <f t="shared" si="107"/>
        <v>Nein</v>
      </c>
    </row>
    <row r="6852" spans="1:13" x14ac:dyDescent="0.25">
      <c r="A6852" s="27">
        <v>6851</v>
      </c>
      <c r="B6852" s="7" t="s">
        <v>15014</v>
      </c>
      <c r="C6852">
        <v>2</v>
      </c>
      <c r="D6852" s="1" t="s">
        <v>15015</v>
      </c>
      <c r="E6852" t="b">
        <v>0</v>
      </c>
      <c r="F6852">
        <v>15</v>
      </c>
      <c r="G6852">
        <v>56</v>
      </c>
      <c r="H6852">
        <v>14896</v>
      </c>
      <c r="I6852">
        <v>5.4</v>
      </c>
      <c r="J6852">
        <v>7.56</v>
      </c>
      <c r="K6852" t="s">
        <v>13687</v>
      </c>
      <c r="L6852" t="b">
        <v>0</v>
      </c>
      <c r="M6852" t="str">
        <f t="shared" si="107"/>
        <v>Nein</v>
      </c>
    </row>
    <row r="6853" spans="1:13" x14ac:dyDescent="0.25">
      <c r="A6853" s="28">
        <v>6852</v>
      </c>
      <c r="B6853" s="7" t="s">
        <v>15016</v>
      </c>
      <c r="C6853">
        <v>2</v>
      </c>
      <c r="D6853" s="1" t="s">
        <v>15017</v>
      </c>
      <c r="E6853" t="b">
        <v>0</v>
      </c>
      <c r="F6853">
        <v>31256</v>
      </c>
      <c r="G6853">
        <v>29536</v>
      </c>
      <c r="H6853">
        <v>326029</v>
      </c>
      <c r="I6853">
        <v>7.33</v>
      </c>
      <c r="J6853">
        <v>121.88</v>
      </c>
      <c r="K6853" t="s">
        <v>13687</v>
      </c>
      <c r="L6853" t="b">
        <v>0</v>
      </c>
      <c r="M6853" t="str">
        <f t="shared" si="107"/>
        <v>Ja</v>
      </c>
    </row>
    <row r="6854" spans="1:13" x14ac:dyDescent="0.25">
      <c r="A6854" s="27">
        <v>6853</v>
      </c>
      <c r="B6854" s="7" t="s">
        <v>15018</v>
      </c>
      <c r="C6854">
        <v>2</v>
      </c>
      <c r="D6854" s="1" t="s">
        <v>15019</v>
      </c>
      <c r="E6854" t="b">
        <v>0</v>
      </c>
      <c r="F6854">
        <v>6</v>
      </c>
      <c r="G6854">
        <v>21</v>
      </c>
      <c r="H6854">
        <v>365</v>
      </c>
      <c r="I6854">
        <v>0.61</v>
      </c>
      <c r="J6854">
        <v>1.64</v>
      </c>
      <c r="K6854" t="s">
        <v>13687</v>
      </c>
      <c r="L6854" t="b">
        <v>0</v>
      </c>
      <c r="M6854" t="str">
        <f t="shared" si="107"/>
        <v>Nein</v>
      </c>
    </row>
    <row r="6855" spans="1:13" x14ac:dyDescent="0.25">
      <c r="A6855" s="28">
        <v>6854</v>
      </c>
      <c r="B6855" s="7" t="s">
        <v>15020</v>
      </c>
      <c r="C6855">
        <v>2</v>
      </c>
      <c r="D6855" s="1" t="s">
        <v>15021</v>
      </c>
      <c r="E6855" t="b">
        <v>0</v>
      </c>
      <c r="F6855">
        <v>406</v>
      </c>
      <c r="G6855">
        <v>450</v>
      </c>
      <c r="H6855">
        <v>44542</v>
      </c>
      <c r="I6855">
        <v>12.75</v>
      </c>
      <c r="J6855">
        <v>9.57</v>
      </c>
      <c r="K6855" t="s">
        <v>13687</v>
      </c>
      <c r="L6855" t="b">
        <v>0</v>
      </c>
      <c r="M6855" t="str">
        <f t="shared" si="107"/>
        <v>Nein</v>
      </c>
    </row>
    <row r="6856" spans="1:13" x14ac:dyDescent="0.25">
      <c r="A6856" s="27">
        <v>6855</v>
      </c>
      <c r="B6856" s="7" t="s">
        <v>15022</v>
      </c>
      <c r="C6856">
        <v>2</v>
      </c>
      <c r="D6856" s="1" t="s">
        <v>15023</v>
      </c>
      <c r="E6856" t="b">
        <v>0</v>
      </c>
      <c r="F6856">
        <v>5</v>
      </c>
      <c r="G6856">
        <v>16</v>
      </c>
      <c r="H6856">
        <v>57</v>
      </c>
      <c r="I6856">
        <v>0.8</v>
      </c>
      <c r="J6856">
        <v>0.19</v>
      </c>
      <c r="K6856" t="s">
        <v>13687</v>
      </c>
      <c r="L6856" t="b">
        <v>0</v>
      </c>
      <c r="M6856" t="str">
        <f t="shared" si="107"/>
        <v>Nein</v>
      </c>
    </row>
    <row r="6857" spans="1:13" x14ac:dyDescent="0.25">
      <c r="A6857" s="28">
        <v>6856</v>
      </c>
      <c r="B6857" s="7" t="s">
        <v>15024</v>
      </c>
      <c r="C6857">
        <v>2</v>
      </c>
      <c r="D6857" s="1" t="s">
        <v>15025</v>
      </c>
      <c r="E6857" t="b">
        <v>0</v>
      </c>
      <c r="F6857">
        <v>2532</v>
      </c>
      <c r="G6857">
        <v>2956</v>
      </c>
      <c r="H6857">
        <v>8313</v>
      </c>
      <c r="I6857">
        <v>12.92</v>
      </c>
      <c r="J6857">
        <v>1.76</v>
      </c>
      <c r="K6857" t="s">
        <v>13687</v>
      </c>
      <c r="L6857" t="b">
        <v>0</v>
      </c>
      <c r="M6857" t="str">
        <f t="shared" si="107"/>
        <v>Nein</v>
      </c>
    </row>
    <row r="6858" spans="1:13" x14ac:dyDescent="0.25">
      <c r="A6858" s="27">
        <v>6857</v>
      </c>
      <c r="B6858" s="7" t="s">
        <v>15026</v>
      </c>
      <c r="C6858">
        <v>2</v>
      </c>
      <c r="D6858" s="1" t="s">
        <v>15027</v>
      </c>
      <c r="E6858" t="b">
        <v>0</v>
      </c>
      <c r="F6858">
        <v>3</v>
      </c>
      <c r="G6858">
        <v>19</v>
      </c>
      <c r="H6858">
        <v>220</v>
      </c>
      <c r="I6858">
        <v>0.72</v>
      </c>
      <c r="J6858">
        <v>0.83</v>
      </c>
      <c r="K6858" t="s">
        <v>13687</v>
      </c>
      <c r="L6858" t="b">
        <v>0</v>
      </c>
      <c r="M6858" t="str">
        <f t="shared" si="107"/>
        <v>Nein</v>
      </c>
    </row>
    <row r="6859" spans="1:13" x14ac:dyDescent="0.25">
      <c r="A6859" s="28">
        <v>6858</v>
      </c>
      <c r="B6859" s="7" t="s">
        <v>15028</v>
      </c>
      <c r="C6859">
        <v>2</v>
      </c>
      <c r="D6859" s="1" t="s">
        <v>15029</v>
      </c>
      <c r="E6859" t="b">
        <v>0</v>
      </c>
      <c r="F6859">
        <v>1508</v>
      </c>
      <c r="G6859">
        <v>657</v>
      </c>
      <c r="H6859">
        <v>56381</v>
      </c>
      <c r="I6859">
        <v>8.32</v>
      </c>
      <c r="J6859">
        <v>18.559999999999999</v>
      </c>
      <c r="K6859" t="s">
        <v>13687</v>
      </c>
      <c r="L6859" t="b">
        <v>0</v>
      </c>
      <c r="M6859" t="str">
        <f t="shared" si="107"/>
        <v>Nein</v>
      </c>
    </row>
    <row r="6860" spans="1:13" x14ac:dyDescent="0.25">
      <c r="A6860" s="27">
        <v>6859</v>
      </c>
      <c r="B6860" s="7" t="s">
        <v>15030</v>
      </c>
      <c r="C6860">
        <v>2</v>
      </c>
      <c r="D6860" s="1" t="s">
        <v>15031</v>
      </c>
      <c r="E6860" t="b">
        <v>0</v>
      </c>
      <c r="F6860">
        <v>714</v>
      </c>
      <c r="G6860">
        <v>950</v>
      </c>
      <c r="H6860">
        <v>14187</v>
      </c>
      <c r="I6860">
        <v>11.29</v>
      </c>
      <c r="J6860">
        <v>3.44</v>
      </c>
      <c r="K6860" t="s">
        <v>13687</v>
      </c>
      <c r="L6860" t="b">
        <v>0</v>
      </c>
      <c r="M6860" t="str">
        <f t="shared" si="107"/>
        <v>Nein</v>
      </c>
    </row>
    <row r="6861" spans="1:13" x14ac:dyDescent="0.25">
      <c r="A6861" s="28">
        <v>6860</v>
      </c>
      <c r="B6861" s="7" t="s">
        <v>15032</v>
      </c>
      <c r="C6861">
        <v>2</v>
      </c>
      <c r="D6861" s="1" t="s">
        <v>15033</v>
      </c>
      <c r="E6861" t="b">
        <v>0</v>
      </c>
      <c r="F6861">
        <v>805</v>
      </c>
      <c r="G6861">
        <v>1345</v>
      </c>
      <c r="H6861">
        <v>45298</v>
      </c>
      <c r="I6861">
        <v>5.16</v>
      </c>
      <c r="J6861">
        <v>24.07</v>
      </c>
      <c r="K6861" t="s">
        <v>13687</v>
      </c>
      <c r="L6861" t="b">
        <v>0</v>
      </c>
      <c r="M6861" t="str">
        <f t="shared" si="107"/>
        <v>Nein</v>
      </c>
    </row>
    <row r="6862" spans="1:13" x14ac:dyDescent="0.25">
      <c r="A6862" s="27">
        <v>6861</v>
      </c>
      <c r="B6862" s="7" t="s">
        <v>15034</v>
      </c>
      <c r="C6862">
        <v>2</v>
      </c>
      <c r="D6862" s="1" t="s">
        <v>15035</v>
      </c>
      <c r="E6862" t="b">
        <v>0</v>
      </c>
      <c r="F6862">
        <v>7949</v>
      </c>
      <c r="G6862">
        <v>5168</v>
      </c>
      <c r="H6862">
        <v>31655</v>
      </c>
      <c r="I6862">
        <v>11.65</v>
      </c>
      <c r="J6862">
        <v>7.44</v>
      </c>
      <c r="K6862" t="s">
        <v>13687</v>
      </c>
      <c r="L6862" t="b">
        <v>0</v>
      </c>
      <c r="M6862" t="str">
        <f t="shared" si="107"/>
        <v>Nein</v>
      </c>
    </row>
    <row r="6863" spans="1:13" x14ac:dyDescent="0.25">
      <c r="A6863" s="28">
        <v>6862</v>
      </c>
      <c r="B6863" s="7" t="s">
        <v>15036</v>
      </c>
      <c r="C6863">
        <v>2</v>
      </c>
      <c r="D6863" s="1" t="s">
        <v>15037</v>
      </c>
      <c r="E6863" t="b">
        <v>0</v>
      </c>
      <c r="F6863">
        <v>91</v>
      </c>
      <c r="G6863">
        <v>288</v>
      </c>
      <c r="H6863">
        <v>480</v>
      </c>
      <c r="I6863">
        <v>0.42</v>
      </c>
      <c r="J6863">
        <v>3.12</v>
      </c>
      <c r="K6863" t="s">
        <v>13687</v>
      </c>
      <c r="L6863" t="b">
        <v>0</v>
      </c>
      <c r="M6863" t="str">
        <f t="shared" si="107"/>
        <v>Nein</v>
      </c>
    </row>
    <row r="6864" spans="1:13" x14ac:dyDescent="0.25">
      <c r="A6864" s="27">
        <v>6863</v>
      </c>
      <c r="B6864" s="7" t="s">
        <v>15038</v>
      </c>
      <c r="C6864">
        <v>2</v>
      </c>
      <c r="D6864" s="1" t="s">
        <v>15039</v>
      </c>
      <c r="E6864" t="b">
        <v>0</v>
      </c>
      <c r="F6864">
        <v>147</v>
      </c>
      <c r="G6864">
        <v>659</v>
      </c>
      <c r="H6864">
        <v>903</v>
      </c>
      <c r="I6864">
        <v>11.37</v>
      </c>
      <c r="J6864">
        <v>0.22</v>
      </c>
      <c r="K6864" t="s">
        <v>13687</v>
      </c>
      <c r="L6864" t="b">
        <v>0</v>
      </c>
      <c r="M6864" t="str">
        <f t="shared" si="107"/>
        <v>Nein</v>
      </c>
    </row>
    <row r="6865" spans="1:13" x14ac:dyDescent="0.25">
      <c r="A6865" s="28">
        <v>6864</v>
      </c>
      <c r="B6865" s="7" t="s">
        <v>15040</v>
      </c>
      <c r="C6865">
        <v>2</v>
      </c>
      <c r="D6865" s="1" t="s">
        <v>15041</v>
      </c>
      <c r="E6865" t="b">
        <v>0</v>
      </c>
      <c r="F6865">
        <v>416</v>
      </c>
      <c r="G6865">
        <v>870</v>
      </c>
      <c r="H6865">
        <v>18686</v>
      </c>
      <c r="I6865">
        <v>12.81</v>
      </c>
      <c r="J6865">
        <v>4</v>
      </c>
      <c r="K6865" t="s">
        <v>13687</v>
      </c>
      <c r="L6865" t="b">
        <v>0</v>
      </c>
      <c r="M6865" t="str">
        <f t="shared" si="107"/>
        <v>Nein</v>
      </c>
    </row>
    <row r="6866" spans="1:13" x14ac:dyDescent="0.25">
      <c r="A6866" s="27">
        <v>6865</v>
      </c>
      <c r="B6866" s="7" t="s">
        <v>15042</v>
      </c>
      <c r="C6866">
        <v>2</v>
      </c>
      <c r="D6866" s="1" t="s">
        <v>15043</v>
      </c>
      <c r="E6866" t="b">
        <v>0</v>
      </c>
      <c r="F6866">
        <v>2</v>
      </c>
      <c r="G6866">
        <v>50</v>
      </c>
      <c r="H6866">
        <v>792</v>
      </c>
      <c r="I6866">
        <v>0.67</v>
      </c>
      <c r="J6866">
        <v>3.22</v>
      </c>
      <c r="K6866" t="s">
        <v>13687</v>
      </c>
      <c r="L6866" t="b">
        <v>0</v>
      </c>
      <c r="M6866" t="str">
        <f t="shared" si="107"/>
        <v>Nein</v>
      </c>
    </row>
    <row r="6867" spans="1:13" x14ac:dyDescent="0.25">
      <c r="A6867" s="28">
        <v>6866</v>
      </c>
      <c r="B6867" s="7" t="s">
        <v>15044</v>
      </c>
      <c r="C6867">
        <v>2</v>
      </c>
      <c r="D6867" s="1" t="s">
        <v>15045</v>
      </c>
      <c r="E6867" t="b">
        <v>0</v>
      </c>
      <c r="F6867">
        <v>6</v>
      </c>
      <c r="G6867">
        <v>69</v>
      </c>
      <c r="H6867">
        <v>137</v>
      </c>
      <c r="I6867">
        <v>6.12</v>
      </c>
      <c r="J6867">
        <v>0.06</v>
      </c>
      <c r="K6867" t="s">
        <v>13687</v>
      </c>
      <c r="L6867" t="b">
        <v>0</v>
      </c>
      <c r="M6867" t="str">
        <f t="shared" si="107"/>
        <v>Nein</v>
      </c>
    </row>
    <row r="6868" spans="1:13" x14ac:dyDescent="0.25">
      <c r="A6868" s="27">
        <v>6867</v>
      </c>
      <c r="B6868" s="7" t="s">
        <v>15046</v>
      </c>
      <c r="C6868">
        <v>2</v>
      </c>
      <c r="D6868" s="1" t="s">
        <v>15047</v>
      </c>
      <c r="E6868" t="b">
        <v>0</v>
      </c>
      <c r="F6868">
        <v>1184</v>
      </c>
      <c r="G6868">
        <v>1850</v>
      </c>
      <c r="H6868">
        <v>149100</v>
      </c>
      <c r="I6868">
        <v>10.33</v>
      </c>
      <c r="J6868">
        <v>39.549999999999997</v>
      </c>
      <c r="K6868" t="s">
        <v>13687</v>
      </c>
      <c r="L6868" t="b">
        <v>0</v>
      </c>
      <c r="M6868" t="str">
        <f t="shared" si="107"/>
        <v>Nein</v>
      </c>
    </row>
    <row r="6869" spans="1:13" x14ac:dyDescent="0.25">
      <c r="A6869" s="28">
        <v>6868</v>
      </c>
      <c r="B6869" s="7" t="s">
        <v>15048</v>
      </c>
      <c r="C6869">
        <v>2</v>
      </c>
      <c r="D6869" s="1" t="s">
        <v>15049</v>
      </c>
      <c r="E6869" t="b">
        <v>0</v>
      </c>
      <c r="F6869">
        <v>5</v>
      </c>
      <c r="G6869">
        <v>63</v>
      </c>
      <c r="H6869">
        <v>781</v>
      </c>
      <c r="I6869">
        <v>2.38</v>
      </c>
      <c r="J6869">
        <v>0.9</v>
      </c>
      <c r="K6869" t="s">
        <v>13687</v>
      </c>
      <c r="L6869" t="b">
        <v>0</v>
      </c>
      <c r="M6869" t="str">
        <f t="shared" si="107"/>
        <v>Nein</v>
      </c>
    </row>
    <row r="6870" spans="1:13" x14ac:dyDescent="0.25">
      <c r="A6870" s="27">
        <v>6869</v>
      </c>
      <c r="B6870" s="7" t="s">
        <v>15050</v>
      </c>
      <c r="C6870">
        <v>2</v>
      </c>
      <c r="D6870" s="1" t="s">
        <v>15051</v>
      </c>
      <c r="E6870" t="b">
        <v>0</v>
      </c>
      <c r="F6870">
        <v>21</v>
      </c>
      <c r="G6870">
        <v>63</v>
      </c>
      <c r="H6870">
        <v>837</v>
      </c>
      <c r="I6870">
        <v>2.25</v>
      </c>
      <c r="J6870">
        <v>1.02</v>
      </c>
      <c r="K6870" t="s">
        <v>13687</v>
      </c>
      <c r="L6870" t="b">
        <v>0</v>
      </c>
      <c r="M6870" t="str">
        <f t="shared" si="107"/>
        <v>Nein</v>
      </c>
    </row>
    <row r="6871" spans="1:13" x14ac:dyDescent="0.25">
      <c r="A6871" s="28">
        <v>6870</v>
      </c>
      <c r="B6871" s="7" t="s">
        <v>15052</v>
      </c>
      <c r="C6871">
        <v>2</v>
      </c>
      <c r="D6871" s="1" t="s">
        <v>15053</v>
      </c>
      <c r="E6871" t="b">
        <v>0</v>
      </c>
      <c r="F6871">
        <v>586</v>
      </c>
      <c r="G6871">
        <v>858</v>
      </c>
      <c r="H6871">
        <v>43363</v>
      </c>
      <c r="I6871">
        <v>7.67</v>
      </c>
      <c r="J6871">
        <v>15.49</v>
      </c>
      <c r="K6871" t="s">
        <v>13687</v>
      </c>
      <c r="L6871" t="b">
        <v>0</v>
      </c>
      <c r="M6871" t="str">
        <f t="shared" si="107"/>
        <v>Nein</v>
      </c>
    </row>
    <row r="6872" spans="1:13" x14ac:dyDescent="0.25">
      <c r="A6872" s="27">
        <v>6871</v>
      </c>
      <c r="B6872" s="7" t="s">
        <v>15054</v>
      </c>
      <c r="C6872">
        <v>2</v>
      </c>
      <c r="D6872" s="1" t="s">
        <v>15055</v>
      </c>
      <c r="E6872" t="b">
        <v>0</v>
      </c>
      <c r="F6872">
        <v>49</v>
      </c>
      <c r="G6872">
        <v>81</v>
      </c>
      <c r="H6872">
        <v>490</v>
      </c>
      <c r="I6872">
        <v>8.35</v>
      </c>
      <c r="J6872">
        <v>0.16</v>
      </c>
      <c r="K6872" t="s">
        <v>13687</v>
      </c>
      <c r="L6872" t="b">
        <v>0</v>
      </c>
      <c r="M6872" t="str">
        <f t="shared" si="107"/>
        <v>Nein</v>
      </c>
    </row>
    <row r="6873" spans="1:13" x14ac:dyDescent="0.25">
      <c r="A6873" s="28">
        <v>6872</v>
      </c>
      <c r="B6873" s="7" t="s">
        <v>15056</v>
      </c>
      <c r="C6873">
        <v>2</v>
      </c>
      <c r="D6873" s="1" t="s">
        <v>15057</v>
      </c>
      <c r="E6873" t="b">
        <v>0</v>
      </c>
      <c r="F6873">
        <v>33</v>
      </c>
      <c r="G6873">
        <v>108</v>
      </c>
      <c r="H6873">
        <v>843</v>
      </c>
      <c r="I6873">
        <v>3.11</v>
      </c>
      <c r="J6873">
        <v>0.74</v>
      </c>
      <c r="K6873" t="s">
        <v>13687</v>
      </c>
      <c r="L6873" t="b">
        <v>0</v>
      </c>
      <c r="M6873" t="str">
        <f t="shared" si="107"/>
        <v>Nein</v>
      </c>
    </row>
    <row r="6874" spans="1:13" x14ac:dyDescent="0.25">
      <c r="A6874" s="27">
        <v>6873</v>
      </c>
      <c r="B6874" s="7" t="s">
        <v>15058</v>
      </c>
      <c r="C6874">
        <v>2</v>
      </c>
      <c r="D6874" s="1" t="s">
        <v>15059</v>
      </c>
      <c r="E6874" t="b">
        <v>0</v>
      </c>
      <c r="F6874">
        <v>29</v>
      </c>
      <c r="G6874">
        <v>96</v>
      </c>
      <c r="H6874">
        <v>83</v>
      </c>
      <c r="I6874">
        <v>8.2899999999999991</v>
      </c>
      <c r="J6874">
        <v>0.03</v>
      </c>
      <c r="K6874" t="s">
        <v>13687</v>
      </c>
      <c r="L6874" t="b">
        <v>0</v>
      </c>
      <c r="M6874" t="str">
        <f t="shared" si="107"/>
        <v>Nein</v>
      </c>
    </row>
    <row r="6875" spans="1:13" x14ac:dyDescent="0.25">
      <c r="A6875" s="28">
        <v>6874</v>
      </c>
      <c r="B6875" s="7" t="s">
        <v>13229</v>
      </c>
      <c r="C6875">
        <v>2</v>
      </c>
      <c r="D6875" s="1" t="s">
        <v>13230</v>
      </c>
      <c r="E6875" t="b">
        <v>0</v>
      </c>
      <c r="F6875">
        <v>244</v>
      </c>
      <c r="G6875">
        <v>1237</v>
      </c>
      <c r="H6875">
        <v>67839</v>
      </c>
      <c r="I6875">
        <v>4.78</v>
      </c>
      <c r="J6875">
        <v>38.880000000000003</v>
      </c>
      <c r="K6875" t="s">
        <v>13687</v>
      </c>
      <c r="L6875" t="b">
        <v>0</v>
      </c>
      <c r="M6875" t="str">
        <f t="shared" si="107"/>
        <v>Nein</v>
      </c>
    </row>
    <row r="6876" spans="1:13" x14ac:dyDescent="0.25">
      <c r="A6876" s="27">
        <v>6875</v>
      </c>
      <c r="B6876" s="7" t="s">
        <v>15060</v>
      </c>
      <c r="C6876">
        <v>2</v>
      </c>
      <c r="D6876" s="1" t="s">
        <v>15061</v>
      </c>
      <c r="E6876" t="b">
        <v>0</v>
      </c>
      <c r="F6876">
        <v>379</v>
      </c>
      <c r="G6876">
        <v>1700</v>
      </c>
      <c r="H6876">
        <v>18684</v>
      </c>
      <c r="I6876">
        <v>13.15</v>
      </c>
      <c r="J6876">
        <v>3.89</v>
      </c>
      <c r="K6876" t="s">
        <v>13687</v>
      </c>
      <c r="L6876" t="b">
        <v>0</v>
      </c>
      <c r="M6876" t="str">
        <f t="shared" si="107"/>
        <v>Nein</v>
      </c>
    </row>
    <row r="6877" spans="1:13" x14ac:dyDescent="0.25">
      <c r="A6877" s="28">
        <v>6876</v>
      </c>
      <c r="B6877" s="7" t="s">
        <v>15062</v>
      </c>
      <c r="C6877">
        <v>2</v>
      </c>
      <c r="D6877" s="1" t="s">
        <v>15063</v>
      </c>
      <c r="E6877" t="b">
        <v>1</v>
      </c>
      <c r="F6877">
        <v>4941</v>
      </c>
      <c r="G6877">
        <v>881</v>
      </c>
      <c r="H6877">
        <v>7720</v>
      </c>
      <c r="I6877">
        <v>13.24</v>
      </c>
      <c r="J6877">
        <v>1.6</v>
      </c>
      <c r="K6877" t="s">
        <v>13687</v>
      </c>
      <c r="L6877" t="b">
        <v>0</v>
      </c>
      <c r="M6877" t="str">
        <f t="shared" si="107"/>
        <v>Nein</v>
      </c>
    </row>
    <row r="6878" spans="1:13" x14ac:dyDescent="0.25">
      <c r="A6878" s="27">
        <v>6877</v>
      </c>
      <c r="B6878" s="7" t="s">
        <v>15064</v>
      </c>
      <c r="C6878">
        <v>2</v>
      </c>
      <c r="D6878" s="1" t="s">
        <v>15065</v>
      </c>
      <c r="E6878" t="b">
        <v>0</v>
      </c>
      <c r="F6878">
        <v>255</v>
      </c>
      <c r="G6878">
        <v>371</v>
      </c>
      <c r="H6878">
        <v>3973</v>
      </c>
      <c r="I6878">
        <v>0.92</v>
      </c>
      <c r="J6878">
        <v>11.79</v>
      </c>
      <c r="K6878" t="s">
        <v>13687</v>
      </c>
      <c r="L6878" t="b">
        <v>0</v>
      </c>
      <c r="M6878" t="str">
        <f t="shared" si="107"/>
        <v>Nein</v>
      </c>
    </row>
    <row r="6879" spans="1:13" x14ac:dyDescent="0.25">
      <c r="A6879" s="28">
        <v>6878</v>
      </c>
      <c r="B6879" s="7" t="s">
        <v>15066</v>
      </c>
      <c r="C6879">
        <v>2</v>
      </c>
      <c r="D6879" s="1" t="s">
        <v>15067</v>
      </c>
      <c r="E6879" t="b">
        <v>0</v>
      </c>
      <c r="F6879">
        <v>44</v>
      </c>
      <c r="G6879">
        <v>373</v>
      </c>
      <c r="H6879">
        <v>887</v>
      </c>
      <c r="I6879">
        <v>0.52</v>
      </c>
      <c r="J6879">
        <v>4.67</v>
      </c>
      <c r="K6879" t="s">
        <v>13687</v>
      </c>
      <c r="L6879" t="b">
        <v>0</v>
      </c>
      <c r="M6879" t="str">
        <f t="shared" si="107"/>
        <v>Nein</v>
      </c>
    </row>
    <row r="6880" spans="1:13" x14ac:dyDescent="0.25">
      <c r="A6880" s="27">
        <v>6879</v>
      </c>
      <c r="B6880" s="7" t="s">
        <v>15068</v>
      </c>
      <c r="C6880">
        <v>2</v>
      </c>
      <c r="D6880" s="1" t="s">
        <v>15069</v>
      </c>
      <c r="E6880" t="b">
        <v>0</v>
      </c>
      <c r="F6880">
        <v>10</v>
      </c>
      <c r="G6880">
        <v>802</v>
      </c>
      <c r="H6880">
        <v>853</v>
      </c>
      <c r="I6880">
        <v>1.46</v>
      </c>
      <c r="J6880">
        <v>1.6</v>
      </c>
      <c r="K6880" t="s">
        <v>13687</v>
      </c>
      <c r="L6880" t="b">
        <v>0</v>
      </c>
      <c r="M6880" t="str">
        <f t="shared" si="107"/>
        <v>Nein</v>
      </c>
    </row>
    <row r="6881" spans="1:13" x14ac:dyDescent="0.25">
      <c r="A6881" s="28">
        <v>6880</v>
      </c>
      <c r="B6881" s="7" t="s">
        <v>15070</v>
      </c>
      <c r="C6881">
        <v>2</v>
      </c>
      <c r="D6881" s="1" t="s">
        <v>15071</v>
      </c>
      <c r="E6881" t="b">
        <v>0</v>
      </c>
      <c r="F6881">
        <v>667</v>
      </c>
      <c r="G6881">
        <v>4999</v>
      </c>
      <c r="H6881">
        <v>168863</v>
      </c>
      <c r="I6881">
        <v>9.49</v>
      </c>
      <c r="J6881">
        <v>48.75</v>
      </c>
      <c r="K6881" t="s">
        <v>13687</v>
      </c>
      <c r="L6881" t="b">
        <v>0</v>
      </c>
      <c r="M6881" t="str">
        <f t="shared" si="107"/>
        <v>Nein</v>
      </c>
    </row>
    <row r="6882" spans="1:13" x14ac:dyDescent="0.25">
      <c r="A6882" s="27">
        <v>6881</v>
      </c>
      <c r="B6882" s="7" t="s">
        <v>7218</v>
      </c>
      <c r="C6882">
        <v>2</v>
      </c>
      <c r="D6882" s="1" t="s">
        <v>7219</v>
      </c>
      <c r="E6882" t="b">
        <v>0</v>
      </c>
      <c r="F6882">
        <v>126</v>
      </c>
      <c r="G6882">
        <v>365</v>
      </c>
      <c r="H6882">
        <v>18811</v>
      </c>
      <c r="I6882">
        <v>1.69</v>
      </c>
      <c r="J6882">
        <v>30.44</v>
      </c>
      <c r="K6882" t="s">
        <v>13687</v>
      </c>
      <c r="L6882" t="b">
        <v>0</v>
      </c>
      <c r="M6882" t="str">
        <f t="shared" si="107"/>
        <v>Nein</v>
      </c>
    </row>
    <row r="6883" spans="1:13" x14ac:dyDescent="0.25">
      <c r="A6883" s="28">
        <v>6882</v>
      </c>
      <c r="B6883" s="7" t="s">
        <v>15072</v>
      </c>
      <c r="C6883">
        <v>2</v>
      </c>
      <c r="D6883" s="1" t="s">
        <v>15073</v>
      </c>
      <c r="E6883" t="b">
        <v>0</v>
      </c>
      <c r="F6883">
        <v>36</v>
      </c>
      <c r="G6883">
        <v>390</v>
      </c>
      <c r="H6883">
        <v>2045</v>
      </c>
      <c r="I6883">
        <v>3.45</v>
      </c>
      <c r="J6883">
        <v>1.62</v>
      </c>
      <c r="K6883" t="s">
        <v>13687</v>
      </c>
      <c r="L6883" t="b">
        <v>0</v>
      </c>
      <c r="M6883" t="str">
        <f t="shared" si="107"/>
        <v>Nein</v>
      </c>
    </row>
    <row r="6884" spans="1:13" x14ac:dyDescent="0.25">
      <c r="A6884" s="27">
        <v>6883</v>
      </c>
      <c r="B6884" s="7" t="s">
        <v>15074</v>
      </c>
      <c r="C6884">
        <v>2</v>
      </c>
      <c r="D6884" s="1" t="s">
        <v>15075</v>
      </c>
      <c r="E6884" t="b">
        <v>0</v>
      </c>
      <c r="F6884">
        <v>2</v>
      </c>
      <c r="G6884">
        <v>12</v>
      </c>
      <c r="H6884">
        <v>19</v>
      </c>
      <c r="I6884">
        <v>0.75</v>
      </c>
      <c r="J6884">
        <v>7.0000000000000007E-2</v>
      </c>
      <c r="K6884" t="s">
        <v>13687</v>
      </c>
      <c r="L6884" t="b">
        <v>0</v>
      </c>
      <c r="M6884" t="str">
        <f t="shared" si="107"/>
        <v>Nein</v>
      </c>
    </row>
    <row r="6885" spans="1:13" x14ac:dyDescent="0.25">
      <c r="A6885" s="28">
        <v>6884</v>
      </c>
      <c r="B6885" s="7" t="s">
        <v>12737</v>
      </c>
      <c r="C6885">
        <v>2</v>
      </c>
      <c r="D6885" s="1" t="s">
        <v>12738</v>
      </c>
      <c r="E6885" t="b">
        <v>0</v>
      </c>
      <c r="F6885">
        <v>151</v>
      </c>
      <c r="G6885">
        <v>202</v>
      </c>
      <c r="H6885">
        <v>19447</v>
      </c>
      <c r="I6885">
        <v>1.68</v>
      </c>
      <c r="J6885">
        <v>31.67</v>
      </c>
      <c r="K6885" t="s">
        <v>13687</v>
      </c>
      <c r="L6885" t="b">
        <v>0</v>
      </c>
      <c r="M6885" t="str">
        <f t="shared" si="107"/>
        <v>Nein</v>
      </c>
    </row>
    <row r="6886" spans="1:13" x14ac:dyDescent="0.25">
      <c r="A6886" s="27">
        <v>6885</v>
      </c>
      <c r="B6886" s="7" t="s">
        <v>15076</v>
      </c>
      <c r="C6886">
        <v>2</v>
      </c>
      <c r="D6886" s="1" t="s">
        <v>15077</v>
      </c>
      <c r="E6886" t="b">
        <v>0</v>
      </c>
      <c r="F6886">
        <v>330</v>
      </c>
      <c r="G6886">
        <v>619</v>
      </c>
      <c r="H6886">
        <v>10146</v>
      </c>
      <c r="I6886">
        <v>4.1500000000000004</v>
      </c>
      <c r="J6886">
        <v>6.71</v>
      </c>
      <c r="K6886" t="s">
        <v>13687</v>
      </c>
      <c r="L6886" t="b">
        <v>0</v>
      </c>
      <c r="M6886" t="str">
        <f t="shared" si="107"/>
        <v>Nein</v>
      </c>
    </row>
    <row r="6887" spans="1:13" x14ac:dyDescent="0.25">
      <c r="A6887" s="28">
        <v>6886</v>
      </c>
      <c r="B6887" s="7" t="s">
        <v>15078</v>
      </c>
      <c r="C6887">
        <v>2</v>
      </c>
      <c r="D6887" s="1" t="s">
        <v>15079</v>
      </c>
      <c r="E6887" t="b">
        <v>0</v>
      </c>
      <c r="F6887">
        <v>679</v>
      </c>
      <c r="G6887">
        <v>309</v>
      </c>
      <c r="H6887">
        <v>195687</v>
      </c>
      <c r="I6887">
        <v>7.08</v>
      </c>
      <c r="J6887">
        <v>75.67</v>
      </c>
      <c r="K6887" t="s">
        <v>13687</v>
      </c>
      <c r="L6887" t="b">
        <v>0</v>
      </c>
      <c r="M6887" t="str">
        <f t="shared" si="107"/>
        <v>Ja</v>
      </c>
    </row>
    <row r="6888" spans="1:13" x14ac:dyDescent="0.25">
      <c r="A6888" s="27">
        <v>6887</v>
      </c>
      <c r="B6888" s="7" t="s">
        <v>15080</v>
      </c>
      <c r="C6888">
        <v>2</v>
      </c>
      <c r="D6888" s="1" t="s">
        <v>15081</v>
      </c>
      <c r="E6888" t="b">
        <v>1</v>
      </c>
      <c r="F6888">
        <v>9790</v>
      </c>
      <c r="G6888">
        <v>3488</v>
      </c>
      <c r="H6888">
        <v>7456</v>
      </c>
      <c r="I6888">
        <v>8.6999999999999993</v>
      </c>
      <c r="J6888">
        <v>2.35</v>
      </c>
      <c r="K6888" t="s">
        <v>13687</v>
      </c>
      <c r="L6888" t="b">
        <v>0</v>
      </c>
      <c r="M6888" t="str">
        <f t="shared" si="107"/>
        <v>Nein</v>
      </c>
    </row>
    <row r="6889" spans="1:13" x14ac:dyDescent="0.25">
      <c r="A6889" s="28">
        <v>6888</v>
      </c>
      <c r="B6889" s="7" t="s">
        <v>15082</v>
      </c>
      <c r="C6889">
        <v>2</v>
      </c>
      <c r="D6889" s="1" t="s">
        <v>15083</v>
      </c>
      <c r="E6889" t="b">
        <v>0</v>
      </c>
      <c r="F6889">
        <v>1</v>
      </c>
      <c r="G6889">
        <v>24</v>
      </c>
      <c r="H6889">
        <v>105</v>
      </c>
      <c r="I6889">
        <v>0.84</v>
      </c>
      <c r="J6889">
        <v>0.34</v>
      </c>
      <c r="K6889" t="s">
        <v>13687</v>
      </c>
      <c r="L6889" t="b">
        <v>0</v>
      </c>
      <c r="M6889" t="str">
        <f t="shared" si="107"/>
        <v>Nein</v>
      </c>
    </row>
    <row r="6890" spans="1:13" x14ac:dyDescent="0.25">
      <c r="A6890" s="27">
        <v>6889</v>
      </c>
      <c r="B6890" s="7" t="s">
        <v>15084</v>
      </c>
      <c r="C6890">
        <v>2</v>
      </c>
      <c r="D6890" s="1" t="s">
        <v>15085</v>
      </c>
      <c r="E6890" t="b">
        <v>0</v>
      </c>
      <c r="F6890">
        <v>19</v>
      </c>
      <c r="G6890">
        <v>154</v>
      </c>
      <c r="H6890">
        <v>1781</v>
      </c>
      <c r="I6890">
        <v>4.05</v>
      </c>
      <c r="J6890">
        <v>1.2</v>
      </c>
      <c r="K6890" t="s">
        <v>13687</v>
      </c>
      <c r="L6890" t="b">
        <v>0</v>
      </c>
      <c r="M6890" t="str">
        <f t="shared" si="107"/>
        <v>Nein</v>
      </c>
    </row>
    <row r="6891" spans="1:13" x14ac:dyDescent="0.25">
      <c r="A6891" s="28">
        <v>6890</v>
      </c>
      <c r="B6891" s="7" t="s">
        <v>15086</v>
      </c>
      <c r="C6891">
        <v>2</v>
      </c>
      <c r="D6891" s="1" t="s">
        <v>15087</v>
      </c>
      <c r="E6891" t="b">
        <v>0</v>
      </c>
      <c r="F6891">
        <v>101</v>
      </c>
      <c r="G6891">
        <v>131</v>
      </c>
      <c r="H6891">
        <v>300</v>
      </c>
      <c r="I6891">
        <v>2.16</v>
      </c>
      <c r="J6891">
        <v>0.38</v>
      </c>
      <c r="K6891" t="s">
        <v>13687</v>
      </c>
      <c r="L6891" t="b">
        <v>0</v>
      </c>
      <c r="M6891" t="str">
        <f t="shared" si="107"/>
        <v>Nein</v>
      </c>
    </row>
    <row r="6892" spans="1:13" x14ac:dyDescent="0.25">
      <c r="A6892" s="27">
        <v>6891</v>
      </c>
      <c r="B6892" s="7" t="s">
        <v>15088</v>
      </c>
      <c r="C6892">
        <v>2</v>
      </c>
      <c r="D6892" s="1" t="s">
        <v>15089</v>
      </c>
      <c r="E6892" t="b">
        <v>0</v>
      </c>
      <c r="F6892">
        <v>50</v>
      </c>
      <c r="G6892">
        <v>195</v>
      </c>
      <c r="H6892">
        <v>89</v>
      </c>
      <c r="I6892">
        <v>9.25</v>
      </c>
      <c r="J6892">
        <v>0.03</v>
      </c>
      <c r="K6892" t="s">
        <v>13687</v>
      </c>
      <c r="L6892" t="b">
        <v>0</v>
      </c>
      <c r="M6892" t="str">
        <f t="shared" si="107"/>
        <v>Nein</v>
      </c>
    </row>
    <row r="6893" spans="1:13" x14ac:dyDescent="0.25">
      <c r="A6893" s="28">
        <v>6892</v>
      </c>
      <c r="B6893" s="7" t="s">
        <v>15090</v>
      </c>
      <c r="C6893">
        <v>2</v>
      </c>
      <c r="D6893" s="1" t="s">
        <v>15091</v>
      </c>
      <c r="E6893" t="b">
        <v>0</v>
      </c>
      <c r="F6893">
        <v>71</v>
      </c>
      <c r="G6893">
        <v>351</v>
      </c>
      <c r="H6893">
        <v>3748</v>
      </c>
      <c r="I6893">
        <v>1.47</v>
      </c>
      <c r="J6893">
        <v>6.97</v>
      </c>
      <c r="K6893" t="s">
        <v>13687</v>
      </c>
      <c r="L6893" t="b">
        <v>0</v>
      </c>
      <c r="M6893" t="str">
        <f t="shared" si="107"/>
        <v>Nein</v>
      </c>
    </row>
    <row r="6894" spans="1:13" x14ac:dyDescent="0.25">
      <c r="A6894" s="27">
        <v>6893</v>
      </c>
      <c r="B6894" s="7" t="s">
        <v>15092</v>
      </c>
      <c r="C6894">
        <v>2</v>
      </c>
      <c r="D6894" s="1" t="s">
        <v>15093</v>
      </c>
      <c r="E6894" t="b">
        <v>0</v>
      </c>
      <c r="F6894">
        <v>230</v>
      </c>
      <c r="G6894">
        <v>103</v>
      </c>
      <c r="H6894">
        <v>27485</v>
      </c>
      <c r="I6894">
        <v>6.31</v>
      </c>
      <c r="J6894">
        <v>11.94</v>
      </c>
      <c r="K6894" t="s">
        <v>13687</v>
      </c>
      <c r="L6894" t="b">
        <v>0</v>
      </c>
      <c r="M6894" t="str">
        <f t="shared" si="107"/>
        <v>Nein</v>
      </c>
    </row>
    <row r="6895" spans="1:13" x14ac:dyDescent="0.25">
      <c r="A6895" s="28">
        <v>6894</v>
      </c>
      <c r="B6895" s="7" t="s">
        <v>15094</v>
      </c>
      <c r="C6895">
        <v>2</v>
      </c>
      <c r="D6895" s="1" t="s">
        <v>15095</v>
      </c>
      <c r="E6895" t="b">
        <v>0</v>
      </c>
      <c r="F6895">
        <v>8736</v>
      </c>
      <c r="G6895">
        <v>9280</v>
      </c>
      <c r="H6895">
        <v>62952</v>
      </c>
      <c r="I6895">
        <v>7.45</v>
      </c>
      <c r="J6895">
        <v>23.15</v>
      </c>
      <c r="K6895" t="s">
        <v>13687</v>
      </c>
      <c r="L6895" t="b">
        <v>0</v>
      </c>
      <c r="M6895" t="str">
        <f t="shared" si="107"/>
        <v>Nein</v>
      </c>
    </row>
    <row r="6896" spans="1:13" x14ac:dyDescent="0.25">
      <c r="A6896" s="27">
        <v>6895</v>
      </c>
      <c r="B6896" s="7" t="s">
        <v>15096</v>
      </c>
      <c r="C6896">
        <v>2</v>
      </c>
      <c r="D6896" s="1" t="s">
        <v>15097</v>
      </c>
      <c r="E6896" t="b">
        <v>0</v>
      </c>
      <c r="F6896">
        <v>28</v>
      </c>
      <c r="G6896">
        <v>84</v>
      </c>
      <c r="H6896">
        <v>122</v>
      </c>
      <c r="I6896">
        <v>0.52</v>
      </c>
      <c r="J6896">
        <v>0.64</v>
      </c>
      <c r="K6896" t="s">
        <v>13687</v>
      </c>
      <c r="L6896" t="b">
        <v>0</v>
      </c>
      <c r="M6896" t="str">
        <f t="shared" si="107"/>
        <v>Nein</v>
      </c>
    </row>
    <row r="6897" spans="1:13" x14ac:dyDescent="0.25">
      <c r="A6897" s="28">
        <v>6896</v>
      </c>
      <c r="B6897" s="7" t="s">
        <v>15098</v>
      </c>
      <c r="C6897">
        <v>2</v>
      </c>
      <c r="D6897" s="1" t="s">
        <v>15099</v>
      </c>
      <c r="E6897" t="b">
        <v>0</v>
      </c>
      <c r="F6897">
        <v>189</v>
      </c>
      <c r="G6897">
        <v>2523</v>
      </c>
      <c r="H6897">
        <v>1344</v>
      </c>
      <c r="I6897">
        <v>2.16</v>
      </c>
      <c r="J6897">
        <v>1.7</v>
      </c>
      <c r="K6897" t="s">
        <v>13687</v>
      </c>
      <c r="L6897" t="b">
        <v>0</v>
      </c>
      <c r="M6897" t="str">
        <f t="shared" si="107"/>
        <v>Nein</v>
      </c>
    </row>
    <row r="6898" spans="1:13" x14ac:dyDescent="0.25">
      <c r="A6898" s="27">
        <v>6897</v>
      </c>
      <c r="B6898" s="7" t="s">
        <v>10591</v>
      </c>
      <c r="C6898">
        <v>2</v>
      </c>
      <c r="D6898" s="1" t="s">
        <v>10592</v>
      </c>
      <c r="E6898" t="b">
        <v>0</v>
      </c>
      <c r="F6898">
        <v>1463</v>
      </c>
      <c r="G6898">
        <v>2440</v>
      </c>
      <c r="H6898">
        <v>199290</v>
      </c>
      <c r="I6898">
        <v>11.62</v>
      </c>
      <c r="J6898">
        <v>46.97</v>
      </c>
      <c r="K6898" t="s">
        <v>13687</v>
      </c>
      <c r="L6898" t="b">
        <v>0</v>
      </c>
      <c r="M6898" t="str">
        <f t="shared" si="107"/>
        <v>Nein</v>
      </c>
    </row>
    <row r="6899" spans="1:13" x14ac:dyDescent="0.25">
      <c r="A6899" s="28">
        <v>6898</v>
      </c>
      <c r="B6899" s="7" t="s">
        <v>15100</v>
      </c>
      <c r="C6899">
        <v>2</v>
      </c>
      <c r="D6899" s="1" t="s">
        <v>15101</v>
      </c>
      <c r="E6899" t="b">
        <v>0</v>
      </c>
      <c r="F6899">
        <v>52</v>
      </c>
      <c r="G6899">
        <v>690</v>
      </c>
      <c r="H6899">
        <v>403</v>
      </c>
      <c r="I6899">
        <v>3.12</v>
      </c>
      <c r="J6899">
        <v>0.35</v>
      </c>
      <c r="K6899" t="s">
        <v>13687</v>
      </c>
      <c r="L6899" t="b">
        <v>0</v>
      </c>
      <c r="M6899" t="str">
        <f t="shared" si="107"/>
        <v>Nein</v>
      </c>
    </row>
    <row r="6900" spans="1:13" x14ac:dyDescent="0.25">
      <c r="A6900" s="27">
        <v>6899</v>
      </c>
      <c r="B6900" s="7" t="s">
        <v>15102</v>
      </c>
      <c r="C6900">
        <v>2</v>
      </c>
      <c r="D6900" s="1" t="s">
        <v>15103</v>
      </c>
      <c r="E6900" t="b">
        <v>0</v>
      </c>
      <c r="F6900">
        <v>121</v>
      </c>
      <c r="G6900">
        <v>139</v>
      </c>
      <c r="H6900">
        <v>4102</v>
      </c>
      <c r="I6900">
        <v>9.65</v>
      </c>
      <c r="J6900">
        <v>1.17</v>
      </c>
      <c r="K6900" t="s">
        <v>13687</v>
      </c>
      <c r="L6900" t="b">
        <v>0</v>
      </c>
      <c r="M6900" t="str">
        <f t="shared" si="107"/>
        <v>Nein</v>
      </c>
    </row>
    <row r="6901" spans="1:13" x14ac:dyDescent="0.25">
      <c r="A6901" s="28">
        <v>6900</v>
      </c>
      <c r="B6901" s="7" t="s">
        <v>15104</v>
      </c>
      <c r="C6901">
        <v>2</v>
      </c>
      <c r="D6901" s="1" t="s">
        <v>15105</v>
      </c>
      <c r="E6901" t="b">
        <v>0</v>
      </c>
      <c r="F6901">
        <v>11</v>
      </c>
      <c r="G6901">
        <v>146</v>
      </c>
      <c r="H6901">
        <v>211</v>
      </c>
      <c r="I6901">
        <v>4.42</v>
      </c>
      <c r="J6901">
        <v>0.13</v>
      </c>
      <c r="K6901" t="s">
        <v>13687</v>
      </c>
      <c r="L6901" t="b">
        <v>0</v>
      </c>
      <c r="M6901" t="str">
        <f t="shared" si="107"/>
        <v>Nein</v>
      </c>
    </row>
    <row r="6902" spans="1:13" x14ac:dyDescent="0.25">
      <c r="A6902" s="27">
        <v>6901</v>
      </c>
      <c r="B6902" s="7" t="s">
        <v>15106</v>
      </c>
      <c r="C6902">
        <v>2</v>
      </c>
      <c r="D6902" s="1" t="s">
        <v>15107</v>
      </c>
      <c r="E6902" t="b">
        <v>0</v>
      </c>
      <c r="F6902">
        <v>4</v>
      </c>
      <c r="G6902">
        <v>131</v>
      </c>
      <c r="H6902">
        <v>1726</v>
      </c>
      <c r="I6902">
        <v>0.99</v>
      </c>
      <c r="J6902">
        <v>4.75</v>
      </c>
      <c r="K6902" t="s">
        <v>13687</v>
      </c>
      <c r="L6902" t="b">
        <v>0</v>
      </c>
      <c r="M6902" t="str">
        <f t="shared" si="107"/>
        <v>Nein</v>
      </c>
    </row>
    <row r="6903" spans="1:13" x14ac:dyDescent="0.25">
      <c r="A6903" s="28">
        <v>6902</v>
      </c>
      <c r="B6903" s="7" t="s">
        <v>15108</v>
      </c>
      <c r="C6903">
        <v>2</v>
      </c>
      <c r="D6903" s="1" t="s">
        <v>15109</v>
      </c>
      <c r="E6903" t="b">
        <v>0</v>
      </c>
      <c r="F6903">
        <v>225</v>
      </c>
      <c r="G6903">
        <v>394</v>
      </c>
      <c r="H6903">
        <v>76593</v>
      </c>
      <c r="I6903">
        <v>3.39</v>
      </c>
      <c r="J6903">
        <v>61.82</v>
      </c>
      <c r="K6903" t="s">
        <v>13687</v>
      </c>
      <c r="L6903" t="b">
        <v>0</v>
      </c>
      <c r="M6903" t="str">
        <f t="shared" si="107"/>
        <v>Nein</v>
      </c>
    </row>
    <row r="6904" spans="1:13" x14ac:dyDescent="0.25">
      <c r="A6904" s="27">
        <v>6903</v>
      </c>
      <c r="B6904" s="7" t="s">
        <v>7958</v>
      </c>
      <c r="C6904">
        <v>2</v>
      </c>
      <c r="D6904" s="1" t="s">
        <v>7959</v>
      </c>
      <c r="E6904" t="b">
        <v>0</v>
      </c>
      <c r="F6904">
        <v>389</v>
      </c>
      <c r="G6904">
        <v>287</v>
      </c>
      <c r="H6904">
        <v>64322</v>
      </c>
      <c r="I6904">
        <v>5.82</v>
      </c>
      <c r="J6904">
        <v>30.28</v>
      </c>
      <c r="K6904" t="s">
        <v>13687</v>
      </c>
      <c r="L6904" t="b">
        <v>0</v>
      </c>
      <c r="M6904" t="str">
        <f t="shared" si="107"/>
        <v>Nein</v>
      </c>
    </row>
    <row r="6905" spans="1:13" x14ac:dyDescent="0.25">
      <c r="A6905" s="28">
        <v>6904</v>
      </c>
      <c r="B6905" s="7" t="s">
        <v>15110</v>
      </c>
      <c r="C6905">
        <v>2</v>
      </c>
      <c r="D6905" s="1" t="s">
        <v>15111</v>
      </c>
      <c r="E6905" t="b">
        <v>0</v>
      </c>
      <c r="F6905">
        <v>26</v>
      </c>
      <c r="G6905">
        <v>101</v>
      </c>
      <c r="H6905">
        <v>7141</v>
      </c>
      <c r="I6905">
        <v>4.2300000000000004</v>
      </c>
      <c r="J6905">
        <v>4.63</v>
      </c>
      <c r="K6905" t="s">
        <v>13687</v>
      </c>
      <c r="L6905" t="b">
        <v>0</v>
      </c>
      <c r="M6905" t="str">
        <f t="shared" si="107"/>
        <v>Nein</v>
      </c>
    </row>
    <row r="6906" spans="1:13" x14ac:dyDescent="0.25">
      <c r="A6906" s="27">
        <v>6905</v>
      </c>
      <c r="B6906" s="7" t="s">
        <v>7920</v>
      </c>
      <c r="C6906">
        <v>2</v>
      </c>
      <c r="D6906" s="1" t="s">
        <v>7921</v>
      </c>
      <c r="E6906" t="b">
        <v>0</v>
      </c>
      <c r="F6906">
        <v>2298</v>
      </c>
      <c r="G6906">
        <v>4802</v>
      </c>
      <c r="H6906">
        <v>188293</v>
      </c>
      <c r="I6906">
        <v>9.92</v>
      </c>
      <c r="J6906">
        <v>52.03</v>
      </c>
      <c r="K6906" t="s">
        <v>13687</v>
      </c>
      <c r="L6906" t="b">
        <v>0</v>
      </c>
      <c r="M6906" t="str">
        <f t="shared" si="107"/>
        <v>Nein</v>
      </c>
    </row>
    <row r="6907" spans="1:13" x14ac:dyDescent="0.25">
      <c r="A6907" s="28">
        <v>6906</v>
      </c>
      <c r="B6907" s="7" t="s">
        <v>15112</v>
      </c>
      <c r="C6907">
        <v>2</v>
      </c>
      <c r="D6907" s="1" t="s">
        <v>15113</v>
      </c>
      <c r="E6907" t="b">
        <v>1</v>
      </c>
      <c r="F6907">
        <v>15391</v>
      </c>
      <c r="G6907">
        <v>598</v>
      </c>
      <c r="H6907">
        <v>8774</v>
      </c>
      <c r="I6907">
        <v>13.47</v>
      </c>
      <c r="J6907">
        <v>1.78</v>
      </c>
      <c r="K6907" t="s">
        <v>13687</v>
      </c>
      <c r="L6907" t="b">
        <v>0</v>
      </c>
      <c r="M6907" t="str">
        <f t="shared" si="107"/>
        <v>Nein</v>
      </c>
    </row>
    <row r="6908" spans="1:13" x14ac:dyDescent="0.25">
      <c r="A6908" s="27">
        <v>6907</v>
      </c>
      <c r="B6908" s="7" t="s">
        <v>15114</v>
      </c>
      <c r="C6908">
        <v>2</v>
      </c>
      <c r="D6908" s="1" t="s">
        <v>15115</v>
      </c>
      <c r="E6908" t="b">
        <v>0</v>
      </c>
      <c r="F6908">
        <v>118</v>
      </c>
      <c r="G6908">
        <v>30</v>
      </c>
      <c r="H6908">
        <v>41091</v>
      </c>
      <c r="I6908">
        <v>2.04</v>
      </c>
      <c r="J6908">
        <v>55.16</v>
      </c>
      <c r="K6908" t="s">
        <v>13687</v>
      </c>
      <c r="L6908" t="b">
        <v>0</v>
      </c>
      <c r="M6908" t="str">
        <f t="shared" si="107"/>
        <v>Nein</v>
      </c>
    </row>
    <row r="6909" spans="1:13" x14ac:dyDescent="0.25">
      <c r="A6909" s="28">
        <v>6908</v>
      </c>
      <c r="B6909" s="7" t="s">
        <v>15116</v>
      </c>
      <c r="C6909">
        <v>2</v>
      </c>
      <c r="D6909" s="1" t="s">
        <v>15117</v>
      </c>
      <c r="E6909" t="b">
        <v>0</v>
      </c>
      <c r="F6909">
        <v>360</v>
      </c>
      <c r="G6909">
        <v>722</v>
      </c>
      <c r="H6909">
        <v>11601</v>
      </c>
      <c r="I6909">
        <v>0.49</v>
      </c>
      <c r="J6909">
        <v>64.45</v>
      </c>
      <c r="K6909" t="s">
        <v>13687</v>
      </c>
      <c r="L6909" t="b">
        <v>0</v>
      </c>
      <c r="M6909" t="str">
        <f t="shared" si="107"/>
        <v>Ja</v>
      </c>
    </row>
    <row r="6910" spans="1:13" x14ac:dyDescent="0.25">
      <c r="A6910" s="27">
        <v>6909</v>
      </c>
      <c r="B6910" s="7" t="s">
        <v>15118</v>
      </c>
      <c r="C6910">
        <v>2</v>
      </c>
      <c r="D6910" s="1" t="s">
        <v>15119</v>
      </c>
      <c r="E6910" t="b">
        <v>0</v>
      </c>
      <c r="F6910">
        <v>201</v>
      </c>
      <c r="G6910">
        <v>151</v>
      </c>
      <c r="H6910">
        <v>17781</v>
      </c>
      <c r="I6910">
        <v>5.5</v>
      </c>
      <c r="J6910">
        <v>8.86</v>
      </c>
      <c r="K6910" t="s">
        <v>13687</v>
      </c>
      <c r="L6910" t="b">
        <v>0</v>
      </c>
      <c r="M6910" t="str">
        <f t="shared" si="107"/>
        <v>Nein</v>
      </c>
    </row>
    <row r="6911" spans="1:13" x14ac:dyDescent="0.25">
      <c r="A6911" s="28">
        <v>6910</v>
      </c>
      <c r="B6911" s="7" t="s">
        <v>15120</v>
      </c>
      <c r="C6911">
        <v>2</v>
      </c>
      <c r="D6911" s="1" t="s">
        <v>15121</v>
      </c>
      <c r="E6911" t="b">
        <v>0</v>
      </c>
      <c r="F6911">
        <v>411</v>
      </c>
      <c r="G6911">
        <v>1090</v>
      </c>
      <c r="H6911">
        <v>12884</v>
      </c>
      <c r="I6911">
        <v>12.35</v>
      </c>
      <c r="J6911">
        <v>2.86</v>
      </c>
      <c r="K6911" t="s">
        <v>13687</v>
      </c>
      <c r="L6911" t="b">
        <v>0</v>
      </c>
      <c r="M6911" t="str">
        <f t="shared" si="107"/>
        <v>Nein</v>
      </c>
    </row>
    <row r="6912" spans="1:13" x14ac:dyDescent="0.25">
      <c r="A6912" s="27">
        <v>6911</v>
      </c>
      <c r="B6912" s="7" t="s">
        <v>15122</v>
      </c>
      <c r="C6912">
        <v>2</v>
      </c>
      <c r="D6912" s="1" t="s">
        <v>15123</v>
      </c>
      <c r="E6912" t="b">
        <v>0</v>
      </c>
      <c r="F6912">
        <v>629</v>
      </c>
      <c r="G6912">
        <v>1743</v>
      </c>
      <c r="H6912">
        <v>60935</v>
      </c>
      <c r="I6912">
        <v>5.05</v>
      </c>
      <c r="J6912">
        <v>33.03</v>
      </c>
      <c r="K6912" t="s">
        <v>13687</v>
      </c>
      <c r="L6912" t="b">
        <v>0</v>
      </c>
      <c r="M6912" t="str">
        <f t="shared" si="107"/>
        <v>Nein</v>
      </c>
    </row>
    <row r="6913" spans="1:13" x14ac:dyDescent="0.25">
      <c r="A6913" s="28">
        <v>6912</v>
      </c>
      <c r="B6913" s="7" t="s">
        <v>15124</v>
      </c>
      <c r="C6913">
        <v>2</v>
      </c>
      <c r="D6913" s="1" t="s">
        <v>15125</v>
      </c>
      <c r="E6913" t="b">
        <v>0</v>
      </c>
      <c r="F6913">
        <v>542</v>
      </c>
      <c r="G6913">
        <v>622</v>
      </c>
      <c r="H6913">
        <v>25106</v>
      </c>
      <c r="I6913">
        <v>3.39</v>
      </c>
      <c r="J6913">
        <v>20.309999999999999</v>
      </c>
      <c r="K6913" t="s">
        <v>13687</v>
      </c>
      <c r="L6913" t="b">
        <v>0</v>
      </c>
      <c r="M6913" t="str">
        <f t="shared" si="107"/>
        <v>Nein</v>
      </c>
    </row>
    <row r="6914" spans="1:13" x14ac:dyDescent="0.25">
      <c r="A6914" s="27">
        <v>6913</v>
      </c>
      <c r="B6914" s="7" t="s">
        <v>15126</v>
      </c>
      <c r="C6914">
        <v>2</v>
      </c>
      <c r="D6914" s="1" t="s">
        <v>15127</v>
      </c>
      <c r="E6914" t="b">
        <v>1</v>
      </c>
      <c r="F6914">
        <v>1220</v>
      </c>
      <c r="G6914">
        <v>1018</v>
      </c>
      <c r="H6914">
        <v>2576</v>
      </c>
      <c r="I6914">
        <v>12.27</v>
      </c>
      <c r="J6914">
        <v>0.56999999999999995</v>
      </c>
      <c r="K6914" t="s">
        <v>13687</v>
      </c>
      <c r="L6914" t="b">
        <v>0</v>
      </c>
      <c r="M6914" t="str">
        <f t="shared" ref="M6914:M6977" si="108">IF(J6914&gt;62.7015,"Ja","Nein")</f>
        <v>Nein</v>
      </c>
    </row>
    <row r="6915" spans="1:13" x14ac:dyDescent="0.25">
      <c r="A6915" s="28">
        <v>6914</v>
      </c>
      <c r="B6915" s="7" t="s">
        <v>6982</v>
      </c>
      <c r="C6915">
        <v>2</v>
      </c>
      <c r="D6915" s="1" t="s">
        <v>6983</v>
      </c>
      <c r="E6915" t="b">
        <v>0</v>
      </c>
      <c r="F6915">
        <v>1071</v>
      </c>
      <c r="G6915">
        <v>2374</v>
      </c>
      <c r="H6915">
        <v>44286</v>
      </c>
      <c r="I6915">
        <v>12.95</v>
      </c>
      <c r="J6915">
        <v>9.3699999999999992</v>
      </c>
      <c r="K6915" t="s">
        <v>13687</v>
      </c>
      <c r="L6915" t="b">
        <v>0</v>
      </c>
      <c r="M6915" t="str">
        <f t="shared" si="108"/>
        <v>Nein</v>
      </c>
    </row>
    <row r="6916" spans="1:13" x14ac:dyDescent="0.25">
      <c r="A6916" s="27">
        <v>6915</v>
      </c>
      <c r="B6916" s="7" t="s">
        <v>15128</v>
      </c>
      <c r="C6916">
        <v>2</v>
      </c>
      <c r="D6916" s="1" t="s">
        <v>15129</v>
      </c>
      <c r="E6916" t="b">
        <v>1</v>
      </c>
      <c r="F6916">
        <v>3524</v>
      </c>
      <c r="G6916">
        <v>807</v>
      </c>
      <c r="H6916">
        <v>3956</v>
      </c>
      <c r="I6916">
        <v>12.58</v>
      </c>
      <c r="J6916">
        <v>0.86</v>
      </c>
      <c r="K6916" t="s">
        <v>13687</v>
      </c>
      <c r="L6916" t="b">
        <v>0</v>
      </c>
      <c r="M6916" t="str">
        <f t="shared" si="108"/>
        <v>Nein</v>
      </c>
    </row>
    <row r="6917" spans="1:13" x14ac:dyDescent="0.25">
      <c r="A6917" s="28">
        <v>6916</v>
      </c>
      <c r="B6917" s="7" t="s">
        <v>15130</v>
      </c>
      <c r="C6917">
        <v>2</v>
      </c>
      <c r="D6917" s="1" t="s">
        <v>15131</v>
      </c>
      <c r="E6917" t="b">
        <v>0</v>
      </c>
      <c r="F6917">
        <v>1</v>
      </c>
      <c r="G6917">
        <v>21</v>
      </c>
      <c r="H6917">
        <v>132</v>
      </c>
      <c r="I6917">
        <v>0.64</v>
      </c>
      <c r="J6917">
        <v>0.56000000000000005</v>
      </c>
      <c r="K6917" t="s">
        <v>13687</v>
      </c>
      <c r="L6917" t="b">
        <v>0</v>
      </c>
      <c r="M6917" t="str">
        <f t="shared" si="108"/>
        <v>Nein</v>
      </c>
    </row>
    <row r="6918" spans="1:13" x14ac:dyDescent="0.25">
      <c r="A6918" s="27">
        <v>6917</v>
      </c>
      <c r="B6918" s="7" t="s">
        <v>15132</v>
      </c>
      <c r="C6918">
        <v>2</v>
      </c>
      <c r="D6918" s="1" t="s">
        <v>15133</v>
      </c>
      <c r="E6918" t="b">
        <v>0</v>
      </c>
      <c r="F6918">
        <v>1352</v>
      </c>
      <c r="G6918">
        <v>2653</v>
      </c>
      <c r="H6918">
        <v>3773</v>
      </c>
      <c r="I6918">
        <v>4.84</v>
      </c>
      <c r="J6918">
        <v>2.14</v>
      </c>
      <c r="K6918" t="s">
        <v>13687</v>
      </c>
      <c r="L6918" t="b">
        <v>0</v>
      </c>
      <c r="M6918" t="str">
        <f t="shared" si="108"/>
        <v>Nein</v>
      </c>
    </row>
    <row r="6919" spans="1:13" x14ac:dyDescent="0.25">
      <c r="A6919" s="28">
        <v>6918</v>
      </c>
      <c r="B6919" s="7" t="s">
        <v>15134</v>
      </c>
      <c r="C6919">
        <v>2</v>
      </c>
      <c r="D6919" s="1" t="s">
        <v>15135</v>
      </c>
      <c r="E6919" t="b">
        <v>0</v>
      </c>
      <c r="F6919">
        <v>5</v>
      </c>
      <c r="G6919">
        <v>22</v>
      </c>
      <c r="H6919">
        <v>279</v>
      </c>
      <c r="I6919">
        <v>0.64</v>
      </c>
      <c r="J6919">
        <v>1.2</v>
      </c>
      <c r="K6919" t="s">
        <v>13687</v>
      </c>
      <c r="L6919" t="b">
        <v>0</v>
      </c>
      <c r="M6919" t="str">
        <f t="shared" si="108"/>
        <v>Nein</v>
      </c>
    </row>
    <row r="6920" spans="1:13" x14ac:dyDescent="0.25">
      <c r="A6920" s="27">
        <v>6919</v>
      </c>
      <c r="B6920" s="7" t="s">
        <v>15136</v>
      </c>
      <c r="C6920">
        <v>2</v>
      </c>
      <c r="D6920" s="1" t="s">
        <v>15137</v>
      </c>
      <c r="E6920" t="b">
        <v>0</v>
      </c>
      <c r="F6920">
        <v>493</v>
      </c>
      <c r="G6920">
        <v>1033</v>
      </c>
      <c r="H6920">
        <v>17813</v>
      </c>
      <c r="I6920">
        <v>6.18</v>
      </c>
      <c r="J6920">
        <v>7.9</v>
      </c>
      <c r="K6920" t="s">
        <v>13687</v>
      </c>
      <c r="L6920" t="b">
        <v>0</v>
      </c>
      <c r="M6920" t="str">
        <f t="shared" si="108"/>
        <v>Nein</v>
      </c>
    </row>
    <row r="6921" spans="1:13" x14ac:dyDescent="0.25">
      <c r="A6921" s="28">
        <v>6920</v>
      </c>
      <c r="B6921" s="7" t="s">
        <v>15138</v>
      </c>
      <c r="C6921">
        <v>2</v>
      </c>
      <c r="D6921" s="1" t="s">
        <v>15139</v>
      </c>
      <c r="E6921" t="b">
        <v>0</v>
      </c>
      <c r="F6921">
        <v>10</v>
      </c>
      <c r="G6921">
        <v>29</v>
      </c>
      <c r="H6921">
        <v>129</v>
      </c>
      <c r="I6921">
        <v>5.76</v>
      </c>
      <c r="J6921">
        <v>0.06</v>
      </c>
      <c r="K6921" t="s">
        <v>13687</v>
      </c>
      <c r="L6921" t="b">
        <v>0</v>
      </c>
      <c r="M6921" t="str">
        <f t="shared" si="108"/>
        <v>Nein</v>
      </c>
    </row>
    <row r="6922" spans="1:13" x14ac:dyDescent="0.25">
      <c r="A6922" s="27">
        <v>6921</v>
      </c>
      <c r="B6922" s="7" t="s">
        <v>15140</v>
      </c>
      <c r="C6922">
        <v>2</v>
      </c>
      <c r="D6922" s="1" t="s">
        <v>15141</v>
      </c>
      <c r="E6922" t="b">
        <v>1</v>
      </c>
      <c r="F6922">
        <v>1337</v>
      </c>
      <c r="G6922">
        <v>4862</v>
      </c>
      <c r="H6922">
        <v>4513</v>
      </c>
      <c r="I6922">
        <v>9.43</v>
      </c>
      <c r="J6922">
        <v>1.31</v>
      </c>
      <c r="K6922" t="s">
        <v>13687</v>
      </c>
      <c r="L6922" t="b">
        <v>0</v>
      </c>
      <c r="M6922" t="str">
        <f t="shared" si="108"/>
        <v>Nein</v>
      </c>
    </row>
    <row r="6923" spans="1:13" x14ac:dyDescent="0.25">
      <c r="A6923" s="28">
        <v>6922</v>
      </c>
      <c r="B6923" s="7" t="s">
        <v>15142</v>
      </c>
      <c r="C6923">
        <v>2</v>
      </c>
      <c r="D6923" s="1" t="s">
        <v>15143</v>
      </c>
      <c r="E6923" t="b">
        <v>0</v>
      </c>
      <c r="F6923">
        <v>2345</v>
      </c>
      <c r="G6923">
        <v>834</v>
      </c>
      <c r="H6923">
        <v>123606</v>
      </c>
      <c r="I6923">
        <v>5.1100000000000003</v>
      </c>
      <c r="J6923">
        <v>66.239999999999995</v>
      </c>
      <c r="K6923" t="s">
        <v>13687</v>
      </c>
      <c r="L6923" t="b">
        <v>0</v>
      </c>
      <c r="M6923" t="str">
        <f t="shared" si="108"/>
        <v>Ja</v>
      </c>
    </row>
    <row r="6924" spans="1:13" x14ac:dyDescent="0.25">
      <c r="A6924" s="27">
        <v>6923</v>
      </c>
      <c r="B6924" s="7" t="s">
        <v>15144</v>
      </c>
      <c r="C6924">
        <v>2</v>
      </c>
      <c r="D6924" s="1" t="s">
        <v>15145</v>
      </c>
      <c r="E6924" t="b">
        <v>0</v>
      </c>
      <c r="F6924">
        <v>310</v>
      </c>
      <c r="G6924">
        <v>326</v>
      </c>
      <c r="H6924">
        <v>4043</v>
      </c>
      <c r="I6924">
        <v>12.78</v>
      </c>
      <c r="J6924">
        <v>0.87</v>
      </c>
      <c r="K6924" t="s">
        <v>13687</v>
      </c>
      <c r="L6924" t="b">
        <v>0</v>
      </c>
      <c r="M6924" t="str">
        <f t="shared" si="108"/>
        <v>Nein</v>
      </c>
    </row>
    <row r="6925" spans="1:13" x14ac:dyDescent="0.25">
      <c r="A6925" s="28">
        <v>6924</v>
      </c>
      <c r="B6925" s="7" t="s">
        <v>15146</v>
      </c>
      <c r="C6925">
        <v>2</v>
      </c>
      <c r="D6925" s="1" t="s">
        <v>15147</v>
      </c>
      <c r="E6925" t="b">
        <v>0</v>
      </c>
      <c r="F6925">
        <v>269</v>
      </c>
      <c r="G6925">
        <v>163</v>
      </c>
      <c r="H6925">
        <v>613</v>
      </c>
      <c r="I6925">
        <v>2.12</v>
      </c>
      <c r="J6925">
        <v>0.79</v>
      </c>
      <c r="K6925" t="s">
        <v>13687</v>
      </c>
      <c r="L6925" t="b">
        <v>0</v>
      </c>
      <c r="M6925" t="str">
        <f t="shared" si="108"/>
        <v>Nein</v>
      </c>
    </row>
    <row r="6926" spans="1:13" x14ac:dyDescent="0.25">
      <c r="A6926" s="27">
        <v>6925</v>
      </c>
      <c r="B6926" s="7" t="s">
        <v>15148</v>
      </c>
      <c r="C6926">
        <v>2</v>
      </c>
      <c r="D6926" s="1" t="s">
        <v>15149</v>
      </c>
      <c r="E6926" t="b">
        <v>0</v>
      </c>
      <c r="F6926">
        <v>137</v>
      </c>
      <c r="G6926">
        <v>126</v>
      </c>
      <c r="H6926">
        <v>902</v>
      </c>
      <c r="I6926">
        <v>10.18</v>
      </c>
      <c r="J6926">
        <v>0.24</v>
      </c>
      <c r="K6926" t="s">
        <v>13687</v>
      </c>
      <c r="L6926" t="b">
        <v>0</v>
      </c>
      <c r="M6926" t="str">
        <f t="shared" si="108"/>
        <v>Nein</v>
      </c>
    </row>
    <row r="6927" spans="1:13" x14ac:dyDescent="0.25">
      <c r="A6927" s="28">
        <v>6926</v>
      </c>
      <c r="B6927" s="7" t="s">
        <v>15150</v>
      </c>
      <c r="C6927">
        <v>2</v>
      </c>
      <c r="D6927" s="1" t="s">
        <v>15151</v>
      </c>
      <c r="E6927" t="b">
        <v>0</v>
      </c>
      <c r="F6927">
        <v>770</v>
      </c>
      <c r="G6927">
        <v>487</v>
      </c>
      <c r="H6927">
        <v>6833</v>
      </c>
      <c r="I6927">
        <v>9.27</v>
      </c>
      <c r="J6927">
        <v>2.02</v>
      </c>
      <c r="K6927" t="s">
        <v>13687</v>
      </c>
      <c r="L6927" t="b">
        <v>0</v>
      </c>
      <c r="M6927" t="str">
        <f t="shared" si="108"/>
        <v>Nein</v>
      </c>
    </row>
    <row r="6928" spans="1:13" x14ac:dyDescent="0.25">
      <c r="A6928" s="27">
        <v>6927</v>
      </c>
      <c r="B6928" s="7" t="s">
        <v>15152</v>
      </c>
      <c r="C6928">
        <v>2</v>
      </c>
      <c r="D6928" s="1" t="s">
        <v>15153</v>
      </c>
      <c r="E6928" t="b">
        <v>0</v>
      </c>
      <c r="F6928">
        <v>508</v>
      </c>
      <c r="G6928">
        <v>2795</v>
      </c>
      <c r="H6928">
        <v>3587</v>
      </c>
      <c r="I6928">
        <v>4.43</v>
      </c>
      <c r="J6928">
        <v>2.2200000000000002</v>
      </c>
      <c r="K6928" t="s">
        <v>13687</v>
      </c>
      <c r="L6928" t="b">
        <v>0</v>
      </c>
      <c r="M6928" t="str">
        <f t="shared" si="108"/>
        <v>Nein</v>
      </c>
    </row>
    <row r="6929" spans="1:13" x14ac:dyDescent="0.25">
      <c r="A6929" s="28">
        <v>6928</v>
      </c>
      <c r="B6929" s="7" t="s">
        <v>15154</v>
      </c>
      <c r="C6929">
        <v>2</v>
      </c>
      <c r="D6929" s="1" t="s">
        <v>15155</v>
      </c>
      <c r="E6929" t="b">
        <v>0</v>
      </c>
      <c r="F6929">
        <v>17</v>
      </c>
      <c r="G6929">
        <v>75</v>
      </c>
      <c r="H6929">
        <v>2000</v>
      </c>
      <c r="I6929">
        <v>1.25</v>
      </c>
      <c r="J6929">
        <v>4.38</v>
      </c>
      <c r="K6929" t="s">
        <v>13687</v>
      </c>
      <c r="L6929" t="b">
        <v>0</v>
      </c>
      <c r="M6929" t="str">
        <f t="shared" si="108"/>
        <v>Nein</v>
      </c>
    </row>
    <row r="6930" spans="1:13" x14ac:dyDescent="0.25">
      <c r="A6930" s="27">
        <v>6929</v>
      </c>
      <c r="B6930" s="7" t="s">
        <v>15156</v>
      </c>
      <c r="C6930">
        <v>2</v>
      </c>
      <c r="D6930" s="1" t="s">
        <v>15157</v>
      </c>
      <c r="E6930" t="b">
        <v>0</v>
      </c>
      <c r="F6930">
        <v>441</v>
      </c>
      <c r="G6930">
        <v>237</v>
      </c>
      <c r="H6930">
        <v>1675</v>
      </c>
      <c r="I6930">
        <v>7.65</v>
      </c>
      <c r="J6930">
        <v>0.6</v>
      </c>
      <c r="K6930" t="s">
        <v>13687</v>
      </c>
      <c r="L6930" t="b">
        <v>0</v>
      </c>
      <c r="M6930" t="str">
        <f t="shared" si="108"/>
        <v>Nein</v>
      </c>
    </row>
    <row r="6931" spans="1:13" x14ac:dyDescent="0.25">
      <c r="A6931" s="28">
        <v>6930</v>
      </c>
      <c r="B6931" s="7" t="s">
        <v>15158</v>
      </c>
      <c r="C6931">
        <v>2</v>
      </c>
      <c r="D6931" s="1" t="s">
        <v>15159</v>
      </c>
      <c r="E6931" t="b">
        <v>0</v>
      </c>
      <c r="F6931">
        <v>1</v>
      </c>
      <c r="G6931">
        <v>37</v>
      </c>
      <c r="H6931">
        <v>44</v>
      </c>
      <c r="I6931">
        <v>0.41</v>
      </c>
      <c r="J6931">
        <v>0.28999999999999998</v>
      </c>
      <c r="K6931" t="s">
        <v>13687</v>
      </c>
      <c r="L6931" t="b">
        <v>0</v>
      </c>
      <c r="M6931" t="str">
        <f t="shared" si="108"/>
        <v>Nein</v>
      </c>
    </row>
    <row r="6932" spans="1:13" x14ac:dyDescent="0.25">
      <c r="A6932" s="27">
        <v>6931</v>
      </c>
      <c r="B6932" s="7" t="s">
        <v>15160</v>
      </c>
      <c r="C6932">
        <v>2</v>
      </c>
      <c r="D6932" s="1" t="s">
        <v>15161</v>
      </c>
      <c r="E6932" t="b">
        <v>0</v>
      </c>
      <c r="F6932">
        <v>11</v>
      </c>
      <c r="G6932">
        <v>49</v>
      </c>
      <c r="H6932">
        <v>135</v>
      </c>
      <c r="I6932">
        <v>2.35</v>
      </c>
      <c r="J6932">
        <v>0.16</v>
      </c>
      <c r="K6932" t="s">
        <v>13687</v>
      </c>
      <c r="L6932" t="b">
        <v>0</v>
      </c>
      <c r="M6932" t="str">
        <f t="shared" si="108"/>
        <v>Nein</v>
      </c>
    </row>
    <row r="6933" spans="1:13" x14ac:dyDescent="0.25">
      <c r="A6933" s="28">
        <v>6932</v>
      </c>
      <c r="B6933" s="7" t="s">
        <v>15162</v>
      </c>
      <c r="C6933">
        <v>2</v>
      </c>
      <c r="D6933" s="1" t="s">
        <v>15163</v>
      </c>
      <c r="E6933" t="b">
        <v>0</v>
      </c>
      <c r="F6933">
        <v>176</v>
      </c>
      <c r="G6933">
        <v>217</v>
      </c>
      <c r="H6933">
        <v>2777</v>
      </c>
      <c r="I6933">
        <v>12.02</v>
      </c>
      <c r="J6933">
        <v>0.63</v>
      </c>
      <c r="K6933" t="s">
        <v>13687</v>
      </c>
      <c r="L6933" t="b">
        <v>0</v>
      </c>
      <c r="M6933" t="str">
        <f t="shared" si="108"/>
        <v>Nein</v>
      </c>
    </row>
    <row r="6934" spans="1:13" x14ac:dyDescent="0.25">
      <c r="A6934" s="27">
        <v>6933</v>
      </c>
      <c r="B6934" s="7" t="s">
        <v>15164</v>
      </c>
      <c r="C6934">
        <v>2</v>
      </c>
      <c r="D6934" s="1" t="s">
        <v>15165</v>
      </c>
      <c r="E6934" t="b">
        <v>0</v>
      </c>
      <c r="F6934">
        <v>3462</v>
      </c>
      <c r="G6934">
        <v>725</v>
      </c>
      <c r="H6934">
        <v>11117</v>
      </c>
      <c r="I6934">
        <v>11.94</v>
      </c>
      <c r="J6934">
        <v>2.5499999999999998</v>
      </c>
      <c r="K6934" t="s">
        <v>13687</v>
      </c>
      <c r="L6934" t="b">
        <v>0</v>
      </c>
      <c r="M6934" t="str">
        <f t="shared" si="108"/>
        <v>Nein</v>
      </c>
    </row>
    <row r="6935" spans="1:13" x14ac:dyDescent="0.25">
      <c r="A6935" s="28">
        <v>6934</v>
      </c>
      <c r="B6935" s="7" t="s">
        <v>15166</v>
      </c>
      <c r="C6935">
        <v>2</v>
      </c>
      <c r="D6935" s="1" t="s">
        <v>15167</v>
      </c>
      <c r="E6935" t="b">
        <v>0</v>
      </c>
      <c r="F6935">
        <v>311</v>
      </c>
      <c r="G6935">
        <v>668</v>
      </c>
      <c r="H6935">
        <v>10978</v>
      </c>
      <c r="I6935">
        <v>8.33</v>
      </c>
      <c r="J6935">
        <v>3.61</v>
      </c>
      <c r="K6935" t="s">
        <v>13687</v>
      </c>
      <c r="L6935" t="b">
        <v>0</v>
      </c>
      <c r="M6935" t="str">
        <f t="shared" si="108"/>
        <v>Nein</v>
      </c>
    </row>
    <row r="6936" spans="1:13" x14ac:dyDescent="0.25">
      <c r="A6936" s="27">
        <v>6935</v>
      </c>
      <c r="B6936" s="7" t="s">
        <v>15168</v>
      </c>
      <c r="C6936">
        <v>2</v>
      </c>
      <c r="D6936" s="1" t="s">
        <v>15169</v>
      </c>
      <c r="E6936" t="b">
        <v>0</v>
      </c>
      <c r="F6936">
        <v>803</v>
      </c>
      <c r="G6936">
        <v>728</v>
      </c>
      <c r="H6936">
        <v>67041</v>
      </c>
      <c r="I6936">
        <v>12.5</v>
      </c>
      <c r="J6936">
        <v>14.69</v>
      </c>
      <c r="K6936" t="s">
        <v>13687</v>
      </c>
      <c r="L6936" t="b">
        <v>0</v>
      </c>
      <c r="M6936" t="str">
        <f t="shared" si="108"/>
        <v>Nein</v>
      </c>
    </row>
    <row r="6937" spans="1:13" x14ac:dyDescent="0.25">
      <c r="A6937" s="28">
        <v>6936</v>
      </c>
      <c r="B6937" s="7" t="s">
        <v>15170</v>
      </c>
      <c r="C6937">
        <v>2</v>
      </c>
      <c r="D6937" s="1" t="s">
        <v>15171</v>
      </c>
      <c r="E6937" t="b">
        <v>0</v>
      </c>
      <c r="F6937">
        <v>20</v>
      </c>
      <c r="G6937">
        <v>139</v>
      </c>
      <c r="H6937">
        <v>171</v>
      </c>
      <c r="I6937">
        <v>12.21</v>
      </c>
      <c r="J6937">
        <v>0.04</v>
      </c>
      <c r="K6937" t="s">
        <v>13687</v>
      </c>
      <c r="L6937" t="b">
        <v>0</v>
      </c>
      <c r="M6937" t="str">
        <f t="shared" si="108"/>
        <v>Nein</v>
      </c>
    </row>
    <row r="6938" spans="1:13" x14ac:dyDescent="0.25">
      <c r="A6938" s="27">
        <v>6937</v>
      </c>
      <c r="B6938" s="7" t="s">
        <v>7980</v>
      </c>
      <c r="C6938">
        <v>2</v>
      </c>
      <c r="D6938" s="1" t="s">
        <v>7981</v>
      </c>
      <c r="E6938" t="b">
        <v>0</v>
      </c>
      <c r="F6938">
        <v>21</v>
      </c>
      <c r="G6938">
        <v>80</v>
      </c>
      <c r="H6938">
        <v>15021</v>
      </c>
      <c r="I6938">
        <v>7.45</v>
      </c>
      <c r="J6938">
        <v>5.52</v>
      </c>
      <c r="K6938" t="s">
        <v>13687</v>
      </c>
      <c r="L6938" t="b">
        <v>0</v>
      </c>
      <c r="M6938" t="str">
        <f t="shared" si="108"/>
        <v>Nein</v>
      </c>
    </row>
    <row r="6939" spans="1:13" x14ac:dyDescent="0.25">
      <c r="A6939" s="28">
        <v>6938</v>
      </c>
      <c r="B6939" s="7" t="s">
        <v>15172</v>
      </c>
      <c r="C6939">
        <v>2</v>
      </c>
      <c r="D6939" s="1" t="s">
        <v>15173</v>
      </c>
      <c r="E6939" t="b">
        <v>0</v>
      </c>
      <c r="F6939">
        <v>90</v>
      </c>
      <c r="G6939">
        <v>107</v>
      </c>
      <c r="H6939">
        <v>600</v>
      </c>
      <c r="I6939">
        <v>1.19</v>
      </c>
      <c r="J6939">
        <v>1.38</v>
      </c>
      <c r="K6939" t="s">
        <v>13687</v>
      </c>
      <c r="L6939" t="b">
        <v>0</v>
      </c>
      <c r="M6939" t="str">
        <f t="shared" si="108"/>
        <v>Nein</v>
      </c>
    </row>
    <row r="6940" spans="1:13" x14ac:dyDescent="0.25">
      <c r="A6940" s="27">
        <v>6939</v>
      </c>
      <c r="B6940" s="7" t="s">
        <v>15174</v>
      </c>
      <c r="C6940">
        <v>2</v>
      </c>
      <c r="D6940" s="1" t="s">
        <v>15175</v>
      </c>
      <c r="E6940" t="b">
        <v>0</v>
      </c>
      <c r="F6940">
        <v>126</v>
      </c>
      <c r="G6940">
        <v>103</v>
      </c>
      <c r="H6940">
        <v>10977</v>
      </c>
      <c r="I6940">
        <v>13.46</v>
      </c>
      <c r="J6940">
        <v>2.23</v>
      </c>
      <c r="K6940" t="s">
        <v>13687</v>
      </c>
      <c r="L6940" t="b">
        <v>0</v>
      </c>
      <c r="M6940" t="str">
        <f t="shared" si="108"/>
        <v>Nein</v>
      </c>
    </row>
    <row r="6941" spans="1:13" x14ac:dyDescent="0.25">
      <c r="A6941" s="28">
        <v>6940</v>
      </c>
      <c r="B6941" s="7" t="s">
        <v>12110</v>
      </c>
      <c r="C6941">
        <v>2</v>
      </c>
      <c r="D6941" s="1" t="s">
        <v>12111</v>
      </c>
      <c r="E6941" t="b">
        <v>0</v>
      </c>
      <c r="F6941">
        <v>526</v>
      </c>
      <c r="G6941">
        <v>1235</v>
      </c>
      <c r="H6941">
        <v>59321</v>
      </c>
      <c r="I6941">
        <v>1.71</v>
      </c>
      <c r="J6941">
        <v>95.22</v>
      </c>
      <c r="K6941" t="s">
        <v>13687</v>
      </c>
      <c r="L6941" t="b">
        <v>0</v>
      </c>
      <c r="M6941" t="str">
        <f t="shared" si="108"/>
        <v>Ja</v>
      </c>
    </row>
    <row r="6942" spans="1:13" x14ac:dyDescent="0.25">
      <c r="A6942" s="27">
        <v>6941</v>
      </c>
      <c r="B6942" s="7" t="s">
        <v>15176</v>
      </c>
      <c r="C6942">
        <v>2</v>
      </c>
      <c r="D6942" s="1" t="s">
        <v>15177</v>
      </c>
      <c r="E6942" t="b">
        <v>0</v>
      </c>
      <c r="F6942">
        <v>19</v>
      </c>
      <c r="G6942">
        <v>257</v>
      </c>
      <c r="H6942">
        <v>169</v>
      </c>
      <c r="I6942">
        <v>10.8</v>
      </c>
      <c r="J6942">
        <v>0.04</v>
      </c>
      <c r="K6942" t="s">
        <v>13687</v>
      </c>
      <c r="L6942" t="b">
        <v>0</v>
      </c>
      <c r="M6942" t="str">
        <f t="shared" si="108"/>
        <v>Nein</v>
      </c>
    </row>
    <row r="6943" spans="1:13" x14ac:dyDescent="0.25">
      <c r="A6943" s="28">
        <v>6942</v>
      </c>
      <c r="B6943" s="7" t="s">
        <v>15178</v>
      </c>
      <c r="C6943">
        <v>2</v>
      </c>
      <c r="D6943" s="1" t="s">
        <v>15179</v>
      </c>
      <c r="E6943" t="b">
        <v>0</v>
      </c>
      <c r="F6943">
        <v>107</v>
      </c>
      <c r="G6943">
        <v>244</v>
      </c>
      <c r="H6943">
        <v>311</v>
      </c>
      <c r="I6943">
        <v>0.65</v>
      </c>
      <c r="J6943">
        <v>1.32</v>
      </c>
      <c r="K6943" t="s">
        <v>13687</v>
      </c>
      <c r="L6943" t="b">
        <v>0</v>
      </c>
      <c r="M6943" t="str">
        <f t="shared" si="108"/>
        <v>Nein</v>
      </c>
    </row>
    <row r="6944" spans="1:13" x14ac:dyDescent="0.25">
      <c r="A6944" s="27">
        <v>6943</v>
      </c>
      <c r="B6944" s="7" t="s">
        <v>15180</v>
      </c>
      <c r="C6944">
        <v>2</v>
      </c>
      <c r="D6944" s="1" t="s">
        <v>15181</v>
      </c>
      <c r="E6944" t="b">
        <v>0</v>
      </c>
      <c r="F6944">
        <v>130</v>
      </c>
      <c r="G6944">
        <v>393</v>
      </c>
      <c r="H6944">
        <v>137</v>
      </c>
      <c r="I6944">
        <v>1.65</v>
      </c>
      <c r="J6944">
        <v>0.23</v>
      </c>
      <c r="K6944" t="s">
        <v>13687</v>
      </c>
      <c r="L6944" t="b">
        <v>0</v>
      </c>
      <c r="M6944" t="str">
        <f t="shared" si="108"/>
        <v>Nein</v>
      </c>
    </row>
    <row r="6945" spans="1:13" x14ac:dyDescent="0.25">
      <c r="A6945" s="28">
        <v>6944</v>
      </c>
      <c r="B6945" s="7" t="s">
        <v>7938</v>
      </c>
      <c r="C6945">
        <v>2</v>
      </c>
      <c r="D6945" s="1" t="s">
        <v>7939</v>
      </c>
      <c r="E6945" t="b">
        <v>0</v>
      </c>
      <c r="F6945">
        <v>1449</v>
      </c>
      <c r="G6945">
        <v>1926</v>
      </c>
      <c r="H6945">
        <v>114034</v>
      </c>
      <c r="I6945">
        <v>3.5</v>
      </c>
      <c r="J6945">
        <v>89.16</v>
      </c>
      <c r="K6945" t="s">
        <v>13687</v>
      </c>
      <c r="L6945" t="b">
        <v>0</v>
      </c>
      <c r="M6945" t="str">
        <f t="shared" si="108"/>
        <v>Ja</v>
      </c>
    </row>
    <row r="6946" spans="1:13" x14ac:dyDescent="0.25">
      <c r="A6946" s="27">
        <v>6945</v>
      </c>
      <c r="B6946" s="7" t="s">
        <v>15182</v>
      </c>
      <c r="C6946">
        <v>2</v>
      </c>
      <c r="D6946" s="1" t="s">
        <v>15183</v>
      </c>
      <c r="E6946" t="b">
        <v>0</v>
      </c>
      <c r="F6946">
        <v>24</v>
      </c>
      <c r="G6946">
        <v>154</v>
      </c>
      <c r="H6946">
        <v>3857</v>
      </c>
      <c r="I6946">
        <v>1.23</v>
      </c>
      <c r="J6946">
        <v>8.59</v>
      </c>
      <c r="K6946" t="s">
        <v>13687</v>
      </c>
      <c r="L6946" t="b">
        <v>0</v>
      </c>
      <c r="M6946" t="str">
        <f t="shared" si="108"/>
        <v>Nein</v>
      </c>
    </row>
    <row r="6947" spans="1:13" x14ac:dyDescent="0.25">
      <c r="A6947" s="28">
        <v>6946</v>
      </c>
      <c r="B6947" s="7" t="s">
        <v>15184</v>
      </c>
      <c r="C6947">
        <v>2</v>
      </c>
      <c r="D6947" s="1" t="s">
        <v>15185</v>
      </c>
      <c r="E6947" t="b">
        <v>0</v>
      </c>
      <c r="F6947">
        <v>87</v>
      </c>
      <c r="G6947">
        <v>147</v>
      </c>
      <c r="H6947">
        <v>13542</v>
      </c>
      <c r="I6947">
        <v>12.87</v>
      </c>
      <c r="J6947">
        <v>2.88</v>
      </c>
      <c r="K6947" t="s">
        <v>13687</v>
      </c>
      <c r="L6947" t="b">
        <v>0</v>
      </c>
      <c r="M6947" t="str">
        <f t="shared" si="108"/>
        <v>Nein</v>
      </c>
    </row>
    <row r="6948" spans="1:13" x14ac:dyDescent="0.25">
      <c r="A6948" s="27">
        <v>6947</v>
      </c>
      <c r="B6948" s="7" t="s">
        <v>15186</v>
      </c>
      <c r="C6948">
        <v>2</v>
      </c>
      <c r="D6948" s="1" t="s">
        <v>15187</v>
      </c>
      <c r="E6948" t="b">
        <v>0</v>
      </c>
      <c r="F6948">
        <v>58</v>
      </c>
      <c r="G6948">
        <v>141</v>
      </c>
      <c r="H6948">
        <v>1773</v>
      </c>
      <c r="I6948">
        <v>4.9400000000000004</v>
      </c>
      <c r="J6948">
        <v>0.98</v>
      </c>
      <c r="K6948" t="s">
        <v>13687</v>
      </c>
      <c r="L6948" t="b">
        <v>0</v>
      </c>
      <c r="M6948" t="str">
        <f t="shared" si="108"/>
        <v>Nein</v>
      </c>
    </row>
    <row r="6949" spans="1:13" x14ac:dyDescent="0.25">
      <c r="A6949" s="28">
        <v>6948</v>
      </c>
      <c r="B6949" s="7" t="s">
        <v>15188</v>
      </c>
      <c r="C6949">
        <v>2</v>
      </c>
      <c r="D6949" s="1" t="s">
        <v>15189</v>
      </c>
      <c r="E6949" t="b">
        <v>1</v>
      </c>
      <c r="F6949">
        <v>17068</v>
      </c>
      <c r="G6949">
        <v>5713</v>
      </c>
      <c r="H6949">
        <v>15803</v>
      </c>
      <c r="I6949">
        <v>9.4700000000000006</v>
      </c>
      <c r="J6949">
        <v>4.57</v>
      </c>
      <c r="K6949" t="s">
        <v>13687</v>
      </c>
      <c r="L6949" t="b">
        <v>0</v>
      </c>
      <c r="M6949" t="str">
        <f t="shared" si="108"/>
        <v>Nein</v>
      </c>
    </row>
    <row r="6950" spans="1:13" x14ac:dyDescent="0.25">
      <c r="A6950" s="27">
        <v>6949</v>
      </c>
      <c r="B6950" s="7" t="s">
        <v>15190</v>
      </c>
      <c r="C6950">
        <v>1</v>
      </c>
      <c r="D6950" s="1" t="s">
        <v>15191</v>
      </c>
      <c r="E6950" t="b">
        <v>0</v>
      </c>
      <c r="F6950">
        <v>106</v>
      </c>
      <c r="G6950">
        <v>353</v>
      </c>
      <c r="H6950">
        <v>1094</v>
      </c>
      <c r="I6950">
        <v>12.95</v>
      </c>
      <c r="J6950">
        <v>0.23</v>
      </c>
      <c r="K6950" t="s">
        <v>13687</v>
      </c>
      <c r="L6950" t="b">
        <v>0</v>
      </c>
      <c r="M6950" t="str">
        <f t="shared" si="108"/>
        <v>Nein</v>
      </c>
    </row>
    <row r="6951" spans="1:13" x14ac:dyDescent="0.25">
      <c r="A6951" s="28">
        <v>6950</v>
      </c>
      <c r="B6951" s="7" t="s">
        <v>15192</v>
      </c>
      <c r="C6951">
        <v>1</v>
      </c>
      <c r="D6951" s="1" t="s">
        <v>15193</v>
      </c>
      <c r="E6951" t="b">
        <v>0</v>
      </c>
      <c r="F6951">
        <v>14</v>
      </c>
      <c r="G6951">
        <v>285</v>
      </c>
      <c r="H6951">
        <v>187</v>
      </c>
      <c r="I6951">
        <v>4.1100000000000003</v>
      </c>
      <c r="J6951">
        <v>0.12</v>
      </c>
      <c r="K6951" t="s">
        <v>13687</v>
      </c>
      <c r="L6951" t="b">
        <v>0</v>
      </c>
      <c r="M6951" t="str">
        <f t="shared" si="108"/>
        <v>Nein</v>
      </c>
    </row>
    <row r="6952" spans="1:13" x14ac:dyDescent="0.25">
      <c r="A6952" s="27">
        <v>6951</v>
      </c>
      <c r="B6952" s="7" t="s">
        <v>15194</v>
      </c>
      <c r="C6952">
        <v>1</v>
      </c>
      <c r="D6952" s="1" t="s">
        <v>15195</v>
      </c>
      <c r="E6952" t="b">
        <v>0</v>
      </c>
      <c r="F6952">
        <v>56</v>
      </c>
      <c r="G6952">
        <v>189</v>
      </c>
      <c r="H6952">
        <v>846</v>
      </c>
      <c r="I6952">
        <v>4.04</v>
      </c>
      <c r="J6952">
        <v>0.56999999999999995</v>
      </c>
      <c r="K6952" t="s">
        <v>13687</v>
      </c>
      <c r="L6952" t="b">
        <v>0</v>
      </c>
      <c r="M6952" t="str">
        <f t="shared" si="108"/>
        <v>Nein</v>
      </c>
    </row>
    <row r="6953" spans="1:13" x14ac:dyDescent="0.25">
      <c r="A6953" s="28">
        <v>6952</v>
      </c>
      <c r="B6953" s="7" t="s">
        <v>15196</v>
      </c>
      <c r="C6953">
        <v>1</v>
      </c>
      <c r="D6953" s="1" t="s">
        <v>15197</v>
      </c>
      <c r="E6953" t="b">
        <v>1</v>
      </c>
      <c r="F6953">
        <v>20617</v>
      </c>
      <c r="G6953">
        <v>1276</v>
      </c>
      <c r="H6953">
        <v>8092</v>
      </c>
      <c r="I6953">
        <v>12.26</v>
      </c>
      <c r="J6953">
        <v>1.81</v>
      </c>
      <c r="K6953" t="s">
        <v>13687</v>
      </c>
      <c r="L6953" t="b">
        <v>0</v>
      </c>
      <c r="M6953" t="str">
        <f t="shared" si="108"/>
        <v>Nein</v>
      </c>
    </row>
    <row r="6954" spans="1:13" x14ac:dyDescent="0.25">
      <c r="A6954" s="27">
        <v>6953</v>
      </c>
      <c r="B6954" s="7" t="s">
        <v>10227</v>
      </c>
      <c r="C6954">
        <v>1</v>
      </c>
      <c r="D6954" s="1" t="s">
        <v>10228</v>
      </c>
      <c r="E6954" t="b">
        <v>0</v>
      </c>
      <c r="F6954">
        <v>59</v>
      </c>
      <c r="G6954">
        <v>650</v>
      </c>
      <c r="H6954">
        <v>2671</v>
      </c>
      <c r="I6954">
        <v>4.28</v>
      </c>
      <c r="J6954">
        <v>1.71</v>
      </c>
      <c r="K6954" t="s">
        <v>13687</v>
      </c>
      <c r="L6954" t="b">
        <v>0</v>
      </c>
      <c r="M6954" t="str">
        <f t="shared" si="108"/>
        <v>Nein</v>
      </c>
    </row>
    <row r="6955" spans="1:13" x14ac:dyDescent="0.25">
      <c r="A6955" s="28">
        <v>6954</v>
      </c>
      <c r="B6955" s="7" t="s">
        <v>15198</v>
      </c>
      <c r="C6955">
        <v>1</v>
      </c>
      <c r="D6955" s="1" t="s">
        <v>15199</v>
      </c>
      <c r="E6955" t="b">
        <v>0</v>
      </c>
      <c r="F6955">
        <v>13</v>
      </c>
      <c r="G6955">
        <v>277</v>
      </c>
      <c r="H6955">
        <v>305</v>
      </c>
      <c r="I6955">
        <v>1.55</v>
      </c>
      <c r="J6955">
        <v>0.54</v>
      </c>
      <c r="K6955" t="s">
        <v>13687</v>
      </c>
      <c r="L6955" t="b">
        <v>0</v>
      </c>
      <c r="M6955" t="str">
        <f t="shared" si="108"/>
        <v>Nein</v>
      </c>
    </row>
    <row r="6956" spans="1:13" x14ac:dyDescent="0.25">
      <c r="A6956" s="27">
        <v>6955</v>
      </c>
      <c r="B6956" s="7" t="s">
        <v>15200</v>
      </c>
      <c r="C6956">
        <v>1</v>
      </c>
      <c r="D6956" s="1" t="s">
        <v>15201</v>
      </c>
      <c r="E6956" t="b">
        <v>0</v>
      </c>
      <c r="F6956">
        <v>287</v>
      </c>
      <c r="G6956">
        <v>349</v>
      </c>
      <c r="H6956">
        <v>5005</v>
      </c>
      <c r="I6956">
        <v>10.050000000000001</v>
      </c>
      <c r="J6956">
        <v>1.36</v>
      </c>
      <c r="K6956" t="s">
        <v>13687</v>
      </c>
      <c r="L6956" t="b">
        <v>0</v>
      </c>
      <c r="M6956" t="str">
        <f t="shared" si="108"/>
        <v>Nein</v>
      </c>
    </row>
    <row r="6957" spans="1:13" x14ac:dyDescent="0.25">
      <c r="A6957" s="28">
        <v>6956</v>
      </c>
      <c r="B6957" s="7" t="s">
        <v>15202</v>
      </c>
      <c r="C6957">
        <v>1</v>
      </c>
      <c r="D6957" s="1" t="s">
        <v>15203</v>
      </c>
      <c r="E6957" t="b">
        <v>0</v>
      </c>
      <c r="F6957">
        <v>21</v>
      </c>
      <c r="G6957">
        <v>62</v>
      </c>
      <c r="H6957">
        <v>1734</v>
      </c>
      <c r="I6957">
        <v>4.17</v>
      </c>
      <c r="J6957">
        <v>1.1399999999999999</v>
      </c>
      <c r="K6957" t="s">
        <v>13687</v>
      </c>
      <c r="L6957" t="b">
        <v>0</v>
      </c>
      <c r="M6957" t="str">
        <f t="shared" si="108"/>
        <v>Nein</v>
      </c>
    </row>
    <row r="6958" spans="1:13" x14ac:dyDescent="0.25">
      <c r="A6958" s="27">
        <v>6957</v>
      </c>
      <c r="B6958" s="7" t="s">
        <v>15204</v>
      </c>
      <c r="C6958">
        <v>1</v>
      </c>
      <c r="D6958" s="1" t="s">
        <v>15205</v>
      </c>
      <c r="E6958" t="b">
        <v>0</v>
      </c>
      <c r="F6958">
        <v>2</v>
      </c>
      <c r="G6958">
        <v>72</v>
      </c>
      <c r="H6958">
        <v>82</v>
      </c>
      <c r="I6958">
        <v>9.65</v>
      </c>
      <c r="J6958">
        <v>0.02</v>
      </c>
      <c r="K6958" t="s">
        <v>13687</v>
      </c>
      <c r="L6958" t="b">
        <v>0</v>
      </c>
      <c r="M6958" t="str">
        <f t="shared" si="108"/>
        <v>Nein</v>
      </c>
    </row>
    <row r="6959" spans="1:13" x14ac:dyDescent="0.25">
      <c r="A6959" s="28">
        <v>6958</v>
      </c>
      <c r="B6959" s="7" t="s">
        <v>15206</v>
      </c>
      <c r="C6959">
        <v>1</v>
      </c>
      <c r="D6959" s="1" t="s">
        <v>15207</v>
      </c>
      <c r="E6959" t="b">
        <v>0</v>
      </c>
      <c r="F6959">
        <v>559</v>
      </c>
      <c r="G6959">
        <v>1313</v>
      </c>
      <c r="H6959">
        <v>8038</v>
      </c>
      <c r="I6959">
        <v>0.46</v>
      </c>
      <c r="J6959">
        <v>47.56</v>
      </c>
      <c r="K6959" t="s">
        <v>13687</v>
      </c>
      <c r="L6959" t="b">
        <v>0</v>
      </c>
      <c r="M6959" t="str">
        <f t="shared" si="108"/>
        <v>Nein</v>
      </c>
    </row>
    <row r="6960" spans="1:13" x14ac:dyDescent="0.25">
      <c r="A6960" s="27">
        <v>6959</v>
      </c>
      <c r="B6960" s="7" t="s">
        <v>15208</v>
      </c>
      <c r="C6960">
        <v>1</v>
      </c>
      <c r="D6960" s="1" t="s">
        <v>15209</v>
      </c>
      <c r="E6960" t="b">
        <v>0</v>
      </c>
      <c r="F6960">
        <v>25</v>
      </c>
      <c r="G6960">
        <v>211</v>
      </c>
      <c r="H6960">
        <v>2495</v>
      </c>
      <c r="I6960">
        <v>1.97</v>
      </c>
      <c r="J6960">
        <v>3.47</v>
      </c>
      <c r="K6960" t="s">
        <v>13687</v>
      </c>
      <c r="L6960" t="b">
        <v>0</v>
      </c>
      <c r="M6960" t="str">
        <f t="shared" si="108"/>
        <v>Nein</v>
      </c>
    </row>
    <row r="6961" spans="1:13" x14ac:dyDescent="0.25">
      <c r="A6961" s="28">
        <v>6960</v>
      </c>
      <c r="B6961" s="7" t="s">
        <v>15210</v>
      </c>
      <c r="C6961">
        <v>1</v>
      </c>
      <c r="D6961" s="1" t="s">
        <v>15211</v>
      </c>
      <c r="E6961" t="b">
        <v>0</v>
      </c>
      <c r="F6961">
        <v>49</v>
      </c>
      <c r="G6961">
        <v>103</v>
      </c>
      <c r="H6961">
        <v>400</v>
      </c>
      <c r="I6961">
        <v>3.69</v>
      </c>
      <c r="J6961">
        <v>0.3</v>
      </c>
      <c r="K6961" t="s">
        <v>13687</v>
      </c>
      <c r="L6961" t="b">
        <v>0</v>
      </c>
      <c r="M6961" t="str">
        <f t="shared" si="108"/>
        <v>Nein</v>
      </c>
    </row>
    <row r="6962" spans="1:13" x14ac:dyDescent="0.25">
      <c r="A6962" s="27">
        <v>6961</v>
      </c>
      <c r="B6962" s="7" t="s">
        <v>15212</v>
      </c>
      <c r="C6962">
        <v>1</v>
      </c>
      <c r="D6962" s="1" t="s">
        <v>15213</v>
      </c>
      <c r="E6962" t="b">
        <v>0</v>
      </c>
      <c r="F6962">
        <v>234</v>
      </c>
      <c r="G6962">
        <v>613</v>
      </c>
      <c r="H6962">
        <v>3051</v>
      </c>
      <c r="I6962">
        <v>9.4</v>
      </c>
      <c r="J6962">
        <v>0.89</v>
      </c>
      <c r="K6962" t="s">
        <v>13687</v>
      </c>
      <c r="L6962" t="b">
        <v>0</v>
      </c>
      <c r="M6962" t="str">
        <f t="shared" si="108"/>
        <v>Nein</v>
      </c>
    </row>
    <row r="6963" spans="1:13" x14ac:dyDescent="0.25">
      <c r="A6963" s="28">
        <v>6962</v>
      </c>
      <c r="B6963" s="7" t="s">
        <v>15214</v>
      </c>
      <c r="C6963">
        <v>1</v>
      </c>
      <c r="D6963" s="1" t="s">
        <v>15215</v>
      </c>
      <c r="E6963" t="b">
        <v>0</v>
      </c>
      <c r="F6963">
        <v>17</v>
      </c>
      <c r="G6963">
        <v>133</v>
      </c>
      <c r="H6963">
        <v>702</v>
      </c>
      <c r="I6963">
        <v>7.72</v>
      </c>
      <c r="J6963">
        <v>0.25</v>
      </c>
      <c r="K6963" t="s">
        <v>13687</v>
      </c>
      <c r="L6963" t="b">
        <v>0</v>
      </c>
      <c r="M6963" t="str">
        <f t="shared" si="108"/>
        <v>Nein</v>
      </c>
    </row>
    <row r="6964" spans="1:13" x14ac:dyDescent="0.25">
      <c r="A6964" s="27">
        <v>6963</v>
      </c>
      <c r="B6964" s="7" t="s">
        <v>15216</v>
      </c>
      <c r="C6964">
        <v>1</v>
      </c>
      <c r="D6964" s="1" t="s">
        <v>15217</v>
      </c>
      <c r="E6964" t="b">
        <v>0</v>
      </c>
      <c r="F6964">
        <v>120</v>
      </c>
      <c r="G6964">
        <v>310</v>
      </c>
      <c r="H6964">
        <v>18548</v>
      </c>
      <c r="I6964">
        <v>11.02</v>
      </c>
      <c r="J6964">
        <v>4.6100000000000003</v>
      </c>
      <c r="K6964" t="s">
        <v>13687</v>
      </c>
      <c r="L6964" t="b">
        <v>0</v>
      </c>
      <c r="M6964" t="str">
        <f t="shared" si="108"/>
        <v>Nein</v>
      </c>
    </row>
    <row r="6965" spans="1:13" x14ac:dyDescent="0.25">
      <c r="A6965" s="28">
        <v>6964</v>
      </c>
      <c r="B6965" s="7" t="s">
        <v>15218</v>
      </c>
      <c r="C6965">
        <v>1</v>
      </c>
      <c r="D6965" s="1" t="s">
        <v>15219</v>
      </c>
      <c r="E6965" t="b">
        <v>0</v>
      </c>
      <c r="F6965">
        <v>778</v>
      </c>
      <c r="G6965">
        <v>865</v>
      </c>
      <c r="H6965">
        <v>1524</v>
      </c>
      <c r="I6965">
        <v>5.92</v>
      </c>
      <c r="J6965">
        <v>0.71</v>
      </c>
      <c r="K6965" t="s">
        <v>13687</v>
      </c>
      <c r="L6965" t="b">
        <v>0</v>
      </c>
      <c r="M6965" t="str">
        <f t="shared" si="108"/>
        <v>Nein</v>
      </c>
    </row>
    <row r="6966" spans="1:13" x14ac:dyDescent="0.25">
      <c r="A6966" s="27">
        <v>6965</v>
      </c>
      <c r="B6966" s="7" t="s">
        <v>15220</v>
      </c>
      <c r="C6966">
        <v>1</v>
      </c>
      <c r="D6966" s="1" t="s">
        <v>15221</v>
      </c>
      <c r="E6966" t="b">
        <v>0</v>
      </c>
      <c r="F6966">
        <v>184</v>
      </c>
      <c r="G6966">
        <v>1683</v>
      </c>
      <c r="H6966">
        <v>15352</v>
      </c>
      <c r="I6966">
        <v>8.25</v>
      </c>
      <c r="J6966">
        <v>5.0999999999999996</v>
      </c>
      <c r="K6966" t="s">
        <v>13687</v>
      </c>
      <c r="L6966" t="b">
        <v>0</v>
      </c>
      <c r="M6966" t="str">
        <f t="shared" si="108"/>
        <v>Nein</v>
      </c>
    </row>
    <row r="6967" spans="1:13" x14ac:dyDescent="0.25">
      <c r="A6967" s="28">
        <v>6966</v>
      </c>
      <c r="B6967" s="7" t="s">
        <v>15222</v>
      </c>
      <c r="C6967">
        <v>1</v>
      </c>
      <c r="D6967" s="1" t="s">
        <v>15223</v>
      </c>
      <c r="E6967" t="b">
        <v>0</v>
      </c>
      <c r="F6967">
        <v>794</v>
      </c>
      <c r="G6967">
        <v>814</v>
      </c>
      <c r="H6967">
        <v>1997</v>
      </c>
      <c r="I6967">
        <v>8.93</v>
      </c>
      <c r="J6967">
        <v>0.61</v>
      </c>
      <c r="K6967" t="s">
        <v>13687</v>
      </c>
      <c r="L6967" t="b">
        <v>0</v>
      </c>
      <c r="M6967" t="str">
        <f t="shared" si="108"/>
        <v>Nein</v>
      </c>
    </row>
    <row r="6968" spans="1:13" x14ac:dyDescent="0.25">
      <c r="A6968" s="27">
        <v>6967</v>
      </c>
      <c r="B6968" s="7" t="s">
        <v>15224</v>
      </c>
      <c r="C6968">
        <v>1</v>
      </c>
      <c r="D6968" s="1" t="s">
        <v>15225</v>
      </c>
      <c r="E6968" t="b">
        <v>0</v>
      </c>
      <c r="F6968">
        <v>59</v>
      </c>
      <c r="G6968">
        <v>581</v>
      </c>
      <c r="H6968">
        <v>1638</v>
      </c>
      <c r="I6968">
        <v>12.61</v>
      </c>
      <c r="J6968">
        <v>0.36</v>
      </c>
      <c r="K6968" t="s">
        <v>13687</v>
      </c>
      <c r="L6968" t="b">
        <v>0</v>
      </c>
      <c r="M6968" t="str">
        <f t="shared" si="108"/>
        <v>Nein</v>
      </c>
    </row>
    <row r="6969" spans="1:13" x14ac:dyDescent="0.25">
      <c r="A6969" s="28">
        <v>6968</v>
      </c>
      <c r="B6969" s="7" t="s">
        <v>15226</v>
      </c>
      <c r="C6969">
        <v>1</v>
      </c>
      <c r="D6969" s="1" t="s">
        <v>15227</v>
      </c>
      <c r="E6969" t="b">
        <v>0</v>
      </c>
      <c r="F6969">
        <v>8</v>
      </c>
      <c r="G6969">
        <v>213</v>
      </c>
      <c r="H6969">
        <v>212</v>
      </c>
      <c r="I6969">
        <v>4.3899999999999997</v>
      </c>
      <c r="J6969">
        <v>0.13</v>
      </c>
      <c r="K6969" t="s">
        <v>13687</v>
      </c>
      <c r="L6969" t="b">
        <v>0</v>
      </c>
      <c r="M6969" t="str">
        <f t="shared" si="108"/>
        <v>Nein</v>
      </c>
    </row>
    <row r="6970" spans="1:13" x14ac:dyDescent="0.25">
      <c r="A6970" s="27">
        <v>6969</v>
      </c>
      <c r="B6970" s="7" t="s">
        <v>15228</v>
      </c>
      <c r="C6970">
        <v>1</v>
      </c>
      <c r="D6970" s="1" t="s">
        <v>15229</v>
      </c>
      <c r="E6970" t="b">
        <v>0</v>
      </c>
      <c r="F6970">
        <v>70</v>
      </c>
      <c r="G6970">
        <v>680</v>
      </c>
      <c r="H6970">
        <v>5175</v>
      </c>
      <c r="I6970">
        <v>11.82</v>
      </c>
      <c r="J6970">
        <v>1.2</v>
      </c>
      <c r="K6970" t="s">
        <v>13687</v>
      </c>
      <c r="L6970" t="b">
        <v>0</v>
      </c>
      <c r="M6970" t="str">
        <f t="shared" si="108"/>
        <v>Nein</v>
      </c>
    </row>
    <row r="6971" spans="1:13" x14ac:dyDescent="0.25">
      <c r="A6971" s="28">
        <v>6970</v>
      </c>
      <c r="B6971" s="7" t="s">
        <v>15230</v>
      </c>
      <c r="C6971">
        <v>1</v>
      </c>
      <c r="D6971" s="1" t="s">
        <v>15231</v>
      </c>
      <c r="E6971" t="b">
        <v>0</v>
      </c>
      <c r="F6971">
        <v>34</v>
      </c>
      <c r="G6971">
        <v>103</v>
      </c>
      <c r="H6971">
        <v>8095</v>
      </c>
      <c r="I6971">
        <v>3.03</v>
      </c>
      <c r="J6971">
        <v>7.31</v>
      </c>
      <c r="K6971" t="s">
        <v>13687</v>
      </c>
      <c r="L6971" t="b">
        <v>0</v>
      </c>
      <c r="M6971" t="str">
        <f t="shared" si="108"/>
        <v>Nein</v>
      </c>
    </row>
    <row r="6972" spans="1:13" x14ac:dyDescent="0.25">
      <c r="A6972" s="27">
        <v>6971</v>
      </c>
      <c r="B6972" s="7" t="s">
        <v>15232</v>
      </c>
      <c r="C6972">
        <v>1</v>
      </c>
      <c r="D6972" s="1" t="s">
        <v>15233</v>
      </c>
      <c r="E6972" t="b">
        <v>0</v>
      </c>
      <c r="F6972">
        <v>156</v>
      </c>
      <c r="G6972">
        <v>718</v>
      </c>
      <c r="H6972">
        <v>29586</v>
      </c>
      <c r="I6972">
        <v>7.26</v>
      </c>
      <c r="J6972">
        <v>11.16</v>
      </c>
      <c r="K6972" t="s">
        <v>13687</v>
      </c>
      <c r="L6972" t="b">
        <v>0</v>
      </c>
      <c r="M6972" t="str">
        <f t="shared" si="108"/>
        <v>Nein</v>
      </c>
    </row>
    <row r="6973" spans="1:13" x14ac:dyDescent="0.25">
      <c r="A6973" s="28">
        <v>6972</v>
      </c>
      <c r="B6973" s="7" t="s">
        <v>15234</v>
      </c>
      <c r="C6973">
        <v>1</v>
      </c>
      <c r="D6973" s="1" t="s">
        <v>15235</v>
      </c>
      <c r="E6973" t="b">
        <v>0</v>
      </c>
      <c r="F6973">
        <v>8</v>
      </c>
      <c r="G6973">
        <v>18</v>
      </c>
      <c r="H6973">
        <v>62</v>
      </c>
      <c r="I6973">
        <v>0.47</v>
      </c>
      <c r="J6973">
        <v>0.36</v>
      </c>
      <c r="K6973" t="s">
        <v>13687</v>
      </c>
      <c r="L6973" t="b">
        <v>0</v>
      </c>
      <c r="M6973" t="str">
        <f t="shared" si="108"/>
        <v>Nein</v>
      </c>
    </row>
    <row r="6974" spans="1:13" x14ac:dyDescent="0.25">
      <c r="A6974" s="27">
        <v>6973</v>
      </c>
      <c r="B6974" s="7" t="s">
        <v>15236</v>
      </c>
      <c r="C6974">
        <v>1</v>
      </c>
      <c r="D6974" s="1" t="s">
        <v>15237</v>
      </c>
      <c r="E6974" t="b">
        <v>0</v>
      </c>
      <c r="F6974">
        <v>111</v>
      </c>
      <c r="G6974">
        <v>779</v>
      </c>
      <c r="H6974">
        <v>9568</v>
      </c>
      <c r="I6974">
        <v>12.49</v>
      </c>
      <c r="J6974">
        <v>2.1</v>
      </c>
      <c r="K6974" t="s">
        <v>13687</v>
      </c>
      <c r="L6974" t="b">
        <v>0</v>
      </c>
      <c r="M6974" t="str">
        <f t="shared" si="108"/>
        <v>Nein</v>
      </c>
    </row>
    <row r="6975" spans="1:13" x14ac:dyDescent="0.25">
      <c r="A6975" s="28">
        <v>6974</v>
      </c>
      <c r="B6975" s="7" t="s">
        <v>8158</v>
      </c>
      <c r="C6975">
        <v>1</v>
      </c>
      <c r="D6975" s="1" t="s">
        <v>8159</v>
      </c>
      <c r="E6975" t="b">
        <v>0</v>
      </c>
      <c r="F6975">
        <v>1674</v>
      </c>
      <c r="G6975">
        <v>3327</v>
      </c>
      <c r="H6975">
        <v>105335</v>
      </c>
      <c r="I6975">
        <v>2.77</v>
      </c>
      <c r="J6975">
        <v>104.29</v>
      </c>
      <c r="K6975" t="s">
        <v>13687</v>
      </c>
      <c r="L6975" t="b">
        <v>0</v>
      </c>
      <c r="M6975" t="str">
        <f t="shared" si="108"/>
        <v>Ja</v>
      </c>
    </row>
    <row r="6976" spans="1:13" x14ac:dyDescent="0.25">
      <c r="A6976" s="27">
        <v>6975</v>
      </c>
      <c r="B6976" s="7" t="s">
        <v>15238</v>
      </c>
      <c r="C6976">
        <v>1</v>
      </c>
      <c r="D6976" s="1" t="s">
        <v>15239</v>
      </c>
      <c r="E6976" t="b">
        <v>0</v>
      </c>
      <c r="F6976">
        <v>35</v>
      </c>
      <c r="G6976">
        <v>319</v>
      </c>
      <c r="H6976">
        <v>5615</v>
      </c>
      <c r="I6976">
        <v>6.38</v>
      </c>
      <c r="J6976">
        <v>2.41</v>
      </c>
      <c r="K6976" t="s">
        <v>13687</v>
      </c>
      <c r="L6976" t="b">
        <v>0</v>
      </c>
      <c r="M6976" t="str">
        <f t="shared" si="108"/>
        <v>Nein</v>
      </c>
    </row>
    <row r="6977" spans="1:13" x14ac:dyDescent="0.25">
      <c r="A6977" s="28">
        <v>6976</v>
      </c>
      <c r="B6977" s="7" t="s">
        <v>15240</v>
      </c>
      <c r="C6977">
        <v>1</v>
      </c>
      <c r="D6977" s="1" t="s">
        <v>15241</v>
      </c>
      <c r="E6977" t="b">
        <v>0</v>
      </c>
      <c r="F6977">
        <v>7</v>
      </c>
      <c r="G6977">
        <v>43</v>
      </c>
      <c r="H6977">
        <v>30</v>
      </c>
      <c r="I6977">
        <v>5.07</v>
      </c>
      <c r="J6977">
        <v>0.02</v>
      </c>
      <c r="K6977" t="s">
        <v>13687</v>
      </c>
      <c r="L6977" t="b">
        <v>0</v>
      </c>
      <c r="M6977" t="str">
        <f t="shared" si="108"/>
        <v>Nein</v>
      </c>
    </row>
    <row r="6978" spans="1:13" x14ac:dyDescent="0.25">
      <c r="A6978" s="27">
        <v>6977</v>
      </c>
      <c r="B6978" s="7" t="s">
        <v>15242</v>
      </c>
      <c r="C6978">
        <v>1</v>
      </c>
      <c r="D6978" s="1" t="s">
        <v>15243</v>
      </c>
      <c r="E6978" t="b">
        <v>0</v>
      </c>
      <c r="F6978">
        <v>18</v>
      </c>
      <c r="G6978">
        <v>79</v>
      </c>
      <c r="H6978">
        <v>312</v>
      </c>
      <c r="I6978">
        <v>7.68</v>
      </c>
      <c r="J6978">
        <v>0.11</v>
      </c>
      <c r="K6978" t="s">
        <v>13687</v>
      </c>
      <c r="L6978" t="b">
        <v>0</v>
      </c>
      <c r="M6978" t="str">
        <f t="shared" ref="M6978:M7041" si="109">IF(J6978&gt;62.7015,"Ja","Nein")</f>
        <v>Nein</v>
      </c>
    </row>
    <row r="6979" spans="1:13" x14ac:dyDescent="0.25">
      <c r="A6979" s="28">
        <v>6978</v>
      </c>
      <c r="B6979" s="7" t="s">
        <v>8460</v>
      </c>
      <c r="C6979">
        <v>1</v>
      </c>
      <c r="D6979" s="1" t="s">
        <v>8461</v>
      </c>
      <c r="E6979" t="b">
        <v>0</v>
      </c>
      <c r="F6979">
        <v>616</v>
      </c>
      <c r="G6979">
        <v>3801</v>
      </c>
      <c r="H6979">
        <v>10377</v>
      </c>
      <c r="I6979">
        <v>1.86</v>
      </c>
      <c r="J6979">
        <v>15.28</v>
      </c>
      <c r="K6979" t="s">
        <v>13687</v>
      </c>
      <c r="L6979" t="b">
        <v>0</v>
      </c>
      <c r="M6979" t="str">
        <f t="shared" si="109"/>
        <v>Nein</v>
      </c>
    </row>
    <row r="6980" spans="1:13" x14ac:dyDescent="0.25">
      <c r="A6980" s="27">
        <v>6979</v>
      </c>
      <c r="B6980" s="7" t="s">
        <v>15244</v>
      </c>
      <c r="C6980">
        <v>1</v>
      </c>
      <c r="D6980" s="1" t="s">
        <v>15245</v>
      </c>
      <c r="E6980" t="b">
        <v>0</v>
      </c>
      <c r="F6980">
        <v>115</v>
      </c>
      <c r="G6980">
        <v>189</v>
      </c>
      <c r="H6980">
        <v>5290</v>
      </c>
      <c r="I6980">
        <v>2.74</v>
      </c>
      <c r="J6980">
        <v>5.29</v>
      </c>
      <c r="K6980" t="s">
        <v>13687</v>
      </c>
      <c r="L6980" t="b">
        <v>0</v>
      </c>
      <c r="M6980" t="str">
        <f t="shared" si="109"/>
        <v>Nein</v>
      </c>
    </row>
    <row r="6981" spans="1:13" x14ac:dyDescent="0.25">
      <c r="A6981" s="28">
        <v>6980</v>
      </c>
      <c r="B6981" s="7" t="s">
        <v>15246</v>
      </c>
      <c r="C6981">
        <v>1</v>
      </c>
      <c r="D6981" s="1" t="s">
        <v>15247</v>
      </c>
      <c r="E6981" t="b">
        <v>0</v>
      </c>
      <c r="F6981">
        <v>1455</v>
      </c>
      <c r="G6981">
        <v>3156</v>
      </c>
      <c r="H6981">
        <v>122491</v>
      </c>
      <c r="I6981">
        <v>5.23</v>
      </c>
      <c r="J6981">
        <v>64.2</v>
      </c>
      <c r="K6981" t="s">
        <v>13687</v>
      </c>
      <c r="L6981" t="b">
        <v>0</v>
      </c>
      <c r="M6981" t="str">
        <f t="shared" si="109"/>
        <v>Ja</v>
      </c>
    </row>
    <row r="6982" spans="1:13" x14ac:dyDescent="0.25">
      <c r="A6982" s="27">
        <v>6981</v>
      </c>
      <c r="B6982" s="7" t="s">
        <v>15248</v>
      </c>
      <c r="C6982">
        <v>1</v>
      </c>
      <c r="D6982" s="1" t="s">
        <v>15249</v>
      </c>
      <c r="E6982" t="b">
        <v>0</v>
      </c>
      <c r="F6982">
        <v>890</v>
      </c>
      <c r="G6982">
        <v>251</v>
      </c>
      <c r="H6982">
        <v>1714</v>
      </c>
      <c r="I6982">
        <v>8.85</v>
      </c>
      <c r="J6982">
        <v>0.53</v>
      </c>
      <c r="K6982" t="s">
        <v>13687</v>
      </c>
      <c r="L6982" t="b">
        <v>0</v>
      </c>
      <c r="M6982" t="str">
        <f t="shared" si="109"/>
        <v>Nein</v>
      </c>
    </row>
    <row r="6983" spans="1:13" x14ac:dyDescent="0.25">
      <c r="A6983" s="28">
        <v>6982</v>
      </c>
      <c r="B6983" s="7" t="s">
        <v>15250</v>
      </c>
      <c r="C6983">
        <v>1</v>
      </c>
      <c r="D6983" s="1" t="s">
        <v>15251</v>
      </c>
      <c r="E6983" t="b">
        <v>0</v>
      </c>
      <c r="F6983">
        <v>5</v>
      </c>
      <c r="G6983">
        <v>79</v>
      </c>
      <c r="H6983">
        <v>400</v>
      </c>
      <c r="I6983">
        <v>4.58</v>
      </c>
      <c r="J6983">
        <v>0.24</v>
      </c>
      <c r="K6983" t="s">
        <v>13687</v>
      </c>
      <c r="L6983" t="b">
        <v>0</v>
      </c>
      <c r="M6983" t="str">
        <f t="shared" si="109"/>
        <v>Nein</v>
      </c>
    </row>
    <row r="6984" spans="1:13" x14ac:dyDescent="0.25">
      <c r="A6984" s="27">
        <v>6983</v>
      </c>
      <c r="B6984" s="7" t="s">
        <v>15252</v>
      </c>
      <c r="C6984">
        <v>1</v>
      </c>
      <c r="D6984" s="1" t="s">
        <v>15253</v>
      </c>
      <c r="E6984" t="b">
        <v>0</v>
      </c>
      <c r="F6984">
        <v>120</v>
      </c>
      <c r="G6984">
        <v>149</v>
      </c>
      <c r="H6984">
        <v>3846</v>
      </c>
      <c r="I6984">
        <v>7.47</v>
      </c>
      <c r="J6984">
        <v>1.41</v>
      </c>
      <c r="K6984" t="s">
        <v>13687</v>
      </c>
      <c r="L6984" t="b">
        <v>0</v>
      </c>
      <c r="M6984" t="str">
        <f t="shared" si="109"/>
        <v>Nein</v>
      </c>
    </row>
    <row r="6985" spans="1:13" x14ac:dyDescent="0.25">
      <c r="A6985" s="28">
        <v>6984</v>
      </c>
      <c r="B6985" s="7" t="s">
        <v>15254</v>
      </c>
      <c r="C6985">
        <v>1</v>
      </c>
      <c r="D6985" s="1" t="s">
        <v>15255</v>
      </c>
      <c r="E6985" t="b">
        <v>0</v>
      </c>
      <c r="F6985">
        <v>119</v>
      </c>
      <c r="G6985">
        <v>344</v>
      </c>
      <c r="H6985">
        <v>673</v>
      </c>
      <c r="I6985">
        <v>11.96</v>
      </c>
      <c r="J6985">
        <v>0.15</v>
      </c>
      <c r="K6985" t="s">
        <v>13687</v>
      </c>
      <c r="L6985" t="b">
        <v>0</v>
      </c>
      <c r="M6985" t="str">
        <f t="shared" si="109"/>
        <v>Nein</v>
      </c>
    </row>
    <row r="6986" spans="1:13" x14ac:dyDescent="0.25">
      <c r="A6986" s="27">
        <v>6985</v>
      </c>
      <c r="B6986" s="7" t="s">
        <v>15256</v>
      </c>
      <c r="C6986">
        <v>1</v>
      </c>
      <c r="D6986" s="1" t="s">
        <v>15257</v>
      </c>
      <c r="E6986" t="b">
        <v>0</v>
      </c>
      <c r="F6986">
        <v>279</v>
      </c>
      <c r="G6986">
        <v>168</v>
      </c>
      <c r="H6986">
        <v>13683</v>
      </c>
      <c r="I6986">
        <v>1.58</v>
      </c>
      <c r="J6986">
        <v>23.71</v>
      </c>
      <c r="K6986" t="s">
        <v>13687</v>
      </c>
      <c r="L6986" t="b">
        <v>0</v>
      </c>
      <c r="M6986" t="str">
        <f t="shared" si="109"/>
        <v>Nein</v>
      </c>
    </row>
    <row r="6987" spans="1:13" x14ac:dyDescent="0.25">
      <c r="A6987" s="28">
        <v>6986</v>
      </c>
      <c r="B6987" s="7" t="s">
        <v>15258</v>
      </c>
      <c r="C6987">
        <v>1</v>
      </c>
      <c r="D6987" s="1" t="s">
        <v>15259</v>
      </c>
      <c r="E6987" t="b">
        <v>0</v>
      </c>
      <c r="F6987">
        <v>218</v>
      </c>
      <c r="G6987">
        <v>394</v>
      </c>
      <c r="H6987">
        <v>26364</v>
      </c>
      <c r="I6987">
        <v>5.75</v>
      </c>
      <c r="J6987">
        <v>12.57</v>
      </c>
      <c r="K6987" t="s">
        <v>13687</v>
      </c>
      <c r="L6987" t="b">
        <v>0</v>
      </c>
      <c r="M6987" t="str">
        <f t="shared" si="109"/>
        <v>Nein</v>
      </c>
    </row>
    <row r="6988" spans="1:13" x14ac:dyDescent="0.25">
      <c r="A6988" s="27">
        <v>6987</v>
      </c>
      <c r="B6988" s="7" t="s">
        <v>15260</v>
      </c>
      <c r="C6988">
        <v>1</v>
      </c>
      <c r="D6988" s="1" t="s">
        <v>15261</v>
      </c>
      <c r="E6988" t="b">
        <v>0</v>
      </c>
      <c r="F6988">
        <v>15</v>
      </c>
      <c r="G6988">
        <v>170</v>
      </c>
      <c r="H6988">
        <v>1704</v>
      </c>
      <c r="I6988">
        <v>8.36</v>
      </c>
      <c r="J6988">
        <v>0.56000000000000005</v>
      </c>
      <c r="K6988" t="s">
        <v>13687</v>
      </c>
      <c r="L6988" t="b">
        <v>0</v>
      </c>
      <c r="M6988" t="str">
        <f t="shared" si="109"/>
        <v>Nein</v>
      </c>
    </row>
    <row r="6989" spans="1:13" x14ac:dyDescent="0.25">
      <c r="A6989" s="28">
        <v>6988</v>
      </c>
      <c r="B6989" s="7" t="s">
        <v>15262</v>
      </c>
      <c r="C6989">
        <v>1</v>
      </c>
      <c r="D6989" s="1" t="s">
        <v>15263</v>
      </c>
      <c r="E6989" t="b">
        <v>0</v>
      </c>
      <c r="F6989">
        <v>65</v>
      </c>
      <c r="G6989">
        <v>117</v>
      </c>
      <c r="H6989">
        <v>437</v>
      </c>
      <c r="I6989">
        <v>2.7</v>
      </c>
      <c r="J6989">
        <v>0.44</v>
      </c>
      <c r="K6989" t="s">
        <v>13687</v>
      </c>
      <c r="L6989" t="b">
        <v>0</v>
      </c>
      <c r="M6989" t="str">
        <f t="shared" si="109"/>
        <v>Nein</v>
      </c>
    </row>
    <row r="6990" spans="1:13" x14ac:dyDescent="0.25">
      <c r="A6990" s="27">
        <v>6989</v>
      </c>
      <c r="B6990" s="7" t="s">
        <v>8978</v>
      </c>
      <c r="C6990">
        <v>1</v>
      </c>
      <c r="D6990" s="1" t="s">
        <v>8979</v>
      </c>
      <c r="E6990" t="b">
        <v>0</v>
      </c>
      <c r="F6990">
        <v>1523</v>
      </c>
      <c r="G6990">
        <v>1677</v>
      </c>
      <c r="H6990">
        <v>30694</v>
      </c>
      <c r="I6990">
        <v>1.88</v>
      </c>
      <c r="J6990">
        <v>44.74</v>
      </c>
      <c r="K6990" t="s">
        <v>13687</v>
      </c>
      <c r="L6990" t="b">
        <v>0</v>
      </c>
      <c r="M6990" t="str">
        <f t="shared" si="109"/>
        <v>Nein</v>
      </c>
    </row>
    <row r="6991" spans="1:13" x14ac:dyDescent="0.25">
      <c r="A6991" s="28">
        <v>6990</v>
      </c>
      <c r="B6991" s="7" t="s">
        <v>15264</v>
      </c>
      <c r="C6991">
        <v>1</v>
      </c>
      <c r="D6991" s="1" t="s">
        <v>15265</v>
      </c>
      <c r="E6991" t="b">
        <v>0</v>
      </c>
      <c r="F6991">
        <v>20</v>
      </c>
      <c r="G6991">
        <v>182</v>
      </c>
      <c r="H6991">
        <v>1792</v>
      </c>
      <c r="I6991">
        <v>9.14</v>
      </c>
      <c r="J6991">
        <v>0.54</v>
      </c>
      <c r="K6991" t="s">
        <v>13687</v>
      </c>
      <c r="L6991" t="b">
        <v>0</v>
      </c>
      <c r="M6991" t="str">
        <f t="shared" si="109"/>
        <v>Nein</v>
      </c>
    </row>
    <row r="6992" spans="1:13" x14ac:dyDescent="0.25">
      <c r="A6992" s="27">
        <v>6991</v>
      </c>
      <c r="B6992" s="7" t="s">
        <v>15266</v>
      </c>
      <c r="C6992">
        <v>1</v>
      </c>
      <c r="D6992" s="1" t="s">
        <v>15267</v>
      </c>
      <c r="E6992" t="b">
        <v>0</v>
      </c>
      <c r="F6992">
        <v>20</v>
      </c>
      <c r="G6992">
        <v>48</v>
      </c>
      <c r="H6992">
        <v>4021</v>
      </c>
      <c r="I6992">
        <v>10.41</v>
      </c>
      <c r="J6992">
        <v>1.06</v>
      </c>
      <c r="K6992" t="s">
        <v>13687</v>
      </c>
      <c r="L6992" t="b">
        <v>0</v>
      </c>
      <c r="M6992" t="str">
        <f t="shared" si="109"/>
        <v>Nein</v>
      </c>
    </row>
    <row r="6993" spans="1:13" x14ac:dyDescent="0.25">
      <c r="A6993" s="28">
        <v>6992</v>
      </c>
      <c r="B6993" s="7" t="s">
        <v>15268</v>
      </c>
      <c r="C6993">
        <v>1</v>
      </c>
      <c r="D6993" s="1" t="s">
        <v>15269</v>
      </c>
      <c r="E6993" t="b">
        <v>0</v>
      </c>
      <c r="F6993">
        <v>1445</v>
      </c>
      <c r="G6993">
        <v>4075</v>
      </c>
      <c r="H6993">
        <v>1559</v>
      </c>
      <c r="I6993">
        <v>13.16</v>
      </c>
      <c r="J6993">
        <v>0.32</v>
      </c>
      <c r="K6993" t="s">
        <v>13687</v>
      </c>
      <c r="L6993" t="b">
        <v>0</v>
      </c>
      <c r="M6993" t="str">
        <f t="shared" si="109"/>
        <v>Nein</v>
      </c>
    </row>
    <row r="6994" spans="1:13" x14ac:dyDescent="0.25">
      <c r="A6994" s="27">
        <v>6993</v>
      </c>
      <c r="B6994" s="7" t="s">
        <v>15270</v>
      </c>
      <c r="C6994">
        <v>1</v>
      </c>
      <c r="D6994" s="1" t="s">
        <v>15271</v>
      </c>
      <c r="E6994" t="b">
        <v>0</v>
      </c>
      <c r="F6994">
        <v>19</v>
      </c>
      <c r="G6994">
        <v>275</v>
      </c>
      <c r="H6994">
        <v>1291</v>
      </c>
      <c r="I6994">
        <v>1.65</v>
      </c>
      <c r="J6994">
        <v>2.15</v>
      </c>
      <c r="K6994" t="s">
        <v>13687</v>
      </c>
      <c r="L6994" t="b">
        <v>0</v>
      </c>
      <c r="M6994" t="str">
        <f t="shared" si="109"/>
        <v>Nein</v>
      </c>
    </row>
    <row r="6995" spans="1:13" x14ac:dyDescent="0.25">
      <c r="A6995" s="28">
        <v>6994</v>
      </c>
      <c r="B6995" s="7" t="s">
        <v>10331</v>
      </c>
      <c r="C6995">
        <v>1</v>
      </c>
      <c r="D6995" s="1" t="s">
        <v>10332</v>
      </c>
      <c r="E6995" t="b">
        <v>0</v>
      </c>
      <c r="F6995">
        <v>49</v>
      </c>
      <c r="G6995">
        <v>584</v>
      </c>
      <c r="H6995">
        <v>27325</v>
      </c>
      <c r="I6995">
        <v>9.8699999999999992</v>
      </c>
      <c r="J6995">
        <v>7.58</v>
      </c>
      <c r="K6995" t="s">
        <v>13687</v>
      </c>
      <c r="L6995" t="b">
        <v>0</v>
      </c>
      <c r="M6995" t="str">
        <f t="shared" si="109"/>
        <v>Nein</v>
      </c>
    </row>
    <row r="6996" spans="1:13" x14ac:dyDescent="0.25">
      <c r="A6996" s="27">
        <v>6995</v>
      </c>
      <c r="B6996" s="7" t="s">
        <v>15272</v>
      </c>
      <c r="C6996">
        <v>1</v>
      </c>
      <c r="D6996" s="1" t="s">
        <v>15273</v>
      </c>
      <c r="E6996" t="b">
        <v>0</v>
      </c>
      <c r="F6996">
        <v>180</v>
      </c>
      <c r="G6996">
        <v>618</v>
      </c>
      <c r="H6996">
        <v>14493</v>
      </c>
      <c r="I6996">
        <v>6.98</v>
      </c>
      <c r="J6996">
        <v>5.69</v>
      </c>
      <c r="K6996" t="s">
        <v>13687</v>
      </c>
      <c r="L6996" t="b">
        <v>0</v>
      </c>
      <c r="M6996" t="str">
        <f t="shared" si="109"/>
        <v>Nein</v>
      </c>
    </row>
    <row r="6997" spans="1:13" x14ac:dyDescent="0.25">
      <c r="A6997" s="28">
        <v>6996</v>
      </c>
      <c r="B6997" s="7" t="s">
        <v>15274</v>
      </c>
      <c r="C6997">
        <v>1</v>
      </c>
      <c r="D6997" s="1" t="s">
        <v>15275</v>
      </c>
      <c r="E6997" t="b">
        <v>1</v>
      </c>
      <c r="F6997">
        <v>3013</v>
      </c>
      <c r="G6997">
        <v>1364</v>
      </c>
      <c r="H6997">
        <v>1552</v>
      </c>
      <c r="I6997">
        <v>3.94</v>
      </c>
      <c r="J6997">
        <v>1.08</v>
      </c>
      <c r="K6997" t="s">
        <v>13687</v>
      </c>
      <c r="L6997" t="b">
        <v>0</v>
      </c>
      <c r="M6997" t="str">
        <f t="shared" si="109"/>
        <v>Nein</v>
      </c>
    </row>
    <row r="6998" spans="1:13" x14ac:dyDescent="0.25">
      <c r="A6998" s="27">
        <v>6997</v>
      </c>
      <c r="B6998" s="7" t="s">
        <v>15276</v>
      </c>
      <c r="C6998">
        <v>1</v>
      </c>
      <c r="D6998" s="1" t="s">
        <v>15277</v>
      </c>
      <c r="E6998" t="b">
        <v>0</v>
      </c>
      <c r="F6998">
        <v>2</v>
      </c>
      <c r="G6998">
        <v>81</v>
      </c>
      <c r="H6998">
        <v>199</v>
      </c>
      <c r="I6998">
        <v>6.89</v>
      </c>
      <c r="J6998">
        <v>0.08</v>
      </c>
      <c r="K6998" t="s">
        <v>13687</v>
      </c>
      <c r="L6998" t="b">
        <v>0</v>
      </c>
      <c r="M6998" t="str">
        <f t="shared" si="109"/>
        <v>Nein</v>
      </c>
    </row>
    <row r="6999" spans="1:13" x14ac:dyDescent="0.25">
      <c r="A6999" s="28">
        <v>6998</v>
      </c>
      <c r="B6999" s="7" t="s">
        <v>15278</v>
      </c>
      <c r="C6999">
        <v>1</v>
      </c>
      <c r="D6999" s="1" t="s">
        <v>15279</v>
      </c>
      <c r="E6999" t="b">
        <v>0</v>
      </c>
      <c r="F6999">
        <v>157</v>
      </c>
      <c r="G6999">
        <v>394</v>
      </c>
      <c r="H6999">
        <v>3653</v>
      </c>
      <c r="I6999">
        <v>11.79</v>
      </c>
      <c r="J6999">
        <v>0.85</v>
      </c>
      <c r="K6999" t="s">
        <v>13687</v>
      </c>
      <c r="L6999" t="b">
        <v>0</v>
      </c>
      <c r="M6999" t="str">
        <f t="shared" si="109"/>
        <v>Nein</v>
      </c>
    </row>
    <row r="7000" spans="1:13" x14ac:dyDescent="0.25">
      <c r="A7000" s="27">
        <v>6999</v>
      </c>
      <c r="B7000" s="7" t="s">
        <v>15280</v>
      </c>
      <c r="C7000">
        <v>1</v>
      </c>
      <c r="D7000" s="1" t="s">
        <v>15281</v>
      </c>
      <c r="E7000" t="b">
        <v>0</v>
      </c>
      <c r="F7000">
        <v>13</v>
      </c>
      <c r="G7000">
        <v>106</v>
      </c>
      <c r="H7000">
        <v>109</v>
      </c>
      <c r="I7000">
        <v>7.13</v>
      </c>
      <c r="J7000">
        <v>0.04</v>
      </c>
      <c r="K7000" t="s">
        <v>13687</v>
      </c>
      <c r="L7000" t="b">
        <v>0</v>
      </c>
      <c r="M7000" t="str">
        <f t="shared" si="109"/>
        <v>Nein</v>
      </c>
    </row>
    <row r="7001" spans="1:13" x14ac:dyDescent="0.25">
      <c r="A7001" s="28">
        <v>7000</v>
      </c>
      <c r="B7001" s="7" t="s">
        <v>15282</v>
      </c>
      <c r="C7001">
        <v>1</v>
      </c>
      <c r="D7001" s="1" t="s">
        <v>15283</v>
      </c>
      <c r="E7001" t="b">
        <v>0</v>
      </c>
      <c r="F7001">
        <v>7385</v>
      </c>
      <c r="G7001">
        <v>2868</v>
      </c>
      <c r="H7001">
        <v>6365</v>
      </c>
      <c r="I7001">
        <v>3.83</v>
      </c>
      <c r="J7001">
        <v>4.55</v>
      </c>
      <c r="K7001" t="s">
        <v>13687</v>
      </c>
      <c r="L7001" t="b">
        <v>0</v>
      </c>
      <c r="M7001" t="str">
        <f t="shared" si="109"/>
        <v>Nein</v>
      </c>
    </row>
    <row r="7002" spans="1:13" x14ac:dyDescent="0.25">
      <c r="A7002" s="27">
        <v>7001</v>
      </c>
      <c r="B7002" s="7" t="s">
        <v>15284</v>
      </c>
      <c r="C7002">
        <v>1</v>
      </c>
      <c r="D7002" s="1" t="s">
        <v>15285</v>
      </c>
      <c r="E7002" t="b">
        <v>0</v>
      </c>
      <c r="F7002">
        <v>265</v>
      </c>
      <c r="G7002">
        <v>901</v>
      </c>
      <c r="H7002">
        <v>6445</v>
      </c>
      <c r="I7002">
        <v>2.75</v>
      </c>
      <c r="J7002">
        <v>6.43</v>
      </c>
      <c r="K7002" t="s">
        <v>13687</v>
      </c>
      <c r="L7002" t="b">
        <v>0</v>
      </c>
      <c r="M7002" t="str">
        <f t="shared" si="109"/>
        <v>Nein</v>
      </c>
    </row>
    <row r="7003" spans="1:13" x14ac:dyDescent="0.25">
      <c r="A7003" s="28">
        <v>7002</v>
      </c>
      <c r="B7003" s="7" t="s">
        <v>15286</v>
      </c>
      <c r="C7003">
        <v>1</v>
      </c>
      <c r="D7003" s="1" t="s">
        <v>15287</v>
      </c>
      <c r="E7003" t="b">
        <v>0</v>
      </c>
      <c r="F7003">
        <v>1814</v>
      </c>
      <c r="G7003">
        <v>4430</v>
      </c>
      <c r="H7003">
        <v>26288</v>
      </c>
      <c r="I7003">
        <v>11.12</v>
      </c>
      <c r="J7003">
        <v>6.48</v>
      </c>
      <c r="K7003" t="s">
        <v>13687</v>
      </c>
      <c r="L7003" t="b">
        <v>0</v>
      </c>
      <c r="M7003" t="str">
        <f t="shared" si="109"/>
        <v>Nein</v>
      </c>
    </row>
    <row r="7004" spans="1:13" x14ac:dyDescent="0.25">
      <c r="A7004" s="27">
        <v>7003</v>
      </c>
      <c r="B7004" s="7" t="s">
        <v>15288</v>
      </c>
      <c r="C7004">
        <v>1</v>
      </c>
      <c r="D7004" s="1" t="s">
        <v>15289</v>
      </c>
      <c r="E7004" t="b">
        <v>1</v>
      </c>
      <c r="F7004">
        <v>9719</v>
      </c>
      <c r="G7004">
        <v>1364</v>
      </c>
      <c r="H7004">
        <v>14375</v>
      </c>
      <c r="I7004">
        <v>12.62</v>
      </c>
      <c r="J7004">
        <v>3.12</v>
      </c>
      <c r="K7004" t="s">
        <v>13687</v>
      </c>
      <c r="L7004" t="b">
        <v>0</v>
      </c>
      <c r="M7004" t="str">
        <f t="shared" si="109"/>
        <v>Nein</v>
      </c>
    </row>
    <row r="7005" spans="1:13" x14ac:dyDescent="0.25">
      <c r="A7005" s="28">
        <v>7004</v>
      </c>
      <c r="B7005" s="7" t="s">
        <v>15290</v>
      </c>
      <c r="C7005">
        <v>1</v>
      </c>
      <c r="D7005" s="1" t="s">
        <v>15291</v>
      </c>
      <c r="E7005" t="b">
        <v>0</v>
      </c>
      <c r="F7005">
        <v>56</v>
      </c>
      <c r="G7005">
        <v>264</v>
      </c>
      <c r="H7005">
        <v>218</v>
      </c>
      <c r="I7005">
        <v>0.87</v>
      </c>
      <c r="J7005">
        <v>0.69</v>
      </c>
      <c r="K7005" t="s">
        <v>13687</v>
      </c>
      <c r="L7005" t="b">
        <v>0</v>
      </c>
      <c r="M7005" t="str">
        <f t="shared" si="109"/>
        <v>Nein</v>
      </c>
    </row>
    <row r="7006" spans="1:13" x14ac:dyDescent="0.25">
      <c r="A7006" s="27">
        <v>7005</v>
      </c>
      <c r="B7006" s="7" t="s">
        <v>15292</v>
      </c>
      <c r="C7006">
        <v>1</v>
      </c>
      <c r="D7006" s="1" t="s">
        <v>15293</v>
      </c>
      <c r="E7006" t="b">
        <v>0</v>
      </c>
      <c r="F7006">
        <v>385</v>
      </c>
      <c r="G7006">
        <v>2468</v>
      </c>
      <c r="H7006">
        <v>9347</v>
      </c>
      <c r="I7006">
        <v>2.38</v>
      </c>
      <c r="J7006">
        <v>10.77</v>
      </c>
      <c r="K7006" t="s">
        <v>13687</v>
      </c>
      <c r="L7006" t="b">
        <v>0</v>
      </c>
      <c r="M7006" t="str">
        <f t="shared" si="109"/>
        <v>Nein</v>
      </c>
    </row>
    <row r="7007" spans="1:13" x14ac:dyDescent="0.25">
      <c r="A7007" s="28">
        <v>7006</v>
      </c>
      <c r="B7007" s="7" t="s">
        <v>15294</v>
      </c>
      <c r="C7007">
        <v>1</v>
      </c>
      <c r="D7007" s="1" t="s">
        <v>15295</v>
      </c>
      <c r="E7007" t="b">
        <v>0</v>
      </c>
      <c r="F7007">
        <v>3</v>
      </c>
      <c r="G7007">
        <v>39</v>
      </c>
      <c r="H7007">
        <v>121</v>
      </c>
      <c r="I7007">
        <v>0.51</v>
      </c>
      <c r="J7007">
        <v>0.65</v>
      </c>
      <c r="K7007" t="s">
        <v>13687</v>
      </c>
      <c r="L7007" t="b">
        <v>0</v>
      </c>
      <c r="M7007" t="str">
        <f t="shared" si="109"/>
        <v>Nein</v>
      </c>
    </row>
    <row r="7008" spans="1:13" x14ac:dyDescent="0.25">
      <c r="A7008" s="27">
        <v>7007</v>
      </c>
      <c r="B7008" s="7" t="s">
        <v>15296</v>
      </c>
      <c r="C7008">
        <v>1</v>
      </c>
      <c r="D7008" s="1" t="s">
        <v>15297</v>
      </c>
      <c r="E7008" t="b">
        <v>0</v>
      </c>
      <c r="F7008">
        <v>1</v>
      </c>
      <c r="G7008">
        <v>20</v>
      </c>
      <c r="H7008">
        <v>59</v>
      </c>
      <c r="I7008">
        <v>1.8</v>
      </c>
      <c r="J7008">
        <v>0.09</v>
      </c>
      <c r="K7008" t="s">
        <v>13687</v>
      </c>
      <c r="L7008" t="b">
        <v>0</v>
      </c>
      <c r="M7008" t="str">
        <f t="shared" si="109"/>
        <v>Nein</v>
      </c>
    </row>
    <row r="7009" spans="1:13" x14ac:dyDescent="0.25">
      <c r="A7009" s="28">
        <v>7008</v>
      </c>
      <c r="B7009" s="7" t="s">
        <v>15298</v>
      </c>
      <c r="C7009">
        <v>1</v>
      </c>
      <c r="D7009" s="1" t="s">
        <v>15299</v>
      </c>
      <c r="E7009" t="b">
        <v>0</v>
      </c>
      <c r="F7009">
        <v>141</v>
      </c>
      <c r="G7009">
        <v>566</v>
      </c>
      <c r="H7009">
        <v>14500</v>
      </c>
      <c r="I7009">
        <v>9.9499999999999993</v>
      </c>
      <c r="J7009">
        <v>3.99</v>
      </c>
      <c r="K7009" t="s">
        <v>13687</v>
      </c>
      <c r="L7009" t="b">
        <v>0</v>
      </c>
      <c r="M7009" t="str">
        <f t="shared" si="109"/>
        <v>Nein</v>
      </c>
    </row>
    <row r="7010" spans="1:13" x14ac:dyDescent="0.25">
      <c r="A7010" s="27">
        <v>7009</v>
      </c>
      <c r="B7010" s="7" t="s">
        <v>15300</v>
      </c>
      <c r="C7010">
        <v>1</v>
      </c>
      <c r="D7010" s="1" t="s">
        <v>15301</v>
      </c>
      <c r="E7010" t="b">
        <v>0</v>
      </c>
      <c r="F7010">
        <v>41</v>
      </c>
      <c r="G7010">
        <v>211</v>
      </c>
      <c r="H7010">
        <v>5264</v>
      </c>
      <c r="I7010">
        <v>11.78</v>
      </c>
      <c r="J7010">
        <v>1.22</v>
      </c>
      <c r="K7010" t="s">
        <v>13687</v>
      </c>
      <c r="L7010" t="b">
        <v>0</v>
      </c>
      <c r="M7010" t="str">
        <f t="shared" si="109"/>
        <v>Nein</v>
      </c>
    </row>
    <row r="7011" spans="1:13" x14ac:dyDescent="0.25">
      <c r="A7011" s="28">
        <v>7010</v>
      </c>
      <c r="B7011" s="7" t="s">
        <v>15302</v>
      </c>
      <c r="C7011">
        <v>1</v>
      </c>
      <c r="D7011" s="1" t="s">
        <v>15303</v>
      </c>
      <c r="E7011" t="b">
        <v>0</v>
      </c>
      <c r="F7011">
        <v>75</v>
      </c>
      <c r="G7011">
        <v>517</v>
      </c>
      <c r="H7011">
        <v>2808</v>
      </c>
      <c r="I7011">
        <v>6.98</v>
      </c>
      <c r="J7011">
        <v>1.1000000000000001</v>
      </c>
      <c r="K7011" t="s">
        <v>13687</v>
      </c>
      <c r="L7011" t="b">
        <v>0</v>
      </c>
      <c r="M7011" t="str">
        <f t="shared" si="109"/>
        <v>Nein</v>
      </c>
    </row>
    <row r="7012" spans="1:13" x14ac:dyDescent="0.25">
      <c r="A7012" s="27">
        <v>7011</v>
      </c>
      <c r="B7012" s="7" t="s">
        <v>15304</v>
      </c>
      <c r="C7012">
        <v>1</v>
      </c>
      <c r="D7012" s="1" t="s">
        <v>15305</v>
      </c>
      <c r="E7012" t="b">
        <v>0</v>
      </c>
      <c r="F7012">
        <v>134</v>
      </c>
      <c r="G7012">
        <v>87</v>
      </c>
      <c r="H7012">
        <v>2418</v>
      </c>
      <c r="I7012">
        <v>3.32</v>
      </c>
      <c r="J7012">
        <v>2</v>
      </c>
      <c r="K7012" t="s">
        <v>13687</v>
      </c>
      <c r="L7012" t="b">
        <v>0</v>
      </c>
      <c r="M7012" t="str">
        <f t="shared" si="109"/>
        <v>Nein</v>
      </c>
    </row>
    <row r="7013" spans="1:13" x14ac:dyDescent="0.25">
      <c r="A7013" s="28">
        <v>7012</v>
      </c>
      <c r="B7013" s="7" t="s">
        <v>15306</v>
      </c>
      <c r="C7013">
        <v>1</v>
      </c>
      <c r="D7013" s="1" t="s">
        <v>15307</v>
      </c>
      <c r="E7013" t="b">
        <v>0</v>
      </c>
      <c r="F7013">
        <v>283</v>
      </c>
      <c r="G7013">
        <v>179</v>
      </c>
      <c r="H7013">
        <v>1185</v>
      </c>
      <c r="I7013">
        <v>1.23</v>
      </c>
      <c r="J7013">
        <v>2.65</v>
      </c>
      <c r="K7013" t="s">
        <v>13687</v>
      </c>
      <c r="L7013" t="b">
        <v>0</v>
      </c>
      <c r="M7013" t="str">
        <f t="shared" si="109"/>
        <v>Nein</v>
      </c>
    </row>
    <row r="7014" spans="1:13" x14ac:dyDescent="0.25">
      <c r="A7014" s="27">
        <v>7013</v>
      </c>
      <c r="B7014" s="7" t="s">
        <v>15308</v>
      </c>
      <c r="C7014">
        <v>1</v>
      </c>
      <c r="D7014" s="1" t="s">
        <v>15309</v>
      </c>
      <c r="E7014" t="b">
        <v>0</v>
      </c>
      <c r="F7014">
        <v>90</v>
      </c>
      <c r="G7014">
        <v>297</v>
      </c>
      <c r="H7014">
        <v>3918</v>
      </c>
      <c r="I7014">
        <v>1.41</v>
      </c>
      <c r="J7014">
        <v>7.61</v>
      </c>
      <c r="K7014" t="s">
        <v>13687</v>
      </c>
      <c r="L7014" t="b">
        <v>0</v>
      </c>
      <c r="M7014" t="str">
        <f t="shared" si="109"/>
        <v>Nein</v>
      </c>
    </row>
    <row r="7015" spans="1:13" x14ac:dyDescent="0.25">
      <c r="A7015" s="28">
        <v>7014</v>
      </c>
      <c r="B7015" s="7" t="s">
        <v>7224</v>
      </c>
      <c r="C7015">
        <v>1</v>
      </c>
      <c r="D7015" s="1" t="s">
        <v>7225</v>
      </c>
      <c r="E7015" t="b">
        <v>0</v>
      </c>
      <c r="F7015">
        <v>868</v>
      </c>
      <c r="G7015">
        <v>1217</v>
      </c>
      <c r="H7015">
        <v>33984</v>
      </c>
      <c r="I7015">
        <v>9.98</v>
      </c>
      <c r="J7015">
        <v>9.33</v>
      </c>
      <c r="K7015" t="s">
        <v>13687</v>
      </c>
      <c r="L7015" t="b">
        <v>0</v>
      </c>
      <c r="M7015" t="str">
        <f t="shared" si="109"/>
        <v>Nein</v>
      </c>
    </row>
    <row r="7016" spans="1:13" x14ac:dyDescent="0.25">
      <c r="A7016" s="27">
        <v>7015</v>
      </c>
      <c r="B7016" s="7" t="s">
        <v>15310</v>
      </c>
      <c r="C7016">
        <v>1</v>
      </c>
      <c r="D7016" s="1" t="s">
        <v>15311</v>
      </c>
      <c r="E7016" t="b">
        <v>0</v>
      </c>
      <c r="F7016">
        <v>42</v>
      </c>
      <c r="G7016">
        <v>150</v>
      </c>
      <c r="H7016">
        <v>610</v>
      </c>
      <c r="I7016">
        <v>1.83</v>
      </c>
      <c r="J7016">
        <v>0.91</v>
      </c>
      <c r="K7016" t="s">
        <v>13687</v>
      </c>
      <c r="L7016" t="b">
        <v>0</v>
      </c>
      <c r="M7016" t="str">
        <f t="shared" si="109"/>
        <v>Nein</v>
      </c>
    </row>
    <row r="7017" spans="1:13" x14ac:dyDescent="0.25">
      <c r="A7017" s="28">
        <v>7016</v>
      </c>
      <c r="B7017" s="7" t="s">
        <v>15312</v>
      </c>
      <c r="C7017">
        <v>1</v>
      </c>
      <c r="D7017" s="1" t="s">
        <v>15313</v>
      </c>
      <c r="E7017" t="b">
        <v>0</v>
      </c>
      <c r="F7017">
        <v>124</v>
      </c>
      <c r="G7017">
        <v>340</v>
      </c>
      <c r="H7017">
        <v>13635</v>
      </c>
      <c r="I7017">
        <v>7.24</v>
      </c>
      <c r="J7017">
        <v>5.16</v>
      </c>
      <c r="K7017" t="s">
        <v>13687</v>
      </c>
      <c r="L7017" t="b">
        <v>0</v>
      </c>
      <c r="M7017" t="str">
        <f t="shared" si="109"/>
        <v>Nein</v>
      </c>
    </row>
    <row r="7018" spans="1:13" x14ac:dyDescent="0.25">
      <c r="A7018" s="27">
        <v>7017</v>
      </c>
      <c r="B7018" s="7" t="s">
        <v>15314</v>
      </c>
      <c r="C7018">
        <v>1</v>
      </c>
      <c r="D7018" s="1" t="s">
        <v>15315</v>
      </c>
      <c r="E7018" t="b">
        <v>0</v>
      </c>
      <c r="F7018">
        <v>414</v>
      </c>
      <c r="G7018">
        <v>688</v>
      </c>
      <c r="H7018">
        <v>19390</v>
      </c>
      <c r="I7018">
        <v>7.47</v>
      </c>
      <c r="J7018">
        <v>7.11</v>
      </c>
      <c r="K7018" t="s">
        <v>13687</v>
      </c>
      <c r="L7018" t="b">
        <v>0</v>
      </c>
      <c r="M7018" t="str">
        <f t="shared" si="109"/>
        <v>Nein</v>
      </c>
    </row>
    <row r="7019" spans="1:13" x14ac:dyDescent="0.25">
      <c r="A7019" s="28">
        <v>7018</v>
      </c>
      <c r="B7019" s="7" t="s">
        <v>15316</v>
      </c>
      <c r="C7019">
        <v>1</v>
      </c>
      <c r="D7019" s="1" t="s">
        <v>15317</v>
      </c>
      <c r="E7019" t="b">
        <v>0</v>
      </c>
      <c r="F7019">
        <v>268</v>
      </c>
      <c r="G7019">
        <v>642</v>
      </c>
      <c r="H7019">
        <v>11724</v>
      </c>
      <c r="I7019">
        <v>8.82</v>
      </c>
      <c r="J7019">
        <v>3.64</v>
      </c>
      <c r="K7019" t="s">
        <v>13687</v>
      </c>
      <c r="L7019" t="b">
        <v>0</v>
      </c>
      <c r="M7019" t="str">
        <f t="shared" si="109"/>
        <v>Nein</v>
      </c>
    </row>
    <row r="7020" spans="1:13" x14ac:dyDescent="0.25">
      <c r="A7020" s="27">
        <v>7019</v>
      </c>
      <c r="B7020" s="7" t="s">
        <v>15318</v>
      </c>
      <c r="C7020">
        <v>1</v>
      </c>
      <c r="D7020" s="1" t="s">
        <v>15319</v>
      </c>
      <c r="E7020" t="b">
        <v>0</v>
      </c>
      <c r="F7020">
        <v>78</v>
      </c>
      <c r="G7020">
        <v>173</v>
      </c>
      <c r="H7020">
        <v>157</v>
      </c>
      <c r="I7020">
        <v>9.74</v>
      </c>
      <c r="J7020">
        <v>0.04</v>
      </c>
      <c r="K7020" t="s">
        <v>13687</v>
      </c>
      <c r="L7020" t="b">
        <v>0</v>
      </c>
      <c r="M7020" t="str">
        <f t="shared" si="109"/>
        <v>Nein</v>
      </c>
    </row>
    <row r="7021" spans="1:13" x14ac:dyDescent="0.25">
      <c r="A7021" s="28">
        <v>7020</v>
      </c>
      <c r="B7021" s="7" t="s">
        <v>15320</v>
      </c>
      <c r="C7021">
        <v>1</v>
      </c>
      <c r="D7021" s="1" t="s">
        <v>15321</v>
      </c>
      <c r="E7021" t="b">
        <v>0</v>
      </c>
      <c r="F7021">
        <v>384</v>
      </c>
      <c r="G7021">
        <v>1345</v>
      </c>
      <c r="H7021">
        <v>956</v>
      </c>
      <c r="I7021">
        <v>10.87</v>
      </c>
      <c r="J7021">
        <v>0.24</v>
      </c>
      <c r="K7021" t="s">
        <v>13687</v>
      </c>
      <c r="L7021" t="b">
        <v>0</v>
      </c>
      <c r="M7021" t="str">
        <f t="shared" si="109"/>
        <v>Nein</v>
      </c>
    </row>
    <row r="7022" spans="1:13" x14ac:dyDescent="0.25">
      <c r="A7022" s="27">
        <v>7021</v>
      </c>
      <c r="B7022" s="7" t="s">
        <v>13297</v>
      </c>
      <c r="C7022">
        <v>1</v>
      </c>
      <c r="D7022" s="1" t="s">
        <v>13298</v>
      </c>
      <c r="E7022" t="b">
        <v>0</v>
      </c>
      <c r="F7022">
        <v>343</v>
      </c>
      <c r="G7022">
        <v>645</v>
      </c>
      <c r="H7022">
        <v>229760</v>
      </c>
      <c r="I7022">
        <v>3.49</v>
      </c>
      <c r="J7022">
        <v>180.2</v>
      </c>
      <c r="K7022" t="s">
        <v>13687</v>
      </c>
      <c r="L7022" t="b">
        <v>0</v>
      </c>
      <c r="M7022" t="str">
        <f t="shared" si="109"/>
        <v>Ja</v>
      </c>
    </row>
    <row r="7023" spans="1:13" x14ac:dyDescent="0.25">
      <c r="A7023" s="28">
        <v>7022</v>
      </c>
      <c r="B7023" s="7" t="s">
        <v>15322</v>
      </c>
      <c r="C7023">
        <v>1</v>
      </c>
      <c r="D7023" s="1" t="s">
        <v>15323</v>
      </c>
      <c r="E7023" t="b">
        <v>0</v>
      </c>
      <c r="F7023">
        <v>248</v>
      </c>
      <c r="G7023">
        <v>375</v>
      </c>
      <c r="H7023">
        <v>5237</v>
      </c>
      <c r="I7023">
        <v>10.38</v>
      </c>
      <c r="J7023">
        <v>1.38</v>
      </c>
      <c r="K7023" t="s">
        <v>13687</v>
      </c>
      <c r="L7023" t="b">
        <v>0</v>
      </c>
      <c r="M7023" t="str">
        <f t="shared" si="109"/>
        <v>Nein</v>
      </c>
    </row>
    <row r="7024" spans="1:13" x14ac:dyDescent="0.25">
      <c r="A7024" s="27">
        <v>7023</v>
      </c>
      <c r="B7024" s="7" t="s">
        <v>15324</v>
      </c>
      <c r="C7024">
        <v>1</v>
      </c>
      <c r="D7024" s="1" t="s">
        <v>15325</v>
      </c>
      <c r="E7024" t="b">
        <v>0</v>
      </c>
      <c r="F7024">
        <v>158</v>
      </c>
      <c r="G7024">
        <v>1349</v>
      </c>
      <c r="H7024">
        <v>5550</v>
      </c>
      <c r="I7024">
        <v>2.71</v>
      </c>
      <c r="J7024">
        <v>5.61</v>
      </c>
      <c r="K7024" t="s">
        <v>13687</v>
      </c>
      <c r="L7024" t="b">
        <v>0</v>
      </c>
      <c r="M7024" t="str">
        <f t="shared" si="109"/>
        <v>Nein</v>
      </c>
    </row>
    <row r="7025" spans="1:13" x14ac:dyDescent="0.25">
      <c r="A7025" s="28">
        <v>7024</v>
      </c>
      <c r="B7025" s="7" t="s">
        <v>15326</v>
      </c>
      <c r="C7025">
        <v>1</v>
      </c>
      <c r="D7025" s="1" t="s">
        <v>15327</v>
      </c>
      <c r="E7025" t="b">
        <v>0</v>
      </c>
      <c r="F7025">
        <v>271</v>
      </c>
      <c r="G7025">
        <v>887</v>
      </c>
      <c r="H7025">
        <v>10105</v>
      </c>
      <c r="I7025">
        <v>3.19</v>
      </c>
      <c r="J7025">
        <v>8.67</v>
      </c>
      <c r="K7025" t="s">
        <v>13687</v>
      </c>
      <c r="L7025" t="b">
        <v>0</v>
      </c>
      <c r="M7025" t="str">
        <f t="shared" si="109"/>
        <v>Nein</v>
      </c>
    </row>
    <row r="7026" spans="1:13" x14ac:dyDescent="0.25">
      <c r="A7026" s="27">
        <v>7025</v>
      </c>
      <c r="B7026" s="7" t="s">
        <v>15328</v>
      </c>
      <c r="C7026">
        <v>1</v>
      </c>
      <c r="D7026" s="1" t="s">
        <v>15329</v>
      </c>
      <c r="E7026" t="b">
        <v>0</v>
      </c>
      <c r="F7026">
        <v>671</v>
      </c>
      <c r="G7026">
        <v>1132</v>
      </c>
      <c r="H7026">
        <v>48705</v>
      </c>
      <c r="I7026">
        <v>4.84</v>
      </c>
      <c r="J7026">
        <v>27.56</v>
      </c>
      <c r="K7026" t="s">
        <v>13687</v>
      </c>
      <c r="L7026" t="b">
        <v>0</v>
      </c>
      <c r="M7026" t="str">
        <f t="shared" si="109"/>
        <v>Nein</v>
      </c>
    </row>
    <row r="7027" spans="1:13" x14ac:dyDescent="0.25">
      <c r="A7027" s="28">
        <v>7026</v>
      </c>
      <c r="B7027" s="7" t="s">
        <v>15330</v>
      </c>
      <c r="C7027">
        <v>1</v>
      </c>
      <c r="D7027" s="1" t="s">
        <v>15331</v>
      </c>
      <c r="E7027" t="b">
        <v>0</v>
      </c>
      <c r="F7027">
        <v>154</v>
      </c>
      <c r="G7027">
        <v>200</v>
      </c>
      <c r="H7027">
        <v>564</v>
      </c>
      <c r="I7027">
        <v>3.82</v>
      </c>
      <c r="J7027">
        <v>0.4</v>
      </c>
      <c r="K7027" t="s">
        <v>13687</v>
      </c>
      <c r="L7027" t="b">
        <v>0</v>
      </c>
      <c r="M7027" t="str">
        <f t="shared" si="109"/>
        <v>Nein</v>
      </c>
    </row>
    <row r="7028" spans="1:13" x14ac:dyDescent="0.25">
      <c r="A7028" s="27">
        <v>7027</v>
      </c>
      <c r="B7028" s="7" t="s">
        <v>15332</v>
      </c>
      <c r="C7028">
        <v>1</v>
      </c>
      <c r="D7028" s="1" t="s">
        <v>15333</v>
      </c>
      <c r="E7028" t="b">
        <v>0</v>
      </c>
      <c r="F7028">
        <v>1093</v>
      </c>
      <c r="G7028">
        <v>3622</v>
      </c>
      <c r="H7028">
        <v>21925</v>
      </c>
      <c r="I7028">
        <v>10.83</v>
      </c>
      <c r="J7028">
        <v>5.55</v>
      </c>
      <c r="K7028" t="s">
        <v>13687</v>
      </c>
      <c r="L7028" t="b">
        <v>0</v>
      </c>
      <c r="M7028" t="str">
        <f t="shared" si="109"/>
        <v>Nein</v>
      </c>
    </row>
    <row r="7029" spans="1:13" x14ac:dyDescent="0.25">
      <c r="A7029" s="28">
        <v>7028</v>
      </c>
      <c r="B7029" s="7" t="s">
        <v>13143</v>
      </c>
      <c r="C7029">
        <v>1</v>
      </c>
      <c r="D7029" s="1" t="s">
        <v>13144</v>
      </c>
      <c r="E7029" t="b">
        <v>0</v>
      </c>
      <c r="F7029">
        <v>278</v>
      </c>
      <c r="G7029">
        <v>264</v>
      </c>
      <c r="H7029">
        <v>103890</v>
      </c>
      <c r="I7029">
        <v>10.37</v>
      </c>
      <c r="J7029">
        <v>27.46</v>
      </c>
      <c r="K7029" t="s">
        <v>13687</v>
      </c>
      <c r="L7029" t="b">
        <v>0</v>
      </c>
      <c r="M7029" t="str">
        <f t="shared" si="109"/>
        <v>Nein</v>
      </c>
    </row>
    <row r="7030" spans="1:13" x14ac:dyDescent="0.25">
      <c r="A7030" s="27">
        <v>7029</v>
      </c>
      <c r="B7030" s="7" t="s">
        <v>15334</v>
      </c>
      <c r="C7030">
        <v>1</v>
      </c>
      <c r="D7030" s="1" t="s">
        <v>15335</v>
      </c>
      <c r="E7030" t="b">
        <v>0</v>
      </c>
      <c r="F7030">
        <v>11</v>
      </c>
      <c r="G7030">
        <v>107</v>
      </c>
      <c r="H7030">
        <v>684</v>
      </c>
      <c r="I7030">
        <v>5.05</v>
      </c>
      <c r="J7030">
        <v>0.37</v>
      </c>
      <c r="K7030" t="s">
        <v>13687</v>
      </c>
      <c r="L7030" t="b">
        <v>0</v>
      </c>
      <c r="M7030" t="str">
        <f t="shared" si="109"/>
        <v>Nein</v>
      </c>
    </row>
    <row r="7031" spans="1:13" x14ac:dyDescent="0.25">
      <c r="A7031" s="28">
        <v>7030</v>
      </c>
      <c r="B7031" s="7" t="s">
        <v>15336</v>
      </c>
      <c r="C7031">
        <v>1</v>
      </c>
      <c r="D7031" s="1" t="s">
        <v>15337</v>
      </c>
      <c r="E7031" t="b">
        <v>0</v>
      </c>
      <c r="F7031">
        <v>634</v>
      </c>
      <c r="G7031">
        <v>937</v>
      </c>
      <c r="H7031">
        <v>1429</v>
      </c>
      <c r="I7031">
        <v>2.93</v>
      </c>
      <c r="J7031">
        <v>1.34</v>
      </c>
      <c r="K7031" t="s">
        <v>13687</v>
      </c>
      <c r="L7031" t="b">
        <v>0</v>
      </c>
      <c r="M7031" t="str">
        <f t="shared" si="109"/>
        <v>Nein</v>
      </c>
    </row>
    <row r="7032" spans="1:13" x14ac:dyDescent="0.25">
      <c r="A7032" s="27">
        <v>7031</v>
      </c>
      <c r="B7032" s="7" t="s">
        <v>15338</v>
      </c>
      <c r="C7032">
        <v>1</v>
      </c>
      <c r="D7032" s="1" t="s">
        <v>15339</v>
      </c>
      <c r="E7032" t="b">
        <v>0</v>
      </c>
      <c r="F7032">
        <v>321</v>
      </c>
      <c r="G7032">
        <v>1474</v>
      </c>
      <c r="H7032">
        <v>13205</v>
      </c>
      <c r="I7032">
        <v>5.95</v>
      </c>
      <c r="J7032">
        <v>6.08</v>
      </c>
      <c r="K7032" t="s">
        <v>13687</v>
      </c>
      <c r="L7032" t="b">
        <v>0</v>
      </c>
      <c r="M7032" t="str">
        <f t="shared" si="109"/>
        <v>Nein</v>
      </c>
    </row>
    <row r="7033" spans="1:13" x14ac:dyDescent="0.25">
      <c r="A7033" s="28">
        <v>7032</v>
      </c>
      <c r="B7033" s="7" t="s">
        <v>15340</v>
      </c>
      <c r="C7033">
        <v>1</v>
      </c>
      <c r="D7033" s="1" t="s">
        <v>15341</v>
      </c>
      <c r="E7033" t="b">
        <v>0</v>
      </c>
      <c r="F7033">
        <v>0</v>
      </c>
      <c r="G7033">
        <v>4</v>
      </c>
      <c r="H7033">
        <v>73</v>
      </c>
      <c r="I7033">
        <v>0.74</v>
      </c>
      <c r="J7033">
        <v>0.27</v>
      </c>
      <c r="K7033" t="s">
        <v>13687</v>
      </c>
      <c r="L7033" t="b">
        <v>0</v>
      </c>
      <c r="M7033" t="str">
        <f t="shared" si="109"/>
        <v>Nein</v>
      </c>
    </row>
    <row r="7034" spans="1:13" x14ac:dyDescent="0.25">
      <c r="A7034" s="27">
        <v>7033</v>
      </c>
      <c r="B7034" s="7" t="s">
        <v>15342</v>
      </c>
      <c r="C7034">
        <v>1</v>
      </c>
      <c r="D7034" s="1" t="s">
        <v>15343</v>
      </c>
      <c r="E7034" t="b">
        <v>0</v>
      </c>
      <c r="F7034">
        <v>437</v>
      </c>
      <c r="G7034">
        <v>942</v>
      </c>
      <c r="H7034">
        <v>9397</v>
      </c>
      <c r="I7034">
        <v>6.8</v>
      </c>
      <c r="J7034">
        <v>3.79</v>
      </c>
      <c r="K7034" t="s">
        <v>13687</v>
      </c>
      <c r="L7034" t="b">
        <v>0</v>
      </c>
      <c r="M7034" t="str">
        <f t="shared" si="109"/>
        <v>Nein</v>
      </c>
    </row>
    <row r="7035" spans="1:13" x14ac:dyDescent="0.25">
      <c r="A7035" s="28">
        <v>7034</v>
      </c>
      <c r="B7035" s="7" t="s">
        <v>15344</v>
      </c>
      <c r="C7035">
        <v>1</v>
      </c>
      <c r="D7035" s="1" t="s">
        <v>15345</v>
      </c>
      <c r="E7035" t="b">
        <v>0</v>
      </c>
      <c r="F7035">
        <v>127</v>
      </c>
      <c r="G7035">
        <v>276</v>
      </c>
      <c r="H7035">
        <v>57</v>
      </c>
      <c r="I7035">
        <v>1.48</v>
      </c>
      <c r="J7035">
        <v>0.11</v>
      </c>
      <c r="K7035" t="s">
        <v>13687</v>
      </c>
      <c r="L7035" t="b">
        <v>0</v>
      </c>
      <c r="M7035" t="str">
        <f t="shared" si="109"/>
        <v>Nein</v>
      </c>
    </row>
    <row r="7036" spans="1:13" x14ac:dyDescent="0.25">
      <c r="A7036" s="27">
        <v>7035</v>
      </c>
      <c r="B7036" s="7" t="s">
        <v>15346</v>
      </c>
      <c r="C7036">
        <v>1</v>
      </c>
      <c r="D7036" s="1" t="s">
        <v>15347</v>
      </c>
      <c r="E7036" t="b">
        <v>0</v>
      </c>
      <c r="F7036">
        <v>37</v>
      </c>
      <c r="G7036">
        <v>290</v>
      </c>
      <c r="H7036">
        <v>6099</v>
      </c>
      <c r="I7036">
        <v>12.58</v>
      </c>
      <c r="J7036">
        <v>1.33</v>
      </c>
      <c r="K7036" t="s">
        <v>13687</v>
      </c>
      <c r="L7036" t="b">
        <v>0</v>
      </c>
      <c r="M7036" t="str">
        <f t="shared" si="109"/>
        <v>Nein</v>
      </c>
    </row>
    <row r="7037" spans="1:13" x14ac:dyDescent="0.25">
      <c r="A7037" s="28">
        <v>7036</v>
      </c>
      <c r="B7037" s="7" t="s">
        <v>15348</v>
      </c>
      <c r="C7037">
        <v>1</v>
      </c>
      <c r="D7037" s="1" t="s">
        <v>15349</v>
      </c>
      <c r="E7037" t="b">
        <v>0</v>
      </c>
      <c r="F7037">
        <v>8</v>
      </c>
      <c r="G7037">
        <v>54</v>
      </c>
      <c r="H7037">
        <v>70</v>
      </c>
      <c r="I7037">
        <v>8.4</v>
      </c>
      <c r="J7037">
        <v>0.02</v>
      </c>
      <c r="K7037" t="s">
        <v>13687</v>
      </c>
      <c r="L7037" t="b">
        <v>0</v>
      </c>
      <c r="M7037" t="str">
        <f t="shared" si="109"/>
        <v>Nein</v>
      </c>
    </row>
    <row r="7038" spans="1:13" x14ac:dyDescent="0.25">
      <c r="A7038" s="27">
        <v>7037</v>
      </c>
      <c r="B7038" s="7" t="s">
        <v>15350</v>
      </c>
      <c r="C7038">
        <v>1</v>
      </c>
      <c r="D7038" s="1" t="s">
        <v>15351</v>
      </c>
      <c r="E7038" t="b">
        <v>0</v>
      </c>
      <c r="F7038">
        <v>118</v>
      </c>
      <c r="G7038">
        <v>239</v>
      </c>
      <c r="H7038">
        <v>4115</v>
      </c>
      <c r="I7038">
        <v>6.42</v>
      </c>
      <c r="J7038">
        <v>1.76</v>
      </c>
      <c r="K7038" t="s">
        <v>13687</v>
      </c>
      <c r="L7038" t="b">
        <v>0</v>
      </c>
      <c r="M7038" t="str">
        <f t="shared" si="109"/>
        <v>Nein</v>
      </c>
    </row>
    <row r="7039" spans="1:13" x14ac:dyDescent="0.25">
      <c r="A7039" s="28">
        <v>7038</v>
      </c>
      <c r="B7039" s="7" t="s">
        <v>15352</v>
      </c>
      <c r="C7039">
        <v>1</v>
      </c>
      <c r="D7039" s="1" t="s">
        <v>15353</v>
      </c>
      <c r="E7039" t="b">
        <v>0</v>
      </c>
      <c r="F7039">
        <v>119</v>
      </c>
      <c r="G7039">
        <v>188</v>
      </c>
      <c r="H7039">
        <v>396</v>
      </c>
      <c r="I7039">
        <v>0.43</v>
      </c>
      <c r="J7039">
        <v>2.5099999999999998</v>
      </c>
      <c r="K7039" t="s">
        <v>13687</v>
      </c>
      <c r="L7039" t="b">
        <v>0</v>
      </c>
      <c r="M7039" t="str">
        <f t="shared" si="109"/>
        <v>Nein</v>
      </c>
    </row>
    <row r="7040" spans="1:13" x14ac:dyDescent="0.25">
      <c r="A7040" s="27">
        <v>7039</v>
      </c>
      <c r="B7040" s="7" t="s">
        <v>15354</v>
      </c>
      <c r="C7040">
        <v>1</v>
      </c>
      <c r="D7040" s="1" t="s">
        <v>15355</v>
      </c>
      <c r="E7040" t="b">
        <v>0</v>
      </c>
      <c r="F7040">
        <v>16</v>
      </c>
      <c r="G7040">
        <v>160</v>
      </c>
      <c r="H7040">
        <v>354</v>
      </c>
      <c r="I7040">
        <v>8.68</v>
      </c>
      <c r="J7040">
        <v>0.11</v>
      </c>
      <c r="K7040" t="s">
        <v>13687</v>
      </c>
      <c r="L7040" t="b">
        <v>0</v>
      </c>
      <c r="M7040" t="str">
        <f t="shared" si="109"/>
        <v>Nein</v>
      </c>
    </row>
    <row r="7041" spans="1:13" x14ac:dyDescent="0.25">
      <c r="A7041" s="28">
        <v>7040</v>
      </c>
      <c r="B7041" s="7" t="s">
        <v>15356</v>
      </c>
      <c r="C7041">
        <v>1</v>
      </c>
      <c r="D7041" s="1" t="s">
        <v>15357</v>
      </c>
      <c r="E7041" t="b">
        <v>0</v>
      </c>
      <c r="F7041">
        <v>12</v>
      </c>
      <c r="G7041">
        <v>81</v>
      </c>
      <c r="H7041">
        <v>159</v>
      </c>
      <c r="I7041">
        <v>5.92</v>
      </c>
      <c r="J7041">
        <v>7.0000000000000007E-2</v>
      </c>
      <c r="K7041" t="s">
        <v>13687</v>
      </c>
      <c r="L7041" t="b">
        <v>0</v>
      </c>
      <c r="M7041" t="str">
        <f t="shared" si="109"/>
        <v>Nein</v>
      </c>
    </row>
    <row r="7042" spans="1:13" x14ac:dyDescent="0.25">
      <c r="A7042" s="27">
        <v>7041</v>
      </c>
      <c r="B7042" s="7" t="s">
        <v>15358</v>
      </c>
      <c r="C7042">
        <v>1</v>
      </c>
      <c r="D7042" s="1" t="s">
        <v>15359</v>
      </c>
      <c r="E7042" t="b">
        <v>0</v>
      </c>
      <c r="F7042">
        <v>540</v>
      </c>
      <c r="G7042">
        <v>4740</v>
      </c>
      <c r="H7042">
        <v>68120</v>
      </c>
      <c r="I7042">
        <v>12.68</v>
      </c>
      <c r="J7042">
        <v>14.72</v>
      </c>
      <c r="K7042" t="s">
        <v>13687</v>
      </c>
      <c r="L7042" t="b">
        <v>0</v>
      </c>
      <c r="M7042" t="str">
        <f t="shared" ref="M7042:M7105" si="110">IF(J7042&gt;62.7015,"Ja","Nein")</f>
        <v>Nein</v>
      </c>
    </row>
    <row r="7043" spans="1:13" x14ac:dyDescent="0.25">
      <c r="A7043" s="28">
        <v>7042</v>
      </c>
      <c r="B7043" s="7" t="s">
        <v>15360</v>
      </c>
      <c r="C7043">
        <v>1</v>
      </c>
      <c r="D7043" s="1" t="s">
        <v>15361</v>
      </c>
      <c r="E7043" t="b">
        <v>0</v>
      </c>
      <c r="F7043">
        <v>968</v>
      </c>
      <c r="G7043">
        <v>860</v>
      </c>
      <c r="H7043">
        <v>539</v>
      </c>
      <c r="I7043">
        <v>12.9</v>
      </c>
      <c r="J7043">
        <v>0.11</v>
      </c>
      <c r="K7043" t="s">
        <v>13687</v>
      </c>
      <c r="L7043" t="b">
        <v>0</v>
      </c>
      <c r="M7043" t="str">
        <f t="shared" si="110"/>
        <v>Nein</v>
      </c>
    </row>
    <row r="7044" spans="1:13" x14ac:dyDescent="0.25">
      <c r="A7044" s="27">
        <v>7043</v>
      </c>
      <c r="B7044" s="7" t="s">
        <v>15362</v>
      </c>
      <c r="C7044">
        <v>1</v>
      </c>
      <c r="D7044" s="1" t="s">
        <v>15363</v>
      </c>
      <c r="E7044" t="b">
        <v>0</v>
      </c>
      <c r="F7044">
        <v>137</v>
      </c>
      <c r="G7044">
        <v>573</v>
      </c>
      <c r="H7044">
        <v>4636</v>
      </c>
      <c r="I7044">
        <v>12.53</v>
      </c>
      <c r="J7044">
        <v>1.01</v>
      </c>
      <c r="K7044" t="s">
        <v>13687</v>
      </c>
      <c r="L7044" t="b">
        <v>0</v>
      </c>
      <c r="M7044" t="str">
        <f t="shared" si="110"/>
        <v>Nein</v>
      </c>
    </row>
    <row r="7045" spans="1:13" x14ac:dyDescent="0.25">
      <c r="A7045" s="28">
        <v>7044</v>
      </c>
      <c r="B7045" s="7" t="s">
        <v>15364</v>
      </c>
      <c r="C7045">
        <v>1</v>
      </c>
      <c r="D7045" s="1" t="s">
        <v>15365</v>
      </c>
      <c r="E7045" t="b">
        <v>0</v>
      </c>
      <c r="F7045">
        <v>719</v>
      </c>
      <c r="G7045">
        <v>366</v>
      </c>
      <c r="H7045">
        <v>27944</v>
      </c>
      <c r="I7045">
        <v>10.5</v>
      </c>
      <c r="J7045">
        <v>7.29</v>
      </c>
      <c r="K7045" t="s">
        <v>13687</v>
      </c>
      <c r="L7045" t="b">
        <v>0</v>
      </c>
      <c r="M7045" t="str">
        <f t="shared" si="110"/>
        <v>Nein</v>
      </c>
    </row>
    <row r="7046" spans="1:13" x14ac:dyDescent="0.25">
      <c r="A7046" s="27">
        <v>7045</v>
      </c>
      <c r="B7046" s="7" t="s">
        <v>15366</v>
      </c>
      <c r="C7046">
        <v>1</v>
      </c>
      <c r="D7046" s="1" t="s">
        <v>15367</v>
      </c>
      <c r="E7046" t="b">
        <v>0</v>
      </c>
      <c r="F7046">
        <v>83</v>
      </c>
      <c r="G7046">
        <v>482</v>
      </c>
      <c r="H7046">
        <v>3404</v>
      </c>
      <c r="I7046">
        <v>1.1399999999999999</v>
      </c>
      <c r="J7046">
        <v>8.16</v>
      </c>
      <c r="K7046" t="s">
        <v>13687</v>
      </c>
      <c r="L7046" t="b">
        <v>0</v>
      </c>
      <c r="M7046" t="str">
        <f t="shared" si="110"/>
        <v>Nein</v>
      </c>
    </row>
    <row r="7047" spans="1:13" x14ac:dyDescent="0.25">
      <c r="A7047" s="28">
        <v>7046</v>
      </c>
      <c r="B7047" s="7" t="s">
        <v>15368</v>
      </c>
      <c r="C7047">
        <v>1</v>
      </c>
      <c r="D7047" s="1" t="s">
        <v>15369</v>
      </c>
      <c r="E7047" t="b">
        <v>0</v>
      </c>
      <c r="F7047">
        <v>590</v>
      </c>
      <c r="G7047">
        <v>512</v>
      </c>
      <c r="H7047">
        <v>79366</v>
      </c>
      <c r="I7047">
        <v>12.73</v>
      </c>
      <c r="J7047">
        <v>17.079999999999998</v>
      </c>
      <c r="K7047" t="s">
        <v>13687</v>
      </c>
      <c r="L7047" t="b">
        <v>0</v>
      </c>
      <c r="M7047" t="str">
        <f t="shared" si="110"/>
        <v>Nein</v>
      </c>
    </row>
    <row r="7048" spans="1:13" x14ac:dyDescent="0.25">
      <c r="A7048" s="27">
        <v>7047</v>
      </c>
      <c r="B7048" s="7" t="s">
        <v>15370</v>
      </c>
      <c r="C7048">
        <v>1</v>
      </c>
      <c r="D7048" s="1" t="s">
        <v>15371</v>
      </c>
      <c r="E7048" t="b">
        <v>0</v>
      </c>
      <c r="F7048">
        <v>103</v>
      </c>
      <c r="G7048">
        <v>81</v>
      </c>
      <c r="H7048">
        <v>314</v>
      </c>
      <c r="I7048">
        <v>0.51</v>
      </c>
      <c r="J7048">
        <v>1.7</v>
      </c>
      <c r="K7048" t="s">
        <v>13687</v>
      </c>
      <c r="L7048" t="b">
        <v>0</v>
      </c>
      <c r="M7048" t="str">
        <f t="shared" si="110"/>
        <v>Nein</v>
      </c>
    </row>
    <row r="7049" spans="1:13" x14ac:dyDescent="0.25">
      <c r="A7049" s="28">
        <v>7048</v>
      </c>
      <c r="B7049" s="7" t="s">
        <v>1251</v>
      </c>
      <c r="C7049">
        <v>1</v>
      </c>
      <c r="D7049" s="1" t="s">
        <v>1252</v>
      </c>
      <c r="E7049" t="b">
        <v>0</v>
      </c>
      <c r="F7049">
        <v>3463</v>
      </c>
      <c r="G7049">
        <v>4999</v>
      </c>
      <c r="H7049">
        <v>92162</v>
      </c>
      <c r="I7049">
        <v>2.37</v>
      </c>
      <c r="J7049">
        <v>106.42</v>
      </c>
      <c r="K7049" t="s">
        <v>13687</v>
      </c>
      <c r="L7049" t="b">
        <v>0</v>
      </c>
      <c r="M7049" t="str">
        <f t="shared" si="110"/>
        <v>Ja</v>
      </c>
    </row>
    <row r="7050" spans="1:13" x14ac:dyDescent="0.25">
      <c r="A7050" s="27">
        <v>7049</v>
      </c>
      <c r="B7050" s="7" t="s">
        <v>15372</v>
      </c>
      <c r="C7050">
        <v>1</v>
      </c>
      <c r="D7050" s="1" t="s">
        <v>15373</v>
      </c>
      <c r="E7050" t="b">
        <v>0</v>
      </c>
      <c r="F7050">
        <v>44</v>
      </c>
      <c r="G7050">
        <v>585</v>
      </c>
      <c r="H7050">
        <v>2747</v>
      </c>
      <c r="I7050">
        <v>10.039999999999999</v>
      </c>
      <c r="J7050">
        <v>0.75</v>
      </c>
      <c r="K7050" t="s">
        <v>13687</v>
      </c>
      <c r="L7050" t="b">
        <v>0</v>
      </c>
      <c r="M7050" t="str">
        <f t="shared" si="110"/>
        <v>Nein</v>
      </c>
    </row>
    <row r="7051" spans="1:13" x14ac:dyDescent="0.25">
      <c r="A7051" s="28">
        <v>7050</v>
      </c>
      <c r="B7051" s="7" t="s">
        <v>15374</v>
      </c>
      <c r="C7051">
        <v>1</v>
      </c>
      <c r="D7051" s="1" t="s">
        <v>15375</v>
      </c>
      <c r="E7051" t="b">
        <v>1</v>
      </c>
      <c r="F7051">
        <v>233</v>
      </c>
      <c r="G7051">
        <v>460</v>
      </c>
      <c r="H7051">
        <v>299</v>
      </c>
      <c r="I7051">
        <v>0.71</v>
      </c>
      <c r="J7051">
        <v>1.1599999999999999</v>
      </c>
      <c r="K7051" t="s">
        <v>13687</v>
      </c>
      <c r="L7051" t="b">
        <v>0</v>
      </c>
      <c r="M7051" t="str">
        <f t="shared" si="110"/>
        <v>Nein</v>
      </c>
    </row>
    <row r="7052" spans="1:13" x14ac:dyDescent="0.25">
      <c r="A7052" s="27">
        <v>7051</v>
      </c>
      <c r="B7052" s="7" t="s">
        <v>15376</v>
      </c>
      <c r="C7052">
        <v>1</v>
      </c>
      <c r="D7052" s="1" t="s">
        <v>15377</v>
      </c>
      <c r="E7052" t="b">
        <v>0</v>
      </c>
      <c r="F7052">
        <v>96</v>
      </c>
      <c r="G7052">
        <v>401</v>
      </c>
      <c r="H7052">
        <v>1357</v>
      </c>
      <c r="I7052">
        <v>9.9700000000000006</v>
      </c>
      <c r="J7052">
        <v>0.37</v>
      </c>
      <c r="K7052" t="s">
        <v>13687</v>
      </c>
      <c r="L7052" t="b">
        <v>0</v>
      </c>
      <c r="M7052" t="str">
        <f t="shared" si="110"/>
        <v>Nein</v>
      </c>
    </row>
    <row r="7053" spans="1:13" x14ac:dyDescent="0.25">
      <c r="A7053" s="28">
        <v>7052</v>
      </c>
      <c r="B7053" s="7" t="s">
        <v>15378</v>
      </c>
      <c r="C7053">
        <v>1</v>
      </c>
      <c r="D7053" s="1" t="s">
        <v>15379</v>
      </c>
      <c r="E7053" t="b">
        <v>0</v>
      </c>
      <c r="F7053">
        <v>1105</v>
      </c>
      <c r="G7053">
        <v>1401</v>
      </c>
      <c r="H7053">
        <v>61675</v>
      </c>
      <c r="I7053">
        <v>9.01</v>
      </c>
      <c r="J7053">
        <v>18.75</v>
      </c>
      <c r="K7053" t="s">
        <v>13687</v>
      </c>
      <c r="L7053" t="b">
        <v>0</v>
      </c>
      <c r="M7053" t="str">
        <f t="shared" si="110"/>
        <v>Nein</v>
      </c>
    </row>
    <row r="7054" spans="1:13" x14ac:dyDescent="0.25">
      <c r="A7054" s="27">
        <v>7053</v>
      </c>
      <c r="B7054" s="7" t="s">
        <v>15380</v>
      </c>
      <c r="C7054">
        <v>1</v>
      </c>
      <c r="D7054" s="1" t="s">
        <v>15381</v>
      </c>
      <c r="E7054" t="b">
        <v>0</v>
      </c>
      <c r="F7054">
        <v>5604</v>
      </c>
      <c r="G7054">
        <v>868</v>
      </c>
      <c r="H7054">
        <v>31451</v>
      </c>
      <c r="I7054">
        <v>2.46</v>
      </c>
      <c r="J7054">
        <v>35.06</v>
      </c>
      <c r="K7054" t="s">
        <v>13687</v>
      </c>
      <c r="L7054" t="b">
        <v>0</v>
      </c>
      <c r="M7054" t="str">
        <f t="shared" si="110"/>
        <v>Nein</v>
      </c>
    </row>
    <row r="7055" spans="1:13" x14ac:dyDescent="0.25">
      <c r="A7055" s="28">
        <v>7054</v>
      </c>
      <c r="B7055" s="7" t="s">
        <v>15382</v>
      </c>
      <c r="C7055">
        <v>1</v>
      </c>
      <c r="D7055" s="1" t="s">
        <v>15383</v>
      </c>
      <c r="E7055" t="b">
        <v>0</v>
      </c>
      <c r="F7055">
        <v>440</v>
      </c>
      <c r="G7055">
        <v>1159</v>
      </c>
      <c r="H7055">
        <v>1468</v>
      </c>
      <c r="I7055">
        <v>13.11</v>
      </c>
      <c r="J7055">
        <v>0.31</v>
      </c>
      <c r="K7055" t="s">
        <v>13687</v>
      </c>
      <c r="L7055" t="b">
        <v>0</v>
      </c>
      <c r="M7055" t="str">
        <f t="shared" si="110"/>
        <v>Nein</v>
      </c>
    </row>
    <row r="7056" spans="1:13" x14ac:dyDescent="0.25">
      <c r="A7056" s="27">
        <v>7055</v>
      </c>
      <c r="B7056" s="7" t="s">
        <v>15384</v>
      </c>
      <c r="C7056">
        <v>1</v>
      </c>
      <c r="D7056" s="1" t="s">
        <v>15385</v>
      </c>
      <c r="E7056" t="b">
        <v>0</v>
      </c>
      <c r="F7056">
        <v>155</v>
      </c>
      <c r="G7056">
        <v>742</v>
      </c>
      <c r="H7056">
        <v>1708</v>
      </c>
      <c r="I7056">
        <v>9.3800000000000008</v>
      </c>
      <c r="J7056">
        <v>0.5</v>
      </c>
      <c r="K7056" t="s">
        <v>13687</v>
      </c>
      <c r="L7056" t="b">
        <v>0</v>
      </c>
      <c r="M7056" t="str">
        <f t="shared" si="110"/>
        <v>Nein</v>
      </c>
    </row>
    <row r="7057" spans="1:13" x14ac:dyDescent="0.25">
      <c r="A7057" s="28">
        <v>7056</v>
      </c>
      <c r="B7057" s="7" t="s">
        <v>15386</v>
      </c>
      <c r="C7057">
        <v>1</v>
      </c>
      <c r="D7057" s="1" t="s">
        <v>15387</v>
      </c>
      <c r="E7057" t="b">
        <v>0</v>
      </c>
      <c r="F7057">
        <v>991</v>
      </c>
      <c r="G7057">
        <v>4999</v>
      </c>
      <c r="H7057">
        <v>27536</v>
      </c>
      <c r="I7057">
        <v>11.17</v>
      </c>
      <c r="J7057">
        <v>6.76</v>
      </c>
      <c r="K7057" t="s">
        <v>13687</v>
      </c>
      <c r="L7057" t="b">
        <v>0</v>
      </c>
      <c r="M7057" t="str">
        <f t="shared" si="110"/>
        <v>Nein</v>
      </c>
    </row>
    <row r="7058" spans="1:13" x14ac:dyDescent="0.25">
      <c r="A7058" s="27">
        <v>7057</v>
      </c>
      <c r="B7058" s="7" t="s">
        <v>15388</v>
      </c>
      <c r="C7058">
        <v>1</v>
      </c>
      <c r="D7058" s="1" t="s">
        <v>15389</v>
      </c>
      <c r="E7058" t="b">
        <v>0</v>
      </c>
      <c r="F7058">
        <v>13</v>
      </c>
      <c r="G7058">
        <v>192</v>
      </c>
      <c r="H7058">
        <v>507</v>
      </c>
      <c r="I7058">
        <v>2.11</v>
      </c>
      <c r="J7058">
        <v>0.66</v>
      </c>
      <c r="K7058" t="s">
        <v>13687</v>
      </c>
      <c r="L7058" t="b">
        <v>0</v>
      </c>
      <c r="M7058" t="str">
        <f t="shared" si="110"/>
        <v>Nein</v>
      </c>
    </row>
    <row r="7059" spans="1:13" x14ac:dyDescent="0.25">
      <c r="A7059" s="28">
        <v>7058</v>
      </c>
      <c r="B7059" s="7" t="s">
        <v>15390</v>
      </c>
      <c r="C7059">
        <v>1</v>
      </c>
      <c r="D7059" s="1" t="s">
        <v>15391</v>
      </c>
      <c r="E7059" t="b">
        <v>0</v>
      </c>
      <c r="F7059">
        <v>189</v>
      </c>
      <c r="G7059">
        <v>484</v>
      </c>
      <c r="H7059">
        <v>7583</v>
      </c>
      <c r="I7059">
        <v>1.92</v>
      </c>
      <c r="J7059">
        <v>10.82</v>
      </c>
      <c r="K7059" t="s">
        <v>13687</v>
      </c>
      <c r="L7059" t="b">
        <v>0</v>
      </c>
      <c r="M7059" t="str">
        <f t="shared" si="110"/>
        <v>Nein</v>
      </c>
    </row>
    <row r="7060" spans="1:13" x14ac:dyDescent="0.25">
      <c r="A7060" s="27">
        <v>7059</v>
      </c>
      <c r="B7060" s="7" t="s">
        <v>15392</v>
      </c>
      <c r="C7060">
        <v>1</v>
      </c>
      <c r="D7060" s="1" t="s">
        <v>15393</v>
      </c>
      <c r="E7060" t="b">
        <v>0</v>
      </c>
      <c r="F7060">
        <v>729</v>
      </c>
      <c r="G7060">
        <v>3491</v>
      </c>
      <c r="H7060">
        <v>4350</v>
      </c>
      <c r="I7060">
        <v>10.050000000000001</v>
      </c>
      <c r="J7060">
        <v>1.19</v>
      </c>
      <c r="K7060" t="s">
        <v>13687</v>
      </c>
      <c r="L7060" t="b">
        <v>0</v>
      </c>
      <c r="M7060" t="str">
        <f t="shared" si="110"/>
        <v>Nein</v>
      </c>
    </row>
    <row r="7061" spans="1:13" x14ac:dyDescent="0.25">
      <c r="A7061" s="28">
        <v>7060</v>
      </c>
      <c r="B7061" s="7" t="s">
        <v>15394</v>
      </c>
      <c r="C7061">
        <v>1</v>
      </c>
      <c r="D7061" s="1" t="s">
        <v>15395</v>
      </c>
      <c r="E7061" t="b">
        <v>0</v>
      </c>
      <c r="F7061">
        <v>91</v>
      </c>
      <c r="G7061">
        <v>305</v>
      </c>
      <c r="H7061">
        <v>2212</v>
      </c>
      <c r="I7061">
        <v>8.68</v>
      </c>
      <c r="J7061">
        <v>0.7</v>
      </c>
      <c r="K7061" t="s">
        <v>13687</v>
      </c>
      <c r="L7061" t="b">
        <v>0</v>
      </c>
      <c r="M7061" t="str">
        <f t="shared" si="110"/>
        <v>Nein</v>
      </c>
    </row>
    <row r="7062" spans="1:13" x14ac:dyDescent="0.25">
      <c r="A7062" s="27">
        <v>7061</v>
      </c>
      <c r="B7062" s="7" t="s">
        <v>15396</v>
      </c>
      <c r="C7062">
        <v>1</v>
      </c>
      <c r="D7062" s="1" t="s">
        <v>15397</v>
      </c>
      <c r="E7062" t="b">
        <v>0</v>
      </c>
      <c r="F7062">
        <v>8</v>
      </c>
      <c r="G7062">
        <v>22</v>
      </c>
      <c r="H7062">
        <v>670</v>
      </c>
      <c r="I7062">
        <v>10.99</v>
      </c>
      <c r="J7062">
        <v>0.17</v>
      </c>
      <c r="K7062" t="s">
        <v>13687</v>
      </c>
      <c r="L7062" t="b">
        <v>0</v>
      </c>
      <c r="M7062" t="str">
        <f t="shared" si="110"/>
        <v>Nein</v>
      </c>
    </row>
    <row r="7063" spans="1:13" x14ac:dyDescent="0.25">
      <c r="A7063" s="28">
        <v>7062</v>
      </c>
      <c r="B7063" s="7" t="s">
        <v>15398</v>
      </c>
      <c r="C7063">
        <v>1</v>
      </c>
      <c r="D7063" s="1" t="s">
        <v>15399</v>
      </c>
      <c r="E7063" t="b">
        <v>0</v>
      </c>
      <c r="F7063">
        <v>2</v>
      </c>
      <c r="G7063">
        <v>57</v>
      </c>
      <c r="H7063">
        <v>22</v>
      </c>
      <c r="I7063">
        <v>0.46</v>
      </c>
      <c r="J7063">
        <v>0.13</v>
      </c>
      <c r="K7063" t="s">
        <v>13687</v>
      </c>
      <c r="L7063" t="b">
        <v>0</v>
      </c>
      <c r="M7063" t="str">
        <f t="shared" si="110"/>
        <v>Nein</v>
      </c>
    </row>
    <row r="7064" spans="1:13" x14ac:dyDescent="0.25">
      <c r="A7064" s="27">
        <v>7063</v>
      </c>
      <c r="B7064" s="7" t="s">
        <v>15400</v>
      </c>
      <c r="C7064">
        <v>1</v>
      </c>
      <c r="D7064" s="1" t="s">
        <v>15401</v>
      </c>
      <c r="E7064" t="b">
        <v>0</v>
      </c>
      <c r="F7064">
        <v>18</v>
      </c>
      <c r="G7064">
        <v>86</v>
      </c>
      <c r="H7064">
        <v>579</v>
      </c>
      <c r="I7064">
        <v>7.02</v>
      </c>
      <c r="J7064">
        <v>0.23</v>
      </c>
      <c r="K7064" t="s">
        <v>13687</v>
      </c>
      <c r="L7064" t="b">
        <v>0</v>
      </c>
      <c r="M7064" t="str">
        <f t="shared" si="110"/>
        <v>Nein</v>
      </c>
    </row>
    <row r="7065" spans="1:13" x14ac:dyDescent="0.25">
      <c r="A7065" s="28">
        <v>7064</v>
      </c>
      <c r="B7065" s="7" t="s">
        <v>15402</v>
      </c>
      <c r="C7065">
        <v>1</v>
      </c>
      <c r="D7065" s="1" t="s">
        <v>15403</v>
      </c>
      <c r="E7065" t="b">
        <v>0</v>
      </c>
      <c r="F7065">
        <v>82</v>
      </c>
      <c r="G7065">
        <v>912</v>
      </c>
      <c r="H7065">
        <v>10482</v>
      </c>
      <c r="I7065">
        <v>9.31</v>
      </c>
      <c r="J7065">
        <v>3.08</v>
      </c>
      <c r="K7065" t="s">
        <v>13687</v>
      </c>
      <c r="L7065" t="b">
        <v>0</v>
      </c>
      <c r="M7065" t="str">
        <f t="shared" si="110"/>
        <v>Nein</v>
      </c>
    </row>
    <row r="7066" spans="1:13" x14ac:dyDescent="0.25">
      <c r="A7066" s="27">
        <v>7065</v>
      </c>
      <c r="B7066" s="7" t="s">
        <v>15404</v>
      </c>
      <c r="C7066">
        <v>1</v>
      </c>
      <c r="D7066" s="1" t="s">
        <v>15405</v>
      </c>
      <c r="E7066" t="b">
        <v>0</v>
      </c>
      <c r="F7066">
        <v>112</v>
      </c>
      <c r="G7066">
        <v>592</v>
      </c>
      <c r="H7066">
        <v>6987</v>
      </c>
      <c r="I7066">
        <v>1.97</v>
      </c>
      <c r="J7066">
        <v>9.7200000000000006</v>
      </c>
      <c r="K7066" t="s">
        <v>13687</v>
      </c>
      <c r="L7066" t="b">
        <v>0</v>
      </c>
      <c r="M7066" t="str">
        <f t="shared" si="110"/>
        <v>Nein</v>
      </c>
    </row>
    <row r="7067" spans="1:13" x14ac:dyDescent="0.25">
      <c r="A7067" s="28">
        <v>7066</v>
      </c>
      <c r="B7067" s="7" t="s">
        <v>15406</v>
      </c>
      <c r="C7067">
        <v>1</v>
      </c>
      <c r="D7067" s="1" t="s">
        <v>15407</v>
      </c>
      <c r="E7067" t="b">
        <v>0</v>
      </c>
      <c r="F7067">
        <v>821</v>
      </c>
      <c r="G7067">
        <v>1199</v>
      </c>
      <c r="H7067">
        <v>7095</v>
      </c>
      <c r="I7067">
        <v>12.95</v>
      </c>
      <c r="J7067">
        <v>1.5</v>
      </c>
      <c r="K7067" t="s">
        <v>13687</v>
      </c>
      <c r="L7067" t="b">
        <v>0</v>
      </c>
      <c r="M7067" t="str">
        <f t="shared" si="110"/>
        <v>Nein</v>
      </c>
    </row>
    <row r="7068" spans="1:13" x14ac:dyDescent="0.25">
      <c r="A7068" s="27">
        <v>7067</v>
      </c>
      <c r="B7068" s="7" t="s">
        <v>15408</v>
      </c>
      <c r="C7068">
        <v>1</v>
      </c>
      <c r="D7068" s="1" t="s">
        <v>15409</v>
      </c>
      <c r="E7068" t="b">
        <v>0</v>
      </c>
      <c r="F7068">
        <v>83</v>
      </c>
      <c r="G7068">
        <v>1204</v>
      </c>
      <c r="H7068">
        <v>1648</v>
      </c>
      <c r="I7068">
        <v>13.61</v>
      </c>
      <c r="J7068">
        <v>0.33</v>
      </c>
      <c r="K7068" t="s">
        <v>13687</v>
      </c>
      <c r="L7068" t="b">
        <v>0</v>
      </c>
      <c r="M7068" t="str">
        <f t="shared" si="110"/>
        <v>Nein</v>
      </c>
    </row>
    <row r="7069" spans="1:13" x14ac:dyDescent="0.25">
      <c r="A7069" s="28">
        <v>7068</v>
      </c>
      <c r="B7069" s="7" t="s">
        <v>15410</v>
      </c>
      <c r="C7069">
        <v>1</v>
      </c>
      <c r="D7069" s="1" t="s">
        <v>15411</v>
      </c>
      <c r="E7069" t="b">
        <v>0</v>
      </c>
      <c r="F7069">
        <v>862</v>
      </c>
      <c r="G7069">
        <v>858</v>
      </c>
      <c r="H7069">
        <v>37101</v>
      </c>
      <c r="I7069">
        <v>7.92</v>
      </c>
      <c r="J7069">
        <v>12.83</v>
      </c>
      <c r="K7069" t="s">
        <v>13687</v>
      </c>
      <c r="L7069" t="b">
        <v>0</v>
      </c>
      <c r="M7069" t="str">
        <f t="shared" si="110"/>
        <v>Nein</v>
      </c>
    </row>
    <row r="7070" spans="1:13" x14ac:dyDescent="0.25">
      <c r="A7070" s="27">
        <v>7069</v>
      </c>
      <c r="B7070" s="7" t="s">
        <v>15412</v>
      </c>
      <c r="C7070">
        <v>1</v>
      </c>
      <c r="D7070" s="1" t="s">
        <v>15413</v>
      </c>
      <c r="E7070" t="b">
        <v>0</v>
      </c>
      <c r="F7070">
        <v>57</v>
      </c>
      <c r="G7070">
        <v>122</v>
      </c>
      <c r="H7070">
        <v>3310</v>
      </c>
      <c r="I7070">
        <v>4.9400000000000004</v>
      </c>
      <c r="J7070">
        <v>1.84</v>
      </c>
      <c r="K7070" t="s">
        <v>13687</v>
      </c>
      <c r="L7070" t="b">
        <v>0</v>
      </c>
      <c r="M7070" t="str">
        <f t="shared" si="110"/>
        <v>Nein</v>
      </c>
    </row>
    <row r="7071" spans="1:13" x14ac:dyDescent="0.25">
      <c r="A7071" s="28">
        <v>7070</v>
      </c>
      <c r="B7071" s="7" t="s">
        <v>15414</v>
      </c>
      <c r="C7071">
        <v>1</v>
      </c>
      <c r="D7071" s="1" t="s">
        <v>15415</v>
      </c>
      <c r="E7071" t="b">
        <v>0</v>
      </c>
      <c r="F7071">
        <v>129</v>
      </c>
      <c r="G7071">
        <v>1072</v>
      </c>
      <c r="H7071">
        <v>27427</v>
      </c>
      <c r="I7071">
        <v>11.97</v>
      </c>
      <c r="J7071">
        <v>6.28</v>
      </c>
      <c r="K7071" t="s">
        <v>13687</v>
      </c>
      <c r="L7071" t="b">
        <v>0</v>
      </c>
      <c r="M7071" t="str">
        <f t="shared" si="110"/>
        <v>Nein</v>
      </c>
    </row>
    <row r="7072" spans="1:13" x14ac:dyDescent="0.25">
      <c r="A7072" s="27">
        <v>7071</v>
      </c>
      <c r="B7072" s="7" t="s">
        <v>15416</v>
      </c>
      <c r="C7072">
        <v>1</v>
      </c>
      <c r="D7072" s="1" t="s">
        <v>15417</v>
      </c>
      <c r="E7072" t="b">
        <v>0</v>
      </c>
      <c r="F7072">
        <v>5</v>
      </c>
      <c r="G7072">
        <v>221</v>
      </c>
      <c r="H7072">
        <v>1708</v>
      </c>
      <c r="I7072">
        <v>1</v>
      </c>
      <c r="J7072">
        <v>4.6900000000000004</v>
      </c>
      <c r="K7072" t="s">
        <v>13687</v>
      </c>
      <c r="L7072" t="b">
        <v>0</v>
      </c>
      <c r="M7072" t="str">
        <f t="shared" si="110"/>
        <v>Nein</v>
      </c>
    </row>
    <row r="7073" spans="1:13" x14ac:dyDescent="0.25">
      <c r="A7073" s="28">
        <v>7072</v>
      </c>
      <c r="B7073" s="7" t="s">
        <v>15418</v>
      </c>
      <c r="C7073">
        <v>1</v>
      </c>
      <c r="D7073" s="1" t="s">
        <v>15419</v>
      </c>
      <c r="E7073" t="b">
        <v>0</v>
      </c>
      <c r="F7073">
        <v>340</v>
      </c>
      <c r="G7073">
        <v>478</v>
      </c>
      <c r="H7073">
        <v>26147</v>
      </c>
      <c r="I7073">
        <v>11.58</v>
      </c>
      <c r="J7073">
        <v>6.19</v>
      </c>
      <c r="K7073" t="s">
        <v>13687</v>
      </c>
      <c r="L7073" t="b">
        <v>0</v>
      </c>
      <c r="M7073" t="str">
        <f t="shared" si="110"/>
        <v>Nein</v>
      </c>
    </row>
    <row r="7074" spans="1:13" x14ac:dyDescent="0.25">
      <c r="A7074" s="27">
        <v>7073</v>
      </c>
      <c r="B7074" s="7" t="s">
        <v>15420</v>
      </c>
      <c r="C7074">
        <v>1</v>
      </c>
      <c r="D7074" s="1" t="s">
        <v>15421</v>
      </c>
      <c r="E7074" t="b">
        <v>0</v>
      </c>
      <c r="F7074">
        <v>10</v>
      </c>
      <c r="G7074">
        <v>185</v>
      </c>
      <c r="H7074">
        <v>225</v>
      </c>
      <c r="I7074">
        <v>4.75</v>
      </c>
      <c r="J7074">
        <v>0.13</v>
      </c>
      <c r="K7074" t="s">
        <v>13687</v>
      </c>
      <c r="L7074" t="b">
        <v>0</v>
      </c>
      <c r="M7074" t="str">
        <f t="shared" si="110"/>
        <v>Nein</v>
      </c>
    </row>
    <row r="7075" spans="1:13" x14ac:dyDescent="0.25">
      <c r="A7075" s="28">
        <v>7074</v>
      </c>
      <c r="B7075" s="7" t="s">
        <v>15422</v>
      </c>
      <c r="C7075">
        <v>1</v>
      </c>
      <c r="D7075" s="1" t="s">
        <v>15423</v>
      </c>
      <c r="E7075" t="b">
        <v>1</v>
      </c>
      <c r="F7075">
        <v>5673</v>
      </c>
      <c r="G7075">
        <v>1442</v>
      </c>
      <c r="H7075">
        <v>16438</v>
      </c>
      <c r="I7075">
        <v>10.18</v>
      </c>
      <c r="J7075">
        <v>4.43</v>
      </c>
      <c r="K7075" t="s">
        <v>13687</v>
      </c>
      <c r="L7075" t="b">
        <v>0</v>
      </c>
      <c r="M7075" t="str">
        <f t="shared" si="110"/>
        <v>Nein</v>
      </c>
    </row>
    <row r="7076" spans="1:13" x14ac:dyDescent="0.25">
      <c r="A7076" s="27">
        <v>7075</v>
      </c>
      <c r="B7076" s="7" t="s">
        <v>15424</v>
      </c>
      <c r="C7076">
        <v>1</v>
      </c>
      <c r="D7076" s="1" t="s">
        <v>15425</v>
      </c>
      <c r="E7076" t="b">
        <v>0</v>
      </c>
      <c r="F7076">
        <v>1893</v>
      </c>
      <c r="G7076">
        <v>1954</v>
      </c>
      <c r="H7076">
        <v>13631</v>
      </c>
      <c r="I7076">
        <v>13.23</v>
      </c>
      <c r="J7076">
        <v>2.82</v>
      </c>
      <c r="K7076" t="s">
        <v>13687</v>
      </c>
      <c r="L7076" t="b">
        <v>0</v>
      </c>
      <c r="M7076" t="str">
        <f t="shared" si="110"/>
        <v>Nein</v>
      </c>
    </row>
    <row r="7077" spans="1:13" x14ac:dyDescent="0.25">
      <c r="A7077" s="28">
        <v>7076</v>
      </c>
      <c r="B7077" s="7" t="s">
        <v>8138</v>
      </c>
      <c r="C7077">
        <v>1</v>
      </c>
      <c r="D7077" s="1" t="s">
        <v>8139</v>
      </c>
      <c r="E7077" t="b">
        <v>0</v>
      </c>
      <c r="F7077">
        <v>96</v>
      </c>
      <c r="G7077">
        <v>221</v>
      </c>
      <c r="H7077">
        <v>20599</v>
      </c>
      <c r="I7077">
        <v>3.68</v>
      </c>
      <c r="J7077">
        <v>15.32</v>
      </c>
      <c r="K7077" t="s">
        <v>13687</v>
      </c>
      <c r="L7077" t="b">
        <v>0</v>
      </c>
      <c r="M7077" t="str">
        <f t="shared" si="110"/>
        <v>Nein</v>
      </c>
    </row>
    <row r="7078" spans="1:13" x14ac:dyDescent="0.25">
      <c r="A7078" s="27">
        <v>7077</v>
      </c>
      <c r="B7078" s="7" t="s">
        <v>15426</v>
      </c>
      <c r="C7078">
        <v>1</v>
      </c>
      <c r="D7078" s="1" t="s">
        <v>15427</v>
      </c>
      <c r="E7078" t="b">
        <v>0</v>
      </c>
      <c r="F7078">
        <v>187</v>
      </c>
      <c r="G7078">
        <v>940</v>
      </c>
      <c r="H7078">
        <v>3630</v>
      </c>
      <c r="I7078">
        <v>0.8</v>
      </c>
      <c r="J7078">
        <v>12.43</v>
      </c>
      <c r="K7078" t="s">
        <v>13687</v>
      </c>
      <c r="L7078" t="b">
        <v>0</v>
      </c>
      <c r="M7078" t="str">
        <f t="shared" si="110"/>
        <v>Nein</v>
      </c>
    </row>
    <row r="7079" spans="1:13" x14ac:dyDescent="0.25">
      <c r="A7079" s="28">
        <v>7078</v>
      </c>
      <c r="B7079" s="7" t="s">
        <v>15428</v>
      </c>
      <c r="C7079">
        <v>1</v>
      </c>
      <c r="D7079" s="1" t="s">
        <v>15429</v>
      </c>
      <c r="E7079" t="b">
        <v>0</v>
      </c>
      <c r="F7079">
        <v>5867</v>
      </c>
      <c r="G7079">
        <v>2898</v>
      </c>
      <c r="H7079">
        <v>222657</v>
      </c>
      <c r="I7079">
        <v>1.95</v>
      </c>
      <c r="J7079">
        <v>313.60000000000002</v>
      </c>
      <c r="K7079" t="s">
        <v>13687</v>
      </c>
      <c r="L7079" t="b">
        <v>0</v>
      </c>
      <c r="M7079" t="str">
        <f t="shared" si="110"/>
        <v>Ja</v>
      </c>
    </row>
    <row r="7080" spans="1:13" x14ac:dyDescent="0.25">
      <c r="A7080" s="27">
        <v>7079</v>
      </c>
      <c r="B7080" s="7" t="s">
        <v>15430</v>
      </c>
      <c r="C7080">
        <v>1</v>
      </c>
      <c r="D7080" s="1" t="s">
        <v>15431</v>
      </c>
      <c r="E7080" t="b">
        <v>0</v>
      </c>
      <c r="F7080">
        <v>289</v>
      </c>
      <c r="G7080">
        <v>699</v>
      </c>
      <c r="H7080">
        <v>462</v>
      </c>
      <c r="I7080">
        <v>12.63</v>
      </c>
      <c r="J7080">
        <v>0.1</v>
      </c>
      <c r="K7080" t="s">
        <v>13687</v>
      </c>
      <c r="L7080" t="b">
        <v>0</v>
      </c>
      <c r="M7080" t="str">
        <f t="shared" si="110"/>
        <v>Nein</v>
      </c>
    </row>
    <row r="7081" spans="1:13" x14ac:dyDescent="0.25">
      <c r="A7081" s="28">
        <v>7080</v>
      </c>
      <c r="B7081" s="7" t="s">
        <v>15432</v>
      </c>
      <c r="C7081">
        <v>1</v>
      </c>
      <c r="D7081" s="1" t="s">
        <v>15433</v>
      </c>
      <c r="E7081" t="b">
        <v>0</v>
      </c>
      <c r="F7081">
        <v>2703</v>
      </c>
      <c r="G7081">
        <v>1967</v>
      </c>
      <c r="H7081">
        <v>11688</v>
      </c>
      <c r="I7081">
        <v>12.62</v>
      </c>
      <c r="J7081">
        <v>2.54</v>
      </c>
      <c r="K7081" t="s">
        <v>13687</v>
      </c>
      <c r="L7081" t="b">
        <v>0</v>
      </c>
      <c r="M7081" t="str">
        <f t="shared" si="110"/>
        <v>Nein</v>
      </c>
    </row>
    <row r="7082" spans="1:13" x14ac:dyDescent="0.25">
      <c r="A7082" s="27">
        <v>7081</v>
      </c>
      <c r="B7082" s="7" t="s">
        <v>15434</v>
      </c>
      <c r="C7082">
        <v>1</v>
      </c>
      <c r="D7082" s="1" t="s">
        <v>15435</v>
      </c>
      <c r="E7082" t="b">
        <v>0</v>
      </c>
      <c r="F7082">
        <v>444</v>
      </c>
      <c r="G7082">
        <v>437</v>
      </c>
      <c r="H7082">
        <v>4526</v>
      </c>
      <c r="I7082">
        <v>5.46</v>
      </c>
      <c r="J7082">
        <v>2.27</v>
      </c>
      <c r="K7082" t="s">
        <v>13687</v>
      </c>
      <c r="L7082" t="b">
        <v>0</v>
      </c>
      <c r="M7082" t="str">
        <f t="shared" si="110"/>
        <v>Nein</v>
      </c>
    </row>
    <row r="7083" spans="1:13" x14ac:dyDescent="0.25">
      <c r="A7083" s="28">
        <v>7082</v>
      </c>
      <c r="B7083" s="7" t="s">
        <v>15436</v>
      </c>
      <c r="C7083">
        <v>1</v>
      </c>
      <c r="D7083" s="1" t="s">
        <v>15437</v>
      </c>
      <c r="E7083" t="b">
        <v>0</v>
      </c>
      <c r="F7083">
        <v>242</v>
      </c>
      <c r="G7083">
        <v>259</v>
      </c>
      <c r="H7083">
        <v>15308</v>
      </c>
      <c r="I7083">
        <v>5.6</v>
      </c>
      <c r="J7083">
        <v>7.49</v>
      </c>
      <c r="K7083" t="s">
        <v>13687</v>
      </c>
      <c r="L7083" t="b">
        <v>0</v>
      </c>
      <c r="M7083" t="str">
        <f t="shared" si="110"/>
        <v>Nein</v>
      </c>
    </row>
    <row r="7084" spans="1:13" x14ac:dyDescent="0.25">
      <c r="A7084" s="27">
        <v>7083</v>
      </c>
      <c r="B7084" s="7" t="s">
        <v>15438</v>
      </c>
      <c r="C7084">
        <v>1</v>
      </c>
      <c r="D7084" s="1" t="s">
        <v>15439</v>
      </c>
      <c r="E7084" t="b">
        <v>0</v>
      </c>
      <c r="F7084">
        <v>1192</v>
      </c>
      <c r="G7084">
        <v>2018</v>
      </c>
      <c r="H7084">
        <v>55578</v>
      </c>
      <c r="I7084">
        <v>6.82</v>
      </c>
      <c r="J7084">
        <v>22.33</v>
      </c>
      <c r="K7084" t="s">
        <v>13687</v>
      </c>
      <c r="L7084" t="b">
        <v>0</v>
      </c>
      <c r="M7084" t="str">
        <f t="shared" si="110"/>
        <v>Nein</v>
      </c>
    </row>
    <row r="7085" spans="1:13" x14ac:dyDescent="0.25">
      <c r="A7085" s="28">
        <v>7084</v>
      </c>
      <c r="B7085" s="7" t="s">
        <v>15440</v>
      </c>
      <c r="C7085">
        <v>1</v>
      </c>
      <c r="D7085" s="1" t="s">
        <v>15441</v>
      </c>
      <c r="E7085" t="b">
        <v>0</v>
      </c>
      <c r="F7085">
        <v>6</v>
      </c>
      <c r="G7085">
        <v>93</v>
      </c>
      <c r="H7085">
        <v>216</v>
      </c>
      <c r="I7085">
        <v>1.86</v>
      </c>
      <c r="J7085">
        <v>0.32</v>
      </c>
      <c r="K7085" t="s">
        <v>13687</v>
      </c>
      <c r="L7085" t="b">
        <v>0</v>
      </c>
      <c r="M7085" t="str">
        <f t="shared" si="110"/>
        <v>Nein</v>
      </c>
    </row>
    <row r="7086" spans="1:13" x14ac:dyDescent="0.25">
      <c r="A7086" s="27">
        <v>7085</v>
      </c>
      <c r="B7086" s="7" t="s">
        <v>15442</v>
      </c>
      <c r="C7086">
        <v>1</v>
      </c>
      <c r="D7086" s="1" t="s">
        <v>15443</v>
      </c>
      <c r="E7086" t="b">
        <v>0</v>
      </c>
      <c r="F7086">
        <v>99</v>
      </c>
      <c r="G7086">
        <v>39</v>
      </c>
      <c r="H7086">
        <v>38656</v>
      </c>
      <c r="I7086">
        <v>1.06</v>
      </c>
      <c r="J7086">
        <v>100.15</v>
      </c>
      <c r="K7086" t="s">
        <v>13687</v>
      </c>
      <c r="L7086" t="b">
        <v>0</v>
      </c>
      <c r="M7086" t="str">
        <f t="shared" si="110"/>
        <v>Ja</v>
      </c>
    </row>
    <row r="7087" spans="1:13" x14ac:dyDescent="0.25">
      <c r="A7087" s="28">
        <v>7086</v>
      </c>
      <c r="B7087" s="7" t="s">
        <v>15444</v>
      </c>
      <c r="C7087">
        <v>1</v>
      </c>
      <c r="D7087" s="1" t="s">
        <v>15445</v>
      </c>
      <c r="E7087" t="b">
        <v>1</v>
      </c>
      <c r="F7087">
        <v>61323</v>
      </c>
      <c r="G7087">
        <v>966</v>
      </c>
      <c r="H7087">
        <v>15783</v>
      </c>
      <c r="I7087">
        <v>13.36</v>
      </c>
      <c r="J7087">
        <v>3.24</v>
      </c>
      <c r="K7087" t="s">
        <v>13687</v>
      </c>
      <c r="L7087" t="b">
        <v>0</v>
      </c>
      <c r="M7087" t="str">
        <f t="shared" si="110"/>
        <v>Nein</v>
      </c>
    </row>
    <row r="7088" spans="1:13" x14ac:dyDescent="0.25">
      <c r="A7088" s="27">
        <v>7087</v>
      </c>
      <c r="B7088" s="7" t="s">
        <v>15446</v>
      </c>
      <c r="C7088">
        <v>1</v>
      </c>
      <c r="D7088" s="1" t="s">
        <v>15447</v>
      </c>
      <c r="E7088" t="b">
        <v>0</v>
      </c>
      <c r="F7088">
        <v>371</v>
      </c>
      <c r="G7088">
        <v>271</v>
      </c>
      <c r="H7088">
        <v>7261</v>
      </c>
      <c r="I7088">
        <v>1.3</v>
      </c>
      <c r="J7088">
        <v>15.32</v>
      </c>
      <c r="K7088" t="s">
        <v>13687</v>
      </c>
      <c r="L7088" t="b">
        <v>0</v>
      </c>
      <c r="M7088" t="str">
        <f t="shared" si="110"/>
        <v>Nein</v>
      </c>
    </row>
    <row r="7089" spans="1:13" x14ac:dyDescent="0.25">
      <c r="A7089" s="28">
        <v>7088</v>
      </c>
      <c r="B7089" s="7" t="s">
        <v>15448</v>
      </c>
      <c r="C7089">
        <v>1</v>
      </c>
      <c r="D7089" s="1" t="s">
        <v>15449</v>
      </c>
      <c r="E7089" t="b">
        <v>0</v>
      </c>
      <c r="F7089">
        <v>319</v>
      </c>
      <c r="G7089">
        <v>1376</v>
      </c>
      <c r="H7089">
        <v>12628</v>
      </c>
      <c r="I7089">
        <v>12.59</v>
      </c>
      <c r="J7089">
        <v>2.75</v>
      </c>
      <c r="K7089" t="s">
        <v>13687</v>
      </c>
      <c r="L7089" t="b">
        <v>0</v>
      </c>
      <c r="M7089" t="str">
        <f t="shared" si="110"/>
        <v>Nein</v>
      </c>
    </row>
    <row r="7090" spans="1:13" x14ac:dyDescent="0.25">
      <c r="A7090" s="27">
        <v>7089</v>
      </c>
      <c r="B7090" s="7" t="s">
        <v>15450</v>
      </c>
      <c r="C7090">
        <v>1</v>
      </c>
      <c r="D7090" s="1" t="s">
        <v>15451</v>
      </c>
      <c r="E7090" t="b">
        <v>0</v>
      </c>
      <c r="F7090">
        <v>90</v>
      </c>
      <c r="G7090">
        <v>224</v>
      </c>
      <c r="H7090">
        <v>931</v>
      </c>
      <c r="I7090">
        <v>9.9499999999999993</v>
      </c>
      <c r="J7090">
        <v>0.26</v>
      </c>
      <c r="K7090" t="s">
        <v>13687</v>
      </c>
      <c r="L7090" t="b">
        <v>0</v>
      </c>
      <c r="M7090" t="str">
        <f t="shared" si="110"/>
        <v>Nein</v>
      </c>
    </row>
    <row r="7091" spans="1:13" x14ac:dyDescent="0.25">
      <c r="A7091" s="28">
        <v>7090</v>
      </c>
      <c r="B7091" s="7" t="s">
        <v>12735</v>
      </c>
      <c r="C7091">
        <v>1</v>
      </c>
      <c r="D7091" s="1" t="s">
        <v>12736</v>
      </c>
      <c r="E7091" t="b">
        <v>0</v>
      </c>
      <c r="F7091">
        <v>189</v>
      </c>
      <c r="G7091">
        <v>446</v>
      </c>
      <c r="H7091">
        <v>7077</v>
      </c>
      <c r="I7091">
        <v>1.98</v>
      </c>
      <c r="J7091">
        <v>9.82</v>
      </c>
      <c r="K7091" t="s">
        <v>13687</v>
      </c>
      <c r="L7091" t="b">
        <v>0</v>
      </c>
      <c r="M7091" t="str">
        <f t="shared" si="110"/>
        <v>Nein</v>
      </c>
    </row>
    <row r="7092" spans="1:13" x14ac:dyDescent="0.25">
      <c r="A7092" s="27">
        <v>7091</v>
      </c>
      <c r="B7092" s="7" t="s">
        <v>15452</v>
      </c>
      <c r="C7092">
        <v>1</v>
      </c>
      <c r="D7092" s="1" t="s">
        <v>15453</v>
      </c>
      <c r="E7092" t="b">
        <v>0</v>
      </c>
      <c r="F7092">
        <v>6</v>
      </c>
      <c r="G7092">
        <v>152</v>
      </c>
      <c r="H7092">
        <v>47</v>
      </c>
      <c r="I7092">
        <v>0.4</v>
      </c>
      <c r="J7092">
        <v>0.32</v>
      </c>
      <c r="K7092" t="s">
        <v>13687</v>
      </c>
      <c r="L7092" t="b">
        <v>0</v>
      </c>
      <c r="M7092" t="str">
        <f t="shared" si="110"/>
        <v>Nein</v>
      </c>
    </row>
    <row r="7093" spans="1:13" x14ac:dyDescent="0.25">
      <c r="A7093" s="28">
        <v>7092</v>
      </c>
      <c r="B7093" s="7" t="s">
        <v>15454</v>
      </c>
      <c r="C7093">
        <v>1</v>
      </c>
      <c r="D7093" s="1" t="s">
        <v>15455</v>
      </c>
      <c r="E7093" t="b">
        <v>1</v>
      </c>
      <c r="F7093">
        <v>1351</v>
      </c>
      <c r="G7093">
        <v>1724</v>
      </c>
      <c r="H7093">
        <v>8864</v>
      </c>
      <c r="I7093">
        <v>13.34</v>
      </c>
      <c r="J7093">
        <v>1.82</v>
      </c>
      <c r="K7093" t="s">
        <v>13687</v>
      </c>
      <c r="L7093" t="b">
        <v>0</v>
      </c>
      <c r="M7093" t="str">
        <f t="shared" si="110"/>
        <v>Nein</v>
      </c>
    </row>
    <row r="7094" spans="1:13" x14ac:dyDescent="0.25">
      <c r="A7094" s="27">
        <v>7093</v>
      </c>
      <c r="B7094" s="7" t="s">
        <v>15456</v>
      </c>
      <c r="C7094">
        <v>1</v>
      </c>
      <c r="D7094" s="1" t="s">
        <v>15457</v>
      </c>
      <c r="E7094" t="b">
        <v>0</v>
      </c>
      <c r="F7094">
        <v>179</v>
      </c>
      <c r="G7094">
        <v>250</v>
      </c>
      <c r="H7094">
        <v>23265</v>
      </c>
      <c r="I7094">
        <v>8.8800000000000008</v>
      </c>
      <c r="J7094">
        <v>7.17</v>
      </c>
      <c r="K7094" t="s">
        <v>13687</v>
      </c>
      <c r="L7094" t="b">
        <v>0</v>
      </c>
      <c r="M7094" t="str">
        <f t="shared" si="110"/>
        <v>Nein</v>
      </c>
    </row>
    <row r="7095" spans="1:13" x14ac:dyDescent="0.25">
      <c r="A7095" s="28">
        <v>7094</v>
      </c>
      <c r="B7095" s="7" t="s">
        <v>15458</v>
      </c>
      <c r="C7095">
        <v>1</v>
      </c>
      <c r="D7095" s="1" t="s">
        <v>15459</v>
      </c>
      <c r="E7095" t="b">
        <v>0</v>
      </c>
      <c r="F7095">
        <v>6</v>
      </c>
      <c r="G7095">
        <v>48</v>
      </c>
      <c r="H7095">
        <v>704</v>
      </c>
      <c r="I7095">
        <v>1.73</v>
      </c>
      <c r="J7095">
        <v>1.1200000000000001</v>
      </c>
      <c r="K7095" t="s">
        <v>13687</v>
      </c>
      <c r="L7095" t="b">
        <v>0</v>
      </c>
      <c r="M7095" t="str">
        <f t="shared" si="110"/>
        <v>Nein</v>
      </c>
    </row>
    <row r="7096" spans="1:13" x14ac:dyDescent="0.25">
      <c r="A7096" s="27">
        <v>7095</v>
      </c>
      <c r="B7096" s="7" t="s">
        <v>15460</v>
      </c>
      <c r="C7096">
        <v>1</v>
      </c>
      <c r="D7096" s="1" t="s">
        <v>15461</v>
      </c>
      <c r="E7096" t="b">
        <v>0</v>
      </c>
      <c r="F7096">
        <v>10</v>
      </c>
      <c r="G7096">
        <v>68</v>
      </c>
      <c r="H7096">
        <v>30</v>
      </c>
      <c r="I7096">
        <v>5.36</v>
      </c>
      <c r="J7096">
        <v>0.02</v>
      </c>
      <c r="K7096" t="s">
        <v>13687</v>
      </c>
      <c r="L7096" t="b">
        <v>0</v>
      </c>
      <c r="M7096" t="str">
        <f t="shared" si="110"/>
        <v>Nein</v>
      </c>
    </row>
    <row r="7097" spans="1:13" x14ac:dyDescent="0.25">
      <c r="A7097" s="28">
        <v>7096</v>
      </c>
      <c r="B7097" s="7" t="s">
        <v>15462</v>
      </c>
      <c r="C7097">
        <v>1</v>
      </c>
      <c r="D7097" s="1" t="s">
        <v>15463</v>
      </c>
      <c r="E7097" t="b">
        <v>0</v>
      </c>
      <c r="F7097">
        <v>796</v>
      </c>
      <c r="G7097">
        <v>4988</v>
      </c>
      <c r="H7097">
        <v>48428</v>
      </c>
      <c r="I7097">
        <v>2.76</v>
      </c>
      <c r="J7097">
        <v>48.14</v>
      </c>
      <c r="K7097" t="s">
        <v>13687</v>
      </c>
      <c r="L7097" t="b">
        <v>0</v>
      </c>
      <c r="M7097" t="str">
        <f t="shared" si="110"/>
        <v>Nein</v>
      </c>
    </row>
    <row r="7098" spans="1:13" x14ac:dyDescent="0.25">
      <c r="A7098" s="27">
        <v>7097</v>
      </c>
      <c r="B7098" s="7" t="s">
        <v>15464</v>
      </c>
      <c r="C7098">
        <v>1</v>
      </c>
      <c r="D7098" s="1" t="s">
        <v>15465</v>
      </c>
      <c r="E7098" t="b">
        <v>0</v>
      </c>
      <c r="F7098">
        <v>559</v>
      </c>
      <c r="G7098">
        <v>340</v>
      </c>
      <c r="H7098">
        <v>64530</v>
      </c>
      <c r="I7098">
        <v>8.4600000000000009</v>
      </c>
      <c r="J7098">
        <v>20.89</v>
      </c>
      <c r="K7098" t="s">
        <v>13687</v>
      </c>
      <c r="L7098" t="b">
        <v>0</v>
      </c>
      <c r="M7098" t="str">
        <f t="shared" si="110"/>
        <v>Nein</v>
      </c>
    </row>
    <row r="7099" spans="1:13" x14ac:dyDescent="0.25">
      <c r="A7099" s="28">
        <v>7098</v>
      </c>
      <c r="B7099" s="7" t="s">
        <v>15466</v>
      </c>
      <c r="C7099">
        <v>1</v>
      </c>
      <c r="D7099" s="1" t="s">
        <v>15467</v>
      </c>
      <c r="E7099" t="b">
        <v>0</v>
      </c>
      <c r="F7099">
        <v>8</v>
      </c>
      <c r="G7099">
        <v>83</v>
      </c>
      <c r="H7099">
        <v>1485</v>
      </c>
      <c r="I7099">
        <v>1.84</v>
      </c>
      <c r="J7099">
        <v>2.21</v>
      </c>
      <c r="K7099" t="s">
        <v>13687</v>
      </c>
      <c r="L7099" t="b">
        <v>0</v>
      </c>
      <c r="M7099" t="str">
        <f t="shared" si="110"/>
        <v>Nein</v>
      </c>
    </row>
    <row r="7100" spans="1:13" x14ac:dyDescent="0.25">
      <c r="A7100" s="27">
        <v>7099</v>
      </c>
      <c r="B7100" s="7" t="s">
        <v>8130</v>
      </c>
      <c r="C7100">
        <v>1</v>
      </c>
      <c r="D7100" s="1" t="s">
        <v>8131</v>
      </c>
      <c r="E7100" t="b">
        <v>0</v>
      </c>
      <c r="F7100">
        <v>1756</v>
      </c>
      <c r="G7100">
        <v>4974</v>
      </c>
      <c r="H7100">
        <v>169492</v>
      </c>
      <c r="I7100">
        <v>2.1</v>
      </c>
      <c r="J7100">
        <v>220.69</v>
      </c>
      <c r="K7100" t="s">
        <v>13687</v>
      </c>
      <c r="L7100" t="b">
        <v>0</v>
      </c>
      <c r="M7100" t="str">
        <f t="shared" si="110"/>
        <v>Ja</v>
      </c>
    </row>
    <row r="7101" spans="1:13" x14ac:dyDescent="0.25">
      <c r="A7101" s="28">
        <v>7100</v>
      </c>
      <c r="B7101" s="7" t="s">
        <v>15468</v>
      </c>
      <c r="C7101">
        <v>1</v>
      </c>
      <c r="D7101" s="1" t="s">
        <v>15469</v>
      </c>
      <c r="E7101" t="b">
        <v>0</v>
      </c>
      <c r="F7101">
        <v>5</v>
      </c>
      <c r="G7101">
        <v>28</v>
      </c>
      <c r="H7101">
        <v>521</v>
      </c>
      <c r="I7101">
        <v>1.26</v>
      </c>
      <c r="J7101">
        <v>1.1399999999999999</v>
      </c>
      <c r="K7101" t="s">
        <v>13687</v>
      </c>
      <c r="L7101" t="b">
        <v>0</v>
      </c>
      <c r="M7101" t="str">
        <f t="shared" si="110"/>
        <v>Nein</v>
      </c>
    </row>
    <row r="7102" spans="1:13" x14ac:dyDescent="0.25">
      <c r="A7102" s="27">
        <v>7101</v>
      </c>
      <c r="B7102" s="7" t="s">
        <v>15470</v>
      </c>
      <c r="C7102">
        <v>1</v>
      </c>
      <c r="D7102" s="1" t="s">
        <v>15471</v>
      </c>
      <c r="E7102" t="b">
        <v>0</v>
      </c>
      <c r="F7102">
        <v>14</v>
      </c>
      <c r="G7102">
        <v>81</v>
      </c>
      <c r="H7102">
        <v>761</v>
      </c>
      <c r="I7102">
        <v>8</v>
      </c>
      <c r="J7102">
        <v>0.26</v>
      </c>
      <c r="K7102" t="s">
        <v>13687</v>
      </c>
      <c r="L7102" t="b">
        <v>0</v>
      </c>
      <c r="M7102" t="str">
        <f t="shared" si="110"/>
        <v>Nein</v>
      </c>
    </row>
    <row r="7103" spans="1:13" x14ac:dyDescent="0.25">
      <c r="A7103" s="28">
        <v>7102</v>
      </c>
      <c r="B7103" s="7" t="s">
        <v>15472</v>
      </c>
      <c r="C7103">
        <v>1</v>
      </c>
      <c r="D7103" s="1" t="s">
        <v>15473</v>
      </c>
      <c r="E7103" t="b">
        <v>0</v>
      </c>
      <c r="F7103">
        <v>133</v>
      </c>
      <c r="G7103">
        <v>178</v>
      </c>
      <c r="H7103">
        <v>585</v>
      </c>
      <c r="I7103">
        <v>2.95</v>
      </c>
      <c r="J7103">
        <v>0.54</v>
      </c>
      <c r="K7103" t="s">
        <v>13687</v>
      </c>
      <c r="L7103" t="b">
        <v>0</v>
      </c>
      <c r="M7103" t="str">
        <f t="shared" si="110"/>
        <v>Nein</v>
      </c>
    </row>
    <row r="7104" spans="1:13" x14ac:dyDescent="0.25">
      <c r="A7104" s="27">
        <v>7103</v>
      </c>
      <c r="B7104" s="7" t="s">
        <v>15474</v>
      </c>
      <c r="C7104">
        <v>1</v>
      </c>
      <c r="D7104" s="1" t="s">
        <v>15475</v>
      </c>
      <c r="E7104" t="b">
        <v>1</v>
      </c>
      <c r="F7104">
        <v>158</v>
      </c>
      <c r="G7104">
        <v>387</v>
      </c>
      <c r="H7104">
        <v>349</v>
      </c>
      <c r="I7104">
        <v>7.5</v>
      </c>
      <c r="J7104">
        <v>0.13</v>
      </c>
      <c r="K7104" t="s">
        <v>13687</v>
      </c>
      <c r="L7104" t="b">
        <v>0</v>
      </c>
      <c r="M7104" t="str">
        <f t="shared" si="110"/>
        <v>Nein</v>
      </c>
    </row>
    <row r="7105" spans="1:13" x14ac:dyDescent="0.25">
      <c r="A7105" s="28">
        <v>7104</v>
      </c>
      <c r="B7105" s="7" t="s">
        <v>8378</v>
      </c>
      <c r="C7105">
        <v>1</v>
      </c>
      <c r="D7105" s="1" t="s">
        <v>8379</v>
      </c>
      <c r="E7105" t="b">
        <v>0</v>
      </c>
      <c r="F7105">
        <v>110</v>
      </c>
      <c r="G7105">
        <v>100</v>
      </c>
      <c r="H7105">
        <v>3469</v>
      </c>
      <c r="I7105">
        <v>2.93</v>
      </c>
      <c r="J7105">
        <v>3.24</v>
      </c>
      <c r="K7105" t="s">
        <v>13687</v>
      </c>
      <c r="L7105" t="b">
        <v>0</v>
      </c>
      <c r="M7105" t="str">
        <f t="shared" si="110"/>
        <v>Nein</v>
      </c>
    </row>
    <row r="7106" spans="1:13" x14ac:dyDescent="0.25">
      <c r="A7106" s="27">
        <v>7105</v>
      </c>
      <c r="B7106" s="7" t="s">
        <v>15476</v>
      </c>
      <c r="C7106">
        <v>1</v>
      </c>
      <c r="D7106" s="1" t="s">
        <v>15477</v>
      </c>
      <c r="E7106" t="b">
        <v>0</v>
      </c>
      <c r="F7106">
        <v>4</v>
      </c>
      <c r="G7106">
        <v>60</v>
      </c>
      <c r="H7106">
        <v>192</v>
      </c>
      <c r="I7106">
        <v>0.41</v>
      </c>
      <c r="J7106">
        <v>1.3</v>
      </c>
      <c r="K7106" t="s">
        <v>13687</v>
      </c>
      <c r="L7106" t="b">
        <v>0</v>
      </c>
      <c r="M7106" t="str">
        <f t="shared" ref="M7106:M7169" si="111">IF(J7106&gt;62.7015,"Ja","Nein")</f>
        <v>Nein</v>
      </c>
    </row>
    <row r="7107" spans="1:13" x14ac:dyDescent="0.25">
      <c r="A7107" s="28">
        <v>7106</v>
      </c>
      <c r="B7107" s="7" t="s">
        <v>15478</v>
      </c>
      <c r="C7107">
        <v>1</v>
      </c>
      <c r="D7107" s="1" t="s">
        <v>15479</v>
      </c>
      <c r="E7107" t="b">
        <v>0</v>
      </c>
      <c r="F7107">
        <v>5</v>
      </c>
      <c r="G7107">
        <v>366</v>
      </c>
      <c r="H7107">
        <v>1351</v>
      </c>
      <c r="I7107">
        <v>1.06</v>
      </c>
      <c r="J7107">
        <v>3.5</v>
      </c>
      <c r="K7107" t="s">
        <v>13687</v>
      </c>
      <c r="L7107" t="b">
        <v>0</v>
      </c>
      <c r="M7107" t="str">
        <f t="shared" si="111"/>
        <v>Nein</v>
      </c>
    </row>
    <row r="7108" spans="1:13" x14ac:dyDescent="0.25">
      <c r="A7108" s="27">
        <v>7107</v>
      </c>
      <c r="B7108" s="7" t="s">
        <v>15480</v>
      </c>
      <c r="C7108">
        <v>1</v>
      </c>
      <c r="D7108" s="1" t="s">
        <v>15481</v>
      </c>
      <c r="E7108" t="b">
        <v>0</v>
      </c>
      <c r="F7108">
        <v>30</v>
      </c>
      <c r="G7108">
        <v>193</v>
      </c>
      <c r="H7108">
        <v>2703</v>
      </c>
      <c r="I7108">
        <v>3.09</v>
      </c>
      <c r="J7108">
        <v>2.4</v>
      </c>
      <c r="K7108" t="s">
        <v>13687</v>
      </c>
      <c r="L7108" t="b">
        <v>0</v>
      </c>
      <c r="M7108" t="str">
        <f t="shared" si="111"/>
        <v>Nein</v>
      </c>
    </row>
    <row r="7109" spans="1:13" x14ac:dyDescent="0.25">
      <c r="A7109" s="28">
        <v>7108</v>
      </c>
      <c r="B7109" s="7" t="s">
        <v>15482</v>
      </c>
      <c r="C7109">
        <v>1</v>
      </c>
      <c r="D7109" s="1" t="s">
        <v>15483</v>
      </c>
      <c r="E7109" t="b">
        <v>0</v>
      </c>
      <c r="F7109">
        <v>843</v>
      </c>
      <c r="G7109">
        <v>895</v>
      </c>
      <c r="H7109">
        <v>16694</v>
      </c>
      <c r="I7109">
        <v>8.6999999999999993</v>
      </c>
      <c r="J7109">
        <v>5.26</v>
      </c>
      <c r="K7109" t="s">
        <v>13687</v>
      </c>
      <c r="L7109" t="b">
        <v>0</v>
      </c>
      <c r="M7109" t="str">
        <f t="shared" si="111"/>
        <v>Nein</v>
      </c>
    </row>
    <row r="7110" spans="1:13" x14ac:dyDescent="0.25">
      <c r="A7110" s="27">
        <v>7109</v>
      </c>
      <c r="B7110" s="7" t="s">
        <v>15484</v>
      </c>
      <c r="C7110">
        <v>1</v>
      </c>
      <c r="D7110" s="1" t="s">
        <v>15485</v>
      </c>
      <c r="E7110" t="b">
        <v>0</v>
      </c>
      <c r="F7110">
        <v>679</v>
      </c>
      <c r="G7110">
        <v>2481</v>
      </c>
      <c r="H7110">
        <v>8028</v>
      </c>
      <c r="I7110">
        <v>2.88</v>
      </c>
      <c r="J7110">
        <v>7.62</v>
      </c>
      <c r="K7110" t="s">
        <v>13687</v>
      </c>
      <c r="L7110" t="b">
        <v>0</v>
      </c>
      <c r="M7110" t="str">
        <f t="shared" si="111"/>
        <v>Nein</v>
      </c>
    </row>
    <row r="7111" spans="1:13" x14ac:dyDescent="0.25">
      <c r="A7111" s="28">
        <v>7110</v>
      </c>
      <c r="B7111" s="7" t="s">
        <v>8032</v>
      </c>
      <c r="C7111">
        <v>1</v>
      </c>
      <c r="D7111" s="1" t="s">
        <v>8033</v>
      </c>
      <c r="E7111" t="b">
        <v>0</v>
      </c>
      <c r="F7111">
        <v>23</v>
      </c>
      <c r="G7111">
        <v>401</v>
      </c>
      <c r="H7111">
        <v>2309</v>
      </c>
      <c r="I7111">
        <v>5.35</v>
      </c>
      <c r="J7111">
        <v>1.18</v>
      </c>
      <c r="K7111" t="s">
        <v>13687</v>
      </c>
      <c r="L7111" t="b">
        <v>0</v>
      </c>
      <c r="M7111" t="str">
        <f t="shared" si="111"/>
        <v>Nein</v>
      </c>
    </row>
    <row r="7112" spans="1:13" x14ac:dyDescent="0.25">
      <c r="A7112" s="27">
        <v>7111</v>
      </c>
      <c r="B7112" s="7" t="s">
        <v>15486</v>
      </c>
      <c r="C7112">
        <v>1</v>
      </c>
      <c r="D7112" s="1" t="s">
        <v>15487</v>
      </c>
      <c r="E7112" t="b">
        <v>0</v>
      </c>
      <c r="F7112">
        <v>78</v>
      </c>
      <c r="G7112">
        <v>178</v>
      </c>
      <c r="H7112">
        <v>3358</v>
      </c>
      <c r="I7112">
        <v>1.28</v>
      </c>
      <c r="J7112">
        <v>7.18</v>
      </c>
      <c r="K7112" t="s">
        <v>13687</v>
      </c>
      <c r="L7112" t="b">
        <v>0</v>
      </c>
      <c r="M7112" t="str">
        <f t="shared" si="111"/>
        <v>Nein</v>
      </c>
    </row>
    <row r="7113" spans="1:13" x14ac:dyDescent="0.25">
      <c r="A7113" s="28">
        <v>7112</v>
      </c>
      <c r="B7113" s="7" t="s">
        <v>15488</v>
      </c>
      <c r="C7113">
        <v>1</v>
      </c>
      <c r="D7113" s="1" t="s">
        <v>15489</v>
      </c>
      <c r="E7113" t="b">
        <v>0</v>
      </c>
      <c r="F7113">
        <v>146</v>
      </c>
      <c r="G7113">
        <v>194</v>
      </c>
      <c r="H7113">
        <v>505</v>
      </c>
      <c r="I7113">
        <v>12.61</v>
      </c>
      <c r="J7113">
        <v>0.11</v>
      </c>
      <c r="K7113" t="s">
        <v>13687</v>
      </c>
      <c r="L7113" t="b">
        <v>0</v>
      </c>
      <c r="M7113" t="str">
        <f t="shared" si="111"/>
        <v>Nein</v>
      </c>
    </row>
    <row r="7114" spans="1:13" x14ac:dyDescent="0.25">
      <c r="A7114" s="27">
        <v>7113</v>
      </c>
      <c r="B7114" s="7" t="s">
        <v>15490</v>
      </c>
      <c r="C7114">
        <v>1</v>
      </c>
      <c r="D7114" s="1" t="s">
        <v>15491</v>
      </c>
      <c r="E7114" t="b">
        <v>0</v>
      </c>
      <c r="F7114">
        <v>4</v>
      </c>
      <c r="G7114">
        <v>82</v>
      </c>
      <c r="H7114">
        <v>262</v>
      </c>
      <c r="I7114">
        <v>2.35</v>
      </c>
      <c r="J7114">
        <v>0.31</v>
      </c>
      <c r="K7114" t="s">
        <v>13687</v>
      </c>
      <c r="L7114" t="b">
        <v>0</v>
      </c>
      <c r="M7114" t="str">
        <f t="shared" si="111"/>
        <v>Nein</v>
      </c>
    </row>
    <row r="7115" spans="1:13" x14ac:dyDescent="0.25">
      <c r="A7115" s="28">
        <v>7114</v>
      </c>
      <c r="B7115" s="7" t="s">
        <v>15492</v>
      </c>
      <c r="C7115">
        <v>1</v>
      </c>
      <c r="D7115" s="1" t="s">
        <v>15493</v>
      </c>
      <c r="E7115" t="b">
        <v>0</v>
      </c>
      <c r="F7115">
        <v>102</v>
      </c>
      <c r="G7115">
        <v>83</v>
      </c>
      <c r="H7115">
        <v>552</v>
      </c>
      <c r="I7115">
        <v>2.3199999999999998</v>
      </c>
      <c r="J7115">
        <v>0.65</v>
      </c>
      <c r="K7115" t="s">
        <v>13687</v>
      </c>
      <c r="L7115" t="b">
        <v>0</v>
      </c>
      <c r="M7115" t="str">
        <f t="shared" si="111"/>
        <v>Nein</v>
      </c>
    </row>
    <row r="7116" spans="1:13" x14ac:dyDescent="0.25">
      <c r="A7116" s="27">
        <v>7115</v>
      </c>
      <c r="B7116" s="7" t="s">
        <v>8242</v>
      </c>
      <c r="C7116">
        <v>1</v>
      </c>
      <c r="D7116" s="1" t="s">
        <v>8243</v>
      </c>
      <c r="E7116" t="b">
        <v>0</v>
      </c>
      <c r="F7116">
        <v>725</v>
      </c>
      <c r="G7116">
        <v>792</v>
      </c>
      <c r="H7116">
        <v>15793</v>
      </c>
      <c r="I7116">
        <v>5.4</v>
      </c>
      <c r="J7116">
        <v>8.01</v>
      </c>
      <c r="K7116" t="s">
        <v>13687</v>
      </c>
      <c r="L7116" t="b">
        <v>0</v>
      </c>
      <c r="M7116" t="str">
        <f t="shared" si="111"/>
        <v>Nein</v>
      </c>
    </row>
    <row r="7117" spans="1:13" x14ac:dyDescent="0.25">
      <c r="A7117" s="28">
        <v>7116</v>
      </c>
      <c r="B7117" s="7" t="s">
        <v>15494</v>
      </c>
      <c r="C7117">
        <v>1</v>
      </c>
      <c r="D7117" s="1" t="s">
        <v>15495</v>
      </c>
      <c r="E7117" t="b">
        <v>0</v>
      </c>
      <c r="F7117">
        <v>3466</v>
      </c>
      <c r="G7117">
        <v>3240</v>
      </c>
      <c r="H7117">
        <v>41085</v>
      </c>
      <c r="I7117">
        <v>6.66</v>
      </c>
      <c r="J7117">
        <v>16.89</v>
      </c>
      <c r="K7117" t="s">
        <v>13687</v>
      </c>
      <c r="L7117" t="b">
        <v>0</v>
      </c>
      <c r="M7117" t="str">
        <f t="shared" si="111"/>
        <v>Nein</v>
      </c>
    </row>
    <row r="7118" spans="1:13" x14ac:dyDescent="0.25">
      <c r="A7118" s="27">
        <v>7117</v>
      </c>
      <c r="B7118" s="7" t="s">
        <v>15496</v>
      </c>
      <c r="C7118">
        <v>1</v>
      </c>
      <c r="D7118" s="1" t="s">
        <v>15497</v>
      </c>
      <c r="E7118" t="b">
        <v>0</v>
      </c>
      <c r="F7118">
        <v>804</v>
      </c>
      <c r="G7118">
        <v>887</v>
      </c>
      <c r="H7118">
        <v>41538</v>
      </c>
      <c r="I7118">
        <v>12.92</v>
      </c>
      <c r="J7118">
        <v>8.81</v>
      </c>
      <c r="K7118" t="s">
        <v>13687</v>
      </c>
      <c r="L7118" t="b">
        <v>0</v>
      </c>
      <c r="M7118" t="str">
        <f t="shared" si="111"/>
        <v>Nein</v>
      </c>
    </row>
    <row r="7119" spans="1:13" x14ac:dyDescent="0.25">
      <c r="A7119" s="28">
        <v>7118</v>
      </c>
      <c r="B7119" s="7" t="s">
        <v>15498</v>
      </c>
      <c r="C7119">
        <v>1</v>
      </c>
      <c r="D7119" s="1" t="s">
        <v>15499</v>
      </c>
      <c r="E7119" t="b">
        <v>0</v>
      </c>
      <c r="F7119">
        <v>62</v>
      </c>
      <c r="G7119">
        <v>371</v>
      </c>
      <c r="H7119">
        <v>1565</v>
      </c>
      <c r="I7119">
        <v>1.25</v>
      </c>
      <c r="J7119">
        <v>3.42</v>
      </c>
      <c r="K7119" t="s">
        <v>13687</v>
      </c>
      <c r="L7119" t="b">
        <v>0</v>
      </c>
      <c r="M7119" t="str">
        <f t="shared" si="111"/>
        <v>Nein</v>
      </c>
    </row>
    <row r="7120" spans="1:13" x14ac:dyDescent="0.25">
      <c r="A7120" s="27">
        <v>7119</v>
      </c>
      <c r="B7120" s="7" t="s">
        <v>15500</v>
      </c>
      <c r="C7120">
        <v>1</v>
      </c>
      <c r="D7120" s="1" t="s">
        <v>15501</v>
      </c>
      <c r="E7120" t="b">
        <v>0</v>
      </c>
      <c r="F7120">
        <v>319</v>
      </c>
      <c r="G7120">
        <v>344</v>
      </c>
      <c r="H7120">
        <v>2926</v>
      </c>
      <c r="I7120">
        <v>0.97</v>
      </c>
      <c r="J7120">
        <v>8.2899999999999991</v>
      </c>
      <c r="K7120" t="s">
        <v>13687</v>
      </c>
      <c r="L7120" t="b">
        <v>0</v>
      </c>
      <c r="M7120" t="str">
        <f t="shared" si="111"/>
        <v>Nein</v>
      </c>
    </row>
    <row r="7121" spans="1:13" x14ac:dyDescent="0.25">
      <c r="A7121" s="28">
        <v>7120</v>
      </c>
      <c r="B7121" s="7" t="s">
        <v>15502</v>
      </c>
      <c r="C7121">
        <v>1</v>
      </c>
      <c r="D7121" s="1" t="s">
        <v>15503</v>
      </c>
      <c r="E7121" t="b">
        <v>0</v>
      </c>
      <c r="F7121">
        <v>260</v>
      </c>
      <c r="G7121">
        <v>953</v>
      </c>
      <c r="H7121">
        <v>21683</v>
      </c>
      <c r="I7121">
        <v>12.68</v>
      </c>
      <c r="J7121">
        <v>4.68</v>
      </c>
      <c r="K7121" t="s">
        <v>13687</v>
      </c>
      <c r="L7121" t="b">
        <v>0</v>
      </c>
      <c r="M7121" t="str">
        <f t="shared" si="111"/>
        <v>Nein</v>
      </c>
    </row>
    <row r="7122" spans="1:13" x14ac:dyDescent="0.25">
      <c r="A7122" s="27">
        <v>7121</v>
      </c>
      <c r="B7122" s="7" t="s">
        <v>15504</v>
      </c>
      <c r="C7122">
        <v>1</v>
      </c>
      <c r="D7122" s="1" t="s">
        <v>15505</v>
      </c>
      <c r="E7122" t="b">
        <v>0</v>
      </c>
      <c r="F7122">
        <v>73</v>
      </c>
      <c r="G7122">
        <v>322</v>
      </c>
      <c r="H7122">
        <v>8787</v>
      </c>
      <c r="I7122">
        <v>5.23</v>
      </c>
      <c r="J7122">
        <v>4.5999999999999996</v>
      </c>
      <c r="K7122" t="s">
        <v>13687</v>
      </c>
      <c r="L7122" t="b">
        <v>0</v>
      </c>
      <c r="M7122" t="str">
        <f t="shared" si="111"/>
        <v>Nein</v>
      </c>
    </row>
    <row r="7123" spans="1:13" x14ac:dyDescent="0.25">
      <c r="A7123" s="28">
        <v>7122</v>
      </c>
      <c r="B7123" s="7" t="s">
        <v>15506</v>
      </c>
      <c r="C7123">
        <v>1</v>
      </c>
      <c r="D7123" s="1" t="s">
        <v>15507</v>
      </c>
      <c r="E7123" t="b">
        <v>0</v>
      </c>
      <c r="F7123">
        <v>1634</v>
      </c>
      <c r="G7123">
        <v>1057</v>
      </c>
      <c r="H7123">
        <v>12181</v>
      </c>
      <c r="I7123">
        <v>6.92</v>
      </c>
      <c r="J7123">
        <v>4.82</v>
      </c>
      <c r="K7123" t="s">
        <v>13687</v>
      </c>
      <c r="L7123" t="b">
        <v>0</v>
      </c>
      <c r="M7123" t="str">
        <f t="shared" si="111"/>
        <v>Nein</v>
      </c>
    </row>
    <row r="7124" spans="1:13" x14ac:dyDescent="0.25">
      <c r="A7124" s="27">
        <v>7123</v>
      </c>
      <c r="B7124" s="7" t="s">
        <v>15508</v>
      </c>
      <c r="C7124">
        <v>1</v>
      </c>
      <c r="D7124" s="1" t="s">
        <v>15509</v>
      </c>
      <c r="E7124" t="b">
        <v>0</v>
      </c>
      <c r="F7124">
        <v>602</v>
      </c>
      <c r="G7124">
        <v>729</v>
      </c>
      <c r="H7124">
        <v>27460</v>
      </c>
      <c r="I7124">
        <v>14.62</v>
      </c>
      <c r="J7124">
        <v>5.15</v>
      </c>
      <c r="K7124" t="s">
        <v>13687</v>
      </c>
      <c r="L7124" t="b">
        <v>0</v>
      </c>
      <c r="M7124" t="str">
        <f t="shared" si="111"/>
        <v>Nein</v>
      </c>
    </row>
    <row r="7125" spans="1:13" x14ac:dyDescent="0.25">
      <c r="A7125" s="28">
        <v>7124</v>
      </c>
      <c r="B7125" s="7" t="s">
        <v>15510</v>
      </c>
      <c r="C7125">
        <v>1</v>
      </c>
      <c r="D7125" s="1" t="s">
        <v>15511</v>
      </c>
      <c r="E7125" t="b">
        <v>0</v>
      </c>
      <c r="F7125">
        <v>120</v>
      </c>
      <c r="G7125">
        <v>94</v>
      </c>
      <c r="H7125">
        <v>375</v>
      </c>
      <c r="I7125">
        <v>2.06</v>
      </c>
      <c r="J7125">
        <v>0.5</v>
      </c>
      <c r="K7125" t="s">
        <v>13687</v>
      </c>
      <c r="L7125" t="b">
        <v>0</v>
      </c>
      <c r="M7125" t="str">
        <f t="shared" si="111"/>
        <v>Nein</v>
      </c>
    </row>
    <row r="7126" spans="1:13" x14ac:dyDescent="0.25">
      <c r="A7126" s="27">
        <v>7125</v>
      </c>
      <c r="B7126" s="7" t="s">
        <v>15512</v>
      </c>
      <c r="C7126">
        <v>1</v>
      </c>
      <c r="D7126" s="1" t="s">
        <v>15513</v>
      </c>
      <c r="E7126" t="b">
        <v>0</v>
      </c>
      <c r="F7126">
        <v>1671</v>
      </c>
      <c r="G7126">
        <v>1278</v>
      </c>
      <c r="H7126">
        <v>22338</v>
      </c>
      <c r="I7126">
        <v>13</v>
      </c>
      <c r="J7126">
        <v>4.71</v>
      </c>
      <c r="K7126" t="s">
        <v>13687</v>
      </c>
      <c r="L7126" t="b">
        <v>0</v>
      </c>
      <c r="M7126" t="str">
        <f t="shared" si="111"/>
        <v>Nein</v>
      </c>
    </row>
    <row r="7127" spans="1:13" x14ac:dyDescent="0.25">
      <c r="A7127" s="28">
        <v>7126</v>
      </c>
      <c r="B7127" s="7" t="s">
        <v>15514</v>
      </c>
      <c r="C7127">
        <v>1</v>
      </c>
      <c r="D7127" s="1" t="s">
        <v>15515</v>
      </c>
      <c r="E7127" t="b">
        <v>0</v>
      </c>
      <c r="F7127">
        <v>440</v>
      </c>
      <c r="G7127">
        <v>1782</v>
      </c>
      <c r="H7127">
        <v>5019</v>
      </c>
      <c r="I7127">
        <v>8.4</v>
      </c>
      <c r="J7127">
        <v>1.64</v>
      </c>
      <c r="K7127" t="s">
        <v>13687</v>
      </c>
      <c r="L7127" t="b">
        <v>0</v>
      </c>
      <c r="M7127" t="str">
        <f t="shared" si="111"/>
        <v>Nein</v>
      </c>
    </row>
    <row r="7128" spans="1:13" x14ac:dyDescent="0.25">
      <c r="A7128" s="27">
        <v>7127</v>
      </c>
      <c r="B7128" s="7" t="s">
        <v>15516</v>
      </c>
      <c r="C7128">
        <v>1</v>
      </c>
      <c r="D7128" s="1" t="s">
        <v>15517</v>
      </c>
      <c r="E7128" t="b">
        <v>0</v>
      </c>
      <c r="F7128">
        <v>555</v>
      </c>
      <c r="G7128">
        <v>515</v>
      </c>
      <c r="H7128">
        <v>109413</v>
      </c>
      <c r="I7128">
        <v>1.98</v>
      </c>
      <c r="J7128">
        <v>151.12</v>
      </c>
      <c r="K7128" t="s">
        <v>13687</v>
      </c>
      <c r="L7128" t="b">
        <v>0</v>
      </c>
      <c r="M7128" t="str">
        <f t="shared" si="111"/>
        <v>Ja</v>
      </c>
    </row>
    <row r="7129" spans="1:13" x14ac:dyDescent="0.25">
      <c r="A7129" s="28">
        <v>7128</v>
      </c>
      <c r="B7129" s="7" t="s">
        <v>15518</v>
      </c>
      <c r="C7129">
        <v>1</v>
      </c>
      <c r="D7129" s="1" t="s">
        <v>15519</v>
      </c>
      <c r="E7129" t="b">
        <v>0</v>
      </c>
      <c r="F7129">
        <v>77</v>
      </c>
      <c r="G7129">
        <v>160</v>
      </c>
      <c r="H7129">
        <v>127</v>
      </c>
      <c r="I7129">
        <v>6.78</v>
      </c>
      <c r="J7129">
        <v>0.05</v>
      </c>
      <c r="K7129" t="s">
        <v>13687</v>
      </c>
      <c r="L7129" t="b">
        <v>0</v>
      </c>
      <c r="M7129" t="str">
        <f t="shared" si="111"/>
        <v>Nein</v>
      </c>
    </row>
    <row r="7130" spans="1:13" x14ac:dyDescent="0.25">
      <c r="A7130" s="27">
        <v>7129</v>
      </c>
      <c r="B7130" s="7" t="s">
        <v>15520</v>
      </c>
      <c r="C7130">
        <v>1</v>
      </c>
      <c r="D7130" s="1" t="s">
        <v>15521</v>
      </c>
      <c r="E7130" t="b">
        <v>0</v>
      </c>
      <c r="F7130">
        <v>25</v>
      </c>
      <c r="G7130">
        <v>415</v>
      </c>
      <c r="H7130">
        <v>1110</v>
      </c>
      <c r="I7130">
        <v>2.92</v>
      </c>
      <c r="J7130">
        <v>1.04</v>
      </c>
      <c r="K7130" t="s">
        <v>13687</v>
      </c>
      <c r="L7130" t="b">
        <v>0</v>
      </c>
      <c r="M7130" t="str">
        <f t="shared" si="111"/>
        <v>Nein</v>
      </c>
    </row>
    <row r="7131" spans="1:13" x14ac:dyDescent="0.25">
      <c r="A7131" s="28">
        <v>7130</v>
      </c>
      <c r="B7131" s="7" t="s">
        <v>15522</v>
      </c>
      <c r="C7131">
        <v>1</v>
      </c>
      <c r="D7131" s="1" t="s">
        <v>15523</v>
      </c>
      <c r="E7131" t="b">
        <v>0</v>
      </c>
      <c r="F7131">
        <v>126</v>
      </c>
      <c r="G7131">
        <v>1027</v>
      </c>
      <c r="H7131">
        <v>3258</v>
      </c>
      <c r="I7131">
        <v>10.210000000000001</v>
      </c>
      <c r="J7131">
        <v>0.87</v>
      </c>
      <c r="K7131" t="s">
        <v>13687</v>
      </c>
      <c r="L7131" t="b">
        <v>0</v>
      </c>
      <c r="M7131" t="str">
        <f t="shared" si="111"/>
        <v>Nein</v>
      </c>
    </row>
    <row r="7132" spans="1:13" x14ac:dyDescent="0.25">
      <c r="A7132" s="27">
        <v>7131</v>
      </c>
      <c r="B7132" s="7" t="s">
        <v>15524</v>
      </c>
      <c r="C7132">
        <v>1</v>
      </c>
      <c r="D7132" s="1" t="s">
        <v>15525</v>
      </c>
      <c r="E7132" t="b">
        <v>0</v>
      </c>
      <c r="F7132">
        <v>117</v>
      </c>
      <c r="G7132">
        <v>1172</v>
      </c>
      <c r="H7132">
        <v>17675</v>
      </c>
      <c r="I7132">
        <v>11.02</v>
      </c>
      <c r="J7132">
        <v>4.3899999999999997</v>
      </c>
      <c r="K7132" t="s">
        <v>13687</v>
      </c>
      <c r="L7132" t="b">
        <v>0</v>
      </c>
      <c r="M7132" t="str">
        <f t="shared" si="111"/>
        <v>Nein</v>
      </c>
    </row>
    <row r="7133" spans="1:13" x14ac:dyDescent="0.25">
      <c r="A7133" s="28">
        <v>7132</v>
      </c>
      <c r="B7133" s="7" t="s">
        <v>15526</v>
      </c>
      <c r="C7133">
        <v>1</v>
      </c>
      <c r="D7133" s="1" t="s">
        <v>15527</v>
      </c>
      <c r="E7133" t="b">
        <v>0</v>
      </c>
      <c r="F7133">
        <v>198</v>
      </c>
      <c r="G7133">
        <v>155</v>
      </c>
      <c r="H7133">
        <v>918</v>
      </c>
      <c r="I7133">
        <v>3.27</v>
      </c>
      <c r="J7133">
        <v>0.77</v>
      </c>
      <c r="K7133" t="s">
        <v>13687</v>
      </c>
      <c r="L7133" t="b">
        <v>0</v>
      </c>
      <c r="M7133" t="str">
        <f t="shared" si="111"/>
        <v>Nein</v>
      </c>
    </row>
    <row r="7134" spans="1:13" x14ac:dyDescent="0.25">
      <c r="A7134" s="27">
        <v>7133</v>
      </c>
      <c r="B7134" s="7" t="s">
        <v>15528</v>
      </c>
      <c r="C7134">
        <v>1</v>
      </c>
      <c r="D7134" s="1" t="s">
        <v>15529</v>
      </c>
      <c r="E7134" t="b">
        <v>0</v>
      </c>
      <c r="F7134">
        <v>32</v>
      </c>
      <c r="G7134">
        <v>194</v>
      </c>
      <c r="H7134">
        <v>61</v>
      </c>
      <c r="I7134">
        <v>10.38</v>
      </c>
      <c r="J7134">
        <v>0.02</v>
      </c>
      <c r="K7134" t="s">
        <v>13687</v>
      </c>
      <c r="L7134" t="b">
        <v>0</v>
      </c>
      <c r="M7134" t="str">
        <f t="shared" si="111"/>
        <v>Nein</v>
      </c>
    </row>
    <row r="7135" spans="1:13" x14ac:dyDescent="0.25">
      <c r="A7135" s="28">
        <v>7134</v>
      </c>
      <c r="B7135" s="7" t="s">
        <v>15530</v>
      </c>
      <c r="C7135">
        <v>1</v>
      </c>
      <c r="D7135" s="1" t="s">
        <v>15531</v>
      </c>
      <c r="E7135" t="b">
        <v>0</v>
      </c>
      <c r="F7135">
        <v>211</v>
      </c>
      <c r="G7135">
        <v>2678</v>
      </c>
      <c r="H7135">
        <v>26789</v>
      </c>
      <c r="I7135">
        <v>1.63</v>
      </c>
      <c r="J7135">
        <v>45.1</v>
      </c>
      <c r="K7135" t="s">
        <v>13687</v>
      </c>
      <c r="L7135" t="b">
        <v>0</v>
      </c>
      <c r="M7135" t="str">
        <f t="shared" si="111"/>
        <v>Nein</v>
      </c>
    </row>
    <row r="7136" spans="1:13" x14ac:dyDescent="0.25">
      <c r="A7136" s="27">
        <v>7135</v>
      </c>
      <c r="B7136" s="7" t="s">
        <v>15532</v>
      </c>
      <c r="C7136">
        <v>1</v>
      </c>
      <c r="D7136" s="1" t="s">
        <v>15533</v>
      </c>
      <c r="E7136" t="b">
        <v>0</v>
      </c>
      <c r="F7136">
        <v>93</v>
      </c>
      <c r="G7136">
        <v>266</v>
      </c>
      <c r="H7136">
        <v>3538</v>
      </c>
      <c r="I7136">
        <v>7.06</v>
      </c>
      <c r="J7136">
        <v>1.37</v>
      </c>
      <c r="K7136" t="s">
        <v>13687</v>
      </c>
      <c r="L7136" t="b">
        <v>0</v>
      </c>
      <c r="M7136" t="str">
        <f t="shared" si="111"/>
        <v>Nein</v>
      </c>
    </row>
    <row r="7137" spans="1:13" x14ac:dyDescent="0.25">
      <c r="A7137" s="28">
        <v>7136</v>
      </c>
      <c r="B7137" s="7" t="s">
        <v>15534</v>
      </c>
      <c r="C7137">
        <v>1</v>
      </c>
      <c r="D7137" s="1" t="s">
        <v>15535</v>
      </c>
      <c r="E7137" t="b">
        <v>0</v>
      </c>
      <c r="F7137">
        <v>910</v>
      </c>
      <c r="G7137">
        <v>1081</v>
      </c>
      <c r="H7137">
        <v>34557</v>
      </c>
      <c r="I7137">
        <v>12.24</v>
      </c>
      <c r="J7137">
        <v>7.73</v>
      </c>
      <c r="K7137" t="s">
        <v>13687</v>
      </c>
      <c r="L7137" t="b">
        <v>0</v>
      </c>
      <c r="M7137" t="str">
        <f t="shared" si="111"/>
        <v>Nein</v>
      </c>
    </row>
    <row r="7138" spans="1:13" x14ac:dyDescent="0.25">
      <c r="A7138" s="27">
        <v>7137</v>
      </c>
      <c r="B7138" s="7" t="s">
        <v>15536</v>
      </c>
      <c r="C7138">
        <v>1</v>
      </c>
      <c r="D7138" s="1" t="s">
        <v>15537</v>
      </c>
      <c r="E7138" t="b">
        <v>0</v>
      </c>
      <c r="F7138">
        <v>92</v>
      </c>
      <c r="G7138">
        <v>46</v>
      </c>
      <c r="H7138">
        <v>3832</v>
      </c>
      <c r="I7138">
        <v>7.61</v>
      </c>
      <c r="J7138">
        <v>1.38</v>
      </c>
      <c r="K7138" t="s">
        <v>13687</v>
      </c>
      <c r="L7138" t="b">
        <v>0</v>
      </c>
      <c r="M7138" t="str">
        <f t="shared" si="111"/>
        <v>Nein</v>
      </c>
    </row>
    <row r="7139" spans="1:13" x14ac:dyDescent="0.25">
      <c r="A7139" s="28">
        <v>7138</v>
      </c>
      <c r="B7139" s="7" t="s">
        <v>15538</v>
      </c>
      <c r="C7139">
        <v>1</v>
      </c>
      <c r="D7139" s="1" t="s">
        <v>15539</v>
      </c>
      <c r="E7139" t="b">
        <v>0</v>
      </c>
      <c r="F7139">
        <v>1618</v>
      </c>
      <c r="G7139">
        <v>1124</v>
      </c>
      <c r="H7139">
        <v>122520</v>
      </c>
      <c r="I7139">
        <v>8.98</v>
      </c>
      <c r="J7139">
        <v>37.39</v>
      </c>
      <c r="K7139" t="s">
        <v>13687</v>
      </c>
      <c r="L7139" t="b">
        <v>0</v>
      </c>
      <c r="M7139" t="str">
        <f t="shared" si="111"/>
        <v>Nein</v>
      </c>
    </row>
    <row r="7140" spans="1:13" x14ac:dyDescent="0.25">
      <c r="A7140" s="27">
        <v>7139</v>
      </c>
      <c r="B7140" s="7" t="s">
        <v>15540</v>
      </c>
      <c r="C7140">
        <v>1</v>
      </c>
      <c r="D7140" s="1" t="s">
        <v>15541</v>
      </c>
      <c r="E7140" t="b">
        <v>0</v>
      </c>
      <c r="F7140">
        <v>68</v>
      </c>
      <c r="G7140">
        <v>304</v>
      </c>
      <c r="H7140">
        <v>852</v>
      </c>
      <c r="I7140">
        <v>0.97</v>
      </c>
      <c r="J7140">
        <v>2.41</v>
      </c>
      <c r="K7140" t="s">
        <v>13687</v>
      </c>
      <c r="L7140" t="b">
        <v>0</v>
      </c>
      <c r="M7140" t="str">
        <f t="shared" si="111"/>
        <v>Nein</v>
      </c>
    </row>
    <row r="7141" spans="1:13" x14ac:dyDescent="0.25">
      <c r="A7141" s="28">
        <v>7140</v>
      </c>
      <c r="B7141" s="7" t="s">
        <v>15542</v>
      </c>
      <c r="C7141">
        <v>1</v>
      </c>
      <c r="D7141" s="1" t="s">
        <v>15543</v>
      </c>
      <c r="E7141" t="b">
        <v>0</v>
      </c>
      <c r="F7141">
        <v>29</v>
      </c>
      <c r="G7141">
        <v>811</v>
      </c>
      <c r="H7141">
        <v>656</v>
      </c>
      <c r="I7141">
        <v>4.08</v>
      </c>
      <c r="J7141">
        <v>0.44</v>
      </c>
      <c r="K7141" t="s">
        <v>13687</v>
      </c>
      <c r="L7141" t="b">
        <v>0</v>
      </c>
      <c r="M7141" t="str">
        <f t="shared" si="111"/>
        <v>Nein</v>
      </c>
    </row>
    <row r="7142" spans="1:13" x14ac:dyDescent="0.25">
      <c r="A7142" s="27">
        <v>7141</v>
      </c>
      <c r="B7142" s="7" t="s">
        <v>15544</v>
      </c>
      <c r="C7142">
        <v>1</v>
      </c>
      <c r="D7142" s="1" t="s">
        <v>15545</v>
      </c>
      <c r="E7142" t="b">
        <v>0</v>
      </c>
      <c r="F7142">
        <v>1039</v>
      </c>
      <c r="G7142">
        <v>1600</v>
      </c>
      <c r="H7142">
        <v>9843</v>
      </c>
      <c r="I7142">
        <v>13.53</v>
      </c>
      <c r="J7142">
        <v>1.99</v>
      </c>
      <c r="K7142" t="s">
        <v>13687</v>
      </c>
      <c r="L7142" t="b">
        <v>0</v>
      </c>
      <c r="M7142" t="str">
        <f t="shared" si="111"/>
        <v>Nein</v>
      </c>
    </row>
    <row r="7143" spans="1:13" x14ac:dyDescent="0.25">
      <c r="A7143" s="28">
        <v>7142</v>
      </c>
      <c r="B7143" s="7" t="s">
        <v>15546</v>
      </c>
      <c r="C7143">
        <v>1</v>
      </c>
      <c r="D7143" s="1" t="s">
        <v>15547</v>
      </c>
      <c r="E7143" t="b">
        <v>0</v>
      </c>
      <c r="F7143">
        <v>2404</v>
      </c>
      <c r="G7143">
        <v>5001</v>
      </c>
      <c r="H7143">
        <v>46724</v>
      </c>
      <c r="I7143">
        <v>5.0999999999999996</v>
      </c>
      <c r="J7143">
        <v>25.09</v>
      </c>
      <c r="K7143" t="s">
        <v>13687</v>
      </c>
      <c r="L7143" t="b">
        <v>0</v>
      </c>
      <c r="M7143" t="str">
        <f t="shared" si="111"/>
        <v>Nein</v>
      </c>
    </row>
    <row r="7144" spans="1:13" x14ac:dyDescent="0.25">
      <c r="A7144" s="27">
        <v>7143</v>
      </c>
      <c r="B7144" s="7" t="s">
        <v>15548</v>
      </c>
      <c r="C7144">
        <v>1</v>
      </c>
      <c r="D7144" s="1" t="s">
        <v>15549</v>
      </c>
      <c r="E7144" t="b">
        <v>0</v>
      </c>
      <c r="F7144">
        <v>12</v>
      </c>
      <c r="G7144">
        <v>53</v>
      </c>
      <c r="H7144">
        <v>196</v>
      </c>
      <c r="I7144">
        <v>1.34</v>
      </c>
      <c r="J7144">
        <v>0.4</v>
      </c>
      <c r="K7144" t="s">
        <v>13687</v>
      </c>
      <c r="L7144" t="b">
        <v>0</v>
      </c>
      <c r="M7144" t="str">
        <f t="shared" si="111"/>
        <v>Nein</v>
      </c>
    </row>
    <row r="7145" spans="1:13" x14ac:dyDescent="0.25">
      <c r="A7145" s="28">
        <v>7144</v>
      </c>
      <c r="B7145" s="7" t="s">
        <v>15550</v>
      </c>
      <c r="C7145">
        <v>1</v>
      </c>
      <c r="D7145" s="1" t="s">
        <v>15551</v>
      </c>
      <c r="E7145" t="b">
        <v>0</v>
      </c>
      <c r="F7145">
        <v>133</v>
      </c>
      <c r="G7145">
        <v>376</v>
      </c>
      <c r="H7145">
        <v>6714</v>
      </c>
      <c r="I7145">
        <v>2.13</v>
      </c>
      <c r="J7145">
        <v>8.64</v>
      </c>
      <c r="K7145" t="s">
        <v>13687</v>
      </c>
      <c r="L7145" t="b">
        <v>0</v>
      </c>
      <c r="M7145" t="str">
        <f t="shared" si="111"/>
        <v>Nein</v>
      </c>
    </row>
    <row r="7146" spans="1:13" x14ac:dyDescent="0.25">
      <c r="A7146" s="27">
        <v>7145</v>
      </c>
      <c r="B7146" s="7" t="s">
        <v>15552</v>
      </c>
      <c r="C7146">
        <v>1</v>
      </c>
      <c r="D7146" s="1" t="s">
        <v>15553</v>
      </c>
      <c r="E7146" t="b">
        <v>0</v>
      </c>
      <c r="F7146">
        <v>338</v>
      </c>
      <c r="G7146">
        <v>942</v>
      </c>
      <c r="H7146">
        <v>24224</v>
      </c>
      <c r="I7146">
        <v>10.08</v>
      </c>
      <c r="J7146">
        <v>6.58</v>
      </c>
      <c r="K7146" t="s">
        <v>13687</v>
      </c>
      <c r="L7146" t="b">
        <v>0</v>
      </c>
      <c r="M7146" t="str">
        <f t="shared" si="111"/>
        <v>Nein</v>
      </c>
    </row>
    <row r="7147" spans="1:13" x14ac:dyDescent="0.25">
      <c r="A7147" s="28">
        <v>7146</v>
      </c>
      <c r="B7147" s="7" t="s">
        <v>15554</v>
      </c>
      <c r="C7147">
        <v>1</v>
      </c>
      <c r="D7147" s="1" t="s">
        <v>15555</v>
      </c>
      <c r="E7147" t="b">
        <v>0</v>
      </c>
      <c r="F7147">
        <v>352</v>
      </c>
      <c r="G7147">
        <v>287</v>
      </c>
      <c r="H7147">
        <v>48196</v>
      </c>
      <c r="I7147">
        <v>9.39</v>
      </c>
      <c r="J7147">
        <v>14.07</v>
      </c>
      <c r="K7147" t="s">
        <v>13687</v>
      </c>
      <c r="L7147" t="b">
        <v>0</v>
      </c>
      <c r="M7147" t="str">
        <f t="shared" si="111"/>
        <v>Nein</v>
      </c>
    </row>
    <row r="7148" spans="1:13" x14ac:dyDescent="0.25">
      <c r="A7148" s="27">
        <v>7147</v>
      </c>
      <c r="B7148" s="7" t="s">
        <v>15556</v>
      </c>
      <c r="C7148">
        <v>1</v>
      </c>
      <c r="D7148" s="1" t="s">
        <v>15557</v>
      </c>
      <c r="E7148" t="b">
        <v>0</v>
      </c>
      <c r="F7148">
        <v>40</v>
      </c>
      <c r="G7148">
        <v>314</v>
      </c>
      <c r="H7148">
        <v>1414</v>
      </c>
      <c r="I7148">
        <v>12.83</v>
      </c>
      <c r="J7148">
        <v>0.3</v>
      </c>
      <c r="K7148" t="s">
        <v>13687</v>
      </c>
      <c r="L7148" t="b">
        <v>0</v>
      </c>
      <c r="M7148" t="str">
        <f t="shared" si="111"/>
        <v>Nein</v>
      </c>
    </row>
    <row r="7149" spans="1:13" x14ac:dyDescent="0.25">
      <c r="A7149" s="28">
        <v>7148</v>
      </c>
      <c r="B7149" s="7" t="s">
        <v>15558</v>
      </c>
      <c r="C7149">
        <v>1</v>
      </c>
      <c r="D7149" s="1" t="s">
        <v>15559</v>
      </c>
      <c r="E7149" t="b">
        <v>0</v>
      </c>
      <c r="F7149">
        <v>55</v>
      </c>
      <c r="G7149">
        <v>103</v>
      </c>
      <c r="H7149">
        <v>235</v>
      </c>
      <c r="I7149">
        <v>0.63</v>
      </c>
      <c r="J7149">
        <v>1.02</v>
      </c>
      <c r="K7149" t="s">
        <v>13687</v>
      </c>
      <c r="L7149" t="b">
        <v>0</v>
      </c>
      <c r="M7149" t="str">
        <f t="shared" si="111"/>
        <v>Nein</v>
      </c>
    </row>
    <row r="7150" spans="1:13" x14ac:dyDescent="0.25">
      <c r="A7150" s="27">
        <v>7149</v>
      </c>
      <c r="B7150" s="7" t="s">
        <v>15560</v>
      </c>
      <c r="C7150">
        <v>1</v>
      </c>
      <c r="D7150" s="1" t="s">
        <v>15561</v>
      </c>
      <c r="E7150" t="b">
        <v>0</v>
      </c>
      <c r="F7150">
        <v>224</v>
      </c>
      <c r="G7150">
        <v>2738</v>
      </c>
      <c r="H7150">
        <v>31089</v>
      </c>
      <c r="I7150">
        <v>4.3</v>
      </c>
      <c r="J7150">
        <v>19.79</v>
      </c>
      <c r="K7150" t="s">
        <v>13687</v>
      </c>
      <c r="L7150" t="b">
        <v>0</v>
      </c>
      <c r="M7150" t="str">
        <f t="shared" si="111"/>
        <v>Nein</v>
      </c>
    </row>
    <row r="7151" spans="1:13" x14ac:dyDescent="0.25">
      <c r="A7151" s="28">
        <v>7150</v>
      </c>
      <c r="B7151" s="7" t="s">
        <v>15562</v>
      </c>
      <c r="C7151">
        <v>1</v>
      </c>
      <c r="D7151" s="1" t="s">
        <v>15563</v>
      </c>
      <c r="E7151" t="b">
        <v>0</v>
      </c>
      <c r="F7151">
        <v>377</v>
      </c>
      <c r="G7151">
        <v>773</v>
      </c>
      <c r="H7151">
        <v>56357</v>
      </c>
      <c r="I7151">
        <v>5.04</v>
      </c>
      <c r="J7151">
        <v>30.63</v>
      </c>
      <c r="K7151" t="s">
        <v>13687</v>
      </c>
      <c r="L7151" t="b">
        <v>0</v>
      </c>
      <c r="M7151" t="str">
        <f t="shared" si="111"/>
        <v>Nein</v>
      </c>
    </row>
    <row r="7152" spans="1:13" x14ac:dyDescent="0.25">
      <c r="A7152" s="27">
        <v>7151</v>
      </c>
      <c r="B7152" s="7" t="s">
        <v>15564</v>
      </c>
      <c r="C7152">
        <v>1</v>
      </c>
      <c r="D7152" s="1" t="s">
        <v>15565</v>
      </c>
      <c r="E7152" t="b">
        <v>0</v>
      </c>
      <c r="F7152">
        <v>23</v>
      </c>
      <c r="G7152">
        <v>24</v>
      </c>
      <c r="H7152">
        <v>3597</v>
      </c>
      <c r="I7152">
        <v>2.66</v>
      </c>
      <c r="J7152">
        <v>3.7</v>
      </c>
      <c r="K7152" t="s">
        <v>13687</v>
      </c>
      <c r="L7152" t="b">
        <v>0</v>
      </c>
      <c r="M7152" t="str">
        <f t="shared" si="111"/>
        <v>Nein</v>
      </c>
    </row>
    <row r="7153" spans="1:13" x14ac:dyDescent="0.25">
      <c r="A7153" s="28">
        <v>7152</v>
      </c>
      <c r="B7153" s="7" t="s">
        <v>15566</v>
      </c>
      <c r="C7153">
        <v>1</v>
      </c>
      <c r="D7153" s="1" t="s">
        <v>15567</v>
      </c>
      <c r="E7153" t="b">
        <v>0</v>
      </c>
      <c r="F7153">
        <v>251</v>
      </c>
      <c r="G7153">
        <v>536</v>
      </c>
      <c r="H7153">
        <v>63551</v>
      </c>
      <c r="I7153">
        <v>5.81</v>
      </c>
      <c r="J7153">
        <v>29.95</v>
      </c>
      <c r="K7153" t="s">
        <v>13687</v>
      </c>
      <c r="L7153" t="b">
        <v>0</v>
      </c>
      <c r="M7153" t="str">
        <f t="shared" si="111"/>
        <v>Nein</v>
      </c>
    </row>
    <row r="7154" spans="1:13" x14ac:dyDescent="0.25">
      <c r="A7154" s="27">
        <v>7153</v>
      </c>
      <c r="B7154" s="7" t="s">
        <v>15568</v>
      </c>
      <c r="C7154">
        <v>1</v>
      </c>
      <c r="D7154" s="1" t="s">
        <v>15569</v>
      </c>
      <c r="E7154" t="b">
        <v>0</v>
      </c>
      <c r="F7154">
        <v>5</v>
      </c>
      <c r="G7154">
        <v>7</v>
      </c>
      <c r="H7154">
        <v>1319</v>
      </c>
      <c r="I7154">
        <v>0.5</v>
      </c>
      <c r="J7154">
        <v>7.17</v>
      </c>
      <c r="K7154" t="s">
        <v>13687</v>
      </c>
      <c r="L7154" t="b">
        <v>0</v>
      </c>
      <c r="M7154" t="str">
        <f t="shared" si="111"/>
        <v>Nein</v>
      </c>
    </row>
    <row r="7155" spans="1:13" x14ac:dyDescent="0.25">
      <c r="A7155" s="28">
        <v>7154</v>
      </c>
      <c r="B7155" s="7" t="s">
        <v>15570</v>
      </c>
      <c r="C7155">
        <v>1</v>
      </c>
      <c r="D7155" s="1" t="s">
        <v>15571</v>
      </c>
      <c r="E7155" t="b">
        <v>0</v>
      </c>
      <c r="F7155">
        <v>23</v>
      </c>
      <c r="G7155">
        <v>275</v>
      </c>
      <c r="H7155">
        <v>204</v>
      </c>
      <c r="I7155">
        <v>7.68</v>
      </c>
      <c r="J7155">
        <v>7.0000000000000007E-2</v>
      </c>
      <c r="K7155" t="s">
        <v>13687</v>
      </c>
      <c r="L7155" t="b">
        <v>0</v>
      </c>
      <c r="M7155" t="str">
        <f t="shared" si="111"/>
        <v>Nein</v>
      </c>
    </row>
    <row r="7156" spans="1:13" x14ac:dyDescent="0.25">
      <c r="A7156" s="27">
        <v>7155</v>
      </c>
      <c r="B7156" s="7" t="s">
        <v>15572</v>
      </c>
      <c r="C7156">
        <v>1</v>
      </c>
      <c r="D7156" s="1" t="s">
        <v>15573</v>
      </c>
      <c r="E7156" t="b">
        <v>0</v>
      </c>
      <c r="F7156">
        <v>5</v>
      </c>
      <c r="G7156">
        <v>16</v>
      </c>
      <c r="H7156">
        <v>102</v>
      </c>
      <c r="I7156">
        <v>2</v>
      </c>
      <c r="J7156">
        <v>0.14000000000000001</v>
      </c>
      <c r="K7156" t="s">
        <v>13687</v>
      </c>
      <c r="L7156" t="b">
        <v>0</v>
      </c>
      <c r="M7156" t="str">
        <f t="shared" si="111"/>
        <v>Nein</v>
      </c>
    </row>
    <row r="7157" spans="1:13" x14ac:dyDescent="0.25">
      <c r="A7157" s="28">
        <v>7156</v>
      </c>
      <c r="B7157" s="7" t="s">
        <v>15574</v>
      </c>
      <c r="C7157">
        <v>1</v>
      </c>
      <c r="D7157" s="1" t="s">
        <v>15575</v>
      </c>
      <c r="E7157" t="b">
        <v>0</v>
      </c>
      <c r="F7157">
        <v>141</v>
      </c>
      <c r="G7157">
        <v>1040</v>
      </c>
      <c r="H7157">
        <v>5469</v>
      </c>
      <c r="I7157">
        <v>7.8</v>
      </c>
      <c r="J7157">
        <v>1.92</v>
      </c>
      <c r="K7157" t="s">
        <v>13687</v>
      </c>
      <c r="L7157" t="b">
        <v>0</v>
      </c>
      <c r="M7157" t="str">
        <f t="shared" si="111"/>
        <v>Nein</v>
      </c>
    </row>
    <row r="7158" spans="1:13" x14ac:dyDescent="0.25">
      <c r="A7158" s="27">
        <v>7157</v>
      </c>
      <c r="B7158" s="7" t="s">
        <v>15576</v>
      </c>
      <c r="C7158">
        <v>1</v>
      </c>
      <c r="D7158" s="1" t="s">
        <v>15577</v>
      </c>
      <c r="E7158" t="b">
        <v>0</v>
      </c>
      <c r="F7158">
        <v>126</v>
      </c>
      <c r="G7158">
        <v>349</v>
      </c>
      <c r="H7158">
        <v>8583</v>
      </c>
      <c r="I7158">
        <v>3.22</v>
      </c>
      <c r="J7158">
        <v>7.3</v>
      </c>
      <c r="K7158" t="s">
        <v>13687</v>
      </c>
      <c r="L7158" t="b">
        <v>0</v>
      </c>
      <c r="M7158" t="str">
        <f t="shared" si="111"/>
        <v>Nein</v>
      </c>
    </row>
    <row r="7159" spans="1:13" x14ac:dyDescent="0.25">
      <c r="A7159" s="28">
        <v>7158</v>
      </c>
      <c r="B7159" s="7" t="s">
        <v>15578</v>
      </c>
      <c r="C7159">
        <v>1</v>
      </c>
      <c r="D7159" s="1" t="s">
        <v>15579</v>
      </c>
      <c r="E7159" t="b">
        <v>0</v>
      </c>
      <c r="F7159">
        <v>11</v>
      </c>
      <c r="G7159">
        <v>87</v>
      </c>
      <c r="H7159">
        <v>720</v>
      </c>
      <c r="I7159">
        <v>1.2</v>
      </c>
      <c r="J7159">
        <v>1.64</v>
      </c>
      <c r="K7159" t="s">
        <v>13687</v>
      </c>
      <c r="L7159" t="b">
        <v>0</v>
      </c>
      <c r="M7159" t="str">
        <f t="shared" si="111"/>
        <v>Nein</v>
      </c>
    </row>
    <row r="7160" spans="1:13" x14ac:dyDescent="0.25">
      <c r="A7160" s="27">
        <v>7159</v>
      </c>
      <c r="B7160" s="7" t="s">
        <v>15580</v>
      </c>
      <c r="C7160">
        <v>1</v>
      </c>
      <c r="D7160" s="1" t="s">
        <v>15581</v>
      </c>
      <c r="E7160" t="b">
        <v>0</v>
      </c>
      <c r="F7160">
        <v>1</v>
      </c>
      <c r="G7160">
        <v>70</v>
      </c>
      <c r="H7160">
        <v>49</v>
      </c>
      <c r="I7160">
        <v>2.2400000000000002</v>
      </c>
      <c r="J7160">
        <v>0.06</v>
      </c>
      <c r="K7160" t="s">
        <v>13687</v>
      </c>
      <c r="L7160" t="b">
        <v>0</v>
      </c>
      <c r="M7160" t="str">
        <f t="shared" si="111"/>
        <v>Nein</v>
      </c>
    </row>
    <row r="7161" spans="1:13" x14ac:dyDescent="0.25">
      <c r="A7161" s="28">
        <v>7160</v>
      </c>
      <c r="B7161" s="7" t="s">
        <v>15582</v>
      </c>
      <c r="C7161">
        <v>1</v>
      </c>
      <c r="D7161" s="1" t="s">
        <v>15583</v>
      </c>
      <c r="E7161" t="b">
        <v>0</v>
      </c>
      <c r="F7161">
        <v>12</v>
      </c>
      <c r="G7161">
        <v>18</v>
      </c>
      <c r="H7161">
        <v>120</v>
      </c>
      <c r="I7161">
        <v>3.1</v>
      </c>
      <c r="J7161">
        <v>0.11</v>
      </c>
      <c r="K7161" t="s">
        <v>13687</v>
      </c>
      <c r="L7161" t="b">
        <v>0</v>
      </c>
      <c r="M7161" t="str">
        <f t="shared" si="111"/>
        <v>Nein</v>
      </c>
    </row>
    <row r="7162" spans="1:13" x14ac:dyDescent="0.25">
      <c r="A7162" s="27">
        <v>7161</v>
      </c>
      <c r="B7162" s="7" t="s">
        <v>7644</v>
      </c>
      <c r="C7162">
        <v>1</v>
      </c>
      <c r="D7162" s="1" t="s">
        <v>7645</v>
      </c>
      <c r="E7162" t="b">
        <v>0</v>
      </c>
      <c r="F7162">
        <v>182</v>
      </c>
      <c r="G7162">
        <v>554</v>
      </c>
      <c r="H7162">
        <v>11981</v>
      </c>
      <c r="I7162">
        <v>4.59</v>
      </c>
      <c r="J7162">
        <v>7.16</v>
      </c>
      <c r="K7162" t="s">
        <v>13687</v>
      </c>
      <c r="L7162" t="b">
        <v>0</v>
      </c>
      <c r="M7162" t="str">
        <f t="shared" si="111"/>
        <v>Nein</v>
      </c>
    </row>
    <row r="7163" spans="1:13" x14ac:dyDescent="0.25">
      <c r="A7163" s="28">
        <v>7162</v>
      </c>
      <c r="B7163" s="7" t="s">
        <v>15584</v>
      </c>
      <c r="C7163">
        <v>1</v>
      </c>
      <c r="D7163" s="1" t="s">
        <v>15585</v>
      </c>
      <c r="E7163" t="b">
        <v>0</v>
      </c>
      <c r="F7163">
        <v>69</v>
      </c>
      <c r="G7163">
        <v>311</v>
      </c>
      <c r="H7163">
        <v>551</v>
      </c>
      <c r="I7163">
        <v>2.89</v>
      </c>
      <c r="J7163">
        <v>0.52</v>
      </c>
      <c r="K7163" t="s">
        <v>13687</v>
      </c>
      <c r="L7163" t="b">
        <v>0</v>
      </c>
      <c r="M7163" t="str">
        <f t="shared" si="111"/>
        <v>Nein</v>
      </c>
    </row>
    <row r="7164" spans="1:13" x14ac:dyDescent="0.25">
      <c r="A7164" s="27">
        <v>7163</v>
      </c>
      <c r="B7164" s="7" t="s">
        <v>15586</v>
      </c>
      <c r="C7164">
        <v>1</v>
      </c>
      <c r="D7164" s="1" t="s">
        <v>15587</v>
      </c>
      <c r="E7164" t="b">
        <v>0</v>
      </c>
      <c r="F7164">
        <v>229</v>
      </c>
      <c r="G7164">
        <v>285</v>
      </c>
      <c r="H7164">
        <v>1037</v>
      </c>
      <c r="I7164">
        <v>9.99</v>
      </c>
      <c r="J7164">
        <v>0.28000000000000003</v>
      </c>
      <c r="K7164" t="s">
        <v>13687</v>
      </c>
      <c r="L7164" t="b">
        <v>0</v>
      </c>
      <c r="M7164" t="str">
        <f t="shared" si="111"/>
        <v>Nein</v>
      </c>
    </row>
    <row r="7165" spans="1:13" x14ac:dyDescent="0.25">
      <c r="A7165" s="28">
        <v>7164</v>
      </c>
      <c r="B7165" s="7" t="s">
        <v>15588</v>
      </c>
      <c r="C7165">
        <v>1</v>
      </c>
      <c r="D7165" s="1" t="s">
        <v>15589</v>
      </c>
      <c r="E7165" t="b">
        <v>0</v>
      </c>
      <c r="F7165">
        <v>113</v>
      </c>
      <c r="G7165">
        <v>144</v>
      </c>
      <c r="H7165">
        <v>981</v>
      </c>
      <c r="I7165">
        <v>1.18</v>
      </c>
      <c r="J7165">
        <v>2.29</v>
      </c>
      <c r="K7165" t="s">
        <v>13687</v>
      </c>
      <c r="L7165" t="b">
        <v>0</v>
      </c>
      <c r="M7165" t="str">
        <f t="shared" si="111"/>
        <v>Nein</v>
      </c>
    </row>
    <row r="7166" spans="1:13" x14ac:dyDescent="0.25">
      <c r="A7166" s="27">
        <v>7165</v>
      </c>
      <c r="B7166" s="7" t="s">
        <v>15590</v>
      </c>
      <c r="C7166">
        <v>1</v>
      </c>
      <c r="D7166" s="1" t="s">
        <v>15591</v>
      </c>
      <c r="E7166" t="b">
        <v>0</v>
      </c>
      <c r="F7166">
        <v>36</v>
      </c>
      <c r="G7166">
        <v>138</v>
      </c>
      <c r="H7166">
        <v>2142</v>
      </c>
      <c r="I7166">
        <v>4.5999999999999996</v>
      </c>
      <c r="J7166">
        <v>1.28</v>
      </c>
      <c r="K7166" t="s">
        <v>13687</v>
      </c>
      <c r="L7166" t="b">
        <v>0</v>
      </c>
      <c r="M7166" t="str">
        <f t="shared" si="111"/>
        <v>Nein</v>
      </c>
    </row>
    <row r="7167" spans="1:13" x14ac:dyDescent="0.25">
      <c r="A7167" s="28">
        <v>7166</v>
      </c>
      <c r="B7167" s="7" t="s">
        <v>15592</v>
      </c>
      <c r="C7167">
        <v>1</v>
      </c>
      <c r="D7167" s="1" t="s">
        <v>15593</v>
      </c>
      <c r="E7167" t="b">
        <v>1</v>
      </c>
      <c r="F7167">
        <v>1545</v>
      </c>
      <c r="G7167">
        <v>1063</v>
      </c>
      <c r="H7167">
        <v>1153</v>
      </c>
      <c r="I7167">
        <v>4.24</v>
      </c>
      <c r="J7167">
        <v>0.74</v>
      </c>
      <c r="K7167" t="s">
        <v>13687</v>
      </c>
      <c r="L7167" t="b">
        <v>0</v>
      </c>
      <c r="M7167" t="str">
        <f t="shared" si="111"/>
        <v>Nein</v>
      </c>
    </row>
    <row r="7168" spans="1:13" x14ac:dyDescent="0.25">
      <c r="A7168" s="27">
        <v>7167</v>
      </c>
      <c r="B7168" s="7" t="s">
        <v>15594</v>
      </c>
      <c r="C7168">
        <v>1</v>
      </c>
      <c r="D7168" s="1" t="s">
        <v>15595</v>
      </c>
      <c r="E7168" t="b">
        <v>0</v>
      </c>
      <c r="F7168">
        <v>26</v>
      </c>
      <c r="G7168">
        <v>66</v>
      </c>
      <c r="H7168">
        <v>41</v>
      </c>
      <c r="I7168">
        <v>0.5</v>
      </c>
      <c r="J7168">
        <v>0.22</v>
      </c>
      <c r="K7168" t="s">
        <v>13687</v>
      </c>
      <c r="L7168" t="b">
        <v>0</v>
      </c>
      <c r="M7168" t="str">
        <f t="shared" si="111"/>
        <v>Nein</v>
      </c>
    </row>
    <row r="7169" spans="1:13" x14ac:dyDescent="0.25">
      <c r="A7169" s="28">
        <v>7168</v>
      </c>
      <c r="B7169" s="7" t="s">
        <v>15596</v>
      </c>
      <c r="C7169">
        <v>1</v>
      </c>
      <c r="D7169" s="1" t="s">
        <v>15597</v>
      </c>
      <c r="E7169" t="b">
        <v>0</v>
      </c>
      <c r="F7169">
        <v>4</v>
      </c>
      <c r="G7169">
        <v>88</v>
      </c>
      <c r="H7169">
        <v>133</v>
      </c>
      <c r="I7169">
        <v>9.8699999999999992</v>
      </c>
      <c r="J7169">
        <v>0.04</v>
      </c>
      <c r="K7169" t="s">
        <v>13687</v>
      </c>
      <c r="L7169" t="b">
        <v>0</v>
      </c>
      <c r="M7169" t="str">
        <f t="shared" si="111"/>
        <v>Nein</v>
      </c>
    </row>
    <row r="7170" spans="1:13" x14ac:dyDescent="0.25">
      <c r="A7170" s="27">
        <v>7169</v>
      </c>
      <c r="B7170" s="7" t="s">
        <v>15598</v>
      </c>
      <c r="C7170">
        <v>1</v>
      </c>
      <c r="D7170" s="1" t="s">
        <v>15599</v>
      </c>
      <c r="E7170" t="b">
        <v>0</v>
      </c>
      <c r="F7170">
        <v>21</v>
      </c>
      <c r="G7170">
        <v>174</v>
      </c>
      <c r="H7170">
        <v>2390</v>
      </c>
      <c r="I7170">
        <v>1.6</v>
      </c>
      <c r="J7170">
        <v>4.0999999999999996</v>
      </c>
      <c r="K7170" t="s">
        <v>13687</v>
      </c>
      <c r="L7170" t="b">
        <v>0</v>
      </c>
      <c r="M7170" t="str">
        <f t="shared" ref="M7170:M7233" si="112">IF(J7170&gt;62.7015,"Ja","Nein")</f>
        <v>Nein</v>
      </c>
    </row>
    <row r="7171" spans="1:13" x14ac:dyDescent="0.25">
      <c r="A7171" s="28">
        <v>7170</v>
      </c>
      <c r="B7171" s="7" t="s">
        <v>15600</v>
      </c>
      <c r="C7171">
        <v>1</v>
      </c>
      <c r="D7171" s="1" t="s">
        <v>15601</v>
      </c>
      <c r="E7171" t="b">
        <v>0</v>
      </c>
      <c r="F7171">
        <v>388</v>
      </c>
      <c r="G7171">
        <v>1329</v>
      </c>
      <c r="H7171">
        <v>13655</v>
      </c>
      <c r="I7171">
        <v>1.66</v>
      </c>
      <c r="J7171">
        <v>22.53</v>
      </c>
      <c r="K7171" t="s">
        <v>13687</v>
      </c>
      <c r="L7171" t="b">
        <v>0</v>
      </c>
      <c r="M7171" t="str">
        <f t="shared" si="112"/>
        <v>Nein</v>
      </c>
    </row>
    <row r="7172" spans="1:13" x14ac:dyDescent="0.25">
      <c r="A7172" s="27">
        <v>7171</v>
      </c>
      <c r="B7172" s="7" t="s">
        <v>15602</v>
      </c>
      <c r="C7172">
        <v>1</v>
      </c>
      <c r="D7172" s="1" t="s">
        <v>15603</v>
      </c>
      <c r="E7172" t="b">
        <v>0</v>
      </c>
      <c r="F7172">
        <v>26</v>
      </c>
      <c r="G7172">
        <v>114</v>
      </c>
      <c r="H7172">
        <v>2665</v>
      </c>
      <c r="I7172">
        <v>2.0699999999999998</v>
      </c>
      <c r="J7172">
        <v>3.53</v>
      </c>
      <c r="K7172" t="s">
        <v>13687</v>
      </c>
      <c r="L7172" t="b">
        <v>0</v>
      </c>
      <c r="M7172" t="str">
        <f t="shared" si="112"/>
        <v>Nein</v>
      </c>
    </row>
    <row r="7173" spans="1:13" x14ac:dyDescent="0.25">
      <c r="A7173" s="28">
        <v>7172</v>
      </c>
      <c r="B7173" s="7" t="s">
        <v>15604</v>
      </c>
      <c r="C7173">
        <v>1</v>
      </c>
      <c r="D7173" s="1" t="s">
        <v>15605</v>
      </c>
      <c r="E7173" t="b">
        <v>0</v>
      </c>
      <c r="F7173">
        <v>1244</v>
      </c>
      <c r="G7173">
        <v>4946</v>
      </c>
      <c r="H7173">
        <v>9431</v>
      </c>
      <c r="I7173">
        <v>10.33</v>
      </c>
      <c r="J7173">
        <v>2.5</v>
      </c>
      <c r="K7173" t="s">
        <v>13687</v>
      </c>
      <c r="L7173" t="b">
        <v>0</v>
      </c>
      <c r="M7173" t="str">
        <f t="shared" si="112"/>
        <v>Nein</v>
      </c>
    </row>
    <row r="7174" spans="1:13" x14ac:dyDescent="0.25">
      <c r="A7174" s="27">
        <v>7173</v>
      </c>
      <c r="B7174" s="7" t="s">
        <v>15606</v>
      </c>
      <c r="C7174">
        <v>1</v>
      </c>
      <c r="D7174" s="1" t="s">
        <v>15607</v>
      </c>
      <c r="E7174" t="b">
        <v>0</v>
      </c>
      <c r="F7174">
        <v>25</v>
      </c>
      <c r="G7174">
        <v>143</v>
      </c>
      <c r="H7174">
        <v>12442</v>
      </c>
      <c r="I7174">
        <v>5.56</v>
      </c>
      <c r="J7174">
        <v>6.14</v>
      </c>
      <c r="K7174" t="s">
        <v>13687</v>
      </c>
      <c r="L7174" t="b">
        <v>0</v>
      </c>
      <c r="M7174" t="str">
        <f t="shared" si="112"/>
        <v>Nein</v>
      </c>
    </row>
    <row r="7175" spans="1:13" x14ac:dyDescent="0.25">
      <c r="A7175" s="28">
        <v>7174</v>
      </c>
      <c r="B7175" s="7" t="s">
        <v>15608</v>
      </c>
      <c r="C7175">
        <v>1</v>
      </c>
      <c r="D7175" s="1" t="s">
        <v>15609</v>
      </c>
      <c r="E7175" t="b">
        <v>0</v>
      </c>
      <c r="F7175">
        <v>0</v>
      </c>
      <c r="G7175">
        <v>51</v>
      </c>
      <c r="H7175">
        <v>43</v>
      </c>
      <c r="I7175">
        <v>0.48</v>
      </c>
      <c r="J7175">
        <v>0.24</v>
      </c>
      <c r="K7175" t="s">
        <v>13687</v>
      </c>
      <c r="L7175" t="b">
        <v>0</v>
      </c>
      <c r="M7175" t="str">
        <f t="shared" si="112"/>
        <v>Nein</v>
      </c>
    </row>
    <row r="7176" spans="1:13" x14ac:dyDescent="0.25">
      <c r="A7176" s="27">
        <v>7175</v>
      </c>
      <c r="B7176" s="7" t="s">
        <v>15610</v>
      </c>
      <c r="C7176">
        <v>1</v>
      </c>
      <c r="D7176" s="1" t="s">
        <v>15611</v>
      </c>
      <c r="E7176" t="b">
        <v>0</v>
      </c>
      <c r="F7176">
        <v>64</v>
      </c>
      <c r="G7176">
        <v>102</v>
      </c>
      <c r="H7176">
        <v>3040</v>
      </c>
      <c r="I7176">
        <v>11.24</v>
      </c>
      <c r="J7176">
        <v>0.74</v>
      </c>
      <c r="K7176" t="s">
        <v>13687</v>
      </c>
      <c r="L7176" t="b">
        <v>0</v>
      </c>
      <c r="M7176" t="str">
        <f t="shared" si="112"/>
        <v>Nein</v>
      </c>
    </row>
    <row r="7177" spans="1:13" x14ac:dyDescent="0.25">
      <c r="A7177" s="28">
        <v>7176</v>
      </c>
      <c r="B7177" s="7" t="s">
        <v>15612</v>
      </c>
      <c r="C7177">
        <v>1</v>
      </c>
      <c r="D7177" s="1" t="s">
        <v>15613</v>
      </c>
      <c r="E7177" t="b">
        <v>0</v>
      </c>
      <c r="F7177">
        <v>31</v>
      </c>
      <c r="G7177">
        <v>492</v>
      </c>
      <c r="H7177">
        <v>4242</v>
      </c>
      <c r="I7177">
        <v>1.21</v>
      </c>
      <c r="J7177">
        <v>9.64</v>
      </c>
      <c r="K7177" t="s">
        <v>13687</v>
      </c>
      <c r="L7177" t="b">
        <v>0</v>
      </c>
      <c r="M7177" t="str">
        <f t="shared" si="112"/>
        <v>Nein</v>
      </c>
    </row>
    <row r="7178" spans="1:13" x14ac:dyDescent="0.25">
      <c r="A7178" s="27">
        <v>7177</v>
      </c>
      <c r="B7178" s="7" t="s">
        <v>15614</v>
      </c>
      <c r="C7178">
        <v>1</v>
      </c>
      <c r="D7178" s="1" t="s">
        <v>15615</v>
      </c>
      <c r="E7178" t="b">
        <v>1</v>
      </c>
      <c r="F7178">
        <v>575</v>
      </c>
      <c r="G7178">
        <v>926</v>
      </c>
      <c r="H7178">
        <v>2505</v>
      </c>
      <c r="I7178">
        <v>6.18</v>
      </c>
      <c r="J7178">
        <v>1.1100000000000001</v>
      </c>
      <c r="K7178" t="s">
        <v>13687</v>
      </c>
      <c r="L7178" t="b">
        <v>0</v>
      </c>
      <c r="M7178" t="str">
        <f t="shared" si="112"/>
        <v>Nein</v>
      </c>
    </row>
    <row r="7179" spans="1:13" x14ac:dyDescent="0.25">
      <c r="A7179" s="28">
        <v>7178</v>
      </c>
      <c r="B7179" s="7" t="s">
        <v>15616</v>
      </c>
      <c r="C7179">
        <v>1</v>
      </c>
      <c r="D7179" s="1" t="s">
        <v>15617</v>
      </c>
      <c r="E7179" t="b">
        <v>0</v>
      </c>
      <c r="F7179">
        <v>533</v>
      </c>
      <c r="G7179">
        <v>1095</v>
      </c>
      <c r="H7179">
        <v>1863</v>
      </c>
      <c r="I7179">
        <v>7.84</v>
      </c>
      <c r="J7179">
        <v>0.65</v>
      </c>
      <c r="K7179" t="s">
        <v>13687</v>
      </c>
      <c r="L7179" t="b">
        <v>0</v>
      </c>
      <c r="M7179" t="str">
        <f t="shared" si="112"/>
        <v>Nein</v>
      </c>
    </row>
    <row r="7180" spans="1:13" x14ac:dyDescent="0.25">
      <c r="A7180" s="27">
        <v>7179</v>
      </c>
      <c r="B7180" s="7" t="s">
        <v>15618</v>
      </c>
      <c r="C7180">
        <v>1</v>
      </c>
      <c r="D7180" s="1" t="s">
        <v>15619</v>
      </c>
      <c r="E7180" t="b">
        <v>0</v>
      </c>
      <c r="F7180">
        <v>927</v>
      </c>
      <c r="G7180">
        <v>64</v>
      </c>
      <c r="H7180">
        <v>2438</v>
      </c>
      <c r="I7180">
        <v>6.2</v>
      </c>
      <c r="J7180">
        <v>1.08</v>
      </c>
      <c r="K7180" t="s">
        <v>13687</v>
      </c>
      <c r="L7180" t="b">
        <v>0</v>
      </c>
      <c r="M7180" t="str">
        <f t="shared" si="112"/>
        <v>Nein</v>
      </c>
    </row>
    <row r="7181" spans="1:13" x14ac:dyDescent="0.25">
      <c r="A7181" s="28">
        <v>7180</v>
      </c>
      <c r="B7181" s="7" t="s">
        <v>15620</v>
      </c>
      <c r="C7181">
        <v>1</v>
      </c>
      <c r="D7181" s="1" t="s">
        <v>15621</v>
      </c>
      <c r="E7181" t="b">
        <v>0</v>
      </c>
      <c r="F7181">
        <v>14</v>
      </c>
      <c r="G7181">
        <v>123</v>
      </c>
      <c r="H7181">
        <v>763</v>
      </c>
      <c r="I7181">
        <v>6.1</v>
      </c>
      <c r="J7181">
        <v>0.34</v>
      </c>
      <c r="K7181" t="s">
        <v>13687</v>
      </c>
      <c r="L7181" t="b">
        <v>0</v>
      </c>
      <c r="M7181" t="str">
        <f t="shared" si="112"/>
        <v>Nein</v>
      </c>
    </row>
    <row r="7182" spans="1:13" x14ac:dyDescent="0.25">
      <c r="A7182" s="27">
        <v>7181</v>
      </c>
      <c r="B7182" s="7" t="s">
        <v>15622</v>
      </c>
      <c r="C7182">
        <v>1</v>
      </c>
      <c r="D7182" s="1" t="s">
        <v>15623</v>
      </c>
      <c r="E7182" t="b">
        <v>0</v>
      </c>
      <c r="F7182">
        <v>1156</v>
      </c>
      <c r="G7182">
        <v>1232</v>
      </c>
      <c r="H7182">
        <v>1767</v>
      </c>
      <c r="I7182">
        <v>12.07</v>
      </c>
      <c r="J7182">
        <v>0.4</v>
      </c>
      <c r="K7182" t="s">
        <v>13687</v>
      </c>
      <c r="L7182" t="b">
        <v>0</v>
      </c>
      <c r="M7182" t="str">
        <f t="shared" si="112"/>
        <v>Nein</v>
      </c>
    </row>
    <row r="7183" spans="1:13" x14ac:dyDescent="0.25">
      <c r="A7183" s="28">
        <v>7182</v>
      </c>
      <c r="B7183" s="7" t="s">
        <v>15624</v>
      </c>
      <c r="C7183">
        <v>1</v>
      </c>
      <c r="D7183" s="1" t="s">
        <v>15625</v>
      </c>
      <c r="E7183" t="b">
        <v>0</v>
      </c>
      <c r="F7183">
        <v>1950</v>
      </c>
      <c r="G7183">
        <v>711</v>
      </c>
      <c r="H7183">
        <v>556</v>
      </c>
      <c r="I7183">
        <v>4.7699999999999996</v>
      </c>
      <c r="J7183">
        <v>0.32</v>
      </c>
      <c r="K7183" t="s">
        <v>13687</v>
      </c>
      <c r="L7183" t="b">
        <v>0</v>
      </c>
      <c r="M7183" t="str">
        <f t="shared" si="112"/>
        <v>Nein</v>
      </c>
    </row>
    <row r="7184" spans="1:13" x14ac:dyDescent="0.25">
      <c r="A7184" s="27">
        <v>7183</v>
      </c>
      <c r="B7184" s="7" t="s">
        <v>15626</v>
      </c>
      <c r="C7184">
        <v>1</v>
      </c>
      <c r="D7184" s="1" t="s">
        <v>15627</v>
      </c>
      <c r="E7184" t="b">
        <v>0</v>
      </c>
      <c r="F7184">
        <v>241</v>
      </c>
      <c r="G7184">
        <v>534</v>
      </c>
      <c r="H7184">
        <v>1283</v>
      </c>
      <c r="I7184">
        <v>9.93</v>
      </c>
      <c r="J7184">
        <v>0.35</v>
      </c>
      <c r="K7184" t="s">
        <v>13687</v>
      </c>
      <c r="L7184" t="b">
        <v>0</v>
      </c>
      <c r="M7184" t="str">
        <f t="shared" si="112"/>
        <v>Nein</v>
      </c>
    </row>
    <row r="7185" spans="1:13" x14ac:dyDescent="0.25">
      <c r="A7185" s="28">
        <v>7184</v>
      </c>
      <c r="B7185" s="7" t="s">
        <v>15628</v>
      </c>
      <c r="C7185">
        <v>1</v>
      </c>
      <c r="D7185" s="1" t="s">
        <v>15629</v>
      </c>
      <c r="E7185" t="b">
        <v>0</v>
      </c>
      <c r="F7185">
        <v>404</v>
      </c>
      <c r="G7185">
        <v>1669</v>
      </c>
      <c r="H7185">
        <v>1514</v>
      </c>
      <c r="I7185">
        <v>10.72</v>
      </c>
      <c r="J7185">
        <v>0.39</v>
      </c>
      <c r="K7185" t="s">
        <v>13687</v>
      </c>
      <c r="L7185" t="b">
        <v>0</v>
      </c>
      <c r="M7185" t="str">
        <f t="shared" si="112"/>
        <v>Nein</v>
      </c>
    </row>
    <row r="7186" spans="1:13" x14ac:dyDescent="0.25">
      <c r="A7186" s="27">
        <v>7185</v>
      </c>
      <c r="B7186" s="7" t="s">
        <v>15630</v>
      </c>
      <c r="C7186">
        <v>1</v>
      </c>
      <c r="D7186" s="1" t="s">
        <v>15631</v>
      </c>
      <c r="E7186" t="b">
        <v>0</v>
      </c>
      <c r="F7186">
        <v>951</v>
      </c>
      <c r="G7186">
        <v>1081</v>
      </c>
      <c r="H7186">
        <v>6143</v>
      </c>
      <c r="I7186">
        <v>10.65</v>
      </c>
      <c r="J7186">
        <v>1.58</v>
      </c>
      <c r="K7186" t="s">
        <v>13687</v>
      </c>
      <c r="L7186" t="b">
        <v>0</v>
      </c>
      <c r="M7186" t="str">
        <f t="shared" si="112"/>
        <v>Nein</v>
      </c>
    </row>
    <row r="7187" spans="1:13" x14ac:dyDescent="0.25">
      <c r="A7187" s="28">
        <v>7186</v>
      </c>
      <c r="B7187" s="7" t="s">
        <v>15632</v>
      </c>
      <c r="C7187">
        <v>1</v>
      </c>
      <c r="D7187" s="1" t="s">
        <v>15633</v>
      </c>
      <c r="E7187" t="b">
        <v>0</v>
      </c>
      <c r="F7187">
        <v>100</v>
      </c>
      <c r="G7187">
        <v>209</v>
      </c>
      <c r="H7187">
        <v>1365</v>
      </c>
      <c r="I7187">
        <v>11.97</v>
      </c>
      <c r="J7187">
        <v>0.31</v>
      </c>
      <c r="K7187" t="s">
        <v>13687</v>
      </c>
      <c r="L7187" t="b">
        <v>0</v>
      </c>
      <c r="M7187" t="str">
        <f t="shared" si="112"/>
        <v>Nein</v>
      </c>
    </row>
    <row r="7188" spans="1:13" x14ac:dyDescent="0.25">
      <c r="A7188" s="27">
        <v>7187</v>
      </c>
      <c r="B7188" s="7" t="s">
        <v>15634</v>
      </c>
      <c r="C7188">
        <v>1</v>
      </c>
      <c r="D7188" s="1" t="s">
        <v>15635</v>
      </c>
      <c r="E7188" t="b">
        <v>0</v>
      </c>
      <c r="F7188">
        <v>859</v>
      </c>
      <c r="G7188">
        <v>774</v>
      </c>
      <c r="H7188">
        <v>14722</v>
      </c>
      <c r="I7188">
        <v>13.59</v>
      </c>
      <c r="J7188">
        <v>2.97</v>
      </c>
      <c r="K7188" t="s">
        <v>13687</v>
      </c>
      <c r="L7188" t="b">
        <v>0</v>
      </c>
      <c r="M7188" t="str">
        <f t="shared" si="112"/>
        <v>Nein</v>
      </c>
    </row>
    <row r="7189" spans="1:13" x14ac:dyDescent="0.25">
      <c r="A7189" s="28">
        <v>7188</v>
      </c>
      <c r="B7189" s="7" t="s">
        <v>15636</v>
      </c>
      <c r="C7189">
        <v>1</v>
      </c>
      <c r="D7189" s="1" t="s">
        <v>15637</v>
      </c>
      <c r="E7189" t="b">
        <v>0</v>
      </c>
      <c r="F7189">
        <v>16508</v>
      </c>
      <c r="G7189">
        <v>10842</v>
      </c>
      <c r="H7189">
        <v>207477</v>
      </c>
      <c r="I7189">
        <v>9.92</v>
      </c>
      <c r="J7189">
        <v>57.31</v>
      </c>
      <c r="K7189" t="s">
        <v>13687</v>
      </c>
      <c r="L7189" t="b">
        <v>0</v>
      </c>
      <c r="M7189" t="str">
        <f t="shared" si="112"/>
        <v>Nein</v>
      </c>
    </row>
    <row r="7190" spans="1:13" x14ac:dyDescent="0.25">
      <c r="A7190" s="27">
        <v>7189</v>
      </c>
      <c r="B7190" s="7" t="s">
        <v>15638</v>
      </c>
      <c r="C7190">
        <v>1</v>
      </c>
      <c r="D7190" s="1" t="s">
        <v>15639</v>
      </c>
      <c r="E7190" t="b">
        <v>0</v>
      </c>
      <c r="F7190">
        <v>8181</v>
      </c>
      <c r="G7190">
        <v>8711</v>
      </c>
      <c r="H7190">
        <v>475179</v>
      </c>
      <c r="I7190">
        <v>3.21</v>
      </c>
      <c r="J7190">
        <v>405.44</v>
      </c>
      <c r="K7190" t="s">
        <v>13687</v>
      </c>
      <c r="L7190" t="b">
        <v>0</v>
      </c>
      <c r="M7190" t="str">
        <f t="shared" si="112"/>
        <v>Ja</v>
      </c>
    </row>
    <row r="7191" spans="1:13" x14ac:dyDescent="0.25">
      <c r="A7191" s="28">
        <v>7190</v>
      </c>
      <c r="B7191" s="7" t="s">
        <v>15640</v>
      </c>
      <c r="C7191">
        <v>1</v>
      </c>
      <c r="D7191" s="1" t="s">
        <v>15641</v>
      </c>
      <c r="E7191" t="b">
        <v>1</v>
      </c>
      <c r="F7191">
        <v>5115</v>
      </c>
      <c r="G7191">
        <v>2357</v>
      </c>
      <c r="H7191">
        <v>11390</v>
      </c>
      <c r="I7191">
        <v>13.01</v>
      </c>
      <c r="J7191">
        <v>2.4</v>
      </c>
      <c r="K7191" t="s">
        <v>13687</v>
      </c>
      <c r="L7191" t="b">
        <v>0</v>
      </c>
      <c r="M7191" t="str">
        <f t="shared" si="112"/>
        <v>Nein</v>
      </c>
    </row>
    <row r="7192" spans="1:13" x14ac:dyDescent="0.25">
      <c r="A7192" s="27">
        <v>7191</v>
      </c>
      <c r="B7192" s="7" t="s">
        <v>15642</v>
      </c>
      <c r="C7192">
        <v>1</v>
      </c>
      <c r="D7192" s="1" t="s">
        <v>15643</v>
      </c>
      <c r="E7192" t="b">
        <v>0</v>
      </c>
      <c r="F7192">
        <v>16</v>
      </c>
      <c r="G7192">
        <v>9</v>
      </c>
      <c r="H7192">
        <v>821</v>
      </c>
      <c r="I7192">
        <v>5.72</v>
      </c>
      <c r="J7192">
        <v>0.39</v>
      </c>
      <c r="K7192" t="s">
        <v>13687</v>
      </c>
      <c r="L7192" t="b">
        <v>0</v>
      </c>
      <c r="M7192" t="str">
        <f t="shared" si="112"/>
        <v>Nein</v>
      </c>
    </row>
    <row r="7193" spans="1:13" x14ac:dyDescent="0.25">
      <c r="A7193" s="28">
        <v>7192</v>
      </c>
      <c r="B7193" s="7" t="s">
        <v>15644</v>
      </c>
      <c r="C7193">
        <v>1</v>
      </c>
      <c r="D7193" s="1" t="s">
        <v>15645</v>
      </c>
      <c r="E7193" t="b">
        <v>0</v>
      </c>
      <c r="F7193">
        <v>2</v>
      </c>
      <c r="G7193">
        <v>40</v>
      </c>
      <c r="H7193">
        <v>426</v>
      </c>
      <c r="I7193">
        <v>1.06</v>
      </c>
      <c r="J7193">
        <v>1.1000000000000001</v>
      </c>
      <c r="K7193" t="s">
        <v>13687</v>
      </c>
      <c r="L7193" t="b">
        <v>0</v>
      </c>
      <c r="M7193" t="str">
        <f t="shared" si="112"/>
        <v>Nein</v>
      </c>
    </row>
    <row r="7194" spans="1:13" x14ac:dyDescent="0.25">
      <c r="A7194" s="27">
        <v>7193</v>
      </c>
      <c r="B7194" s="7" t="s">
        <v>15646</v>
      </c>
      <c r="C7194">
        <v>1</v>
      </c>
      <c r="D7194" s="1" t="s">
        <v>15647</v>
      </c>
      <c r="E7194" t="b">
        <v>0</v>
      </c>
      <c r="F7194">
        <v>11</v>
      </c>
      <c r="G7194">
        <v>99</v>
      </c>
      <c r="H7194">
        <v>2885</v>
      </c>
      <c r="I7194">
        <v>0.66</v>
      </c>
      <c r="J7194">
        <v>11.92</v>
      </c>
      <c r="K7194" t="s">
        <v>13687</v>
      </c>
      <c r="L7194" t="b">
        <v>0</v>
      </c>
      <c r="M7194" t="str">
        <f t="shared" si="112"/>
        <v>Nein</v>
      </c>
    </row>
    <row r="7195" spans="1:13" x14ac:dyDescent="0.25">
      <c r="A7195" s="28">
        <v>7194</v>
      </c>
      <c r="B7195" s="7" t="s">
        <v>15648</v>
      </c>
      <c r="C7195">
        <v>1</v>
      </c>
      <c r="D7195" s="1" t="s">
        <v>15649</v>
      </c>
      <c r="E7195" t="b">
        <v>1</v>
      </c>
      <c r="F7195">
        <v>3481</v>
      </c>
      <c r="G7195">
        <v>2834</v>
      </c>
      <c r="H7195">
        <v>6969</v>
      </c>
      <c r="I7195">
        <v>9.7200000000000006</v>
      </c>
      <c r="J7195">
        <v>1.97</v>
      </c>
      <c r="K7195" t="s">
        <v>13687</v>
      </c>
      <c r="L7195" t="b">
        <v>0</v>
      </c>
      <c r="M7195" t="str">
        <f t="shared" si="112"/>
        <v>Nein</v>
      </c>
    </row>
    <row r="7196" spans="1:13" x14ac:dyDescent="0.25">
      <c r="A7196" s="27">
        <v>7195</v>
      </c>
      <c r="B7196" s="7" t="s">
        <v>15650</v>
      </c>
      <c r="C7196">
        <v>1</v>
      </c>
      <c r="D7196" s="1" t="s">
        <v>15651</v>
      </c>
      <c r="E7196" t="b">
        <v>0</v>
      </c>
      <c r="F7196">
        <v>159</v>
      </c>
      <c r="G7196">
        <v>402</v>
      </c>
      <c r="H7196">
        <v>756</v>
      </c>
      <c r="I7196">
        <v>2.68</v>
      </c>
      <c r="J7196">
        <v>0.77</v>
      </c>
      <c r="K7196" t="s">
        <v>13687</v>
      </c>
      <c r="L7196" t="b">
        <v>0</v>
      </c>
      <c r="M7196" t="str">
        <f t="shared" si="112"/>
        <v>Nein</v>
      </c>
    </row>
    <row r="7197" spans="1:13" x14ac:dyDescent="0.25">
      <c r="A7197" s="28">
        <v>7196</v>
      </c>
      <c r="B7197" s="7" t="s">
        <v>15652</v>
      </c>
      <c r="C7197">
        <v>1</v>
      </c>
      <c r="D7197" s="1" t="s">
        <v>15653</v>
      </c>
      <c r="E7197" t="b">
        <v>0</v>
      </c>
      <c r="F7197">
        <v>524</v>
      </c>
      <c r="G7197">
        <v>80</v>
      </c>
      <c r="H7197">
        <v>977</v>
      </c>
      <c r="I7197">
        <v>0.93</v>
      </c>
      <c r="J7197">
        <v>2.88</v>
      </c>
      <c r="K7197" t="s">
        <v>13687</v>
      </c>
      <c r="L7197" t="b">
        <v>0</v>
      </c>
      <c r="M7197" t="str">
        <f t="shared" si="112"/>
        <v>Nein</v>
      </c>
    </row>
    <row r="7198" spans="1:13" x14ac:dyDescent="0.25">
      <c r="A7198" s="27">
        <v>7197</v>
      </c>
      <c r="B7198" s="7" t="s">
        <v>15654</v>
      </c>
      <c r="C7198">
        <v>1</v>
      </c>
      <c r="D7198" s="1" t="s">
        <v>15655</v>
      </c>
      <c r="E7198" t="b">
        <v>0</v>
      </c>
      <c r="F7198">
        <v>43</v>
      </c>
      <c r="G7198">
        <v>77</v>
      </c>
      <c r="H7198">
        <v>8325</v>
      </c>
      <c r="I7198">
        <v>1.44</v>
      </c>
      <c r="J7198">
        <v>15.8</v>
      </c>
      <c r="K7198" t="s">
        <v>13687</v>
      </c>
      <c r="L7198" t="b">
        <v>0</v>
      </c>
      <c r="M7198" t="str">
        <f t="shared" si="112"/>
        <v>Nein</v>
      </c>
    </row>
    <row r="7199" spans="1:13" x14ac:dyDescent="0.25">
      <c r="A7199" s="28">
        <v>7198</v>
      </c>
      <c r="B7199" s="7" t="s">
        <v>15656</v>
      </c>
      <c r="C7199">
        <v>1</v>
      </c>
      <c r="D7199" s="1" t="s">
        <v>15657</v>
      </c>
      <c r="E7199" t="b">
        <v>0</v>
      </c>
      <c r="F7199">
        <v>7</v>
      </c>
      <c r="G7199">
        <v>28</v>
      </c>
      <c r="H7199">
        <v>78</v>
      </c>
      <c r="I7199">
        <v>9.27</v>
      </c>
      <c r="J7199">
        <v>0.02</v>
      </c>
      <c r="K7199" t="s">
        <v>13687</v>
      </c>
      <c r="L7199" t="b">
        <v>0</v>
      </c>
      <c r="M7199" t="str">
        <f t="shared" si="112"/>
        <v>Nein</v>
      </c>
    </row>
    <row r="7200" spans="1:13" x14ac:dyDescent="0.25">
      <c r="A7200" s="27">
        <v>7199</v>
      </c>
      <c r="B7200" s="7" t="s">
        <v>15658</v>
      </c>
      <c r="C7200">
        <v>1</v>
      </c>
      <c r="D7200" s="1" t="s">
        <v>15659</v>
      </c>
      <c r="E7200" t="b">
        <v>1</v>
      </c>
      <c r="F7200">
        <v>2613</v>
      </c>
      <c r="G7200">
        <v>346</v>
      </c>
      <c r="H7200">
        <v>559</v>
      </c>
      <c r="I7200">
        <v>4.8499999999999996</v>
      </c>
      <c r="J7200">
        <v>0.32</v>
      </c>
      <c r="K7200" t="s">
        <v>13687</v>
      </c>
      <c r="L7200" t="b">
        <v>0</v>
      </c>
      <c r="M7200" t="str">
        <f t="shared" si="112"/>
        <v>Nein</v>
      </c>
    </row>
    <row r="7201" spans="1:13" x14ac:dyDescent="0.25">
      <c r="A7201" s="28">
        <v>7200</v>
      </c>
      <c r="B7201" s="7" t="s">
        <v>15660</v>
      </c>
      <c r="C7201">
        <v>1</v>
      </c>
      <c r="D7201" s="1" t="s">
        <v>15661</v>
      </c>
      <c r="E7201" t="b">
        <v>0</v>
      </c>
      <c r="F7201">
        <v>137</v>
      </c>
      <c r="G7201">
        <v>83</v>
      </c>
      <c r="H7201">
        <v>32127</v>
      </c>
      <c r="I7201">
        <v>9.7799999999999994</v>
      </c>
      <c r="J7201">
        <v>9</v>
      </c>
      <c r="K7201" t="s">
        <v>13687</v>
      </c>
      <c r="L7201" t="b">
        <v>0</v>
      </c>
      <c r="M7201" t="str">
        <f t="shared" si="112"/>
        <v>Nein</v>
      </c>
    </row>
    <row r="7202" spans="1:13" x14ac:dyDescent="0.25">
      <c r="A7202" s="27">
        <v>7201</v>
      </c>
      <c r="B7202" s="7" t="s">
        <v>15662</v>
      </c>
      <c r="C7202">
        <v>1</v>
      </c>
      <c r="D7202" s="1" t="s">
        <v>15663</v>
      </c>
      <c r="E7202" t="b">
        <v>0</v>
      </c>
      <c r="F7202">
        <v>1728</v>
      </c>
      <c r="G7202">
        <v>712</v>
      </c>
      <c r="H7202">
        <v>11257</v>
      </c>
      <c r="I7202">
        <v>6.65</v>
      </c>
      <c r="J7202">
        <v>4.6399999999999997</v>
      </c>
      <c r="K7202" t="s">
        <v>13687</v>
      </c>
      <c r="L7202" t="b">
        <v>0</v>
      </c>
      <c r="M7202" t="str">
        <f t="shared" si="112"/>
        <v>Nein</v>
      </c>
    </row>
    <row r="7203" spans="1:13" x14ac:dyDescent="0.25">
      <c r="A7203" s="28">
        <v>7202</v>
      </c>
      <c r="B7203" s="7" t="s">
        <v>15664</v>
      </c>
      <c r="C7203">
        <v>1</v>
      </c>
      <c r="D7203" s="1" t="s">
        <v>15665</v>
      </c>
      <c r="E7203" t="b">
        <v>0</v>
      </c>
      <c r="F7203">
        <v>290</v>
      </c>
      <c r="G7203">
        <v>681</v>
      </c>
      <c r="H7203">
        <v>3153</v>
      </c>
      <c r="I7203">
        <v>10.99</v>
      </c>
      <c r="J7203">
        <v>0.79</v>
      </c>
      <c r="K7203" t="s">
        <v>13687</v>
      </c>
      <c r="L7203" t="b">
        <v>0</v>
      </c>
      <c r="M7203" t="str">
        <f t="shared" si="112"/>
        <v>Nein</v>
      </c>
    </row>
    <row r="7204" spans="1:13" x14ac:dyDescent="0.25">
      <c r="A7204" s="27">
        <v>7203</v>
      </c>
      <c r="B7204" s="7" t="s">
        <v>15666</v>
      </c>
      <c r="C7204">
        <v>1</v>
      </c>
      <c r="D7204" s="1" t="s">
        <v>15667</v>
      </c>
      <c r="E7204" t="b">
        <v>0</v>
      </c>
      <c r="F7204">
        <v>71</v>
      </c>
      <c r="G7204">
        <v>478</v>
      </c>
      <c r="H7204">
        <v>1779</v>
      </c>
      <c r="I7204">
        <v>2.09</v>
      </c>
      <c r="J7204">
        <v>2.33</v>
      </c>
      <c r="K7204" t="s">
        <v>13687</v>
      </c>
      <c r="L7204" t="b">
        <v>0</v>
      </c>
      <c r="M7204" t="str">
        <f t="shared" si="112"/>
        <v>Nein</v>
      </c>
    </row>
    <row r="7205" spans="1:13" x14ac:dyDescent="0.25">
      <c r="A7205" s="28">
        <v>7204</v>
      </c>
      <c r="B7205" s="7" t="s">
        <v>12401</v>
      </c>
      <c r="C7205">
        <v>1</v>
      </c>
      <c r="D7205" s="1" t="s">
        <v>12402</v>
      </c>
      <c r="E7205" t="b">
        <v>0</v>
      </c>
      <c r="F7205">
        <v>549</v>
      </c>
      <c r="G7205">
        <v>1415</v>
      </c>
      <c r="H7205">
        <v>68825</v>
      </c>
      <c r="I7205">
        <v>4.93</v>
      </c>
      <c r="J7205">
        <v>38.21</v>
      </c>
      <c r="K7205" t="s">
        <v>13687</v>
      </c>
      <c r="L7205" t="b">
        <v>0</v>
      </c>
      <c r="M7205" t="str">
        <f t="shared" si="112"/>
        <v>Nein</v>
      </c>
    </row>
    <row r="7206" spans="1:13" x14ac:dyDescent="0.25">
      <c r="A7206" s="27">
        <v>7205</v>
      </c>
      <c r="B7206" s="7" t="s">
        <v>7610</v>
      </c>
      <c r="C7206">
        <v>1</v>
      </c>
      <c r="D7206" s="1" t="s">
        <v>7611</v>
      </c>
      <c r="E7206" t="b">
        <v>0</v>
      </c>
      <c r="F7206">
        <v>756</v>
      </c>
      <c r="G7206">
        <v>2053</v>
      </c>
      <c r="H7206">
        <v>27162</v>
      </c>
      <c r="I7206">
        <v>3.88</v>
      </c>
      <c r="J7206">
        <v>19.2</v>
      </c>
      <c r="K7206" t="s">
        <v>13687</v>
      </c>
      <c r="L7206" t="b">
        <v>0</v>
      </c>
      <c r="M7206" t="str">
        <f t="shared" si="112"/>
        <v>Nein</v>
      </c>
    </row>
    <row r="7207" spans="1:13" x14ac:dyDescent="0.25">
      <c r="A7207" s="28">
        <v>7206</v>
      </c>
      <c r="B7207" s="7" t="s">
        <v>15668</v>
      </c>
      <c r="C7207">
        <v>1</v>
      </c>
      <c r="D7207" s="1" t="s">
        <v>15669</v>
      </c>
      <c r="E7207" t="b">
        <v>0</v>
      </c>
      <c r="F7207">
        <v>70</v>
      </c>
      <c r="G7207">
        <v>1509</v>
      </c>
      <c r="H7207">
        <v>1730</v>
      </c>
      <c r="I7207">
        <v>0.74</v>
      </c>
      <c r="J7207">
        <v>6.38</v>
      </c>
      <c r="K7207" t="s">
        <v>13687</v>
      </c>
      <c r="L7207" t="b">
        <v>0</v>
      </c>
      <c r="M7207" t="str">
        <f t="shared" si="112"/>
        <v>Nein</v>
      </c>
    </row>
    <row r="7208" spans="1:13" x14ac:dyDescent="0.25">
      <c r="A7208" s="27">
        <v>7207</v>
      </c>
      <c r="B7208" s="7" t="s">
        <v>11485</v>
      </c>
      <c r="C7208">
        <v>1</v>
      </c>
      <c r="D7208" s="1" t="s">
        <v>11486</v>
      </c>
      <c r="E7208" t="b">
        <v>0</v>
      </c>
      <c r="F7208">
        <v>41</v>
      </c>
      <c r="G7208">
        <v>74</v>
      </c>
      <c r="H7208">
        <v>8086</v>
      </c>
      <c r="I7208">
        <v>1.1299999999999999</v>
      </c>
      <c r="J7208">
        <v>19.63</v>
      </c>
      <c r="K7208" t="s">
        <v>13687</v>
      </c>
      <c r="L7208" t="b">
        <v>0</v>
      </c>
      <c r="M7208" t="str">
        <f t="shared" si="112"/>
        <v>Nein</v>
      </c>
    </row>
    <row r="7209" spans="1:13" x14ac:dyDescent="0.25">
      <c r="A7209" s="28">
        <v>7208</v>
      </c>
      <c r="B7209" s="7" t="s">
        <v>15670</v>
      </c>
      <c r="C7209">
        <v>1</v>
      </c>
      <c r="D7209" s="1" t="s">
        <v>15671</v>
      </c>
      <c r="E7209" t="b">
        <v>0</v>
      </c>
      <c r="F7209">
        <v>42</v>
      </c>
      <c r="G7209">
        <v>379</v>
      </c>
      <c r="H7209">
        <v>6768</v>
      </c>
      <c r="I7209">
        <v>1.1299999999999999</v>
      </c>
      <c r="J7209">
        <v>16.350000000000001</v>
      </c>
      <c r="K7209" t="s">
        <v>13687</v>
      </c>
      <c r="L7209" t="b">
        <v>0</v>
      </c>
      <c r="M7209" t="str">
        <f t="shared" si="112"/>
        <v>Nein</v>
      </c>
    </row>
    <row r="7210" spans="1:13" x14ac:dyDescent="0.25">
      <c r="A7210" s="27">
        <v>7209</v>
      </c>
      <c r="B7210" s="7" t="s">
        <v>15672</v>
      </c>
      <c r="C7210">
        <v>1</v>
      </c>
      <c r="D7210" s="1" t="s">
        <v>15673</v>
      </c>
      <c r="E7210" t="b">
        <v>0</v>
      </c>
      <c r="F7210">
        <v>1</v>
      </c>
      <c r="G7210">
        <v>90</v>
      </c>
      <c r="H7210">
        <v>1107</v>
      </c>
      <c r="I7210">
        <v>4.6100000000000003</v>
      </c>
      <c r="J7210">
        <v>0.66</v>
      </c>
      <c r="K7210" t="s">
        <v>13687</v>
      </c>
      <c r="L7210" t="b">
        <v>0</v>
      </c>
      <c r="M7210" t="str">
        <f t="shared" si="112"/>
        <v>Nein</v>
      </c>
    </row>
    <row r="7211" spans="1:13" x14ac:dyDescent="0.25">
      <c r="A7211" s="28">
        <v>7210</v>
      </c>
      <c r="B7211" s="7" t="s">
        <v>15674</v>
      </c>
      <c r="C7211">
        <v>1</v>
      </c>
      <c r="D7211" s="1" t="s">
        <v>15675</v>
      </c>
      <c r="E7211" t="b">
        <v>0</v>
      </c>
      <c r="F7211">
        <v>1</v>
      </c>
      <c r="G7211">
        <v>51</v>
      </c>
      <c r="H7211">
        <v>845</v>
      </c>
      <c r="I7211">
        <v>0.78</v>
      </c>
      <c r="J7211">
        <v>2.98</v>
      </c>
      <c r="K7211" t="s">
        <v>13687</v>
      </c>
      <c r="L7211" t="b">
        <v>0</v>
      </c>
      <c r="M7211" t="str">
        <f t="shared" si="112"/>
        <v>Nein</v>
      </c>
    </row>
    <row r="7212" spans="1:13" x14ac:dyDescent="0.25">
      <c r="A7212" s="27">
        <v>7211</v>
      </c>
      <c r="B7212" s="7" t="s">
        <v>15676</v>
      </c>
      <c r="C7212">
        <v>1</v>
      </c>
      <c r="D7212" s="1" t="s">
        <v>15677</v>
      </c>
      <c r="E7212" t="b">
        <v>0</v>
      </c>
      <c r="F7212">
        <v>945</v>
      </c>
      <c r="G7212">
        <v>662</v>
      </c>
      <c r="H7212">
        <v>1218</v>
      </c>
      <c r="I7212">
        <v>9.02</v>
      </c>
      <c r="J7212">
        <v>0.37</v>
      </c>
      <c r="K7212" t="s">
        <v>13687</v>
      </c>
      <c r="L7212" t="b">
        <v>0</v>
      </c>
      <c r="M7212" t="str">
        <f t="shared" si="112"/>
        <v>Nein</v>
      </c>
    </row>
    <row r="7213" spans="1:13" x14ac:dyDescent="0.25">
      <c r="A7213" s="28">
        <v>7212</v>
      </c>
      <c r="B7213" s="7" t="s">
        <v>15678</v>
      </c>
      <c r="C7213">
        <v>1</v>
      </c>
      <c r="D7213" s="1" t="s">
        <v>15679</v>
      </c>
      <c r="E7213" t="b">
        <v>1</v>
      </c>
      <c r="F7213">
        <v>3098</v>
      </c>
      <c r="G7213">
        <v>490</v>
      </c>
      <c r="H7213">
        <v>6485</v>
      </c>
      <c r="I7213">
        <v>11.25</v>
      </c>
      <c r="J7213">
        <v>1.58</v>
      </c>
      <c r="K7213" t="s">
        <v>13687</v>
      </c>
      <c r="L7213" t="b">
        <v>0</v>
      </c>
      <c r="M7213" t="str">
        <f t="shared" si="112"/>
        <v>Nein</v>
      </c>
    </row>
    <row r="7214" spans="1:13" x14ac:dyDescent="0.25">
      <c r="A7214" s="27">
        <v>7213</v>
      </c>
      <c r="B7214" s="7" t="s">
        <v>15680</v>
      </c>
      <c r="C7214">
        <v>1</v>
      </c>
      <c r="D7214" s="1" t="s">
        <v>15681</v>
      </c>
      <c r="E7214" t="b">
        <v>0</v>
      </c>
      <c r="F7214">
        <v>8</v>
      </c>
      <c r="G7214">
        <v>121</v>
      </c>
      <c r="H7214">
        <v>188</v>
      </c>
      <c r="I7214">
        <v>1.84</v>
      </c>
      <c r="J7214">
        <v>0.28000000000000003</v>
      </c>
      <c r="K7214" t="s">
        <v>13687</v>
      </c>
      <c r="L7214" t="b">
        <v>0</v>
      </c>
      <c r="M7214" t="str">
        <f t="shared" si="112"/>
        <v>Nein</v>
      </c>
    </row>
    <row r="7215" spans="1:13" x14ac:dyDescent="0.25">
      <c r="A7215" s="28">
        <v>7214</v>
      </c>
      <c r="B7215" s="7" t="s">
        <v>15682</v>
      </c>
      <c r="C7215">
        <v>1</v>
      </c>
      <c r="D7215" s="1" t="s">
        <v>15683</v>
      </c>
      <c r="E7215" t="b">
        <v>0</v>
      </c>
      <c r="F7215">
        <v>870</v>
      </c>
      <c r="G7215">
        <v>729</v>
      </c>
      <c r="H7215">
        <v>5062</v>
      </c>
      <c r="I7215">
        <v>12.26</v>
      </c>
      <c r="J7215">
        <v>1.1299999999999999</v>
      </c>
      <c r="K7215" t="s">
        <v>13687</v>
      </c>
      <c r="L7215" t="b">
        <v>0</v>
      </c>
      <c r="M7215" t="str">
        <f t="shared" si="112"/>
        <v>Nein</v>
      </c>
    </row>
    <row r="7216" spans="1:13" x14ac:dyDescent="0.25">
      <c r="A7216" s="27">
        <v>7215</v>
      </c>
      <c r="B7216" s="7" t="s">
        <v>15684</v>
      </c>
      <c r="C7216">
        <v>1</v>
      </c>
      <c r="D7216" s="1" t="s">
        <v>15685</v>
      </c>
      <c r="E7216" t="b">
        <v>0</v>
      </c>
      <c r="F7216">
        <v>390</v>
      </c>
      <c r="G7216">
        <v>261</v>
      </c>
      <c r="H7216">
        <v>1769</v>
      </c>
      <c r="I7216">
        <v>11.58</v>
      </c>
      <c r="J7216">
        <v>0.42</v>
      </c>
      <c r="K7216" t="s">
        <v>13687</v>
      </c>
      <c r="L7216" t="b">
        <v>0</v>
      </c>
      <c r="M7216" t="str">
        <f t="shared" si="112"/>
        <v>Nein</v>
      </c>
    </row>
    <row r="7217" spans="1:13" x14ac:dyDescent="0.25">
      <c r="A7217" s="28">
        <v>7216</v>
      </c>
      <c r="B7217" s="7" t="s">
        <v>15686</v>
      </c>
      <c r="C7217">
        <v>1</v>
      </c>
      <c r="D7217" s="1" t="s">
        <v>15687</v>
      </c>
      <c r="E7217" t="b">
        <v>0</v>
      </c>
      <c r="F7217">
        <v>67</v>
      </c>
      <c r="G7217">
        <v>75</v>
      </c>
      <c r="H7217">
        <v>225</v>
      </c>
      <c r="I7217">
        <v>9.75</v>
      </c>
      <c r="J7217">
        <v>0.06</v>
      </c>
      <c r="K7217" t="s">
        <v>13687</v>
      </c>
      <c r="L7217" t="b">
        <v>0</v>
      </c>
      <c r="M7217" t="str">
        <f t="shared" si="112"/>
        <v>Nein</v>
      </c>
    </row>
    <row r="7218" spans="1:13" x14ac:dyDescent="0.25">
      <c r="A7218" s="27">
        <v>7217</v>
      </c>
      <c r="B7218" s="7" t="s">
        <v>15688</v>
      </c>
      <c r="C7218">
        <v>1</v>
      </c>
      <c r="D7218" s="1" t="s">
        <v>15689</v>
      </c>
      <c r="E7218" t="b">
        <v>0</v>
      </c>
      <c r="F7218">
        <v>215</v>
      </c>
      <c r="G7218">
        <v>524</v>
      </c>
      <c r="H7218">
        <v>1373</v>
      </c>
      <c r="I7218">
        <v>0.81</v>
      </c>
      <c r="J7218">
        <v>4.6399999999999997</v>
      </c>
      <c r="K7218" t="s">
        <v>13687</v>
      </c>
      <c r="L7218" t="b">
        <v>0</v>
      </c>
      <c r="M7218" t="str">
        <f t="shared" si="112"/>
        <v>Nein</v>
      </c>
    </row>
    <row r="7219" spans="1:13" x14ac:dyDescent="0.25">
      <c r="A7219" s="28">
        <v>7218</v>
      </c>
      <c r="B7219" s="7" t="s">
        <v>15690</v>
      </c>
      <c r="C7219">
        <v>1</v>
      </c>
      <c r="D7219" s="1" t="s">
        <v>15691</v>
      </c>
      <c r="E7219" t="b">
        <v>0</v>
      </c>
      <c r="F7219">
        <v>183</v>
      </c>
      <c r="G7219">
        <v>1253</v>
      </c>
      <c r="H7219">
        <v>5615</v>
      </c>
      <c r="I7219">
        <v>10.73</v>
      </c>
      <c r="J7219">
        <v>1.43</v>
      </c>
      <c r="K7219" t="s">
        <v>13687</v>
      </c>
      <c r="L7219" t="b">
        <v>0</v>
      </c>
      <c r="M7219" t="str">
        <f t="shared" si="112"/>
        <v>Nein</v>
      </c>
    </row>
    <row r="7220" spans="1:13" x14ac:dyDescent="0.25">
      <c r="A7220" s="27">
        <v>7219</v>
      </c>
      <c r="B7220" s="7" t="s">
        <v>15692</v>
      </c>
      <c r="C7220">
        <v>1</v>
      </c>
      <c r="D7220" s="1" t="s">
        <v>15693</v>
      </c>
      <c r="E7220" t="b">
        <v>0</v>
      </c>
      <c r="F7220">
        <v>178</v>
      </c>
      <c r="G7220">
        <v>563</v>
      </c>
      <c r="H7220">
        <v>2240</v>
      </c>
      <c r="I7220">
        <v>8.4499999999999993</v>
      </c>
      <c r="J7220">
        <v>0.73</v>
      </c>
      <c r="K7220" t="s">
        <v>13687</v>
      </c>
      <c r="L7220" t="b">
        <v>0</v>
      </c>
      <c r="M7220" t="str">
        <f t="shared" si="112"/>
        <v>Nein</v>
      </c>
    </row>
    <row r="7221" spans="1:13" x14ac:dyDescent="0.25">
      <c r="A7221" s="28">
        <v>7220</v>
      </c>
      <c r="B7221" s="7" t="s">
        <v>15694</v>
      </c>
      <c r="C7221">
        <v>1</v>
      </c>
      <c r="D7221" s="1" t="s">
        <v>15695</v>
      </c>
      <c r="E7221" t="b">
        <v>0</v>
      </c>
      <c r="F7221">
        <v>423</v>
      </c>
      <c r="G7221">
        <v>759</v>
      </c>
      <c r="H7221">
        <v>25525</v>
      </c>
      <c r="I7221">
        <v>6.54</v>
      </c>
      <c r="J7221">
        <v>10.7</v>
      </c>
      <c r="K7221" t="s">
        <v>13687</v>
      </c>
      <c r="L7221" t="b">
        <v>0</v>
      </c>
      <c r="M7221" t="str">
        <f t="shared" si="112"/>
        <v>Nein</v>
      </c>
    </row>
    <row r="7222" spans="1:13" x14ac:dyDescent="0.25">
      <c r="A7222" s="27">
        <v>7221</v>
      </c>
      <c r="B7222" s="7" t="s">
        <v>15696</v>
      </c>
      <c r="C7222">
        <v>1</v>
      </c>
      <c r="D7222" s="1" t="s">
        <v>15697</v>
      </c>
      <c r="E7222" t="b">
        <v>0</v>
      </c>
      <c r="F7222">
        <v>348</v>
      </c>
      <c r="G7222">
        <v>2086</v>
      </c>
      <c r="H7222">
        <v>12998</v>
      </c>
      <c r="I7222">
        <v>12.31</v>
      </c>
      <c r="J7222">
        <v>2.89</v>
      </c>
      <c r="K7222" t="s">
        <v>13687</v>
      </c>
      <c r="L7222" t="b">
        <v>0</v>
      </c>
      <c r="M7222" t="str">
        <f t="shared" si="112"/>
        <v>Nein</v>
      </c>
    </row>
    <row r="7223" spans="1:13" x14ac:dyDescent="0.25">
      <c r="A7223" s="28">
        <v>7222</v>
      </c>
      <c r="B7223" s="7" t="s">
        <v>15698</v>
      </c>
      <c r="C7223">
        <v>1</v>
      </c>
      <c r="D7223" s="1" t="s">
        <v>15699</v>
      </c>
      <c r="E7223" t="b">
        <v>0</v>
      </c>
      <c r="F7223">
        <v>0</v>
      </c>
      <c r="G7223">
        <v>48</v>
      </c>
      <c r="H7223">
        <v>31</v>
      </c>
      <c r="I7223">
        <v>0.71</v>
      </c>
      <c r="J7223">
        <v>0.12</v>
      </c>
      <c r="K7223" t="s">
        <v>13687</v>
      </c>
      <c r="L7223" t="b">
        <v>0</v>
      </c>
      <c r="M7223" t="str">
        <f t="shared" si="112"/>
        <v>Nein</v>
      </c>
    </row>
    <row r="7224" spans="1:13" x14ac:dyDescent="0.25">
      <c r="A7224" s="27">
        <v>7223</v>
      </c>
      <c r="B7224" s="7" t="s">
        <v>15700</v>
      </c>
      <c r="C7224">
        <v>1</v>
      </c>
      <c r="D7224" s="1" t="s">
        <v>15701</v>
      </c>
      <c r="E7224" t="b">
        <v>0</v>
      </c>
      <c r="F7224">
        <v>57</v>
      </c>
      <c r="G7224">
        <v>1092</v>
      </c>
      <c r="H7224">
        <v>12048</v>
      </c>
      <c r="I7224">
        <v>10.82</v>
      </c>
      <c r="J7224">
        <v>3.05</v>
      </c>
      <c r="K7224" t="s">
        <v>13687</v>
      </c>
      <c r="L7224" t="b">
        <v>0</v>
      </c>
      <c r="M7224" t="str">
        <f t="shared" si="112"/>
        <v>Nein</v>
      </c>
    </row>
    <row r="7225" spans="1:13" x14ac:dyDescent="0.25">
      <c r="A7225" s="28">
        <v>7224</v>
      </c>
      <c r="B7225" s="7" t="s">
        <v>15702</v>
      </c>
      <c r="C7225">
        <v>1</v>
      </c>
      <c r="D7225" s="1" t="s">
        <v>15703</v>
      </c>
      <c r="E7225" t="b">
        <v>1</v>
      </c>
      <c r="F7225">
        <v>1431</v>
      </c>
      <c r="G7225">
        <v>324</v>
      </c>
      <c r="H7225">
        <v>181</v>
      </c>
      <c r="I7225">
        <v>3.83</v>
      </c>
      <c r="J7225">
        <v>0.13</v>
      </c>
      <c r="K7225" t="s">
        <v>13687</v>
      </c>
      <c r="L7225" t="b">
        <v>0</v>
      </c>
      <c r="M7225" t="str">
        <f t="shared" si="112"/>
        <v>Nein</v>
      </c>
    </row>
    <row r="7226" spans="1:13" x14ac:dyDescent="0.25">
      <c r="A7226" s="27">
        <v>7225</v>
      </c>
      <c r="B7226" s="7" t="s">
        <v>15704</v>
      </c>
      <c r="C7226">
        <v>1</v>
      </c>
      <c r="D7226" s="1" t="s">
        <v>15705</v>
      </c>
      <c r="E7226" t="b">
        <v>0</v>
      </c>
      <c r="F7226">
        <v>24</v>
      </c>
      <c r="G7226">
        <v>177</v>
      </c>
      <c r="H7226">
        <v>1432</v>
      </c>
      <c r="I7226">
        <v>7.67</v>
      </c>
      <c r="J7226">
        <v>0.51</v>
      </c>
      <c r="K7226" t="s">
        <v>13687</v>
      </c>
      <c r="L7226" t="b">
        <v>0</v>
      </c>
      <c r="M7226" t="str">
        <f t="shared" si="112"/>
        <v>Nein</v>
      </c>
    </row>
    <row r="7227" spans="1:13" x14ac:dyDescent="0.25">
      <c r="A7227" s="28">
        <v>7226</v>
      </c>
      <c r="B7227" s="7" t="s">
        <v>15706</v>
      </c>
      <c r="C7227">
        <v>1</v>
      </c>
      <c r="D7227" s="1" t="s">
        <v>15707</v>
      </c>
      <c r="E7227" t="b">
        <v>0</v>
      </c>
      <c r="F7227">
        <v>6</v>
      </c>
      <c r="G7227">
        <v>88</v>
      </c>
      <c r="H7227">
        <v>158</v>
      </c>
      <c r="I7227">
        <v>10.28</v>
      </c>
      <c r="J7227">
        <v>0.04</v>
      </c>
      <c r="K7227" t="s">
        <v>13687</v>
      </c>
      <c r="L7227" t="b">
        <v>0</v>
      </c>
      <c r="M7227" t="str">
        <f t="shared" si="112"/>
        <v>Nein</v>
      </c>
    </row>
    <row r="7228" spans="1:13" x14ac:dyDescent="0.25">
      <c r="A7228" s="27">
        <v>7227</v>
      </c>
      <c r="B7228" s="7" t="s">
        <v>15708</v>
      </c>
      <c r="C7228">
        <v>1</v>
      </c>
      <c r="D7228" s="1" t="s">
        <v>15709</v>
      </c>
      <c r="E7228" t="b">
        <v>0</v>
      </c>
      <c r="F7228">
        <v>111</v>
      </c>
      <c r="G7228">
        <v>1359</v>
      </c>
      <c r="H7228">
        <v>881</v>
      </c>
      <c r="I7228">
        <v>2.11</v>
      </c>
      <c r="J7228">
        <v>1.1399999999999999</v>
      </c>
      <c r="K7228" t="s">
        <v>13687</v>
      </c>
      <c r="L7228" t="b">
        <v>0</v>
      </c>
      <c r="M7228" t="str">
        <f t="shared" si="112"/>
        <v>Nein</v>
      </c>
    </row>
    <row r="7229" spans="1:13" x14ac:dyDescent="0.25">
      <c r="A7229" s="28">
        <v>7228</v>
      </c>
      <c r="B7229" s="7" t="s">
        <v>15710</v>
      </c>
      <c r="C7229">
        <v>1</v>
      </c>
      <c r="D7229" s="1" t="s">
        <v>15711</v>
      </c>
      <c r="E7229" t="b">
        <v>0</v>
      </c>
      <c r="F7229">
        <v>32</v>
      </c>
      <c r="G7229">
        <v>241</v>
      </c>
      <c r="H7229">
        <v>271</v>
      </c>
      <c r="I7229">
        <v>12.41</v>
      </c>
      <c r="J7229">
        <v>0.06</v>
      </c>
      <c r="K7229" t="s">
        <v>13687</v>
      </c>
      <c r="L7229" t="b">
        <v>0</v>
      </c>
      <c r="M7229" t="str">
        <f t="shared" si="112"/>
        <v>Nein</v>
      </c>
    </row>
    <row r="7230" spans="1:13" x14ac:dyDescent="0.25">
      <c r="A7230" s="27">
        <v>7229</v>
      </c>
      <c r="B7230" s="7" t="s">
        <v>15712</v>
      </c>
      <c r="C7230">
        <v>1</v>
      </c>
      <c r="D7230" s="1" t="s">
        <v>15713</v>
      </c>
      <c r="E7230" t="b">
        <v>0</v>
      </c>
      <c r="F7230">
        <v>421</v>
      </c>
      <c r="G7230">
        <v>2015</v>
      </c>
      <c r="H7230">
        <v>29024</v>
      </c>
      <c r="I7230">
        <v>12.76</v>
      </c>
      <c r="J7230">
        <v>6.23</v>
      </c>
      <c r="K7230" t="s">
        <v>13687</v>
      </c>
      <c r="L7230" t="b">
        <v>0</v>
      </c>
      <c r="M7230" t="str">
        <f t="shared" si="112"/>
        <v>Nein</v>
      </c>
    </row>
    <row r="7231" spans="1:13" x14ac:dyDescent="0.25">
      <c r="A7231" s="28">
        <v>7230</v>
      </c>
      <c r="B7231" s="7" t="s">
        <v>15714</v>
      </c>
      <c r="C7231">
        <v>1</v>
      </c>
      <c r="D7231" s="1" t="s">
        <v>15715</v>
      </c>
      <c r="E7231" t="b">
        <v>0</v>
      </c>
      <c r="F7231">
        <v>8</v>
      </c>
      <c r="G7231">
        <v>399</v>
      </c>
      <c r="H7231">
        <v>1274</v>
      </c>
      <c r="I7231">
        <v>4.66</v>
      </c>
      <c r="J7231">
        <v>0.75</v>
      </c>
      <c r="K7231" t="s">
        <v>13687</v>
      </c>
      <c r="L7231" t="b">
        <v>0</v>
      </c>
      <c r="M7231" t="str">
        <f t="shared" si="112"/>
        <v>Nein</v>
      </c>
    </row>
    <row r="7232" spans="1:13" x14ac:dyDescent="0.25">
      <c r="A7232" s="27">
        <v>7231</v>
      </c>
      <c r="B7232" s="7" t="s">
        <v>15716</v>
      </c>
      <c r="C7232">
        <v>1</v>
      </c>
      <c r="D7232" s="1" t="s">
        <v>15717</v>
      </c>
      <c r="E7232" t="b">
        <v>0</v>
      </c>
      <c r="F7232">
        <v>96</v>
      </c>
      <c r="G7232">
        <v>522</v>
      </c>
      <c r="H7232">
        <v>9833</v>
      </c>
      <c r="I7232">
        <v>1.32</v>
      </c>
      <c r="J7232">
        <v>20.399999999999999</v>
      </c>
      <c r="K7232" t="s">
        <v>13687</v>
      </c>
      <c r="L7232" t="b">
        <v>0</v>
      </c>
      <c r="M7232" t="str">
        <f t="shared" si="112"/>
        <v>Nein</v>
      </c>
    </row>
    <row r="7233" spans="1:13" x14ac:dyDescent="0.25">
      <c r="A7233" s="28">
        <v>7232</v>
      </c>
      <c r="B7233" s="7" t="s">
        <v>15718</v>
      </c>
      <c r="C7233">
        <v>1</v>
      </c>
      <c r="D7233" s="1" t="s">
        <v>15719</v>
      </c>
      <c r="E7233" t="b">
        <v>0</v>
      </c>
      <c r="F7233">
        <v>290</v>
      </c>
      <c r="G7233">
        <v>2639</v>
      </c>
      <c r="H7233">
        <v>78583</v>
      </c>
      <c r="I7233">
        <v>8.75</v>
      </c>
      <c r="J7233">
        <v>24.6</v>
      </c>
      <c r="K7233" t="s">
        <v>13687</v>
      </c>
      <c r="L7233" t="b">
        <v>0</v>
      </c>
      <c r="M7233" t="str">
        <f t="shared" si="112"/>
        <v>Nein</v>
      </c>
    </row>
    <row r="7234" spans="1:13" x14ac:dyDescent="0.25">
      <c r="A7234" s="27">
        <v>7233</v>
      </c>
      <c r="B7234" s="7" t="s">
        <v>8898</v>
      </c>
      <c r="C7234">
        <v>1</v>
      </c>
      <c r="D7234" s="1" t="s">
        <v>8899</v>
      </c>
      <c r="E7234" t="b">
        <v>0</v>
      </c>
      <c r="F7234">
        <v>3405</v>
      </c>
      <c r="G7234">
        <v>3386</v>
      </c>
      <c r="H7234">
        <v>52292</v>
      </c>
      <c r="I7234">
        <v>10.84</v>
      </c>
      <c r="J7234">
        <v>13.22</v>
      </c>
      <c r="K7234" t="s">
        <v>13687</v>
      </c>
      <c r="L7234" t="b">
        <v>0</v>
      </c>
      <c r="M7234" t="str">
        <f t="shared" ref="M7234:M7297" si="113">IF(J7234&gt;62.7015,"Ja","Nein")</f>
        <v>Nein</v>
      </c>
    </row>
    <row r="7235" spans="1:13" x14ac:dyDescent="0.25">
      <c r="A7235" s="28">
        <v>7234</v>
      </c>
      <c r="B7235" s="7" t="s">
        <v>15720</v>
      </c>
      <c r="C7235">
        <v>1</v>
      </c>
      <c r="D7235" s="1" t="s">
        <v>15721</v>
      </c>
      <c r="E7235" t="b">
        <v>0</v>
      </c>
      <c r="F7235">
        <v>61</v>
      </c>
      <c r="G7235">
        <v>286</v>
      </c>
      <c r="H7235">
        <v>7569</v>
      </c>
      <c r="I7235">
        <v>8.8000000000000007</v>
      </c>
      <c r="J7235">
        <v>2.36</v>
      </c>
      <c r="K7235" t="s">
        <v>13687</v>
      </c>
      <c r="L7235" t="b">
        <v>0</v>
      </c>
      <c r="M7235" t="str">
        <f t="shared" si="113"/>
        <v>Nein</v>
      </c>
    </row>
    <row r="7236" spans="1:13" x14ac:dyDescent="0.25">
      <c r="A7236" s="27">
        <v>7235</v>
      </c>
      <c r="B7236" s="7" t="s">
        <v>15722</v>
      </c>
      <c r="C7236">
        <v>1</v>
      </c>
      <c r="D7236" s="1" t="s">
        <v>15723</v>
      </c>
      <c r="E7236" t="b">
        <v>0</v>
      </c>
      <c r="F7236">
        <v>1096</v>
      </c>
      <c r="G7236">
        <v>1095</v>
      </c>
      <c r="H7236">
        <v>41767</v>
      </c>
      <c r="I7236">
        <v>11.69</v>
      </c>
      <c r="J7236">
        <v>9.7899999999999991</v>
      </c>
      <c r="K7236" t="s">
        <v>13687</v>
      </c>
      <c r="L7236" t="b">
        <v>0</v>
      </c>
      <c r="M7236" t="str">
        <f t="shared" si="113"/>
        <v>Nein</v>
      </c>
    </row>
    <row r="7237" spans="1:13" x14ac:dyDescent="0.25">
      <c r="A7237" s="28">
        <v>7236</v>
      </c>
      <c r="B7237" s="7" t="s">
        <v>15724</v>
      </c>
      <c r="C7237">
        <v>1</v>
      </c>
      <c r="D7237" s="1" t="s">
        <v>15725</v>
      </c>
      <c r="E7237" t="b">
        <v>0</v>
      </c>
      <c r="F7237">
        <v>30</v>
      </c>
      <c r="G7237">
        <v>400</v>
      </c>
      <c r="H7237">
        <v>1434</v>
      </c>
      <c r="I7237">
        <v>4.55</v>
      </c>
      <c r="J7237">
        <v>0.86</v>
      </c>
      <c r="K7237" t="s">
        <v>13687</v>
      </c>
      <c r="L7237" t="b">
        <v>0</v>
      </c>
      <c r="M7237" t="str">
        <f t="shared" si="113"/>
        <v>Nein</v>
      </c>
    </row>
    <row r="7238" spans="1:13" x14ac:dyDescent="0.25">
      <c r="A7238" s="27">
        <v>7237</v>
      </c>
      <c r="B7238" s="7" t="s">
        <v>15726</v>
      </c>
      <c r="C7238">
        <v>1</v>
      </c>
      <c r="D7238" s="1" t="s">
        <v>15727</v>
      </c>
      <c r="E7238" t="b">
        <v>1</v>
      </c>
      <c r="F7238">
        <v>2132</v>
      </c>
      <c r="G7238">
        <v>756</v>
      </c>
      <c r="H7238">
        <v>7815</v>
      </c>
      <c r="I7238">
        <v>11.09</v>
      </c>
      <c r="J7238">
        <v>1.93</v>
      </c>
      <c r="K7238" t="s">
        <v>13687</v>
      </c>
      <c r="L7238" t="b">
        <v>0</v>
      </c>
      <c r="M7238" t="str">
        <f t="shared" si="113"/>
        <v>Nein</v>
      </c>
    </row>
    <row r="7239" spans="1:13" x14ac:dyDescent="0.25">
      <c r="A7239" s="28">
        <v>7238</v>
      </c>
      <c r="B7239" s="7" t="s">
        <v>15728</v>
      </c>
      <c r="C7239">
        <v>1</v>
      </c>
      <c r="D7239" s="1" t="s">
        <v>15729</v>
      </c>
      <c r="E7239" t="b">
        <v>0</v>
      </c>
      <c r="F7239">
        <v>2496</v>
      </c>
      <c r="G7239">
        <v>3795</v>
      </c>
      <c r="H7239">
        <v>17614</v>
      </c>
      <c r="I7239">
        <v>12.02</v>
      </c>
      <c r="J7239">
        <v>4.0199999999999996</v>
      </c>
      <c r="K7239" t="s">
        <v>13687</v>
      </c>
      <c r="L7239" t="b">
        <v>0</v>
      </c>
      <c r="M7239" t="str">
        <f t="shared" si="113"/>
        <v>Nein</v>
      </c>
    </row>
    <row r="7240" spans="1:13" x14ac:dyDescent="0.25">
      <c r="A7240" s="27">
        <v>7239</v>
      </c>
      <c r="B7240" s="7" t="s">
        <v>15730</v>
      </c>
      <c r="C7240">
        <v>1</v>
      </c>
      <c r="D7240" s="1" t="s">
        <v>15731</v>
      </c>
      <c r="E7240" t="b">
        <v>0</v>
      </c>
      <c r="F7240">
        <v>277</v>
      </c>
      <c r="G7240">
        <v>1175</v>
      </c>
      <c r="H7240">
        <v>23818</v>
      </c>
      <c r="I7240">
        <v>10.75</v>
      </c>
      <c r="J7240">
        <v>6.07</v>
      </c>
      <c r="K7240" t="s">
        <v>13687</v>
      </c>
      <c r="L7240" t="b">
        <v>0</v>
      </c>
      <c r="M7240" t="str">
        <f t="shared" si="113"/>
        <v>Nein</v>
      </c>
    </row>
    <row r="7241" spans="1:13" x14ac:dyDescent="0.25">
      <c r="A7241" s="28">
        <v>7240</v>
      </c>
      <c r="B7241" s="7" t="s">
        <v>15732</v>
      </c>
      <c r="C7241">
        <v>1</v>
      </c>
      <c r="D7241" s="1" t="s">
        <v>15733</v>
      </c>
      <c r="E7241" t="b">
        <v>0</v>
      </c>
      <c r="F7241">
        <v>124</v>
      </c>
      <c r="G7241">
        <v>335</v>
      </c>
      <c r="H7241">
        <v>4285</v>
      </c>
      <c r="I7241">
        <v>6.88</v>
      </c>
      <c r="J7241">
        <v>1.71</v>
      </c>
      <c r="K7241" t="s">
        <v>13687</v>
      </c>
      <c r="L7241" t="b">
        <v>0</v>
      </c>
      <c r="M7241" t="str">
        <f t="shared" si="113"/>
        <v>Nein</v>
      </c>
    </row>
    <row r="7242" spans="1:13" x14ac:dyDescent="0.25">
      <c r="A7242" s="27">
        <v>7241</v>
      </c>
      <c r="B7242" s="7" t="s">
        <v>15734</v>
      </c>
      <c r="C7242">
        <v>1</v>
      </c>
      <c r="D7242" s="1" t="s">
        <v>15735</v>
      </c>
      <c r="E7242" t="b">
        <v>0</v>
      </c>
      <c r="F7242">
        <v>1859</v>
      </c>
      <c r="G7242">
        <v>1190</v>
      </c>
      <c r="H7242">
        <v>38082</v>
      </c>
      <c r="I7242">
        <v>3.74</v>
      </c>
      <c r="J7242">
        <v>27.88</v>
      </c>
      <c r="K7242" t="s">
        <v>13687</v>
      </c>
      <c r="L7242" t="b">
        <v>0</v>
      </c>
      <c r="M7242" t="str">
        <f t="shared" si="113"/>
        <v>Nein</v>
      </c>
    </row>
    <row r="7243" spans="1:13" x14ac:dyDescent="0.25">
      <c r="A7243" s="28">
        <v>7242</v>
      </c>
      <c r="B7243" s="7" t="s">
        <v>15736</v>
      </c>
      <c r="C7243">
        <v>1</v>
      </c>
      <c r="D7243" s="1" t="s">
        <v>15737</v>
      </c>
      <c r="E7243" t="b">
        <v>0</v>
      </c>
      <c r="F7243">
        <v>660</v>
      </c>
      <c r="G7243">
        <v>716</v>
      </c>
      <c r="H7243">
        <v>38092</v>
      </c>
      <c r="I7243">
        <v>3.22</v>
      </c>
      <c r="J7243">
        <v>32.39</v>
      </c>
      <c r="K7243" t="s">
        <v>13687</v>
      </c>
      <c r="L7243" t="b">
        <v>0</v>
      </c>
      <c r="M7243" t="str">
        <f t="shared" si="113"/>
        <v>Nein</v>
      </c>
    </row>
    <row r="7244" spans="1:13" x14ac:dyDescent="0.25">
      <c r="A7244" s="27">
        <v>7243</v>
      </c>
      <c r="B7244" s="7" t="s">
        <v>15738</v>
      </c>
      <c r="C7244">
        <v>1</v>
      </c>
      <c r="D7244" s="1" t="s">
        <v>15739</v>
      </c>
      <c r="E7244" t="b">
        <v>0</v>
      </c>
      <c r="F7244">
        <v>26</v>
      </c>
      <c r="G7244">
        <v>129</v>
      </c>
      <c r="H7244">
        <v>142</v>
      </c>
      <c r="I7244">
        <v>1.81</v>
      </c>
      <c r="J7244">
        <v>0.22</v>
      </c>
      <c r="K7244" t="s">
        <v>13687</v>
      </c>
      <c r="L7244" t="b">
        <v>0</v>
      </c>
      <c r="M7244" t="str">
        <f t="shared" si="113"/>
        <v>Nein</v>
      </c>
    </row>
    <row r="7245" spans="1:13" x14ac:dyDescent="0.25">
      <c r="A7245" s="28">
        <v>7244</v>
      </c>
      <c r="B7245" s="7" t="s">
        <v>15740</v>
      </c>
      <c r="C7245">
        <v>1</v>
      </c>
      <c r="D7245" s="1" t="s">
        <v>15741</v>
      </c>
      <c r="E7245" t="b">
        <v>0</v>
      </c>
      <c r="F7245">
        <v>194</v>
      </c>
      <c r="G7245">
        <v>166</v>
      </c>
      <c r="H7245">
        <v>1042</v>
      </c>
      <c r="I7245">
        <v>4.1399999999999997</v>
      </c>
      <c r="J7245">
        <v>0.69</v>
      </c>
      <c r="K7245" t="s">
        <v>13687</v>
      </c>
      <c r="L7245" t="b">
        <v>0</v>
      </c>
      <c r="M7245" t="str">
        <f t="shared" si="113"/>
        <v>Nein</v>
      </c>
    </row>
    <row r="7246" spans="1:13" x14ac:dyDescent="0.25">
      <c r="A7246" s="27">
        <v>7245</v>
      </c>
      <c r="B7246" s="7" t="s">
        <v>15742</v>
      </c>
      <c r="C7246">
        <v>1</v>
      </c>
      <c r="D7246" s="1" t="s">
        <v>15743</v>
      </c>
      <c r="E7246" t="b">
        <v>0</v>
      </c>
      <c r="F7246">
        <v>1101</v>
      </c>
      <c r="G7246">
        <v>2176</v>
      </c>
      <c r="H7246">
        <v>3778</v>
      </c>
      <c r="I7246">
        <v>10.85</v>
      </c>
      <c r="J7246">
        <v>0.95</v>
      </c>
      <c r="K7246" t="s">
        <v>13687</v>
      </c>
      <c r="L7246" t="b">
        <v>0</v>
      </c>
      <c r="M7246" t="str">
        <f t="shared" si="113"/>
        <v>Nein</v>
      </c>
    </row>
    <row r="7247" spans="1:13" x14ac:dyDescent="0.25">
      <c r="A7247" s="28">
        <v>7246</v>
      </c>
      <c r="B7247" s="7" t="s">
        <v>15744</v>
      </c>
      <c r="C7247">
        <v>1</v>
      </c>
      <c r="D7247" s="1" t="s">
        <v>15745</v>
      </c>
      <c r="E7247" t="b">
        <v>0</v>
      </c>
      <c r="F7247">
        <v>10</v>
      </c>
      <c r="G7247">
        <v>29</v>
      </c>
      <c r="H7247">
        <v>172</v>
      </c>
      <c r="I7247">
        <v>2.81</v>
      </c>
      <c r="J7247">
        <v>0.17</v>
      </c>
      <c r="K7247" t="s">
        <v>13687</v>
      </c>
      <c r="L7247" t="b">
        <v>0</v>
      </c>
      <c r="M7247" t="str">
        <f t="shared" si="113"/>
        <v>Nein</v>
      </c>
    </row>
    <row r="7248" spans="1:13" x14ac:dyDescent="0.25">
      <c r="A7248" s="27">
        <v>7247</v>
      </c>
      <c r="B7248" s="7" t="s">
        <v>15746</v>
      </c>
      <c r="C7248">
        <v>1</v>
      </c>
      <c r="D7248" s="1" t="s">
        <v>15747</v>
      </c>
      <c r="E7248" t="b">
        <v>0</v>
      </c>
      <c r="F7248">
        <v>93</v>
      </c>
      <c r="G7248">
        <v>118</v>
      </c>
      <c r="H7248">
        <v>146</v>
      </c>
      <c r="I7248">
        <v>1</v>
      </c>
      <c r="J7248">
        <v>0.4</v>
      </c>
      <c r="K7248" t="s">
        <v>13687</v>
      </c>
      <c r="L7248" t="b">
        <v>0</v>
      </c>
      <c r="M7248" t="str">
        <f t="shared" si="113"/>
        <v>Nein</v>
      </c>
    </row>
    <row r="7249" spans="1:13" x14ac:dyDescent="0.25">
      <c r="A7249" s="28">
        <v>7248</v>
      </c>
      <c r="B7249" s="7" t="s">
        <v>15748</v>
      </c>
      <c r="C7249">
        <v>1</v>
      </c>
      <c r="D7249" s="1" t="s">
        <v>15749</v>
      </c>
      <c r="E7249" t="b">
        <v>0</v>
      </c>
      <c r="F7249">
        <v>132</v>
      </c>
      <c r="G7249">
        <v>1000</v>
      </c>
      <c r="H7249">
        <v>1957</v>
      </c>
      <c r="I7249">
        <v>1.6</v>
      </c>
      <c r="J7249">
        <v>3.35</v>
      </c>
      <c r="K7249" t="s">
        <v>13687</v>
      </c>
      <c r="L7249" t="b">
        <v>0</v>
      </c>
      <c r="M7249" t="str">
        <f t="shared" si="113"/>
        <v>Nein</v>
      </c>
    </row>
    <row r="7250" spans="1:13" x14ac:dyDescent="0.25">
      <c r="A7250" s="27">
        <v>7249</v>
      </c>
      <c r="B7250" s="7" t="s">
        <v>15750</v>
      </c>
      <c r="C7250">
        <v>1</v>
      </c>
      <c r="D7250" s="1" t="s">
        <v>15751</v>
      </c>
      <c r="E7250" t="b">
        <v>0</v>
      </c>
      <c r="F7250">
        <v>467</v>
      </c>
      <c r="G7250">
        <v>518</v>
      </c>
      <c r="H7250">
        <v>22811</v>
      </c>
      <c r="I7250">
        <v>11.68</v>
      </c>
      <c r="J7250">
        <v>5.35</v>
      </c>
      <c r="K7250" t="s">
        <v>13687</v>
      </c>
      <c r="L7250" t="b">
        <v>0</v>
      </c>
      <c r="M7250" t="str">
        <f t="shared" si="113"/>
        <v>Nein</v>
      </c>
    </row>
    <row r="7251" spans="1:13" x14ac:dyDescent="0.25">
      <c r="A7251" s="28">
        <v>7250</v>
      </c>
      <c r="B7251" s="7" t="s">
        <v>15752</v>
      </c>
      <c r="C7251">
        <v>1</v>
      </c>
      <c r="D7251" s="1" t="s">
        <v>15753</v>
      </c>
      <c r="E7251" t="b">
        <v>0</v>
      </c>
      <c r="F7251">
        <v>69</v>
      </c>
      <c r="G7251">
        <v>521</v>
      </c>
      <c r="H7251">
        <v>568</v>
      </c>
      <c r="I7251">
        <v>7.94</v>
      </c>
      <c r="J7251">
        <v>0.2</v>
      </c>
      <c r="K7251" t="s">
        <v>13687</v>
      </c>
      <c r="L7251" t="b">
        <v>0</v>
      </c>
      <c r="M7251" t="str">
        <f t="shared" si="113"/>
        <v>Nein</v>
      </c>
    </row>
    <row r="7252" spans="1:13" x14ac:dyDescent="0.25">
      <c r="A7252" s="27">
        <v>7251</v>
      </c>
      <c r="B7252" s="7" t="s">
        <v>15754</v>
      </c>
      <c r="C7252">
        <v>1</v>
      </c>
      <c r="D7252" s="1" t="s">
        <v>15755</v>
      </c>
      <c r="E7252" t="b">
        <v>0</v>
      </c>
      <c r="F7252">
        <v>423</v>
      </c>
      <c r="G7252">
        <v>419</v>
      </c>
      <c r="H7252">
        <v>21930</v>
      </c>
      <c r="I7252">
        <v>6.2</v>
      </c>
      <c r="J7252">
        <v>9.69</v>
      </c>
      <c r="K7252" t="s">
        <v>13687</v>
      </c>
      <c r="L7252" t="b">
        <v>0</v>
      </c>
      <c r="M7252" t="str">
        <f t="shared" si="113"/>
        <v>Nein</v>
      </c>
    </row>
    <row r="7253" spans="1:13" x14ac:dyDescent="0.25">
      <c r="A7253" s="28">
        <v>7252</v>
      </c>
      <c r="B7253" s="7" t="s">
        <v>15756</v>
      </c>
      <c r="C7253">
        <v>1</v>
      </c>
      <c r="D7253" s="1" t="s">
        <v>15757</v>
      </c>
      <c r="E7253" t="b">
        <v>0</v>
      </c>
      <c r="F7253">
        <v>0</v>
      </c>
      <c r="G7253">
        <v>4</v>
      </c>
      <c r="H7253">
        <v>84</v>
      </c>
      <c r="I7253">
        <v>0.81</v>
      </c>
      <c r="J7253">
        <v>0.28000000000000003</v>
      </c>
      <c r="K7253" t="s">
        <v>13687</v>
      </c>
      <c r="L7253" t="b">
        <v>0</v>
      </c>
      <c r="M7253" t="str">
        <f t="shared" si="113"/>
        <v>Nein</v>
      </c>
    </row>
    <row r="7254" spans="1:13" x14ac:dyDescent="0.25">
      <c r="A7254" s="27">
        <v>7253</v>
      </c>
      <c r="B7254" s="7" t="s">
        <v>15758</v>
      </c>
      <c r="C7254">
        <v>1</v>
      </c>
      <c r="D7254" s="1" t="s">
        <v>15759</v>
      </c>
      <c r="E7254" t="b">
        <v>0</v>
      </c>
      <c r="F7254">
        <v>3</v>
      </c>
      <c r="G7254">
        <v>92</v>
      </c>
      <c r="H7254">
        <v>1753</v>
      </c>
      <c r="I7254">
        <v>1.89</v>
      </c>
      <c r="J7254">
        <v>2.54</v>
      </c>
      <c r="K7254" t="s">
        <v>13687</v>
      </c>
      <c r="L7254" t="b">
        <v>0</v>
      </c>
      <c r="M7254" t="str">
        <f t="shared" si="113"/>
        <v>Nein</v>
      </c>
    </row>
    <row r="7255" spans="1:13" x14ac:dyDescent="0.25">
      <c r="A7255" s="28">
        <v>7254</v>
      </c>
      <c r="B7255" s="7" t="s">
        <v>15760</v>
      </c>
      <c r="C7255">
        <v>1</v>
      </c>
      <c r="D7255" s="1" t="s">
        <v>15761</v>
      </c>
      <c r="E7255" t="b">
        <v>0</v>
      </c>
      <c r="F7255">
        <v>245</v>
      </c>
      <c r="G7255">
        <v>584</v>
      </c>
      <c r="H7255">
        <v>1109</v>
      </c>
      <c r="I7255">
        <v>7.42</v>
      </c>
      <c r="J7255">
        <v>0.41</v>
      </c>
      <c r="K7255" t="s">
        <v>13687</v>
      </c>
      <c r="L7255" t="b">
        <v>0</v>
      </c>
      <c r="M7255" t="str">
        <f t="shared" si="113"/>
        <v>Nein</v>
      </c>
    </row>
    <row r="7256" spans="1:13" x14ac:dyDescent="0.25">
      <c r="A7256" s="27">
        <v>7255</v>
      </c>
      <c r="B7256" s="7" t="s">
        <v>15762</v>
      </c>
      <c r="C7256">
        <v>1</v>
      </c>
      <c r="D7256" s="1" t="s">
        <v>15763</v>
      </c>
      <c r="E7256" t="b">
        <v>0</v>
      </c>
      <c r="F7256">
        <v>8</v>
      </c>
      <c r="G7256">
        <v>105</v>
      </c>
      <c r="H7256">
        <v>2347</v>
      </c>
      <c r="I7256">
        <v>2.59</v>
      </c>
      <c r="J7256">
        <v>2.4900000000000002</v>
      </c>
      <c r="K7256" t="s">
        <v>13687</v>
      </c>
      <c r="L7256" t="b">
        <v>0</v>
      </c>
      <c r="M7256" t="str">
        <f t="shared" si="113"/>
        <v>Nein</v>
      </c>
    </row>
    <row r="7257" spans="1:13" x14ac:dyDescent="0.25">
      <c r="A7257" s="28">
        <v>7256</v>
      </c>
      <c r="B7257" s="7" t="s">
        <v>15764</v>
      </c>
      <c r="C7257">
        <v>1</v>
      </c>
      <c r="D7257" s="1" t="s">
        <v>15765</v>
      </c>
      <c r="E7257" t="b">
        <v>0</v>
      </c>
      <c r="F7257">
        <v>86</v>
      </c>
      <c r="G7257">
        <v>433</v>
      </c>
      <c r="H7257">
        <v>419</v>
      </c>
      <c r="I7257">
        <v>12.59</v>
      </c>
      <c r="J7257">
        <v>0.09</v>
      </c>
      <c r="K7257" t="s">
        <v>13687</v>
      </c>
      <c r="L7257" t="b">
        <v>0</v>
      </c>
      <c r="M7257" t="str">
        <f t="shared" si="113"/>
        <v>Nein</v>
      </c>
    </row>
    <row r="7258" spans="1:13" x14ac:dyDescent="0.25">
      <c r="A7258" s="27">
        <v>7257</v>
      </c>
      <c r="B7258" s="7" t="s">
        <v>15766</v>
      </c>
      <c r="C7258">
        <v>1</v>
      </c>
      <c r="D7258" s="1" t="s">
        <v>15767</v>
      </c>
      <c r="E7258" t="b">
        <v>0</v>
      </c>
      <c r="F7258">
        <v>238</v>
      </c>
      <c r="G7258">
        <v>803</v>
      </c>
      <c r="H7258">
        <v>8609</v>
      </c>
      <c r="I7258">
        <v>8.26</v>
      </c>
      <c r="J7258">
        <v>2.85</v>
      </c>
      <c r="K7258" t="s">
        <v>13687</v>
      </c>
      <c r="L7258" t="b">
        <v>0</v>
      </c>
      <c r="M7258" t="str">
        <f t="shared" si="113"/>
        <v>Nein</v>
      </c>
    </row>
    <row r="7259" spans="1:13" x14ac:dyDescent="0.25">
      <c r="A7259" s="28">
        <v>7258</v>
      </c>
      <c r="B7259" s="7" t="s">
        <v>15768</v>
      </c>
      <c r="C7259">
        <v>1</v>
      </c>
      <c r="D7259" s="1" t="s">
        <v>15769</v>
      </c>
      <c r="E7259" t="b">
        <v>0</v>
      </c>
      <c r="F7259">
        <v>263</v>
      </c>
      <c r="G7259">
        <v>3229</v>
      </c>
      <c r="H7259">
        <v>1259</v>
      </c>
      <c r="I7259">
        <v>1.72</v>
      </c>
      <c r="J7259">
        <v>2.0099999999999998</v>
      </c>
      <c r="K7259" t="s">
        <v>13687</v>
      </c>
      <c r="L7259" t="b">
        <v>0</v>
      </c>
      <c r="M7259" t="str">
        <f t="shared" si="113"/>
        <v>Nein</v>
      </c>
    </row>
    <row r="7260" spans="1:13" x14ac:dyDescent="0.25">
      <c r="A7260" s="27">
        <v>7259</v>
      </c>
      <c r="B7260" s="7" t="s">
        <v>15770</v>
      </c>
      <c r="C7260">
        <v>1</v>
      </c>
      <c r="D7260" s="1" t="s">
        <v>15771</v>
      </c>
      <c r="E7260" t="b">
        <v>0</v>
      </c>
      <c r="F7260">
        <v>4</v>
      </c>
      <c r="G7260">
        <v>22</v>
      </c>
      <c r="H7260">
        <v>134</v>
      </c>
      <c r="I7260">
        <v>5.0999999999999996</v>
      </c>
      <c r="J7260">
        <v>7.0000000000000007E-2</v>
      </c>
      <c r="K7260" t="s">
        <v>13687</v>
      </c>
      <c r="L7260" t="b">
        <v>0</v>
      </c>
      <c r="M7260" t="str">
        <f t="shared" si="113"/>
        <v>Nein</v>
      </c>
    </row>
    <row r="7261" spans="1:13" x14ac:dyDescent="0.25">
      <c r="A7261" s="28">
        <v>7260</v>
      </c>
      <c r="B7261" s="7" t="s">
        <v>15772</v>
      </c>
      <c r="C7261">
        <v>1</v>
      </c>
      <c r="D7261" s="1" t="s">
        <v>15773</v>
      </c>
      <c r="E7261" t="b">
        <v>1</v>
      </c>
      <c r="F7261">
        <v>60</v>
      </c>
      <c r="G7261">
        <v>91</v>
      </c>
      <c r="H7261">
        <v>126</v>
      </c>
      <c r="I7261">
        <v>3.69</v>
      </c>
      <c r="J7261">
        <v>0.09</v>
      </c>
      <c r="K7261" t="s">
        <v>13687</v>
      </c>
      <c r="L7261" t="b">
        <v>0</v>
      </c>
      <c r="M7261" t="str">
        <f t="shared" si="113"/>
        <v>Nein</v>
      </c>
    </row>
    <row r="7262" spans="1:13" x14ac:dyDescent="0.25">
      <c r="A7262" s="27">
        <v>7261</v>
      </c>
      <c r="B7262" s="7" t="s">
        <v>15774</v>
      </c>
      <c r="C7262">
        <v>1</v>
      </c>
      <c r="D7262" s="1" t="s">
        <v>15775</v>
      </c>
      <c r="E7262" t="b">
        <v>0</v>
      </c>
      <c r="F7262">
        <v>3</v>
      </c>
      <c r="G7262">
        <v>51</v>
      </c>
      <c r="H7262">
        <v>901</v>
      </c>
      <c r="I7262">
        <v>1.27</v>
      </c>
      <c r="J7262">
        <v>1.95</v>
      </c>
      <c r="K7262" t="s">
        <v>13687</v>
      </c>
      <c r="L7262" t="b">
        <v>0</v>
      </c>
      <c r="M7262" t="str">
        <f t="shared" si="113"/>
        <v>Nein</v>
      </c>
    </row>
    <row r="7263" spans="1:13" x14ac:dyDescent="0.25">
      <c r="A7263" s="28">
        <v>7262</v>
      </c>
      <c r="B7263" s="7" t="s">
        <v>15776</v>
      </c>
      <c r="C7263">
        <v>1</v>
      </c>
      <c r="D7263" s="1" t="s">
        <v>15777</v>
      </c>
      <c r="E7263" t="b">
        <v>0</v>
      </c>
      <c r="F7263">
        <v>3743</v>
      </c>
      <c r="G7263">
        <v>3733</v>
      </c>
      <c r="H7263">
        <v>121490</v>
      </c>
      <c r="I7263">
        <v>8.9499999999999993</v>
      </c>
      <c r="J7263">
        <v>37.18</v>
      </c>
      <c r="K7263" t="s">
        <v>13687</v>
      </c>
      <c r="L7263" t="b">
        <v>0</v>
      </c>
      <c r="M7263" t="str">
        <f t="shared" si="113"/>
        <v>Nein</v>
      </c>
    </row>
    <row r="7264" spans="1:13" x14ac:dyDescent="0.25">
      <c r="A7264" s="27">
        <v>7263</v>
      </c>
      <c r="B7264" s="7" t="s">
        <v>6980</v>
      </c>
      <c r="C7264">
        <v>1</v>
      </c>
      <c r="D7264" s="1" t="s">
        <v>6981</v>
      </c>
      <c r="E7264" t="b">
        <v>0</v>
      </c>
      <c r="F7264">
        <v>454</v>
      </c>
      <c r="G7264">
        <v>1065</v>
      </c>
      <c r="H7264">
        <v>24148</v>
      </c>
      <c r="I7264">
        <v>1.68</v>
      </c>
      <c r="J7264">
        <v>39.270000000000003</v>
      </c>
      <c r="K7264" t="s">
        <v>13687</v>
      </c>
      <c r="L7264" t="b">
        <v>0</v>
      </c>
      <c r="M7264" t="str">
        <f t="shared" si="113"/>
        <v>Nein</v>
      </c>
    </row>
    <row r="7265" spans="1:13" x14ac:dyDescent="0.25">
      <c r="A7265" s="28">
        <v>7264</v>
      </c>
      <c r="B7265" s="7" t="s">
        <v>15778</v>
      </c>
      <c r="C7265">
        <v>1</v>
      </c>
      <c r="D7265" s="1" t="s">
        <v>15779</v>
      </c>
      <c r="E7265" t="b">
        <v>0</v>
      </c>
      <c r="F7265">
        <v>0</v>
      </c>
      <c r="G7265">
        <v>13</v>
      </c>
      <c r="H7265">
        <v>5</v>
      </c>
      <c r="I7265">
        <v>0.62</v>
      </c>
      <c r="J7265">
        <v>0.02</v>
      </c>
      <c r="K7265" t="s">
        <v>13687</v>
      </c>
      <c r="L7265" t="b">
        <v>0</v>
      </c>
      <c r="M7265" t="str">
        <f t="shared" si="113"/>
        <v>Nein</v>
      </c>
    </row>
    <row r="7266" spans="1:13" x14ac:dyDescent="0.25">
      <c r="A7266" s="27">
        <v>7265</v>
      </c>
      <c r="B7266" s="7" t="s">
        <v>15780</v>
      </c>
      <c r="C7266">
        <v>1</v>
      </c>
      <c r="D7266" s="1" t="s">
        <v>15781</v>
      </c>
      <c r="E7266" t="b">
        <v>0</v>
      </c>
      <c r="F7266">
        <v>459</v>
      </c>
      <c r="G7266">
        <v>526</v>
      </c>
      <c r="H7266">
        <v>15425</v>
      </c>
      <c r="I7266">
        <v>12.27</v>
      </c>
      <c r="J7266">
        <v>3.44</v>
      </c>
      <c r="K7266" t="s">
        <v>13687</v>
      </c>
      <c r="L7266" t="b">
        <v>0</v>
      </c>
      <c r="M7266" t="str">
        <f t="shared" si="113"/>
        <v>Nein</v>
      </c>
    </row>
    <row r="7267" spans="1:13" x14ac:dyDescent="0.25">
      <c r="A7267" s="28">
        <v>7266</v>
      </c>
      <c r="B7267" s="7" t="s">
        <v>15782</v>
      </c>
      <c r="C7267">
        <v>1</v>
      </c>
      <c r="D7267" s="1" t="s">
        <v>15783</v>
      </c>
      <c r="E7267" t="b">
        <v>0</v>
      </c>
      <c r="F7267">
        <v>21</v>
      </c>
      <c r="G7267">
        <v>210</v>
      </c>
      <c r="H7267">
        <v>1194</v>
      </c>
      <c r="I7267">
        <v>5.4</v>
      </c>
      <c r="J7267">
        <v>0.61</v>
      </c>
      <c r="K7267" t="s">
        <v>13687</v>
      </c>
      <c r="L7267" t="b">
        <v>0</v>
      </c>
      <c r="M7267" t="str">
        <f t="shared" si="113"/>
        <v>Nein</v>
      </c>
    </row>
    <row r="7268" spans="1:13" x14ac:dyDescent="0.25">
      <c r="A7268" s="27">
        <v>7267</v>
      </c>
      <c r="B7268" s="7" t="s">
        <v>15784</v>
      </c>
      <c r="C7268">
        <v>1</v>
      </c>
      <c r="D7268" s="1" t="s">
        <v>15785</v>
      </c>
      <c r="E7268" t="b">
        <v>1</v>
      </c>
      <c r="F7268">
        <v>1836</v>
      </c>
      <c r="G7268">
        <v>1431</v>
      </c>
      <c r="H7268">
        <v>4868</v>
      </c>
      <c r="I7268">
        <v>5.2</v>
      </c>
      <c r="J7268">
        <v>2.56</v>
      </c>
      <c r="K7268" t="s">
        <v>13687</v>
      </c>
      <c r="L7268" t="b">
        <v>0</v>
      </c>
      <c r="M7268" t="str">
        <f t="shared" si="113"/>
        <v>Nein</v>
      </c>
    </row>
    <row r="7269" spans="1:13" x14ac:dyDescent="0.25">
      <c r="A7269" s="28">
        <v>7268</v>
      </c>
      <c r="B7269" s="7" t="s">
        <v>15786</v>
      </c>
      <c r="C7269">
        <v>1</v>
      </c>
      <c r="D7269" s="1" t="s">
        <v>15787</v>
      </c>
      <c r="E7269" t="b">
        <v>0</v>
      </c>
      <c r="F7269">
        <v>83</v>
      </c>
      <c r="G7269">
        <v>506</v>
      </c>
      <c r="H7269">
        <v>19215</v>
      </c>
      <c r="I7269">
        <v>5.1100000000000003</v>
      </c>
      <c r="J7269">
        <v>10.31</v>
      </c>
      <c r="K7269" t="s">
        <v>13687</v>
      </c>
      <c r="L7269" t="b">
        <v>0</v>
      </c>
      <c r="M7269" t="str">
        <f t="shared" si="113"/>
        <v>Nein</v>
      </c>
    </row>
    <row r="7270" spans="1:13" x14ac:dyDescent="0.25">
      <c r="A7270" s="27">
        <v>7269</v>
      </c>
      <c r="B7270" s="7" t="s">
        <v>15788</v>
      </c>
      <c r="C7270">
        <v>1</v>
      </c>
      <c r="D7270" s="1" t="s">
        <v>15789</v>
      </c>
      <c r="E7270" t="b">
        <v>0</v>
      </c>
      <c r="F7270">
        <v>159</v>
      </c>
      <c r="G7270">
        <v>473</v>
      </c>
      <c r="H7270">
        <v>18732</v>
      </c>
      <c r="I7270">
        <v>6.44</v>
      </c>
      <c r="J7270">
        <v>7.96</v>
      </c>
      <c r="K7270" t="s">
        <v>13687</v>
      </c>
      <c r="L7270" t="b">
        <v>0</v>
      </c>
      <c r="M7270" t="str">
        <f t="shared" si="113"/>
        <v>Nein</v>
      </c>
    </row>
    <row r="7271" spans="1:13" x14ac:dyDescent="0.25">
      <c r="A7271" s="28">
        <v>7270</v>
      </c>
      <c r="B7271" s="7" t="s">
        <v>15790</v>
      </c>
      <c r="C7271">
        <v>1</v>
      </c>
      <c r="D7271" s="1" t="s">
        <v>15791</v>
      </c>
      <c r="E7271" t="b">
        <v>0</v>
      </c>
      <c r="F7271">
        <v>22</v>
      </c>
      <c r="G7271">
        <v>617</v>
      </c>
      <c r="H7271">
        <v>11108</v>
      </c>
      <c r="I7271">
        <v>2.87</v>
      </c>
      <c r="J7271">
        <v>10.62</v>
      </c>
      <c r="K7271" t="s">
        <v>13687</v>
      </c>
      <c r="L7271" t="b">
        <v>0</v>
      </c>
      <c r="M7271" t="str">
        <f t="shared" si="113"/>
        <v>Nein</v>
      </c>
    </row>
    <row r="7272" spans="1:13" x14ac:dyDescent="0.25">
      <c r="A7272" s="27">
        <v>7271</v>
      </c>
      <c r="B7272" s="7" t="s">
        <v>15792</v>
      </c>
      <c r="C7272">
        <v>1</v>
      </c>
      <c r="D7272" s="1" t="s">
        <v>15793</v>
      </c>
      <c r="E7272" t="b">
        <v>0</v>
      </c>
      <c r="F7272">
        <v>210</v>
      </c>
      <c r="G7272">
        <v>385</v>
      </c>
      <c r="H7272">
        <v>8429</v>
      </c>
      <c r="I7272">
        <v>1.33</v>
      </c>
      <c r="J7272">
        <v>17.38</v>
      </c>
      <c r="K7272" t="s">
        <v>13687</v>
      </c>
      <c r="L7272" t="b">
        <v>0</v>
      </c>
      <c r="M7272" t="str">
        <f t="shared" si="113"/>
        <v>Nein</v>
      </c>
    </row>
    <row r="7273" spans="1:13" x14ac:dyDescent="0.25">
      <c r="A7273" s="28">
        <v>7272</v>
      </c>
      <c r="B7273" s="7" t="s">
        <v>15794</v>
      </c>
      <c r="C7273">
        <v>1</v>
      </c>
      <c r="D7273" s="1" t="s">
        <v>15795</v>
      </c>
      <c r="E7273" t="b">
        <v>0</v>
      </c>
      <c r="F7273">
        <v>402</v>
      </c>
      <c r="G7273">
        <v>890</v>
      </c>
      <c r="H7273">
        <v>22292</v>
      </c>
      <c r="I7273">
        <v>1.1399999999999999</v>
      </c>
      <c r="J7273">
        <v>53.72</v>
      </c>
      <c r="K7273" t="s">
        <v>13687</v>
      </c>
      <c r="L7273" t="b">
        <v>0</v>
      </c>
      <c r="M7273" t="str">
        <f t="shared" si="113"/>
        <v>Nein</v>
      </c>
    </row>
    <row r="7274" spans="1:13" x14ac:dyDescent="0.25">
      <c r="A7274" s="27">
        <v>7273</v>
      </c>
      <c r="B7274" s="7" t="s">
        <v>15796</v>
      </c>
      <c r="C7274">
        <v>1</v>
      </c>
      <c r="D7274" s="1" t="s">
        <v>15797</v>
      </c>
      <c r="E7274" t="b">
        <v>0</v>
      </c>
      <c r="F7274">
        <v>61</v>
      </c>
      <c r="G7274">
        <v>156</v>
      </c>
      <c r="H7274">
        <v>9489</v>
      </c>
      <c r="I7274">
        <v>13.6</v>
      </c>
      <c r="J7274">
        <v>1.91</v>
      </c>
      <c r="K7274" t="s">
        <v>13687</v>
      </c>
      <c r="L7274" t="b">
        <v>0</v>
      </c>
      <c r="M7274" t="str">
        <f t="shared" si="113"/>
        <v>Nein</v>
      </c>
    </row>
    <row r="7275" spans="1:13" x14ac:dyDescent="0.25">
      <c r="A7275" s="28">
        <v>7274</v>
      </c>
      <c r="B7275" s="7" t="s">
        <v>15798</v>
      </c>
      <c r="C7275">
        <v>1</v>
      </c>
      <c r="D7275" s="1" t="s">
        <v>15799</v>
      </c>
      <c r="E7275" t="b">
        <v>0</v>
      </c>
      <c r="F7275">
        <v>88</v>
      </c>
      <c r="G7275">
        <v>532</v>
      </c>
      <c r="H7275">
        <v>185</v>
      </c>
      <c r="I7275">
        <v>0.9</v>
      </c>
      <c r="J7275">
        <v>0.56999999999999995</v>
      </c>
      <c r="K7275" t="s">
        <v>13687</v>
      </c>
      <c r="L7275" t="b">
        <v>0</v>
      </c>
      <c r="M7275" t="str">
        <f t="shared" si="113"/>
        <v>Nein</v>
      </c>
    </row>
    <row r="7276" spans="1:13" x14ac:dyDescent="0.25">
      <c r="A7276" s="27">
        <v>7275</v>
      </c>
      <c r="B7276" s="7" t="s">
        <v>15800</v>
      </c>
      <c r="C7276">
        <v>1</v>
      </c>
      <c r="D7276" s="1" t="s">
        <v>15801</v>
      </c>
      <c r="E7276" t="b">
        <v>0</v>
      </c>
      <c r="F7276">
        <v>50</v>
      </c>
      <c r="G7276">
        <v>219</v>
      </c>
      <c r="H7276">
        <v>2722</v>
      </c>
      <c r="I7276">
        <v>12</v>
      </c>
      <c r="J7276">
        <v>0.62</v>
      </c>
      <c r="K7276" t="s">
        <v>13687</v>
      </c>
      <c r="L7276" t="b">
        <v>0</v>
      </c>
      <c r="M7276" t="str">
        <f t="shared" si="113"/>
        <v>Nein</v>
      </c>
    </row>
    <row r="7277" spans="1:13" x14ac:dyDescent="0.25">
      <c r="A7277" s="28">
        <v>7276</v>
      </c>
      <c r="B7277" s="7" t="s">
        <v>15802</v>
      </c>
      <c r="C7277">
        <v>1</v>
      </c>
      <c r="D7277" s="1" t="s">
        <v>15803</v>
      </c>
      <c r="E7277" t="b">
        <v>0</v>
      </c>
      <c r="F7277">
        <v>9</v>
      </c>
      <c r="G7277">
        <v>157</v>
      </c>
      <c r="H7277">
        <v>30</v>
      </c>
      <c r="I7277">
        <v>9.27</v>
      </c>
      <c r="J7277">
        <v>0.01</v>
      </c>
      <c r="K7277" t="s">
        <v>13687</v>
      </c>
      <c r="L7277" t="b">
        <v>0</v>
      </c>
      <c r="M7277" t="str">
        <f t="shared" si="113"/>
        <v>Nein</v>
      </c>
    </row>
    <row r="7278" spans="1:13" x14ac:dyDescent="0.25">
      <c r="A7278" s="27">
        <v>7277</v>
      </c>
      <c r="B7278" s="7" t="s">
        <v>15804</v>
      </c>
      <c r="C7278">
        <v>1</v>
      </c>
      <c r="D7278" s="1" t="s">
        <v>15805</v>
      </c>
      <c r="E7278" t="b">
        <v>0</v>
      </c>
      <c r="F7278">
        <v>670</v>
      </c>
      <c r="G7278">
        <v>764</v>
      </c>
      <c r="H7278">
        <v>34689</v>
      </c>
      <c r="I7278">
        <v>7.64</v>
      </c>
      <c r="J7278">
        <v>12.45</v>
      </c>
      <c r="K7278" t="s">
        <v>13687</v>
      </c>
      <c r="L7278" t="b">
        <v>0</v>
      </c>
      <c r="M7278" t="str">
        <f t="shared" si="113"/>
        <v>Nein</v>
      </c>
    </row>
    <row r="7279" spans="1:13" x14ac:dyDescent="0.25">
      <c r="A7279" s="28">
        <v>7278</v>
      </c>
      <c r="B7279" s="7" t="s">
        <v>15806</v>
      </c>
      <c r="C7279">
        <v>1</v>
      </c>
      <c r="D7279" s="1" t="s">
        <v>15807</v>
      </c>
      <c r="E7279" t="b">
        <v>0</v>
      </c>
      <c r="F7279">
        <v>2411</v>
      </c>
      <c r="G7279">
        <v>3172</v>
      </c>
      <c r="H7279">
        <v>162132</v>
      </c>
      <c r="I7279">
        <v>9.61</v>
      </c>
      <c r="J7279">
        <v>46.23</v>
      </c>
      <c r="K7279" t="s">
        <v>13687</v>
      </c>
      <c r="L7279" t="b">
        <v>0</v>
      </c>
      <c r="M7279" t="str">
        <f t="shared" si="113"/>
        <v>Nein</v>
      </c>
    </row>
    <row r="7280" spans="1:13" x14ac:dyDescent="0.25">
      <c r="A7280" s="27">
        <v>7279</v>
      </c>
      <c r="B7280" s="7" t="s">
        <v>15808</v>
      </c>
      <c r="C7280">
        <v>1</v>
      </c>
      <c r="D7280" s="1" t="s">
        <v>15809</v>
      </c>
      <c r="E7280" t="b">
        <v>0</v>
      </c>
      <c r="F7280">
        <v>304</v>
      </c>
      <c r="G7280">
        <v>746</v>
      </c>
      <c r="H7280">
        <v>6388</v>
      </c>
      <c r="I7280">
        <v>10.48</v>
      </c>
      <c r="J7280">
        <v>1.67</v>
      </c>
      <c r="K7280" t="s">
        <v>13687</v>
      </c>
      <c r="L7280" t="b">
        <v>0</v>
      </c>
      <c r="M7280" t="str">
        <f t="shared" si="113"/>
        <v>Nein</v>
      </c>
    </row>
    <row r="7281" spans="1:13" x14ac:dyDescent="0.25">
      <c r="A7281" s="28">
        <v>7280</v>
      </c>
      <c r="B7281" s="7" t="s">
        <v>15810</v>
      </c>
      <c r="C7281">
        <v>1</v>
      </c>
      <c r="D7281" s="1" t="s">
        <v>15811</v>
      </c>
      <c r="E7281" t="b">
        <v>0</v>
      </c>
      <c r="F7281">
        <v>1995</v>
      </c>
      <c r="G7281">
        <v>1493</v>
      </c>
      <c r="H7281">
        <v>43317</v>
      </c>
      <c r="I7281">
        <v>9.92</v>
      </c>
      <c r="J7281">
        <v>11.97</v>
      </c>
      <c r="K7281" t="s">
        <v>13687</v>
      </c>
      <c r="L7281" t="b">
        <v>0</v>
      </c>
      <c r="M7281" t="str">
        <f t="shared" si="113"/>
        <v>Nein</v>
      </c>
    </row>
    <row r="7282" spans="1:13" x14ac:dyDescent="0.25">
      <c r="A7282" s="27">
        <v>7281</v>
      </c>
      <c r="B7282" s="7" t="s">
        <v>15812</v>
      </c>
      <c r="C7282">
        <v>1</v>
      </c>
      <c r="D7282" s="1" t="s">
        <v>15813</v>
      </c>
      <c r="E7282" t="b">
        <v>0</v>
      </c>
      <c r="F7282">
        <v>413</v>
      </c>
      <c r="G7282">
        <v>1239</v>
      </c>
      <c r="H7282">
        <v>1095</v>
      </c>
      <c r="I7282">
        <v>1.18</v>
      </c>
      <c r="J7282">
        <v>2.54</v>
      </c>
      <c r="K7282" t="s">
        <v>13687</v>
      </c>
      <c r="L7282" t="b">
        <v>0</v>
      </c>
      <c r="M7282" t="str">
        <f t="shared" si="113"/>
        <v>Nein</v>
      </c>
    </row>
    <row r="7283" spans="1:13" x14ac:dyDescent="0.25">
      <c r="A7283" s="28">
        <v>7282</v>
      </c>
      <c r="B7283" s="7" t="s">
        <v>6790</v>
      </c>
      <c r="C7283">
        <v>1</v>
      </c>
      <c r="D7283" s="1" t="s">
        <v>6791</v>
      </c>
      <c r="E7283" t="b">
        <v>0</v>
      </c>
      <c r="F7283">
        <v>121</v>
      </c>
      <c r="G7283">
        <v>249</v>
      </c>
      <c r="H7283">
        <v>26918</v>
      </c>
      <c r="I7283">
        <v>3.07</v>
      </c>
      <c r="J7283">
        <v>24.06</v>
      </c>
      <c r="K7283" t="s">
        <v>13687</v>
      </c>
      <c r="L7283" t="b">
        <v>0</v>
      </c>
      <c r="M7283" t="str">
        <f t="shared" si="113"/>
        <v>Nein</v>
      </c>
    </row>
    <row r="7284" spans="1:13" x14ac:dyDescent="0.25">
      <c r="A7284" s="27">
        <v>7283</v>
      </c>
      <c r="B7284" s="7" t="s">
        <v>15814</v>
      </c>
      <c r="C7284">
        <v>1</v>
      </c>
      <c r="D7284" s="1" t="s">
        <v>15815</v>
      </c>
      <c r="E7284" t="b">
        <v>0</v>
      </c>
      <c r="F7284">
        <v>114</v>
      </c>
      <c r="G7284">
        <v>116</v>
      </c>
      <c r="H7284">
        <v>137</v>
      </c>
      <c r="I7284">
        <v>7.78</v>
      </c>
      <c r="J7284">
        <v>0.05</v>
      </c>
      <c r="K7284" t="s">
        <v>13687</v>
      </c>
      <c r="L7284" t="b">
        <v>0</v>
      </c>
      <c r="M7284" t="str">
        <f t="shared" si="113"/>
        <v>Nein</v>
      </c>
    </row>
    <row r="7285" spans="1:13" x14ac:dyDescent="0.25">
      <c r="A7285" s="28">
        <v>7284</v>
      </c>
      <c r="B7285" s="7" t="s">
        <v>15816</v>
      </c>
      <c r="C7285">
        <v>1</v>
      </c>
      <c r="D7285" s="1" t="s">
        <v>15817</v>
      </c>
      <c r="E7285" t="b">
        <v>0</v>
      </c>
      <c r="F7285">
        <v>768</v>
      </c>
      <c r="G7285">
        <v>1276</v>
      </c>
      <c r="H7285">
        <v>23951</v>
      </c>
      <c r="I7285">
        <v>10.96</v>
      </c>
      <c r="J7285">
        <v>5.99</v>
      </c>
      <c r="K7285" t="s">
        <v>13687</v>
      </c>
      <c r="L7285" t="b">
        <v>0</v>
      </c>
      <c r="M7285" t="str">
        <f t="shared" si="113"/>
        <v>Nein</v>
      </c>
    </row>
    <row r="7286" spans="1:13" x14ac:dyDescent="0.25">
      <c r="A7286" s="27">
        <v>7285</v>
      </c>
      <c r="B7286" s="7" t="s">
        <v>15818</v>
      </c>
      <c r="C7286">
        <v>1</v>
      </c>
      <c r="D7286" s="1" t="s">
        <v>15819</v>
      </c>
      <c r="E7286" t="b">
        <v>0</v>
      </c>
      <c r="F7286">
        <v>3189</v>
      </c>
      <c r="G7286">
        <v>1009</v>
      </c>
      <c r="H7286">
        <v>45257</v>
      </c>
      <c r="I7286">
        <v>1.48</v>
      </c>
      <c r="J7286">
        <v>83.96</v>
      </c>
      <c r="K7286" t="s">
        <v>13687</v>
      </c>
      <c r="L7286" t="b">
        <v>0</v>
      </c>
      <c r="M7286" t="str">
        <f t="shared" si="113"/>
        <v>Ja</v>
      </c>
    </row>
    <row r="7287" spans="1:13" x14ac:dyDescent="0.25">
      <c r="A7287" s="28">
        <v>7286</v>
      </c>
      <c r="B7287" s="7" t="s">
        <v>15820</v>
      </c>
      <c r="C7287">
        <v>1</v>
      </c>
      <c r="D7287" s="1" t="s">
        <v>15821</v>
      </c>
      <c r="E7287" t="b">
        <v>0</v>
      </c>
      <c r="F7287">
        <v>6</v>
      </c>
      <c r="G7287">
        <v>34</v>
      </c>
      <c r="H7287">
        <v>161</v>
      </c>
      <c r="I7287">
        <v>9.44</v>
      </c>
      <c r="J7287">
        <v>0.05</v>
      </c>
      <c r="K7287" t="s">
        <v>13687</v>
      </c>
      <c r="L7287" t="b">
        <v>0</v>
      </c>
      <c r="M7287" t="str">
        <f t="shared" si="113"/>
        <v>Nein</v>
      </c>
    </row>
    <row r="7288" spans="1:13" x14ac:dyDescent="0.25">
      <c r="A7288" s="27">
        <v>7287</v>
      </c>
      <c r="B7288" s="7" t="s">
        <v>15822</v>
      </c>
      <c r="C7288">
        <v>1</v>
      </c>
      <c r="D7288" s="1" t="s">
        <v>15823</v>
      </c>
      <c r="E7288" t="b">
        <v>0</v>
      </c>
      <c r="F7288">
        <v>173</v>
      </c>
      <c r="G7288">
        <v>405</v>
      </c>
      <c r="H7288">
        <v>23616</v>
      </c>
      <c r="I7288">
        <v>0.82</v>
      </c>
      <c r="J7288">
        <v>78.72</v>
      </c>
      <c r="K7288" t="s">
        <v>13687</v>
      </c>
      <c r="L7288" t="b">
        <v>0</v>
      </c>
      <c r="M7288" t="str">
        <f t="shared" si="113"/>
        <v>Ja</v>
      </c>
    </row>
    <row r="7289" spans="1:13" x14ac:dyDescent="0.25">
      <c r="A7289" s="28">
        <v>7288</v>
      </c>
      <c r="B7289" s="7" t="s">
        <v>15824</v>
      </c>
      <c r="C7289">
        <v>1</v>
      </c>
      <c r="D7289" s="1" t="s">
        <v>15825</v>
      </c>
      <c r="E7289" t="b">
        <v>0</v>
      </c>
      <c r="F7289">
        <v>23</v>
      </c>
      <c r="G7289">
        <v>58</v>
      </c>
      <c r="H7289">
        <v>360</v>
      </c>
      <c r="I7289">
        <v>1.26</v>
      </c>
      <c r="J7289">
        <v>0.78</v>
      </c>
      <c r="K7289" t="s">
        <v>13687</v>
      </c>
      <c r="L7289" t="b">
        <v>0</v>
      </c>
      <c r="M7289" t="str">
        <f t="shared" si="113"/>
        <v>Nein</v>
      </c>
    </row>
    <row r="7290" spans="1:13" x14ac:dyDescent="0.25">
      <c r="A7290" s="27">
        <v>7289</v>
      </c>
      <c r="B7290" s="7" t="s">
        <v>15826</v>
      </c>
      <c r="C7290">
        <v>1</v>
      </c>
      <c r="D7290" s="1" t="s">
        <v>15827</v>
      </c>
      <c r="E7290" t="b">
        <v>0</v>
      </c>
      <c r="F7290">
        <v>107</v>
      </c>
      <c r="G7290">
        <v>312</v>
      </c>
      <c r="H7290">
        <v>22419</v>
      </c>
      <c r="I7290">
        <v>10.16</v>
      </c>
      <c r="J7290">
        <v>6.04</v>
      </c>
      <c r="K7290" t="s">
        <v>13687</v>
      </c>
      <c r="L7290" t="b">
        <v>0</v>
      </c>
      <c r="M7290" t="str">
        <f t="shared" si="113"/>
        <v>Nein</v>
      </c>
    </row>
    <row r="7291" spans="1:13" x14ac:dyDescent="0.25">
      <c r="A7291" s="28">
        <v>7290</v>
      </c>
      <c r="B7291" s="7" t="s">
        <v>15828</v>
      </c>
      <c r="C7291">
        <v>1</v>
      </c>
      <c r="D7291" s="1" t="s">
        <v>15829</v>
      </c>
      <c r="E7291" t="b">
        <v>0</v>
      </c>
      <c r="F7291">
        <v>4</v>
      </c>
      <c r="G7291">
        <v>71</v>
      </c>
      <c r="H7291">
        <v>751</v>
      </c>
      <c r="I7291">
        <v>1.9</v>
      </c>
      <c r="J7291">
        <v>1.0900000000000001</v>
      </c>
      <c r="K7291" t="s">
        <v>13687</v>
      </c>
      <c r="L7291" t="b">
        <v>0</v>
      </c>
      <c r="M7291" t="str">
        <f t="shared" si="113"/>
        <v>Nein</v>
      </c>
    </row>
    <row r="7292" spans="1:13" x14ac:dyDescent="0.25">
      <c r="A7292" s="27">
        <v>7291</v>
      </c>
      <c r="B7292" s="7" t="s">
        <v>15830</v>
      </c>
      <c r="C7292">
        <v>1</v>
      </c>
      <c r="D7292" s="1" t="s">
        <v>15831</v>
      </c>
      <c r="E7292" t="b">
        <v>0</v>
      </c>
      <c r="F7292">
        <v>1799</v>
      </c>
      <c r="G7292">
        <v>926</v>
      </c>
      <c r="H7292">
        <v>78686</v>
      </c>
      <c r="I7292">
        <v>12.03</v>
      </c>
      <c r="J7292">
        <v>17.920000000000002</v>
      </c>
      <c r="K7292" t="s">
        <v>13687</v>
      </c>
      <c r="L7292" t="b">
        <v>0</v>
      </c>
      <c r="M7292" t="str">
        <f t="shared" si="113"/>
        <v>Nein</v>
      </c>
    </row>
    <row r="7293" spans="1:13" x14ac:dyDescent="0.25">
      <c r="A7293" s="28">
        <v>7292</v>
      </c>
      <c r="B7293" s="7" t="s">
        <v>15832</v>
      </c>
      <c r="C7293">
        <v>1</v>
      </c>
      <c r="D7293" s="1" t="s">
        <v>15833</v>
      </c>
      <c r="E7293" t="b">
        <v>0</v>
      </c>
      <c r="F7293">
        <v>348</v>
      </c>
      <c r="G7293">
        <v>318</v>
      </c>
      <c r="H7293">
        <v>22965</v>
      </c>
      <c r="I7293">
        <v>10.95</v>
      </c>
      <c r="J7293">
        <v>5.75</v>
      </c>
      <c r="K7293" t="s">
        <v>13687</v>
      </c>
      <c r="L7293" t="b">
        <v>0</v>
      </c>
      <c r="M7293" t="str">
        <f t="shared" si="113"/>
        <v>Nein</v>
      </c>
    </row>
    <row r="7294" spans="1:13" x14ac:dyDescent="0.25">
      <c r="A7294" s="27">
        <v>7293</v>
      </c>
      <c r="B7294" s="7" t="s">
        <v>15834</v>
      </c>
      <c r="C7294">
        <v>1</v>
      </c>
      <c r="D7294" s="1" t="s">
        <v>15835</v>
      </c>
      <c r="E7294" t="b">
        <v>0</v>
      </c>
      <c r="F7294">
        <v>1391</v>
      </c>
      <c r="G7294">
        <v>222</v>
      </c>
      <c r="H7294">
        <v>905</v>
      </c>
      <c r="I7294">
        <v>8.91</v>
      </c>
      <c r="J7294">
        <v>0.28000000000000003</v>
      </c>
      <c r="K7294" t="s">
        <v>13687</v>
      </c>
      <c r="L7294" t="b">
        <v>0</v>
      </c>
      <c r="M7294" t="str">
        <f t="shared" si="113"/>
        <v>Nein</v>
      </c>
    </row>
    <row r="7295" spans="1:13" x14ac:dyDescent="0.25">
      <c r="A7295" s="28">
        <v>7294</v>
      </c>
      <c r="B7295" s="7" t="s">
        <v>15836</v>
      </c>
      <c r="C7295">
        <v>1</v>
      </c>
      <c r="D7295" s="1" t="s">
        <v>15837</v>
      </c>
      <c r="E7295" t="b">
        <v>0</v>
      </c>
      <c r="F7295">
        <v>29</v>
      </c>
      <c r="G7295">
        <v>376</v>
      </c>
      <c r="H7295">
        <v>7341</v>
      </c>
      <c r="I7295">
        <v>6.8</v>
      </c>
      <c r="J7295">
        <v>2.96</v>
      </c>
      <c r="K7295" t="s">
        <v>13687</v>
      </c>
      <c r="L7295" t="b">
        <v>0</v>
      </c>
      <c r="M7295" t="str">
        <f t="shared" si="113"/>
        <v>Nein</v>
      </c>
    </row>
    <row r="7296" spans="1:13" x14ac:dyDescent="0.25">
      <c r="A7296" s="27">
        <v>7295</v>
      </c>
      <c r="B7296" s="7" t="s">
        <v>15838</v>
      </c>
      <c r="C7296">
        <v>1</v>
      </c>
      <c r="D7296" s="1" t="s">
        <v>15839</v>
      </c>
      <c r="E7296" t="b">
        <v>1</v>
      </c>
      <c r="F7296">
        <v>1355</v>
      </c>
      <c r="G7296">
        <v>644</v>
      </c>
      <c r="H7296">
        <v>4110</v>
      </c>
      <c r="I7296">
        <v>9.9600000000000009</v>
      </c>
      <c r="J7296">
        <v>1.1299999999999999</v>
      </c>
      <c r="K7296" t="s">
        <v>13687</v>
      </c>
      <c r="L7296" t="b">
        <v>0</v>
      </c>
      <c r="M7296" t="str">
        <f t="shared" si="113"/>
        <v>Nein</v>
      </c>
    </row>
    <row r="7297" spans="1:13" x14ac:dyDescent="0.25">
      <c r="A7297" s="28">
        <v>7296</v>
      </c>
      <c r="B7297" s="7" t="s">
        <v>15840</v>
      </c>
      <c r="C7297">
        <v>1</v>
      </c>
      <c r="D7297" s="1" t="s">
        <v>15841</v>
      </c>
      <c r="E7297" t="b">
        <v>0</v>
      </c>
      <c r="F7297">
        <v>114</v>
      </c>
      <c r="G7297">
        <v>835</v>
      </c>
      <c r="H7297">
        <v>2368</v>
      </c>
      <c r="I7297">
        <v>5.23</v>
      </c>
      <c r="J7297">
        <v>1.24</v>
      </c>
      <c r="K7297" t="s">
        <v>13687</v>
      </c>
      <c r="L7297" t="b">
        <v>0</v>
      </c>
      <c r="M7297" t="str">
        <f t="shared" si="113"/>
        <v>Nein</v>
      </c>
    </row>
    <row r="7298" spans="1:13" x14ac:dyDescent="0.25">
      <c r="A7298" s="27">
        <v>7297</v>
      </c>
      <c r="B7298" s="7" t="s">
        <v>8926</v>
      </c>
      <c r="C7298">
        <v>1</v>
      </c>
      <c r="D7298" s="1" t="s">
        <v>8927</v>
      </c>
      <c r="E7298" t="b">
        <v>0</v>
      </c>
      <c r="F7298">
        <v>450</v>
      </c>
      <c r="G7298">
        <v>665</v>
      </c>
      <c r="H7298">
        <v>37784</v>
      </c>
      <c r="I7298">
        <v>4.3099999999999996</v>
      </c>
      <c r="J7298">
        <v>24.04</v>
      </c>
      <c r="K7298" t="s">
        <v>13687</v>
      </c>
      <c r="L7298" t="b">
        <v>0</v>
      </c>
      <c r="M7298" t="str">
        <f t="shared" ref="M7298:M7361" si="114">IF(J7298&gt;62.7015,"Ja","Nein")</f>
        <v>Nein</v>
      </c>
    </row>
    <row r="7299" spans="1:13" x14ac:dyDescent="0.25">
      <c r="A7299" s="28">
        <v>7298</v>
      </c>
      <c r="B7299" s="7" t="s">
        <v>15842</v>
      </c>
      <c r="C7299">
        <v>1</v>
      </c>
      <c r="D7299" s="1" t="s">
        <v>15843</v>
      </c>
      <c r="E7299" t="b">
        <v>0</v>
      </c>
      <c r="F7299">
        <v>19</v>
      </c>
      <c r="G7299">
        <v>273</v>
      </c>
      <c r="H7299">
        <v>4126</v>
      </c>
      <c r="I7299">
        <v>9.9</v>
      </c>
      <c r="J7299">
        <v>1.1399999999999999</v>
      </c>
      <c r="K7299" t="s">
        <v>13687</v>
      </c>
      <c r="L7299" t="b">
        <v>0</v>
      </c>
      <c r="M7299" t="str">
        <f t="shared" si="114"/>
        <v>Nein</v>
      </c>
    </row>
    <row r="7300" spans="1:13" x14ac:dyDescent="0.25">
      <c r="A7300" s="27">
        <v>7299</v>
      </c>
      <c r="B7300" s="7" t="s">
        <v>15844</v>
      </c>
      <c r="C7300">
        <v>1</v>
      </c>
      <c r="D7300" s="1" t="s">
        <v>15845</v>
      </c>
      <c r="E7300" t="b">
        <v>0</v>
      </c>
      <c r="F7300">
        <v>706</v>
      </c>
      <c r="G7300">
        <v>1798</v>
      </c>
      <c r="H7300">
        <v>33204</v>
      </c>
      <c r="I7300">
        <v>7.85</v>
      </c>
      <c r="J7300">
        <v>11.59</v>
      </c>
      <c r="K7300" t="s">
        <v>13687</v>
      </c>
      <c r="L7300" t="b">
        <v>0</v>
      </c>
      <c r="M7300" t="str">
        <f t="shared" si="114"/>
        <v>Nein</v>
      </c>
    </row>
    <row r="7301" spans="1:13" x14ac:dyDescent="0.25">
      <c r="A7301" s="28">
        <v>7300</v>
      </c>
      <c r="B7301" s="7" t="s">
        <v>15846</v>
      </c>
      <c r="C7301">
        <v>1</v>
      </c>
      <c r="D7301" s="1" t="s">
        <v>15847</v>
      </c>
      <c r="E7301" t="b">
        <v>0</v>
      </c>
      <c r="F7301">
        <v>35</v>
      </c>
      <c r="G7301">
        <v>159</v>
      </c>
      <c r="H7301">
        <v>2172</v>
      </c>
      <c r="I7301">
        <v>7.21</v>
      </c>
      <c r="J7301">
        <v>0.83</v>
      </c>
      <c r="K7301" t="s">
        <v>13687</v>
      </c>
      <c r="L7301" t="b">
        <v>0</v>
      </c>
      <c r="M7301" t="str">
        <f t="shared" si="114"/>
        <v>Nein</v>
      </c>
    </row>
    <row r="7302" spans="1:13" x14ac:dyDescent="0.25">
      <c r="A7302" s="27">
        <v>7301</v>
      </c>
      <c r="B7302" s="7" t="s">
        <v>15848</v>
      </c>
      <c r="C7302">
        <v>1</v>
      </c>
      <c r="D7302" s="1" t="s">
        <v>15849</v>
      </c>
      <c r="E7302" t="b">
        <v>0</v>
      </c>
      <c r="F7302">
        <v>110</v>
      </c>
      <c r="G7302">
        <v>115</v>
      </c>
      <c r="H7302">
        <v>23720</v>
      </c>
      <c r="I7302">
        <v>8.64</v>
      </c>
      <c r="J7302">
        <v>7.52</v>
      </c>
      <c r="K7302" t="s">
        <v>13687</v>
      </c>
      <c r="L7302" t="b">
        <v>0</v>
      </c>
      <c r="M7302" t="str">
        <f t="shared" si="114"/>
        <v>Nein</v>
      </c>
    </row>
    <row r="7303" spans="1:13" x14ac:dyDescent="0.25">
      <c r="A7303" s="28">
        <v>7302</v>
      </c>
      <c r="B7303" s="7" t="s">
        <v>15850</v>
      </c>
      <c r="C7303">
        <v>1</v>
      </c>
      <c r="D7303" s="1" t="s">
        <v>15851</v>
      </c>
      <c r="E7303" t="b">
        <v>0</v>
      </c>
      <c r="F7303">
        <v>244</v>
      </c>
      <c r="G7303">
        <v>1762</v>
      </c>
      <c r="H7303">
        <v>8557</v>
      </c>
      <c r="I7303">
        <v>12.76</v>
      </c>
      <c r="J7303">
        <v>1.84</v>
      </c>
      <c r="K7303" t="s">
        <v>13687</v>
      </c>
      <c r="L7303" t="b">
        <v>0</v>
      </c>
      <c r="M7303" t="str">
        <f t="shared" si="114"/>
        <v>Nein</v>
      </c>
    </row>
    <row r="7304" spans="1:13" x14ac:dyDescent="0.25">
      <c r="A7304" s="27">
        <v>7303</v>
      </c>
      <c r="B7304" s="7" t="s">
        <v>15852</v>
      </c>
      <c r="C7304">
        <v>1</v>
      </c>
      <c r="D7304" s="1" t="s">
        <v>15853</v>
      </c>
      <c r="E7304" t="b">
        <v>0</v>
      </c>
      <c r="F7304">
        <v>21</v>
      </c>
      <c r="G7304">
        <v>69</v>
      </c>
      <c r="H7304">
        <v>930</v>
      </c>
      <c r="I7304">
        <v>1.01</v>
      </c>
      <c r="J7304">
        <v>2.5099999999999998</v>
      </c>
      <c r="K7304" t="s">
        <v>13687</v>
      </c>
      <c r="L7304" t="b">
        <v>0</v>
      </c>
      <c r="M7304" t="str">
        <f t="shared" si="114"/>
        <v>Nein</v>
      </c>
    </row>
    <row r="7305" spans="1:13" x14ac:dyDescent="0.25">
      <c r="A7305" s="28">
        <v>7304</v>
      </c>
      <c r="B7305" s="7" t="s">
        <v>15854</v>
      </c>
      <c r="C7305">
        <v>1</v>
      </c>
      <c r="D7305" s="1" t="s">
        <v>15855</v>
      </c>
      <c r="E7305" t="b">
        <v>0</v>
      </c>
      <c r="F7305">
        <v>1475</v>
      </c>
      <c r="G7305">
        <v>1470</v>
      </c>
      <c r="H7305">
        <v>2028</v>
      </c>
      <c r="I7305">
        <v>12.8</v>
      </c>
      <c r="J7305">
        <v>0.43</v>
      </c>
      <c r="K7305" t="s">
        <v>13687</v>
      </c>
      <c r="L7305" t="b">
        <v>0</v>
      </c>
      <c r="M7305" t="str">
        <f t="shared" si="114"/>
        <v>Nein</v>
      </c>
    </row>
    <row r="7306" spans="1:13" x14ac:dyDescent="0.25">
      <c r="A7306" s="27">
        <v>7305</v>
      </c>
      <c r="B7306" s="7" t="s">
        <v>15856</v>
      </c>
      <c r="C7306">
        <v>1</v>
      </c>
      <c r="D7306" s="1" t="s">
        <v>15857</v>
      </c>
      <c r="E7306" t="b">
        <v>1</v>
      </c>
      <c r="F7306">
        <v>91</v>
      </c>
      <c r="G7306">
        <v>234</v>
      </c>
      <c r="H7306">
        <v>1292</v>
      </c>
      <c r="I7306">
        <v>4.04</v>
      </c>
      <c r="J7306">
        <v>0.88</v>
      </c>
      <c r="K7306" t="s">
        <v>13687</v>
      </c>
      <c r="L7306" t="b">
        <v>0</v>
      </c>
      <c r="M7306" t="str">
        <f t="shared" si="114"/>
        <v>Nein</v>
      </c>
    </row>
    <row r="7307" spans="1:13" x14ac:dyDescent="0.25">
      <c r="A7307" s="28">
        <v>7306</v>
      </c>
      <c r="B7307" s="7" t="s">
        <v>15858</v>
      </c>
      <c r="C7307">
        <v>1</v>
      </c>
      <c r="D7307" s="1" t="s">
        <v>15859</v>
      </c>
      <c r="E7307" t="b">
        <v>0</v>
      </c>
      <c r="F7307">
        <v>1837</v>
      </c>
      <c r="G7307">
        <v>536</v>
      </c>
      <c r="H7307">
        <v>4444</v>
      </c>
      <c r="I7307">
        <v>12.12</v>
      </c>
      <c r="J7307">
        <v>1</v>
      </c>
      <c r="K7307" t="s">
        <v>13687</v>
      </c>
      <c r="L7307" t="b">
        <v>0</v>
      </c>
      <c r="M7307" t="str">
        <f t="shared" si="114"/>
        <v>Nein</v>
      </c>
    </row>
    <row r="7308" spans="1:13" x14ac:dyDescent="0.25">
      <c r="A7308" s="27">
        <v>7307</v>
      </c>
      <c r="B7308" s="7" t="s">
        <v>15860</v>
      </c>
      <c r="C7308">
        <v>1</v>
      </c>
      <c r="D7308" s="1" t="s">
        <v>15861</v>
      </c>
      <c r="E7308" t="b">
        <v>0</v>
      </c>
      <c r="F7308">
        <v>3</v>
      </c>
      <c r="G7308">
        <v>28</v>
      </c>
      <c r="H7308">
        <v>209</v>
      </c>
      <c r="I7308">
        <v>0.54</v>
      </c>
      <c r="J7308">
        <v>1.07</v>
      </c>
      <c r="K7308" t="s">
        <v>13687</v>
      </c>
      <c r="L7308" t="b">
        <v>0</v>
      </c>
      <c r="M7308" t="str">
        <f t="shared" si="114"/>
        <v>Nein</v>
      </c>
    </row>
    <row r="7309" spans="1:13" x14ac:dyDescent="0.25">
      <c r="A7309" s="28">
        <v>7308</v>
      </c>
      <c r="B7309" s="7" t="s">
        <v>15862</v>
      </c>
      <c r="C7309">
        <v>1</v>
      </c>
      <c r="D7309" s="1" t="s">
        <v>15863</v>
      </c>
      <c r="E7309" t="b">
        <v>0</v>
      </c>
      <c r="F7309">
        <v>220</v>
      </c>
      <c r="G7309">
        <v>409</v>
      </c>
      <c r="H7309">
        <v>103516</v>
      </c>
      <c r="I7309">
        <v>12.64</v>
      </c>
      <c r="J7309">
        <v>22.44</v>
      </c>
      <c r="K7309" t="s">
        <v>13687</v>
      </c>
      <c r="L7309" t="b">
        <v>0</v>
      </c>
      <c r="M7309" t="str">
        <f t="shared" si="114"/>
        <v>Nein</v>
      </c>
    </row>
    <row r="7310" spans="1:13" x14ac:dyDescent="0.25">
      <c r="A7310" s="27">
        <v>7309</v>
      </c>
      <c r="B7310" s="7" t="s">
        <v>15864</v>
      </c>
      <c r="C7310">
        <v>1</v>
      </c>
      <c r="D7310" s="1" t="s">
        <v>15865</v>
      </c>
      <c r="E7310" t="b">
        <v>0</v>
      </c>
      <c r="F7310">
        <v>316</v>
      </c>
      <c r="G7310">
        <v>1122</v>
      </c>
      <c r="H7310">
        <v>4436</v>
      </c>
      <c r="I7310">
        <v>5.52</v>
      </c>
      <c r="J7310">
        <v>2.2000000000000002</v>
      </c>
      <c r="K7310" t="s">
        <v>13687</v>
      </c>
      <c r="L7310" t="b">
        <v>0</v>
      </c>
      <c r="M7310" t="str">
        <f t="shared" si="114"/>
        <v>Nein</v>
      </c>
    </row>
    <row r="7311" spans="1:13" x14ac:dyDescent="0.25">
      <c r="A7311" s="28">
        <v>7310</v>
      </c>
      <c r="B7311" s="7" t="s">
        <v>15866</v>
      </c>
      <c r="C7311">
        <v>1</v>
      </c>
      <c r="D7311" s="1" t="s">
        <v>15867</v>
      </c>
      <c r="E7311" t="b">
        <v>0</v>
      </c>
      <c r="F7311">
        <v>446</v>
      </c>
      <c r="G7311">
        <v>292</v>
      </c>
      <c r="H7311">
        <v>11901</v>
      </c>
      <c r="I7311">
        <v>4.1100000000000003</v>
      </c>
      <c r="J7311">
        <v>7.93</v>
      </c>
      <c r="K7311" t="s">
        <v>13687</v>
      </c>
      <c r="L7311" t="b">
        <v>0</v>
      </c>
      <c r="M7311" t="str">
        <f t="shared" si="114"/>
        <v>Nein</v>
      </c>
    </row>
    <row r="7312" spans="1:13" x14ac:dyDescent="0.25">
      <c r="A7312" s="27">
        <v>7311</v>
      </c>
      <c r="B7312" s="7" t="s">
        <v>15868</v>
      </c>
      <c r="C7312">
        <v>1</v>
      </c>
      <c r="D7312" s="1" t="s">
        <v>15869</v>
      </c>
      <c r="E7312" t="b">
        <v>0</v>
      </c>
      <c r="F7312">
        <v>148</v>
      </c>
      <c r="G7312">
        <v>299</v>
      </c>
      <c r="H7312">
        <v>14609</v>
      </c>
      <c r="I7312">
        <v>10.34</v>
      </c>
      <c r="J7312">
        <v>3.87</v>
      </c>
      <c r="K7312" t="s">
        <v>13687</v>
      </c>
      <c r="L7312" t="b">
        <v>0</v>
      </c>
      <c r="M7312" t="str">
        <f t="shared" si="114"/>
        <v>Nein</v>
      </c>
    </row>
    <row r="7313" spans="1:13" x14ac:dyDescent="0.25">
      <c r="A7313" s="28">
        <v>7312</v>
      </c>
      <c r="B7313" s="7" t="s">
        <v>15870</v>
      </c>
      <c r="C7313">
        <v>1</v>
      </c>
      <c r="D7313" s="1" t="s">
        <v>15871</v>
      </c>
      <c r="E7313" t="b">
        <v>0</v>
      </c>
      <c r="F7313">
        <v>324</v>
      </c>
      <c r="G7313">
        <v>421</v>
      </c>
      <c r="H7313">
        <v>6924</v>
      </c>
      <c r="I7313">
        <v>12.01</v>
      </c>
      <c r="J7313">
        <v>1.58</v>
      </c>
      <c r="K7313" t="s">
        <v>13687</v>
      </c>
      <c r="L7313" t="b">
        <v>0</v>
      </c>
      <c r="M7313" t="str">
        <f t="shared" si="114"/>
        <v>Nein</v>
      </c>
    </row>
    <row r="7314" spans="1:13" x14ac:dyDescent="0.25">
      <c r="A7314" s="27">
        <v>7313</v>
      </c>
      <c r="B7314" s="7" t="s">
        <v>15872</v>
      </c>
      <c r="C7314">
        <v>1</v>
      </c>
      <c r="D7314" s="1" t="s">
        <v>15873</v>
      </c>
      <c r="E7314" t="b">
        <v>0</v>
      </c>
      <c r="F7314">
        <v>40</v>
      </c>
      <c r="G7314">
        <v>31</v>
      </c>
      <c r="H7314">
        <v>481</v>
      </c>
      <c r="I7314">
        <v>12.63</v>
      </c>
      <c r="J7314">
        <v>0.1</v>
      </c>
      <c r="K7314" t="s">
        <v>13687</v>
      </c>
      <c r="L7314" t="b">
        <v>0</v>
      </c>
      <c r="M7314" t="str">
        <f t="shared" si="114"/>
        <v>Nein</v>
      </c>
    </row>
    <row r="7315" spans="1:13" x14ac:dyDescent="0.25">
      <c r="A7315" s="28">
        <v>7314</v>
      </c>
      <c r="B7315" s="7" t="s">
        <v>15874</v>
      </c>
      <c r="C7315">
        <v>1</v>
      </c>
      <c r="D7315" s="1" t="s">
        <v>15875</v>
      </c>
      <c r="E7315" t="b">
        <v>0</v>
      </c>
      <c r="F7315">
        <v>21</v>
      </c>
      <c r="G7315">
        <v>416</v>
      </c>
      <c r="H7315">
        <v>705</v>
      </c>
      <c r="I7315">
        <v>8</v>
      </c>
      <c r="J7315">
        <v>0.24</v>
      </c>
      <c r="K7315" t="s">
        <v>13687</v>
      </c>
      <c r="L7315" t="b">
        <v>0</v>
      </c>
      <c r="M7315" t="str">
        <f t="shared" si="114"/>
        <v>Nein</v>
      </c>
    </row>
    <row r="7316" spans="1:13" x14ac:dyDescent="0.25">
      <c r="A7316" s="27">
        <v>7315</v>
      </c>
      <c r="B7316" s="7" t="s">
        <v>15876</v>
      </c>
      <c r="C7316">
        <v>1</v>
      </c>
      <c r="D7316" s="1" t="s">
        <v>15877</v>
      </c>
      <c r="E7316" t="b">
        <v>0</v>
      </c>
      <c r="F7316">
        <v>3</v>
      </c>
      <c r="G7316">
        <v>23</v>
      </c>
      <c r="H7316">
        <v>472</v>
      </c>
      <c r="I7316">
        <v>0.56999999999999995</v>
      </c>
      <c r="J7316">
        <v>2.2799999999999998</v>
      </c>
      <c r="K7316" t="s">
        <v>13687</v>
      </c>
      <c r="L7316" t="b">
        <v>0</v>
      </c>
      <c r="M7316" t="str">
        <f t="shared" si="114"/>
        <v>Nein</v>
      </c>
    </row>
    <row r="7317" spans="1:13" x14ac:dyDescent="0.25">
      <c r="A7317" s="28">
        <v>7316</v>
      </c>
      <c r="B7317" s="7" t="s">
        <v>15878</v>
      </c>
      <c r="C7317">
        <v>1</v>
      </c>
      <c r="D7317" s="1" t="s">
        <v>15879</v>
      </c>
      <c r="E7317" t="b">
        <v>0</v>
      </c>
      <c r="F7317">
        <v>60</v>
      </c>
      <c r="G7317">
        <v>23</v>
      </c>
      <c r="H7317">
        <v>2798</v>
      </c>
      <c r="I7317">
        <v>12.52</v>
      </c>
      <c r="J7317">
        <v>0.61</v>
      </c>
      <c r="K7317" t="s">
        <v>13687</v>
      </c>
      <c r="L7317" t="b">
        <v>0</v>
      </c>
      <c r="M7317" t="str">
        <f t="shared" si="114"/>
        <v>Nein</v>
      </c>
    </row>
    <row r="7318" spans="1:13" x14ac:dyDescent="0.25">
      <c r="A7318" s="27">
        <v>7317</v>
      </c>
      <c r="B7318" s="7" t="s">
        <v>15880</v>
      </c>
      <c r="C7318">
        <v>1</v>
      </c>
      <c r="D7318" s="1" t="s">
        <v>15881</v>
      </c>
      <c r="E7318" t="b">
        <v>0</v>
      </c>
      <c r="F7318">
        <v>17</v>
      </c>
      <c r="G7318">
        <v>503</v>
      </c>
      <c r="H7318">
        <v>1013</v>
      </c>
      <c r="I7318">
        <v>4.0199999999999996</v>
      </c>
      <c r="J7318">
        <v>0.69</v>
      </c>
      <c r="K7318" t="s">
        <v>13687</v>
      </c>
      <c r="L7318" t="b">
        <v>0</v>
      </c>
      <c r="M7318" t="str">
        <f t="shared" si="114"/>
        <v>Nein</v>
      </c>
    </row>
    <row r="7319" spans="1:13" x14ac:dyDescent="0.25">
      <c r="A7319" s="28">
        <v>7318</v>
      </c>
      <c r="B7319" s="7" t="s">
        <v>15882</v>
      </c>
      <c r="C7319">
        <v>1</v>
      </c>
      <c r="D7319" s="1" t="s">
        <v>15883</v>
      </c>
      <c r="E7319" t="b">
        <v>0</v>
      </c>
      <c r="F7319">
        <v>796</v>
      </c>
      <c r="G7319">
        <v>1117</v>
      </c>
      <c r="H7319">
        <v>207429</v>
      </c>
      <c r="I7319">
        <v>10.1</v>
      </c>
      <c r="J7319">
        <v>56.24</v>
      </c>
      <c r="K7319" t="s">
        <v>13687</v>
      </c>
      <c r="L7319" t="b">
        <v>0</v>
      </c>
      <c r="M7319" t="str">
        <f t="shared" si="114"/>
        <v>Nein</v>
      </c>
    </row>
    <row r="7320" spans="1:13" x14ac:dyDescent="0.25">
      <c r="A7320" s="27">
        <v>7319</v>
      </c>
      <c r="B7320" s="7" t="s">
        <v>15884</v>
      </c>
      <c r="C7320">
        <v>1</v>
      </c>
      <c r="D7320" s="1" t="s">
        <v>15885</v>
      </c>
      <c r="E7320" t="b">
        <v>0</v>
      </c>
      <c r="F7320">
        <v>57</v>
      </c>
      <c r="G7320">
        <v>574</v>
      </c>
      <c r="H7320">
        <v>928</v>
      </c>
      <c r="I7320">
        <v>1.35</v>
      </c>
      <c r="J7320">
        <v>1.89</v>
      </c>
      <c r="K7320" t="s">
        <v>13687</v>
      </c>
      <c r="L7320" t="b">
        <v>0</v>
      </c>
      <c r="M7320" t="str">
        <f t="shared" si="114"/>
        <v>Nein</v>
      </c>
    </row>
    <row r="7321" spans="1:13" x14ac:dyDescent="0.25">
      <c r="A7321" s="28">
        <v>7320</v>
      </c>
      <c r="B7321" s="7" t="s">
        <v>15886</v>
      </c>
      <c r="C7321">
        <v>1</v>
      </c>
      <c r="D7321" s="1" t="s">
        <v>15887</v>
      </c>
      <c r="E7321" t="b">
        <v>0</v>
      </c>
      <c r="F7321">
        <v>130</v>
      </c>
      <c r="G7321">
        <v>1363</v>
      </c>
      <c r="H7321">
        <v>17370</v>
      </c>
      <c r="I7321">
        <v>5.36</v>
      </c>
      <c r="J7321">
        <v>8.8800000000000008</v>
      </c>
      <c r="K7321" t="s">
        <v>13687</v>
      </c>
      <c r="L7321" t="b">
        <v>0</v>
      </c>
      <c r="M7321" t="str">
        <f t="shared" si="114"/>
        <v>Nein</v>
      </c>
    </row>
    <row r="7322" spans="1:13" x14ac:dyDescent="0.25">
      <c r="A7322" s="27">
        <v>7321</v>
      </c>
      <c r="B7322" s="7" t="s">
        <v>15888</v>
      </c>
      <c r="C7322">
        <v>1</v>
      </c>
      <c r="D7322" s="1" t="s">
        <v>15889</v>
      </c>
      <c r="E7322" t="b">
        <v>1</v>
      </c>
      <c r="F7322">
        <v>1686</v>
      </c>
      <c r="G7322">
        <v>646</v>
      </c>
      <c r="H7322">
        <v>10288</v>
      </c>
      <c r="I7322">
        <v>6.95</v>
      </c>
      <c r="J7322">
        <v>4.0599999999999996</v>
      </c>
      <c r="K7322" t="s">
        <v>13687</v>
      </c>
      <c r="L7322" t="b">
        <v>0</v>
      </c>
      <c r="M7322" t="str">
        <f t="shared" si="114"/>
        <v>Nein</v>
      </c>
    </row>
    <row r="7323" spans="1:13" x14ac:dyDescent="0.25">
      <c r="A7323" s="28">
        <v>7322</v>
      </c>
      <c r="B7323" s="7" t="s">
        <v>15890</v>
      </c>
      <c r="C7323">
        <v>1</v>
      </c>
      <c r="D7323" s="1" t="s">
        <v>15891</v>
      </c>
      <c r="E7323" t="b">
        <v>0</v>
      </c>
      <c r="F7323">
        <v>10</v>
      </c>
      <c r="G7323">
        <v>204</v>
      </c>
      <c r="H7323">
        <v>664</v>
      </c>
      <c r="I7323">
        <v>2.3199999999999998</v>
      </c>
      <c r="J7323">
        <v>0.78</v>
      </c>
      <c r="K7323" t="s">
        <v>13687</v>
      </c>
      <c r="L7323" t="b">
        <v>0</v>
      </c>
      <c r="M7323" t="str">
        <f t="shared" si="114"/>
        <v>Nein</v>
      </c>
    </row>
    <row r="7324" spans="1:13" x14ac:dyDescent="0.25">
      <c r="A7324" s="27">
        <v>7323</v>
      </c>
      <c r="B7324" s="7" t="s">
        <v>15892</v>
      </c>
      <c r="C7324">
        <v>1</v>
      </c>
      <c r="D7324" s="1" t="s">
        <v>15893</v>
      </c>
      <c r="E7324" t="b">
        <v>0</v>
      </c>
      <c r="F7324">
        <v>2267</v>
      </c>
      <c r="G7324">
        <v>2843</v>
      </c>
      <c r="H7324">
        <v>354370</v>
      </c>
      <c r="I7324">
        <v>9.2100000000000009</v>
      </c>
      <c r="J7324">
        <v>105.4</v>
      </c>
      <c r="K7324" t="s">
        <v>13687</v>
      </c>
      <c r="L7324" t="b">
        <v>0</v>
      </c>
      <c r="M7324" t="str">
        <f t="shared" si="114"/>
        <v>Ja</v>
      </c>
    </row>
    <row r="7325" spans="1:13" x14ac:dyDescent="0.25">
      <c r="A7325" s="28">
        <v>7324</v>
      </c>
      <c r="B7325" s="7" t="s">
        <v>15894</v>
      </c>
      <c r="C7325">
        <v>1</v>
      </c>
      <c r="D7325" s="1" t="s">
        <v>15895</v>
      </c>
      <c r="E7325" t="b">
        <v>0</v>
      </c>
      <c r="F7325">
        <v>588</v>
      </c>
      <c r="G7325">
        <v>966</v>
      </c>
      <c r="H7325">
        <v>3571</v>
      </c>
      <c r="I7325">
        <v>1.05</v>
      </c>
      <c r="J7325">
        <v>9.32</v>
      </c>
      <c r="K7325" t="s">
        <v>13687</v>
      </c>
      <c r="L7325" t="b">
        <v>0</v>
      </c>
      <c r="M7325" t="str">
        <f t="shared" si="114"/>
        <v>Nein</v>
      </c>
    </row>
    <row r="7326" spans="1:13" x14ac:dyDescent="0.25">
      <c r="A7326" s="27">
        <v>7325</v>
      </c>
      <c r="B7326" s="7" t="s">
        <v>15896</v>
      </c>
      <c r="C7326">
        <v>1</v>
      </c>
      <c r="D7326" s="1" t="s">
        <v>15897</v>
      </c>
      <c r="E7326" t="b">
        <v>0</v>
      </c>
      <c r="F7326">
        <v>235</v>
      </c>
      <c r="G7326">
        <v>2274</v>
      </c>
      <c r="H7326">
        <v>5747</v>
      </c>
      <c r="I7326">
        <v>4.43</v>
      </c>
      <c r="J7326">
        <v>3.55</v>
      </c>
      <c r="K7326" t="s">
        <v>13687</v>
      </c>
      <c r="L7326" t="b">
        <v>0</v>
      </c>
      <c r="M7326" t="str">
        <f t="shared" si="114"/>
        <v>Nein</v>
      </c>
    </row>
    <row r="7327" spans="1:13" x14ac:dyDescent="0.25">
      <c r="A7327" s="28">
        <v>7326</v>
      </c>
      <c r="B7327" s="7" t="s">
        <v>15898</v>
      </c>
      <c r="C7327">
        <v>1</v>
      </c>
      <c r="D7327" s="1" t="s">
        <v>15899</v>
      </c>
      <c r="E7327" t="b">
        <v>0</v>
      </c>
      <c r="F7327">
        <v>224</v>
      </c>
      <c r="G7327">
        <v>111</v>
      </c>
      <c r="H7327">
        <v>1209</v>
      </c>
      <c r="I7327">
        <v>6.89</v>
      </c>
      <c r="J7327">
        <v>0.48</v>
      </c>
      <c r="K7327" t="s">
        <v>13687</v>
      </c>
      <c r="L7327" t="b">
        <v>0</v>
      </c>
      <c r="M7327" t="str">
        <f t="shared" si="114"/>
        <v>Nein</v>
      </c>
    </row>
    <row r="7328" spans="1:13" x14ac:dyDescent="0.25">
      <c r="A7328" s="27">
        <v>7327</v>
      </c>
      <c r="B7328" s="7" t="s">
        <v>15900</v>
      </c>
      <c r="C7328">
        <v>1</v>
      </c>
      <c r="D7328" s="1" t="s">
        <v>15901</v>
      </c>
      <c r="E7328" t="b">
        <v>0</v>
      </c>
      <c r="F7328">
        <v>1281</v>
      </c>
      <c r="G7328">
        <v>2435</v>
      </c>
      <c r="H7328">
        <v>74418</v>
      </c>
      <c r="I7328">
        <v>2.65</v>
      </c>
      <c r="J7328">
        <v>76.8</v>
      </c>
      <c r="K7328" t="s">
        <v>13687</v>
      </c>
      <c r="L7328" t="b">
        <v>0</v>
      </c>
      <c r="M7328" t="str">
        <f t="shared" si="114"/>
        <v>Ja</v>
      </c>
    </row>
    <row r="7329" spans="1:13" x14ac:dyDescent="0.25">
      <c r="A7329" s="28">
        <v>7328</v>
      </c>
      <c r="B7329" s="7" t="s">
        <v>7570</v>
      </c>
      <c r="C7329">
        <v>1</v>
      </c>
      <c r="D7329" s="1" t="s">
        <v>7571</v>
      </c>
      <c r="E7329" t="b">
        <v>0</v>
      </c>
      <c r="F7329">
        <v>384</v>
      </c>
      <c r="G7329">
        <v>2051</v>
      </c>
      <c r="H7329">
        <v>43384</v>
      </c>
      <c r="I7329">
        <v>5.85</v>
      </c>
      <c r="J7329">
        <v>20.3</v>
      </c>
      <c r="K7329" t="s">
        <v>13687</v>
      </c>
      <c r="L7329" t="b">
        <v>0</v>
      </c>
      <c r="M7329" t="str">
        <f t="shared" si="114"/>
        <v>Nein</v>
      </c>
    </row>
    <row r="7330" spans="1:13" x14ac:dyDescent="0.25">
      <c r="A7330" s="27">
        <v>7329</v>
      </c>
      <c r="B7330" s="7" t="s">
        <v>15902</v>
      </c>
      <c r="C7330">
        <v>1</v>
      </c>
      <c r="D7330" s="1" t="s">
        <v>15903</v>
      </c>
      <c r="E7330" t="b">
        <v>0</v>
      </c>
      <c r="F7330">
        <v>80</v>
      </c>
      <c r="G7330">
        <v>445</v>
      </c>
      <c r="H7330">
        <v>1710</v>
      </c>
      <c r="I7330">
        <v>5.13</v>
      </c>
      <c r="J7330">
        <v>0.91</v>
      </c>
      <c r="K7330" t="s">
        <v>13687</v>
      </c>
      <c r="L7330" t="b">
        <v>0</v>
      </c>
      <c r="M7330" t="str">
        <f t="shared" si="114"/>
        <v>Nein</v>
      </c>
    </row>
    <row r="7331" spans="1:13" x14ac:dyDescent="0.25">
      <c r="A7331" s="28">
        <v>7330</v>
      </c>
      <c r="B7331" s="7" t="s">
        <v>15904</v>
      </c>
      <c r="C7331">
        <v>1</v>
      </c>
      <c r="D7331" s="1" t="s">
        <v>15905</v>
      </c>
      <c r="E7331" t="b">
        <v>0</v>
      </c>
      <c r="F7331">
        <v>327</v>
      </c>
      <c r="G7331">
        <v>565</v>
      </c>
      <c r="H7331">
        <v>4115</v>
      </c>
      <c r="I7331">
        <v>1.54</v>
      </c>
      <c r="J7331">
        <v>7.34</v>
      </c>
      <c r="K7331" t="s">
        <v>13687</v>
      </c>
      <c r="L7331" t="b">
        <v>0</v>
      </c>
      <c r="M7331" t="str">
        <f t="shared" si="114"/>
        <v>Nein</v>
      </c>
    </row>
    <row r="7332" spans="1:13" x14ac:dyDescent="0.25">
      <c r="A7332" s="27">
        <v>7331</v>
      </c>
      <c r="B7332" s="7" t="s">
        <v>15906</v>
      </c>
      <c r="C7332">
        <v>1</v>
      </c>
      <c r="D7332" s="1" t="s">
        <v>15907</v>
      </c>
      <c r="E7332" t="b">
        <v>0</v>
      </c>
      <c r="F7332">
        <v>244</v>
      </c>
      <c r="G7332">
        <v>2906</v>
      </c>
      <c r="H7332">
        <v>7592</v>
      </c>
      <c r="I7332">
        <v>12.98</v>
      </c>
      <c r="J7332">
        <v>1.6</v>
      </c>
      <c r="K7332" t="s">
        <v>13687</v>
      </c>
      <c r="L7332" t="b">
        <v>0</v>
      </c>
      <c r="M7332" t="str">
        <f t="shared" si="114"/>
        <v>Nein</v>
      </c>
    </row>
    <row r="7333" spans="1:13" x14ac:dyDescent="0.25">
      <c r="A7333" s="28">
        <v>7332</v>
      </c>
      <c r="B7333" s="7" t="s">
        <v>15908</v>
      </c>
      <c r="C7333">
        <v>1</v>
      </c>
      <c r="D7333" s="1" t="s">
        <v>15909</v>
      </c>
      <c r="E7333" t="b">
        <v>0</v>
      </c>
      <c r="F7333">
        <v>120</v>
      </c>
      <c r="G7333">
        <v>192</v>
      </c>
      <c r="H7333">
        <v>18565</v>
      </c>
      <c r="I7333">
        <v>11.74</v>
      </c>
      <c r="J7333">
        <v>4.33</v>
      </c>
      <c r="K7333" t="s">
        <v>13687</v>
      </c>
      <c r="L7333" t="b">
        <v>0</v>
      </c>
      <c r="M7333" t="str">
        <f t="shared" si="114"/>
        <v>Nein</v>
      </c>
    </row>
    <row r="7334" spans="1:13" x14ac:dyDescent="0.25">
      <c r="A7334" s="27">
        <v>7333</v>
      </c>
      <c r="B7334" s="7" t="s">
        <v>15910</v>
      </c>
      <c r="C7334">
        <v>1</v>
      </c>
      <c r="D7334" s="1" t="s">
        <v>15911</v>
      </c>
      <c r="E7334" t="b">
        <v>0</v>
      </c>
      <c r="F7334">
        <v>3908</v>
      </c>
      <c r="G7334">
        <v>3244</v>
      </c>
      <c r="H7334">
        <v>96858</v>
      </c>
      <c r="I7334">
        <v>5.27</v>
      </c>
      <c r="J7334">
        <v>50.34</v>
      </c>
      <c r="K7334" t="s">
        <v>13687</v>
      </c>
      <c r="L7334" t="b">
        <v>0</v>
      </c>
      <c r="M7334" t="str">
        <f t="shared" si="114"/>
        <v>Nein</v>
      </c>
    </row>
    <row r="7335" spans="1:13" x14ac:dyDescent="0.25">
      <c r="A7335" s="28">
        <v>7334</v>
      </c>
      <c r="B7335" s="7" t="s">
        <v>15912</v>
      </c>
      <c r="C7335">
        <v>1</v>
      </c>
      <c r="D7335" s="1" t="s">
        <v>15913</v>
      </c>
      <c r="E7335" t="b">
        <v>0</v>
      </c>
      <c r="F7335">
        <v>5</v>
      </c>
      <c r="G7335">
        <v>72</v>
      </c>
      <c r="H7335">
        <v>254</v>
      </c>
      <c r="I7335">
        <v>2.0699999999999998</v>
      </c>
      <c r="J7335">
        <v>0.34</v>
      </c>
      <c r="K7335" t="s">
        <v>13687</v>
      </c>
      <c r="L7335" t="b">
        <v>0</v>
      </c>
      <c r="M7335" t="str">
        <f t="shared" si="114"/>
        <v>Nein</v>
      </c>
    </row>
    <row r="7336" spans="1:13" x14ac:dyDescent="0.25">
      <c r="A7336" s="27">
        <v>7335</v>
      </c>
      <c r="B7336" s="7" t="s">
        <v>15914</v>
      </c>
      <c r="C7336">
        <v>1</v>
      </c>
      <c r="D7336" s="1" t="s">
        <v>15915</v>
      </c>
      <c r="E7336" t="b">
        <v>0</v>
      </c>
      <c r="F7336">
        <v>1</v>
      </c>
      <c r="G7336">
        <v>9</v>
      </c>
      <c r="H7336">
        <v>111</v>
      </c>
      <c r="I7336">
        <v>0.45</v>
      </c>
      <c r="J7336">
        <v>0.68</v>
      </c>
      <c r="K7336" t="s">
        <v>13687</v>
      </c>
      <c r="L7336" t="b">
        <v>0</v>
      </c>
      <c r="M7336" t="str">
        <f t="shared" si="114"/>
        <v>Nein</v>
      </c>
    </row>
    <row r="7337" spans="1:13" x14ac:dyDescent="0.25">
      <c r="A7337" s="28">
        <v>7336</v>
      </c>
      <c r="B7337" s="7" t="s">
        <v>15916</v>
      </c>
      <c r="C7337">
        <v>1</v>
      </c>
      <c r="D7337" s="1" t="s">
        <v>15917</v>
      </c>
      <c r="E7337" t="b">
        <v>0</v>
      </c>
      <c r="F7337">
        <v>77</v>
      </c>
      <c r="G7337">
        <v>333</v>
      </c>
      <c r="H7337">
        <v>5237</v>
      </c>
      <c r="I7337">
        <v>1.94</v>
      </c>
      <c r="J7337">
        <v>7.41</v>
      </c>
      <c r="K7337" t="s">
        <v>13687</v>
      </c>
      <c r="L7337" t="b">
        <v>0</v>
      </c>
      <c r="M7337" t="str">
        <f t="shared" si="114"/>
        <v>Nein</v>
      </c>
    </row>
    <row r="7338" spans="1:13" x14ac:dyDescent="0.25">
      <c r="A7338" s="27">
        <v>7337</v>
      </c>
      <c r="B7338" s="7" t="s">
        <v>15918</v>
      </c>
      <c r="C7338">
        <v>1</v>
      </c>
      <c r="D7338" s="1" t="s">
        <v>15919</v>
      </c>
      <c r="E7338" t="b">
        <v>0</v>
      </c>
      <c r="F7338">
        <v>20</v>
      </c>
      <c r="G7338">
        <v>65</v>
      </c>
      <c r="H7338">
        <v>1188</v>
      </c>
      <c r="I7338">
        <v>6.73</v>
      </c>
      <c r="J7338">
        <v>0.48</v>
      </c>
      <c r="K7338" t="s">
        <v>13687</v>
      </c>
      <c r="L7338" t="b">
        <v>0</v>
      </c>
      <c r="M7338" t="str">
        <f t="shared" si="114"/>
        <v>Nein</v>
      </c>
    </row>
    <row r="7339" spans="1:13" x14ac:dyDescent="0.25">
      <c r="A7339" s="28">
        <v>7338</v>
      </c>
      <c r="B7339" s="7" t="s">
        <v>15920</v>
      </c>
      <c r="C7339">
        <v>1</v>
      </c>
      <c r="D7339" s="1" t="s">
        <v>15921</v>
      </c>
      <c r="E7339" t="b">
        <v>0</v>
      </c>
      <c r="F7339">
        <v>649</v>
      </c>
      <c r="G7339">
        <v>186</v>
      </c>
      <c r="H7339">
        <v>159469</v>
      </c>
      <c r="I7339">
        <v>12.95</v>
      </c>
      <c r="J7339">
        <v>33.729999999999997</v>
      </c>
      <c r="K7339" t="s">
        <v>13687</v>
      </c>
      <c r="L7339" t="b">
        <v>0</v>
      </c>
      <c r="M7339" t="str">
        <f t="shared" si="114"/>
        <v>Nein</v>
      </c>
    </row>
    <row r="7340" spans="1:13" x14ac:dyDescent="0.25">
      <c r="A7340" s="27">
        <v>7339</v>
      </c>
      <c r="B7340" s="7" t="s">
        <v>7916</v>
      </c>
      <c r="C7340">
        <v>1</v>
      </c>
      <c r="D7340" s="1" t="s">
        <v>7917</v>
      </c>
      <c r="E7340" t="b">
        <v>0</v>
      </c>
      <c r="F7340">
        <v>836</v>
      </c>
      <c r="G7340">
        <v>735</v>
      </c>
      <c r="H7340">
        <v>59034</v>
      </c>
      <c r="I7340">
        <v>12.51</v>
      </c>
      <c r="J7340">
        <v>12.93</v>
      </c>
      <c r="K7340" t="s">
        <v>13687</v>
      </c>
      <c r="L7340" t="b">
        <v>0</v>
      </c>
      <c r="M7340" t="str">
        <f t="shared" si="114"/>
        <v>Nein</v>
      </c>
    </row>
    <row r="7341" spans="1:13" x14ac:dyDescent="0.25">
      <c r="A7341" s="28">
        <v>7340</v>
      </c>
      <c r="B7341" s="7" t="s">
        <v>15922</v>
      </c>
      <c r="C7341">
        <v>1</v>
      </c>
      <c r="D7341" s="1" t="s">
        <v>15923</v>
      </c>
      <c r="E7341" t="b">
        <v>0</v>
      </c>
      <c r="F7341">
        <v>394</v>
      </c>
      <c r="G7341">
        <v>1099</v>
      </c>
      <c r="H7341">
        <v>15246</v>
      </c>
      <c r="I7341">
        <v>12.48</v>
      </c>
      <c r="J7341">
        <v>3.35</v>
      </c>
      <c r="K7341" t="s">
        <v>13687</v>
      </c>
      <c r="L7341" t="b">
        <v>0</v>
      </c>
      <c r="M7341" t="str">
        <f t="shared" si="114"/>
        <v>Nein</v>
      </c>
    </row>
    <row r="7342" spans="1:13" x14ac:dyDescent="0.25">
      <c r="A7342" s="27">
        <v>7341</v>
      </c>
      <c r="B7342" s="7" t="s">
        <v>15924</v>
      </c>
      <c r="C7342">
        <v>1</v>
      </c>
      <c r="D7342" s="1" t="s">
        <v>15925</v>
      </c>
      <c r="E7342" t="b">
        <v>0</v>
      </c>
      <c r="F7342">
        <v>2</v>
      </c>
      <c r="G7342">
        <v>24</v>
      </c>
      <c r="H7342">
        <v>11</v>
      </c>
      <c r="I7342">
        <v>0.62</v>
      </c>
      <c r="J7342">
        <v>0.05</v>
      </c>
      <c r="K7342" t="s">
        <v>13687</v>
      </c>
      <c r="L7342" t="b">
        <v>0</v>
      </c>
      <c r="M7342" t="str">
        <f t="shared" si="114"/>
        <v>Nein</v>
      </c>
    </row>
    <row r="7343" spans="1:13" x14ac:dyDescent="0.25">
      <c r="A7343" s="28">
        <v>7342</v>
      </c>
      <c r="B7343" s="7" t="s">
        <v>15926</v>
      </c>
      <c r="C7343">
        <v>1</v>
      </c>
      <c r="D7343" s="1" t="s">
        <v>15927</v>
      </c>
      <c r="E7343" t="b">
        <v>0</v>
      </c>
      <c r="F7343">
        <v>246</v>
      </c>
      <c r="G7343">
        <v>630</v>
      </c>
      <c r="H7343">
        <v>1125</v>
      </c>
      <c r="I7343">
        <v>1.37</v>
      </c>
      <c r="J7343">
        <v>2.25</v>
      </c>
      <c r="K7343" t="s">
        <v>13687</v>
      </c>
      <c r="L7343" t="b">
        <v>0</v>
      </c>
      <c r="M7343" t="str">
        <f t="shared" si="114"/>
        <v>Nein</v>
      </c>
    </row>
    <row r="7344" spans="1:13" x14ac:dyDescent="0.25">
      <c r="A7344" s="27">
        <v>7343</v>
      </c>
      <c r="B7344" s="7" t="s">
        <v>15928</v>
      </c>
      <c r="C7344">
        <v>1</v>
      </c>
      <c r="D7344" s="1" t="s">
        <v>15929</v>
      </c>
      <c r="E7344" t="b">
        <v>0</v>
      </c>
      <c r="F7344">
        <v>1061</v>
      </c>
      <c r="G7344">
        <v>829</v>
      </c>
      <c r="H7344">
        <v>12709</v>
      </c>
      <c r="I7344">
        <v>2.96</v>
      </c>
      <c r="J7344">
        <v>11.78</v>
      </c>
      <c r="K7344" t="s">
        <v>13687</v>
      </c>
      <c r="L7344" t="b">
        <v>0</v>
      </c>
      <c r="M7344" t="str">
        <f t="shared" si="114"/>
        <v>Nein</v>
      </c>
    </row>
    <row r="7345" spans="1:13" x14ac:dyDescent="0.25">
      <c r="A7345" s="28">
        <v>7344</v>
      </c>
      <c r="B7345" s="7" t="s">
        <v>15930</v>
      </c>
      <c r="C7345">
        <v>1</v>
      </c>
      <c r="D7345" s="1" t="s">
        <v>15931</v>
      </c>
      <c r="E7345" t="b">
        <v>0</v>
      </c>
      <c r="F7345">
        <v>4</v>
      </c>
      <c r="G7345">
        <v>92</v>
      </c>
      <c r="H7345">
        <v>898</v>
      </c>
      <c r="I7345">
        <v>1.6</v>
      </c>
      <c r="J7345">
        <v>1.54</v>
      </c>
      <c r="K7345" t="s">
        <v>13687</v>
      </c>
      <c r="L7345" t="b">
        <v>0</v>
      </c>
      <c r="M7345" t="str">
        <f t="shared" si="114"/>
        <v>Nein</v>
      </c>
    </row>
    <row r="7346" spans="1:13" x14ac:dyDescent="0.25">
      <c r="A7346" s="27">
        <v>7345</v>
      </c>
      <c r="B7346" s="7" t="s">
        <v>15932</v>
      </c>
      <c r="C7346">
        <v>1</v>
      </c>
      <c r="D7346" s="1" t="s">
        <v>15933</v>
      </c>
      <c r="E7346" t="b">
        <v>0</v>
      </c>
      <c r="F7346">
        <v>8</v>
      </c>
      <c r="G7346">
        <v>79</v>
      </c>
      <c r="H7346">
        <v>77</v>
      </c>
      <c r="I7346">
        <v>10.09</v>
      </c>
      <c r="J7346">
        <v>0.02</v>
      </c>
      <c r="K7346" t="s">
        <v>13687</v>
      </c>
      <c r="L7346" t="b">
        <v>0</v>
      </c>
      <c r="M7346" t="str">
        <f t="shared" si="114"/>
        <v>Nein</v>
      </c>
    </row>
    <row r="7347" spans="1:13" x14ac:dyDescent="0.25">
      <c r="A7347" s="28">
        <v>7346</v>
      </c>
      <c r="B7347" s="7" t="s">
        <v>15934</v>
      </c>
      <c r="C7347">
        <v>1</v>
      </c>
      <c r="D7347" s="1" t="s">
        <v>15935</v>
      </c>
      <c r="E7347" t="b">
        <v>0</v>
      </c>
      <c r="F7347">
        <v>739</v>
      </c>
      <c r="G7347">
        <v>656</v>
      </c>
      <c r="H7347">
        <v>1669</v>
      </c>
      <c r="I7347">
        <v>6.32</v>
      </c>
      <c r="J7347">
        <v>0.72</v>
      </c>
      <c r="K7347" t="s">
        <v>13687</v>
      </c>
      <c r="L7347" t="b">
        <v>0</v>
      </c>
      <c r="M7347" t="str">
        <f t="shared" si="114"/>
        <v>Nein</v>
      </c>
    </row>
    <row r="7348" spans="1:13" x14ac:dyDescent="0.25">
      <c r="A7348" s="27">
        <v>7347</v>
      </c>
      <c r="B7348" s="7" t="s">
        <v>15936</v>
      </c>
      <c r="C7348">
        <v>1</v>
      </c>
      <c r="D7348" s="1" t="s">
        <v>15937</v>
      </c>
      <c r="E7348" t="b">
        <v>0</v>
      </c>
      <c r="F7348">
        <v>144</v>
      </c>
      <c r="G7348">
        <v>408</v>
      </c>
      <c r="H7348">
        <v>987</v>
      </c>
      <c r="I7348">
        <v>11.03</v>
      </c>
      <c r="J7348">
        <v>0.25</v>
      </c>
      <c r="K7348" t="s">
        <v>13687</v>
      </c>
      <c r="L7348" t="b">
        <v>0</v>
      </c>
      <c r="M7348" t="str">
        <f t="shared" si="114"/>
        <v>Nein</v>
      </c>
    </row>
    <row r="7349" spans="1:13" x14ac:dyDescent="0.25">
      <c r="A7349" s="28">
        <v>7348</v>
      </c>
      <c r="B7349" s="7" t="s">
        <v>15938</v>
      </c>
      <c r="C7349">
        <v>1</v>
      </c>
      <c r="D7349" s="1" t="s">
        <v>15939</v>
      </c>
      <c r="E7349" t="b">
        <v>0</v>
      </c>
      <c r="F7349">
        <v>75</v>
      </c>
      <c r="G7349">
        <v>414</v>
      </c>
      <c r="H7349">
        <v>302</v>
      </c>
      <c r="I7349">
        <v>8.64</v>
      </c>
      <c r="J7349">
        <v>0.1</v>
      </c>
      <c r="K7349" t="s">
        <v>13687</v>
      </c>
      <c r="L7349" t="b">
        <v>0</v>
      </c>
      <c r="M7349" t="str">
        <f t="shared" si="114"/>
        <v>Nein</v>
      </c>
    </row>
    <row r="7350" spans="1:13" x14ac:dyDescent="0.25">
      <c r="A7350" s="27">
        <v>7349</v>
      </c>
      <c r="B7350" s="7" t="s">
        <v>15940</v>
      </c>
      <c r="C7350">
        <v>1</v>
      </c>
      <c r="D7350" s="1" t="s">
        <v>15941</v>
      </c>
      <c r="E7350" t="b">
        <v>0</v>
      </c>
      <c r="F7350">
        <v>5</v>
      </c>
      <c r="G7350">
        <v>40</v>
      </c>
      <c r="H7350">
        <v>46</v>
      </c>
      <c r="I7350">
        <v>0.62</v>
      </c>
      <c r="J7350">
        <v>0.2</v>
      </c>
      <c r="K7350" t="s">
        <v>13687</v>
      </c>
      <c r="L7350" t="b">
        <v>0</v>
      </c>
      <c r="M7350" t="str">
        <f t="shared" si="114"/>
        <v>Nein</v>
      </c>
    </row>
    <row r="7351" spans="1:13" x14ac:dyDescent="0.25">
      <c r="A7351" s="28">
        <v>7350</v>
      </c>
      <c r="B7351" s="7" t="s">
        <v>15942</v>
      </c>
      <c r="C7351">
        <v>1</v>
      </c>
      <c r="D7351" s="1" t="s">
        <v>15943</v>
      </c>
      <c r="E7351" t="b">
        <v>0</v>
      </c>
      <c r="F7351">
        <v>4</v>
      </c>
      <c r="G7351">
        <v>65</v>
      </c>
      <c r="H7351">
        <v>389</v>
      </c>
      <c r="I7351">
        <v>0.59</v>
      </c>
      <c r="J7351">
        <v>1.82</v>
      </c>
      <c r="K7351" t="s">
        <v>13687</v>
      </c>
      <c r="L7351" t="b">
        <v>0</v>
      </c>
      <c r="M7351" t="str">
        <f t="shared" si="114"/>
        <v>Nein</v>
      </c>
    </row>
    <row r="7352" spans="1:13" x14ac:dyDescent="0.25">
      <c r="A7352" s="27">
        <v>7351</v>
      </c>
      <c r="B7352" s="7" t="s">
        <v>15944</v>
      </c>
      <c r="C7352">
        <v>1</v>
      </c>
      <c r="D7352" s="1" t="s">
        <v>15945</v>
      </c>
      <c r="E7352" t="b">
        <v>0</v>
      </c>
      <c r="F7352">
        <v>36</v>
      </c>
      <c r="G7352">
        <v>449</v>
      </c>
      <c r="H7352">
        <v>1548</v>
      </c>
      <c r="I7352">
        <v>5.23</v>
      </c>
      <c r="J7352">
        <v>0.81</v>
      </c>
      <c r="K7352" t="s">
        <v>13687</v>
      </c>
      <c r="L7352" t="b">
        <v>0</v>
      </c>
      <c r="M7352" t="str">
        <f t="shared" si="114"/>
        <v>Nein</v>
      </c>
    </row>
    <row r="7353" spans="1:13" x14ac:dyDescent="0.25">
      <c r="A7353" s="28">
        <v>7352</v>
      </c>
      <c r="B7353" s="7" t="s">
        <v>15946</v>
      </c>
      <c r="C7353">
        <v>1</v>
      </c>
      <c r="D7353" s="1" t="s">
        <v>15947</v>
      </c>
      <c r="E7353" t="b">
        <v>0</v>
      </c>
      <c r="F7353">
        <v>51</v>
      </c>
      <c r="G7353">
        <v>363</v>
      </c>
      <c r="H7353">
        <v>1998</v>
      </c>
      <c r="I7353">
        <v>0.45</v>
      </c>
      <c r="J7353">
        <v>12.18</v>
      </c>
      <c r="K7353" t="s">
        <v>13687</v>
      </c>
      <c r="L7353" t="b">
        <v>0</v>
      </c>
      <c r="M7353" t="str">
        <f t="shared" si="114"/>
        <v>Nein</v>
      </c>
    </row>
    <row r="7354" spans="1:13" x14ac:dyDescent="0.25">
      <c r="A7354" s="27">
        <v>7353</v>
      </c>
      <c r="B7354" s="7" t="s">
        <v>15948</v>
      </c>
      <c r="C7354">
        <v>1</v>
      </c>
      <c r="D7354" s="1" t="s">
        <v>15949</v>
      </c>
      <c r="E7354" t="b">
        <v>0</v>
      </c>
      <c r="F7354">
        <v>2</v>
      </c>
      <c r="G7354">
        <v>63</v>
      </c>
      <c r="H7354">
        <v>434</v>
      </c>
      <c r="I7354">
        <v>3.33</v>
      </c>
      <c r="J7354">
        <v>0.36</v>
      </c>
      <c r="K7354" t="s">
        <v>13687</v>
      </c>
      <c r="L7354" t="b">
        <v>0</v>
      </c>
      <c r="M7354" t="str">
        <f t="shared" si="114"/>
        <v>Nein</v>
      </c>
    </row>
    <row r="7355" spans="1:13" x14ac:dyDescent="0.25">
      <c r="A7355" s="28">
        <v>7354</v>
      </c>
      <c r="B7355" s="7" t="s">
        <v>15950</v>
      </c>
      <c r="C7355">
        <v>1</v>
      </c>
      <c r="D7355" s="1" t="s">
        <v>15951</v>
      </c>
      <c r="E7355" t="b">
        <v>1</v>
      </c>
      <c r="F7355">
        <v>4145</v>
      </c>
      <c r="G7355">
        <v>682</v>
      </c>
      <c r="H7355">
        <v>2740</v>
      </c>
      <c r="I7355">
        <v>11.72</v>
      </c>
      <c r="J7355">
        <v>0.64</v>
      </c>
      <c r="K7355" t="s">
        <v>13687</v>
      </c>
      <c r="L7355" t="b">
        <v>0</v>
      </c>
      <c r="M7355" t="str">
        <f t="shared" si="114"/>
        <v>Nein</v>
      </c>
    </row>
    <row r="7356" spans="1:13" x14ac:dyDescent="0.25">
      <c r="A7356" s="27">
        <v>7355</v>
      </c>
      <c r="B7356" s="7" t="s">
        <v>15952</v>
      </c>
      <c r="C7356">
        <v>1</v>
      </c>
      <c r="D7356" s="1" t="s">
        <v>15953</v>
      </c>
      <c r="E7356" t="b">
        <v>0</v>
      </c>
      <c r="F7356">
        <v>57</v>
      </c>
      <c r="G7356">
        <v>710</v>
      </c>
      <c r="H7356">
        <v>2325</v>
      </c>
      <c r="I7356">
        <v>5.89</v>
      </c>
      <c r="J7356">
        <v>1.08</v>
      </c>
      <c r="K7356" t="s">
        <v>13687</v>
      </c>
      <c r="L7356" t="b">
        <v>0</v>
      </c>
      <c r="M7356" t="str">
        <f t="shared" si="114"/>
        <v>Nein</v>
      </c>
    </row>
    <row r="7357" spans="1:13" x14ac:dyDescent="0.25">
      <c r="A7357" s="28">
        <v>7356</v>
      </c>
      <c r="B7357" s="7" t="s">
        <v>15954</v>
      </c>
      <c r="C7357">
        <v>1</v>
      </c>
      <c r="D7357" s="1" t="s">
        <v>15955</v>
      </c>
      <c r="E7357" t="b">
        <v>0</v>
      </c>
      <c r="F7357">
        <v>9</v>
      </c>
      <c r="G7357">
        <v>88</v>
      </c>
      <c r="H7357">
        <v>119</v>
      </c>
      <c r="I7357">
        <v>0.56000000000000005</v>
      </c>
      <c r="J7357">
        <v>0.59</v>
      </c>
      <c r="K7357" t="s">
        <v>13687</v>
      </c>
      <c r="L7357" t="b">
        <v>0</v>
      </c>
      <c r="M7357" t="str">
        <f t="shared" si="114"/>
        <v>Nein</v>
      </c>
    </row>
    <row r="7358" spans="1:13" x14ac:dyDescent="0.25">
      <c r="A7358" s="27">
        <v>7357</v>
      </c>
      <c r="B7358" s="7" t="s">
        <v>15956</v>
      </c>
      <c r="C7358">
        <v>1</v>
      </c>
      <c r="D7358" s="1" t="s">
        <v>15957</v>
      </c>
      <c r="E7358" t="b">
        <v>0</v>
      </c>
      <c r="F7358">
        <v>521</v>
      </c>
      <c r="G7358">
        <v>887</v>
      </c>
      <c r="H7358">
        <v>29356</v>
      </c>
      <c r="I7358">
        <v>4.38</v>
      </c>
      <c r="J7358">
        <v>18.350000000000001</v>
      </c>
      <c r="K7358" t="s">
        <v>13687</v>
      </c>
      <c r="L7358" t="b">
        <v>0</v>
      </c>
      <c r="M7358" t="str">
        <f t="shared" si="114"/>
        <v>Nein</v>
      </c>
    </row>
    <row r="7359" spans="1:13" x14ac:dyDescent="0.25">
      <c r="A7359" s="28">
        <v>7358</v>
      </c>
      <c r="B7359" s="7" t="s">
        <v>9222</v>
      </c>
      <c r="C7359">
        <v>1</v>
      </c>
      <c r="D7359" s="1" t="s">
        <v>9223</v>
      </c>
      <c r="E7359" t="b">
        <v>0</v>
      </c>
      <c r="F7359">
        <v>1311</v>
      </c>
      <c r="G7359">
        <v>4972</v>
      </c>
      <c r="H7359">
        <v>244690</v>
      </c>
      <c r="I7359">
        <v>5.14</v>
      </c>
      <c r="J7359">
        <v>130.36000000000001</v>
      </c>
      <c r="K7359" t="s">
        <v>13687</v>
      </c>
      <c r="L7359" t="b">
        <v>0</v>
      </c>
      <c r="M7359" t="str">
        <f t="shared" si="114"/>
        <v>Ja</v>
      </c>
    </row>
    <row r="7360" spans="1:13" x14ac:dyDescent="0.25">
      <c r="A7360" s="27">
        <v>7359</v>
      </c>
      <c r="B7360" s="7" t="s">
        <v>15958</v>
      </c>
      <c r="C7360">
        <v>1</v>
      </c>
      <c r="D7360" s="1" t="s">
        <v>15959</v>
      </c>
      <c r="E7360" t="b">
        <v>0</v>
      </c>
      <c r="F7360">
        <v>6</v>
      </c>
      <c r="G7360">
        <v>129</v>
      </c>
      <c r="H7360">
        <v>427</v>
      </c>
      <c r="I7360">
        <v>1.27</v>
      </c>
      <c r="J7360">
        <v>0.92</v>
      </c>
      <c r="K7360" t="s">
        <v>13687</v>
      </c>
      <c r="L7360" t="b">
        <v>0</v>
      </c>
      <c r="M7360" t="str">
        <f t="shared" si="114"/>
        <v>Nein</v>
      </c>
    </row>
    <row r="7361" spans="1:13" x14ac:dyDescent="0.25">
      <c r="A7361" s="28">
        <v>7360</v>
      </c>
      <c r="B7361" s="7" t="s">
        <v>15960</v>
      </c>
      <c r="C7361">
        <v>1</v>
      </c>
      <c r="D7361" s="1" t="s">
        <v>15961</v>
      </c>
      <c r="E7361" t="b">
        <v>0</v>
      </c>
      <c r="F7361">
        <v>140</v>
      </c>
      <c r="G7361">
        <v>1089</v>
      </c>
      <c r="H7361">
        <v>3900</v>
      </c>
      <c r="I7361">
        <v>12.66</v>
      </c>
      <c r="J7361">
        <v>0.84</v>
      </c>
      <c r="K7361" t="s">
        <v>13687</v>
      </c>
      <c r="L7361" t="b">
        <v>0</v>
      </c>
      <c r="M7361" t="str">
        <f t="shared" si="114"/>
        <v>Nein</v>
      </c>
    </row>
    <row r="7362" spans="1:13" x14ac:dyDescent="0.25">
      <c r="A7362" s="27">
        <v>7361</v>
      </c>
      <c r="B7362" s="7" t="s">
        <v>15962</v>
      </c>
      <c r="C7362">
        <v>1</v>
      </c>
      <c r="D7362" s="1" t="s">
        <v>15963</v>
      </c>
      <c r="E7362" t="b">
        <v>0</v>
      </c>
      <c r="F7362">
        <v>7</v>
      </c>
      <c r="G7362">
        <v>66</v>
      </c>
      <c r="H7362">
        <v>1068</v>
      </c>
      <c r="I7362">
        <v>9.48</v>
      </c>
      <c r="J7362">
        <v>0.31</v>
      </c>
      <c r="K7362" t="s">
        <v>13687</v>
      </c>
      <c r="L7362" t="b">
        <v>0</v>
      </c>
      <c r="M7362" t="str">
        <f t="shared" ref="M7362:M7425" si="115">IF(J7362&gt;62.7015,"Ja","Nein")</f>
        <v>Nein</v>
      </c>
    </row>
    <row r="7363" spans="1:13" x14ac:dyDescent="0.25">
      <c r="A7363" s="28">
        <v>7362</v>
      </c>
      <c r="B7363" s="7" t="s">
        <v>15964</v>
      </c>
      <c r="C7363">
        <v>1</v>
      </c>
      <c r="D7363" s="1" t="s">
        <v>15965</v>
      </c>
      <c r="E7363" t="b">
        <v>0</v>
      </c>
      <c r="F7363">
        <v>818</v>
      </c>
      <c r="G7363">
        <v>1858</v>
      </c>
      <c r="H7363">
        <v>10965</v>
      </c>
      <c r="I7363">
        <v>2.77</v>
      </c>
      <c r="J7363">
        <v>10.83</v>
      </c>
      <c r="K7363" t="s">
        <v>13687</v>
      </c>
      <c r="L7363" t="b">
        <v>0</v>
      </c>
      <c r="M7363" t="str">
        <f t="shared" si="115"/>
        <v>Nein</v>
      </c>
    </row>
    <row r="7364" spans="1:13" x14ac:dyDescent="0.25">
      <c r="A7364" s="27">
        <v>7363</v>
      </c>
      <c r="B7364" s="7" t="s">
        <v>15966</v>
      </c>
      <c r="C7364">
        <v>1</v>
      </c>
      <c r="D7364" s="1" t="s">
        <v>15967</v>
      </c>
      <c r="E7364" t="b">
        <v>0</v>
      </c>
      <c r="F7364">
        <v>2</v>
      </c>
      <c r="G7364">
        <v>7</v>
      </c>
      <c r="H7364">
        <v>3</v>
      </c>
      <c r="I7364">
        <v>1</v>
      </c>
      <c r="J7364">
        <v>0.01</v>
      </c>
      <c r="K7364" t="s">
        <v>13687</v>
      </c>
      <c r="L7364" t="b">
        <v>0</v>
      </c>
      <c r="M7364" t="str">
        <f t="shared" si="115"/>
        <v>Nein</v>
      </c>
    </row>
    <row r="7365" spans="1:13" x14ac:dyDescent="0.25">
      <c r="A7365" s="28">
        <v>7364</v>
      </c>
      <c r="B7365" s="7" t="s">
        <v>15968</v>
      </c>
      <c r="C7365">
        <v>1</v>
      </c>
      <c r="D7365" s="1" t="s">
        <v>15969</v>
      </c>
      <c r="E7365" t="b">
        <v>0</v>
      </c>
      <c r="F7365">
        <v>14</v>
      </c>
      <c r="G7365">
        <v>44</v>
      </c>
      <c r="H7365">
        <v>116</v>
      </c>
      <c r="I7365">
        <v>0.43</v>
      </c>
      <c r="J7365">
        <v>0.74</v>
      </c>
      <c r="K7365" t="s">
        <v>13687</v>
      </c>
      <c r="L7365" t="b">
        <v>0</v>
      </c>
      <c r="M7365" t="str">
        <f t="shared" si="115"/>
        <v>Nein</v>
      </c>
    </row>
    <row r="7366" spans="1:13" x14ac:dyDescent="0.25">
      <c r="A7366" s="27">
        <v>7365</v>
      </c>
      <c r="B7366" s="7" t="s">
        <v>15970</v>
      </c>
      <c r="C7366">
        <v>1</v>
      </c>
      <c r="D7366" s="1" t="s">
        <v>15971</v>
      </c>
      <c r="E7366" t="b">
        <v>0</v>
      </c>
      <c r="F7366">
        <v>31</v>
      </c>
      <c r="G7366">
        <v>81</v>
      </c>
      <c r="H7366">
        <v>363</v>
      </c>
      <c r="I7366">
        <v>0.78</v>
      </c>
      <c r="J7366">
        <v>1.28</v>
      </c>
      <c r="K7366" t="s">
        <v>13687</v>
      </c>
      <c r="L7366" t="b">
        <v>0</v>
      </c>
      <c r="M7366" t="str">
        <f t="shared" si="115"/>
        <v>Nein</v>
      </c>
    </row>
    <row r="7367" spans="1:13" x14ac:dyDescent="0.25">
      <c r="A7367" s="28">
        <v>7366</v>
      </c>
      <c r="B7367" s="7" t="s">
        <v>15972</v>
      </c>
      <c r="C7367">
        <v>1</v>
      </c>
      <c r="D7367" s="1" t="s">
        <v>15973</v>
      </c>
      <c r="E7367" t="b">
        <v>1</v>
      </c>
      <c r="F7367">
        <v>1704</v>
      </c>
      <c r="G7367">
        <v>1500</v>
      </c>
      <c r="H7367">
        <v>3889</v>
      </c>
      <c r="I7367">
        <v>1.56</v>
      </c>
      <c r="J7367">
        <v>6.82</v>
      </c>
      <c r="K7367" t="s">
        <v>13687</v>
      </c>
      <c r="L7367" t="b">
        <v>0</v>
      </c>
      <c r="M7367" t="str">
        <f t="shared" si="115"/>
        <v>Nein</v>
      </c>
    </row>
    <row r="7368" spans="1:13" x14ac:dyDescent="0.25">
      <c r="A7368" s="27">
        <v>7367</v>
      </c>
      <c r="B7368" s="7" t="s">
        <v>15974</v>
      </c>
      <c r="C7368">
        <v>1</v>
      </c>
      <c r="D7368" s="1" t="s">
        <v>15975</v>
      </c>
      <c r="E7368" t="b">
        <v>0</v>
      </c>
      <c r="F7368">
        <v>4</v>
      </c>
      <c r="G7368">
        <v>61</v>
      </c>
      <c r="H7368">
        <v>399</v>
      </c>
      <c r="I7368">
        <v>11.68</v>
      </c>
      <c r="J7368">
        <v>0.09</v>
      </c>
      <c r="K7368" t="s">
        <v>13687</v>
      </c>
      <c r="L7368" t="b">
        <v>0</v>
      </c>
      <c r="M7368" t="str">
        <f t="shared" si="115"/>
        <v>Nein</v>
      </c>
    </row>
    <row r="7369" spans="1:13" x14ac:dyDescent="0.25">
      <c r="A7369" s="28">
        <v>7368</v>
      </c>
      <c r="B7369" s="7" t="s">
        <v>15976</v>
      </c>
      <c r="C7369">
        <v>1</v>
      </c>
      <c r="D7369" s="1" t="s">
        <v>15977</v>
      </c>
      <c r="E7369" t="b">
        <v>0</v>
      </c>
      <c r="F7369">
        <v>0</v>
      </c>
      <c r="G7369">
        <v>16</v>
      </c>
      <c r="H7369">
        <v>54</v>
      </c>
      <c r="I7369">
        <v>0.71</v>
      </c>
      <c r="J7369">
        <v>0.21</v>
      </c>
      <c r="K7369" t="s">
        <v>13687</v>
      </c>
      <c r="L7369" t="b">
        <v>0</v>
      </c>
      <c r="M7369" t="str">
        <f t="shared" si="115"/>
        <v>Nein</v>
      </c>
    </row>
    <row r="7370" spans="1:13" x14ac:dyDescent="0.25">
      <c r="A7370" s="27">
        <v>7369</v>
      </c>
      <c r="B7370" s="7" t="s">
        <v>15978</v>
      </c>
      <c r="C7370">
        <v>1</v>
      </c>
      <c r="D7370" s="1" t="s">
        <v>15979</v>
      </c>
      <c r="E7370" t="b">
        <v>0</v>
      </c>
      <c r="F7370">
        <v>14</v>
      </c>
      <c r="G7370">
        <v>37</v>
      </c>
      <c r="H7370">
        <v>393</v>
      </c>
      <c r="I7370">
        <v>1.3</v>
      </c>
      <c r="J7370">
        <v>0.83</v>
      </c>
      <c r="K7370" t="s">
        <v>13687</v>
      </c>
      <c r="L7370" t="b">
        <v>0</v>
      </c>
      <c r="M7370" t="str">
        <f t="shared" si="115"/>
        <v>Nein</v>
      </c>
    </row>
    <row r="7371" spans="1:13" x14ac:dyDescent="0.25">
      <c r="A7371" s="28">
        <v>7370</v>
      </c>
      <c r="B7371" s="7" t="s">
        <v>15980</v>
      </c>
      <c r="C7371">
        <v>1</v>
      </c>
      <c r="D7371" s="1" t="s">
        <v>15981</v>
      </c>
      <c r="E7371" t="b">
        <v>0</v>
      </c>
      <c r="F7371">
        <v>617</v>
      </c>
      <c r="G7371">
        <v>472</v>
      </c>
      <c r="H7371">
        <v>820</v>
      </c>
      <c r="I7371">
        <v>3.13</v>
      </c>
      <c r="J7371">
        <v>0.72</v>
      </c>
      <c r="K7371" t="s">
        <v>13687</v>
      </c>
      <c r="L7371" t="b">
        <v>0</v>
      </c>
      <c r="M7371" t="str">
        <f t="shared" si="115"/>
        <v>Nein</v>
      </c>
    </row>
    <row r="7372" spans="1:13" x14ac:dyDescent="0.25">
      <c r="A7372" s="27">
        <v>7371</v>
      </c>
      <c r="B7372" s="7" t="s">
        <v>15982</v>
      </c>
      <c r="C7372">
        <v>1</v>
      </c>
      <c r="D7372" s="1" t="s">
        <v>15983</v>
      </c>
      <c r="E7372" t="b">
        <v>0</v>
      </c>
      <c r="F7372">
        <v>15</v>
      </c>
      <c r="G7372">
        <v>166</v>
      </c>
      <c r="H7372">
        <v>1171</v>
      </c>
      <c r="I7372">
        <v>0.98</v>
      </c>
      <c r="J7372">
        <v>3.29</v>
      </c>
      <c r="K7372" t="s">
        <v>13687</v>
      </c>
      <c r="L7372" t="b">
        <v>0</v>
      </c>
      <c r="M7372" t="str">
        <f t="shared" si="115"/>
        <v>Nein</v>
      </c>
    </row>
    <row r="7373" spans="1:13" x14ac:dyDescent="0.25">
      <c r="A7373" s="28">
        <v>7372</v>
      </c>
      <c r="B7373" s="7" t="s">
        <v>15984</v>
      </c>
      <c r="C7373">
        <v>1</v>
      </c>
      <c r="D7373" s="1" t="s">
        <v>15985</v>
      </c>
      <c r="E7373" t="b">
        <v>0</v>
      </c>
      <c r="F7373">
        <v>245</v>
      </c>
      <c r="G7373">
        <v>160</v>
      </c>
      <c r="H7373">
        <v>5073</v>
      </c>
      <c r="I7373">
        <v>9.14</v>
      </c>
      <c r="J7373">
        <v>1.52</v>
      </c>
      <c r="K7373" t="s">
        <v>13687</v>
      </c>
      <c r="L7373" t="b">
        <v>0</v>
      </c>
      <c r="M7373" t="str">
        <f t="shared" si="115"/>
        <v>Nein</v>
      </c>
    </row>
    <row r="7374" spans="1:13" x14ac:dyDescent="0.25">
      <c r="A7374" s="27">
        <v>7373</v>
      </c>
      <c r="B7374" s="7" t="s">
        <v>15986</v>
      </c>
      <c r="C7374">
        <v>1</v>
      </c>
      <c r="D7374" s="1" t="s">
        <v>15987</v>
      </c>
      <c r="E7374" t="b">
        <v>0</v>
      </c>
      <c r="F7374">
        <v>104</v>
      </c>
      <c r="G7374">
        <v>1094</v>
      </c>
      <c r="H7374">
        <v>21951</v>
      </c>
      <c r="I7374">
        <v>4.18</v>
      </c>
      <c r="J7374">
        <v>14.38</v>
      </c>
      <c r="K7374" t="s">
        <v>13687</v>
      </c>
      <c r="L7374" t="b">
        <v>0</v>
      </c>
      <c r="M7374" t="str">
        <f t="shared" si="115"/>
        <v>Nein</v>
      </c>
    </row>
    <row r="7375" spans="1:13" x14ac:dyDescent="0.25">
      <c r="A7375" s="28">
        <v>7374</v>
      </c>
      <c r="B7375" s="7" t="s">
        <v>15988</v>
      </c>
      <c r="C7375">
        <v>1</v>
      </c>
      <c r="D7375" s="1" t="s">
        <v>15989</v>
      </c>
      <c r="E7375" t="b">
        <v>0</v>
      </c>
      <c r="F7375">
        <v>18</v>
      </c>
      <c r="G7375">
        <v>74</v>
      </c>
      <c r="H7375">
        <v>408</v>
      </c>
      <c r="I7375">
        <v>7.84</v>
      </c>
      <c r="J7375">
        <v>0.14000000000000001</v>
      </c>
      <c r="K7375" t="s">
        <v>13687</v>
      </c>
      <c r="L7375" t="b">
        <v>0</v>
      </c>
      <c r="M7375" t="str">
        <f t="shared" si="115"/>
        <v>Nein</v>
      </c>
    </row>
    <row r="7376" spans="1:13" x14ac:dyDescent="0.25">
      <c r="A7376" s="27">
        <v>7375</v>
      </c>
      <c r="B7376" s="7" t="s">
        <v>15990</v>
      </c>
      <c r="C7376">
        <v>1</v>
      </c>
      <c r="D7376" s="1" t="s">
        <v>15991</v>
      </c>
      <c r="E7376" t="b">
        <v>0</v>
      </c>
      <c r="F7376">
        <v>1</v>
      </c>
      <c r="G7376">
        <v>87</v>
      </c>
      <c r="H7376">
        <v>14</v>
      </c>
      <c r="I7376">
        <v>1.0900000000000001</v>
      </c>
      <c r="J7376">
        <v>0.04</v>
      </c>
      <c r="K7376" t="s">
        <v>13687</v>
      </c>
      <c r="L7376" t="b">
        <v>0</v>
      </c>
      <c r="M7376" t="str">
        <f t="shared" si="115"/>
        <v>Nein</v>
      </c>
    </row>
    <row r="7377" spans="1:13" x14ac:dyDescent="0.25">
      <c r="A7377" s="28">
        <v>7376</v>
      </c>
      <c r="B7377" s="7" t="s">
        <v>15992</v>
      </c>
      <c r="C7377">
        <v>1</v>
      </c>
      <c r="D7377" s="1" t="s">
        <v>15993</v>
      </c>
      <c r="E7377" t="b">
        <v>1</v>
      </c>
      <c r="F7377">
        <v>105</v>
      </c>
      <c r="G7377">
        <v>257</v>
      </c>
      <c r="H7377">
        <v>100</v>
      </c>
      <c r="I7377">
        <v>0.61</v>
      </c>
      <c r="J7377">
        <v>0.45</v>
      </c>
      <c r="K7377" t="s">
        <v>13687</v>
      </c>
      <c r="L7377" t="b">
        <v>0</v>
      </c>
      <c r="M7377" t="str">
        <f t="shared" si="115"/>
        <v>Nein</v>
      </c>
    </row>
    <row r="7378" spans="1:13" x14ac:dyDescent="0.25">
      <c r="A7378" s="27">
        <v>7377</v>
      </c>
      <c r="B7378" s="7" t="s">
        <v>15994</v>
      </c>
      <c r="C7378">
        <v>1</v>
      </c>
      <c r="D7378" s="1" t="s">
        <v>15995</v>
      </c>
      <c r="E7378" t="b">
        <v>0</v>
      </c>
      <c r="F7378">
        <v>5</v>
      </c>
      <c r="G7378">
        <v>80</v>
      </c>
      <c r="H7378">
        <v>5</v>
      </c>
      <c r="I7378">
        <v>0.43</v>
      </c>
      <c r="J7378">
        <v>0.03</v>
      </c>
      <c r="K7378" t="s">
        <v>13687</v>
      </c>
      <c r="L7378" t="b">
        <v>0</v>
      </c>
      <c r="M7378" t="str">
        <f t="shared" si="115"/>
        <v>Nein</v>
      </c>
    </row>
    <row r="7379" spans="1:13" x14ac:dyDescent="0.25">
      <c r="A7379" s="28">
        <v>7378</v>
      </c>
      <c r="B7379" s="7" t="s">
        <v>15996</v>
      </c>
      <c r="C7379">
        <v>1</v>
      </c>
      <c r="D7379" s="1" t="s">
        <v>15997</v>
      </c>
      <c r="E7379" t="b">
        <v>0</v>
      </c>
      <c r="F7379">
        <v>594</v>
      </c>
      <c r="G7379">
        <v>346</v>
      </c>
      <c r="H7379">
        <v>5118</v>
      </c>
      <c r="I7379">
        <v>2.74</v>
      </c>
      <c r="J7379">
        <v>5.12</v>
      </c>
      <c r="K7379" t="s">
        <v>13687</v>
      </c>
      <c r="L7379" t="b">
        <v>0</v>
      </c>
      <c r="M7379" t="str">
        <f t="shared" si="115"/>
        <v>Nein</v>
      </c>
    </row>
    <row r="7380" spans="1:13" x14ac:dyDescent="0.25">
      <c r="A7380" s="27">
        <v>7379</v>
      </c>
      <c r="B7380" s="7" t="s">
        <v>15998</v>
      </c>
      <c r="C7380">
        <v>1</v>
      </c>
      <c r="D7380" s="1" t="s">
        <v>15999</v>
      </c>
      <c r="E7380" t="b">
        <v>0</v>
      </c>
      <c r="F7380">
        <v>1</v>
      </c>
      <c r="G7380">
        <v>50</v>
      </c>
      <c r="H7380">
        <v>169</v>
      </c>
      <c r="I7380">
        <v>0.98</v>
      </c>
      <c r="J7380">
        <v>0.47</v>
      </c>
      <c r="K7380" t="s">
        <v>13687</v>
      </c>
      <c r="L7380" t="b">
        <v>0</v>
      </c>
      <c r="M7380" t="str">
        <f t="shared" si="115"/>
        <v>Nein</v>
      </c>
    </row>
    <row r="7381" spans="1:13" x14ac:dyDescent="0.25">
      <c r="A7381" s="28">
        <v>7380</v>
      </c>
      <c r="B7381" s="7" t="s">
        <v>16000</v>
      </c>
      <c r="C7381">
        <v>1</v>
      </c>
      <c r="D7381" s="1" t="s">
        <v>16001</v>
      </c>
      <c r="E7381" t="b">
        <v>0</v>
      </c>
      <c r="F7381">
        <v>391</v>
      </c>
      <c r="G7381">
        <v>481</v>
      </c>
      <c r="H7381">
        <v>1557</v>
      </c>
      <c r="I7381">
        <v>10.18</v>
      </c>
      <c r="J7381">
        <v>0.42</v>
      </c>
      <c r="K7381" t="s">
        <v>13687</v>
      </c>
      <c r="L7381" t="b">
        <v>0</v>
      </c>
      <c r="M7381" t="str">
        <f t="shared" si="115"/>
        <v>Nein</v>
      </c>
    </row>
    <row r="7382" spans="1:13" x14ac:dyDescent="0.25">
      <c r="A7382" s="27">
        <v>7381</v>
      </c>
      <c r="B7382" s="7" t="s">
        <v>16002</v>
      </c>
      <c r="C7382">
        <v>1</v>
      </c>
      <c r="D7382" s="1" t="s">
        <v>16003</v>
      </c>
      <c r="E7382" t="b">
        <v>0</v>
      </c>
      <c r="F7382">
        <v>126</v>
      </c>
      <c r="G7382">
        <v>495</v>
      </c>
      <c r="H7382">
        <v>657</v>
      </c>
      <c r="I7382">
        <v>2.76</v>
      </c>
      <c r="J7382">
        <v>0.65</v>
      </c>
      <c r="K7382" t="s">
        <v>13687</v>
      </c>
      <c r="L7382" t="b">
        <v>0</v>
      </c>
      <c r="M7382" t="str">
        <f t="shared" si="115"/>
        <v>Nein</v>
      </c>
    </row>
    <row r="7383" spans="1:13" x14ac:dyDescent="0.25">
      <c r="A7383" s="28">
        <v>7382</v>
      </c>
      <c r="B7383" s="7" t="s">
        <v>9416</v>
      </c>
      <c r="C7383">
        <v>1</v>
      </c>
      <c r="D7383" s="1" t="s">
        <v>9417</v>
      </c>
      <c r="E7383" t="b">
        <v>0</v>
      </c>
      <c r="F7383">
        <v>453</v>
      </c>
      <c r="G7383">
        <v>1263</v>
      </c>
      <c r="H7383">
        <v>39915</v>
      </c>
      <c r="I7383">
        <v>1.1200000000000001</v>
      </c>
      <c r="J7383">
        <v>97.35</v>
      </c>
      <c r="K7383" t="s">
        <v>13687</v>
      </c>
      <c r="L7383" t="b">
        <v>0</v>
      </c>
      <c r="M7383" t="str">
        <f t="shared" si="115"/>
        <v>Ja</v>
      </c>
    </row>
    <row r="7384" spans="1:13" x14ac:dyDescent="0.25">
      <c r="A7384" s="27">
        <v>7383</v>
      </c>
      <c r="B7384" s="7" t="s">
        <v>16004</v>
      </c>
      <c r="C7384">
        <v>1</v>
      </c>
      <c r="D7384" s="1" t="s">
        <v>16005</v>
      </c>
      <c r="E7384" t="b">
        <v>0</v>
      </c>
      <c r="F7384">
        <v>1543</v>
      </c>
      <c r="G7384">
        <v>746</v>
      </c>
      <c r="H7384">
        <v>27044</v>
      </c>
      <c r="I7384">
        <v>4.57</v>
      </c>
      <c r="J7384">
        <v>16.21</v>
      </c>
      <c r="K7384" t="s">
        <v>13687</v>
      </c>
      <c r="L7384" t="b">
        <v>0</v>
      </c>
      <c r="M7384" t="str">
        <f t="shared" si="115"/>
        <v>Nein</v>
      </c>
    </row>
    <row r="7385" spans="1:13" x14ac:dyDescent="0.25">
      <c r="A7385" s="28">
        <v>7384</v>
      </c>
      <c r="B7385" s="7" t="s">
        <v>16006</v>
      </c>
      <c r="C7385">
        <v>1</v>
      </c>
      <c r="D7385" s="1" t="s">
        <v>16007</v>
      </c>
      <c r="E7385" t="b">
        <v>0</v>
      </c>
      <c r="F7385">
        <v>516</v>
      </c>
      <c r="G7385">
        <v>1622</v>
      </c>
      <c r="H7385">
        <v>8511</v>
      </c>
      <c r="I7385">
        <v>7.04</v>
      </c>
      <c r="J7385">
        <v>3.31</v>
      </c>
      <c r="K7385" t="s">
        <v>13687</v>
      </c>
      <c r="L7385" t="b">
        <v>0</v>
      </c>
      <c r="M7385" t="str">
        <f t="shared" si="115"/>
        <v>Nein</v>
      </c>
    </row>
    <row r="7386" spans="1:13" x14ac:dyDescent="0.25">
      <c r="A7386" s="27">
        <v>7385</v>
      </c>
      <c r="B7386" s="7" t="s">
        <v>11699</v>
      </c>
      <c r="C7386">
        <v>1</v>
      </c>
      <c r="D7386" s="1" t="s">
        <v>11700</v>
      </c>
      <c r="E7386" t="b">
        <v>0</v>
      </c>
      <c r="F7386">
        <v>650</v>
      </c>
      <c r="G7386">
        <v>1593</v>
      </c>
      <c r="H7386">
        <v>40223</v>
      </c>
      <c r="I7386">
        <v>3.02</v>
      </c>
      <c r="J7386">
        <v>36.53</v>
      </c>
      <c r="K7386" t="s">
        <v>13687</v>
      </c>
      <c r="L7386" t="b">
        <v>0</v>
      </c>
      <c r="M7386" t="str">
        <f t="shared" si="115"/>
        <v>Nein</v>
      </c>
    </row>
    <row r="7387" spans="1:13" x14ac:dyDescent="0.25">
      <c r="A7387" s="28">
        <v>7386</v>
      </c>
      <c r="B7387" s="7" t="s">
        <v>16008</v>
      </c>
      <c r="C7387">
        <v>1</v>
      </c>
      <c r="D7387" s="1" t="s">
        <v>16009</v>
      </c>
      <c r="E7387" t="b">
        <v>0</v>
      </c>
      <c r="F7387">
        <v>203</v>
      </c>
      <c r="G7387">
        <v>1112</v>
      </c>
      <c r="H7387">
        <v>638</v>
      </c>
      <c r="I7387">
        <v>12.56</v>
      </c>
      <c r="J7387">
        <v>0.14000000000000001</v>
      </c>
      <c r="K7387" t="s">
        <v>13687</v>
      </c>
      <c r="L7387" t="b">
        <v>0</v>
      </c>
      <c r="M7387" t="str">
        <f t="shared" si="115"/>
        <v>Nein</v>
      </c>
    </row>
    <row r="7388" spans="1:13" x14ac:dyDescent="0.25">
      <c r="A7388" s="27">
        <v>7387</v>
      </c>
      <c r="B7388" s="7" t="s">
        <v>16010</v>
      </c>
      <c r="C7388">
        <v>1</v>
      </c>
      <c r="D7388" s="1" t="s">
        <v>16011</v>
      </c>
      <c r="E7388" t="b">
        <v>0</v>
      </c>
      <c r="F7388">
        <v>38</v>
      </c>
      <c r="G7388">
        <v>283</v>
      </c>
      <c r="H7388">
        <v>2665</v>
      </c>
      <c r="I7388">
        <v>1.89</v>
      </c>
      <c r="J7388">
        <v>3.86</v>
      </c>
      <c r="K7388" t="s">
        <v>13687</v>
      </c>
      <c r="L7388" t="b">
        <v>0</v>
      </c>
      <c r="M7388" t="str">
        <f t="shared" si="115"/>
        <v>Nein</v>
      </c>
    </row>
    <row r="7389" spans="1:13" x14ac:dyDescent="0.25">
      <c r="A7389" s="28">
        <v>7388</v>
      </c>
      <c r="B7389" s="7" t="s">
        <v>16012</v>
      </c>
      <c r="C7389">
        <v>1</v>
      </c>
      <c r="D7389" s="1" t="s">
        <v>16013</v>
      </c>
      <c r="E7389" t="b">
        <v>0</v>
      </c>
      <c r="F7389">
        <v>13</v>
      </c>
      <c r="G7389">
        <v>165</v>
      </c>
      <c r="H7389">
        <v>180</v>
      </c>
      <c r="I7389">
        <v>8.4499999999999993</v>
      </c>
      <c r="J7389">
        <v>0.06</v>
      </c>
      <c r="K7389" t="s">
        <v>13687</v>
      </c>
      <c r="L7389" t="b">
        <v>0</v>
      </c>
      <c r="M7389" t="str">
        <f t="shared" si="115"/>
        <v>Nein</v>
      </c>
    </row>
    <row r="7390" spans="1:13" x14ac:dyDescent="0.25">
      <c r="A7390" s="27">
        <v>7389</v>
      </c>
      <c r="B7390" s="7" t="s">
        <v>16014</v>
      </c>
      <c r="C7390">
        <v>1</v>
      </c>
      <c r="D7390" s="1" t="s">
        <v>16015</v>
      </c>
      <c r="E7390" t="b">
        <v>0</v>
      </c>
      <c r="F7390">
        <v>238</v>
      </c>
      <c r="G7390">
        <v>1727</v>
      </c>
      <c r="H7390">
        <v>2607</v>
      </c>
      <c r="I7390">
        <v>12.64</v>
      </c>
      <c r="J7390">
        <v>0.56000000000000005</v>
      </c>
      <c r="K7390" t="s">
        <v>13687</v>
      </c>
      <c r="L7390" t="b">
        <v>0</v>
      </c>
      <c r="M7390" t="str">
        <f t="shared" si="115"/>
        <v>Nein</v>
      </c>
    </row>
    <row r="7391" spans="1:13" x14ac:dyDescent="0.25">
      <c r="A7391" s="28">
        <v>7390</v>
      </c>
      <c r="B7391" s="7" t="s">
        <v>16016</v>
      </c>
      <c r="C7391">
        <v>1</v>
      </c>
      <c r="D7391" s="1" t="s">
        <v>16017</v>
      </c>
      <c r="E7391" t="b">
        <v>0</v>
      </c>
      <c r="F7391">
        <v>271</v>
      </c>
      <c r="G7391">
        <v>370</v>
      </c>
      <c r="H7391">
        <v>15376</v>
      </c>
      <c r="I7391">
        <v>12.07</v>
      </c>
      <c r="J7391">
        <v>3.49</v>
      </c>
      <c r="K7391" t="s">
        <v>13687</v>
      </c>
      <c r="L7391" t="b">
        <v>0</v>
      </c>
      <c r="M7391" t="str">
        <f t="shared" si="115"/>
        <v>Nein</v>
      </c>
    </row>
    <row r="7392" spans="1:13" x14ac:dyDescent="0.25">
      <c r="A7392" s="27">
        <v>7391</v>
      </c>
      <c r="B7392" s="7" t="s">
        <v>16018</v>
      </c>
      <c r="C7392">
        <v>1</v>
      </c>
      <c r="D7392" s="1" t="s">
        <v>16019</v>
      </c>
      <c r="E7392" t="b">
        <v>0</v>
      </c>
      <c r="F7392">
        <v>13</v>
      </c>
      <c r="G7392">
        <v>237</v>
      </c>
      <c r="H7392">
        <v>2017</v>
      </c>
      <c r="I7392">
        <v>2.46</v>
      </c>
      <c r="J7392">
        <v>2.25</v>
      </c>
      <c r="K7392" t="s">
        <v>13687</v>
      </c>
      <c r="L7392" t="b">
        <v>0</v>
      </c>
      <c r="M7392" t="str">
        <f t="shared" si="115"/>
        <v>Nein</v>
      </c>
    </row>
    <row r="7393" spans="1:13" x14ac:dyDescent="0.25">
      <c r="A7393" s="28">
        <v>7392</v>
      </c>
      <c r="B7393" s="7" t="s">
        <v>16020</v>
      </c>
      <c r="C7393">
        <v>1</v>
      </c>
      <c r="D7393" s="1" t="s">
        <v>16021</v>
      </c>
      <c r="E7393" t="b">
        <v>0</v>
      </c>
      <c r="F7393">
        <v>1675</v>
      </c>
      <c r="G7393">
        <v>4995</v>
      </c>
      <c r="H7393">
        <v>42089</v>
      </c>
      <c r="I7393">
        <v>12.15</v>
      </c>
      <c r="J7393">
        <v>9.49</v>
      </c>
      <c r="K7393" t="s">
        <v>13687</v>
      </c>
      <c r="L7393" t="b">
        <v>0</v>
      </c>
      <c r="M7393" t="str">
        <f t="shared" si="115"/>
        <v>Nein</v>
      </c>
    </row>
    <row r="7394" spans="1:13" x14ac:dyDescent="0.25">
      <c r="A7394" s="27">
        <v>7393</v>
      </c>
      <c r="B7394" s="7" t="s">
        <v>16022</v>
      </c>
      <c r="C7394">
        <v>1</v>
      </c>
      <c r="D7394" s="1" t="s">
        <v>16023</v>
      </c>
      <c r="E7394" t="b">
        <v>0</v>
      </c>
      <c r="F7394">
        <v>19</v>
      </c>
      <c r="G7394">
        <v>268</v>
      </c>
      <c r="H7394">
        <v>2490</v>
      </c>
      <c r="I7394">
        <v>0.56000000000000005</v>
      </c>
      <c r="J7394">
        <v>12.09</v>
      </c>
      <c r="K7394" t="s">
        <v>13687</v>
      </c>
      <c r="L7394" t="b">
        <v>0</v>
      </c>
      <c r="M7394" t="str">
        <f t="shared" si="115"/>
        <v>Nein</v>
      </c>
    </row>
    <row r="7395" spans="1:13" x14ac:dyDescent="0.25">
      <c r="A7395" s="28">
        <v>7394</v>
      </c>
      <c r="B7395" s="7" t="s">
        <v>16024</v>
      </c>
      <c r="C7395">
        <v>1</v>
      </c>
      <c r="D7395" s="1" t="s">
        <v>16025</v>
      </c>
      <c r="E7395" t="b">
        <v>0</v>
      </c>
      <c r="F7395">
        <v>532</v>
      </c>
      <c r="G7395">
        <v>506</v>
      </c>
      <c r="H7395">
        <v>406</v>
      </c>
      <c r="I7395">
        <v>6.57</v>
      </c>
      <c r="J7395">
        <v>0.17</v>
      </c>
      <c r="K7395" t="s">
        <v>13687</v>
      </c>
      <c r="L7395" t="b">
        <v>0</v>
      </c>
      <c r="M7395" t="str">
        <f t="shared" si="115"/>
        <v>Nein</v>
      </c>
    </row>
    <row r="7396" spans="1:13" x14ac:dyDescent="0.25">
      <c r="A7396" s="27">
        <v>7395</v>
      </c>
      <c r="B7396" s="7" t="s">
        <v>16026</v>
      </c>
      <c r="C7396">
        <v>1</v>
      </c>
      <c r="D7396" s="1" t="s">
        <v>16027</v>
      </c>
      <c r="E7396" t="b">
        <v>0</v>
      </c>
      <c r="F7396">
        <v>175</v>
      </c>
      <c r="G7396">
        <v>183</v>
      </c>
      <c r="H7396">
        <v>202</v>
      </c>
      <c r="I7396">
        <v>0.96</v>
      </c>
      <c r="J7396">
        <v>0.56999999999999995</v>
      </c>
      <c r="K7396" t="s">
        <v>13687</v>
      </c>
      <c r="L7396" t="b">
        <v>0</v>
      </c>
      <c r="M7396" t="str">
        <f t="shared" si="115"/>
        <v>Nein</v>
      </c>
    </row>
    <row r="7397" spans="1:13" x14ac:dyDescent="0.25">
      <c r="A7397" s="28">
        <v>7396</v>
      </c>
      <c r="B7397" s="7" t="s">
        <v>16028</v>
      </c>
      <c r="C7397">
        <v>1</v>
      </c>
      <c r="D7397" s="1" t="s">
        <v>16029</v>
      </c>
      <c r="E7397" t="b">
        <v>0</v>
      </c>
      <c r="F7397">
        <v>0</v>
      </c>
      <c r="G7397">
        <v>28</v>
      </c>
      <c r="H7397">
        <v>17</v>
      </c>
      <c r="I7397">
        <v>3.74</v>
      </c>
      <c r="J7397">
        <v>0.01</v>
      </c>
      <c r="K7397" t="s">
        <v>13687</v>
      </c>
      <c r="L7397" t="b">
        <v>0</v>
      </c>
      <c r="M7397" t="str">
        <f t="shared" si="115"/>
        <v>Nein</v>
      </c>
    </row>
    <row r="7398" spans="1:13" x14ac:dyDescent="0.25">
      <c r="A7398" s="27">
        <v>7397</v>
      </c>
      <c r="B7398" s="7" t="s">
        <v>16030</v>
      </c>
      <c r="C7398">
        <v>1</v>
      </c>
      <c r="D7398" s="1" t="s">
        <v>16031</v>
      </c>
      <c r="E7398" t="b">
        <v>0</v>
      </c>
      <c r="F7398">
        <v>98</v>
      </c>
      <c r="G7398">
        <v>378</v>
      </c>
      <c r="H7398">
        <v>8442</v>
      </c>
      <c r="I7398">
        <v>13.75</v>
      </c>
      <c r="J7398">
        <v>1.68</v>
      </c>
      <c r="K7398" t="s">
        <v>13687</v>
      </c>
      <c r="L7398" t="b">
        <v>0</v>
      </c>
      <c r="M7398" t="str">
        <f t="shared" si="115"/>
        <v>Nein</v>
      </c>
    </row>
    <row r="7399" spans="1:13" x14ac:dyDescent="0.25">
      <c r="A7399" s="28">
        <v>7398</v>
      </c>
      <c r="B7399" s="7" t="s">
        <v>11583</v>
      </c>
      <c r="C7399">
        <v>1</v>
      </c>
      <c r="D7399" s="1" t="s">
        <v>11584</v>
      </c>
      <c r="E7399" t="b">
        <v>0</v>
      </c>
      <c r="F7399">
        <v>593</v>
      </c>
      <c r="G7399">
        <v>736</v>
      </c>
      <c r="H7399">
        <v>32207</v>
      </c>
      <c r="I7399">
        <v>9.19</v>
      </c>
      <c r="J7399">
        <v>9.6</v>
      </c>
      <c r="K7399" t="s">
        <v>13687</v>
      </c>
      <c r="L7399" t="b">
        <v>0</v>
      </c>
      <c r="M7399" t="str">
        <f t="shared" si="115"/>
        <v>Nein</v>
      </c>
    </row>
    <row r="7400" spans="1:13" x14ac:dyDescent="0.25">
      <c r="A7400" s="27">
        <v>7399</v>
      </c>
      <c r="B7400" s="7" t="s">
        <v>9272</v>
      </c>
      <c r="C7400">
        <v>1</v>
      </c>
      <c r="D7400" s="1" t="s">
        <v>9273</v>
      </c>
      <c r="E7400" t="b">
        <v>0</v>
      </c>
      <c r="F7400">
        <v>2328</v>
      </c>
      <c r="G7400">
        <v>4992</v>
      </c>
      <c r="H7400">
        <v>106438</v>
      </c>
      <c r="I7400">
        <v>11.69</v>
      </c>
      <c r="J7400">
        <v>24.95</v>
      </c>
      <c r="K7400" t="s">
        <v>13687</v>
      </c>
      <c r="L7400" t="b">
        <v>0</v>
      </c>
      <c r="M7400" t="str">
        <f t="shared" si="115"/>
        <v>Nein</v>
      </c>
    </row>
    <row r="7401" spans="1:13" x14ac:dyDescent="0.25">
      <c r="A7401" s="28">
        <v>7400</v>
      </c>
      <c r="B7401" s="7" t="s">
        <v>16032</v>
      </c>
      <c r="C7401">
        <v>1</v>
      </c>
      <c r="D7401" s="1" t="s">
        <v>16033</v>
      </c>
      <c r="E7401" t="b">
        <v>0</v>
      </c>
      <c r="F7401">
        <v>29</v>
      </c>
      <c r="G7401">
        <v>328</v>
      </c>
      <c r="H7401">
        <v>803</v>
      </c>
      <c r="I7401">
        <v>5.42</v>
      </c>
      <c r="J7401">
        <v>0.41</v>
      </c>
      <c r="K7401" t="s">
        <v>13687</v>
      </c>
      <c r="L7401" t="b">
        <v>0</v>
      </c>
      <c r="M7401" t="str">
        <f t="shared" si="115"/>
        <v>Nein</v>
      </c>
    </row>
    <row r="7402" spans="1:13" x14ac:dyDescent="0.25">
      <c r="A7402" s="27">
        <v>7401</v>
      </c>
      <c r="B7402" s="7" t="s">
        <v>16034</v>
      </c>
      <c r="C7402">
        <v>1</v>
      </c>
      <c r="D7402" s="1" t="s">
        <v>16035</v>
      </c>
      <c r="E7402" t="b">
        <v>1</v>
      </c>
      <c r="F7402">
        <v>2172</v>
      </c>
      <c r="G7402">
        <v>1401</v>
      </c>
      <c r="H7402">
        <v>3643</v>
      </c>
      <c r="I7402">
        <v>9.09</v>
      </c>
      <c r="J7402">
        <v>1.1000000000000001</v>
      </c>
      <c r="K7402" t="s">
        <v>13687</v>
      </c>
      <c r="L7402" t="b">
        <v>0</v>
      </c>
      <c r="M7402" t="str">
        <f t="shared" si="115"/>
        <v>Nein</v>
      </c>
    </row>
    <row r="7403" spans="1:13" x14ac:dyDescent="0.25">
      <c r="A7403" s="28">
        <v>7402</v>
      </c>
      <c r="B7403" s="7" t="s">
        <v>16036</v>
      </c>
      <c r="C7403">
        <v>1</v>
      </c>
      <c r="D7403" s="1" t="s">
        <v>16037</v>
      </c>
      <c r="E7403" t="b">
        <v>0</v>
      </c>
      <c r="F7403">
        <v>144</v>
      </c>
      <c r="G7403">
        <v>868</v>
      </c>
      <c r="H7403">
        <v>4687</v>
      </c>
      <c r="I7403">
        <v>0.82</v>
      </c>
      <c r="J7403">
        <v>15.62</v>
      </c>
      <c r="K7403" t="s">
        <v>13687</v>
      </c>
      <c r="L7403" t="b">
        <v>0</v>
      </c>
      <c r="M7403" t="str">
        <f t="shared" si="115"/>
        <v>Nein</v>
      </c>
    </row>
    <row r="7404" spans="1:13" x14ac:dyDescent="0.25">
      <c r="A7404" s="27">
        <v>7403</v>
      </c>
      <c r="B7404" s="7" t="s">
        <v>16038</v>
      </c>
      <c r="C7404">
        <v>1</v>
      </c>
      <c r="D7404" s="1" t="s">
        <v>16039</v>
      </c>
      <c r="E7404" t="b">
        <v>0</v>
      </c>
      <c r="F7404">
        <v>26</v>
      </c>
      <c r="G7404">
        <v>104</v>
      </c>
      <c r="H7404">
        <v>119</v>
      </c>
      <c r="I7404">
        <v>1.34</v>
      </c>
      <c r="J7404">
        <v>0.24</v>
      </c>
      <c r="K7404" t="s">
        <v>13687</v>
      </c>
      <c r="L7404" t="b">
        <v>0</v>
      </c>
      <c r="M7404" t="str">
        <f t="shared" si="115"/>
        <v>Nein</v>
      </c>
    </row>
    <row r="7405" spans="1:13" x14ac:dyDescent="0.25">
      <c r="A7405" s="28">
        <v>7404</v>
      </c>
      <c r="B7405" s="7" t="s">
        <v>16040</v>
      </c>
      <c r="C7405">
        <v>1</v>
      </c>
      <c r="D7405" s="1" t="s">
        <v>16041</v>
      </c>
      <c r="E7405" t="b">
        <v>0</v>
      </c>
      <c r="F7405">
        <v>1621</v>
      </c>
      <c r="G7405">
        <v>1226</v>
      </c>
      <c r="H7405">
        <v>7476</v>
      </c>
      <c r="I7405">
        <v>2.71</v>
      </c>
      <c r="J7405">
        <v>7.56</v>
      </c>
      <c r="K7405" t="s">
        <v>13687</v>
      </c>
      <c r="L7405" t="b">
        <v>0</v>
      </c>
      <c r="M7405" t="str">
        <f t="shared" si="115"/>
        <v>Nein</v>
      </c>
    </row>
    <row r="7406" spans="1:13" x14ac:dyDescent="0.25">
      <c r="A7406" s="27">
        <v>7405</v>
      </c>
      <c r="B7406" s="7" t="s">
        <v>16042</v>
      </c>
      <c r="C7406">
        <v>1</v>
      </c>
      <c r="D7406" s="1" t="s">
        <v>16043</v>
      </c>
      <c r="E7406" t="b">
        <v>0</v>
      </c>
      <c r="F7406">
        <v>33</v>
      </c>
      <c r="G7406">
        <v>298</v>
      </c>
      <c r="H7406">
        <v>5433</v>
      </c>
      <c r="I7406">
        <v>5.84</v>
      </c>
      <c r="J7406">
        <v>2.5499999999999998</v>
      </c>
      <c r="K7406" t="s">
        <v>13687</v>
      </c>
      <c r="L7406" t="b">
        <v>0</v>
      </c>
      <c r="M7406" t="str">
        <f t="shared" si="115"/>
        <v>Nein</v>
      </c>
    </row>
    <row r="7407" spans="1:13" x14ac:dyDescent="0.25">
      <c r="A7407" s="28">
        <v>7406</v>
      </c>
      <c r="B7407" s="7" t="s">
        <v>16044</v>
      </c>
      <c r="C7407">
        <v>1</v>
      </c>
      <c r="D7407" s="1" t="s">
        <v>16045</v>
      </c>
      <c r="E7407" t="b">
        <v>0</v>
      </c>
      <c r="F7407">
        <v>106</v>
      </c>
      <c r="G7407">
        <v>258</v>
      </c>
      <c r="H7407">
        <v>35668</v>
      </c>
      <c r="I7407">
        <v>10.31</v>
      </c>
      <c r="J7407">
        <v>9.48</v>
      </c>
      <c r="K7407" t="s">
        <v>13687</v>
      </c>
      <c r="L7407" t="b">
        <v>0</v>
      </c>
      <c r="M7407" t="str">
        <f t="shared" si="115"/>
        <v>Nein</v>
      </c>
    </row>
    <row r="7408" spans="1:13" x14ac:dyDescent="0.25">
      <c r="A7408" s="27">
        <v>7407</v>
      </c>
      <c r="B7408" s="7" t="s">
        <v>16046</v>
      </c>
      <c r="C7408">
        <v>1</v>
      </c>
      <c r="D7408" s="1" t="s">
        <v>16047</v>
      </c>
      <c r="E7408" t="b">
        <v>0</v>
      </c>
      <c r="F7408">
        <v>83</v>
      </c>
      <c r="G7408">
        <v>180</v>
      </c>
      <c r="H7408">
        <v>18229</v>
      </c>
      <c r="I7408">
        <v>6.67</v>
      </c>
      <c r="J7408">
        <v>7.48</v>
      </c>
      <c r="K7408" t="s">
        <v>13687</v>
      </c>
      <c r="L7408" t="b">
        <v>0</v>
      </c>
      <c r="M7408" t="str">
        <f t="shared" si="115"/>
        <v>Nein</v>
      </c>
    </row>
    <row r="7409" spans="1:13" x14ac:dyDescent="0.25">
      <c r="A7409" s="28">
        <v>7408</v>
      </c>
      <c r="B7409" s="7" t="s">
        <v>16048</v>
      </c>
      <c r="C7409">
        <v>1</v>
      </c>
      <c r="D7409" s="1" t="s">
        <v>16049</v>
      </c>
      <c r="E7409" t="b">
        <v>0</v>
      </c>
      <c r="F7409">
        <v>136</v>
      </c>
      <c r="G7409">
        <v>513</v>
      </c>
      <c r="H7409">
        <v>4339</v>
      </c>
      <c r="I7409">
        <v>10.1</v>
      </c>
      <c r="J7409">
        <v>1.18</v>
      </c>
      <c r="K7409" t="s">
        <v>13687</v>
      </c>
      <c r="L7409" t="b">
        <v>0</v>
      </c>
      <c r="M7409" t="str">
        <f t="shared" si="115"/>
        <v>Nein</v>
      </c>
    </row>
    <row r="7410" spans="1:13" x14ac:dyDescent="0.25">
      <c r="A7410" s="27">
        <v>7409</v>
      </c>
      <c r="B7410" s="7" t="s">
        <v>16050</v>
      </c>
      <c r="C7410">
        <v>1</v>
      </c>
      <c r="D7410" s="1" t="s">
        <v>16051</v>
      </c>
      <c r="E7410" t="b">
        <v>0</v>
      </c>
      <c r="F7410">
        <v>4</v>
      </c>
      <c r="G7410">
        <v>37</v>
      </c>
      <c r="H7410">
        <v>13</v>
      </c>
      <c r="I7410">
        <v>4.67</v>
      </c>
      <c r="J7410">
        <v>0.01</v>
      </c>
      <c r="K7410" t="s">
        <v>13687</v>
      </c>
      <c r="L7410" t="b">
        <v>0</v>
      </c>
      <c r="M7410" t="str">
        <f t="shared" si="115"/>
        <v>Nein</v>
      </c>
    </row>
    <row r="7411" spans="1:13" x14ac:dyDescent="0.25">
      <c r="A7411" s="28">
        <v>7410</v>
      </c>
      <c r="B7411" s="7" t="s">
        <v>16052</v>
      </c>
      <c r="C7411">
        <v>1</v>
      </c>
      <c r="D7411" s="1" t="s">
        <v>16053</v>
      </c>
      <c r="E7411" t="b">
        <v>0</v>
      </c>
      <c r="F7411">
        <v>7</v>
      </c>
      <c r="G7411">
        <v>41</v>
      </c>
      <c r="H7411">
        <v>411</v>
      </c>
      <c r="I7411">
        <v>0.43</v>
      </c>
      <c r="J7411">
        <v>2.6</v>
      </c>
      <c r="K7411" t="s">
        <v>13687</v>
      </c>
      <c r="L7411" t="b">
        <v>0</v>
      </c>
      <c r="M7411" t="str">
        <f t="shared" si="115"/>
        <v>Nein</v>
      </c>
    </row>
    <row r="7412" spans="1:13" x14ac:dyDescent="0.25">
      <c r="A7412" s="27">
        <v>7411</v>
      </c>
      <c r="B7412" s="7" t="s">
        <v>16054</v>
      </c>
      <c r="C7412">
        <v>1</v>
      </c>
      <c r="D7412" s="1" t="s">
        <v>16055</v>
      </c>
      <c r="E7412" t="b">
        <v>0</v>
      </c>
      <c r="F7412">
        <v>168</v>
      </c>
      <c r="G7412">
        <v>472</v>
      </c>
      <c r="H7412">
        <v>3794</v>
      </c>
      <c r="I7412">
        <v>3.86</v>
      </c>
      <c r="J7412">
        <v>2.69</v>
      </c>
      <c r="K7412" t="s">
        <v>13687</v>
      </c>
      <c r="L7412" t="b">
        <v>0</v>
      </c>
      <c r="M7412" t="str">
        <f t="shared" si="115"/>
        <v>Nein</v>
      </c>
    </row>
    <row r="7413" spans="1:13" x14ac:dyDescent="0.25">
      <c r="A7413" s="28">
        <v>7412</v>
      </c>
      <c r="B7413" s="7" t="s">
        <v>16056</v>
      </c>
      <c r="C7413">
        <v>1</v>
      </c>
      <c r="D7413" s="1" t="s">
        <v>16057</v>
      </c>
      <c r="E7413" t="b">
        <v>0</v>
      </c>
      <c r="F7413">
        <v>44</v>
      </c>
      <c r="G7413">
        <v>90</v>
      </c>
      <c r="H7413">
        <v>7</v>
      </c>
      <c r="I7413">
        <v>0.43</v>
      </c>
      <c r="J7413">
        <v>0.04</v>
      </c>
      <c r="K7413" t="s">
        <v>13687</v>
      </c>
      <c r="L7413" t="b">
        <v>0</v>
      </c>
      <c r="M7413" t="str">
        <f t="shared" si="115"/>
        <v>Nein</v>
      </c>
    </row>
    <row r="7414" spans="1:13" x14ac:dyDescent="0.25">
      <c r="A7414" s="27">
        <v>7413</v>
      </c>
      <c r="B7414" s="7" t="s">
        <v>7832</v>
      </c>
      <c r="C7414">
        <v>1</v>
      </c>
      <c r="D7414" s="1" t="s">
        <v>7833</v>
      </c>
      <c r="E7414" t="b">
        <v>0</v>
      </c>
      <c r="F7414">
        <v>840</v>
      </c>
      <c r="G7414">
        <v>4787</v>
      </c>
      <c r="H7414">
        <v>82227</v>
      </c>
      <c r="I7414">
        <v>12.66</v>
      </c>
      <c r="J7414">
        <v>17.79</v>
      </c>
      <c r="K7414" t="s">
        <v>13687</v>
      </c>
      <c r="L7414" t="b">
        <v>0</v>
      </c>
      <c r="M7414" t="str">
        <f t="shared" si="115"/>
        <v>Nein</v>
      </c>
    </row>
    <row r="7415" spans="1:13" x14ac:dyDescent="0.25">
      <c r="A7415" s="28">
        <v>7414</v>
      </c>
      <c r="B7415" s="7" t="s">
        <v>16058</v>
      </c>
      <c r="C7415">
        <v>1</v>
      </c>
      <c r="D7415" s="1" t="s">
        <v>16059</v>
      </c>
      <c r="E7415" t="b">
        <v>0</v>
      </c>
      <c r="F7415">
        <v>374</v>
      </c>
      <c r="G7415">
        <v>632</v>
      </c>
      <c r="H7415">
        <v>84022</v>
      </c>
      <c r="I7415">
        <v>9.4600000000000009</v>
      </c>
      <c r="J7415">
        <v>24.33</v>
      </c>
      <c r="K7415" t="s">
        <v>13687</v>
      </c>
      <c r="L7415" t="b">
        <v>0</v>
      </c>
      <c r="M7415" t="str">
        <f t="shared" si="115"/>
        <v>Nein</v>
      </c>
    </row>
    <row r="7416" spans="1:13" x14ac:dyDescent="0.25">
      <c r="A7416" s="27">
        <v>7415</v>
      </c>
      <c r="B7416" s="7" t="s">
        <v>16060</v>
      </c>
      <c r="C7416">
        <v>1</v>
      </c>
      <c r="D7416" s="1" t="s">
        <v>16061</v>
      </c>
      <c r="E7416" t="b">
        <v>0</v>
      </c>
      <c r="F7416">
        <v>19</v>
      </c>
      <c r="G7416">
        <v>99</v>
      </c>
      <c r="H7416">
        <v>1457</v>
      </c>
      <c r="I7416">
        <v>1.78</v>
      </c>
      <c r="J7416">
        <v>2.2400000000000002</v>
      </c>
      <c r="K7416" t="s">
        <v>13687</v>
      </c>
      <c r="L7416" t="b">
        <v>0</v>
      </c>
      <c r="M7416" t="str">
        <f t="shared" si="115"/>
        <v>Nein</v>
      </c>
    </row>
    <row r="7417" spans="1:13" x14ac:dyDescent="0.25">
      <c r="A7417" s="28">
        <v>7416</v>
      </c>
      <c r="B7417" s="7" t="s">
        <v>16062</v>
      </c>
      <c r="C7417">
        <v>1</v>
      </c>
      <c r="D7417" s="1" t="s">
        <v>16063</v>
      </c>
      <c r="E7417" t="b">
        <v>0</v>
      </c>
      <c r="F7417">
        <v>64</v>
      </c>
      <c r="G7417">
        <v>36</v>
      </c>
      <c r="H7417">
        <v>6717</v>
      </c>
      <c r="I7417">
        <v>0.56999999999999995</v>
      </c>
      <c r="J7417">
        <v>32.29</v>
      </c>
      <c r="K7417" t="s">
        <v>13687</v>
      </c>
      <c r="L7417" t="b">
        <v>0</v>
      </c>
      <c r="M7417" t="str">
        <f t="shared" si="115"/>
        <v>Nein</v>
      </c>
    </row>
    <row r="7418" spans="1:13" x14ac:dyDescent="0.25">
      <c r="A7418" s="27">
        <v>7417</v>
      </c>
      <c r="B7418" s="7" t="s">
        <v>11195</v>
      </c>
      <c r="C7418">
        <v>1</v>
      </c>
      <c r="D7418" s="1" t="s">
        <v>11196</v>
      </c>
      <c r="E7418" t="b">
        <v>0</v>
      </c>
      <c r="F7418">
        <v>1579</v>
      </c>
      <c r="G7418">
        <v>4326</v>
      </c>
      <c r="H7418">
        <v>10217</v>
      </c>
      <c r="I7418">
        <v>1.02</v>
      </c>
      <c r="J7418">
        <v>27.47</v>
      </c>
      <c r="K7418" t="s">
        <v>13687</v>
      </c>
      <c r="L7418" t="b">
        <v>0</v>
      </c>
      <c r="M7418" t="str">
        <f t="shared" si="115"/>
        <v>Nein</v>
      </c>
    </row>
    <row r="7419" spans="1:13" x14ac:dyDescent="0.25">
      <c r="A7419" s="28">
        <v>7418</v>
      </c>
      <c r="B7419" s="7" t="s">
        <v>10159</v>
      </c>
      <c r="C7419">
        <v>1</v>
      </c>
      <c r="D7419" s="1" t="s">
        <v>10160</v>
      </c>
      <c r="E7419" t="b">
        <v>0</v>
      </c>
      <c r="F7419">
        <v>195</v>
      </c>
      <c r="G7419">
        <v>95</v>
      </c>
      <c r="H7419">
        <v>38102</v>
      </c>
      <c r="I7419">
        <v>5.92</v>
      </c>
      <c r="J7419">
        <v>17.64</v>
      </c>
      <c r="K7419" t="s">
        <v>13687</v>
      </c>
      <c r="L7419" t="b">
        <v>0</v>
      </c>
      <c r="M7419" t="str">
        <f t="shared" si="115"/>
        <v>Nein</v>
      </c>
    </row>
    <row r="7420" spans="1:13" x14ac:dyDescent="0.25">
      <c r="A7420" s="27">
        <v>7419</v>
      </c>
      <c r="B7420" s="7" t="s">
        <v>16064</v>
      </c>
      <c r="C7420">
        <v>1</v>
      </c>
      <c r="D7420" s="1" t="s">
        <v>16065</v>
      </c>
      <c r="E7420" t="b">
        <v>0</v>
      </c>
      <c r="F7420">
        <v>43</v>
      </c>
      <c r="G7420">
        <v>117</v>
      </c>
      <c r="H7420">
        <v>1745</v>
      </c>
      <c r="I7420">
        <v>2.3199999999999998</v>
      </c>
      <c r="J7420">
        <v>2.06</v>
      </c>
      <c r="K7420" t="s">
        <v>13687</v>
      </c>
      <c r="L7420" t="b">
        <v>0</v>
      </c>
      <c r="M7420" t="str">
        <f t="shared" si="115"/>
        <v>Nein</v>
      </c>
    </row>
    <row r="7421" spans="1:13" x14ac:dyDescent="0.25">
      <c r="A7421" s="28">
        <v>7420</v>
      </c>
      <c r="B7421" s="7" t="s">
        <v>16066</v>
      </c>
      <c r="C7421">
        <v>1</v>
      </c>
      <c r="D7421" s="1" t="s">
        <v>16067</v>
      </c>
      <c r="E7421" t="b">
        <v>0</v>
      </c>
      <c r="F7421">
        <v>11</v>
      </c>
      <c r="G7421">
        <v>123</v>
      </c>
      <c r="H7421">
        <v>139</v>
      </c>
      <c r="I7421">
        <v>12.07</v>
      </c>
      <c r="J7421">
        <v>0.03</v>
      </c>
      <c r="K7421" t="s">
        <v>13687</v>
      </c>
      <c r="L7421" t="b">
        <v>0</v>
      </c>
      <c r="M7421" t="str">
        <f t="shared" si="115"/>
        <v>Nein</v>
      </c>
    </row>
    <row r="7422" spans="1:13" x14ac:dyDescent="0.25">
      <c r="A7422" s="27">
        <v>7421</v>
      </c>
      <c r="B7422" s="7" t="s">
        <v>10919</v>
      </c>
      <c r="C7422">
        <v>1</v>
      </c>
      <c r="D7422" s="1" t="s">
        <v>10920</v>
      </c>
      <c r="E7422" t="b">
        <v>0</v>
      </c>
      <c r="F7422">
        <v>307</v>
      </c>
      <c r="G7422">
        <v>1238</v>
      </c>
      <c r="H7422">
        <v>12464</v>
      </c>
      <c r="I7422">
        <v>1.04</v>
      </c>
      <c r="J7422">
        <v>32.89</v>
      </c>
      <c r="K7422" t="s">
        <v>13687</v>
      </c>
      <c r="L7422" t="b">
        <v>0</v>
      </c>
      <c r="M7422" t="str">
        <f t="shared" si="115"/>
        <v>Nein</v>
      </c>
    </row>
    <row r="7423" spans="1:13" x14ac:dyDescent="0.25">
      <c r="A7423" s="28">
        <v>7422</v>
      </c>
      <c r="B7423" s="7" t="s">
        <v>16068</v>
      </c>
      <c r="C7423">
        <v>1</v>
      </c>
      <c r="D7423" s="1" t="s">
        <v>16069</v>
      </c>
      <c r="E7423" t="b">
        <v>0</v>
      </c>
      <c r="F7423">
        <v>13</v>
      </c>
      <c r="G7423">
        <v>178</v>
      </c>
      <c r="H7423">
        <v>655</v>
      </c>
      <c r="I7423">
        <v>3.92</v>
      </c>
      <c r="J7423">
        <v>0.46</v>
      </c>
      <c r="K7423" t="s">
        <v>13687</v>
      </c>
      <c r="L7423" t="b">
        <v>0</v>
      </c>
      <c r="M7423" t="str">
        <f t="shared" si="115"/>
        <v>Nein</v>
      </c>
    </row>
    <row r="7424" spans="1:13" x14ac:dyDescent="0.25">
      <c r="A7424" s="27">
        <v>7423</v>
      </c>
      <c r="B7424" s="7" t="s">
        <v>16070</v>
      </c>
      <c r="C7424">
        <v>1</v>
      </c>
      <c r="D7424" s="1" t="s">
        <v>16071</v>
      </c>
      <c r="E7424" t="b">
        <v>1</v>
      </c>
      <c r="F7424">
        <v>1259</v>
      </c>
      <c r="G7424">
        <v>1164</v>
      </c>
      <c r="H7424">
        <v>1064</v>
      </c>
      <c r="I7424">
        <v>7.06</v>
      </c>
      <c r="J7424">
        <v>0.41</v>
      </c>
      <c r="K7424" t="s">
        <v>13687</v>
      </c>
      <c r="L7424" t="b">
        <v>0</v>
      </c>
      <c r="M7424" t="str">
        <f t="shared" si="115"/>
        <v>Nein</v>
      </c>
    </row>
    <row r="7425" spans="1:13" x14ac:dyDescent="0.25">
      <c r="A7425" s="28">
        <v>7424</v>
      </c>
      <c r="B7425" s="7" t="s">
        <v>16072</v>
      </c>
      <c r="C7425">
        <v>1</v>
      </c>
      <c r="D7425" s="1" t="s">
        <v>16073</v>
      </c>
      <c r="E7425" t="b">
        <v>0</v>
      </c>
      <c r="F7425">
        <v>119</v>
      </c>
      <c r="G7425">
        <v>302</v>
      </c>
      <c r="H7425">
        <v>4649</v>
      </c>
      <c r="I7425">
        <v>9.64</v>
      </c>
      <c r="J7425">
        <v>1.32</v>
      </c>
      <c r="K7425" t="s">
        <v>13687</v>
      </c>
      <c r="L7425" t="b">
        <v>0</v>
      </c>
      <c r="M7425" t="str">
        <f t="shared" si="115"/>
        <v>Nein</v>
      </c>
    </row>
    <row r="7426" spans="1:13" x14ac:dyDescent="0.25">
      <c r="A7426" s="27">
        <v>7425</v>
      </c>
      <c r="B7426" s="7" t="s">
        <v>16074</v>
      </c>
      <c r="C7426">
        <v>1</v>
      </c>
      <c r="D7426" s="1" t="s">
        <v>16075</v>
      </c>
      <c r="E7426" t="b">
        <v>0</v>
      </c>
      <c r="F7426">
        <v>146</v>
      </c>
      <c r="G7426">
        <v>899</v>
      </c>
      <c r="H7426">
        <v>4768</v>
      </c>
      <c r="I7426">
        <v>10.92</v>
      </c>
      <c r="J7426">
        <v>1.2</v>
      </c>
      <c r="K7426" t="s">
        <v>13687</v>
      </c>
      <c r="L7426" t="b">
        <v>0</v>
      </c>
      <c r="M7426" t="str">
        <f t="shared" ref="M7426:M7489" si="116">IF(J7426&gt;62.7015,"Ja","Nein")</f>
        <v>Nein</v>
      </c>
    </row>
    <row r="7427" spans="1:13" x14ac:dyDescent="0.25">
      <c r="A7427" s="28">
        <v>7426</v>
      </c>
      <c r="B7427" s="7" t="s">
        <v>16076</v>
      </c>
      <c r="C7427">
        <v>1</v>
      </c>
      <c r="D7427" s="1" t="s">
        <v>16077</v>
      </c>
      <c r="E7427" t="b">
        <v>0</v>
      </c>
      <c r="F7427">
        <v>4</v>
      </c>
      <c r="G7427">
        <v>46</v>
      </c>
      <c r="H7427">
        <v>139</v>
      </c>
      <c r="I7427">
        <v>0.54</v>
      </c>
      <c r="J7427">
        <v>0.7</v>
      </c>
      <c r="K7427" t="s">
        <v>13687</v>
      </c>
      <c r="L7427" t="b">
        <v>0</v>
      </c>
      <c r="M7427" t="str">
        <f t="shared" si="116"/>
        <v>Nein</v>
      </c>
    </row>
    <row r="7428" spans="1:13" x14ac:dyDescent="0.25">
      <c r="A7428" s="27">
        <v>7427</v>
      </c>
      <c r="B7428" s="7" t="s">
        <v>8970</v>
      </c>
      <c r="C7428">
        <v>1</v>
      </c>
      <c r="D7428" s="1" t="s">
        <v>8971</v>
      </c>
      <c r="E7428" t="b">
        <v>0</v>
      </c>
      <c r="F7428">
        <v>2871</v>
      </c>
      <c r="G7428">
        <v>1090</v>
      </c>
      <c r="H7428">
        <v>137190</v>
      </c>
      <c r="I7428">
        <v>7.77</v>
      </c>
      <c r="J7428">
        <v>48.36</v>
      </c>
      <c r="K7428" t="s">
        <v>13687</v>
      </c>
      <c r="L7428" t="b">
        <v>0</v>
      </c>
      <c r="M7428" t="str">
        <f t="shared" si="116"/>
        <v>Nein</v>
      </c>
    </row>
    <row r="7429" spans="1:13" x14ac:dyDescent="0.25">
      <c r="A7429" s="28">
        <v>7428</v>
      </c>
      <c r="B7429" s="7" t="s">
        <v>16078</v>
      </c>
      <c r="C7429">
        <v>1</v>
      </c>
      <c r="D7429" s="1" t="s">
        <v>16079</v>
      </c>
      <c r="E7429" t="b">
        <v>0</v>
      </c>
      <c r="F7429">
        <v>52</v>
      </c>
      <c r="G7429">
        <v>117</v>
      </c>
      <c r="H7429">
        <v>598</v>
      </c>
      <c r="I7429">
        <v>1.82</v>
      </c>
      <c r="J7429">
        <v>0.9</v>
      </c>
      <c r="K7429" t="s">
        <v>13687</v>
      </c>
      <c r="L7429" t="b">
        <v>0</v>
      </c>
      <c r="M7429" t="str">
        <f t="shared" si="116"/>
        <v>Nein</v>
      </c>
    </row>
    <row r="7430" spans="1:13" x14ac:dyDescent="0.25">
      <c r="A7430" s="27">
        <v>7429</v>
      </c>
      <c r="B7430" s="7" t="s">
        <v>16080</v>
      </c>
      <c r="C7430">
        <v>1</v>
      </c>
      <c r="D7430" s="1" t="s">
        <v>16081</v>
      </c>
      <c r="E7430" t="b">
        <v>0</v>
      </c>
      <c r="F7430">
        <v>117</v>
      </c>
      <c r="G7430">
        <v>104</v>
      </c>
      <c r="H7430">
        <v>8301</v>
      </c>
      <c r="I7430">
        <v>1.1499999999999999</v>
      </c>
      <c r="J7430">
        <v>19.72</v>
      </c>
      <c r="K7430" t="s">
        <v>13687</v>
      </c>
      <c r="L7430" t="b">
        <v>0</v>
      </c>
      <c r="M7430" t="str">
        <f t="shared" si="116"/>
        <v>Nein</v>
      </c>
    </row>
    <row r="7431" spans="1:13" x14ac:dyDescent="0.25">
      <c r="A7431" s="28">
        <v>7430</v>
      </c>
      <c r="B7431" s="7" t="s">
        <v>16082</v>
      </c>
      <c r="C7431">
        <v>1</v>
      </c>
      <c r="D7431" s="1" t="s">
        <v>16083</v>
      </c>
      <c r="E7431" t="b">
        <v>0</v>
      </c>
      <c r="F7431">
        <v>289</v>
      </c>
      <c r="G7431">
        <v>172</v>
      </c>
      <c r="H7431">
        <v>15851</v>
      </c>
      <c r="I7431">
        <v>1.97</v>
      </c>
      <c r="J7431">
        <v>22.05</v>
      </c>
      <c r="K7431" t="s">
        <v>13687</v>
      </c>
      <c r="L7431" t="b">
        <v>0</v>
      </c>
      <c r="M7431" t="str">
        <f t="shared" si="116"/>
        <v>Nein</v>
      </c>
    </row>
    <row r="7432" spans="1:13" x14ac:dyDescent="0.25">
      <c r="A7432" s="27">
        <v>7431</v>
      </c>
      <c r="B7432" s="7" t="s">
        <v>16084</v>
      </c>
      <c r="C7432">
        <v>1</v>
      </c>
      <c r="D7432" s="1" t="s">
        <v>16085</v>
      </c>
      <c r="E7432" t="b">
        <v>0</v>
      </c>
      <c r="F7432">
        <v>81</v>
      </c>
      <c r="G7432">
        <v>955</v>
      </c>
      <c r="H7432">
        <v>3078</v>
      </c>
      <c r="I7432">
        <v>8.9</v>
      </c>
      <c r="J7432">
        <v>0.95</v>
      </c>
      <c r="K7432" t="s">
        <v>13687</v>
      </c>
      <c r="L7432" t="b">
        <v>0</v>
      </c>
      <c r="M7432" t="str">
        <f t="shared" si="116"/>
        <v>Nein</v>
      </c>
    </row>
    <row r="7433" spans="1:13" x14ac:dyDescent="0.25">
      <c r="A7433" s="28">
        <v>7432</v>
      </c>
      <c r="B7433" s="7" t="s">
        <v>16086</v>
      </c>
      <c r="C7433">
        <v>1</v>
      </c>
      <c r="D7433" s="1" t="s">
        <v>16087</v>
      </c>
      <c r="E7433" t="b">
        <v>0</v>
      </c>
      <c r="F7433">
        <v>470</v>
      </c>
      <c r="G7433">
        <v>300</v>
      </c>
      <c r="H7433">
        <v>21515</v>
      </c>
      <c r="I7433">
        <v>11.25</v>
      </c>
      <c r="J7433">
        <v>5.24</v>
      </c>
      <c r="K7433" t="s">
        <v>13687</v>
      </c>
      <c r="L7433" t="b">
        <v>0</v>
      </c>
      <c r="M7433" t="str">
        <f t="shared" si="116"/>
        <v>Nein</v>
      </c>
    </row>
    <row r="7434" spans="1:13" x14ac:dyDescent="0.25">
      <c r="A7434" s="27">
        <v>7433</v>
      </c>
      <c r="B7434" s="7" t="s">
        <v>16088</v>
      </c>
      <c r="C7434">
        <v>1</v>
      </c>
      <c r="D7434" s="1" t="s">
        <v>16089</v>
      </c>
      <c r="E7434" t="b">
        <v>0</v>
      </c>
      <c r="F7434">
        <v>170</v>
      </c>
      <c r="G7434">
        <v>440</v>
      </c>
      <c r="H7434">
        <v>9130</v>
      </c>
      <c r="I7434">
        <v>7.55</v>
      </c>
      <c r="J7434">
        <v>3.32</v>
      </c>
      <c r="K7434" t="s">
        <v>13687</v>
      </c>
      <c r="L7434" t="b">
        <v>0</v>
      </c>
      <c r="M7434" t="str">
        <f t="shared" si="116"/>
        <v>Nein</v>
      </c>
    </row>
    <row r="7435" spans="1:13" x14ac:dyDescent="0.25">
      <c r="A7435" s="28">
        <v>7434</v>
      </c>
      <c r="B7435" s="7" t="s">
        <v>16090</v>
      </c>
      <c r="C7435">
        <v>1</v>
      </c>
      <c r="D7435" s="1" t="s">
        <v>16091</v>
      </c>
      <c r="E7435" t="b">
        <v>0</v>
      </c>
      <c r="F7435">
        <v>24</v>
      </c>
      <c r="G7435">
        <v>158</v>
      </c>
      <c r="H7435">
        <v>1482</v>
      </c>
      <c r="I7435">
        <v>1.0900000000000001</v>
      </c>
      <c r="J7435">
        <v>3.71</v>
      </c>
      <c r="K7435" t="s">
        <v>13687</v>
      </c>
      <c r="L7435" t="b">
        <v>0</v>
      </c>
      <c r="M7435" t="str">
        <f t="shared" si="116"/>
        <v>Nein</v>
      </c>
    </row>
    <row r="7436" spans="1:13" x14ac:dyDescent="0.25">
      <c r="A7436" s="27">
        <v>7435</v>
      </c>
      <c r="B7436" s="7" t="s">
        <v>16092</v>
      </c>
      <c r="C7436">
        <v>1</v>
      </c>
      <c r="D7436" s="1" t="s">
        <v>16093</v>
      </c>
      <c r="E7436" t="b">
        <v>0</v>
      </c>
      <c r="F7436">
        <v>66</v>
      </c>
      <c r="G7436">
        <v>392</v>
      </c>
      <c r="H7436">
        <v>14739</v>
      </c>
      <c r="I7436">
        <v>12.81</v>
      </c>
      <c r="J7436">
        <v>3.15</v>
      </c>
      <c r="K7436" t="s">
        <v>13687</v>
      </c>
      <c r="L7436" t="b">
        <v>0</v>
      </c>
      <c r="M7436" t="str">
        <f t="shared" si="116"/>
        <v>Nein</v>
      </c>
    </row>
    <row r="7437" spans="1:13" x14ac:dyDescent="0.25">
      <c r="A7437" s="28">
        <v>7436</v>
      </c>
      <c r="B7437" s="7" t="s">
        <v>16094</v>
      </c>
      <c r="C7437">
        <v>1</v>
      </c>
      <c r="D7437" s="1" t="s">
        <v>16095</v>
      </c>
      <c r="E7437" t="b">
        <v>1</v>
      </c>
      <c r="F7437">
        <v>5725</v>
      </c>
      <c r="G7437">
        <v>2040</v>
      </c>
      <c r="H7437">
        <v>10936</v>
      </c>
      <c r="I7437">
        <v>8.94</v>
      </c>
      <c r="J7437">
        <v>3.35</v>
      </c>
      <c r="K7437" t="s">
        <v>13687</v>
      </c>
      <c r="L7437" t="b">
        <v>0</v>
      </c>
      <c r="M7437" t="str">
        <f t="shared" si="116"/>
        <v>Nein</v>
      </c>
    </row>
    <row r="7438" spans="1:13" x14ac:dyDescent="0.25">
      <c r="A7438" s="27">
        <v>7437</v>
      </c>
      <c r="B7438" s="7" t="s">
        <v>16096</v>
      </c>
      <c r="C7438">
        <v>1</v>
      </c>
      <c r="D7438" s="1" t="s">
        <v>16097</v>
      </c>
      <c r="E7438" t="b">
        <v>0</v>
      </c>
      <c r="F7438">
        <v>1</v>
      </c>
      <c r="G7438">
        <v>186</v>
      </c>
      <c r="H7438">
        <v>350</v>
      </c>
      <c r="I7438">
        <v>0.53</v>
      </c>
      <c r="J7438">
        <v>1.81</v>
      </c>
      <c r="K7438" t="s">
        <v>13687</v>
      </c>
      <c r="L7438" t="b">
        <v>0</v>
      </c>
      <c r="M7438" t="str">
        <f t="shared" si="116"/>
        <v>Nein</v>
      </c>
    </row>
    <row r="7439" spans="1:13" x14ac:dyDescent="0.25">
      <c r="A7439" s="28">
        <v>7438</v>
      </c>
      <c r="B7439" s="7" t="s">
        <v>16098</v>
      </c>
      <c r="C7439">
        <v>1</v>
      </c>
      <c r="D7439" s="1" t="s">
        <v>16099</v>
      </c>
      <c r="E7439" t="b">
        <v>0</v>
      </c>
      <c r="F7439">
        <v>447</v>
      </c>
      <c r="G7439">
        <v>392</v>
      </c>
      <c r="H7439">
        <v>10852</v>
      </c>
      <c r="I7439">
        <v>8.7899999999999991</v>
      </c>
      <c r="J7439">
        <v>3.38</v>
      </c>
      <c r="K7439" t="s">
        <v>13687</v>
      </c>
      <c r="L7439" t="b">
        <v>0</v>
      </c>
      <c r="M7439" t="str">
        <f t="shared" si="116"/>
        <v>Nein</v>
      </c>
    </row>
    <row r="7440" spans="1:13" x14ac:dyDescent="0.25">
      <c r="A7440" s="27">
        <v>7439</v>
      </c>
      <c r="B7440" s="7" t="s">
        <v>16100</v>
      </c>
      <c r="C7440">
        <v>1</v>
      </c>
      <c r="D7440" s="1" t="s">
        <v>16101</v>
      </c>
      <c r="E7440" t="b">
        <v>0</v>
      </c>
      <c r="F7440">
        <v>82</v>
      </c>
      <c r="G7440">
        <v>412</v>
      </c>
      <c r="H7440">
        <v>10269</v>
      </c>
      <c r="I7440">
        <v>2.34</v>
      </c>
      <c r="J7440">
        <v>12.01</v>
      </c>
      <c r="K7440" t="s">
        <v>13687</v>
      </c>
      <c r="L7440" t="b">
        <v>0</v>
      </c>
      <c r="M7440" t="str">
        <f t="shared" si="116"/>
        <v>Nein</v>
      </c>
    </row>
    <row r="7441" spans="1:13" x14ac:dyDescent="0.25">
      <c r="A7441" s="28">
        <v>7440</v>
      </c>
      <c r="B7441" s="7" t="s">
        <v>6942</v>
      </c>
      <c r="C7441">
        <v>1</v>
      </c>
      <c r="D7441" s="1" t="s">
        <v>6943</v>
      </c>
      <c r="E7441" t="b">
        <v>0</v>
      </c>
      <c r="F7441">
        <v>768</v>
      </c>
      <c r="G7441">
        <v>4152</v>
      </c>
      <c r="H7441">
        <v>28951</v>
      </c>
      <c r="I7441">
        <v>12.31</v>
      </c>
      <c r="J7441">
        <v>6.45</v>
      </c>
      <c r="K7441" t="s">
        <v>13687</v>
      </c>
      <c r="L7441" t="b">
        <v>0</v>
      </c>
      <c r="M7441" t="str">
        <f t="shared" si="116"/>
        <v>Nein</v>
      </c>
    </row>
    <row r="7442" spans="1:13" x14ac:dyDescent="0.25">
      <c r="A7442" s="27">
        <v>7441</v>
      </c>
      <c r="B7442" s="7" t="s">
        <v>16102</v>
      </c>
      <c r="C7442">
        <v>1</v>
      </c>
      <c r="D7442" s="1" t="s">
        <v>16103</v>
      </c>
      <c r="E7442" t="b">
        <v>0</v>
      </c>
      <c r="F7442">
        <v>8</v>
      </c>
      <c r="G7442">
        <v>158</v>
      </c>
      <c r="H7442">
        <v>158</v>
      </c>
      <c r="I7442">
        <v>1.01</v>
      </c>
      <c r="J7442">
        <v>0.43</v>
      </c>
      <c r="K7442" t="s">
        <v>13687</v>
      </c>
      <c r="L7442" t="b">
        <v>0</v>
      </c>
      <c r="M7442" t="str">
        <f t="shared" si="116"/>
        <v>Nein</v>
      </c>
    </row>
    <row r="7443" spans="1:13" x14ac:dyDescent="0.25">
      <c r="A7443" s="28">
        <v>7442</v>
      </c>
      <c r="B7443" s="7" t="s">
        <v>16104</v>
      </c>
      <c r="C7443">
        <v>1</v>
      </c>
      <c r="D7443" s="1" t="s">
        <v>16105</v>
      </c>
      <c r="E7443" t="b">
        <v>0</v>
      </c>
      <c r="F7443">
        <v>885</v>
      </c>
      <c r="G7443">
        <v>1693</v>
      </c>
      <c r="H7443">
        <v>41657</v>
      </c>
      <c r="I7443">
        <v>12.97</v>
      </c>
      <c r="J7443">
        <v>8.8000000000000007</v>
      </c>
      <c r="K7443" t="s">
        <v>13687</v>
      </c>
      <c r="L7443" t="b">
        <v>0</v>
      </c>
      <c r="M7443" t="str">
        <f t="shared" si="116"/>
        <v>Nein</v>
      </c>
    </row>
    <row r="7444" spans="1:13" x14ac:dyDescent="0.25">
      <c r="A7444" s="27">
        <v>7443</v>
      </c>
      <c r="B7444" s="7" t="s">
        <v>16106</v>
      </c>
      <c r="C7444">
        <v>1</v>
      </c>
      <c r="D7444" s="1" t="s">
        <v>16107</v>
      </c>
      <c r="E7444" t="b">
        <v>0</v>
      </c>
      <c r="F7444">
        <v>2</v>
      </c>
      <c r="G7444">
        <v>19</v>
      </c>
      <c r="H7444">
        <v>49</v>
      </c>
      <c r="I7444">
        <v>2.5299999999999998</v>
      </c>
      <c r="J7444">
        <v>0.05</v>
      </c>
      <c r="K7444" t="s">
        <v>13687</v>
      </c>
      <c r="L7444" t="b">
        <v>0</v>
      </c>
      <c r="M7444" t="str">
        <f t="shared" si="116"/>
        <v>Nein</v>
      </c>
    </row>
    <row r="7445" spans="1:13" x14ac:dyDescent="0.25">
      <c r="A7445" s="28">
        <v>7444</v>
      </c>
      <c r="B7445" s="7" t="s">
        <v>16108</v>
      </c>
      <c r="C7445">
        <v>1</v>
      </c>
      <c r="D7445" s="1" t="s">
        <v>16109</v>
      </c>
      <c r="E7445" t="b">
        <v>0</v>
      </c>
      <c r="F7445">
        <v>13</v>
      </c>
      <c r="G7445">
        <v>65</v>
      </c>
      <c r="H7445">
        <v>517</v>
      </c>
      <c r="I7445">
        <v>8.5</v>
      </c>
      <c r="J7445">
        <v>0.17</v>
      </c>
      <c r="K7445" t="s">
        <v>13687</v>
      </c>
      <c r="L7445" t="b">
        <v>0</v>
      </c>
      <c r="M7445" t="str">
        <f t="shared" si="116"/>
        <v>Nein</v>
      </c>
    </row>
    <row r="7446" spans="1:13" x14ac:dyDescent="0.25">
      <c r="A7446" s="27">
        <v>7445</v>
      </c>
      <c r="B7446" s="7" t="s">
        <v>16110</v>
      </c>
      <c r="C7446">
        <v>1</v>
      </c>
      <c r="D7446" s="1" t="s">
        <v>16111</v>
      </c>
      <c r="E7446" t="b">
        <v>0</v>
      </c>
      <c r="F7446">
        <v>5</v>
      </c>
      <c r="G7446">
        <v>104</v>
      </c>
      <c r="H7446">
        <v>69</v>
      </c>
      <c r="I7446">
        <v>1.39</v>
      </c>
      <c r="J7446">
        <v>0.14000000000000001</v>
      </c>
      <c r="K7446" t="s">
        <v>13687</v>
      </c>
      <c r="L7446" t="b">
        <v>0</v>
      </c>
      <c r="M7446" t="str">
        <f t="shared" si="116"/>
        <v>Nein</v>
      </c>
    </row>
    <row r="7447" spans="1:13" x14ac:dyDescent="0.25">
      <c r="A7447" s="28">
        <v>7446</v>
      </c>
      <c r="B7447" s="7" t="s">
        <v>16112</v>
      </c>
      <c r="C7447">
        <v>1</v>
      </c>
      <c r="D7447" s="1" t="s">
        <v>16113</v>
      </c>
      <c r="E7447" t="b">
        <v>0</v>
      </c>
      <c r="F7447">
        <v>44</v>
      </c>
      <c r="G7447">
        <v>96</v>
      </c>
      <c r="H7447">
        <v>475</v>
      </c>
      <c r="I7447">
        <v>2.64</v>
      </c>
      <c r="J7447">
        <v>0.49</v>
      </c>
      <c r="K7447" t="s">
        <v>13687</v>
      </c>
      <c r="L7447" t="b">
        <v>0</v>
      </c>
      <c r="M7447" t="str">
        <f t="shared" si="116"/>
        <v>Nein</v>
      </c>
    </row>
    <row r="7448" spans="1:13" x14ac:dyDescent="0.25">
      <c r="A7448" s="27">
        <v>7447</v>
      </c>
      <c r="B7448" s="7" t="s">
        <v>16114</v>
      </c>
      <c r="C7448">
        <v>1</v>
      </c>
      <c r="D7448" s="1" t="s">
        <v>16115</v>
      </c>
      <c r="E7448" t="b">
        <v>0</v>
      </c>
      <c r="F7448">
        <v>183</v>
      </c>
      <c r="G7448">
        <v>207</v>
      </c>
      <c r="H7448">
        <v>4119</v>
      </c>
      <c r="I7448">
        <v>3.26</v>
      </c>
      <c r="J7448">
        <v>3.46</v>
      </c>
      <c r="K7448" t="s">
        <v>13687</v>
      </c>
      <c r="L7448" t="b">
        <v>0</v>
      </c>
      <c r="M7448" t="str">
        <f t="shared" si="116"/>
        <v>Nein</v>
      </c>
    </row>
    <row r="7449" spans="1:13" x14ac:dyDescent="0.25">
      <c r="A7449" s="28">
        <v>7448</v>
      </c>
      <c r="B7449" s="7" t="s">
        <v>16116</v>
      </c>
      <c r="C7449">
        <v>1</v>
      </c>
      <c r="D7449" s="1" t="s">
        <v>16117</v>
      </c>
      <c r="E7449" t="b">
        <v>0</v>
      </c>
      <c r="F7449">
        <v>921</v>
      </c>
      <c r="G7449">
        <v>1254</v>
      </c>
      <c r="H7449">
        <v>92858</v>
      </c>
      <c r="I7449">
        <v>8.9499999999999993</v>
      </c>
      <c r="J7449">
        <v>28.43</v>
      </c>
      <c r="K7449" t="s">
        <v>13687</v>
      </c>
      <c r="L7449" t="b">
        <v>0</v>
      </c>
      <c r="M7449" t="str">
        <f t="shared" si="116"/>
        <v>Nein</v>
      </c>
    </row>
    <row r="7450" spans="1:13" x14ac:dyDescent="0.25">
      <c r="A7450" s="27">
        <v>7449</v>
      </c>
      <c r="B7450" s="7" t="s">
        <v>16118</v>
      </c>
      <c r="C7450">
        <v>1</v>
      </c>
      <c r="D7450" s="1" t="s">
        <v>16119</v>
      </c>
      <c r="E7450" t="b">
        <v>0</v>
      </c>
      <c r="F7450">
        <v>71</v>
      </c>
      <c r="G7450">
        <v>232</v>
      </c>
      <c r="H7450">
        <v>9673</v>
      </c>
      <c r="I7450">
        <v>5.32</v>
      </c>
      <c r="J7450">
        <v>4.99</v>
      </c>
      <c r="K7450" t="s">
        <v>13687</v>
      </c>
      <c r="L7450" t="b">
        <v>0</v>
      </c>
      <c r="M7450" t="str">
        <f t="shared" si="116"/>
        <v>Nein</v>
      </c>
    </row>
    <row r="7451" spans="1:13" x14ac:dyDescent="0.25">
      <c r="A7451" s="28">
        <v>7450</v>
      </c>
      <c r="B7451" s="7" t="s">
        <v>16120</v>
      </c>
      <c r="C7451">
        <v>1</v>
      </c>
      <c r="D7451" s="1" t="s">
        <v>16121</v>
      </c>
      <c r="E7451" t="b">
        <v>0</v>
      </c>
      <c r="F7451">
        <v>101</v>
      </c>
      <c r="G7451">
        <v>482</v>
      </c>
      <c r="H7451">
        <v>1445</v>
      </c>
      <c r="I7451">
        <v>0.88</v>
      </c>
      <c r="J7451">
        <v>4.47</v>
      </c>
      <c r="K7451" t="s">
        <v>13687</v>
      </c>
      <c r="L7451" t="b">
        <v>0</v>
      </c>
      <c r="M7451" t="str">
        <f t="shared" si="116"/>
        <v>Nein</v>
      </c>
    </row>
    <row r="7452" spans="1:13" x14ac:dyDescent="0.25">
      <c r="A7452" s="27">
        <v>7451</v>
      </c>
      <c r="B7452" s="7" t="s">
        <v>16122</v>
      </c>
      <c r="C7452">
        <v>1</v>
      </c>
      <c r="D7452" s="1" t="s">
        <v>16123</v>
      </c>
      <c r="E7452" t="b">
        <v>0</v>
      </c>
      <c r="F7452">
        <v>153</v>
      </c>
      <c r="G7452">
        <v>178</v>
      </c>
      <c r="H7452">
        <v>4169</v>
      </c>
      <c r="I7452">
        <v>3.25</v>
      </c>
      <c r="J7452">
        <v>3.51</v>
      </c>
      <c r="K7452" t="s">
        <v>13687</v>
      </c>
      <c r="L7452" t="b">
        <v>0</v>
      </c>
      <c r="M7452" t="str">
        <f t="shared" si="116"/>
        <v>Nein</v>
      </c>
    </row>
    <row r="7453" spans="1:13" x14ac:dyDescent="0.25">
      <c r="A7453" s="28">
        <v>7452</v>
      </c>
      <c r="B7453" s="7" t="s">
        <v>16124</v>
      </c>
      <c r="C7453">
        <v>1</v>
      </c>
      <c r="D7453" s="1" t="s">
        <v>16125</v>
      </c>
      <c r="E7453" t="b">
        <v>0</v>
      </c>
      <c r="F7453">
        <v>133</v>
      </c>
      <c r="G7453">
        <v>857</v>
      </c>
      <c r="H7453">
        <v>4403</v>
      </c>
      <c r="I7453">
        <v>8.6999999999999993</v>
      </c>
      <c r="J7453">
        <v>1.39</v>
      </c>
      <c r="K7453" t="s">
        <v>13687</v>
      </c>
      <c r="L7453" t="b">
        <v>0</v>
      </c>
      <c r="M7453" t="str">
        <f t="shared" si="116"/>
        <v>Nein</v>
      </c>
    </row>
    <row r="7454" spans="1:13" x14ac:dyDescent="0.25">
      <c r="A7454" s="27">
        <v>7453</v>
      </c>
      <c r="B7454" s="7" t="s">
        <v>16126</v>
      </c>
      <c r="C7454">
        <v>1</v>
      </c>
      <c r="D7454" s="1" t="s">
        <v>16127</v>
      </c>
      <c r="E7454" t="b">
        <v>0</v>
      </c>
      <c r="F7454">
        <v>625</v>
      </c>
      <c r="G7454">
        <v>1833</v>
      </c>
      <c r="H7454">
        <v>5751</v>
      </c>
      <c r="I7454">
        <v>6.79</v>
      </c>
      <c r="J7454">
        <v>2.3199999999999998</v>
      </c>
      <c r="K7454" t="s">
        <v>13687</v>
      </c>
      <c r="L7454" t="b">
        <v>0</v>
      </c>
      <c r="M7454" t="str">
        <f t="shared" si="116"/>
        <v>Nein</v>
      </c>
    </row>
    <row r="7455" spans="1:13" x14ac:dyDescent="0.25">
      <c r="A7455" s="28">
        <v>7454</v>
      </c>
      <c r="B7455" s="7" t="s">
        <v>16128</v>
      </c>
      <c r="C7455">
        <v>1</v>
      </c>
      <c r="D7455" s="1" t="s">
        <v>16129</v>
      </c>
      <c r="E7455" t="b">
        <v>0</v>
      </c>
      <c r="F7455">
        <v>1202</v>
      </c>
      <c r="G7455">
        <v>1004</v>
      </c>
      <c r="H7455">
        <v>27110</v>
      </c>
      <c r="I7455">
        <v>12.1</v>
      </c>
      <c r="J7455">
        <v>6.14</v>
      </c>
      <c r="K7455" t="s">
        <v>13687</v>
      </c>
      <c r="L7455" t="b">
        <v>0</v>
      </c>
      <c r="M7455" t="str">
        <f t="shared" si="116"/>
        <v>Nein</v>
      </c>
    </row>
    <row r="7456" spans="1:13" x14ac:dyDescent="0.25">
      <c r="A7456" s="27">
        <v>7455</v>
      </c>
      <c r="B7456" s="7" t="s">
        <v>16130</v>
      </c>
      <c r="C7456">
        <v>1</v>
      </c>
      <c r="D7456" s="1" t="s">
        <v>16131</v>
      </c>
      <c r="E7456" t="b">
        <v>0</v>
      </c>
      <c r="F7456">
        <v>25</v>
      </c>
      <c r="G7456">
        <v>95</v>
      </c>
      <c r="H7456">
        <v>10561</v>
      </c>
      <c r="I7456">
        <v>2.65</v>
      </c>
      <c r="J7456">
        <v>10.9</v>
      </c>
      <c r="K7456" t="s">
        <v>13687</v>
      </c>
      <c r="L7456" t="b">
        <v>0</v>
      </c>
      <c r="M7456" t="str">
        <f t="shared" si="116"/>
        <v>Nein</v>
      </c>
    </row>
    <row r="7457" spans="1:13" x14ac:dyDescent="0.25">
      <c r="A7457" s="28">
        <v>7456</v>
      </c>
      <c r="B7457" s="7" t="s">
        <v>16132</v>
      </c>
      <c r="C7457">
        <v>1</v>
      </c>
      <c r="D7457" s="1" t="s">
        <v>16133</v>
      </c>
      <c r="E7457" t="b">
        <v>0</v>
      </c>
      <c r="F7457">
        <v>20</v>
      </c>
      <c r="G7457">
        <v>29</v>
      </c>
      <c r="H7457">
        <v>122</v>
      </c>
      <c r="I7457">
        <v>4.7699999999999996</v>
      </c>
      <c r="J7457">
        <v>7.0000000000000007E-2</v>
      </c>
      <c r="K7457" t="s">
        <v>13687</v>
      </c>
      <c r="L7457" t="b">
        <v>0</v>
      </c>
      <c r="M7457" t="str">
        <f t="shared" si="116"/>
        <v>Nein</v>
      </c>
    </row>
    <row r="7458" spans="1:13" x14ac:dyDescent="0.25">
      <c r="A7458" s="27">
        <v>7457</v>
      </c>
      <c r="B7458" s="7" t="s">
        <v>16134</v>
      </c>
      <c r="C7458">
        <v>1</v>
      </c>
      <c r="D7458" s="1" t="s">
        <v>16135</v>
      </c>
      <c r="E7458" t="b">
        <v>0</v>
      </c>
      <c r="F7458">
        <v>279</v>
      </c>
      <c r="G7458">
        <v>191</v>
      </c>
      <c r="H7458">
        <v>356</v>
      </c>
      <c r="I7458">
        <v>7.89</v>
      </c>
      <c r="J7458">
        <v>0.12</v>
      </c>
      <c r="K7458" t="s">
        <v>13687</v>
      </c>
      <c r="L7458" t="b">
        <v>0</v>
      </c>
      <c r="M7458" t="str">
        <f t="shared" si="116"/>
        <v>Nein</v>
      </c>
    </row>
    <row r="7459" spans="1:13" x14ac:dyDescent="0.25">
      <c r="A7459" s="28">
        <v>7458</v>
      </c>
      <c r="B7459" s="7" t="s">
        <v>16136</v>
      </c>
      <c r="C7459">
        <v>1</v>
      </c>
      <c r="D7459" s="1" t="s">
        <v>16137</v>
      </c>
      <c r="E7459" t="b">
        <v>0</v>
      </c>
      <c r="F7459">
        <v>47</v>
      </c>
      <c r="G7459">
        <v>96</v>
      </c>
      <c r="H7459">
        <v>303</v>
      </c>
      <c r="I7459">
        <v>12.53</v>
      </c>
      <c r="J7459">
        <v>7.0000000000000007E-2</v>
      </c>
      <c r="K7459" t="s">
        <v>13687</v>
      </c>
      <c r="L7459" t="b">
        <v>0</v>
      </c>
      <c r="M7459" t="str">
        <f t="shared" si="116"/>
        <v>Nein</v>
      </c>
    </row>
    <row r="7460" spans="1:13" x14ac:dyDescent="0.25">
      <c r="A7460" s="27">
        <v>7459</v>
      </c>
      <c r="B7460" s="7" t="s">
        <v>16138</v>
      </c>
      <c r="C7460">
        <v>1</v>
      </c>
      <c r="D7460" s="1" t="s">
        <v>16139</v>
      </c>
      <c r="E7460" t="b">
        <v>0</v>
      </c>
      <c r="F7460">
        <v>49</v>
      </c>
      <c r="G7460">
        <v>130</v>
      </c>
      <c r="H7460">
        <v>1991</v>
      </c>
      <c r="I7460">
        <v>6.49</v>
      </c>
      <c r="J7460">
        <v>0.84</v>
      </c>
      <c r="K7460" t="s">
        <v>13687</v>
      </c>
      <c r="L7460" t="b">
        <v>0</v>
      </c>
      <c r="M7460" t="str">
        <f t="shared" si="116"/>
        <v>Nein</v>
      </c>
    </row>
    <row r="7461" spans="1:13" x14ac:dyDescent="0.25">
      <c r="A7461" s="28">
        <v>7460</v>
      </c>
      <c r="B7461" s="7" t="s">
        <v>16140</v>
      </c>
      <c r="C7461">
        <v>1</v>
      </c>
      <c r="D7461" s="1" t="s">
        <v>16141</v>
      </c>
      <c r="E7461" t="b">
        <v>0</v>
      </c>
      <c r="F7461">
        <v>45</v>
      </c>
      <c r="G7461">
        <v>1527</v>
      </c>
      <c r="H7461">
        <v>310</v>
      </c>
      <c r="I7461">
        <v>5.79</v>
      </c>
      <c r="J7461">
        <v>0.15</v>
      </c>
      <c r="K7461" t="s">
        <v>13687</v>
      </c>
      <c r="L7461" t="b">
        <v>0</v>
      </c>
      <c r="M7461" t="str">
        <f t="shared" si="116"/>
        <v>Nein</v>
      </c>
    </row>
    <row r="7462" spans="1:13" x14ac:dyDescent="0.25">
      <c r="A7462" s="27">
        <v>7461</v>
      </c>
      <c r="B7462" s="7" t="s">
        <v>16142</v>
      </c>
      <c r="C7462">
        <v>1</v>
      </c>
      <c r="D7462" s="1" t="s">
        <v>16143</v>
      </c>
      <c r="E7462" t="b">
        <v>0</v>
      </c>
      <c r="F7462">
        <v>1571</v>
      </c>
      <c r="G7462">
        <v>244</v>
      </c>
      <c r="H7462">
        <v>2105</v>
      </c>
      <c r="I7462">
        <v>7.73</v>
      </c>
      <c r="J7462">
        <v>0.75</v>
      </c>
      <c r="K7462" t="s">
        <v>13687</v>
      </c>
      <c r="L7462" t="b">
        <v>0</v>
      </c>
      <c r="M7462" t="str">
        <f t="shared" si="116"/>
        <v>Nein</v>
      </c>
    </row>
    <row r="7463" spans="1:13" x14ac:dyDescent="0.25">
      <c r="A7463" s="28">
        <v>7462</v>
      </c>
      <c r="B7463" s="7" t="s">
        <v>16144</v>
      </c>
      <c r="C7463">
        <v>1</v>
      </c>
      <c r="D7463" s="1" t="s">
        <v>16145</v>
      </c>
      <c r="E7463" t="b">
        <v>1</v>
      </c>
      <c r="F7463">
        <v>1677</v>
      </c>
      <c r="G7463">
        <v>758</v>
      </c>
      <c r="H7463">
        <v>11162</v>
      </c>
      <c r="I7463">
        <v>8.8800000000000008</v>
      </c>
      <c r="J7463">
        <v>3.44</v>
      </c>
      <c r="K7463" t="s">
        <v>13687</v>
      </c>
      <c r="L7463" t="b">
        <v>0</v>
      </c>
      <c r="M7463" t="str">
        <f t="shared" si="116"/>
        <v>Nein</v>
      </c>
    </row>
    <row r="7464" spans="1:13" x14ac:dyDescent="0.25">
      <c r="A7464" s="27">
        <v>7463</v>
      </c>
      <c r="B7464" s="7" t="s">
        <v>16146</v>
      </c>
      <c r="C7464">
        <v>1</v>
      </c>
      <c r="D7464" s="1" t="s">
        <v>16147</v>
      </c>
      <c r="E7464" t="b">
        <v>0</v>
      </c>
      <c r="F7464">
        <v>429</v>
      </c>
      <c r="G7464">
        <v>453</v>
      </c>
      <c r="H7464">
        <v>28085</v>
      </c>
      <c r="I7464">
        <v>11.98</v>
      </c>
      <c r="J7464">
        <v>6.42</v>
      </c>
      <c r="K7464" t="s">
        <v>13687</v>
      </c>
      <c r="L7464" t="b">
        <v>0</v>
      </c>
      <c r="M7464" t="str">
        <f t="shared" si="116"/>
        <v>Nein</v>
      </c>
    </row>
    <row r="7465" spans="1:13" x14ac:dyDescent="0.25">
      <c r="A7465" s="28">
        <v>7464</v>
      </c>
      <c r="B7465" s="7" t="s">
        <v>16148</v>
      </c>
      <c r="C7465">
        <v>1</v>
      </c>
      <c r="D7465" s="1" t="s">
        <v>16149</v>
      </c>
      <c r="E7465" t="b">
        <v>0</v>
      </c>
      <c r="F7465">
        <v>36</v>
      </c>
      <c r="G7465">
        <v>578</v>
      </c>
      <c r="H7465">
        <v>155</v>
      </c>
      <c r="I7465">
        <v>1.89</v>
      </c>
      <c r="J7465">
        <v>0.22</v>
      </c>
      <c r="K7465" t="s">
        <v>13687</v>
      </c>
      <c r="L7465" t="b">
        <v>0</v>
      </c>
      <c r="M7465" t="str">
        <f t="shared" si="116"/>
        <v>Nein</v>
      </c>
    </row>
    <row r="7466" spans="1:13" x14ac:dyDescent="0.25">
      <c r="A7466" s="27">
        <v>7465</v>
      </c>
      <c r="B7466" s="7" t="s">
        <v>16150</v>
      </c>
      <c r="C7466">
        <v>1</v>
      </c>
      <c r="D7466" s="1" t="s">
        <v>16151</v>
      </c>
      <c r="E7466" t="b">
        <v>0</v>
      </c>
      <c r="F7466">
        <v>130</v>
      </c>
      <c r="G7466">
        <v>3217</v>
      </c>
      <c r="H7466">
        <v>6411</v>
      </c>
      <c r="I7466">
        <v>3.62</v>
      </c>
      <c r="J7466">
        <v>4.8499999999999996</v>
      </c>
      <c r="K7466" t="s">
        <v>13687</v>
      </c>
      <c r="L7466" t="b">
        <v>0</v>
      </c>
      <c r="M7466" t="str">
        <f t="shared" si="116"/>
        <v>Nein</v>
      </c>
    </row>
    <row r="7467" spans="1:13" x14ac:dyDescent="0.25">
      <c r="A7467" s="28">
        <v>7466</v>
      </c>
      <c r="B7467" s="7" t="s">
        <v>16152</v>
      </c>
      <c r="C7467">
        <v>1</v>
      </c>
      <c r="D7467" s="1" t="s">
        <v>16153</v>
      </c>
      <c r="E7467" t="b">
        <v>0</v>
      </c>
      <c r="F7467">
        <v>103</v>
      </c>
      <c r="G7467">
        <v>291</v>
      </c>
      <c r="H7467">
        <v>2920</v>
      </c>
      <c r="I7467">
        <v>8.69</v>
      </c>
      <c r="J7467">
        <v>0.92</v>
      </c>
      <c r="K7467" t="s">
        <v>13687</v>
      </c>
      <c r="L7467" t="b">
        <v>0</v>
      </c>
      <c r="M7467" t="str">
        <f t="shared" si="116"/>
        <v>Nein</v>
      </c>
    </row>
    <row r="7468" spans="1:13" x14ac:dyDescent="0.25">
      <c r="A7468" s="27">
        <v>7467</v>
      </c>
      <c r="B7468" s="7" t="s">
        <v>16154</v>
      </c>
      <c r="C7468">
        <v>1</v>
      </c>
      <c r="D7468" s="1" t="s">
        <v>16155</v>
      </c>
      <c r="E7468" t="b">
        <v>0</v>
      </c>
      <c r="F7468">
        <v>173</v>
      </c>
      <c r="G7468">
        <v>423</v>
      </c>
      <c r="H7468">
        <v>2363</v>
      </c>
      <c r="I7468">
        <v>3.98</v>
      </c>
      <c r="J7468">
        <v>1.63</v>
      </c>
      <c r="K7468" t="s">
        <v>13687</v>
      </c>
      <c r="L7468" t="b">
        <v>0</v>
      </c>
      <c r="M7468" t="str">
        <f t="shared" si="116"/>
        <v>Nein</v>
      </c>
    </row>
    <row r="7469" spans="1:13" x14ac:dyDescent="0.25">
      <c r="A7469" s="28">
        <v>7468</v>
      </c>
      <c r="B7469" s="7" t="s">
        <v>16156</v>
      </c>
      <c r="C7469">
        <v>1</v>
      </c>
      <c r="D7469" s="1" t="s">
        <v>16157</v>
      </c>
      <c r="E7469" t="b">
        <v>0</v>
      </c>
      <c r="F7469">
        <v>260</v>
      </c>
      <c r="G7469">
        <v>528</v>
      </c>
      <c r="H7469">
        <v>40477</v>
      </c>
      <c r="I7469">
        <v>1.25</v>
      </c>
      <c r="J7469">
        <v>88.57</v>
      </c>
      <c r="K7469" t="s">
        <v>13687</v>
      </c>
      <c r="L7469" t="b">
        <v>0</v>
      </c>
      <c r="M7469" t="str">
        <f t="shared" si="116"/>
        <v>Ja</v>
      </c>
    </row>
    <row r="7470" spans="1:13" x14ac:dyDescent="0.25">
      <c r="A7470" s="27">
        <v>7469</v>
      </c>
      <c r="B7470" s="7" t="s">
        <v>8318</v>
      </c>
      <c r="C7470">
        <v>1</v>
      </c>
      <c r="D7470" s="1" t="s">
        <v>8319</v>
      </c>
      <c r="E7470" t="b">
        <v>0</v>
      </c>
      <c r="F7470">
        <v>224</v>
      </c>
      <c r="G7470">
        <v>413</v>
      </c>
      <c r="H7470">
        <v>32624</v>
      </c>
      <c r="I7470">
        <v>9.9499999999999993</v>
      </c>
      <c r="J7470">
        <v>8.98</v>
      </c>
      <c r="K7470" t="s">
        <v>13687</v>
      </c>
      <c r="L7470" t="b">
        <v>0</v>
      </c>
      <c r="M7470" t="str">
        <f t="shared" si="116"/>
        <v>Nein</v>
      </c>
    </row>
    <row r="7471" spans="1:13" x14ac:dyDescent="0.25">
      <c r="A7471" s="28">
        <v>7470</v>
      </c>
      <c r="B7471" s="7" t="s">
        <v>16158</v>
      </c>
      <c r="C7471">
        <v>1</v>
      </c>
      <c r="D7471" s="1" t="s">
        <v>16159</v>
      </c>
      <c r="E7471" t="b">
        <v>0</v>
      </c>
      <c r="F7471">
        <v>2</v>
      </c>
      <c r="G7471">
        <v>19</v>
      </c>
      <c r="H7471">
        <v>10</v>
      </c>
      <c r="I7471">
        <v>1.34</v>
      </c>
      <c r="J7471">
        <v>0.02</v>
      </c>
      <c r="K7471" t="s">
        <v>13687</v>
      </c>
      <c r="L7471" t="b">
        <v>0</v>
      </c>
      <c r="M7471" t="str">
        <f t="shared" si="116"/>
        <v>Nein</v>
      </c>
    </row>
    <row r="7472" spans="1:13" x14ac:dyDescent="0.25">
      <c r="A7472" s="27">
        <v>7471</v>
      </c>
      <c r="B7472" s="7" t="s">
        <v>16160</v>
      </c>
      <c r="C7472">
        <v>1</v>
      </c>
      <c r="D7472" s="1" t="s">
        <v>16161</v>
      </c>
      <c r="E7472" t="b">
        <v>0</v>
      </c>
      <c r="F7472">
        <v>25</v>
      </c>
      <c r="G7472">
        <v>69</v>
      </c>
      <c r="H7472">
        <v>421</v>
      </c>
      <c r="I7472">
        <v>1.21</v>
      </c>
      <c r="J7472">
        <v>0.95</v>
      </c>
      <c r="K7472" t="s">
        <v>13687</v>
      </c>
      <c r="L7472" t="b">
        <v>0</v>
      </c>
      <c r="M7472" t="str">
        <f t="shared" si="116"/>
        <v>Nein</v>
      </c>
    </row>
    <row r="7473" spans="1:13" x14ac:dyDescent="0.25">
      <c r="A7473" s="28">
        <v>7472</v>
      </c>
      <c r="B7473" s="7" t="s">
        <v>16162</v>
      </c>
      <c r="C7473">
        <v>1</v>
      </c>
      <c r="D7473" s="1" t="s">
        <v>16163</v>
      </c>
      <c r="E7473" t="b">
        <v>0</v>
      </c>
      <c r="F7473">
        <v>240</v>
      </c>
      <c r="G7473">
        <v>525</v>
      </c>
      <c r="H7473">
        <v>4769</v>
      </c>
      <c r="I7473">
        <v>10.24</v>
      </c>
      <c r="J7473">
        <v>1.28</v>
      </c>
      <c r="K7473" t="s">
        <v>13687</v>
      </c>
      <c r="L7473" t="b">
        <v>0</v>
      </c>
      <c r="M7473" t="str">
        <f t="shared" si="116"/>
        <v>Nein</v>
      </c>
    </row>
    <row r="7474" spans="1:13" x14ac:dyDescent="0.25">
      <c r="A7474" s="27">
        <v>7473</v>
      </c>
      <c r="B7474" s="7" t="s">
        <v>16164</v>
      </c>
      <c r="C7474">
        <v>1</v>
      </c>
      <c r="D7474" s="1" t="s">
        <v>16165</v>
      </c>
      <c r="E7474" t="b">
        <v>0</v>
      </c>
      <c r="F7474">
        <v>152</v>
      </c>
      <c r="G7474">
        <v>73</v>
      </c>
      <c r="H7474">
        <v>5204</v>
      </c>
      <c r="I7474">
        <v>10.91</v>
      </c>
      <c r="J7474">
        <v>1.31</v>
      </c>
      <c r="K7474" t="s">
        <v>13687</v>
      </c>
      <c r="L7474" t="b">
        <v>0</v>
      </c>
      <c r="M7474" t="str">
        <f t="shared" si="116"/>
        <v>Nein</v>
      </c>
    </row>
    <row r="7475" spans="1:13" x14ac:dyDescent="0.25">
      <c r="A7475" s="28">
        <v>7474</v>
      </c>
      <c r="B7475" s="7" t="s">
        <v>16166</v>
      </c>
      <c r="C7475">
        <v>1</v>
      </c>
      <c r="D7475" s="1" t="s">
        <v>16167</v>
      </c>
      <c r="E7475" t="b">
        <v>0</v>
      </c>
      <c r="F7475">
        <v>6</v>
      </c>
      <c r="G7475">
        <v>162</v>
      </c>
      <c r="H7475">
        <v>968</v>
      </c>
      <c r="I7475">
        <v>6.37</v>
      </c>
      <c r="J7475">
        <v>0.42</v>
      </c>
      <c r="K7475" t="s">
        <v>13687</v>
      </c>
      <c r="L7475" t="b">
        <v>0</v>
      </c>
      <c r="M7475" t="str">
        <f t="shared" si="116"/>
        <v>Nein</v>
      </c>
    </row>
    <row r="7476" spans="1:13" x14ac:dyDescent="0.25">
      <c r="A7476" s="27">
        <v>7475</v>
      </c>
      <c r="B7476" s="7" t="s">
        <v>12849</v>
      </c>
      <c r="C7476">
        <v>1</v>
      </c>
      <c r="D7476" s="1" t="s">
        <v>12850</v>
      </c>
      <c r="E7476" t="b">
        <v>0</v>
      </c>
      <c r="F7476">
        <v>216</v>
      </c>
      <c r="G7476">
        <v>4842</v>
      </c>
      <c r="H7476">
        <v>20323</v>
      </c>
      <c r="I7476">
        <v>3.74</v>
      </c>
      <c r="J7476">
        <v>14.9</v>
      </c>
      <c r="K7476" t="s">
        <v>13687</v>
      </c>
      <c r="L7476" t="b">
        <v>0</v>
      </c>
      <c r="M7476" t="str">
        <f t="shared" si="116"/>
        <v>Nein</v>
      </c>
    </row>
    <row r="7477" spans="1:13" x14ac:dyDescent="0.25">
      <c r="A7477" s="28">
        <v>7476</v>
      </c>
      <c r="B7477" s="7" t="s">
        <v>7840</v>
      </c>
      <c r="C7477">
        <v>1</v>
      </c>
      <c r="D7477" s="1" t="s">
        <v>7841</v>
      </c>
      <c r="E7477" t="b">
        <v>0</v>
      </c>
      <c r="F7477">
        <v>2574</v>
      </c>
      <c r="G7477">
        <v>2991</v>
      </c>
      <c r="H7477">
        <v>675094</v>
      </c>
      <c r="I7477">
        <v>8.9499999999999993</v>
      </c>
      <c r="J7477">
        <v>206.7</v>
      </c>
      <c r="K7477" t="s">
        <v>13687</v>
      </c>
      <c r="L7477" t="b">
        <v>0</v>
      </c>
      <c r="M7477" t="str">
        <f t="shared" si="116"/>
        <v>Ja</v>
      </c>
    </row>
    <row r="7478" spans="1:13" x14ac:dyDescent="0.25">
      <c r="A7478" s="27">
        <v>7477</v>
      </c>
      <c r="B7478" s="7" t="s">
        <v>16168</v>
      </c>
      <c r="C7478">
        <v>1</v>
      </c>
      <c r="D7478" s="1" t="s">
        <v>16169</v>
      </c>
      <c r="E7478" t="b">
        <v>0</v>
      </c>
      <c r="F7478">
        <v>42</v>
      </c>
      <c r="G7478">
        <v>39</v>
      </c>
      <c r="H7478">
        <v>573</v>
      </c>
      <c r="I7478">
        <v>2.91</v>
      </c>
      <c r="J7478">
        <v>0.54</v>
      </c>
      <c r="K7478" t="s">
        <v>13687</v>
      </c>
      <c r="L7478" t="b">
        <v>0</v>
      </c>
      <c r="M7478" t="str">
        <f t="shared" si="116"/>
        <v>Nein</v>
      </c>
    </row>
    <row r="7479" spans="1:13" x14ac:dyDescent="0.25">
      <c r="A7479" s="28">
        <v>7478</v>
      </c>
      <c r="B7479" s="7" t="s">
        <v>16170</v>
      </c>
      <c r="C7479">
        <v>1</v>
      </c>
      <c r="D7479" s="1" t="s">
        <v>16171</v>
      </c>
      <c r="E7479" t="b">
        <v>0</v>
      </c>
      <c r="F7479">
        <v>1588</v>
      </c>
      <c r="G7479">
        <v>1823</v>
      </c>
      <c r="H7479">
        <v>11116</v>
      </c>
      <c r="I7479">
        <v>12.93</v>
      </c>
      <c r="J7479">
        <v>2.35</v>
      </c>
      <c r="K7479" t="s">
        <v>13687</v>
      </c>
      <c r="L7479" t="b">
        <v>0</v>
      </c>
      <c r="M7479" t="str">
        <f t="shared" si="116"/>
        <v>Nein</v>
      </c>
    </row>
    <row r="7480" spans="1:13" x14ac:dyDescent="0.25">
      <c r="A7480" s="27">
        <v>7479</v>
      </c>
      <c r="B7480" s="7" t="s">
        <v>16172</v>
      </c>
      <c r="C7480">
        <v>1</v>
      </c>
      <c r="D7480" s="1" t="s">
        <v>16173</v>
      </c>
      <c r="E7480" t="b">
        <v>0</v>
      </c>
      <c r="F7480">
        <v>71</v>
      </c>
      <c r="G7480">
        <v>1267</v>
      </c>
      <c r="H7480">
        <v>4789</v>
      </c>
      <c r="I7480">
        <v>12.18</v>
      </c>
      <c r="J7480">
        <v>1.08</v>
      </c>
      <c r="K7480" t="s">
        <v>13687</v>
      </c>
      <c r="L7480" t="b">
        <v>0</v>
      </c>
      <c r="M7480" t="str">
        <f t="shared" si="116"/>
        <v>Nein</v>
      </c>
    </row>
    <row r="7481" spans="1:13" x14ac:dyDescent="0.25">
      <c r="A7481" s="28">
        <v>7480</v>
      </c>
      <c r="B7481" s="7" t="s">
        <v>16174</v>
      </c>
      <c r="C7481">
        <v>1</v>
      </c>
      <c r="D7481" s="1" t="s">
        <v>16175</v>
      </c>
      <c r="E7481" t="b">
        <v>0</v>
      </c>
      <c r="F7481">
        <v>531</v>
      </c>
      <c r="G7481">
        <v>4716</v>
      </c>
      <c r="H7481">
        <v>15621</v>
      </c>
      <c r="I7481">
        <v>6.65</v>
      </c>
      <c r="J7481">
        <v>6.43</v>
      </c>
      <c r="K7481" t="s">
        <v>13687</v>
      </c>
      <c r="L7481" t="b">
        <v>0</v>
      </c>
      <c r="M7481" t="str">
        <f t="shared" si="116"/>
        <v>Nein</v>
      </c>
    </row>
    <row r="7482" spans="1:13" x14ac:dyDescent="0.25">
      <c r="A7482" s="27">
        <v>7481</v>
      </c>
      <c r="B7482" s="7" t="s">
        <v>16176</v>
      </c>
      <c r="C7482">
        <v>1</v>
      </c>
      <c r="D7482" s="1" t="s">
        <v>16177</v>
      </c>
      <c r="E7482" t="b">
        <v>0</v>
      </c>
      <c r="F7482">
        <v>127</v>
      </c>
      <c r="G7482">
        <v>235</v>
      </c>
      <c r="H7482">
        <v>18261</v>
      </c>
      <c r="I7482">
        <v>10.87</v>
      </c>
      <c r="J7482">
        <v>4.5999999999999996</v>
      </c>
      <c r="K7482" t="s">
        <v>13687</v>
      </c>
      <c r="L7482" t="b">
        <v>0</v>
      </c>
      <c r="M7482" t="str">
        <f t="shared" si="116"/>
        <v>Nein</v>
      </c>
    </row>
    <row r="7483" spans="1:13" x14ac:dyDescent="0.25">
      <c r="A7483" s="28">
        <v>7482</v>
      </c>
      <c r="B7483" s="7" t="s">
        <v>16178</v>
      </c>
      <c r="C7483">
        <v>1</v>
      </c>
      <c r="D7483" s="1" t="s">
        <v>16179</v>
      </c>
      <c r="E7483" t="b">
        <v>0</v>
      </c>
      <c r="F7483">
        <v>158</v>
      </c>
      <c r="G7483">
        <v>592</v>
      </c>
      <c r="H7483">
        <v>7315</v>
      </c>
      <c r="I7483">
        <v>3.22</v>
      </c>
      <c r="J7483">
        <v>6.21</v>
      </c>
      <c r="K7483" t="s">
        <v>13687</v>
      </c>
      <c r="L7483" t="b">
        <v>0</v>
      </c>
      <c r="M7483" t="str">
        <f t="shared" si="116"/>
        <v>Nein</v>
      </c>
    </row>
    <row r="7484" spans="1:13" x14ac:dyDescent="0.25">
      <c r="A7484" s="27">
        <v>7483</v>
      </c>
      <c r="B7484" s="7" t="s">
        <v>16180</v>
      </c>
      <c r="C7484">
        <v>1</v>
      </c>
      <c r="D7484" s="1" t="s">
        <v>16181</v>
      </c>
      <c r="E7484" t="b">
        <v>0</v>
      </c>
      <c r="F7484">
        <v>55</v>
      </c>
      <c r="G7484">
        <v>54</v>
      </c>
      <c r="H7484">
        <v>2949</v>
      </c>
      <c r="I7484">
        <v>0.53</v>
      </c>
      <c r="J7484">
        <v>15.36</v>
      </c>
      <c r="K7484" t="s">
        <v>13687</v>
      </c>
      <c r="L7484" t="b">
        <v>0</v>
      </c>
      <c r="M7484" t="str">
        <f t="shared" si="116"/>
        <v>Nein</v>
      </c>
    </row>
    <row r="7485" spans="1:13" x14ac:dyDescent="0.25">
      <c r="A7485" s="28">
        <v>7484</v>
      </c>
      <c r="B7485" s="7" t="s">
        <v>16182</v>
      </c>
      <c r="C7485">
        <v>1</v>
      </c>
      <c r="D7485" s="1" t="s">
        <v>16183</v>
      </c>
      <c r="E7485" t="b">
        <v>0</v>
      </c>
      <c r="F7485">
        <v>1609</v>
      </c>
      <c r="G7485">
        <v>2099</v>
      </c>
      <c r="H7485">
        <v>56755</v>
      </c>
      <c r="I7485">
        <v>3.22</v>
      </c>
      <c r="J7485">
        <v>48.34</v>
      </c>
      <c r="K7485" t="s">
        <v>13687</v>
      </c>
      <c r="L7485" t="b">
        <v>0</v>
      </c>
      <c r="M7485" t="str">
        <f t="shared" si="116"/>
        <v>Nein</v>
      </c>
    </row>
    <row r="7486" spans="1:13" x14ac:dyDescent="0.25">
      <c r="A7486" s="27">
        <v>7485</v>
      </c>
      <c r="B7486" s="7" t="s">
        <v>16184</v>
      </c>
      <c r="C7486">
        <v>1</v>
      </c>
      <c r="D7486" s="1" t="s">
        <v>16185</v>
      </c>
      <c r="E7486" t="b">
        <v>0</v>
      </c>
      <c r="F7486">
        <v>45</v>
      </c>
      <c r="G7486">
        <v>252</v>
      </c>
      <c r="H7486">
        <v>1937</v>
      </c>
      <c r="I7486">
        <v>5.0999999999999996</v>
      </c>
      <c r="J7486">
        <v>1.04</v>
      </c>
      <c r="K7486" t="s">
        <v>13687</v>
      </c>
      <c r="L7486" t="b">
        <v>0</v>
      </c>
      <c r="M7486" t="str">
        <f t="shared" si="116"/>
        <v>Nein</v>
      </c>
    </row>
    <row r="7487" spans="1:13" x14ac:dyDescent="0.25">
      <c r="A7487" s="28">
        <v>7486</v>
      </c>
      <c r="B7487" s="7" t="s">
        <v>16186</v>
      </c>
      <c r="C7487">
        <v>1</v>
      </c>
      <c r="D7487" s="1" t="s">
        <v>16187</v>
      </c>
      <c r="E7487" t="b">
        <v>0</v>
      </c>
      <c r="F7487">
        <v>10</v>
      </c>
      <c r="G7487">
        <v>53</v>
      </c>
      <c r="H7487">
        <v>494</v>
      </c>
      <c r="I7487">
        <v>0.67</v>
      </c>
      <c r="J7487">
        <v>2.0099999999999998</v>
      </c>
      <c r="K7487" t="s">
        <v>13687</v>
      </c>
      <c r="L7487" t="b">
        <v>0</v>
      </c>
      <c r="M7487" t="str">
        <f t="shared" si="116"/>
        <v>Nein</v>
      </c>
    </row>
    <row r="7488" spans="1:13" x14ac:dyDescent="0.25">
      <c r="A7488" s="27">
        <v>7487</v>
      </c>
      <c r="B7488" s="7" t="s">
        <v>16188</v>
      </c>
      <c r="C7488">
        <v>1</v>
      </c>
      <c r="D7488" s="1" t="s">
        <v>16189</v>
      </c>
      <c r="E7488" t="b">
        <v>0</v>
      </c>
      <c r="F7488">
        <v>86</v>
      </c>
      <c r="G7488">
        <v>516</v>
      </c>
      <c r="H7488">
        <v>3780</v>
      </c>
      <c r="I7488">
        <v>2.63</v>
      </c>
      <c r="J7488">
        <v>3.94</v>
      </c>
      <c r="K7488" t="s">
        <v>13687</v>
      </c>
      <c r="L7488" t="b">
        <v>0</v>
      </c>
      <c r="M7488" t="str">
        <f t="shared" si="116"/>
        <v>Nein</v>
      </c>
    </row>
    <row r="7489" spans="1:13" x14ac:dyDescent="0.25">
      <c r="A7489" s="28">
        <v>7488</v>
      </c>
      <c r="B7489" s="7" t="s">
        <v>16190</v>
      </c>
      <c r="C7489">
        <v>1</v>
      </c>
      <c r="D7489" s="1" t="s">
        <v>16191</v>
      </c>
      <c r="E7489" t="b">
        <v>0</v>
      </c>
      <c r="F7489">
        <v>39</v>
      </c>
      <c r="G7489">
        <v>133</v>
      </c>
      <c r="H7489">
        <v>84</v>
      </c>
      <c r="I7489">
        <v>0.41</v>
      </c>
      <c r="J7489">
        <v>0.56999999999999995</v>
      </c>
      <c r="K7489" t="s">
        <v>13687</v>
      </c>
      <c r="L7489" t="b">
        <v>0</v>
      </c>
      <c r="M7489" t="str">
        <f t="shared" si="116"/>
        <v>Nein</v>
      </c>
    </row>
    <row r="7490" spans="1:13" x14ac:dyDescent="0.25">
      <c r="A7490" s="27">
        <v>7489</v>
      </c>
      <c r="B7490" s="7" t="s">
        <v>16192</v>
      </c>
      <c r="C7490">
        <v>1</v>
      </c>
      <c r="D7490" s="1" t="s">
        <v>16193</v>
      </c>
      <c r="E7490" t="b">
        <v>0</v>
      </c>
      <c r="F7490">
        <v>1089</v>
      </c>
      <c r="G7490">
        <v>932</v>
      </c>
      <c r="H7490">
        <v>2692</v>
      </c>
      <c r="I7490">
        <v>6.11</v>
      </c>
      <c r="J7490">
        <v>1.21</v>
      </c>
      <c r="K7490" t="s">
        <v>13687</v>
      </c>
      <c r="L7490" t="b">
        <v>0</v>
      </c>
      <c r="M7490" t="str">
        <f t="shared" ref="M7490:M7553" si="117">IF(J7490&gt;62.7015,"Ja","Nein")</f>
        <v>Nein</v>
      </c>
    </row>
    <row r="7491" spans="1:13" x14ac:dyDescent="0.25">
      <c r="A7491" s="28">
        <v>7490</v>
      </c>
      <c r="B7491" s="7" t="s">
        <v>16194</v>
      </c>
      <c r="C7491">
        <v>1</v>
      </c>
      <c r="D7491" s="1" t="s">
        <v>16195</v>
      </c>
      <c r="E7491" t="b">
        <v>0</v>
      </c>
      <c r="F7491">
        <v>9</v>
      </c>
      <c r="G7491">
        <v>22</v>
      </c>
      <c r="H7491">
        <v>873</v>
      </c>
      <c r="I7491">
        <v>1.85</v>
      </c>
      <c r="J7491">
        <v>1.29</v>
      </c>
      <c r="K7491" t="s">
        <v>13687</v>
      </c>
      <c r="L7491" t="b">
        <v>0</v>
      </c>
      <c r="M7491" t="str">
        <f t="shared" si="117"/>
        <v>Nein</v>
      </c>
    </row>
    <row r="7492" spans="1:13" x14ac:dyDescent="0.25">
      <c r="A7492" s="27">
        <v>7491</v>
      </c>
      <c r="B7492" s="7" t="s">
        <v>16196</v>
      </c>
      <c r="C7492">
        <v>1</v>
      </c>
      <c r="D7492" s="1" t="s">
        <v>16197</v>
      </c>
      <c r="E7492" t="b">
        <v>0</v>
      </c>
      <c r="F7492">
        <v>220</v>
      </c>
      <c r="G7492">
        <v>493</v>
      </c>
      <c r="H7492">
        <v>1647</v>
      </c>
      <c r="I7492">
        <v>8.1</v>
      </c>
      <c r="J7492">
        <v>0.56000000000000005</v>
      </c>
      <c r="K7492" t="s">
        <v>13687</v>
      </c>
      <c r="L7492" t="b">
        <v>0</v>
      </c>
      <c r="M7492" t="str">
        <f t="shared" si="117"/>
        <v>Nein</v>
      </c>
    </row>
    <row r="7493" spans="1:13" x14ac:dyDescent="0.25">
      <c r="A7493" s="28">
        <v>7492</v>
      </c>
      <c r="B7493" s="7" t="s">
        <v>16198</v>
      </c>
      <c r="C7493">
        <v>1</v>
      </c>
      <c r="D7493" s="1" t="s">
        <v>16199</v>
      </c>
      <c r="E7493" t="b">
        <v>0</v>
      </c>
      <c r="F7493">
        <v>130</v>
      </c>
      <c r="G7493">
        <v>1003</v>
      </c>
      <c r="H7493">
        <v>8768</v>
      </c>
      <c r="I7493">
        <v>1.22</v>
      </c>
      <c r="J7493">
        <v>19.7</v>
      </c>
      <c r="K7493" t="s">
        <v>13687</v>
      </c>
      <c r="L7493" t="b">
        <v>0</v>
      </c>
      <c r="M7493" t="str">
        <f t="shared" si="117"/>
        <v>Nein</v>
      </c>
    </row>
    <row r="7494" spans="1:13" x14ac:dyDescent="0.25">
      <c r="A7494" s="27">
        <v>7493</v>
      </c>
      <c r="B7494" s="7" t="s">
        <v>16200</v>
      </c>
      <c r="C7494">
        <v>1</v>
      </c>
      <c r="D7494" s="1" t="s">
        <v>16201</v>
      </c>
      <c r="E7494" t="b">
        <v>0</v>
      </c>
      <c r="F7494">
        <v>90</v>
      </c>
      <c r="G7494">
        <v>1066</v>
      </c>
      <c r="H7494">
        <v>9629</v>
      </c>
      <c r="I7494">
        <v>13.57</v>
      </c>
      <c r="J7494">
        <v>1.94</v>
      </c>
      <c r="K7494" t="s">
        <v>13687</v>
      </c>
      <c r="L7494" t="b">
        <v>0</v>
      </c>
      <c r="M7494" t="str">
        <f t="shared" si="117"/>
        <v>Nein</v>
      </c>
    </row>
    <row r="7495" spans="1:13" x14ac:dyDescent="0.25">
      <c r="A7495" s="28">
        <v>7494</v>
      </c>
      <c r="B7495" s="7" t="s">
        <v>16202</v>
      </c>
      <c r="C7495">
        <v>1</v>
      </c>
      <c r="D7495" s="1" t="s">
        <v>16203</v>
      </c>
      <c r="E7495" t="b">
        <v>0</v>
      </c>
      <c r="F7495">
        <v>27</v>
      </c>
      <c r="G7495">
        <v>179</v>
      </c>
      <c r="H7495">
        <v>1040</v>
      </c>
      <c r="I7495">
        <v>5.93</v>
      </c>
      <c r="J7495">
        <v>0.48</v>
      </c>
      <c r="K7495" t="s">
        <v>13687</v>
      </c>
      <c r="L7495" t="b">
        <v>0</v>
      </c>
      <c r="M7495" t="str">
        <f t="shared" si="117"/>
        <v>Nein</v>
      </c>
    </row>
    <row r="7496" spans="1:13" x14ac:dyDescent="0.25">
      <c r="A7496" s="27">
        <v>7495</v>
      </c>
      <c r="B7496" s="7" t="s">
        <v>16204</v>
      </c>
      <c r="C7496">
        <v>1</v>
      </c>
      <c r="D7496" s="1" t="s">
        <v>16205</v>
      </c>
      <c r="E7496" t="b">
        <v>0</v>
      </c>
      <c r="F7496">
        <v>1559</v>
      </c>
      <c r="G7496">
        <v>3622</v>
      </c>
      <c r="H7496">
        <v>30623</v>
      </c>
      <c r="I7496">
        <v>1.89</v>
      </c>
      <c r="J7496">
        <v>44.32</v>
      </c>
      <c r="K7496" t="s">
        <v>13687</v>
      </c>
      <c r="L7496" t="b">
        <v>0</v>
      </c>
      <c r="M7496" t="str">
        <f t="shared" si="117"/>
        <v>Nein</v>
      </c>
    </row>
    <row r="7497" spans="1:13" x14ac:dyDescent="0.25">
      <c r="A7497" s="28">
        <v>7496</v>
      </c>
      <c r="B7497" s="7" t="s">
        <v>16206</v>
      </c>
      <c r="C7497">
        <v>1</v>
      </c>
      <c r="D7497" s="1" t="s">
        <v>16207</v>
      </c>
      <c r="E7497" t="b">
        <v>0</v>
      </c>
      <c r="F7497">
        <v>231</v>
      </c>
      <c r="G7497">
        <v>319</v>
      </c>
      <c r="H7497">
        <v>23657</v>
      </c>
      <c r="I7497">
        <v>12.68</v>
      </c>
      <c r="J7497">
        <v>5.1100000000000003</v>
      </c>
      <c r="K7497" t="s">
        <v>13687</v>
      </c>
      <c r="L7497" t="b">
        <v>0</v>
      </c>
      <c r="M7497" t="str">
        <f t="shared" si="117"/>
        <v>Nein</v>
      </c>
    </row>
    <row r="7498" spans="1:13" x14ac:dyDescent="0.25">
      <c r="A7498" s="27">
        <v>7497</v>
      </c>
      <c r="B7498" s="7" t="s">
        <v>16208</v>
      </c>
      <c r="C7498">
        <v>1</v>
      </c>
      <c r="D7498" s="1" t="s">
        <v>16209</v>
      </c>
      <c r="E7498" t="b">
        <v>0</v>
      </c>
      <c r="F7498">
        <v>2845</v>
      </c>
      <c r="G7498">
        <v>2288</v>
      </c>
      <c r="H7498">
        <v>3028</v>
      </c>
      <c r="I7498">
        <v>2.9</v>
      </c>
      <c r="J7498">
        <v>2.86</v>
      </c>
      <c r="K7498" t="s">
        <v>13687</v>
      </c>
      <c r="L7498" t="b">
        <v>0</v>
      </c>
      <c r="M7498" t="str">
        <f t="shared" si="117"/>
        <v>Nein</v>
      </c>
    </row>
    <row r="7499" spans="1:13" x14ac:dyDescent="0.25">
      <c r="A7499" s="28">
        <v>7498</v>
      </c>
      <c r="B7499" s="7" t="s">
        <v>16210</v>
      </c>
      <c r="C7499">
        <v>1</v>
      </c>
      <c r="D7499" s="1" t="s">
        <v>16211</v>
      </c>
      <c r="E7499" t="b">
        <v>0</v>
      </c>
      <c r="F7499">
        <v>54</v>
      </c>
      <c r="G7499">
        <v>42</v>
      </c>
      <c r="H7499">
        <v>22074</v>
      </c>
      <c r="I7499">
        <v>12.3</v>
      </c>
      <c r="J7499">
        <v>4.92</v>
      </c>
      <c r="K7499" t="s">
        <v>13687</v>
      </c>
      <c r="L7499" t="b">
        <v>0</v>
      </c>
      <c r="M7499" t="str">
        <f t="shared" si="117"/>
        <v>Nein</v>
      </c>
    </row>
    <row r="7500" spans="1:13" x14ac:dyDescent="0.25">
      <c r="A7500" s="27">
        <v>7499</v>
      </c>
      <c r="B7500" s="7" t="s">
        <v>16212</v>
      </c>
      <c r="C7500">
        <v>1</v>
      </c>
      <c r="D7500" s="1" t="s">
        <v>16213</v>
      </c>
      <c r="E7500" t="b">
        <v>0</v>
      </c>
      <c r="F7500">
        <v>59</v>
      </c>
      <c r="G7500">
        <v>249</v>
      </c>
      <c r="H7500">
        <v>5810</v>
      </c>
      <c r="I7500">
        <v>6.01</v>
      </c>
      <c r="J7500">
        <v>2.65</v>
      </c>
      <c r="K7500" t="s">
        <v>13687</v>
      </c>
      <c r="L7500" t="b">
        <v>0</v>
      </c>
      <c r="M7500" t="str">
        <f t="shared" si="117"/>
        <v>Nein</v>
      </c>
    </row>
    <row r="7501" spans="1:13" x14ac:dyDescent="0.25">
      <c r="A7501" s="28">
        <v>7500</v>
      </c>
      <c r="B7501" s="7" t="s">
        <v>16214</v>
      </c>
      <c r="C7501">
        <v>1</v>
      </c>
      <c r="D7501" s="1" t="s">
        <v>16215</v>
      </c>
      <c r="E7501" t="b">
        <v>0</v>
      </c>
      <c r="F7501">
        <v>212</v>
      </c>
      <c r="G7501">
        <v>681</v>
      </c>
      <c r="H7501">
        <v>54080</v>
      </c>
      <c r="I7501">
        <v>5.92</v>
      </c>
      <c r="J7501">
        <v>25.05</v>
      </c>
      <c r="K7501" t="s">
        <v>13687</v>
      </c>
      <c r="L7501" t="b">
        <v>0</v>
      </c>
      <c r="M7501" t="str">
        <f t="shared" si="117"/>
        <v>Nein</v>
      </c>
    </row>
    <row r="7502" spans="1:13" x14ac:dyDescent="0.25">
      <c r="A7502" s="27">
        <v>7501</v>
      </c>
      <c r="B7502" s="7" t="s">
        <v>16216</v>
      </c>
      <c r="C7502">
        <v>1</v>
      </c>
      <c r="D7502" s="1" t="s">
        <v>16217</v>
      </c>
      <c r="E7502" t="b">
        <v>0</v>
      </c>
      <c r="F7502">
        <v>100</v>
      </c>
      <c r="G7502">
        <v>739</v>
      </c>
      <c r="H7502">
        <v>11368</v>
      </c>
      <c r="I7502">
        <v>8.52</v>
      </c>
      <c r="J7502">
        <v>3.66</v>
      </c>
      <c r="K7502" t="s">
        <v>13687</v>
      </c>
      <c r="L7502" t="b">
        <v>0</v>
      </c>
      <c r="M7502" t="str">
        <f t="shared" si="117"/>
        <v>Nein</v>
      </c>
    </row>
    <row r="7503" spans="1:13" x14ac:dyDescent="0.25">
      <c r="A7503" s="28">
        <v>7502</v>
      </c>
      <c r="B7503" s="7" t="s">
        <v>16218</v>
      </c>
      <c r="C7503">
        <v>1</v>
      </c>
      <c r="D7503" s="1" t="s">
        <v>16219</v>
      </c>
      <c r="E7503" t="b">
        <v>0</v>
      </c>
      <c r="F7503">
        <v>47</v>
      </c>
      <c r="G7503">
        <v>237</v>
      </c>
      <c r="H7503">
        <v>179</v>
      </c>
      <c r="I7503">
        <v>1.1499999999999999</v>
      </c>
      <c r="J7503">
        <v>0.43</v>
      </c>
      <c r="K7503" t="s">
        <v>13687</v>
      </c>
      <c r="L7503" t="b">
        <v>0</v>
      </c>
      <c r="M7503" t="str">
        <f t="shared" si="117"/>
        <v>Nein</v>
      </c>
    </row>
    <row r="7504" spans="1:13" x14ac:dyDescent="0.25">
      <c r="A7504" s="27">
        <v>7503</v>
      </c>
      <c r="B7504" s="7" t="s">
        <v>16220</v>
      </c>
      <c r="C7504">
        <v>1</v>
      </c>
      <c r="D7504" s="1" t="s">
        <v>16221</v>
      </c>
      <c r="E7504" t="b">
        <v>0</v>
      </c>
      <c r="F7504">
        <v>7</v>
      </c>
      <c r="G7504">
        <v>39</v>
      </c>
      <c r="H7504">
        <v>369</v>
      </c>
      <c r="I7504">
        <v>10.67</v>
      </c>
      <c r="J7504">
        <v>0.09</v>
      </c>
      <c r="K7504" t="s">
        <v>13687</v>
      </c>
      <c r="L7504" t="b">
        <v>0</v>
      </c>
      <c r="M7504" t="str">
        <f t="shared" si="117"/>
        <v>Nein</v>
      </c>
    </row>
    <row r="7505" spans="1:13" x14ac:dyDescent="0.25">
      <c r="A7505" s="28">
        <v>7504</v>
      </c>
      <c r="B7505" s="7" t="s">
        <v>16222</v>
      </c>
      <c r="C7505">
        <v>1</v>
      </c>
      <c r="D7505" s="1" t="s">
        <v>16223</v>
      </c>
      <c r="E7505" t="b">
        <v>0</v>
      </c>
      <c r="F7505">
        <v>1</v>
      </c>
      <c r="G7505">
        <v>64</v>
      </c>
      <c r="H7505">
        <v>211</v>
      </c>
      <c r="I7505">
        <v>1.52</v>
      </c>
      <c r="J7505">
        <v>0.38</v>
      </c>
      <c r="K7505" t="s">
        <v>13687</v>
      </c>
      <c r="L7505" t="b">
        <v>0</v>
      </c>
      <c r="M7505" t="str">
        <f t="shared" si="117"/>
        <v>Nein</v>
      </c>
    </row>
    <row r="7506" spans="1:13" x14ac:dyDescent="0.25">
      <c r="A7506" s="27">
        <v>7505</v>
      </c>
      <c r="B7506" s="7" t="s">
        <v>16224</v>
      </c>
      <c r="C7506">
        <v>1</v>
      </c>
      <c r="D7506" s="1" t="s">
        <v>16225</v>
      </c>
      <c r="E7506" t="b">
        <v>0</v>
      </c>
      <c r="F7506">
        <v>149</v>
      </c>
      <c r="G7506">
        <v>871</v>
      </c>
      <c r="H7506">
        <v>3453</v>
      </c>
      <c r="I7506">
        <v>9.52</v>
      </c>
      <c r="J7506">
        <v>0.99</v>
      </c>
      <c r="K7506" t="s">
        <v>13687</v>
      </c>
      <c r="L7506" t="b">
        <v>0</v>
      </c>
      <c r="M7506" t="str">
        <f t="shared" si="117"/>
        <v>Nein</v>
      </c>
    </row>
    <row r="7507" spans="1:13" x14ac:dyDescent="0.25">
      <c r="A7507" s="28">
        <v>7506</v>
      </c>
      <c r="B7507" s="7" t="s">
        <v>16226</v>
      </c>
      <c r="C7507">
        <v>1</v>
      </c>
      <c r="D7507" s="1" t="s">
        <v>16227</v>
      </c>
      <c r="E7507" t="b">
        <v>0</v>
      </c>
      <c r="F7507">
        <v>1546</v>
      </c>
      <c r="G7507">
        <v>5002</v>
      </c>
      <c r="H7507">
        <v>9191</v>
      </c>
      <c r="I7507">
        <v>13.72</v>
      </c>
      <c r="J7507">
        <v>1.84</v>
      </c>
      <c r="K7507" t="s">
        <v>13687</v>
      </c>
      <c r="L7507" t="b">
        <v>0</v>
      </c>
      <c r="M7507" t="str">
        <f t="shared" si="117"/>
        <v>Nein</v>
      </c>
    </row>
    <row r="7508" spans="1:13" x14ac:dyDescent="0.25">
      <c r="A7508" s="27">
        <v>7507</v>
      </c>
      <c r="B7508" s="7" t="s">
        <v>16228</v>
      </c>
      <c r="C7508">
        <v>1</v>
      </c>
      <c r="D7508" s="1" t="s">
        <v>16229</v>
      </c>
      <c r="E7508" t="b">
        <v>0</v>
      </c>
      <c r="F7508">
        <v>26</v>
      </c>
      <c r="G7508">
        <v>166</v>
      </c>
      <c r="H7508">
        <v>149</v>
      </c>
      <c r="I7508">
        <v>9.8000000000000007</v>
      </c>
      <c r="J7508">
        <v>0.04</v>
      </c>
      <c r="K7508" t="s">
        <v>13687</v>
      </c>
      <c r="L7508" t="b">
        <v>0</v>
      </c>
      <c r="M7508" t="str">
        <f t="shared" si="117"/>
        <v>Nein</v>
      </c>
    </row>
    <row r="7509" spans="1:13" x14ac:dyDescent="0.25">
      <c r="A7509" s="28">
        <v>7508</v>
      </c>
      <c r="B7509" s="7" t="s">
        <v>16230</v>
      </c>
      <c r="C7509">
        <v>1</v>
      </c>
      <c r="D7509" s="1" t="s">
        <v>16231</v>
      </c>
      <c r="E7509" t="b">
        <v>0</v>
      </c>
      <c r="F7509">
        <v>366</v>
      </c>
      <c r="G7509">
        <v>298</v>
      </c>
      <c r="H7509">
        <v>8344</v>
      </c>
      <c r="I7509">
        <v>12.78</v>
      </c>
      <c r="J7509">
        <v>1.79</v>
      </c>
      <c r="K7509" t="s">
        <v>13687</v>
      </c>
      <c r="L7509" t="b">
        <v>0</v>
      </c>
      <c r="M7509" t="str">
        <f t="shared" si="117"/>
        <v>Nein</v>
      </c>
    </row>
    <row r="7510" spans="1:13" x14ac:dyDescent="0.25">
      <c r="A7510" s="27">
        <v>7509</v>
      </c>
      <c r="B7510" s="7" t="s">
        <v>16232</v>
      </c>
      <c r="C7510">
        <v>1</v>
      </c>
      <c r="D7510" s="1" t="s">
        <v>16233</v>
      </c>
      <c r="E7510" t="b">
        <v>0</v>
      </c>
      <c r="F7510">
        <v>3761</v>
      </c>
      <c r="G7510">
        <v>4984</v>
      </c>
      <c r="H7510">
        <v>25914</v>
      </c>
      <c r="I7510">
        <v>13</v>
      </c>
      <c r="J7510">
        <v>5.46</v>
      </c>
      <c r="K7510" t="s">
        <v>13687</v>
      </c>
      <c r="L7510" t="b">
        <v>0</v>
      </c>
      <c r="M7510" t="str">
        <f t="shared" si="117"/>
        <v>Nein</v>
      </c>
    </row>
    <row r="7511" spans="1:13" x14ac:dyDescent="0.25">
      <c r="A7511" s="28">
        <v>7510</v>
      </c>
      <c r="B7511" s="7" t="s">
        <v>16234</v>
      </c>
      <c r="C7511">
        <v>1</v>
      </c>
      <c r="D7511" s="1" t="s">
        <v>16235</v>
      </c>
      <c r="E7511" t="b">
        <v>0</v>
      </c>
      <c r="F7511">
        <v>11</v>
      </c>
      <c r="G7511">
        <v>92</v>
      </c>
      <c r="H7511">
        <v>1263</v>
      </c>
      <c r="I7511">
        <v>9.64</v>
      </c>
      <c r="J7511">
        <v>0.36</v>
      </c>
      <c r="K7511" t="s">
        <v>13687</v>
      </c>
      <c r="L7511" t="b">
        <v>0</v>
      </c>
      <c r="M7511" t="str">
        <f t="shared" si="117"/>
        <v>Nein</v>
      </c>
    </row>
    <row r="7512" spans="1:13" x14ac:dyDescent="0.25">
      <c r="A7512" s="27">
        <v>7511</v>
      </c>
      <c r="B7512" s="7" t="s">
        <v>16236</v>
      </c>
      <c r="C7512">
        <v>1</v>
      </c>
      <c r="D7512" s="1" t="s">
        <v>16237</v>
      </c>
      <c r="E7512" t="b">
        <v>1</v>
      </c>
      <c r="F7512">
        <v>1350</v>
      </c>
      <c r="G7512">
        <v>2710</v>
      </c>
      <c r="H7512">
        <v>2886</v>
      </c>
      <c r="I7512">
        <v>3.34</v>
      </c>
      <c r="J7512">
        <v>2.37</v>
      </c>
      <c r="K7512" t="s">
        <v>13687</v>
      </c>
      <c r="L7512" t="b">
        <v>0</v>
      </c>
      <c r="M7512" t="str">
        <f t="shared" si="117"/>
        <v>Nein</v>
      </c>
    </row>
    <row r="7513" spans="1:13" x14ac:dyDescent="0.25">
      <c r="A7513" s="28">
        <v>7512</v>
      </c>
      <c r="B7513" s="7" t="s">
        <v>13339</v>
      </c>
      <c r="C7513">
        <v>1</v>
      </c>
      <c r="D7513" s="1" t="s">
        <v>13340</v>
      </c>
      <c r="E7513" t="b">
        <v>0</v>
      </c>
      <c r="F7513">
        <v>2123</v>
      </c>
      <c r="G7513">
        <v>3396</v>
      </c>
      <c r="H7513">
        <v>100019</v>
      </c>
      <c r="I7513">
        <v>5.55</v>
      </c>
      <c r="J7513">
        <v>49.37</v>
      </c>
      <c r="K7513" t="s">
        <v>13687</v>
      </c>
      <c r="L7513" t="b">
        <v>0</v>
      </c>
      <c r="M7513" t="str">
        <f t="shared" si="117"/>
        <v>Nein</v>
      </c>
    </row>
    <row r="7514" spans="1:13" x14ac:dyDescent="0.25">
      <c r="A7514" s="27">
        <v>7513</v>
      </c>
      <c r="B7514" s="7" t="s">
        <v>16238</v>
      </c>
      <c r="C7514">
        <v>1</v>
      </c>
      <c r="D7514" s="1" t="s">
        <v>16239</v>
      </c>
      <c r="E7514" t="b">
        <v>0</v>
      </c>
      <c r="F7514">
        <v>971</v>
      </c>
      <c r="G7514">
        <v>1447</v>
      </c>
      <c r="H7514">
        <v>5174</v>
      </c>
      <c r="I7514">
        <v>9.19</v>
      </c>
      <c r="J7514">
        <v>1.54</v>
      </c>
      <c r="K7514" t="s">
        <v>13687</v>
      </c>
      <c r="L7514" t="b">
        <v>0</v>
      </c>
      <c r="M7514" t="str">
        <f t="shared" si="117"/>
        <v>Nein</v>
      </c>
    </row>
    <row r="7515" spans="1:13" x14ac:dyDescent="0.25">
      <c r="A7515" s="28">
        <v>7514</v>
      </c>
      <c r="B7515" s="7" t="s">
        <v>16240</v>
      </c>
      <c r="C7515">
        <v>1</v>
      </c>
      <c r="D7515" s="1" t="s">
        <v>16241</v>
      </c>
      <c r="E7515" t="b">
        <v>0</v>
      </c>
      <c r="F7515">
        <v>196</v>
      </c>
      <c r="G7515">
        <v>775</v>
      </c>
      <c r="H7515">
        <v>16661</v>
      </c>
      <c r="I7515">
        <v>7.1</v>
      </c>
      <c r="J7515">
        <v>6.43</v>
      </c>
      <c r="K7515" t="s">
        <v>13687</v>
      </c>
      <c r="L7515" t="b">
        <v>0</v>
      </c>
      <c r="M7515" t="str">
        <f t="shared" si="117"/>
        <v>Nein</v>
      </c>
    </row>
    <row r="7516" spans="1:13" x14ac:dyDescent="0.25">
      <c r="A7516" s="27">
        <v>7515</v>
      </c>
      <c r="B7516" s="7" t="s">
        <v>16242</v>
      </c>
      <c r="C7516">
        <v>1</v>
      </c>
      <c r="D7516" s="1" t="s">
        <v>16243</v>
      </c>
      <c r="E7516" t="b">
        <v>0</v>
      </c>
      <c r="F7516">
        <v>52</v>
      </c>
      <c r="G7516">
        <v>55</v>
      </c>
      <c r="H7516">
        <v>397</v>
      </c>
      <c r="I7516">
        <v>10.87</v>
      </c>
      <c r="J7516">
        <v>0.1</v>
      </c>
      <c r="K7516" t="s">
        <v>13687</v>
      </c>
      <c r="L7516" t="b">
        <v>0</v>
      </c>
      <c r="M7516" t="str">
        <f t="shared" si="117"/>
        <v>Nein</v>
      </c>
    </row>
    <row r="7517" spans="1:13" x14ac:dyDescent="0.25">
      <c r="A7517" s="28">
        <v>7516</v>
      </c>
      <c r="B7517" s="7" t="s">
        <v>16244</v>
      </c>
      <c r="C7517">
        <v>1</v>
      </c>
      <c r="D7517" s="1" t="s">
        <v>16245</v>
      </c>
      <c r="E7517" t="b">
        <v>0</v>
      </c>
      <c r="F7517">
        <v>10</v>
      </c>
      <c r="G7517">
        <v>481</v>
      </c>
      <c r="H7517">
        <v>642</v>
      </c>
      <c r="I7517">
        <v>0.8</v>
      </c>
      <c r="J7517">
        <v>2.19</v>
      </c>
      <c r="K7517" t="s">
        <v>13687</v>
      </c>
      <c r="L7517" t="b">
        <v>0</v>
      </c>
      <c r="M7517" t="str">
        <f t="shared" si="117"/>
        <v>Nein</v>
      </c>
    </row>
    <row r="7518" spans="1:13" x14ac:dyDescent="0.25">
      <c r="A7518" s="27">
        <v>7517</v>
      </c>
      <c r="B7518" s="7" t="s">
        <v>16246</v>
      </c>
      <c r="C7518">
        <v>1</v>
      </c>
      <c r="D7518" s="1" t="s">
        <v>16247</v>
      </c>
      <c r="E7518" t="b">
        <v>0</v>
      </c>
      <c r="F7518">
        <v>42</v>
      </c>
      <c r="G7518">
        <v>292</v>
      </c>
      <c r="H7518">
        <v>1321</v>
      </c>
      <c r="I7518">
        <v>12.43</v>
      </c>
      <c r="J7518">
        <v>0.28999999999999998</v>
      </c>
      <c r="K7518" t="s">
        <v>13687</v>
      </c>
      <c r="L7518" t="b">
        <v>0</v>
      </c>
      <c r="M7518" t="str">
        <f t="shared" si="117"/>
        <v>Nein</v>
      </c>
    </row>
    <row r="7519" spans="1:13" x14ac:dyDescent="0.25">
      <c r="A7519" s="28">
        <v>7518</v>
      </c>
      <c r="B7519" s="7" t="s">
        <v>9780</v>
      </c>
      <c r="C7519">
        <v>1</v>
      </c>
      <c r="D7519" s="1" t="s">
        <v>9781</v>
      </c>
      <c r="E7519" t="b">
        <v>0</v>
      </c>
      <c r="F7519">
        <v>22655</v>
      </c>
      <c r="G7519">
        <v>12708</v>
      </c>
      <c r="H7519">
        <v>18146</v>
      </c>
      <c r="I7519">
        <v>5.4</v>
      </c>
      <c r="J7519">
        <v>9.2100000000000009</v>
      </c>
      <c r="K7519" t="s">
        <v>13687</v>
      </c>
      <c r="L7519" t="b">
        <v>0</v>
      </c>
      <c r="M7519" t="str">
        <f t="shared" si="117"/>
        <v>Nein</v>
      </c>
    </row>
    <row r="7520" spans="1:13" x14ac:dyDescent="0.25">
      <c r="A7520" s="27">
        <v>7519</v>
      </c>
      <c r="B7520" s="7" t="s">
        <v>16248</v>
      </c>
      <c r="C7520">
        <v>1</v>
      </c>
      <c r="D7520" s="1" t="s">
        <v>16249</v>
      </c>
      <c r="E7520" t="b">
        <v>0</v>
      </c>
      <c r="F7520">
        <v>123</v>
      </c>
      <c r="G7520">
        <v>547</v>
      </c>
      <c r="H7520">
        <v>1978</v>
      </c>
      <c r="I7520">
        <v>7.07</v>
      </c>
      <c r="J7520">
        <v>0.77</v>
      </c>
      <c r="K7520" t="s">
        <v>13687</v>
      </c>
      <c r="L7520" t="b">
        <v>0</v>
      </c>
      <c r="M7520" t="str">
        <f t="shared" si="117"/>
        <v>Nein</v>
      </c>
    </row>
    <row r="7521" spans="1:13" x14ac:dyDescent="0.25">
      <c r="A7521" s="28">
        <v>7520</v>
      </c>
      <c r="B7521" s="7" t="s">
        <v>16250</v>
      </c>
      <c r="C7521">
        <v>1</v>
      </c>
      <c r="D7521" s="1" t="s">
        <v>16251</v>
      </c>
      <c r="E7521" t="b">
        <v>0</v>
      </c>
      <c r="F7521">
        <v>357</v>
      </c>
      <c r="G7521">
        <v>2739</v>
      </c>
      <c r="H7521">
        <v>20318</v>
      </c>
      <c r="I7521">
        <v>9.9600000000000009</v>
      </c>
      <c r="J7521">
        <v>5.59</v>
      </c>
      <c r="K7521" t="s">
        <v>13687</v>
      </c>
      <c r="L7521" t="b">
        <v>0</v>
      </c>
      <c r="M7521" t="str">
        <f t="shared" si="117"/>
        <v>Nein</v>
      </c>
    </row>
    <row r="7522" spans="1:13" x14ac:dyDescent="0.25">
      <c r="A7522" s="27">
        <v>7521</v>
      </c>
      <c r="B7522" s="7" t="s">
        <v>16252</v>
      </c>
      <c r="C7522">
        <v>1</v>
      </c>
      <c r="D7522" s="1" t="s">
        <v>16253</v>
      </c>
      <c r="E7522" t="b">
        <v>0</v>
      </c>
      <c r="F7522">
        <v>2099</v>
      </c>
      <c r="G7522">
        <v>879</v>
      </c>
      <c r="H7522">
        <v>30281</v>
      </c>
      <c r="I7522">
        <v>10.07</v>
      </c>
      <c r="J7522">
        <v>8.24</v>
      </c>
      <c r="K7522" t="s">
        <v>13687</v>
      </c>
      <c r="L7522" t="b">
        <v>0</v>
      </c>
      <c r="M7522" t="str">
        <f t="shared" si="117"/>
        <v>Nein</v>
      </c>
    </row>
    <row r="7523" spans="1:13" x14ac:dyDescent="0.25">
      <c r="A7523" s="28">
        <v>7522</v>
      </c>
      <c r="B7523" s="7" t="s">
        <v>16254</v>
      </c>
      <c r="C7523">
        <v>1</v>
      </c>
      <c r="D7523" s="1" t="s">
        <v>16255</v>
      </c>
      <c r="E7523" t="b">
        <v>0</v>
      </c>
      <c r="F7523">
        <v>369</v>
      </c>
      <c r="G7523">
        <v>2591</v>
      </c>
      <c r="H7523">
        <v>2536</v>
      </c>
      <c r="I7523">
        <v>7.17</v>
      </c>
      <c r="J7523">
        <v>0.97</v>
      </c>
      <c r="K7523" t="s">
        <v>13687</v>
      </c>
      <c r="L7523" t="b">
        <v>0</v>
      </c>
      <c r="M7523" t="str">
        <f t="shared" si="117"/>
        <v>Nein</v>
      </c>
    </row>
    <row r="7524" spans="1:13" x14ac:dyDescent="0.25">
      <c r="A7524" s="27">
        <v>7523</v>
      </c>
      <c r="B7524" s="7" t="s">
        <v>16256</v>
      </c>
      <c r="C7524">
        <v>1</v>
      </c>
      <c r="D7524" s="1" t="s">
        <v>16257</v>
      </c>
      <c r="E7524" t="b">
        <v>0</v>
      </c>
      <c r="F7524">
        <v>315</v>
      </c>
      <c r="G7524">
        <v>515</v>
      </c>
      <c r="H7524">
        <v>1867</v>
      </c>
      <c r="I7524">
        <v>13.79</v>
      </c>
      <c r="J7524">
        <v>0.37</v>
      </c>
      <c r="K7524" t="s">
        <v>13687</v>
      </c>
      <c r="L7524" t="b">
        <v>0</v>
      </c>
      <c r="M7524" t="str">
        <f t="shared" si="117"/>
        <v>Nein</v>
      </c>
    </row>
    <row r="7525" spans="1:13" x14ac:dyDescent="0.25">
      <c r="A7525" s="28">
        <v>7524</v>
      </c>
      <c r="B7525" s="7" t="s">
        <v>16258</v>
      </c>
      <c r="C7525">
        <v>1</v>
      </c>
      <c r="D7525" s="1" t="s">
        <v>16259</v>
      </c>
      <c r="E7525" t="b">
        <v>0</v>
      </c>
      <c r="F7525">
        <v>117</v>
      </c>
      <c r="G7525">
        <v>1839</v>
      </c>
      <c r="H7525">
        <v>3124</v>
      </c>
      <c r="I7525">
        <v>8.89</v>
      </c>
      <c r="J7525">
        <v>0.96</v>
      </c>
      <c r="K7525" t="s">
        <v>13687</v>
      </c>
      <c r="L7525" t="b">
        <v>0</v>
      </c>
      <c r="M7525" t="str">
        <f t="shared" si="117"/>
        <v>Nein</v>
      </c>
    </row>
    <row r="7526" spans="1:13" x14ac:dyDescent="0.25">
      <c r="A7526" s="27">
        <v>7525</v>
      </c>
      <c r="B7526" s="7" t="s">
        <v>16260</v>
      </c>
      <c r="C7526">
        <v>1</v>
      </c>
      <c r="D7526" s="1" t="s">
        <v>16261</v>
      </c>
      <c r="E7526" t="b">
        <v>0</v>
      </c>
      <c r="F7526">
        <v>180</v>
      </c>
      <c r="G7526">
        <v>1923</v>
      </c>
      <c r="H7526">
        <v>31782</v>
      </c>
      <c r="I7526">
        <v>11.8</v>
      </c>
      <c r="J7526">
        <v>7.38</v>
      </c>
      <c r="K7526" t="s">
        <v>13687</v>
      </c>
      <c r="L7526" t="b">
        <v>0</v>
      </c>
      <c r="M7526" t="str">
        <f t="shared" si="117"/>
        <v>Nein</v>
      </c>
    </row>
    <row r="7527" spans="1:13" x14ac:dyDescent="0.25">
      <c r="A7527" s="28">
        <v>7526</v>
      </c>
      <c r="B7527" s="7" t="s">
        <v>16262</v>
      </c>
      <c r="C7527">
        <v>1</v>
      </c>
      <c r="D7527" s="1" t="s">
        <v>16263</v>
      </c>
      <c r="E7527" t="b">
        <v>0</v>
      </c>
      <c r="F7527">
        <v>11</v>
      </c>
      <c r="G7527">
        <v>82</v>
      </c>
      <c r="H7527">
        <v>157</v>
      </c>
      <c r="I7527">
        <v>0.79</v>
      </c>
      <c r="J7527">
        <v>0.54</v>
      </c>
      <c r="K7527" t="s">
        <v>13687</v>
      </c>
      <c r="L7527" t="b">
        <v>0</v>
      </c>
      <c r="M7527" t="str">
        <f t="shared" si="117"/>
        <v>Nein</v>
      </c>
    </row>
    <row r="7528" spans="1:13" x14ac:dyDescent="0.25">
      <c r="A7528" s="27">
        <v>7527</v>
      </c>
      <c r="B7528" s="7" t="s">
        <v>16264</v>
      </c>
      <c r="C7528">
        <v>1</v>
      </c>
      <c r="D7528" s="1" t="s">
        <v>16265</v>
      </c>
      <c r="E7528" t="b">
        <v>0</v>
      </c>
      <c r="F7528">
        <v>354</v>
      </c>
      <c r="G7528">
        <v>4430</v>
      </c>
      <c r="H7528">
        <v>6036</v>
      </c>
      <c r="I7528">
        <v>4.07</v>
      </c>
      <c r="J7528">
        <v>4.0599999999999996</v>
      </c>
      <c r="K7528" t="s">
        <v>13687</v>
      </c>
      <c r="L7528" t="b">
        <v>0</v>
      </c>
      <c r="M7528" t="str">
        <f t="shared" si="117"/>
        <v>Nein</v>
      </c>
    </row>
    <row r="7529" spans="1:13" x14ac:dyDescent="0.25">
      <c r="A7529" s="28">
        <v>7528</v>
      </c>
      <c r="B7529" s="7" t="s">
        <v>16266</v>
      </c>
      <c r="C7529">
        <v>1</v>
      </c>
      <c r="D7529" s="1" t="s">
        <v>16267</v>
      </c>
      <c r="E7529" t="b">
        <v>0</v>
      </c>
      <c r="F7529">
        <v>34</v>
      </c>
      <c r="G7529">
        <v>204</v>
      </c>
      <c r="H7529">
        <v>1136</v>
      </c>
      <c r="I7529">
        <v>2.0499999999999998</v>
      </c>
      <c r="J7529">
        <v>1.52</v>
      </c>
      <c r="K7529" t="s">
        <v>13687</v>
      </c>
      <c r="L7529" t="b">
        <v>0</v>
      </c>
      <c r="M7529" t="str">
        <f t="shared" si="117"/>
        <v>Nein</v>
      </c>
    </row>
    <row r="7530" spans="1:13" x14ac:dyDescent="0.25">
      <c r="A7530" s="27">
        <v>7529</v>
      </c>
      <c r="B7530" s="7" t="s">
        <v>16268</v>
      </c>
      <c r="C7530">
        <v>1</v>
      </c>
      <c r="D7530" s="1" t="s">
        <v>16269</v>
      </c>
      <c r="E7530" t="b">
        <v>0</v>
      </c>
      <c r="F7530">
        <v>141</v>
      </c>
      <c r="G7530">
        <v>410</v>
      </c>
      <c r="H7530">
        <v>9316</v>
      </c>
      <c r="I7530">
        <v>7.45</v>
      </c>
      <c r="J7530">
        <v>3.42</v>
      </c>
      <c r="K7530" t="s">
        <v>13687</v>
      </c>
      <c r="L7530" t="b">
        <v>0</v>
      </c>
      <c r="M7530" t="str">
        <f t="shared" si="117"/>
        <v>Nein</v>
      </c>
    </row>
    <row r="7531" spans="1:13" x14ac:dyDescent="0.25">
      <c r="A7531" s="28">
        <v>7530</v>
      </c>
      <c r="B7531" s="7" t="s">
        <v>16270</v>
      </c>
      <c r="C7531">
        <v>1</v>
      </c>
      <c r="D7531" s="1" t="s">
        <v>16271</v>
      </c>
      <c r="E7531" t="b">
        <v>0</v>
      </c>
      <c r="F7531">
        <v>30</v>
      </c>
      <c r="G7531">
        <v>43</v>
      </c>
      <c r="H7531">
        <v>1512</v>
      </c>
      <c r="I7531">
        <v>3.23</v>
      </c>
      <c r="J7531">
        <v>1.28</v>
      </c>
      <c r="K7531" t="s">
        <v>13687</v>
      </c>
      <c r="L7531" t="b">
        <v>0</v>
      </c>
      <c r="M7531" t="str">
        <f t="shared" si="117"/>
        <v>Nein</v>
      </c>
    </row>
    <row r="7532" spans="1:13" x14ac:dyDescent="0.25">
      <c r="A7532" s="27">
        <v>7531</v>
      </c>
      <c r="B7532" s="7" t="s">
        <v>16272</v>
      </c>
      <c r="C7532">
        <v>1</v>
      </c>
      <c r="D7532" s="1" t="s">
        <v>16273</v>
      </c>
      <c r="E7532" t="b">
        <v>0</v>
      </c>
      <c r="F7532">
        <v>69</v>
      </c>
      <c r="G7532">
        <v>1039</v>
      </c>
      <c r="H7532">
        <v>8805</v>
      </c>
      <c r="I7532">
        <v>10.29</v>
      </c>
      <c r="J7532">
        <v>2.34</v>
      </c>
      <c r="K7532" t="s">
        <v>13687</v>
      </c>
      <c r="L7532" t="b">
        <v>0</v>
      </c>
      <c r="M7532" t="str">
        <f t="shared" si="117"/>
        <v>Nein</v>
      </c>
    </row>
    <row r="7533" spans="1:13" x14ac:dyDescent="0.25">
      <c r="A7533" s="28">
        <v>7532</v>
      </c>
      <c r="B7533" s="7" t="s">
        <v>16274</v>
      </c>
      <c r="C7533">
        <v>1</v>
      </c>
      <c r="D7533" s="1" t="s">
        <v>16275</v>
      </c>
      <c r="E7533" t="b">
        <v>0</v>
      </c>
      <c r="F7533">
        <v>137</v>
      </c>
      <c r="G7533">
        <v>386</v>
      </c>
      <c r="H7533">
        <v>11690</v>
      </c>
      <c r="I7533">
        <v>4.8099999999999996</v>
      </c>
      <c r="J7533">
        <v>6.66</v>
      </c>
      <c r="K7533" t="s">
        <v>13687</v>
      </c>
      <c r="L7533" t="b">
        <v>0</v>
      </c>
      <c r="M7533" t="str">
        <f t="shared" si="117"/>
        <v>Nein</v>
      </c>
    </row>
    <row r="7534" spans="1:13" x14ac:dyDescent="0.25">
      <c r="A7534" s="27">
        <v>7533</v>
      </c>
      <c r="B7534" s="7" t="s">
        <v>16276</v>
      </c>
      <c r="C7534">
        <v>1</v>
      </c>
      <c r="D7534" s="1" t="s">
        <v>16277</v>
      </c>
      <c r="E7534" t="b">
        <v>0</v>
      </c>
      <c r="F7534">
        <v>520</v>
      </c>
      <c r="G7534">
        <v>2063</v>
      </c>
      <c r="H7534">
        <v>3582</v>
      </c>
      <c r="I7534">
        <v>2.75</v>
      </c>
      <c r="J7534">
        <v>3.57</v>
      </c>
      <c r="K7534" t="s">
        <v>13687</v>
      </c>
      <c r="L7534" t="b">
        <v>0</v>
      </c>
      <c r="M7534" t="str">
        <f t="shared" si="117"/>
        <v>Nein</v>
      </c>
    </row>
    <row r="7535" spans="1:13" x14ac:dyDescent="0.25">
      <c r="A7535" s="28">
        <v>7534</v>
      </c>
      <c r="B7535" s="7" t="s">
        <v>16278</v>
      </c>
      <c r="C7535">
        <v>1</v>
      </c>
      <c r="D7535" s="1" t="s">
        <v>16279</v>
      </c>
      <c r="E7535" t="b">
        <v>0</v>
      </c>
      <c r="F7535">
        <v>10</v>
      </c>
      <c r="G7535">
        <v>148</v>
      </c>
      <c r="H7535">
        <v>450</v>
      </c>
      <c r="I7535">
        <v>10.220000000000001</v>
      </c>
      <c r="J7535">
        <v>0.12</v>
      </c>
      <c r="K7535" t="s">
        <v>13687</v>
      </c>
      <c r="L7535" t="b">
        <v>0</v>
      </c>
      <c r="M7535" t="str">
        <f t="shared" si="117"/>
        <v>Nein</v>
      </c>
    </row>
    <row r="7536" spans="1:13" x14ac:dyDescent="0.25">
      <c r="A7536" s="27">
        <v>7535</v>
      </c>
      <c r="B7536" s="7" t="s">
        <v>16280</v>
      </c>
      <c r="C7536">
        <v>1</v>
      </c>
      <c r="D7536" s="1" t="s">
        <v>16281</v>
      </c>
      <c r="E7536" t="b">
        <v>0</v>
      </c>
      <c r="F7536">
        <v>220</v>
      </c>
      <c r="G7536">
        <v>216</v>
      </c>
      <c r="H7536">
        <v>12068</v>
      </c>
      <c r="I7536">
        <v>10.5</v>
      </c>
      <c r="J7536">
        <v>3.15</v>
      </c>
      <c r="K7536" t="s">
        <v>13687</v>
      </c>
      <c r="L7536" t="b">
        <v>0</v>
      </c>
      <c r="M7536" t="str">
        <f t="shared" si="117"/>
        <v>Nein</v>
      </c>
    </row>
    <row r="7537" spans="1:13" x14ac:dyDescent="0.25">
      <c r="A7537" s="28">
        <v>7536</v>
      </c>
      <c r="B7537" s="7" t="s">
        <v>16282</v>
      </c>
      <c r="C7537">
        <v>1</v>
      </c>
      <c r="D7537" s="1" t="s">
        <v>16283</v>
      </c>
      <c r="E7537" t="b">
        <v>0</v>
      </c>
      <c r="F7537">
        <v>104</v>
      </c>
      <c r="G7537">
        <v>564</v>
      </c>
      <c r="H7537">
        <v>313</v>
      </c>
      <c r="I7537">
        <v>12.81</v>
      </c>
      <c r="J7537">
        <v>7.0000000000000007E-2</v>
      </c>
      <c r="K7537" t="s">
        <v>13687</v>
      </c>
      <c r="L7537" t="b">
        <v>0</v>
      </c>
      <c r="M7537" t="str">
        <f t="shared" si="117"/>
        <v>Nein</v>
      </c>
    </row>
    <row r="7538" spans="1:13" x14ac:dyDescent="0.25">
      <c r="A7538" s="27">
        <v>7537</v>
      </c>
      <c r="B7538" s="7" t="s">
        <v>16284</v>
      </c>
      <c r="C7538">
        <v>1</v>
      </c>
      <c r="D7538" s="1" t="s">
        <v>16285</v>
      </c>
      <c r="E7538" t="b">
        <v>0</v>
      </c>
      <c r="F7538">
        <v>152</v>
      </c>
      <c r="G7538">
        <v>563</v>
      </c>
      <c r="H7538">
        <v>1983</v>
      </c>
      <c r="I7538">
        <v>6.24</v>
      </c>
      <c r="J7538">
        <v>0.87</v>
      </c>
      <c r="K7538" t="s">
        <v>13687</v>
      </c>
      <c r="L7538" t="b">
        <v>0</v>
      </c>
      <c r="M7538" t="str">
        <f t="shared" si="117"/>
        <v>Nein</v>
      </c>
    </row>
    <row r="7539" spans="1:13" x14ac:dyDescent="0.25">
      <c r="A7539" s="28">
        <v>7538</v>
      </c>
      <c r="B7539" s="7" t="s">
        <v>16286</v>
      </c>
      <c r="C7539">
        <v>1</v>
      </c>
      <c r="D7539" s="1" t="s">
        <v>16287</v>
      </c>
      <c r="E7539" t="b">
        <v>0</v>
      </c>
      <c r="F7539">
        <v>7</v>
      </c>
      <c r="G7539">
        <v>13</v>
      </c>
      <c r="H7539">
        <v>151</v>
      </c>
      <c r="I7539">
        <v>0.45</v>
      </c>
      <c r="J7539">
        <v>0.92</v>
      </c>
      <c r="K7539" t="s">
        <v>13687</v>
      </c>
      <c r="L7539" t="b">
        <v>0</v>
      </c>
      <c r="M7539" t="str">
        <f t="shared" si="117"/>
        <v>Nein</v>
      </c>
    </row>
    <row r="7540" spans="1:13" x14ac:dyDescent="0.25">
      <c r="A7540" s="27">
        <v>7539</v>
      </c>
      <c r="B7540" s="7" t="s">
        <v>16288</v>
      </c>
      <c r="C7540">
        <v>1</v>
      </c>
      <c r="D7540" s="1" t="s">
        <v>16289</v>
      </c>
      <c r="E7540" t="b">
        <v>0</v>
      </c>
      <c r="F7540">
        <v>41</v>
      </c>
      <c r="G7540">
        <v>318</v>
      </c>
      <c r="H7540">
        <v>7347</v>
      </c>
      <c r="I7540">
        <v>1.67</v>
      </c>
      <c r="J7540">
        <v>12.06</v>
      </c>
      <c r="K7540" t="s">
        <v>13687</v>
      </c>
      <c r="L7540" t="b">
        <v>0</v>
      </c>
      <c r="M7540" t="str">
        <f t="shared" si="117"/>
        <v>Nein</v>
      </c>
    </row>
    <row r="7541" spans="1:13" x14ac:dyDescent="0.25">
      <c r="A7541" s="28">
        <v>7540</v>
      </c>
      <c r="B7541" s="7" t="s">
        <v>16290</v>
      </c>
      <c r="C7541">
        <v>1</v>
      </c>
      <c r="D7541" s="1" t="s">
        <v>16291</v>
      </c>
      <c r="E7541" t="b">
        <v>0</v>
      </c>
      <c r="F7541">
        <v>12</v>
      </c>
      <c r="G7541">
        <v>42</v>
      </c>
      <c r="H7541">
        <v>336</v>
      </c>
      <c r="I7541">
        <v>1.35</v>
      </c>
      <c r="J7541">
        <v>0.68</v>
      </c>
      <c r="K7541" t="s">
        <v>13687</v>
      </c>
      <c r="L7541" t="b">
        <v>0</v>
      </c>
      <c r="M7541" t="str">
        <f t="shared" si="117"/>
        <v>Nein</v>
      </c>
    </row>
    <row r="7542" spans="1:13" x14ac:dyDescent="0.25">
      <c r="A7542" s="27">
        <v>7541</v>
      </c>
      <c r="B7542" s="7" t="s">
        <v>16292</v>
      </c>
      <c r="C7542">
        <v>1</v>
      </c>
      <c r="D7542" s="1" t="s">
        <v>16293</v>
      </c>
      <c r="E7542" t="b">
        <v>0</v>
      </c>
      <c r="F7542">
        <v>238</v>
      </c>
      <c r="G7542">
        <v>601</v>
      </c>
      <c r="H7542">
        <v>15292</v>
      </c>
      <c r="I7542">
        <v>6.6</v>
      </c>
      <c r="J7542">
        <v>6.35</v>
      </c>
      <c r="K7542" t="s">
        <v>13687</v>
      </c>
      <c r="L7542" t="b">
        <v>0</v>
      </c>
      <c r="M7542" t="str">
        <f t="shared" si="117"/>
        <v>Nein</v>
      </c>
    </row>
    <row r="7543" spans="1:13" x14ac:dyDescent="0.25">
      <c r="A7543" s="28">
        <v>7542</v>
      </c>
      <c r="B7543" s="7" t="s">
        <v>16294</v>
      </c>
      <c r="C7543">
        <v>1</v>
      </c>
      <c r="D7543" s="1" t="s">
        <v>16295</v>
      </c>
      <c r="E7543" t="b">
        <v>0</v>
      </c>
      <c r="F7543">
        <v>244</v>
      </c>
      <c r="G7543">
        <v>424</v>
      </c>
      <c r="H7543">
        <v>10858</v>
      </c>
      <c r="I7543">
        <v>0.44</v>
      </c>
      <c r="J7543">
        <v>67.44</v>
      </c>
      <c r="K7543" t="s">
        <v>13687</v>
      </c>
      <c r="L7543" t="b">
        <v>0</v>
      </c>
      <c r="M7543" t="str">
        <f t="shared" si="117"/>
        <v>Ja</v>
      </c>
    </row>
    <row r="7544" spans="1:13" x14ac:dyDescent="0.25">
      <c r="A7544" s="27">
        <v>7543</v>
      </c>
      <c r="B7544" s="7" t="s">
        <v>16296</v>
      </c>
      <c r="C7544">
        <v>1</v>
      </c>
      <c r="D7544" s="1" t="s">
        <v>16297</v>
      </c>
      <c r="E7544" t="b">
        <v>0</v>
      </c>
      <c r="F7544">
        <v>62</v>
      </c>
      <c r="G7544">
        <v>104</v>
      </c>
      <c r="H7544">
        <v>3826</v>
      </c>
      <c r="I7544">
        <v>11.58</v>
      </c>
      <c r="J7544">
        <v>0.91</v>
      </c>
      <c r="K7544" t="s">
        <v>13687</v>
      </c>
      <c r="L7544" t="b">
        <v>0</v>
      </c>
      <c r="M7544" t="str">
        <f t="shared" si="117"/>
        <v>Nein</v>
      </c>
    </row>
    <row r="7545" spans="1:13" x14ac:dyDescent="0.25">
      <c r="A7545" s="28">
        <v>7544</v>
      </c>
      <c r="B7545" s="7" t="s">
        <v>16298</v>
      </c>
      <c r="C7545">
        <v>1</v>
      </c>
      <c r="D7545" s="1" t="s">
        <v>16299</v>
      </c>
      <c r="E7545" t="b">
        <v>0</v>
      </c>
      <c r="F7545">
        <v>0</v>
      </c>
      <c r="G7545">
        <v>6</v>
      </c>
      <c r="H7545">
        <v>16</v>
      </c>
      <c r="I7545">
        <v>0.5</v>
      </c>
      <c r="J7545">
        <v>0.09</v>
      </c>
      <c r="K7545" t="s">
        <v>13687</v>
      </c>
      <c r="L7545" t="b">
        <v>0</v>
      </c>
      <c r="M7545" t="str">
        <f t="shared" si="117"/>
        <v>Nein</v>
      </c>
    </row>
    <row r="7546" spans="1:13" x14ac:dyDescent="0.25">
      <c r="A7546" s="27">
        <v>7545</v>
      </c>
      <c r="B7546" s="7" t="s">
        <v>16300</v>
      </c>
      <c r="C7546">
        <v>1</v>
      </c>
      <c r="D7546" s="1" t="s">
        <v>16301</v>
      </c>
      <c r="E7546" t="b">
        <v>0</v>
      </c>
      <c r="F7546">
        <v>5</v>
      </c>
      <c r="G7546">
        <v>95</v>
      </c>
      <c r="H7546">
        <v>10</v>
      </c>
      <c r="I7546">
        <v>0.74</v>
      </c>
      <c r="J7546">
        <v>0.04</v>
      </c>
      <c r="K7546" t="s">
        <v>13687</v>
      </c>
      <c r="L7546" t="b">
        <v>0</v>
      </c>
      <c r="M7546" t="str">
        <f t="shared" si="117"/>
        <v>Nein</v>
      </c>
    </row>
    <row r="7547" spans="1:13" x14ac:dyDescent="0.25">
      <c r="A7547" s="28">
        <v>7546</v>
      </c>
      <c r="B7547" s="7" t="s">
        <v>16302</v>
      </c>
      <c r="C7547">
        <v>1</v>
      </c>
      <c r="D7547" s="1" t="s">
        <v>16303</v>
      </c>
      <c r="E7547" t="b">
        <v>0</v>
      </c>
      <c r="F7547">
        <v>151</v>
      </c>
      <c r="G7547">
        <v>746</v>
      </c>
      <c r="H7547">
        <v>4366</v>
      </c>
      <c r="I7547">
        <v>2.34</v>
      </c>
      <c r="J7547">
        <v>5.12</v>
      </c>
      <c r="K7547" t="s">
        <v>13687</v>
      </c>
      <c r="L7547" t="b">
        <v>0</v>
      </c>
      <c r="M7547" t="str">
        <f t="shared" si="117"/>
        <v>Nein</v>
      </c>
    </row>
    <row r="7548" spans="1:13" x14ac:dyDescent="0.25">
      <c r="A7548" s="27">
        <v>7547</v>
      </c>
      <c r="B7548" s="7" t="s">
        <v>16304</v>
      </c>
      <c r="C7548">
        <v>1</v>
      </c>
      <c r="D7548" s="1" t="s">
        <v>16305</v>
      </c>
      <c r="E7548" t="b">
        <v>0</v>
      </c>
      <c r="F7548">
        <v>311</v>
      </c>
      <c r="G7548">
        <v>722</v>
      </c>
      <c r="H7548">
        <v>27210</v>
      </c>
      <c r="I7548">
        <v>7.77</v>
      </c>
      <c r="J7548">
        <v>9.59</v>
      </c>
      <c r="K7548" t="s">
        <v>13687</v>
      </c>
      <c r="L7548" t="b">
        <v>0</v>
      </c>
      <c r="M7548" t="str">
        <f t="shared" si="117"/>
        <v>Nein</v>
      </c>
    </row>
    <row r="7549" spans="1:13" x14ac:dyDescent="0.25">
      <c r="A7549" s="28">
        <v>7548</v>
      </c>
      <c r="B7549" s="7" t="s">
        <v>16306</v>
      </c>
      <c r="C7549">
        <v>1</v>
      </c>
      <c r="D7549" s="1" t="s">
        <v>16307</v>
      </c>
      <c r="E7549" t="b">
        <v>0</v>
      </c>
      <c r="F7549">
        <v>944</v>
      </c>
      <c r="G7549">
        <v>1393</v>
      </c>
      <c r="H7549">
        <v>60883</v>
      </c>
      <c r="I7549">
        <v>10.029999999999999</v>
      </c>
      <c r="J7549">
        <v>16.63</v>
      </c>
      <c r="K7549" t="s">
        <v>13687</v>
      </c>
      <c r="L7549" t="b">
        <v>0</v>
      </c>
      <c r="M7549" t="str">
        <f t="shared" si="117"/>
        <v>Nein</v>
      </c>
    </row>
    <row r="7550" spans="1:13" x14ac:dyDescent="0.25">
      <c r="A7550" s="27">
        <v>7549</v>
      </c>
      <c r="B7550" s="7" t="s">
        <v>16308</v>
      </c>
      <c r="C7550">
        <v>1</v>
      </c>
      <c r="D7550" s="1" t="s">
        <v>16309</v>
      </c>
      <c r="E7550" t="b">
        <v>0</v>
      </c>
      <c r="F7550">
        <v>2</v>
      </c>
      <c r="G7550">
        <v>10</v>
      </c>
      <c r="H7550">
        <v>22</v>
      </c>
      <c r="I7550">
        <v>5.21</v>
      </c>
      <c r="J7550">
        <v>0.01</v>
      </c>
      <c r="K7550" t="s">
        <v>13687</v>
      </c>
      <c r="L7550" t="b">
        <v>0</v>
      </c>
      <c r="M7550" t="str">
        <f t="shared" si="117"/>
        <v>Nein</v>
      </c>
    </row>
    <row r="7551" spans="1:13" x14ac:dyDescent="0.25">
      <c r="A7551" s="28">
        <v>7550</v>
      </c>
      <c r="B7551" s="7" t="s">
        <v>16310</v>
      </c>
      <c r="C7551">
        <v>1</v>
      </c>
      <c r="D7551" s="1" t="s">
        <v>16311</v>
      </c>
      <c r="E7551" t="b">
        <v>0</v>
      </c>
      <c r="F7551">
        <v>197</v>
      </c>
      <c r="G7551">
        <v>382</v>
      </c>
      <c r="H7551">
        <v>2395</v>
      </c>
      <c r="I7551">
        <v>9.17</v>
      </c>
      <c r="J7551">
        <v>0.72</v>
      </c>
      <c r="K7551" t="s">
        <v>13687</v>
      </c>
      <c r="L7551" t="b">
        <v>0</v>
      </c>
      <c r="M7551" t="str">
        <f t="shared" si="117"/>
        <v>Nein</v>
      </c>
    </row>
    <row r="7552" spans="1:13" x14ac:dyDescent="0.25">
      <c r="A7552" s="27">
        <v>7551</v>
      </c>
      <c r="B7552" s="7" t="s">
        <v>16312</v>
      </c>
      <c r="C7552">
        <v>1</v>
      </c>
      <c r="D7552" s="1" t="s">
        <v>16313</v>
      </c>
      <c r="E7552" t="b">
        <v>0</v>
      </c>
      <c r="F7552">
        <v>568</v>
      </c>
      <c r="G7552">
        <v>1477</v>
      </c>
      <c r="H7552">
        <v>14038</v>
      </c>
      <c r="I7552">
        <v>8.5500000000000007</v>
      </c>
      <c r="J7552">
        <v>4.5</v>
      </c>
      <c r="K7552" t="s">
        <v>13687</v>
      </c>
      <c r="L7552" t="b">
        <v>0</v>
      </c>
      <c r="M7552" t="str">
        <f t="shared" si="117"/>
        <v>Nein</v>
      </c>
    </row>
    <row r="7553" spans="1:13" x14ac:dyDescent="0.25">
      <c r="A7553" s="28">
        <v>7552</v>
      </c>
      <c r="B7553" s="7" t="s">
        <v>16314</v>
      </c>
      <c r="C7553">
        <v>1</v>
      </c>
      <c r="D7553" s="1" t="s">
        <v>16315</v>
      </c>
      <c r="E7553" t="b">
        <v>0</v>
      </c>
      <c r="F7553">
        <v>265</v>
      </c>
      <c r="G7553">
        <v>951</v>
      </c>
      <c r="H7553">
        <v>9824</v>
      </c>
      <c r="I7553">
        <v>6.08</v>
      </c>
      <c r="J7553">
        <v>4.43</v>
      </c>
      <c r="K7553" t="s">
        <v>13687</v>
      </c>
      <c r="L7553" t="b">
        <v>0</v>
      </c>
      <c r="M7553" t="str">
        <f t="shared" si="117"/>
        <v>Nein</v>
      </c>
    </row>
    <row r="7554" spans="1:13" x14ac:dyDescent="0.25">
      <c r="A7554" s="27">
        <v>7553</v>
      </c>
      <c r="B7554" s="7" t="s">
        <v>16316</v>
      </c>
      <c r="C7554">
        <v>1</v>
      </c>
      <c r="D7554" s="1" t="s">
        <v>16317</v>
      </c>
      <c r="E7554" t="b">
        <v>0</v>
      </c>
      <c r="F7554">
        <v>455</v>
      </c>
      <c r="G7554">
        <v>562</v>
      </c>
      <c r="H7554">
        <v>15997</v>
      </c>
      <c r="I7554">
        <v>12</v>
      </c>
      <c r="J7554">
        <v>3.65</v>
      </c>
      <c r="K7554" t="s">
        <v>13687</v>
      </c>
      <c r="L7554" t="b">
        <v>0</v>
      </c>
      <c r="M7554" t="str">
        <f t="shared" ref="M7554:M7617" si="118">IF(J7554&gt;62.7015,"Ja","Nein")</f>
        <v>Nein</v>
      </c>
    </row>
    <row r="7555" spans="1:13" x14ac:dyDescent="0.25">
      <c r="A7555" s="28">
        <v>7554</v>
      </c>
      <c r="B7555" s="7" t="s">
        <v>16318</v>
      </c>
      <c r="C7555">
        <v>1</v>
      </c>
      <c r="D7555" s="1" t="s">
        <v>16319</v>
      </c>
      <c r="E7555" t="b">
        <v>0</v>
      </c>
      <c r="F7555">
        <v>56</v>
      </c>
      <c r="G7555">
        <v>171</v>
      </c>
      <c r="H7555">
        <v>5753</v>
      </c>
      <c r="I7555">
        <v>1.28</v>
      </c>
      <c r="J7555">
        <v>12.32</v>
      </c>
      <c r="K7555" t="s">
        <v>13687</v>
      </c>
      <c r="L7555" t="b">
        <v>0</v>
      </c>
      <c r="M7555" t="str">
        <f t="shared" si="118"/>
        <v>Nein</v>
      </c>
    </row>
    <row r="7556" spans="1:13" x14ac:dyDescent="0.25">
      <c r="A7556" s="27">
        <v>7555</v>
      </c>
      <c r="B7556" s="7" t="s">
        <v>16320</v>
      </c>
      <c r="C7556">
        <v>1</v>
      </c>
      <c r="D7556" s="1" t="s">
        <v>16321</v>
      </c>
      <c r="E7556" t="b">
        <v>0</v>
      </c>
      <c r="F7556">
        <v>73</v>
      </c>
      <c r="G7556">
        <v>349</v>
      </c>
      <c r="H7556">
        <v>172</v>
      </c>
      <c r="I7556">
        <v>8.32</v>
      </c>
      <c r="J7556">
        <v>0.06</v>
      </c>
      <c r="K7556" t="s">
        <v>13687</v>
      </c>
      <c r="L7556" t="b">
        <v>0</v>
      </c>
      <c r="M7556" t="str">
        <f t="shared" si="118"/>
        <v>Nein</v>
      </c>
    </row>
    <row r="7557" spans="1:13" x14ac:dyDescent="0.25">
      <c r="A7557" s="28">
        <v>7556</v>
      </c>
      <c r="B7557" s="7" t="s">
        <v>16322</v>
      </c>
      <c r="C7557">
        <v>1</v>
      </c>
      <c r="D7557" s="1" t="s">
        <v>16323</v>
      </c>
      <c r="E7557" t="b">
        <v>0</v>
      </c>
      <c r="F7557">
        <v>1930</v>
      </c>
      <c r="G7557">
        <v>1608</v>
      </c>
      <c r="H7557">
        <v>46945</v>
      </c>
      <c r="I7557">
        <v>9.43</v>
      </c>
      <c r="J7557">
        <v>13.64</v>
      </c>
      <c r="K7557" t="s">
        <v>13687</v>
      </c>
      <c r="L7557" t="b">
        <v>0</v>
      </c>
      <c r="M7557" t="str">
        <f t="shared" si="118"/>
        <v>Nein</v>
      </c>
    </row>
    <row r="7558" spans="1:13" x14ac:dyDescent="0.25">
      <c r="A7558" s="27">
        <v>7557</v>
      </c>
      <c r="B7558" s="7" t="s">
        <v>16324</v>
      </c>
      <c r="C7558">
        <v>1</v>
      </c>
      <c r="D7558" s="1" t="s">
        <v>16325</v>
      </c>
      <c r="E7558" t="b">
        <v>0</v>
      </c>
      <c r="F7558">
        <v>25</v>
      </c>
      <c r="G7558">
        <v>175</v>
      </c>
      <c r="H7558">
        <v>1828</v>
      </c>
      <c r="I7558">
        <v>8.99</v>
      </c>
      <c r="J7558">
        <v>0.56000000000000005</v>
      </c>
      <c r="K7558" t="s">
        <v>13687</v>
      </c>
      <c r="L7558" t="b">
        <v>0</v>
      </c>
      <c r="M7558" t="str">
        <f t="shared" si="118"/>
        <v>Nein</v>
      </c>
    </row>
    <row r="7559" spans="1:13" x14ac:dyDescent="0.25">
      <c r="A7559" s="28">
        <v>7558</v>
      </c>
      <c r="B7559" s="7" t="s">
        <v>16326</v>
      </c>
      <c r="C7559">
        <v>1</v>
      </c>
      <c r="D7559" s="1" t="s">
        <v>16327</v>
      </c>
      <c r="E7559" t="b">
        <v>0</v>
      </c>
      <c r="F7559">
        <v>111</v>
      </c>
      <c r="G7559">
        <v>208</v>
      </c>
      <c r="H7559">
        <v>1164</v>
      </c>
      <c r="I7559">
        <v>11.99</v>
      </c>
      <c r="J7559">
        <v>0.27</v>
      </c>
      <c r="K7559" t="s">
        <v>13687</v>
      </c>
      <c r="L7559" t="b">
        <v>0</v>
      </c>
      <c r="M7559" t="str">
        <f t="shared" si="118"/>
        <v>Nein</v>
      </c>
    </row>
    <row r="7560" spans="1:13" x14ac:dyDescent="0.25">
      <c r="A7560" s="27">
        <v>7559</v>
      </c>
      <c r="B7560" s="7" t="s">
        <v>16328</v>
      </c>
      <c r="C7560">
        <v>1</v>
      </c>
      <c r="D7560" s="1" t="s">
        <v>16329</v>
      </c>
      <c r="E7560" t="b">
        <v>0</v>
      </c>
      <c r="F7560">
        <v>189</v>
      </c>
      <c r="G7560">
        <v>768</v>
      </c>
      <c r="H7560">
        <v>9512</v>
      </c>
      <c r="I7560">
        <v>4.53</v>
      </c>
      <c r="J7560">
        <v>5.75</v>
      </c>
      <c r="K7560" t="s">
        <v>13687</v>
      </c>
      <c r="L7560" t="b">
        <v>0</v>
      </c>
      <c r="M7560" t="str">
        <f t="shared" si="118"/>
        <v>Nein</v>
      </c>
    </row>
    <row r="7561" spans="1:13" x14ac:dyDescent="0.25">
      <c r="A7561" s="28">
        <v>7560</v>
      </c>
      <c r="B7561" s="7" t="s">
        <v>16330</v>
      </c>
      <c r="C7561">
        <v>1</v>
      </c>
      <c r="D7561" s="1" t="s">
        <v>16331</v>
      </c>
      <c r="E7561" t="b">
        <v>0</v>
      </c>
      <c r="F7561">
        <v>8</v>
      </c>
      <c r="G7561">
        <v>68</v>
      </c>
      <c r="H7561">
        <v>363</v>
      </c>
      <c r="I7561">
        <v>10.28</v>
      </c>
      <c r="J7561">
        <v>0.1</v>
      </c>
      <c r="K7561" t="s">
        <v>13687</v>
      </c>
      <c r="L7561" t="b">
        <v>0</v>
      </c>
      <c r="M7561" t="str">
        <f t="shared" si="118"/>
        <v>Nein</v>
      </c>
    </row>
    <row r="7562" spans="1:13" x14ac:dyDescent="0.25">
      <c r="A7562" s="27">
        <v>7561</v>
      </c>
      <c r="B7562" s="7" t="s">
        <v>16332</v>
      </c>
      <c r="C7562">
        <v>1</v>
      </c>
      <c r="D7562" s="1" t="s">
        <v>16333</v>
      </c>
      <c r="E7562" t="b">
        <v>0</v>
      </c>
      <c r="F7562">
        <v>7</v>
      </c>
      <c r="G7562">
        <v>204</v>
      </c>
      <c r="H7562">
        <v>134</v>
      </c>
      <c r="I7562">
        <v>4.38</v>
      </c>
      <c r="J7562">
        <v>0.08</v>
      </c>
      <c r="K7562" t="s">
        <v>13687</v>
      </c>
      <c r="L7562" t="b">
        <v>0</v>
      </c>
      <c r="M7562" t="str">
        <f t="shared" si="118"/>
        <v>Nein</v>
      </c>
    </row>
    <row r="7563" spans="1:13" x14ac:dyDescent="0.25">
      <c r="A7563" s="28">
        <v>7562</v>
      </c>
      <c r="B7563" s="7" t="s">
        <v>16334</v>
      </c>
      <c r="C7563">
        <v>1</v>
      </c>
      <c r="D7563" s="1" t="s">
        <v>16335</v>
      </c>
      <c r="E7563" t="b">
        <v>0</v>
      </c>
      <c r="F7563">
        <v>321</v>
      </c>
      <c r="G7563">
        <v>587</v>
      </c>
      <c r="H7563">
        <v>12266</v>
      </c>
      <c r="I7563">
        <v>3.68</v>
      </c>
      <c r="J7563">
        <v>9.1199999999999992</v>
      </c>
      <c r="K7563" t="s">
        <v>13687</v>
      </c>
      <c r="L7563" t="b">
        <v>0</v>
      </c>
      <c r="M7563" t="str">
        <f t="shared" si="118"/>
        <v>Nein</v>
      </c>
    </row>
    <row r="7564" spans="1:13" x14ac:dyDescent="0.25">
      <c r="A7564" s="27">
        <v>7563</v>
      </c>
      <c r="B7564" s="7" t="s">
        <v>16336</v>
      </c>
      <c r="C7564">
        <v>1</v>
      </c>
      <c r="D7564" s="1" t="s">
        <v>16337</v>
      </c>
      <c r="E7564" t="b">
        <v>0</v>
      </c>
      <c r="F7564">
        <v>282</v>
      </c>
      <c r="G7564">
        <v>900</v>
      </c>
      <c r="H7564">
        <v>26356</v>
      </c>
      <c r="I7564">
        <v>10.38</v>
      </c>
      <c r="J7564">
        <v>6.96</v>
      </c>
      <c r="K7564" t="s">
        <v>13687</v>
      </c>
      <c r="L7564" t="b">
        <v>0</v>
      </c>
      <c r="M7564" t="str">
        <f t="shared" si="118"/>
        <v>Nein</v>
      </c>
    </row>
    <row r="7565" spans="1:13" x14ac:dyDescent="0.25">
      <c r="A7565" s="28">
        <v>7564</v>
      </c>
      <c r="B7565" s="7" t="s">
        <v>16338</v>
      </c>
      <c r="C7565">
        <v>1</v>
      </c>
      <c r="D7565" s="1" t="s">
        <v>16339</v>
      </c>
      <c r="E7565" t="b">
        <v>0</v>
      </c>
      <c r="F7565">
        <v>64</v>
      </c>
      <c r="G7565">
        <v>172</v>
      </c>
      <c r="H7565">
        <v>310</v>
      </c>
      <c r="I7565">
        <v>2.08</v>
      </c>
      <c r="J7565">
        <v>0.41</v>
      </c>
      <c r="K7565" t="s">
        <v>13687</v>
      </c>
      <c r="L7565" t="b">
        <v>0</v>
      </c>
      <c r="M7565" t="str">
        <f t="shared" si="118"/>
        <v>Nein</v>
      </c>
    </row>
    <row r="7566" spans="1:13" x14ac:dyDescent="0.25">
      <c r="A7566" s="27">
        <v>7565</v>
      </c>
      <c r="B7566" s="7" t="s">
        <v>16340</v>
      </c>
      <c r="C7566">
        <v>1</v>
      </c>
      <c r="D7566" s="1" t="s">
        <v>16341</v>
      </c>
      <c r="E7566" t="b">
        <v>0</v>
      </c>
      <c r="F7566">
        <v>1931</v>
      </c>
      <c r="G7566">
        <v>1620</v>
      </c>
      <c r="H7566">
        <v>19151</v>
      </c>
      <c r="I7566">
        <v>13.1</v>
      </c>
      <c r="J7566">
        <v>4</v>
      </c>
      <c r="K7566" t="s">
        <v>13687</v>
      </c>
      <c r="L7566" t="b">
        <v>0</v>
      </c>
      <c r="M7566" t="str">
        <f t="shared" si="118"/>
        <v>Nein</v>
      </c>
    </row>
    <row r="7567" spans="1:13" x14ac:dyDescent="0.25">
      <c r="A7567" s="28">
        <v>7566</v>
      </c>
      <c r="B7567" s="7" t="s">
        <v>16342</v>
      </c>
      <c r="C7567">
        <v>1</v>
      </c>
      <c r="D7567" s="1" t="s">
        <v>16343</v>
      </c>
      <c r="E7567" t="b">
        <v>0</v>
      </c>
      <c r="F7567">
        <v>82</v>
      </c>
      <c r="G7567">
        <v>95</v>
      </c>
      <c r="H7567">
        <v>3312</v>
      </c>
      <c r="I7567">
        <v>9.06</v>
      </c>
      <c r="J7567">
        <v>1</v>
      </c>
      <c r="K7567" t="s">
        <v>13687</v>
      </c>
      <c r="L7567" t="b">
        <v>0</v>
      </c>
      <c r="M7567" t="str">
        <f t="shared" si="118"/>
        <v>Nein</v>
      </c>
    </row>
    <row r="7568" spans="1:13" x14ac:dyDescent="0.25">
      <c r="A7568" s="27">
        <v>7567</v>
      </c>
      <c r="B7568" s="7" t="s">
        <v>16344</v>
      </c>
      <c r="C7568">
        <v>1</v>
      </c>
      <c r="D7568" s="1" t="s">
        <v>16345</v>
      </c>
      <c r="E7568" t="b">
        <v>0</v>
      </c>
      <c r="F7568">
        <v>83</v>
      </c>
      <c r="G7568">
        <v>286</v>
      </c>
      <c r="H7568">
        <v>596</v>
      </c>
      <c r="I7568">
        <v>0.76</v>
      </c>
      <c r="J7568">
        <v>2.14</v>
      </c>
      <c r="K7568" t="s">
        <v>13687</v>
      </c>
      <c r="L7568" t="b">
        <v>0</v>
      </c>
      <c r="M7568" t="str">
        <f t="shared" si="118"/>
        <v>Nein</v>
      </c>
    </row>
    <row r="7569" spans="1:13" x14ac:dyDescent="0.25">
      <c r="A7569" s="28">
        <v>7568</v>
      </c>
      <c r="B7569" s="7" t="s">
        <v>16346</v>
      </c>
      <c r="C7569">
        <v>1</v>
      </c>
      <c r="D7569" s="1" t="s">
        <v>16347</v>
      </c>
      <c r="E7569" t="b">
        <v>0</v>
      </c>
      <c r="F7569">
        <v>4</v>
      </c>
      <c r="G7569">
        <v>26</v>
      </c>
      <c r="H7569">
        <v>219</v>
      </c>
      <c r="I7569">
        <v>2.9</v>
      </c>
      <c r="J7569">
        <v>0.21</v>
      </c>
      <c r="K7569" t="s">
        <v>13687</v>
      </c>
      <c r="L7569" t="b">
        <v>0</v>
      </c>
      <c r="M7569" t="str">
        <f t="shared" si="118"/>
        <v>Nein</v>
      </c>
    </row>
    <row r="7570" spans="1:13" x14ac:dyDescent="0.25">
      <c r="A7570" s="27">
        <v>7569</v>
      </c>
      <c r="B7570" s="7" t="s">
        <v>16348</v>
      </c>
      <c r="C7570">
        <v>1</v>
      </c>
      <c r="D7570" s="1" t="s">
        <v>16349</v>
      </c>
      <c r="E7570" t="b">
        <v>0</v>
      </c>
      <c r="F7570">
        <v>23</v>
      </c>
      <c r="G7570">
        <v>493</v>
      </c>
      <c r="H7570">
        <v>846</v>
      </c>
      <c r="I7570">
        <v>3.72</v>
      </c>
      <c r="J7570">
        <v>0.62</v>
      </c>
      <c r="K7570" t="s">
        <v>13687</v>
      </c>
      <c r="L7570" t="b">
        <v>0</v>
      </c>
      <c r="M7570" t="str">
        <f t="shared" si="118"/>
        <v>Nein</v>
      </c>
    </row>
    <row r="7571" spans="1:13" x14ac:dyDescent="0.25">
      <c r="A7571" s="28">
        <v>7570</v>
      </c>
      <c r="B7571" s="7" t="s">
        <v>16350</v>
      </c>
      <c r="C7571">
        <v>1</v>
      </c>
      <c r="D7571" s="1" t="s">
        <v>16351</v>
      </c>
      <c r="E7571" t="b">
        <v>0</v>
      </c>
      <c r="F7571">
        <v>4</v>
      </c>
      <c r="G7571">
        <v>49</v>
      </c>
      <c r="H7571">
        <v>270</v>
      </c>
      <c r="I7571">
        <v>0.56000000000000005</v>
      </c>
      <c r="J7571">
        <v>1.32</v>
      </c>
      <c r="K7571" t="s">
        <v>13687</v>
      </c>
      <c r="L7571" t="b">
        <v>0</v>
      </c>
      <c r="M7571" t="str">
        <f t="shared" si="118"/>
        <v>Nein</v>
      </c>
    </row>
    <row r="7572" spans="1:13" x14ac:dyDescent="0.25">
      <c r="A7572" s="27">
        <v>7571</v>
      </c>
      <c r="B7572" s="7" t="s">
        <v>16352</v>
      </c>
      <c r="C7572">
        <v>1</v>
      </c>
      <c r="D7572" s="1" t="s">
        <v>16353</v>
      </c>
      <c r="E7572" t="b">
        <v>0</v>
      </c>
      <c r="F7572">
        <v>3164</v>
      </c>
      <c r="G7572">
        <v>3178</v>
      </c>
      <c r="H7572">
        <v>82959</v>
      </c>
      <c r="I7572">
        <v>14.01</v>
      </c>
      <c r="J7572">
        <v>16.23</v>
      </c>
      <c r="K7572" t="s">
        <v>13687</v>
      </c>
      <c r="L7572" t="b">
        <v>0</v>
      </c>
      <c r="M7572" t="str">
        <f t="shared" si="118"/>
        <v>Nein</v>
      </c>
    </row>
    <row r="7573" spans="1:13" x14ac:dyDescent="0.25">
      <c r="A7573" s="28">
        <v>7572</v>
      </c>
      <c r="B7573" s="7" t="s">
        <v>16354</v>
      </c>
      <c r="C7573">
        <v>1</v>
      </c>
      <c r="D7573" s="1" t="s">
        <v>16355</v>
      </c>
      <c r="E7573" t="b">
        <v>0</v>
      </c>
      <c r="F7573">
        <v>4822</v>
      </c>
      <c r="G7573">
        <v>474</v>
      </c>
      <c r="H7573">
        <v>37906</v>
      </c>
      <c r="I7573">
        <v>11.16</v>
      </c>
      <c r="J7573">
        <v>9.3000000000000007</v>
      </c>
      <c r="K7573" t="s">
        <v>13687</v>
      </c>
      <c r="L7573" t="b">
        <v>0</v>
      </c>
      <c r="M7573" t="str">
        <f t="shared" si="118"/>
        <v>Nein</v>
      </c>
    </row>
    <row r="7574" spans="1:13" x14ac:dyDescent="0.25">
      <c r="A7574" s="27">
        <v>7573</v>
      </c>
      <c r="B7574" s="7" t="s">
        <v>16356</v>
      </c>
      <c r="C7574">
        <v>1</v>
      </c>
      <c r="D7574" s="1" t="s">
        <v>16357</v>
      </c>
      <c r="E7574" t="b">
        <v>0</v>
      </c>
      <c r="F7574">
        <v>4</v>
      </c>
      <c r="G7574">
        <v>14</v>
      </c>
      <c r="H7574">
        <v>221</v>
      </c>
      <c r="I7574">
        <v>5.08</v>
      </c>
      <c r="J7574">
        <v>0.12</v>
      </c>
      <c r="K7574" t="s">
        <v>13687</v>
      </c>
      <c r="L7574" t="b">
        <v>0</v>
      </c>
      <c r="M7574" t="str">
        <f t="shared" si="118"/>
        <v>Nein</v>
      </c>
    </row>
    <row r="7575" spans="1:13" x14ac:dyDescent="0.25">
      <c r="A7575" s="28">
        <v>7574</v>
      </c>
      <c r="B7575" s="7" t="s">
        <v>16358</v>
      </c>
      <c r="C7575">
        <v>1</v>
      </c>
      <c r="D7575" s="1" t="s">
        <v>16359</v>
      </c>
      <c r="E7575" t="b">
        <v>0</v>
      </c>
      <c r="F7575">
        <v>37</v>
      </c>
      <c r="G7575">
        <v>309</v>
      </c>
      <c r="H7575">
        <v>3295</v>
      </c>
      <c r="I7575">
        <v>8.74</v>
      </c>
      <c r="J7575">
        <v>1.03</v>
      </c>
      <c r="K7575" t="s">
        <v>13687</v>
      </c>
      <c r="L7575" t="b">
        <v>0</v>
      </c>
      <c r="M7575" t="str">
        <f t="shared" si="118"/>
        <v>Nein</v>
      </c>
    </row>
    <row r="7576" spans="1:13" x14ac:dyDescent="0.25">
      <c r="A7576" s="27">
        <v>7575</v>
      </c>
      <c r="B7576" s="7" t="s">
        <v>16360</v>
      </c>
      <c r="C7576">
        <v>1</v>
      </c>
      <c r="D7576" s="1" t="s">
        <v>16361</v>
      </c>
      <c r="E7576" t="b">
        <v>0</v>
      </c>
      <c r="F7576">
        <v>2</v>
      </c>
      <c r="G7576">
        <v>43</v>
      </c>
      <c r="H7576">
        <v>23</v>
      </c>
      <c r="I7576">
        <v>0.72</v>
      </c>
      <c r="J7576">
        <v>0.09</v>
      </c>
      <c r="K7576" t="s">
        <v>13687</v>
      </c>
      <c r="L7576" t="b">
        <v>0</v>
      </c>
      <c r="M7576" t="str">
        <f t="shared" si="118"/>
        <v>Nein</v>
      </c>
    </row>
    <row r="7577" spans="1:13" x14ac:dyDescent="0.25">
      <c r="A7577" s="28">
        <v>7576</v>
      </c>
      <c r="B7577" s="7" t="s">
        <v>16362</v>
      </c>
      <c r="C7577">
        <v>1</v>
      </c>
      <c r="D7577" s="1" t="s">
        <v>16363</v>
      </c>
      <c r="E7577" t="b">
        <v>0</v>
      </c>
      <c r="F7577">
        <v>87</v>
      </c>
      <c r="G7577">
        <v>401</v>
      </c>
      <c r="H7577">
        <v>10804</v>
      </c>
      <c r="I7577">
        <v>12.56</v>
      </c>
      <c r="J7577">
        <v>2.36</v>
      </c>
      <c r="K7577" t="s">
        <v>13687</v>
      </c>
      <c r="L7577" t="b">
        <v>0</v>
      </c>
      <c r="M7577" t="str">
        <f t="shared" si="118"/>
        <v>Nein</v>
      </c>
    </row>
    <row r="7578" spans="1:13" x14ac:dyDescent="0.25">
      <c r="A7578" s="27">
        <v>7577</v>
      </c>
      <c r="B7578" s="7" t="s">
        <v>16364</v>
      </c>
      <c r="C7578">
        <v>1</v>
      </c>
      <c r="D7578" s="1" t="s">
        <v>16365</v>
      </c>
      <c r="E7578" t="b">
        <v>0</v>
      </c>
      <c r="F7578">
        <v>51</v>
      </c>
      <c r="G7578">
        <v>230</v>
      </c>
      <c r="H7578">
        <v>1368</v>
      </c>
      <c r="I7578">
        <v>4.29</v>
      </c>
      <c r="J7578">
        <v>0.87</v>
      </c>
      <c r="K7578" t="s">
        <v>13687</v>
      </c>
      <c r="L7578" t="b">
        <v>0</v>
      </c>
      <c r="M7578" t="str">
        <f t="shared" si="118"/>
        <v>Nein</v>
      </c>
    </row>
    <row r="7579" spans="1:13" x14ac:dyDescent="0.25">
      <c r="A7579" s="28">
        <v>7578</v>
      </c>
      <c r="B7579" s="7" t="s">
        <v>16366</v>
      </c>
      <c r="C7579">
        <v>1</v>
      </c>
      <c r="D7579" s="1" t="s">
        <v>16367</v>
      </c>
      <c r="E7579" t="b">
        <v>0</v>
      </c>
      <c r="F7579">
        <v>6</v>
      </c>
      <c r="G7579">
        <v>133</v>
      </c>
      <c r="H7579">
        <v>243</v>
      </c>
      <c r="I7579">
        <v>6.59</v>
      </c>
      <c r="J7579">
        <v>0.1</v>
      </c>
      <c r="K7579" t="s">
        <v>13687</v>
      </c>
      <c r="L7579" t="b">
        <v>0</v>
      </c>
      <c r="M7579" t="str">
        <f t="shared" si="118"/>
        <v>Nein</v>
      </c>
    </row>
    <row r="7580" spans="1:13" x14ac:dyDescent="0.25">
      <c r="A7580" s="27">
        <v>7579</v>
      </c>
      <c r="B7580" s="7" t="s">
        <v>16368</v>
      </c>
      <c r="C7580">
        <v>1</v>
      </c>
      <c r="D7580" s="1" t="s">
        <v>16369</v>
      </c>
      <c r="E7580" t="b">
        <v>0</v>
      </c>
      <c r="F7580">
        <v>0</v>
      </c>
      <c r="G7580">
        <v>0</v>
      </c>
      <c r="H7580">
        <v>125</v>
      </c>
      <c r="I7580">
        <v>1.87</v>
      </c>
      <c r="J7580">
        <v>0.18</v>
      </c>
      <c r="K7580" t="s">
        <v>13687</v>
      </c>
      <c r="L7580" t="b">
        <v>0</v>
      </c>
      <c r="M7580" t="str">
        <f t="shared" si="118"/>
        <v>Nein</v>
      </c>
    </row>
    <row r="7581" spans="1:13" x14ac:dyDescent="0.25">
      <c r="A7581" s="28">
        <v>7580</v>
      </c>
      <c r="B7581" s="7" t="s">
        <v>16370</v>
      </c>
      <c r="C7581">
        <v>1</v>
      </c>
      <c r="D7581" s="1" t="s">
        <v>16371</v>
      </c>
      <c r="E7581" t="b">
        <v>0</v>
      </c>
      <c r="F7581">
        <v>6</v>
      </c>
      <c r="G7581">
        <v>85</v>
      </c>
      <c r="H7581">
        <v>185</v>
      </c>
      <c r="I7581">
        <v>1.07</v>
      </c>
      <c r="J7581">
        <v>0.48</v>
      </c>
      <c r="K7581" t="s">
        <v>13687</v>
      </c>
      <c r="L7581" t="b">
        <v>0</v>
      </c>
      <c r="M7581" t="str">
        <f t="shared" si="118"/>
        <v>Nein</v>
      </c>
    </row>
    <row r="7582" spans="1:13" x14ac:dyDescent="0.25">
      <c r="A7582" s="27">
        <v>7581</v>
      </c>
      <c r="B7582" s="7" t="s">
        <v>16372</v>
      </c>
      <c r="C7582">
        <v>1</v>
      </c>
      <c r="D7582" s="1" t="s">
        <v>16373</v>
      </c>
      <c r="E7582" t="b">
        <v>0</v>
      </c>
      <c r="F7582">
        <v>11</v>
      </c>
      <c r="G7582">
        <v>112</v>
      </c>
      <c r="H7582">
        <v>6838</v>
      </c>
      <c r="I7582">
        <v>0.97</v>
      </c>
      <c r="J7582">
        <v>19.32</v>
      </c>
      <c r="K7582" t="s">
        <v>13687</v>
      </c>
      <c r="L7582" t="b">
        <v>0</v>
      </c>
      <c r="M7582" t="str">
        <f t="shared" si="118"/>
        <v>Nein</v>
      </c>
    </row>
    <row r="7583" spans="1:13" x14ac:dyDescent="0.25">
      <c r="A7583" s="28">
        <v>7582</v>
      </c>
      <c r="B7583" s="7" t="s">
        <v>16374</v>
      </c>
      <c r="C7583">
        <v>1</v>
      </c>
      <c r="D7583" s="1" t="s">
        <v>16375</v>
      </c>
      <c r="E7583" t="b">
        <v>0</v>
      </c>
      <c r="F7583">
        <v>157</v>
      </c>
      <c r="G7583">
        <v>567</v>
      </c>
      <c r="H7583">
        <v>849</v>
      </c>
      <c r="I7583">
        <v>0.62</v>
      </c>
      <c r="J7583">
        <v>3.77</v>
      </c>
      <c r="K7583" t="s">
        <v>13687</v>
      </c>
      <c r="L7583" t="b">
        <v>0</v>
      </c>
      <c r="M7583" t="str">
        <f t="shared" si="118"/>
        <v>Nein</v>
      </c>
    </row>
    <row r="7584" spans="1:13" x14ac:dyDescent="0.25">
      <c r="A7584" s="27">
        <v>7583</v>
      </c>
      <c r="B7584" s="7" t="s">
        <v>16376</v>
      </c>
      <c r="C7584">
        <v>1</v>
      </c>
      <c r="D7584" s="1" t="s">
        <v>16377</v>
      </c>
      <c r="E7584" t="b">
        <v>0</v>
      </c>
      <c r="F7584">
        <v>12</v>
      </c>
      <c r="G7584">
        <v>65</v>
      </c>
      <c r="H7584">
        <v>45</v>
      </c>
      <c r="I7584">
        <v>6.75</v>
      </c>
      <c r="J7584">
        <v>0.02</v>
      </c>
      <c r="K7584" t="s">
        <v>13687</v>
      </c>
      <c r="L7584" t="b">
        <v>0</v>
      </c>
      <c r="M7584" t="str">
        <f t="shared" si="118"/>
        <v>Nein</v>
      </c>
    </row>
    <row r="7585" spans="1:13" x14ac:dyDescent="0.25">
      <c r="A7585" s="28">
        <v>7584</v>
      </c>
      <c r="B7585" s="7" t="s">
        <v>16378</v>
      </c>
      <c r="C7585">
        <v>1</v>
      </c>
      <c r="D7585" s="1" t="s">
        <v>16379</v>
      </c>
      <c r="E7585" t="b">
        <v>0</v>
      </c>
      <c r="F7585">
        <v>14</v>
      </c>
      <c r="G7585">
        <v>90</v>
      </c>
      <c r="H7585">
        <v>504</v>
      </c>
      <c r="I7585">
        <v>1.07</v>
      </c>
      <c r="J7585">
        <v>1.3</v>
      </c>
      <c r="K7585" t="s">
        <v>13687</v>
      </c>
      <c r="L7585" t="b">
        <v>0</v>
      </c>
      <c r="M7585" t="str">
        <f t="shared" si="118"/>
        <v>Nein</v>
      </c>
    </row>
    <row r="7586" spans="1:13" x14ac:dyDescent="0.25">
      <c r="A7586" s="27">
        <v>7585</v>
      </c>
      <c r="B7586" s="7" t="s">
        <v>16380</v>
      </c>
      <c r="C7586">
        <v>1</v>
      </c>
      <c r="D7586" s="1" t="s">
        <v>16381</v>
      </c>
      <c r="E7586" t="b">
        <v>0</v>
      </c>
      <c r="F7586">
        <v>35</v>
      </c>
      <c r="G7586">
        <v>317</v>
      </c>
      <c r="H7586">
        <v>3078</v>
      </c>
      <c r="I7586">
        <v>12.34</v>
      </c>
      <c r="J7586">
        <v>0.68</v>
      </c>
      <c r="K7586" t="s">
        <v>13687</v>
      </c>
      <c r="L7586" t="b">
        <v>0</v>
      </c>
      <c r="M7586" t="str">
        <f t="shared" si="118"/>
        <v>Nein</v>
      </c>
    </row>
    <row r="7587" spans="1:13" x14ac:dyDescent="0.25">
      <c r="A7587" s="28">
        <v>7586</v>
      </c>
      <c r="B7587" s="7" t="s">
        <v>16382</v>
      </c>
      <c r="C7587">
        <v>1</v>
      </c>
      <c r="D7587" s="1" t="s">
        <v>16383</v>
      </c>
      <c r="E7587" t="b">
        <v>0</v>
      </c>
      <c r="F7587">
        <v>101</v>
      </c>
      <c r="G7587">
        <v>411</v>
      </c>
      <c r="H7587">
        <v>8059</v>
      </c>
      <c r="I7587">
        <v>5.8</v>
      </c>
      <c r="J7587">
        <v>3.81</v>
      </c>
      <c r="K7587" t="s">
        <v>13687</v>
      </c>
      <c r="L7587" t="b">
        <v>0</v>
      </c>
      <c r="M7587" t="str">
        <f t="shared" si="118"/>
        <v>Nein</v>
      </c>
    </row>
    <row r="7588" spans="1:13" x14ac:dyDescent="0.25">
      <c r="A7588" s="27">
        <v>7587</v>
      </c>
      <c r="B7588" s="7" t="s">
        <v>16384</v>
      </c>
      <c r="C7588">
        <v>1</v>
      </c>
      <c r="D7588" s="1" t="s">
        <v>16385</v>
      </c>
      <c r="E7588" t="b">
        <v>0</v>
      </c>
      <c r="F7588">
        <v>20</v>
      </c>
      <c r="G7588">
        <v>183</v>
      </c>
      <c r="H7588">
        <v>479</v>
      </c>
      <c r="I7588">
        <v>3.47</v>
      </c>
      <c r="J7588">
        <v>0.38</v>
      </c>
      <c r="K7588" t="s">
        <v>13687</v>
      </c>
      <c r="L7588" t="b">
        <v>0</v>
      </c>
      <c r="M7588" t="str">
        <f t="shared" si="118"/>
        <v>Nein</v>
      </c>
    </row>
    <row r="7589" spans="1:13" x14ac:dyDescent="0.25">
      <c r="A7589" s="28">
        <v>7588</v>
      </c>
      <c r="B7589" s="7" t="s">
        <v>16386</v>
      </c>
      <c r="C7589">
        <v>1</v>
      </c>
      <c r="D7589" s="1" t="s">
        <v>16387</v>
      </c>
      <c r="E7589" t="b">
        <v>0</v>
      </c>
      <c r="F7589">
        <v>131</v>
      </c>
      <c r="G7589">
        <v>1162</v>
      </c>
      <c r="H7589">
        <v>3811</v>
      </c>
      <c r="I7589">
        <v>3.56</v>
      </c>
      <c r="J7589">
        <v>2.94</v>
      </c>
      <c r="K7589" t="s">
        <v>13687</v>
      </c>
      <c r="L7589" t="b">
        <v>0</v>
      </c>
      <c r="M7589" t="str">
        <f t="shared" si="118"/>
        <v>Nein</v>
      </c>
    </row>
    <row r="7590" spans="1:13" x14ac:dyDescent="0.25">
      <c r="A7590" s="27">
        <v>7589</v>
      </c>
      <c r="B7590" s="7" t="s">
        <v>7476</v>
      </c>
      <c r="C7590">
        <v>1</v>
      </c>
      <c r="D7590" s="1" t="s">
        <v>7477</v>
      </c>
      <c r="E7590" t="b">
        <v>0</v>
      </c>
      <c r="F7590">
        <v>810</v>
      </c>
      <c r="G7590">
        <v>4997</v>
      </c>
      <c r="H7590">
        <v>35407</v>
      </c>
      <c r="I7590">
        <v>13.02</v>
      </c>
      <c r="J7590">
        <v>7.45</v>
      </c>
      <c r="K7590" t="s">
        <v>13687</v>
      </c>
      <c r="L7590" t="b">
        <v>0</v>
      </c>
      <c r="M7590" t="str">
        <f t="shared" si="118"/>
        <v>Nein</v>
      </c>
    </row>
    <row r="7591" spans="1:13" x14ac:dyDescent="0.25">
      <c r="A7591" s="28">
        <v>7590</v>
      </c>
      <c r="B7591" s="7" t="s">
        <v>16388</v>
      </c>
      <c r="C7591">
        <v>1</v>
      </c>
      <c r="D7591" s="1" t="s">
        <v>16389</v>
      </c>
      <c r="E7591" t="b">
        <v>0</v>
      </c>
      <c r="F7591">
        <v>8</v>
      </c>
      <c r="G7591">
        <v>47</v>
      </c>
      <c r="H7591">
        <v>50</v>
      </c>
      <c r="I7591">
        <v>0.85</v>
      </c>
      <c r="J7591">
        <v>0.16</v>
      </c>
      <c r="K7591" t="s">
        <v>13687</v>
      </c>
      <c r="L7591" t="b">
        <v>0</v>
      </c>
      <c r="M7591" t="str">
        <f t="shared" si="118"/>
        <v>Nein</v>
      </c>
    </row>
    <row r="7592" spans="1:13" x14ac:dyDescent="0.25">
      <c r="A7592" s="27">
        <v>7591</v>
      </c>
      <c r="B7592" s="7" t="s">
        <v>16390</v>
      </c>
      <c r="C7592">
        <v>1</v>
      </c>
      <c r="D7592" s="1" t="s">
        <v>16391</v>
      </c>
      <c r="E7592" t="b">
        <v>0</v>
      </c>
      <c r="F7592">
        <v>978</v>
      </c>
      <c r="G7592">
        <v>1645</v>
      </c>
      <c r="H7592">
        <v>25078</v>
      </c>
      <c r="I7592">
        <v>13.99</v>
      </c>
      <c r="J7592">
        <v>4.91</v>
      </c>
      <c r="K7592" t="s">
        <v>13687</v>
      </c>
      <c r="L7592" t="b">
        <v>0</v>
      </c>
      <c r="M7592" t="str">
        <f t="shared" si="118"/>
        <v>Nein</v>
      </c>
    </row>
    <row r="7593" spans="1:13" x14ac:dyDescent="0.25">
      <c r="A7593" s="28">
        <v>7592</v>
      </c>
      <c r="B7593" s="7" t="s">
        <v>16392</v>
      </c>
      <c r="C7593">
        <v>1</v>
      </c>
      <c r="D7593" s="1" t="s">
        <v>16393</v>
      </c>
      <c r="E7593" t="b">
        <v>0</v>
      </c>
      <c r="F7593">
        <v>13</v>
      </c>
      <c r="G7593">
        <v>201</v>
      </c>
      <c r="H7593">
        <v>2160</v>
      </c>
      <c r="I7593">
        <v>0.51</v>
      </c>
      <c r="J7593">
        <v>11.61</v>
      </c>
      <c r="K7593" t="s">
        <v>13687</v>
      </c>
      <c r="L7593" t="b">
        <v>0</v>
      </c>
      <c r="M7593" t="str">
        <f t="shared" si="118"/>
        <v>Nein</v>
      </c>
    </row>
    <row r="7594" spans="1:13" x14ac:dyDescent="0.25">
      <c r="A7594" s="27">
        <v>7593</v>
      </c>
      <c r="B7594" s="7" t="s">
        <v>16394</v>
      </c>
      <c r="C7594">
        <v>1</v>
      </c>
      <c r="D7594" s="1" t="s">
        <v>16395</v>
      </c>
      <c r="E7594" t="b">
        <v>0</v>
      </c>
      <c r="F7594">
        <v>626</v>
      </c>
      <c r="G7594">
        <v>316</v>
      </c>
      <c r="H7594">
        <v>8153</v>
      </c>
      <c r="I7594">
        <v>6.22</v>
      </c>
      <c r="J7594">
        <v>3.59</v>
      </c>
      <c r="K7594" t="s">
        <v>13687</v>
      </c>
      <c r="L7594" t="b">
        <v>0</v>
      </c>
      <c r="M7594" t="str">
        <f t="shared" si="118"/>
        <v>Nein</v>
      </c>
    </row>
    <row r="7595" spans="1:13" x14ac:dyDescent="0.25">
      <c r="A7595" s="28">
        <v>7594</v>
      </c>
      <c r="B7595" s="7" t="s">
        <v>16396</v>
      </c>
      <c r="C7595">
        <v>1</v>
      </c>
      <c r="D7595" s="1" t="s">
        <v>16397</v>
      </c>
      <c r="E7595" t="b">
        <v>0</v>
      </c>
      <c r="F7595">
        <v>200</v>
      </c>
      <c r="G7595">
        <v>252</v>
      </c>
      <c r="H7595">
        <v>22949</v>
      </c>
      <c r="I7595">
        <v>10.9</v>
      </c>
      <c r="J7595">
        <v>5.77</v>
      </c>
      <c r="K7595" t="s">
        <v>13687</v>
      </c>
      <c r="L7595" t="b">
        <v>0</v>
      </c>
      <c r="M7595" t="str">
        <f t="shared" si="118"/>
        <v>Nein</v>
      </c>
    </row>
    <row r="7596" spans="1:13" x14ac:dyDescent="0.25">
      <c r="A7596" s="27">
        <v>7595</v>
      </c>
      <c r="B7596" s="7" t="s">
        <v>16398</v>
      </c>
      <c r="C7596">
        <v>1</v>
      </c>
      <c r="D7596" s="1" t="s">
        <v>16399</v>
      </c>
      <c r="E7596" t="b">
        <v>0</v>
      </c>
      <c r="F7596">
        <v>302</v>
      </c>
      <c r="G7596">
        <v>351</v>
      </c>
      <c r="H7596">
        <v>136</v>
      </c>
      <c r="I7596">
        <v>8.0500000000000007</v>
      </c>
      <c r="J7596">
        <v>0.05</v>
      </c>
      <c r="K7596" t="s">
        <v>13687</v>
      </c>
      <c r="L7596" t="b">
        <v>0</v>
      </c>
      <c r="M7596" t="str">
        <f t="shared" si="118"/>
        <v>Nein</v>
      </c>
    </row>
    <row r="7597" spans="1:13" x14ac:dyDescent="0.25">
      <c r="A7597" s="28">
        <v>7596</v>
      </c>
      <c r="B7597" s="7" t="s">
        <v>16400</v>
      </c>
      <c r="C7597">
        <v>1</v>
      </c>
      <c r="D7597" s="1" t="s">
        <v>16401</v>
      </c>
      <c r="E7597" t="b">
        <v>0</v>
      </c>
      <c r="F7597">
        <v>15</v>
      </c>
      <c r="G7597">
        <v>172</v>
      </c>
      <c r="H7597">
        <v>233</v>
      </c>
      <c r="I7597">
        <v>9.69</v>
      </c>
      <c r="J7597">
        <v>7.0000000000000007E-2</v>
      </c>
      <c r="K7597" t="s">
        <v>13687</v>
      </c>
      <c r="L7597" t="b">
        <v>0</v>
      </c>
      <c r="M7597" t="str">
        <f t="shared" si="118"/>
        <v>Nein</v>
      </c>
    </row>
    <row r="7598" spans="1:13" x14ac:dyDescent="0.25">
      <c r="A7598" s="27">
        <v>7597</v>
      </c>
      <c r="B7598" s="7" t="s">
        <v>16402</v>
      </c>
      <c r="C7598">
        <v>1</v>
      </c>
      <c r="D7598" s="1" t="s">
        <v>16403</v>
      </c>
      <c r="E7598" t="b">
        <v>0</v>
      </c>
      <c r="F7598">
        <v>2</v>
      </c>
      <c r="G7598">
        <v>21</v>
      </c>
      <c r="H7598">
        <v>292</v>
      </c>
      <c r="I7598">
        <v>0.44</v>
      </c>
      <c r="J7598">
        <v>1.8</v>
      </c>
      <c r="K7598" t="s">
        <v>13687</v>
      </c>
      <c r="L7598" t="b">
        <v>0</v>
      </c>
      <c r="M7598" t="str">
        <f t="shared" si="118"/>
        <v>Nein</v>
      </c>
    </row>
    <row r="7599" spans="1:13" x14ac:dyDescent="0.25">
      <c r="A7599" s="28">
        <v>7598</v>
      </c>
      <c r="B7599" s="7" t="s">
        <v>16404</v>
      </c>
      <c r="C7599">
        <v>1</v>
      </c>
      <c r="D7599" s="1" t="s">
        <v>16405</v>
      </c>
      <c r="E7599" t="b">
        <v>0</v>
      </c>
      <c r="F7599">
        <v>94</v>
      </c>
      <c r="G7599">
        <v>333</v>
      </c>
      <c r="H7599">
        <v>33390</v>
      </c>
      <c r="I7599">
        <v>5.39</v>
      </c>
      <c r="J7599">
        <v>16.96</v>
      </c>
      <c r="K7599" t="s">
        <v>13687</v>
      </c>
      <c r="L7599" t="b">
        <v>0</v>
      </c>
      <c r="M7599" t="str">
        <f t="shared" si="118"/>
        <v>Nein</v>
      </c>
    </row>
    <row r="7600" spans="1:13" x14ac:dyDescent="0.25">
      <c r="A7600" s="27">
        <v>7599</v>
      </c>
      <c r="B7600" s="7" t="s">
        <v>16406</v>
      </c>
      <c r="C7600">
        <v>1</v>
      </c>
      <c r="D7600" s="1" t="s">
        <v>16407</v>
      </c>
      <c r="E7600" t="b">
        <v>1</v>
      </c>
      <c r="F7600">
        <v>1763</v>
      </c>
      <c r="G7600">
        <v>1646</v>
      </c>
      <c r="H7600">
        <v>4888</v>
      </c>
      <c r="I7600">
        <v>5.33</v>
      </c>
      <c r="J7600">
        <v>2.5099999999999998</v>
      </c>
      <c r="K7600" t="s">
        <v>13687</v>
      </c>
      <c r="L7600" t="b">
        <v>0</v>
      </c>
      <c r="M7600" t="str">
        <f t="shared" si="118"/>
        <v>Nein</v>
      </c>
    </row>
    <row r="7601" spans="1:13" x14ac:dyDescent="0.25">
      <c r="A7601" s="28">
        <v>7600</v>
      </c>
      <c r="B7601" s="7" t="s">
        <v>16408</v>
      </c>
      <c r="C7601">
        <v>1</v>
      </c>
      <c r="D7601" s="1" t="s">
        <v>16409</v>
      </c>
      <c r="E7601" t="b">
        <v>0</v>
      </c>
      <c r="F7601">
        <v>843</v>
      </c>
      <c r="G7601">
        <v>362</v>
      </c>
      <c r="H7601">
        <v>33070</v>
      </c>
      <c r="I7601">
        <v>12.95</v>
      </c>
      <c r="J7601">
        <v>6.99</v>
      </c>
      <c r="K7601" t="s">
        <v>13687</v>
      </c>
      <c r="L7601" t="b">
        <v>0</v>
      </c>
      <c r="M7601" t="str">
        <f t="shared" si="118"/>
        <v>Nein</v>
      </c>
    </row>
    <row r="7602" spans="1:13" x14ac:dyDescent="0.25">
      <c r="A7602" s="27">
        <v>7601</v>
      </c>
      <c r="B7602" s="7" t="s">
        <v>16410</v>
      </c>
      <c r="C7602">
        <v>1</v>
      </c>
      <c r="D7602" s="1" t="s">
        <v>16411</v>
      </c>
      <c r="E7602" t="b">
        <v>0</v>
      </c>
      <c r="F7602">
        <v>9</v>
      </c>
      <c r="G7602">
        <v>0</v>
      </c>
      <c r="H7602">
        <v>2333</v>
      </c>
      <c r="I7602">
        <v>0.6</v>
      </c>
      <c r="J7602">
        <v>10.7</v>
      </c>
      <c r="K7602" t="s">
        <v>13687</v>
      </c>
      <c r="L7602" t="b">
        <v>0</v>
      </c>
      <c r="M7602" t="str">
        <f t="shared" si="118"/>
        <v>Nein</v>
      </c>
    </row>
    <row r="7603" spans="1:13" x14ac:dyDescent="0.25">
      <c r="A7603" s="28">
        <v>7602</v>
      </c>
      <c r="B7603" s="7" t="s">
        <v>16412</v>
      </c>
      <c r="C7603">
        <v>1</v>
      </c>
      <c r="D7603" s="1" t="s">
        <v>16413</v>
      </c>
      <c r="E7603" t="b">
        <v>0</v>
      </c>
      <c r="F7603">
        <v>25</v>
      </c>
      <c r="G7603">
        <v>34</v>
      </c>
      <c r="H7603">
        <v>4055</v>
      </c>
      <c r="I7603">
        <v>1.22</v>
      </c>
      <c r="J7603">
        <v>9.09</v>
      </c>
      <c r="K7603" t="s">
        <v>13687</v>
      </c>
      <c r="L7603" t="b">
        <v>0</v>
      </c>
      <c r="M7603" t="str">
        <f t="shared" si="118"/>
        <v>Nein</v>
      </c>
    </row>
    <row r="7604" spans="1:13" x14ac:dyDescent="0.25">
      <c r="A7604" s="27">
        <v>7603</v>
      </c>
      <c r="B7604" s="7" t="s">
        <v>16414</v>
      </c>
      <c r="C7604">
        <v>1</v>
      </c>
      <c r="D7604" s="1" t="s">
        <v>16415</v>
      </c>
      <c r="E7604" t="b">
        <v>0</v>
      </c>
      <c r="F7604">
        <v>508</v>
      </c>
      <c r="G7604">
        <v>66</v>
      </c>
      <c r="H7604">
        <v>155719</v>
      </c>
      <c r="I7604">
        <v>11.49</v>
      </c>
      <c r="J7604">
        <v>37.130000000000003</v>
      </c>
      <c r="K7604" t="s">
        <v>13687</v>
      </c>
      <c r="L7604" t="b">
        <v>0</v>
      </c>
      <c r="M7604" t="str">
        <f t="shared" si="118"/>
        <v>Nein</v>
      </c>
    </row>
    <row r="7605" spans="1:13" x14ac:dyDescent="0.25">
      <c r="A7605" s="28">
        <v>7604</v>
      </c>
      <c r="B7605" s="7" t="s">
        <v>16416</v>
      </c>
      <c r="C7605">
        <v>1</v>
      </c>
      <c r="D7605" s="1" t="s">
        <v>16417</v>
      </c>
      <c r="E7605" t="b">
        <v>0</v>
      </c>
      <c r="F7605">
        <v>105</v>
      </c>
      <c r="G7605">
        <v>146</v>
      </c>
      <c r="H7605">
        <v>13674</v>
      </c>
      <c r="I7605">
        <v>4.6500000000000004</v>
      </c>
      <c r="J7605">
        <v>8.0500000000000007</v>
      </c>
      <c r="K7605" t="s">
        <v>13687</v>
      </c>
      <c r="L7605" t="b">
        <v>0</v>
      </c>
      <c r="M7605" t="str">
        <f t="shared" si="118"/>
        <v>Nein</v>
      </c>
    </row>
    <row r="7606" spans="1:13" x14ac:dyDescent="0.25">
      <c r="A7606" s="27">
        <v>7605</v>
      </c>
      <c r="B7606" s="7" t="s">
        <v>16418</v>
      </c>
      <c r="C7606">
        <v>1</v>
      </c>
      <c r="D7606" s="1" t="s">
        <v>16419</v>
      </c>
      <c r="E7606" t="b">
        <v>0</v>
      </c>
      <c r="F7606">
        <v>51</v>
      </c>
      <c r="G7606">
        <v>201</v>
      </c>
      <c r="H7606">
        <v>4168</v>
      </c>
      <c r="I7606">
        <v>5.54</v>
      </c>
      <c r="J7606">
        <v>2.06</v>
      </c>
      <c r="K7606" t="s">
        <v>13687</v>
      </c>
      <c r="L7606" t="b">
        <v>0</v>
      </c>
      <c r="M7606" t="str">
        <f t="shared" si="118"/>
        <v>Nein</v>
      </c>
    </row>
    <row r="7607" spans="1:13" x14ac:dyDescent="0.25">
      <c r="A7607" s="28">
        <v>7606</v>
      </c>
      <c r="B7607" s="7" t="s">
        <v>16420</v>
      </c>
      <c r="C7607">
        <v>1</v>
      </c>
      <c r="D7607" s="1" t="s">
        <v>16421</v>
      </c>
      <c r="E7607" t="b">
        <v>0</v>
      </c>
      <c r="F7607">
        <v>25</v>
      </c>
      <c r="G7607">
        <v>81</v>
      </c>
      <c r="H7607">
        <v>1841</v>
      </c>
      <c r="I7607">
        <v>5.21</v>
      </c>
      <c r="J7607">
        <v>0.97</v>
      </c>
      <c r="K7607" t="s">
        <v>13687</v>
      </c>
      <c r="L7607" t="b">
        <v>0</v>
      </c>
      <c r="M7607" t="str">
        <f t="shared" si="118"/>
        <v>Nein</v>
      </c>
    </row>
    <row r="7608" spans="1:13" x14ac:dyDescent="0.25">
      <c r="A7608" s="27">
        <v>7607</v>
      </c>
      <c r="B7608" s="7" t="s">
        <v>16422</v>
      </c>
      <c r="C7608">
        <v>1</v>
      </c>
      <c r="D7608" s="1" t="s">
        <v>16423</v>
      </c>
      <c r="E7608" t="b">
        <v>0</v>
      </c>
      <c r="F7608">
        <v>101</v>
      </c>
      <c r="G7608">
        <v>854</v>
      </c>
      <c r="H7608">
        <v>3351</v>
      </c>
      <c r="I7608">
        <v>11.04</v>
      </c>
      <c r="J7608">
        <v>0.83</v>
      </c>
      <c r="K7608" t="s">
        <v>13687</v>
      </c>
      <c r="L7608" t="b">
        <v>0</v>
      </c>
      <c r="M7608" t="str">
        <f t="shared" si="118"/>
        <v>Nein</v>
      </c>
    </row>
    <row r="7609" spans="1:13" x14ac:dyDescent="0.25">
      <c r="A7609" s="28">
        <v>7608</v>
      </c>
      <c r="B7609" s="7" t="s">
        <v>16424</v>
      </c>
      <c r="C7609">
        <v>1</v>
      </c>
      <c r="D7609" s="1" t="s">
        <v>16425</v>
      </c>
      <c r="E7609" t="b">
        <v>0</v>
      </c>
      <c r="F7609">
        <v>192</v>
      </c>
      <c r="G7609">
        <v>426</v>
      </c>
      <c r="H7609">
        <v>2421</v>
      </c>
      <c r="I7609">
        <v>2.74</v>
      </c>
      <c r="J7609">
        <v>2.42</v>
      </c>
      <c r="K7609" t="s">
        <v>13687</v>
      </c>
      <c r="L7609" t="b">
        <v>0</v>
      </c>
      <c r="M7609" t="str">
        <f t="shared" si="118"/>
        <v>Nein</v>
      </c>
    </row>
    <row r="7610" spans="1:13" x14ac:dyDescent="0.25">
      <c r="A7610" s="27">
        <v>7609</v>
      </c>
      <c r="B7610" s="7" t="s">
        <v>16426</v>
      </c>
      <c r="C7610">
        <v>1</v>
      </c>
      <c r="D7610" s="1" t="s">
        <v>16427</v>
      </c>
      <c r="E7610" t="b">
        <v>0</v>
      </c>
      <c r="F7610">
        <v>1381</v>
      </c>
      <c r="G7610">
        <v>1336</v>
      </c>
      <c r="H7610">
        <v>22704</v>
      </c>
      <c r="I7610">
        <v>0.98</v>
      </c>
      <c r="J7610">
        <v>63.42</v>
      </c>
      <c r="K7610" t="s">
        <v>13687</v>
      </c>
      <c r="L7610" t="b">
        <v>0</v>
      </c>
      <c r="M7610" t="str">
        <f t="shared" si="118"/>
        <v>Ja</v>
      </c>
    </row>
    <row r="7611" spans="1:13" x14ac:dyDescent="0.25">
      <c r="A7611" s="28">
        <v>7610</v>
      </c>
      <c r="B7611" s="7" t="s">
        <v>16428</v>
      </c>
      <c r="C7611">
        <v>1</v>
      </c>
      <c r="D7611" s="1" t="s">
        <v>16429</v>
      </c>
      <c r="E7611" t="b">
        <v>0</v>
      </c>
      <c r="F7611">
        <v>355</v>
      </c>
      <c r="G7611">
        <v>471</v>
      </c>
      <c r="H7611">
        <v>775</v>
      </c>
      <c r="I7611">
        <v>9.99</v>
      </c>
      <c r="J7611">
        <v>0.21</v>
      </c>
      <c r="K7611" t="s">
        <v>13687</v>
      </c>
      <c r="L7611" t="b">
        <v>0</v>
      </c>
      <c r="M7611" t="str">
        <f t="shared" si="118"/>
        <v>Nein</v>
      </c>
    </row>
    <row r="7612" spans="1:13" x14ac:dyDescent="0.25">
      <c r="A7612" s="27">
        <v>7611</v>
      </c>
      <c r="B7612" s="7" t="s">
        <v>16430</v>
      </c>
      <c r="C7612">
        <v>1</v>
      </c>
      <c r="D7612" s="1" t="s">
        <v>16431</v>
      </c>
      <c r="E7612" t="b">
        <v>0</v>
      </c>
      <c r="F7612">
        <v>58</v>
      </c>
      <c r="G7612">
        <v>77</v>
      </c>
      <c r="H7612">
        <v>17254</v>
      </c>
      <c r="I7612">
        <v>2.61</v>
      </c>
      <c r="J7612">
        <v>18.14</v>
      </c>
      <c r="K7612" t="s">
        <v>13687</v>
      </c>
      <c r="L7612" t="b">
        <v>0</v>
      </c>
      <c r="M7612" t="str">
        <f t="shared" si="118"/>
        <v>Nein</v>
      </c>
    </row>
    <row r="7613" spans="1:13" x14ac:dyDescent="0.25">
      <c r="A7613" s="28">
        <v>7612</v>
      </c>
      <c r="B7613" s="7" t="s">
        <v>16432</v>
      </c>
      <c r="C7613">
        <v>1</v>
      </c>
      <c r="D7613" s="1" t="s">
        <v>16433</v>
      </c>
      <c r="E7613" t="b">
        <v>0</v>
      </c>
      <c r="F7613">
        <v>1103</v>
      </c>
      <c r="G7613">
        <v>1559</v>
      </c>
      <c r="H7613">
        <v>31450</v>
      </c>
      <c r="I7613">
        <v>10.11</v>
      </c>
      <c r="J7613">
        <v>8.5299999999999994</v>
      </c>
      <c r="K7613" t="s">
        <v>13687</v>
      </c>
      <c r="L7613" t="b">
        <v>0</v>
      </c>
      <c r="M7613" t="str">
        <f t="shared" si="118"/>
        <v>Nein</v>
      </c>
    </row>
    <row r="7614" spans="1:13" x14ac:dyDescent="0.25">
      <c r="A7614" s="27">
        <v>7613</v>
      </c>
      <c r="B7614" s="7" t="s">
        <v>16434</v>
      </c>
      <c r="C7614">
        <v>1</v>
      </c>
      <c r="D7614" s="1" t="s">
        <v>16435</v>
      </c>
      <c r="E7614" t="b">
        <v>1</v>
      </c>
      <c r="F7614">
        <v>3078</v>
      </c>
      <c r="G7614">
        <v>2559</v>
      </c>
      <c r="H7614">
        <v>16132</v>
      </c>
      <c r="I7614">
        <v>12.64</v>
      </c>
      <c r="J7614">
        <v>3.5</v>
      </c>
      <c r="K7614" t="s">
        <v>13687</v>
      </c>
      <c r="L7614" t="b">
        <v>0</v>
      </c>
      <c r="M7614" t="str">
        <f t="shared" si="118"/>
        <v>Nein</v>
      </c>
    </row>
    <row r="7615" spans="1:13" x14ac:dyDescent="0.25">
      <c r="A7615" s="28">
        <v>7614</v>
      </c>
      <c r="B7615" s="7" t="s">
        <v>16436</v>
      </c>
      <c r="C7615">
        <v>1</v>
      </c>
      <c r="D7615" s="1" t="s">
        <v>16437</v>
      </c>
      <c r="E7615" t="b">
        <v>0</v>
      </c>
      <c r="F7615">
        <v>794</v>
      </c>
      <c r="G7615">
        <v>2046</v>
      </c>
      <c r="H7615">
        <v>4792</v>
      </c>
      <c r="I7615">
        <v>6.56</v>
      </c>
      <c r="J7615">
        <v>2</v>
      </c>
      <c r="K7615" t="s">
        <v>13687</v>
      </c>
      <c r="L7615" t="b">
        <v>0</v>
      </c>
      <c r="M7615" t="str">
        <f t="shared" si="118"/>
        <v>Nein</v>
      </c>
    </row>
    <row r="7616" spans="1:13" x14ac:dyDescent="0.25">
      <c r="A7616" s="27">
        <v>7615</v>
      </c>
      <c r="B7616" s="7" t="s">
        <v>16438</v>
      </c>
      <c r="C7616">
        <v>1</v>
      </c>
      <c r="D7616" s="1" t="s">
        <v>16439</v>
      </c>
      <c r="E7616" t="b">
        <v>0</v>
      </c>
      <c r="F7616">
        <v>115</v>
      </c>
      <c r="G7616">
        <v>434</v>
      </c>
      <c r="H7616">
        <v>2187</v>
      </c>
      <c r="I7616">
        <v>13.56</v>
      </c>
      <c r="J7616">
        <v>0.44</v>
      </c>
      <c r="K7616" t="s">
        <v>13687</v>
      </c>
      <c r="L7616" t="b">
        <v>0</v>
      </c>
      <c r="M7616" t="str">
        <f t="shared" si="118"/>
        <v>Nein</v>
      </c>
    </row>
    <row r="7617" spans="1:13" x14ac:dyDescent="0.25">
      <c r="A7617" s="28">
        <v>7616</v>
      </c>
      <c r="B7617" s="7" t="s">
        <v>16440</v>
      </c>
      <c r="C7617">
        <v>1</v>
      </c>
      <c r="D7617" s="1" t="s">
        <v>16441</v>
      </c>
      <c r="E7617" t="b">
        <v>0</v>
      </c>
      <c r="F7617">
        <v>839</v>
      </c>
      <c r="G7617">
        <v>773</v>
      </c>
      <c r="H7617">
        <v>77391</v>
      </c>
      <c r="I7617">
        <v>11.41</v>
      </c>
      <c r="J7617">
        <v>18.59</v>
      </c>
      <c r="K7617" t="s">
        <v>13687</v>
      </c>
      <c r="L7617" t="b">
        <v>0</v>
      </c>
      <c r="M7617" t="str">
        <f t="shared" si="118"/>
        <v>Nein</v>
      </c>
    </row>
    <row r="7618" spans="1:13" x14ac:dyDescent="0.25">
      <c r="A7618" s="27">
        <v>7617</v>
      </c>
      <c r="B7618" s="7" t="s">
        <v>16442</v>
      </c>
      <c r="C7618">
        <v>1</v>
      </c>
      <c r="D7618" s="1" t="s">
        <v>16443</v>
      </c>
      <c r="E7618" t="b">
        <v>0</v>
      </c>
      <c r="F7618">
        <v>5</v>
      </c>
      <c r="G7618">
        <v>333</v>
      </c>
      <c r="H7618">
        <v>69</v>
      </c>
      <c r="I7618">
        <v>2.02</v>
      </c>
      <c r="J7618">
        <v>0.09</v>
      </c>
      <c r="K7618" t="s">
        <v>13687</v>
      </c>
      <c r="L7618" t="b">
        <v>0</v>
      </c>
      <c r="M7618" t="str">
        <f t="shared" ref="M7618:M7681" si="119">IF(J7618&gt;62.7015,"Ja","Nein")</f>
        <v>Nein</v>
      </c>
    </row>
    <row r="7619" spans="1:13" x14ac:dyDescent="0.25">
      <c r="A7619" s="28">
        <v>7618</v>
      </c>
      <c r="B7619" s="7" t="s">
        <v>16444</v>
      </c>
      <c r="C7619">
        <v>1</v>
      </c>
      <c r="D7619" s="1" t="s">
        <v>16445</v>
      </c>
      <c r="E7619" t="b">
        <v>1</v>
      </c>
      <c r="F7619">
        <v>42951</v>
      </c>
      <c r="G7619">
        <v>908</v>
      </c>
      <c r="H7619">
        <v>46742</v>
      </c>
      <c r="I7619">
        <v>13</v>
      </c>
      <c r="J7619">
        <v>9.85</v>
      </c>
      <c r="K7619" t="s">
        <v>13687</v>
      </c>
      <c r="L7619" t="b">
        <v>0</v>
      </c>
      <c r="M7619" t="str">
        <f t="shared" si="119"/>
        <v>Nein</v>
      </c>
    </row>
    <row r="7620" spans="1:13" x14ac:dyDescent="0.25">
      <c r="A7620" s="27">
        <v>7619</v>
      </c>
      <c r="B7620" s="7" t="s">
        <v>16446</v>
      </c>
      <c r="C7620">
        <v>1</v>
      </c>
      <c r="D7620" s="1" t="s">
        <v>16447</v>
      </c>
      <c r="E7620" t="b">
        <v>0</v>
      </c>
      <c r="F7620">
        <v>21</v>
      </c>
      <c r="G7620">
        <v>189</v>
      </c>
      <c r="H7620">
        <v>320</v>
      </c>
      <c r="I7620">
        <v>12.55</v>
      </c>
      <c r="J7620">
        <v>7.0000000000000007E-2</v>
      </c>
      <c r="K7620" t="s">
        <v>13687</v>
      </c>
      <c r="L7620" t="b">
        <v>0</v>
      </c>
      <c r="M7620" t="str">
        <f t="shared" si="119"/>
        <v>Nein</v>
      </c>
    </row>
    <row r="7621" spans="1:13" x14ac:dyDescent="0.25">
      <c r="A7621" s="28">
        <v>7620</v>
      </c>
      <c r="B7621" s="7" t="s">
        <v>16448</v>
      </c>
      <c r="C7621">
        <v>1</v>
      </c>
      <c r="D7621" s="1" t="s">
        <v>16449</v>
      </c>
      <c r="E7621" t="b">
        <v>0</v>
      </c>
      <c r="F7621">
        <v>300</v>
      </c>
      <c r="G7621">
        <v>543</v>
      </c>
      <c r="H7621">
        <v>31064</v>
      </c>
      <c r="I7621">
        <v>10.39</v>
      </c>
      <c r="J7621">
        <v>8.19</v>
      </c>
      <c r="K7621" t="s">
        <v>13687</v>
      </c>
      <c r="L7621" t="b">
        <v>0</v>
      </c>
      <c r="M7621" t="str">
        <f t="shared" si="119"/>
        <v>Nein</v>
      </c>
    </row>
    <row r="7622" spans="1:13" x14ac:dyDescent="0.25">
      <c r="A7622" s="27">
        <v>7621</v>
      </c>
      <c r="B7622" s="7" t="s">
        <v>16450</v>
      </c>
      <c r="C7622">
        <v>1</v>
      </c>
      <c r="D7622" s="1" t="s">
        <v>16451</v>
      </c>
      <c r="E7622" t="b">
        <v>0</v>
      </c>
      <c r="F7622">
        <v>6</v>
      </c>
      <c r="G7622">
        <v>317</v>
      </c>
      <c r="H7622">
        <v>233</v>
      </c>
      <c r="I7622">
        <v>2.0699999999999998</v>
      </c>
      <c r="J7622">
        <v>0.31</v>
      </c>
      <c r="K7622" t="s">
        <v>13687</v>
      </c>
      <c r="L7622" t="b">
        <v>0</v>
      </c>
      <c r="M7622" t="str">
        <f t="shared" si="119"/>
        <v>Nein</v>
      </c>
    </row>
    <row r="7623" spans="1:13" x14ac:dyDescent="0.25">
      <c r="A7623" s="28">
        <v>7622</v>
      </c>
      <c r="B7623" s="7" t="s">
        <v>16452</v>
      </c>
      <c r="C7623">
        <v>1</v>
      </c>
      <c r="D7623" s="1" t="s">
        <v>16453</v>
      </c>
      <c r="E7623" t="b">
        <v>0</v>
      </c>
      <c r="F7623">
        <v>1921</v>
      </c>
      <c r="G7623">
        <v>635</v>
      </c>
      <c r="H7623">
        <v>28949</v>
      </c>
      <c r="I7623">
        <v>7.35</v>
      </c>
      <c r="J7623">
        <v>10.79</v>
      </c>
      <c r="K7623" t="s">
        <v>13687</v>
      </c>
      <c r="L7623" t="b">
        <v>0</v>
      </c>
      <c r="M7623" t="str">
        <f t="shared" si="119"/>
        <v>Nein</v>
      </c>
    </row>
    <row r="7624" spans="1:13" x14ac:dyDescent="0.25">
      <c r="A7624" s="27">
        <v>7623</v>
      </c>
      <c r="B7624" s="7" t="s">
        <v>16454</v>
      </c>
      <c r="C7624">
        <v>1</v>
      </c>
      <c r="D7624" s="1" t="s">
        <v>16455</v>
      </c>
      <c r="E7624" t="b">
        <v>0</v>
      </c>
      <c r="F7624">
        <v>2194</v>
      </c>
      <c r="G7624">
        <v>971</v>
      </c>
      <c r="H7624">
        <v>31543</v>
      </c>
      <c r="I7624">
        <v>4.3600000000000003</v>
      </c>
      <c r="J7624">
        <v>19.829999999999998</v>
      </c>
      <c r="K7624" t="s">
        <v>13687</v>
      </c>
      <c r="L7624" t="b">
        <v>0</v>
      </c>
      <c r="M7624" t="str">
        <f t="shared" si="119"/>
        <v>Nein</v>
      </c>
    </row>
    <row r="7625" spans="1:13" x14ac:dyDescent="0.25">
      <c r="A7625" s="28">
        <v>7624</v>
      </c>
      <c r="B7625" s="7" t="s">
        <v>16456</v>
      </c>
      <c r="C7625">
        <v>1</v>
      </c>
      <c r="D7625" s="1" t="s">
        <v>16457</v>
      </c>
      <c r="E7625" t="b">
        <v>0</v>
      </c>
      <c r="F7625">
        <v>316</v>
      </c>
      <c r="G7625">
        <v>529</v>
      </c>
      <c r="H7625">
        <v>26524</v>
      </c>
      <c r="I7625">
        <v>0.97</v>
      </c>
      <c r="J7625">
        <v>74.72</v>
      </c>
      <c r="K7625" t="s">
        <v>13687</v>
      </c>
      <c r="L7625" t="b">
        <v>0</v>
      </c>
      <c r="M7625" t="str">
        <f t="shared" si="119"/>
        <v>Ja</v>
      </c>
    </row>
    <row r="7626" spans="1:13" x14ac:dyDescent="0.25">
      <c r="A7626" s="27">
        <v>7625</v>
      </c>
      <c r="B7626" s="7" t="s">
        <v>16458</v>
      </c>
      <c r="C7626">
        <v>1</v>
      </c>
      <c r="D7626" s="1" t="s">
        <v>16459</v>
      </c>
      <c r="E7626" t="b">
        <v>0</v>
      </c>
      <c r="F7626">
        <v>5</v>
      </c>
      <c r="G7626">
        <v>19</v>
      </c>
      <c r="H7626">
        <v>381</v>
      </c>
      <c r="I7626">
        <v>0.35</v>
      </c>
      <c r="J7626">
        <v>2.95</v>
      </c>
      <c r="K7626" t="s">
        <v>13687</v>
      </c>
      <c r="L7626" t="b">
        <v>0</v>
      </c>
      <c r="M7626" t="str">
        <f t="shared" si="119"/>
        <v>Nein</v>
      </c>
    </row>
    <row r="7627" spans="1:13" x14ac:dyDescent="0.25">
      <c r="A7627" s="28">
        <v>7626</v>
      </c>
      <c r="B7627" s="7" t="s">
        <v>16460</v>
      </c>
      <c r="C7627">
        <v>1</v>
      </c>
      <c r="D7627" s="1" t="s">
        <v>16461</v>
      </c>
      <c r="E7627" t="b">
        <v>0</v>
      </c>
      <c r="F7627">
        <v>3753</v>
      </c>
      <c r="G7627">
        <v>536</v>
      </c>
      <c r="H7627">
        <v>54477</v>
      </c>
      <c r="I7627">
        <v>7.33</v>
      </c>
      <c r="J7627">
        <v>20.350000000000001</v>
      </c>
      <c r="K7627" t="s">
        <v>13687</v>
      </c>
      <c r="L7627" t="b">
        <v>0</v>
      </c>
      <c r="M7627" t="str">
        <f t="shared" si="119"/>
        <v>Nein</v>
      </c>
    </row>
    <row r="7628" spans="1:13" x14ac:dyDescent="0.25">
      <c r="A7628" s="27">
        <v>7627</v>
      </c>
      <c r="B7628" s="7" t="s">
        <v>16462</v>
      </c>
      <c r="C7628">
        <v>1</v>
      </c>
      <c r="D7628" s="1" t="s">
        <v>16463</v>
      </c>
      <c r="E7628" t="b">
        <v>0</v>
      </c>
      <c r="F7628">
        <v>4774</v>
      </c>
      <c r="G7628">
        <v>658</v>
      </c>
      <c r="H7628">
        <v>28889</v>
      </c>
      <c r="I7628">
        <v>11.84</v>
      </c>
      <c r="J7628">
        <v>6.68</v>
      </c>
      <c r="K7628" t="s">
        <v>13687</v>
      </c>
      <c r="L7628" t="b">
        <v>0</v>
      </c>
      <c r="M7628" t="str">
        <f t="shared" si="119"/>
        <v>Nein</v>
      </c>
    </row>
    <row r="7629" spans="1:13" x14ac:dyDescent="0.25">
      <c r="A7629" s="28">
        <v>7628</v>
      </c>
      <c r="B7629" s="7" t="s">
        <v>16464</v>
      </c>
      <c r="C7629">
        <v>1</v>
      </c>
      <c r="D7629" s="1" t="s">
        <v>16465</v>
      </c>
      <c r="E7629" t="b">
        <v>0</v>
      </c>
      <c r="F7629">
        <v>216</v>
      </c>
      <c r="G7629">
        <v>224</v>
      </c>
      <c r="H7629">
        <v>3993</v>
      </c>
      <c r="I7629">
        <v>3.6</v>
      </c>
      <c r="J7629">
        <v>3.04</v>
      </c>
      <c r="K7629" t="s">
        <v>13687</v>
      </c>
      <c r="L7629" t="b">
        <v>0</v>
      </c>
      <c r="M7629" t="str">
        <f t="shared" si="119"/>
        <v>Nein</v>
      </c>
    </row>
    <row r="7630" spans="1:13" x14ac:dyDescent="0.25">
      <c r="A7630" s="27">
        <v>7629</v>
      </c>
      <c r="B7630" s="7" t="s">
        <v>16466</v>
      </c>
      <c r="C7630">
        <v>1</v>
      </c>
      <c r="D7630" s="1" t="s">
        <v>16467</v>
      </c>
      <c r="E7630" t="b">
        <v>0</v>
      </c>
      <c r="F7630">
        <v>38</v>
      </c>
      <c r="G7630">
        <v>168</v>
      </c>
      <c r="H7630">
        <v>6120</v>
      </c>
      <c r="I7630">
        <v>6.49</v>
      </c>
      <c r="J7630">
        <v>2.58</v>
      </c>
      <c r="K7630" t="s">
        <v>13687</v>
      </c>
      <c r="L7630" t="b">
        <v>0</v>
      </c>
      <c r="M7630" t="str">
        <f t="shared" si="119"/>
        <v>Nein</v>
      </c>
    </row>
    <row r="7631" spans="1:13" x14ac:dyDescent="0.25">
      <c r="A7631" s="28">
        <v>7630</v>
      </c>
      <c r="B7631" s="7" t="s">
        <v>16468</v>
      </c>
      <c r="C7631">
        <v>1</v>
      </c>
      <c r="D7631" s="1" t="s">
        <v>16469</v>
      </c>
      <c r="E7631" t="b">
        <v>0</v>
      </c>
      <c r="F7631">
        <v>438</v>
      </c>
      <c r="G7631">
        <v>4250</v>
      </c>
      <c r="H7631">
        <v>9663</v>
      </c>
      <c r="I7631">
        <v>3.14</v>
      </c>
      <c r="J7631">
        <v>8.43</v>
      </c>
      <c r="K7631" t="s">
        <v>13687</v>
      </c>
      <c r="L7631" t="b">
        <v>0</v>
      </c>
      <c r="M7631" t="str">
        <f t="shared" si="119"/>
        <v>Nein</v>
      </c>
    </row>
    <row r="7632" spans="1:13" x14ac:dyDescent="0.25">
      <c r="A7632" s="27">
        <v>7631</v>
      </c>
      <c r="B7632" s="7" t="s">
        <v>16470</v>
      </c>
      <c r="C7632">
        <v>1</v>
      </c>
      <c r="D7632" s="1" t="s">
        <v>16471</v>
      </c>
      <c r="E7632" t="b">
        <v>0</v>
      </c>
      <c r="F7632">
        <v>201</v>
      </c>
      <c r="G7632">
        <v>243</v>
      </c>
      <c r="H7632">
        <v>2986</v>
      </c>
      <c r="I7632">
        <v>9.0500000000000007</v>
      </c>
      <c r="J7632">
        <v>0.9</v>
      </c>
      <c r="K7632" t="s">
        <v>13687</v>
      </c>
      <c r="L7632" t="b">
        <v>0</v>
      </c>
      <c r="M7632" t="str">
        <f t="shared" si="119"/>
        <v>Nein</v>
      </c>
    </row>
    <row r="7633" spans="1:13" x14ac:dyDescent="0.25">
      <c r="A7633" s="28">
        <v>7632</v>
      </c>
      <c r="B7633" s="7" t="s">
        <v>16472</v>
      </c>
      <c r="C7633">
        <v>1</v>
      </c>
      <c r="D7633" s="1" t="s">
        <v>16473</v>
      </c>
      <c r="E7633" t="b">
        <v>0</v>
      </c>
      <c r="F7633">
        <v>172</v>
      </c>
      <c r="G7633">
        <v>741</v>
      </c>
      <c r="H7633">
        <v>17059</v>
      </c>
      <c r="I7633">
        <v>5.89</v>
      </c>
      <c r="J7633">
        <v>7.93</v>
      </c>
      <c r="K7633" t="s">
        <v>13687</v>
      </c>
      <c r="L7633" t="b">
        <v>0</v>
      </c>
      <c r="M7633" t="str">
        <f t="shared" si="119"/>
        <v>Nein</v>
      </c>
    </row>
    <row r="7634" spans="1:13" x14ac:dyDescent="0.25">
      <c r="A7634" s="27">
        <v>7633</v>
      </c>
      <c r="B7634" s="7" t="s">
        <v>16474</v>
      </c>
      <c r="C7634">
        <v>1</v>
      </c>
      <c r="D7634" s="1" t="s">
        <v>16475</v>
      </c>
      <c r="E7634" t="b">
        <v>0</v>
      </c>
      <c r="F7634">
        <v>331</v>
      </c>
      <c r="G7634">
        <v>610</v>
      </c>
      <c r="H7634">
        <v>15168</v>
      </c>
      <c r="I7634">
        <v>1.86</v>
      </c>
      <c r="J7634">
        <v>22.37</v>
      </c>
      <c r="K7634" t="s">
        <v>13687</v>
      </c>
      <c r="L7634" t="b">
        <v>0</v>
      </c>
      <c r="M7634" t="str">
        <f t="shared" si="119"/>
        <v>Nein</v>
      </c>
    </row>
    <row r="7635" spans="1:13" x14ac:dyDescent="0.25">
      <c r="A7635" s="28">
        <v>7634</v>
      </c>
      <c r="B7635" s="7" t="s">
        <v>16476</v>
      </c>
      <c r="C7635">
        <v>1</v>
      </c>
      <c r="D7635" s="1" t="s">
        <v>16477</v>
      </c>
      <c r="E7635" t="b">
        <v>0</v>
      </c>
      <c r="F7635">
        <v>126</v>
      </c>
      <c r="G7635">
        <v>560</v>
      </c>
      <c r="H7635">
        <v>11210</v>
      </c>
      <c r="I7635">
        <v>4.2</v>
      </c>
      <c r="J7635">
        <v>7.32</v>
      </c>
      <c r="K7635" t="s">
        <v>13687</v>
      </c>
      <c r="L7635" t="b">
        <v>0</v>
      </c>
      <c r="M7635" t="str">
        <f t="shared" si="119"/>
        <v>Nein</v>
      </c>
    </row>
    <row r="7636" spans="1:13" x14ac:dyDescent="0.25">
      <c r="A7636" s="27">
        <v>7635</v>
      </c>
      <c r="B7636" s="7" t="s">
        <v>16478</v>
      </c>
      <c r="C7636">
        <v>1</v>
      </c>
      <c r="D7636" s="1" t="s">
        <v>16479</v>
      </c>
      <c r="E7636" t="b">
        <v>0</v>
      </c>
      <c r="F7636">
        <v>247</v>
      </c>
      <c r="G7636">
        <v>291</v>
      </c>
      <c r="H7636">
        <v>10097</v>
      </c>
      <c r="I7636">
        <v>7.94</v>
      </c>
      <c r="J7636">
        <v>3.48</v>
      </c>
      <c r="K7636" t="s">
        <v>13687</v>
      </c>
      <c r="L7636" t="b">
        <v>0</v>
      </c>
      <c r="M7636" t="str">
        <f t="shared" si="119"/>
        <v>Nein</v>
      </c>
    </row>
    <row r="7637" spans="1:13" x14ac:dyDescent="0.25">
      <c r="A7637" s="28">
        <v>7636</v>
      </c>
      <c r="B7637" s="7" t="s">
        <v>16480</v>
      </c>
      <c r="C7637">
        <v>1</v>
      </c>
      <c r="D7637" s="1" t="s">
        <v>16481</v>
      </c>
      <c r="E7637" t="b">
        <v>0</v>
      </c>
      <c r="F7637">
        <v>84</v>
      </c>
      <c r="G7637">
        <v>473</v>
      </c>
      <c r="H7637">
        <v>4799</v>
      </c>
      <c r="I7637">
        <v>8.06</v>
      </c>
      <c r="J7637">
        <v>1.63</v>
      </c>
      <c r="K7637" t="s">
        <v>13687</v>
      </c>
      <c r="L7637" t="b">
        <v>0</v>
      </c>
      <c r="M7637" t="str">
        <f t="shared" si="119"/>
        <v>Nein</v>
      </c>
    </row>
    <row r="7638" spans="1:13" x14ac:dyDescent="0.25">
      <c r="A7638" s="27">
        <v>7637</v>
      </c>
      <c r="B7638" s="7" t="s">
        <v>16482</v>
      </c>
      <c r="C7638">
        <v>1</v>
      </c>
      <c r="D7638" s="1" t="s">
        <v>16483</v>
      </c>
      <c r="E7638" t="b">
        <v>0</v>
      </c>
      <c r="F7638">
        <v>131</v>
      </c>
      <c r="G7638">
        <v>176</v>
      </c>
      <c r="H7638">
        <v>10713</v>
      </c>
      <c r="I7638">
        <v>8.75</v>
      </c>
      <c r="J7638">
        <v>3.36</v>
      </c>
      <c r="K7638" t="s">
        <v>13687</v>
      </c>
      <c r="L7638" t="b">
        <v>0</v>
      </c>
      <c r="M7638" t="str">
        <f t="shared" si="119"/>
        <v>Nein</v>
      </c>
    </row>
    <row r="7639" spans="1:13" x14ac:dyDescent="0.25">
      <c r="A7639" s="28">
        <v>7638</v>
      </c>
      <c r="B7639" s="7" t="s">
        <v>13321</v>
      </c>
      <c r="C7639">
        <v>1</v>
      </c>
      <c r="D7639" s="1" t="s">
        <v>13322</v>
      </c>
      <c r="E7639" t="b">
        <v>0</v>
      </c>
      <c r="F7639">
        <v>3209</v>
      </c>
      <c r="G7639">
        <v>3985</v>
      </c>
      <c r="H7639">
        <v>78542</v>
      </c>
      <c r="I7639">
        <v>9.36</v>
      </c>
      <c r="J7639">
        <v>22.98</v>
      </c>
      <c r="K7639" t="s">
        <v>13687</v>
      </c>
      <c r="L7639" t="b">
        <v>0</v>
      </c>
      <c r="M7639" t="str">
        <f t="shared" si="119"/>
        <v>Nein</v>
      </c>
    </row>
    <row r="7640" spans="1:13" x14ac:dyDescent="0.25">
      <c r="A7640" s="27">
        <v>7639</v>
      </c>
      <c r="B7640" s="7" t="s">
        <v>16484</v>
      </c>
      <c r="C7640">
        <v>1</v>
      </c>
      <c r="D7640" s="1" t="s">
        <v>16485</v>
      </c>
      <c r="E7640" t="b">
        <v>0</v>
      </c>
      <c r="F7640">
        <v>4</v>
      </c>
      <c r="G7640">
        <v>89</v>
      </c>
      <c r="H7640">
        <v>90</v>
      </c>
      <c r="I7640">
        <v>4.32</v>
      </c>
      <c r="J7640">
        <v>0.06</v>
      </c>
      <c r="K7640" t="s">
        <v>13687</v>
      </c>
      <c r="L7640" t="b">
        <v>0</v>
      </c>
      <c r="M7640" t="str">
        <f t="shared" si="119"/>
        <v>Nein</v>
      </c>
    </row>
    <row r="7641" spans="1:13" x14ac:dyDescent="0.25">
      <c r="A7641" s="28">
        <v>7640</v>
      </c>
      <c r="B7641" s="7" t="s">
        <v>16486</v>
      </c>
      <c r="C7641">
        <v>1</v>
      </c>
      <c r="D7641" s="1" t="s">
        <v>16487</v>
      </c>
      <c r="E7641" t="b">
        <v>0</v>
      </c>
      <c r="F7641">
        <v>3</v>
      </c>
      <c r="G7641">
        <v>222</v>
      </c>
      <c r="H7641">
        <v>867</v>
      </c>
      <c r="I7641">
        <v>1.59</v>
      </c>
      <c r="J7641">
        <v>1.49</v>
      </c>
      <c r="K7641" t="s">
        <v>13687</v>
      </c>
      <c r="L7641" t="b">
        <v>0</v>
      </c>
      <c r="M7641" t="str">
        <f t="shared" si="119"/>
        <v>Nein</v>
      </c>
    </row>
    <row r="7642" spans="1:13" x14ac:dyDescent="0.25">
      <c r="A7642" s="27">
        <v>7641</v>
      </c>
      <c r="B7642" s="7" t="s">
        <v>16488</v>
      </c>
      <c r="C7642">
        <v>1</v>
      </c>
      <c r="D7642" s="1" t="s">
        <v>16489</v>
      </c>
      <c r="E7642" t="b">
        <v>0</v>
      </c>
      <c r="F7642">
        <v>1210</v>
      </c>
      <c r="G7642">
        <v>182</v>
      </c>
      <c r="H7642">
        <v>3759</v>
      </c>
      <c r="I7642">
        <v>7.83</v>
      </c>
      <c r="J7642">
        <v>1.31</v>
      </c>
      <c r="K7642" t="s">
        <v>13687</v>
      </c>
      <c r="L7642" t="b">
        <v>0</v>
      </c>
      <c r="M7642" t="str">
        <f t="shared" si="119"/>
        <v>Nein</v>
      </c>
    </row>
    <row r="7643" spans="1:13" x14ac:dyDescent="0.25">
      <c r="A7643" s="28">
        <v>7642</v>
      </c>
      <c r="B7643" s="7" t="s">
        <v>16490</v>
      </c>
      <c r="C7643">
        <v>1</v>
      </c>
      <c r="D7643" s="1" t="s">
        <v>16491</v>
      </c>
      <c r="E7643" t="b">
        <v>0</v>
      </c>
      <c r="F7643">
        <v>11</v>
      </c>
      <c r="G7643">
        <v>126</v>
      </c>
      <c r="H7643">
        <v>386</v>
      </c>
      <c r="I7643">
        <v>11.29</v>
      </c>
      <c r="J7643">
        <v>0.09</v>
      </c>
      <c r="K7643" t="s">
        <v>13687</v>
      </c>
      <c r="L7643" t="b">
        <v>0</v>
      </c>
      <c r="M7643" t="str">
        <f t="shared" si="119"/>
        <v>Nein</v>
      </c>
    </row>
    <row r="7644" spans="1:13" x14ac:dyDescent="0.25">
      <c r="A7644" s="27">
        <v>7643</v>
      </c>
      <c r="B7644" s="7" t="s">
        <v>16492</v>
      </c>
      <c r="C7644">
        <v>1</v>
      </c>
      <c r="D7644" s="1" t="s">
        <v>16493</v>
      </c>
      <c r="E7644" t="b">
        <v>0</v>
      </c>
      <c r="F7644">
        <v>2504</v>
      </c>
      <c r="G7644">
        <v>986</v>
      </c>
      <c r="H7644">
        <v>6827</v>
      </c>
      <c r="I7644">
        <v>10.28</v>
      </c>
      <c r="J7644">
        <v>1.82</v>
      </c>
      <c r="K7644" t="s">
        <v>13687</v>
      </c>
      <c r="L7644" t="b">
        <v>0</v>
      </c>
      <c r="M7644" t="str">
        <f t="shared" si="119"/>
        <v>Nein</v>
      </c>
    </row>
    <row r="7645" spans="1:13" x14ac:dyDescent="0.25">
      <c r="A7645" s="28">
        <v>7644</v>
      </c>
      <c r="B7645" s="7" t="s">
        <v>16494</v>
      </c>
      <c r="C7645">
        <v>1</v>
      </c>
      <c r="D7645" s="1" t="s">
        <v>16495</v>
      </c>
      <c r="E7645" t="b">
        <v>0</v>
      </c>
      <c r="F7645">
        <v>14</v>
      </c>
      <c r="G7645">
        <v>34</v>
      </c>
      <c r="H7645">
        <v>512</v>
      </c>
      <c r="I7645">
        <v>4.55</v>
      </c>
      <c r="J7645">
        <v>0.31</v>
      </c>
      <c r="K7645" t="s">
        <v>13687</v>
      </c>
      <c r="L7645" t="b">
        <v>0</v>
      </c>
      <c r="M7645" t="str">
        <f t="shared" si="119"/>
        <v>Nein</v>
      </c>
    </row>
    <row r="7646" spans="1:13" x14ac:dyDescent="0.25">
      <c r="A7646" s="27">
        <v>7645</v>
      </c>
      <c r="B7646" s="7" t="s">
        <v>16496</v>
      </c>
      <c r="C7646">
        <v>1</v>
      </c>
      <c r="D7646" s="1" t="s">
        <v>16497</v>
      </c>
      <c r="E7646" t="b">
        <v>0</v>
      </c>
      <c r="F7646">
        <v>12</v>
      </c>
      <c r="G7646">
        <v>193</v>
      </c>
      <c r="H7646">
        <v>4761</v>
      </c>
      <c r="I7646">
        <v>1.36</v>
      </c>
      <c r="J7646">
        <v>9.6</v>
      </c>
      <c r="K7646" t="s">
        <v>13687</v>
      </c>
      <c r="L7646" t="b">
        <v>0</v>
      </c>
      <c r="M7646" t="str">
        <f t="shared" si="119"/>
        <v>Nein</v>
      </c>
    </row>
    <row r="7647" spans="1:13" x14ac:dyDescent="0.25">
      <c r="A7647" s="28">
        <v>7646</v>
      </c>
      <c r="B7647" s="7" t="s">
        <v>16498</v>
      </c>
      <c r="C7647">
        <v>1</v>
      </c>
      <c r="D7647" s="1" t="s">
        <v>16499</v>
      </c>
      <c r="E7647" t="b">
        <v>0</v>
      </c>
      <c r="F7647">
        <v>1081</v>
      </c>
      <c r="G7647">
        <v>766</v>
      </c>
      <c r="H7647">
        <v>897</v>
      </c>
      <c r="I7647">
        <v>8.6300000000000008</v>
      </c>
      <c r="J7647">
        <v>0.28000000000000003</v>
      </c>
      <c r="K7647" t="s">
        <v>13687</v>
      </c>
      <c r="L7647" t="b">
        <v>0</v>
      </c>
      <c r="M7647" t="str">
        <f t="shared" si="119"/>
        <v>Nein</v>
      </c>
    </row>
    <row r="7648" spans="1:13" x14ac:dyDescent="0.25">
      <c r="A7648" s="27">
        <v>7647</v>
      </c>
      <c r="B7648" s="7" t="s">
        <v>16500</v>
      </c>
      <c r="C7648">
        <v>1</v>
      </c>
      <c r="D7648" s="1" t="s">
        <v>16501</v>
      </c>
      <c r="E7648" t="b">
        <v>0</v>
      </c>
      <c r="F7648">
        <v>201</v>
      </c>
      <c r="G7648">
        <v>1966</v>
      </c>
      <c r="H7648">
        <v>7911</v>
      </c>
      <c r="I7648">
        <v>8.3800000000000008</v>
      </c>
      <c r="J7648">
        <v>2.59</v>
      </c>
      <c r="K7648" t="s">
        <v>13687</v>
      </c>
      <c r="L7648" t="b">
        <v>0</v>
      </c>
      <c r="M7648" t="str">
        <f t="shared" si="119"/>
        <v>Nein</v>
      </c>
    </row>
    <row r="7649" spans="1:13" x14ac:dyDescent="0.25">
      <c r="A7649" s="28">
        <v>7648</v>
      </c>
      <c r="B7649" s="7" t="s">
        <v>16502</v>
      </c>
      <c r="C7649">
        <v>1</v>
      </c>
      <c r="D7649" s="1" t="s">
        <v>16503</v>
      </c>
      <c r="E7649" t="b">
        <v>0</v>
      </c>
      <c r="F7649">
        <v>14</v>
      </c>
      <c r="G7649">
        <v>43</v>
      </c>
      <c r="H7649">
        <v>235</v>
      </c>
      <c r="I7649">
        <v>0.98</v>
      </c>
      <c r="J7649">
        <v>0.65</v>
      </c>
      <c r="K7649" t="s">
        <v>13687</v>
      </c>
      <c r="L7649" t="b">
        <v>0</v>
      </c>
      <c r="M7649" t="str">
        <f t="shared" si="119"/>
        <v>Nein</v>
      </c>
    </row>
    <row r="7650" spans="1:13" x14ac:dyDescent="0.25">
      <c r="A7650" s="27">
        <v>7649</v>
      </c>
      <c r="B7650" s="7" t="s">
        <v>16504</v>
      </c>
      <c r="C7650">
        <v>1</v>
      </c>
      <c r="D7650" s="1" t="s">
        <v>16505</v>
      </c>
      <c r="E7650" t="b">
        <v>0</v>
      </c>
      <c r="F7650">
        <v>1</v>
      </c>
      <c r="G7650">
        <v>15</v>
      </c>
      <c r="H7650">
        <v>122</v>
      </c>
      <c r="I7650">
        <v>8.61</v>
      </c>
      <c r="J7650">
        <v>0.04</v>
      </c>
      <c r="K7650" t="s">
        <v>13687</v>
      </c>
      <c r="L7650" t="b">
        <v>0</v>
      </c>
      <c r="M7650" t="str">
        <f t="shared" si="119"/>
        <v>Nein</v>
      </c>
    </row>
    <row r="7651" spans="1:13" x14ac:dyDescent="0.25">
      <c r="A7651" s="28">
        <v>7650</v>
      </c>
      <c r="B7651" s="7" t="s">
        <v>16506</v>
      </c>
      <c r="C7651">
        <v>1</v>
      </c>
      <c r="D7651" s="1" t="s">
        <v>16507</v>
      </c>
      <c r="E7651" t="b">
        <v>0</v>
      </c>
      <c r="F7651">
        <v>929</v>
      </c>
      <c r="G7651">
        <v>440</v>
      </c>
      <c r="H7651">
        <v>2873</v>
      </c>
      <c r="I7651">
        <v>5.62</v>
      </c>
      <c r="J7651">
        <v>1.4</v>
      </c>
      <c r="K7651" t="s">
        <v>13687</v>
      </c>
      <c r="L7651" t="b">
        <v>0</v>
      </c>
      <c r="M7651" t="str">
        <f t="shared" si="119"/>
        <v>Nein</v>
      </c>
    </row>
    <row r="7652" spans="1:13" x14ac:dyDescent="0.25">
      <c r="A7652" s="27">
        <v>7651</v>
      </c>
      <c r="B7652" s="7" t="s">
        <v>16508</v>
      </c>
      <c r="C7652">
        <v>1</v>
      </c>
      <c r="D7652" s="1" t="s">
        <v>16509</v>
      </c>
      <c r="E7652" t="b">
        <v>0</v>
      </c>
      <c r="F7652">
        <v>270</v>
      </c>
      <c r="G7652">
        <v>905</v>
      </c>
      <c r="H7652">
        <v>3755</v>
      </c>
      <c r="I7652">
        <v>8.2799999999999994</v>
      </c>
      <c r="J7652">
        <v>1.24</v>
      </c>
      <c r="K7652" t="s">
        <v>13687</v>
      </c>
      <c r="L7652" t="b">
        <v>0</v>
      </c>
      <c r="M7652" t="str">
        <f t="shared" si="119"/>
        <v>Nein</v>
      </c>
    </row>
    <row r="7653" spans="1:13" x14ac:dyDescent="0.25">
      <c r="A7653" s="28">
        <v>7652</v>
      </c>
      <c r="B7653" s="7" t="s">
        <v>16510</v>
      </c>
      <c r="C7653">
        <v>1</v>
      </c>
      <c r="D7653" s="1" t="s">
        <v>16511</v>
      </c>
      <c r="E7653" t="b">
        <v>0</v>
      </c>
      <c r="F7653">
        <v>2224</v>
      </c>
      <c r="G7653">
        <v>3370</v>
      </c>
      <c r="H7653">
        <v>10904</v>
      </c>
      <c r="I7653">
        <v>10.36</v>
      </c>
      <c r="J7653">
        <v>2.88</v>
      </c>
      <c r="K7653" t="s">
        <v>13687</v>
      </c>
      <c r="L7653" t="b">
        <v>0</v>
      </c>
      <c r="M7653" t="str">
        <f t="shared" si="119"/>
        <v>Nein</v>
      </c>
    </row>
    <row r="7654" spans="1:13" x14ac:dyDescent="0.25">
      <c r="A7654" s="27">
        <v>7653</v>
      </c>
      <c r="B7654" s="7" t="s">
        <v>16512</v>
      </c>
      <c r="C7654">
        <v>1</v>
      </c>
      <c r="D7654" s="1" t="s">
        <v>16513</v>
      </c>
      <c r="E7654" t="b">
        <v>0</v>
      </c>
      <c r="F7654">
        <v>823</v>
      </c>
      <c r="G7654">
        <v>484</v>
      </c>
      <c r="H7654">
        <v>24881</v>
      </c>
      <c r="I7654">
        <v>3.68</v>
      </c>
      <c r="J7654">
        <v>18.5</v>
      </c>
      <c r="K7654" t="s">
        <v>13687</v>
      </c>
      <c r="L7654" t="b">
        <v>0</v>
      </c>
      <c r="M7654" t="str">
        <f t="shared" si="119"/>
        <v>Nein</v>
      </c>
    </row>
    <row r="7655" spans="1:13" x14ac:dyDescent="0.25">
      <c r="A7655" s="28">
        <v>7654</v>
      </c>
      <c r="B7655" s="7" t="s">
        <v>16514</v>
      </c>
      <c r="C7655">
        <v>1</v>
      </c>
      <c r="D7655" s="1" t="s">
        <v>16515</v>
      </c>
      <c r="E7655" t="b">
        <v>0</v>
      </c>
      <c r="F7655">
        <v>38</v>
      </c>
      <c r="G7655">
        <v>80</v>
      </c>
      <c r="H7655">
        <v>9843</v>
      </c>
      <c r="I7655">
        <v>3.02</v>
      </c>
      <c r="J7655">
        <v>8.94</v>
      </c>
      <c r="K7655" t="s">
        <v>13687</v>
      </c>
      <c r="L7655" t="b">
        <v>0</v>
      </c>
      <c r="M7655" t="str">
        <f t="shared" si="119"/>
        <v>Nein</v>
      </c>
    </row>
    <row r="7656" spans="1:13" x14ac:dyDescent="0.25">
      <c r="A7656" s="27">
        <v>7655</v>
      </c>
      <c r="B7656" s="7" t="s">
        <v>16516</v>
      </c>
      <c r="C7656">
        <v>1</v>
      </c>
      <c r="D7656" s="1" t="s">
        <v>16517</v>
      </c>
      <c r="E7656" t="b">
        <v>0</v>
      </c>
      <c r="F7656">
        <v>8938</v>
      </c>
      <c r="G7656">
        <v>4067</v>
      </c>
      <c r="H7656">
        <v>10295</v>
      </c>
      <c r="I7656">
        <v>12.48</v>
      </c>
      <c r="J7656">
        <v>2.2599999999999998</v>
      </c>
      <c r="K7656" t="s">
        <v>13687</v>
      </c>
      <c r="L7656" t="b">
        <v>0</v>
      </c>
      <c r="M7656" t="str">
        <f t="shared" si="119"/>
        <v>Nein</v>
      </c>
    </row>
    <row r="7657" spans="1:13" x14ac:dyDescent="0.25">
      <c r="A7657" s="28">
        <v>7656</v>
      </c>
      <c r="B7657" s="7" t="s">
        <v>16518</v>
      </c>
      <c r="C7657">
        <v>1</v>
      </c>
      <c r="D7657" s="1" t="s">
        <v>16519</v>
      </c>
      <c r="E7657" t="b">
        <v>0</v>
      </c>
      <c r="F7657">
        <v>544</v>
      </c>
      <c r="G7657">
        <v>921</v>
      </c>
      <c r="H7657">
        <v>49971</v>
      </c>
      <c r="I7657">
        <v>11.83</v>
      </c>
      <c r="J7657">
        <v>11.58</v>
      </c>
      <c r="K7657" t="s">
        <v>13687</v>
      </c>
      <c r="L7657" t="b">
        <v>0</v>
      </c>
      <c r="M7657" t="str">
        <f t="shared" si="119"/>
        <v>Nein</v>
      </c>
    </row>
    <row r="7658" spans="1:13" x14ac:dyDescent="0.25">
      <c r="A7658" s="27">
        <v>7657</v>
      </c>
      <c r="B7658" s="7" t="s">
        <v>16520</v>
      </c>
      <c r="C7658">
        <v>1</v>
      </c>
      <c r="D7658" s="1" t="s">
        <v>16521</v>
      </c>
      <c r="E7658" t="b">
        <v>0</v>
      </c>
      <c r="F7658">
        <v>3</v>
      </c>
      <c r="G7658">
        <v>33</v>
      </c>
      <c r="H7658">
        <v>164</v>
      </c>
      <c r="I7658">
        <v>2.97</v>
      </c>
      <c r="J7658">
        <v>0.15</v>
      </c>
      <c r="K7658" t="s">
        <v>13687</v>
      </c>
      <c r="L7658" t="b">
        <v>0</v>
      </c>
      <c r="M7658" t="str">
        <f t="shared" si="119"/>
        <v>Nein</v>
      </c>
    </row>
    <row r="7659" spans="1:13" x14ac:dyDescent="0.25">
      <c r="A7659" s="28">
        <v>7658</v>
      </c>
      <c r="B7659" s="7" t="s">
        <v>16522</v>
      </c>
      <c r="C7659">
        <v>1</v>
      </c>
      <c r="D7659" s="1" t="s">
        <v>16523</v>
      </c>
      <c r="E7659" t="b">
        <v>0</v>
      </c>
      <c r="F7659">
        <v>60</v>
      </c>
      <c r="G7659">
        <v>125</v>
      </c>
      <c r="H7659">
        <v>22603</v>
      </c>
      <c r="I7659">
        <v>3.62</v>
      </c>
      <c r="J7659">
        <v>17.079999999999998</v>
      </c>
      <c r="K7659" t="s">
        <v>13687</v>
      </c>
      <c r="L7659" t="b">
        <v>0</v>
      </c>
      <c r="M7659" t="str">
        <f t="shared" si="119"/>
        <v>Nein</v>
      </c>
    </row>
    <row r="7660" spans="1:13" x14ac:dyDescent="0.25">
      <c r="A7660" s="27">
        <v>7659</v>
      </c>
      <c r="B7660" s="7" t="s">
        <v>16524</v>
      </c>
      <c r="C7660">
        <v>1</v>
      </c>
      <c r="D7660" s="1" t="s">
        <v>16525</v>
      </c>
      <c r="E7660" t="b">
        <v>0</v>
      </c>
      <c r="F7660">
        <v>1037</v>
      </c>
      <c r="G7660">
        <v>983</v>
      </c>
      <c r="H7660">
        <v>25184</v>
      </c>
      <c r="I7660">
        <v>5.94</v>
      </c>
      <c r="J7660">
        <v>11.62</v>
      </c>
      <c r="K7660" t="s">
        <v>13687</v>
      </c>
      <c r="L7660" t="b">
        <v>0</v>
      </c>
      <c r="M7660" t="str">
        <f t="shared" si="119"/>
        <v>Nein</v>
      </c>
    </row>
    <row r="7661" spans="1:13" x14ac:dyDescent="0.25">
      <c r="A7661" s="28">
        <v>7660</v>
      </c>
      <c r="B7661" s="7" t="s">
        <v>16526</v>
      </c>
      <c r="C7661">
        <v>1</v>
      </c>
      <c r="D7661" s="1" t="s">
        <v>16527</v>
      </c>
      <c r="E7661" t="b">
        <v>0</v>
      </c>
      <c r="F7661">
        <v>1760</v>
      </c>
      <c r="G7661">
        <v>2214</v>
      </c>
      <c r="H7661">
        <v>106208</v>
      </c>
      <c r="I7661">
        <v>5.15</v>
      </c>
      <c r="J7661">
        <v>56.55</v>
      </c>
      <c r="K7661" t="s">
        <v>13687</v>
      </c>
      <c r="L7661" t="b">
        <v>0</v>
      </c>
      <c r="M7661" t="str">
        <f t="shared" si="119"/>
        <v>Nein</v>
      </c>
    </row>
    <row r="7662" spans="1:13" x14ac:dyDescent="0.25">
      <c r="A7662" s="27">
        <v>7661</v>
      </c>
      <c r="B7662" s="7" t="s">
        <v>16528</v>
      </c>
      <c r="C7662">
        <v>1</v>
      </c>
      <c r="D7662" s="1" t="s">
        <v>16529</v>
      </c>
      <c r="E7662" t="b">
        <v>0</v>
      </c>
      <c r="F7662">
        <v>139</v>
      </c>
      <c r="G7662">
        <v>270</v>
      </c>
      <c r="H7662">
        <v>7585</v>
      </c>
      <c r="I7662">
        <v>13.78</v>
      </c>
      <c r="J7662">
        <v>1.51</v>
      </c>
      <c r="K7662" t="s">
        <v>13687</v>
      </c>
      <c r="L7662" t="b">
        <v>0</v>
      </c>
      <c r="M7662" t="str">
        <f t="shared" si="119"/>
        <v>Nein</v>
      </c>
    </row>
    <row r="7663" spans="1:13" x14ac:dyDescent="0.25">
      <c r="A7663" s="28">
        <v>7662</v>
      </c>
      <c r="B7663" s="7" t="s">
        <v>7612</v>
      </c>
      <c r="C7663">
        <v>1</v>
      </c>
      <c r="D7663" s="1" t="s">
        <v>7613</v>
      </c>
      <c r="E7663" t="b">
        <v>0</v>
      </c>
      <c r="F7663">
        <v>2106</v>
      </c>
      <c r="G7663">
        <v>5000</v>
      </c>
      <c r="H7663">
        <v>139940</v>
      </c>
      <c r="I7663">
        <v>4.45</v>
      </c>
      <c r="J7663">
        <v>86.12</v>
      </c>
      <c r="K7663" t="s">
        <v>13687</v>
      </c>
      <c r="L7663" t="b">
        <v>0</v>
      </c>
      <c r="M7663" t="str">
        <f t="shared" si="119"/>
        <v>Ja</v>
      </c>
    </row>
    <row r="7664" spans="1:13" x14ac:dyDescent="0.25">
      <c r="A7664" s="27">
        <v>7663</v>
      </c>
      <c r="B7664" s="7" t="s">
        <v>16530</v>
      </c>
      <c r="C7664">
        <v>1</v>
      </c>
      <c r="D7664" s="1" t="s">
        <v>16531</v>
      </c>
      <c r="E7664" t="b">
        <v>0</v>
      </c>
      <c r="F7664">
        <v>49</v>
      </c>
      <c r="G7664">
        <v>84</v>
      </c>
      <c r="H7664">
        <v>5085</v>
      </c>
      <c r="I7664">
        <v>1.68</v>
      </c>
      <c r="J7664">
        <v>8.2799999999999994</v>
      </c>
      <c r="K7664" t="s">
        <v>13687</v>
      </c>
      <c r="L7664" t="b">
        <v>0</v>
      </c>
      <c r="M7664" t="str">
        <f t="shared" si="119"/>
        <v>Nein</v>
      </c>
    </row>
    <row r="7665" spans="1:13" x14ac:dyDescent="0.25">
      <c r="A7665" s="28">
        <v>7664</v>
      </c>
      <c r="B7665" s="7" t="s">
        <v>16532</v>
      </c>
      <c r="C7665">
        <v>1</v>
      </c>
      <c r="D7665" s="1" t="s">
        <v>16533</v>
      </c>
      <c r="E7665" t="b">
        <v>0</v>
      </c>
      <c r="F7665">
        <v>12721</v>
      </c>
      <c r="G7665">
        <v>12283</v>
      </c>
      <c r="H7665">
        <v>117904</v>
      </c>
      <c r="I7665">
        <v>9.9600000000000009</v>
      </c>
      <c r="J7665">
        <v>32.42</v>
      </c>
      <c r="K7665" t="s">
        <v>13687</v>
      </c>
      <c r="L7665" t="b">
        <v>0</v>
      </c>
      <c r="M7665" t="str">
        <f t="shared" si="119"/>
        <v>Nein</v>
      </c>
    </row>
    <row r="7666" spans="1:13" x14ac:dyDescent="0.25">
      <c r="A7666" s="27">
        <v>7665</v>
      </c>
      <c r="B7666" s="7" t="s">
        <v>16534</v>
      </c>
      <c r="C7666">
        <v>1</v>
      </c>
      <c r="D7666" s="1" t="s">
        <v>16535</v>
      </c>
      <c r="E7666" t="b">
        <v>0</v>
      </c>
      <c r="F7666">
        <v>428</v>
      </c>
      <c r="G7666">
        <v>392</v>
      </c>
      <c r="H7666">
        <v>107149</v>
      </c>
      <c r="I7666">
        <v>6.79</v>
      </c>
      <c r="J7666">
        <v>43.24</v>
      </c>
      <c r="K7666" t="s">
        <v>13687</v>
      </c>
      <c r="L7666" t="b">
        <v>0</v>
      </c>
      <c r="M7666" t="str">
        <f t="shared" si="119"/>
        <v>Nein</v>
      </c>
    </row>
    <row r="7667" spans="1:13" x14ac:dyDescent="0.25">
      <c r="A7667" s="28">
        <v>7666</v>
      </c>
      <c r="B7667" s="7" t="s">
        <v>16536</v>
      </c>
      <c r="C7667">
        <v>1</v>
      </c>
      <c r="D7667" s="1" t="s">
        <v>16537</v>
      </c>
      <c r="E7667" t="b">
        <v>0</v>
      </c>
      <c r="F7667">
        <v>2347</v>
      </c>
      <c r="G7667">
        <v>2776</v>
      </c>
      <c r="H7667">
        <v>19829</v>
      </c>
      <c r="I7667">
        <v>14.19</v>
      </c>
      <c r="J7667">
        <v>3.83</v>
      </c>
      <c r="K7667" t="s">
        <v>13687</v>
      </c>
      <c r="L7667" t="b">
        <v>0</v>
      </c>
      <c r="M7667" t="str">
        <f t="shared" si="119"/>
        <v>Nein</v>
      </c>
    </row>
    <row r="7668" spans="1:13" x14ac:dyDescent="0.25">
      <c r="A7668" s="27">
        <v>7667</v>
      </c>
      <c r="B7668" s="7" t="s">
        <v>16538</v>
      </c>
      <c r="C7668">
        <v>1</v>
      </c>
      <c r="D7668" s="1" t="s">
        <v>16539</v>
      </c>
      <c r="E7668" t="b">
        <v>0</v>
      </c>
      <c r="F7668">
        <v>32</v>
      </c>
      <c r="G7668">
        <v>83</v>
      </c>
      <c r="H7668">
        <v>4307</v>
      </c>
      <c r="I7668">
        <v>6.9</v>
      </c>
      <c r="J7668">
        <v>1.71</v>
      </c>
      <c r="K7668" t="s">
        <v>13687</v>
      </c>
      <c r="L7668" t="b">
        <v>0</v>
      </c>
      <c r="M7668" t="str">
        <f t="shared" si="119"/>
        <v>Nein</v>
      </c>
    </row>
    <row r="7669" spans="1:13" x14ac:dyDescent="0.25">
      <c r="A7669" s="28">
        <v>7668</v>
      </c>
      <c r="B7669" s="7" t="s">
        <v>16540</v>
      </c>
      <c r="C7669">
        <v>1</v>
      </c>
      <c r="D7669" s="1" t="s">
        <v>16541</v>
      </c>
      <c r="E7669" t="b">
        <v>0</v>
      </c>
      <c r="F7669">
        <v>513</v>
      </c>
      <c r="G7669">
        <v>2218</v>
      </c>
      <c r="H7669">
        <v>11754</v>
      </c>
      <c r="I7669">
        <v>1.87</v>
      </c>
      <c r="J7669">
        <v>17.21</v>
      </c>
      <c r="K7669" t="s">
        <v>13687</v>
      </c>
      <c r="L7669" t="b">
        <v>0</v>
      </c>
      <c r="M7669" t="str">
        <f t="shared" si="119"/>
        <v>Nein</v>
      </c>
    </row>
    <row r="7670" spans="1:13" x14ac:dyDescent="0.25">
      <c r="A7670" s="27">
        <v>7669</v>
      </c>
      <c r="B7670" s="7" t="s">
        <v>16542</v>
      </c>
      <c r="C7670">
        <v>1</v>
      </c>
      <c r="D7670" s="1" t="s">
        <v>16543</v>
      </c>
      <c r="E7670" t="b">
        <v>0</v>
      </c>
      <c r="F7670">
        <v>760</v>
      </c>
      <c r="G7670">
        <v>675</v>
      </c>
      <c r="H7670">
        <v>34059</v>
      </c>
      <c r="I7670">
        <v>7.61</v>
      </c>
      <c r="J7670">
        <v>12.26</v>
      </c>
      <c r="K7670" t="s">
        <v>13687</v>
      </c>
      <c r="L7670" t="b">
        <v>0</v>
      </c>
      <c r="M7670" t="str">
        <f t="shared" si="119"/>
        <v>Nein</v>
      </c>
    </row>
    <row r="7671" spans="1:13" x14ac:dyDescent="0.25">
      <c r="A7671" s="28">
        <v>7670</v>
      </c>
      <c r="B7671" s="7" t="s">
        <v>16544</v>
      </c>
      <c r="C7671">
        <v>1</v>
      </c>
      <c r="D7671" s="1" t="s">
        <v>16545</v>
      </c>
      <c r="E7671" t="b">
        <v>0</v>
      </c>
      <c r="F7671">
        <v>25</v>
      </c>
      <c r="G7671">
        <v>345</v>
      </c>
      <c r="H7671">
        <v>269</v>
      </c>
      <c r="I7671">
        <v>7.11</v>
      </c>
      <c r="J7671">
        <v>0.1</v>
      </c>
      <c r="K7671" t="s">
        <v>13687</v>
      </c>
      <c r="L7671" t="b">
        <v>0</v>
      </c>
      <c r="M7671" t="str">
        <f t="shared" si="119"/>
        <v>Nein</v>
      </c>
    </row>
    <row r="7672" spans="1:13" x14ac:dyDescent="0.25">
      <c r="A7672" s="27">
        <v>7671</v>
      </c>
      <c r="B7672" s="7" t="s">
        <v>16546</v>
      </c>
      <c r="C7672">
        <v>1</v>
      </c>
      <c r="D7672" s="1" t="s">
        <v>16547</v>
      </c>
      <c r="E7672" t="b">
        <v>0</v>
      </c>
      <c r="F7672">
        <v>476</v>
      </c>
      <c r="G7672">
        <v>457</v>
      </c>
      <c r="H7672">
        <v>28907</v>
      </c>
      <c r="I7672">
        <v>9.42</v>
      </c>
      <c r="J7672">
        <v>8.4</v>
      </c>
      <c r="K7672" t="s">
        <v>13687</v>
      </c>
      <c r="L7672" t="b">
        <v>0</v>
      </c>
      <c r="M7672" t="str">
        <f t="shared" si="119"/>
        <v>Nein</v>
      </c>
    </row>
    <row r="7673" spans="1:13" x14ac:dyDescent="0.25">
      <c r="A7673" s="28">
        <v>7672</v>
      </c>
      <c r="B7673" s="7" t="s">
        <v>16548</v>
      </c>
      <c r="C7673">
        <v>1</v>
      </c>
      <c r="D7673" s="1" t="s">
        <v>16549</v>
      </c>
      <c r="E7673" t="b">
        <v>0</v>
      </c>
      <c r="F7673">
        <v>16</v>
      </c>
      <c r="G7673">
        <v>187</v>
      </c>
      <c r="H7673">
        <v>171</v>
      </c>
      <c r="I7673">
        <v>4.33</v>
      </c>
      <c r="J7673">
        <v>0.11</v>
      </c>
      <c r="K7673" t="s">
        <v>13687</v>
      </c>
      <c r="L7673" t="b">
        <v>0</v>
      </c>
      <c r="M7673" t="str">
        <f t="shared" si="119"/>
        <v>Nein</v>
      </c>
    </row>
    <row r="7674" spans="1:13" x14ac:dyDescent="0.25">
      <c r="A7674" s="27">
        <v>7673</v>
      </c>
      <c r="B7674" s="7" t="s">
        <v>16550</v>
      </c>
      <c r="C7674">
        <v>1</v>
      </c>
      <c r="D7674" s="1" t="s">
        <v>16551</v>
      </c>
      <c r="E7674" t="b">
        <v>0</v>
      </c>
      <c r="F7674">
        <v>85</v>
      </c>
      <c r="G7674">
        <v>77</v>
      </c>
      <c r="H7674">
        <v>4693</v>
      </c>
      <c r="I7674">
        <v>7.78</v>
      </c>
      <c r="J7674">
        <v>1.65</v>
      </c>
      <c r="K7674" t="s">
        <v>13687</v>
      </c>
      <c r="L7674" t="b">
        <v>0</v>
      </c>
      <c r="M7674" t="str">
        <f t="shared" si="119"/>
        <v>Nein</v>
      </c>
    </row>
    <row r="7675" spans="1:13" x14ac:dyDescent="0.25">
      <c r="A7675" s="28">
        <v>7674</v>
      </c>
      <c r="B7675" s="7" t="s">
        <v>16552</v>
      </c>
      <c r="C7675">
        <v>1</v>
      </c>
      <c r="D7675" s="1" t="s">
        <v>16553</v>
      </c>
      <c r="E7675" t="b">
        <v>0</v>
      </c>
      <c r="F7675">
        <v>76</v>
      </c>
      <c r="G7675">
        <v>628</v>
      </c>
      <c r="H7675">
        <v>5837</v>
      </c>
      <c r="I7675">
        <v>7.23</v>
      </c>
      <c r="J7675">
        <v>2.21</v>
      </c>
      <c r="K7675" t="s">
        <v>13687</v>
      </c>
      <c r="L7675" t="b">
        <v>0</v>
      </c>
      <c r="M7675" t="str">
        <f t="shared" si="119"/>
        <v>Nein</v>
      </c>
    </row>
    <row r="7676" spans="1:13" x14ac:dyDescent="0.25">
      <c r="A7676" s="27">
        <v>7675</v>
      </c>
      <c r="B7676" s="7" t="s">
        <v>16554</v>
      </c>
      <c r="C7676">
        <v>1</v>
      </c>
      <c r="D7676" s="1" t="s">
        <v>16555</v>
      </c>
      <c r="E7676" t="b">
        <v>0</v>
      </c>
      <c r="F7676">
        <v>506</v>
      </c>
      <c r="G7676">
        <v>843</v>
      </c>
      <c r="H7676">
        <v>4598</v>
      </c>
      <c r="I7676">
        <v>2.71</v>
      </c>
      <c r="J7676">
        <v>4.6500000000000004</v>
      </c>
      <c r="K7676" t="s">
        <v>13687</v>
      </c>
      <c r="L7676" t="b">
        <v>0</v>
      </c>
      <c r="M7676" t="str">
        <f t="shared" si="119"/>
        <v>Nein</v>
      </c>
    </row>
    <row r="7677" spans="1:13" x14ac:dyDescent="0.25">
      <c r="A7677" s="28">
        <v>7676</v>
      </c>
      <c r="B7677" s="7" t="s">
        <v>16556</v>
      </c>
      <c r="C7677">
        <v>1</v>
      </c>
      <c r="D7677" s="1" t="s">
        <v>16557</v>
      </c>
      <c r="E7677" t="b">
        <v>0</v>
      </c>
      <c r="F7677">
        <v>36</v>
      </c>
      <c r="G7677">
        <v>92</v>
      </c>
      <c r="H7677">
        <v>1548</v>
      </c>
      <c r="I7677">
        <v>1.1100000000000001</v>
      </c>
      <c r="J7677">
        <v>3.81</v>
      </c>
      <c r="K7677" t="s">
        <v>13687</v>
      </c>
      <c r="L7677" t="b">
        <v>0</v>
      </c>
      <c r="M7677" t="str">
        <f t="shared" si="119"/>
        <v>Nein</v>
      </c>
    </row>
    <row r="7678" spans="1:13" x14ac:dyDescent="0.25">
      <c r="A7678" s="27">
        <v>7677</v>
      </c>
      <c r="B7678" s="7" t="s">
        <v>16558</v>
      </c>
      <c r="C7678">
        <v>1</v>
      </c>
      <c r="D7678" s="1" t="s">
        <v>16559</v>
      </c>
      <c r="E7678" t="b">
        <v>0</v>
      </c>
      <c r="F7678">
        <v>16</v>
      </c>
      <c r="G7678">
        <v>191</v>
      </c>
      <c r="H7678">
        <v>705</v>
      </c>
      <c r="I7678">
        <v>4.59</v>
      </c>
      <c r="J7678">
        <v>0.42</v>
      </c>
      <c r="K7678" t="s">
        <v>13687</v>
      </c>
      <c r="L7678" t="b">
        <v>0</v>
      </c>
      <c r="M7678" t="str">
        <f t="shared" si="119"/>
        <v>Nein</v>
      </c>
    </row>
    <row r="7679" spans="1:13" x14ac:dyDescent="0.25">
      <c r="A7679" s="28">
        <v>7678</v>
      </c>
      <c r="B7679" s="7" t="s">
        <v>16560</v>
      </c>
      <c r="C7679">
        <v>1</v>
      </c>
      <c r="D7679" s="1" t="s">
        <v>16561</v>
      </c>
      <c r="E7679" t="b">
        <v>0</v>
      </c>
      <c r="F7679">
        <v>266</v>
      </c>
      <c r="G7679">
        <v>97</v>
      </c>
      <c r="H7679">
        <v>6072</v>
      </c>
      <c r="I7679">
        <v>4.57</v>
      </c>
      <c r="J7679">
        <v>3.64</v>
      </c>
      <c r="K7679" t="s">
        <v>13687</v>
      </c>
      <c r="L7679" t="b">
        <v>0</v>
      </c>
      <c r="M7679" t="str">
        <f t="shared" si="119"/>
        <v>Nein</v>
      </c>
    </row>
    <row r="7680" spans="1:13" x14ac:dyDescent="0.25">
      <c r="A7680" s="27">
        <v>7679</v>
      </c>
      <c r="B7680" s="7" t="s">
        <v>16562</v>
      </c>
      <c r="C7680">
        <v>1</v>
      </c>
      <c r="D7680" s="1" t="s">
        <v>16563</v>
      </c>
      <c r="E7680" t="b">
        <v>0</v>
      </c>
      <c r="F7680">
        <v>13</v>
      </c>
      <c r="G7680">
        <v>22</v>
      </c>
      <c r="H7680">
        <v>225</v>
      </c>
      <c r="I7680">
        <v>4.28</v>
      </c>
      <c r="J7680">
        <v>0.14000000000000001</v>
      </c>
      <c r="K7680" t="s">
        <v>13687</v>
      </c>
      <c r="L7680" t="b">
        <v>0</v>
      </c>
      <c r="M7680" t="str">
        <f t="shared" si="119"/>
        <v>Nein</v>
      </c>
    </row>
    <row r="7681" spans="1:13" x14ac:dyDescent="0.25">
      <c r="A7681" s="28">
        <v>7680</v>
      </c>
      <c r="B7681" s="7" t="s">
        <v>16564</v>
      </c>
      <c r="C7681">
        <v>1</v>
      </c>
      <c r="D7681" s="1" t="s">
        <v>16565</v>
      </c>
      <c r="E7681" t="b">
        <v>0</v>
      </c>
      <c r="F7681">
        <v>138</v>
      </c>
      <c r="G7681">
        <v>392</v>
      </c>
      <c r="H7681">
        <v>906</v>
      </c>
      <c r="I7681">
        <v>8.75</v>
      </c>
      <c r="J7681">
        <v>0.28000000000000003</v>
      </c>
      <c r="K7681" t="s">
        <v>13687</v>
      </c>
      <c r="L7681" t="b">
        <v>0</v>
      </c>
      <c r="M7681" t="str">
        <f t="shared" si="119"/>
        <v>Nein</v>
      </c>
    </row>
    <row r="7682" spans="1:13" x14ac:dyDescent="0.25">
      <c r="A7682" s="27">
        <v>7681</v>
      </c>
      <c r="B7682" s="7" t="s">
        <v>16566</v>
      </c>
      <c r="C7682">
        <v>1</v>
      </c>
      <c r="D7682" s="1" t="s">
        <v>16567</v>
      </c>
      <c r="E7682" t="b">
        <v>1</v>
      </c>
      <c r="F7682">
        <v>505</v>
      </c>
      <c r="G7682">
        <v>336</v>
      </c>
      <c r="H7682">
        <v>659</v>
      </c>
      <c r="I7682">
        <v>5.07</v>
      </c>
      <c r="J7682">
        <v>0.36</v>
      </c>
      <c r="K7682" t="s">
        <v>13687</v>
      </c>
      <c r="L7682" t="b">
        <v>0</v>
      </c>
      <c r="M7682" t="str">
        <f t="shared" ref="M7682:M7745" si="120">IF(J7682&gt;62.7015,"Ja","Nein")</f>
        <v>Nein</v>
      </c>
    </row>
    <row r="7683" spans="1:13" x14ac:dyDescent="0.25">
      <c r="A7683" s="28">
        <v>7682</v>
      </c>
      <c r="B7683" s="7" t="s">
        <v>16568</v>
      </c>
      <c r="C7683">
        <v>1</v>
      </c>
      <c r="D7683" s="1" t="s">
        <v>16569</v>
      </c>
      <c r="E7683" t="b">
        <v>0</v>
      </c>
      <c r="F7683">
        <v>18</v>
      </c>
      <c r="G7683">
        <v>96</v>
      </c>
      <c r="H7683">
        <v>410</v>
      </c>
      <c r="I7683">
        <v>1.44</v>
      </c>
      <c r="J7683">
        <v>0.78</v>
      </c>
      <c r="K7683" t="s">
        <v>13687</v>
      </c>
      <c r="L7683" t="b">
        <v>0</v>
      </c>
      <c r="M7683" t="str">
        <f t="shared" si="120"/>
        <v>Nein</v>
      </c>
    </row>
    <row r="7684" spans="1:13" x14ac:dyDescent="0.25">
      <c r="A7684" s="27">
        <v>7683</v>
      </c>
      <c r="B7684" s="7" t="s">
        <v>16570</v>
      </c>
      <c r="C7684">
        <v>1</v>
      </c>
      <c r="D7684" s="1" t="s">
        <v>16571</v>
      </c>
      <c r="E7684" t="b">
        <v>0</v>
      </c>
      <c r="F7684">
        <v>25</v>
      </c>
      <c r="G7684">
        <v>282</v>
      </c>
      <c r="H7684">
        <v>2290</v>
      </c>
      <c r="I7684">
        <v>6.77</v>
      </c>
      <c r="J7684">
        <v>0.93</v>
      </c>
      <c r="K7684" t="s">
        <v>13687</v>
      </c>
      <c r="L7684" t="b">
        <v>0</v>
      </c>
      <c r="M7684" t="str">
        <f t="shared" si="120"/>
        <v>Nein</v>
      </c>
    </row>
    <row r="7685" spans="1:13" x14ac:dyDescent="0.25">
      <c r="A7685" s="28">
        <v>7684</v>
      </c>
      <c r="B7685" s="7" t="s">
        <v>16572</v>
      </c>
      <c r="C7685">
        <v>1</v>
      </c>
      <c r="D7685" s="1" t="s">
        <v>16573</v>
      </c>
      <c r="E7685" t="b">
        <v>0</v>
      </c>
      <c r="F7685">
        <v>500</v>
      </c>
      <c r="G7685">
        <v>1746</v>
      </c>
      <c r="H7685">
        <v>1727</v>
      </c>
      <c r="I7685">
        <v>5.24</v>
      </c>
      <c r="J7685">
        <v>0.9</v>
      </c>
      <c r="K7685" t="s">
        <v>13687</v>
      </c>
      <c r="L7685" t="b">
        <v>0</v>
      </c>
      <c r="M7685" t="str">
        <f t="shared" si="120"/>
        <v>Nein</v>
      </c>
    </row>
    <row r="7686" spans="1:13" x14ac:dyDescent="0.25">
      <c r="A7686" s="27">
        <v>7685</v>
      </c>
      <c r="B7686" s="7" t="s">
        <v>16574</v>
      </c>
      <c r="C7686">
        <v>1</v>
      </c>
      <c r="D7686" s="1" t="s">
        <v>16575</v>
      </c>
      <c r="E7686" t="b">
        <v>0</v>
      </c>
      <c r="F7686">
        <v>110</v>
      </c>
      <c r="G7686">
        <v>578</v>
      </c>
      <c r="H7686">
        <v>6294</v>
      </c>
      <c r="I7686">
        <v>10.35</v>
      </c>
      <c r="J7686">
        <v>1.67</v>
      </c>
      <c r="K7686" t="s">
        <v>13687</v>
      </c>
      <c r="L7686" t="b">
        <v>0</v>
      </c>
      <c r="M7686" t="str">
        <f t="shared" si="120"/>
        <v>Nein</v>
      </c>
    </row>
    <row r="7687" spans="1:13" x14ac:dyDescent="0.25">
      <c r="A7687" s="28">
        <v>7686</v>
      </c>
      <c r="B7687" s="7" t="s">
        <v>8756</v>
      </c>
      <c r="C7687">
        <v>1</v>
      </c>
      <c r="D7687" s="1" t="s">
        <v>8757</v>
      </c>
      <c r="E7687" t="b">
        <v>0</v>
      </c>
      <c r="F7687">
        <v>54</v>
      </c>
      <c r="G7687">
        <v>422</v>
      </c>
      <c r="H7687">
        <v>1652</v>
      </c>
      <c r="I7687">
        <v>0.56000000000000005</v>
      </c>
      <c r="J7687">
        <v>8.06</v>
      </c>
      <c r="K7687" t="s">
        <v>13687</v>
      </c>
      <c r="L7687" t="b">
        <v>0</v>
      </c>
      <c r="M7687" t="str">
        <f t="shared" si="120"/>
        <v>Nein</v>
      </c>
    </row>
    <row r="7688" spans="1:13" x14ac:dyDescent="0.25">
      <c r="A7688" s="27">
        <v>7687</v>
      </c>
      <c r="B7688" s="7" t="s">
        <v>16576</v>
      </c>
      <c r="C7688">
        <v>1</v>
      </c>
      <c r="D7688" s="1" t="s">
        <v>16577</v>
      </c>
      <c r="E7688" t="b">
        <v>0</v>
      </c>
      <c r="F7688">
        <v>275</v>
      </c>
      <c r="G7688">
        <v>1090</v>
      </c>
      <c r="H7688">
        <v>20991</v>
      </c>
      <c r="I7688">
        <v>6.33</v>
      </c>
      <c r="J7688">
        <v>9.08</v>
      </c>
      <c r="K7688" t="s">
        <v>13687</v>
      </c>
      <c r="L7688" t="b">
        <v>0</v>
      </c>
      <c r="M7688" t="str">
        <f t="shared" si="120"/>
        <v>Nein</v>
      </c>
    </row>
    <row r="7689" spans="1:13" x14ac:dyDescent="0.25">
      <c r="A7689" s="28">
        <v>7688</v>
      </c>
      <c r="B7689" s="7" t="s">
        <v>16578</v>
      </c>
      <c r="C7689">
        <v>1</v>
      </c>
      <c r="D7689" s="1" t="s">
        <v>16579</v>
      </c>
      <c r="E7689" t="b">
        <v>0</v>
      </c>
      <c r="F7689">
        <v>17</v>
      </c>
      <c r="G7689">
        <v>198</v>
      </c>
      <c r="H7689">
        <v>413</v>
      </c>
      <c r="I7689">
        <v>10.11</v>
      </c>
      <c r="J7689">
        <v>0.11</v>
      </c>
      <c r="K7689" t="s">
        <v>13687</v>
      </c>
      <c r="L7689" t="b">
        <v>0</v>
      </c>
      <c r="M7689" t="str">
        <f t="shared" si="120"/>
        <v>Nein</v>
      </c>
    </row>
    <row r="7690" spans="1:13" x14ac:dyDescent="0.25">
      <c r="A7690" s="27">
        <v>7689</v>
      </c>
      <c r="B7690" s="7" t="s">
        <v>8644</v>
      </c>
      <c r="C7690">
        <v>1</v>
      </c>
      <c r="D7690" s="1" t="s">
        <v>8645</v>
      </c>
      <c r="E7690" t="b">
        <v>0</v>
      </c>
      <c r="F7690">
        <v>220</v>
      </c>
      <c r="G7690">
        <v>1085</v>
      </c>
      <c r="H7690">
        <v>2455</v>
      </c>
      <c r="I7690">
        <v>6.65</v>
      </c>
      <c r="J7690">
        <v>1.01</v>
      </c>
      <c r="K7690" t="s">
        <v>13687</v>
      </c>
      <c r="L7690" t="b">
        <v>0</v>
      </c>
      <c r="M7690" t="str">
        <f t="shared" si="120"/>
        <v>Nein</v>
      </c>
    </row>
    <row r="7691" spans="1:13" x14ac:dyDescent="0.25">
      <c r="A7691" s="28">
        <v>7690</v>
      </c>
      <c r="B7691" s="7" t="s">
        <v>16580</v>
      </c>
      <c r="C7691">
        <v>1</v>
      </c>
      <c r="D7691" s="1" t="s">
        <v>16581</v>
      </c>
      <c r="E7691" t="b">
        <v>0</v>
      </c>
      <c r="F7691">
        <v>91</v>
      </c>
      <c r="G7691">
        <v>283</v>
      </c>
      <c r="H7691">
        <v>2417</v>
      </c>
      <c r="I7691">
        <v>5.33</v>
      </c>
      <c r="J7691">
        <v>1.24</v>
      </c>
      <c r="K7691" t="s">
        <v>13687</v>
      </c>
      <c r="L7691" t="b">
        <v>0</v>
      </c>
      <c r="M7691" t="str">
        <f t="shared" si="120"/>
        <v>Nein</v>
      </c>
    </row>
    <row r="7692" spans="1:13" x14ac:dyDescent="0.25">
      <c r="A7692" s="27">
        <v>7691</v>
      </c>
      <c r="B7692" s="7" t="s">
        <v>16582</v>
      </c>
      <c r="C7692">
        <v>1</v>
      </c>
      <c r="D7692" s="1" t="s">
        <v>16583</v>
      </c>
      <c r="E7692" t="b">
        <v>0</v>
      </c>
      <c r="F7692">
        <v>168</v>
      </c>
      <c r="G7692">
        <v>535</v>
      </c>
      <c r="H7692">
        <v>7939</v>
      </c>
      <c r="I7692">
        <v>1.79</v>
      </c>
      <c r="J7692">
        <v>12.16</v>
      </c>
      <c r="K7692" t="s">
        <v>13687</v>
      </c>
      <c r="L7692" t="b">
        <v>0</v>
      </c>
      <c r="M7692" t="str">
        <f t="shared" si="120"/>
        <v>Nein</v>
      </c>
    </row>
    <row r="7693" spans="1:13" x14ac:dyDescent="0.25">
      <c r="A7693" s="28">
        <v>7692</v>
      </c>
      <c r="B7693" s="7" t="s">
        <v>16584</v>
      </c>
      <c r="C7693">
        <v>1</v>
      </c>
      <c r="D7693" s="1" t="s">
        <v>16585</v>
      </c>
      <c r="E7693" t="b">
        <v>0</v>
      </c>
      <c r="F7693">
        <v>175</v>
      </c>
      <c r="G7693">
        <v>640</v>
      </c>
      <c r="H7693">
        <v>17310</v>
      </c>
      <c r="I7693">
        <v>9.34</v>
      </c>
      <c r="J7693">
        <v>5.08</v>
      </c>
      <c r="K7693" t="s">
        <v>13687</v>
      </c>
      <c r="L7693" t="b">
        <v>0</v>
      </c>
      <c r="M7693" t="str">
        <f t="shared" si="120"/>
        <v>Nein</v>
      </c>
    </row>
    <row r="7694" spans="1:13" x14ac:dyDescent="0.25">
      <c r="A7694" s="27">
        <v>7693</v>
      </c>
      <c r="B7694" s="7" t="s">
        <v>16586</v>
      </c>
      <c r="C7694">
        <v>1</v>
      </c>
      <c r="D7694" s="1" t="s">
        <v>16587</v>
      </c>
      <c r="E7694" t="b">
        <v>1</v>
      </c>
      <c r="F7694">
        <v>1728</v>
      </c>
      <c r="G7694">
        <v>819</v>
      </c>
      <c r="H7694">
        <v>13556</v>
      </c>
      <c r="I7694">
        <v>11.5</v>
      </c>
      <c r="J7694">
        <v>3.23</v>
      </c>
      <c r="K7694" t="s">
        <v>13687</v>
      </c>
      <c r="L7694" t="b">
        <v>0</v>
      </c>
      <c r="M7694" t="str">
        <f t="shared" si="120"/>
        <v>Nein</v>
      </c>
    </row>
    <row r="7695" spans="1:13" x14ac:dyDescent="0.25">
      <c r="A7695" s="28">
        <v>7694</v>
      </c>
      <c r="B7695" s="7" t="s">
        <v>16588</v>
      </c>
      <c r="C7695">
        <v>1</v>
      </c>
      <c r="D7695" s="1" t="s">
        <v>16589</v>
      </c>
      <c r="E7695" t="b">
        <v>0</v>
      </c>
      <c r="F7695">
        <v>144</v>
      </c>
      <c r="G7695">
        <v>294</v>
      </c>
      <c r="H7695">
        <v>4338</v>
      </c>
      <c r="I7695">
        <v>11.58</v>
      </c>
      <c r="J7695">
        <v>1.03</v>
      </c>
      <c r="K7695" t="s">
        <v>13687</v>
      </c>
      <c r="L7695" t="b">
        <v>0</v>
      </c>
      <c r="M7695" t="str">
        <f t="shared" si="120"/>
        <v>Nein</v>
      </c>
    </row>
    <row r="7696" spans="1:13" x14ac:dyDescent="0.25">
      <c r="A7696" s="27">
        <v>7695</v>
      </c>
      <c r="B7696" s="7" t="s">
        <v>16590</v>
      </c>
      <c r="C7696">
        <v>1</v>
      </c>
      <c r="D7696" s="1" t="s">
        <v>16591</v>
      </c>
      <c r="E7696" t="b">
        <v>0</v>
      </c>
      <c r="F7696">
        <v>236</v>
      </c>
      <c r="G7696">
        <v>625</v>
      </c>
      <c r="H7696">
        <v>2356</v>
      </c>
      <c r="I7696">
        <v>7.06</v>
      </c>
      <c r="J7696">
        <v>0.91</v>
      </c>
      <c r="K7696" t="s">
        <v>13687</v>
      </c>
      <c r="L7696" t="b">
        <v>0</v>
      </c>
      <c r="M7696" t="str">
        <f t="shared" si="120"/>
        <v>Nein</v>
      </c>
    </row>
    <row r="7697" spans="1:13" x14ac:dyDescent="0.25">
      <c r="A7697" s="28">
        <v>7696</v>
      </c>
      <c r="B7697" s="7" t="s">
        <v>16592</v>
      </c>
      <c r="C7697">
        <v>1</v>
      </c>
      <c r="D7697" s="1" t="s">
        <v>16593</v>
      </c>
      <c r="E7697" t="b">
        <v>0</v>
      </c>
      <c r="F7697">
        <v>732</v>
      </c>
      <c r="G7697">
        <v>2057</v>
      </c>
      <c r="H7697">
        <v>131036</v>
      </c>
      <c r="I7697">
        <v>5.28</v>
      </c>
      <c r="J7697">
        <v>68</v>
      </c>
      <c r="K7697" t="s">
        <v>13687</v>
      </c>
      <c r="L7697" t="b">
        <v>0</v>
      </c>
      <c r="M7697" t="str">
        <f t="shared" si="120"/>
        <v>Ja</v>
      </c>
    </row>
    <row r="7698" spans="1:13" x14ac:dyDescent="0.25">
      <c r="A7698" s="27">
        <v>7697</v>
      </c>
      <c r="B7698" s="7" t="s">
        <v>16594</v>
      </c>
      <c r="C7698">
        <v>1</v>
      </c>
      <c r="D7698" s="1" t="s">
        <v>16595</v>
      </c>
      <c r="E7698" t="b">
        <v>0</v>
      </c>
      <c r="F7698">
        <v>213</v>
      </c>
      <c r="G7698">
        <v>598</v>
      </c>
      <c r="H7698">
        <v>5447</v>
      </c>
      <c r="I7698">
        <v>11</v>
      </c>
      <c r="J7698">
        <v>1.36</v>
      </c>
      <c r="K7698" t="s">
        <v>13687</v>
      </c>
      <c r="L7698" t="b">
        <v>0</v>
      </c>
      <c r="M7698" t="str">
        <f t="shared" si="120"/>
        <v>Nein</v>
      </c>
    </row>
    <row r="7699" spans="1:13" x14ac:dyDescent="0.25">
      <c r="A7699" s="28">
        <v>7698</v>
      </c>
      <c r="B7699" s="7" t="s">
        <v>16596</v>
      </c>
      <c r="C7699">
        <v>1</v>
      </c>
      <c r="D7699" s="1" t="s">
        <v>16597</v>
      </c>
      <c r="E7699" t="b">
        <v>0</v>
      </c>
      <c r="F7699">
        <v>45</v>
      </c>
      <c r="G7699">
        <v>122</v>
      </c>
      <c r="H7699">
        <v>96</v>
      </c>
      <c r="I7699">
        <v>1.63</v>
      </c>
      <c r="J7699">
        <v>0.16</v>
      </c>
      <c r="K7699" t="s">
        <v>13687</v>
      </c>
      <c r="L7699" t="b">
        <v>0</v>
      </c>
      <c r="M7699" t="str">
        <f t="shared" si="120"/>
        <v>Nein</v>
      </c>
    </row>
    <row r="7700" spans="1:13" x14ac:dyDescent="0.25">
      <c r="A7700" s="27">
        <v>7699</v>
      </c>
      <c r="B7700" s="7" t="s">
        <v>16598</v>
      </c>
      <c r="C7700">
        <v>1</v>
      </c>
      <c r="D7700" s="1" t="s">
        <v>16599</v>
      </c>
      <c r="E7700" t="b">
        <v>0</v>
      </c>
      <c r="F7700">
        <v>9</v>
      </c>
      <c r="G7700">
        <v>43</v>
      </c>
      <c r="H7700">
        <v>114</v>
      </c>
      <c r="I7700">
        <v>1.9</v>
      </c>
      <c r="J7700">
        <v>0.16</v>
      </c>
      <c r="K7700" t="s">
        <v>13687</v>
      </c>
      <c r="L7700" t="b">
        <v>0</v>
      </c>
      <c r="M7700" t="str">
        <f t="shared" si="120"/>
        <v>Nein</v>
      </c>
    </row>
    <row r="7701" spans="1:13" x14ac:dyDescent="0.25">
      <c r="A7701" s="28">
        <v>7700</v>
      </c>
      <c r="B7701" s="7" t="s">
        <v>16600</v>
      </c>
      <c r="C7701">
        <v>1</v>
      </c>
      <c r="D7701" s="1" t="s">
        <v>16601</v>
      </c>
      <c r="E7701" t="b">
        <v>0</v>
      </c>
      <c r="F7701">
        <v>128</v>
      </c>
      <c r="G7701">
        <v>886</v>
      </c>
      <c r="H7701">
        <v>4728</v>
      </c>
      <c r="I7701">
        <v>8.3000000000000007</v>
      </c>
      <c r="J7701">
        <v>1.56</v>
      </c>
      <c r="K7701" t="s">
        <v>13687</v>
      </c>
      <c r="L7701" t="b">
        <v>0</v>
      </c>
      <c r="M7701" t="str">
        <f t="shared" si="120"/>
        <v>Nein</v>
      </c>
    </row>
    <row r="7702" spans="1:13" x14ac:dyDescent="0.25">
      <c r="A7702" s="27">
        <v>7701</v>
      </c>
      <c r="B7702" s="7" t="s">
        <v>16602</v>
      </c>
      <c r="C7702">
        <v>1</v>
      </c>
      <c r="D7702" s="1" t="s">
        <v>16603</v>
      </c>
      <c r="E7702" t="b">
        <v>0</v>
      </c>
      <c r="F7702">
        <v>239</v>
      </c>
      <c r="G7702">
        <v>623</v>
      </c>
      <c r="H7702">
        <v>1260</v>
      </c>
      <c r="I7702">
        <v>2.52</v>
      </c>
      <c r="J7702">
        <v>1.37</v>
      </c>
      <c r="K7702" t="s">
        <v>13687</v>
      </c>
      <c r="L7702" t="b">
        <v>0</v>
      </c>
      <c r="M7702" t="str">
        <f t="shared" si="120"/>
        <v>Nein</v>
      </c>
    </row>
    <row r="7703" spans="1:13" x14ac:dyDescent="0.25">
      <c r="A7703" s="28">
        <v>7702</v>
      </c>
      <c r="B7703" s="7" t="s">
        <v>16604</v>
      </c>
      <c r="C7703">
        <v>1</v>
      </c>
      <c r="D7703" s="1" t="s">
        <v>16605</v>
      </c>
      <c r="E7703" t="b">
        <v>0</v>
      </c>
      <c r="F7703">
        <v>634</v>
      </c>
      <c r="G7703">
        <v>513</v>
      </c>
      <c r="H7703">
        <v>41488</v>
      </c>
      <c r="I7703">
        <v>12.79</v>
      </c>
      <c r="J7703">
        <v>8.89</v>
      </c>
      <c r="K7703" t="s">
        <v>13687</v>
      </c>
      <c r="L7703" t="b">
        <v>0</v>
      </c>
      <c r="M7703" t="str">
        <f t="shared" si="120"/>
        <v>Nein</v>
      </c>
    </row>
    <row r="7704" spans="1:13" x14ac:dyDescent="0.25">
      <c r="A7704" s="27">
        <v>7703</v>
      </c>
      <c r="B7704" s="7" t="s">
        <v>16606</v>
      </c>
      <c r="C7704">
        <v>1</v>
      </c>
      <c r="D7704" s="1" t="s">
        <v>16607</v>
      </c>
      <c r="E7704" t="b">
        <v>0</v>
      </c>
      <c r="F7704">
        <v>12</v>
      </c>
      <c r="G7704">
        <v>146</v>
      </c>
      <c r="H7704">
        <v>411</v>
      </c>
      <c r="I7704">
        <v>0.44</v>
      </c>
      <c r="J7704">
        <v>2.54</v>
      </c>
      <c r="K7704" t="s">
        <v>13687</v>
      </c>
      <c r="L7704" t="b">
        <v>0</v>
      </c>
      <c r="M7704" t="str">
        <f t="shared" si="120"/>
        <v>Nein</v>
      </c>
    </row>
    <row r="7705" spans="1:13" x14ac:dyDescent="0.25">
      <c r="A7705" s="28">
        <v>7704</v>
      </c>
      <c r="B7705" s="7" t="s">
        <v>16608</v>
      </c>
      <c r="C7705">
        <v>1</v>
      </c>
      <c r="D7705" s="1" t="s">
        <v>16609</v>
      </c>
      <c r="E7705" t="b">
        <v>0</v>
      </c>
      <c r="F7705">
        <v>852</v>
      </c>
      <c r="G7705">
        <v>1266</v>
      </c>
      <c r="H7705">
        <v>40515</v>
      </c>
      <c r="I7705">
        <v>7.93</v>
      </c>
      <c r="J7705">
        <v>13.99</v>
      </c>
      <c r="K7705" t="s">
        <v>13687</v>
      </c>
      <c r="L7705" t="b">
        <v>0</v>
      </c>
      <c r="M7705" t="str">
        <f t="shared" si="120"/>
        <v>Nein</v>
      </c>
    </row>
    <row r="7706" spans="1:13" x14ac:dyDescent="0.25">
      <c r="A7706" s="27">
        <v>7705</v>
      </c>
      <c r="B7706" s="7" t="s">
        <v>16610</v>
      </c>
      <c r="C7706">
        <v>1</v>
      </c>
      <c r="D7706" s="1" t="s">
        <v>16611</v>
      </c>
      <c r="E7706" t="b">
        <v>0</v>
      </c>
      <c r="F7706">
        <v>29</v>
      </c>
      <c r="G7706">
        <v>171</v>
      </c>
      <c r="H7706">
        <v>190</v>
      </c>
      <c r="I7706">
        <v>2.0099999999999998</v>
      </c>
      <c r="J7706">
        <v>0.26</v>
      </c>
      <c r="K7706" t="s">
        <v>13687</v>
      </c>
      <c r="L7706" t="b">
        <v>0</v>
      </c>
      <c r="M7706" t="str">
        <f t="shared" si="120"/>
        <v>Nein</v>
      </c>
    </row>
    <row r="7707" spans="1:13" x14ac:dyDescent="0.25">
      <c r="A7707" s="28">
        <v>7706</v>
      </c>
      <c r="B7707" s="7" t="s">
        <v>16612</v>
      </c>
      <c r="C7707">
        <v>1</v>
      </c>
      <c r="D7707" s="1" t="s">
        <v>16613</v>
      </c>
      <c r="E7707" t="b">
        <v>0</v>
      </c>
      <c r="F7707">
        <v>83</v>
      </c>
      <c r="G7707">
        <v>73</v>
      </c>
      <c r="H7707">
        <v>1269</v>
      </c>
      <c r="I7707">
        <v>12.64</v>
      </c>
      <c r="J7707">
        <v>0.27</v>
      </c>
      <c r="K7707" t="s">
        <v>13687</v>
      </c>
      <c r="L7707" t="b">
        <v>0</v>
      </c>
      <c r="M7707" t="str">
        <f t="shared" si="120"/>
        <v>Nein</v>
      </c>
    </row>
    <row r="7708" spans="1:13" x14ac:dyDescent="0.25">
      <c r="A7708" s="27">
        <v>7707</v>
      </c>
      <c r="B7708" s="7" t="s">
        <v>16614</v>
      </c>
      <c r="C7708">
        <v>1</v>
      </c>
      <c r="D7708" s="1" t="s">
        <v>16615</v>
      </c>
      <c r="E7708" t="b">
        <v>0</v>
      </c>
      <c r="F7708">
        <v>7</v>
      </c>
      <c r="G7708">
        <v>71</v>
      </c>
      <c r="H7708">
        <v>271</v>
      </c>
      <c r="I7708">
        <v>2.7</v>
      </c>
      <c r="J7708">
        <v>0.28000000000000003</v>
      </c>
      <c r="K7708" t="s">
        <v>13687</v>
      </c>
      <c r="L7708" t="b">
        <v>0</v>
      </c>
      <c r="M7708" t="str">
        <f t="shared" si="120"/>
        <v>Nein</v>
      </c>
    </row>
    <row r="7709" spans="1:13" x14ac:dyDescent="0.25">
      <c r="A7709" s="28">
        <v>7708</v>
      </c>
      <c r="B7709" s="7" t="s">
        <v>16616</v>
      </c>
      <c r="C7709">
        <v>1</v>
      </c>
      <c r="D7709" s="1" t="s">
        <v>16617</v>
      </c>
      <c r="E7709" t="b">
        <v>0</v>
      </c>
      <c r="F7709">
        <v>116</v>
      </c>
      <c r="G7709">
        <v>789</v>
      </c>
      <c r="H7709">
        <v>3583</v>
      </c>
      <c r="I7709">
        <v>9.0399999999999991</v>
      </c>
      <c r="J7709">
        <v>1.0900000000000001</v>
      </c>
      <c r="K7709" t="s">
        <v>13687</v>
      </c>
      <c r="L7709" t="b">
        <v>0</v>
      </c>
      <c r="M7709" t="str">
        <f t="shared" si="120"/>
        <v>Nein</v>
      </c>
    </row>
    <row r="7710" spans="1:13" x14ac:dyDescent="0.25">
      <c r="A7710" s="27">
        <v>7709</v>
      </c>
      <c r="B7710" s="7" t="s">
        <v>16618</v>
      </c>
      <c r="C7710">
        <v>1</v>
      </c>
      <c r="D7710" s="1" t="s">
        <v>16619</v>
      </c>
      <c r="E7710" t="b">
        <v>0</v>
      </c>
      <c r="F7710">
        <v>539</v>
      </c>
      <c r="G7710">
        <v>531</v>
      </c>
      <c r="H7710">
        <v>7685</v>
      </c>
      <c r="I7710">
        <v>12.39</v>
      </c>
      <c r="J7710">
        <v>1.7</v>
      </c>
      <c r="K7710" t="s">
        <v>13687</v>
      </c>
      <c r="L7710" t="b">
        <v>0</v>
      </c>
      <c r="M7710" t="str">
        <f t="shared" si="120"/>
        <v>Nein</v>
      </c>
    </row>
    <row r="7711" spans="1:13" x14ac:dyDescent="0.25">
      <c r="A7711" s="28">
        <v>7710</v>
      </c>
      <c r="B7711" s="7" t="s">
        <v>10495</v>
      </c>
      <c r="C7711">
        <v>1</v>
      </c>
      <c r="D7711" s="1" t="s">
        <v>10496</v>
      </c>
      <c r="E7711" t="b">
        <v>0</v>
      </c>
      <c r="F7711">
        <v>1673</v>
      </c>
      <c r="G7711">
        <v>1508</v>
      </c>
      <c r="H7711">
        <v>32463</v>
      </c>
      <c r="I7711">
        <v>4.9400000000000004</v>
      </c>
      <c r="J7711">
        <v>18.010000000000002</v>
      </c>
      <c r="K7711" t="s">
        <v>13687</v>
      </c>
      <c r="L7711" t="b">
        <v>0</v>
      </c>
      <c r="M7711" t="str">
        <f t="shared" si="120"/>
        <v>Nein</v>
      </c>
    </row>
    <row r="7712" spans="1:13" x14ac:dyDescent="0.25">
      <c r="A7712" s="27">
        <v>7711</v>
      </c>
      <c r="B7712" s="7" t="s">
        <v>16620</v>
      </c>
      <c r="C7712">
        <v>1</v>
      </c>
      <c r="D7712" s="1" t="s">
        <v>16621</v>
      </c>
      <c r="E7712" t="b">
        <v>0</v>
      </c>
      <c r="F7712">
        <v>24</v>
      </c>
      <c r="G7712">
        <v>283</v>
      </c>
      <c r="H7712">
        <v>349</v>
      </c>
      <c r="I7712">
        <v>0.72</v>
      </c>
      <c r="J7712">
        <v>1.32</v>
      </c>
      <c r="K7712" t="s">
        <v>13687</v>
      </c>
      <c r="L7712" t="b">
        <v>0</v>
      </c>
      <c r="M7712" t="str">
        <f t="shared" si="120"/>
        <v>Nein</v>
      </c>
    </row>
    <row r="7713" spans="1:13" x14ac:dyDescent="0.25">
      <c r="A7713" s="28">
        <v>7712</v>
      </c>
      <c r="B7713" s="7" t="s">
        <v>16622</v>
      </c>
      <c r="C7713">
        <v>1</v>
      </c>
      <c r="D7713" s="1" t="s">
        <v>16623</v>
      </c>
      <c r="E7713" t="b">
        <v>0</v>
      </c>
      <c r="F7713">
        <v>94</v>
      </c>
      <c r="G7713">
        <v>250</v>
      </c>
      <c r="H7713">
        <v>377</v>
      </c>
      <c r="I7713">
        <v>1.42</v>
      </c>
      <c r="J7713">
        <v>0.73</v>
      </c>
      <c r="K7713" t="s">
        <v>13687</v>
      </c>
      <c r="L7713" t="b">
        <v>0</v>
      </c>
      <c r="M7713" t="str">
        <f t="shared" si="120"/>
        <v>Nein</v>
      </c>
    </row>
    <row r="7714" spans="1:13" x14ac:dyDescent="0.25">
      <c r="A7714" s="27">
        <v>7713</v>
      </c>
      <c r="B7714" s="7" t="s">
        <v>16624</v>
      </c>
      <c r="C7714">
        <v>1</v>
      </c>
      <c r="D7714" s="1" t="s">
        <v>16625</v>
      </c>
      <c r="E7714" t="b">
        <v>0</v>
      </c>
      <c r="F7714">
        <v>283</v>
      </c>
      <c r="G7714">
        <v>386</v>
      </c>
      <c r="H7714">
        <v>6304</v>
      </c>
      <c r="I7714">
        <v>8.85</v>
      </c>
      <c r="J7714">
        <v>1.95</v>
      </c>
      <c r="K7714" t="s">
        <v>13687</v>
      </c>
      <c r="L7714" t="b">
        <v>0</v>
      </c>
      <c r="M7714" t="str">
        <f t="shared" si="120"/>
        <v>Nein</v>
      </c>
    </row>
    <row r="7715" spans="1:13" x14ac:dyDescent="0.25">
      <c r="A7715" s="28">
        <v>7714</v>
      </c>
      <c r="B7715" s="7" t="s">
        <v>16626</v>
      </c>
      <c r="C7715">
        <v>1</v>
      </c>
      <c r="D7715" s="1" t="s">
        <v>16627</v>
      </c>
      <c r="E7715" t="b">
        <v>0</v>
      </c>
      <c r="F7715">
        <v>89</v>
      </c>
      <c r="G7715">
        <v>515</v>
      </c>
      <c r="H7715">
        <v>3370</v>
      </c>
      <c r="I7715">
        <v>11.63</v>
      </c>
      <c r="J7715">
        <v>0.79</v>
      </c>
      <c r="K7715" t="s">
        <v>13687</v>
      </c>
      <c r="L7715" t="b">
        <v>0</v>
      </c>
      <c r="M7715" t="str">
        <f t="shared" si="120"/>
        <v>Nein</v>
      </c>
    </row>
    <row r="7716" spans="1:13" x14ac:dyDescent="0.25">
      <c r="A7716" s="27">
        <v>7715</v>
      </c>
      <c r="B7716" s="7" t="s">
        <v>16628</v>
      </c>
      <c r="C7716">
        <v>1</v>
      </c>
      <c r="D7716" s="1" t="s">
        <v>16629</v>
      </c>
      <c r="E7716" t="b">
        <v>0</v>
      </c>
      <c r="F7716">
        <v>726</v>
      </c>
      <c r="G7716">
        <v>1679</v>
      </c>
      <c r="H7716">
        <v>11272</v>
      </c>
      <c r="I7716">
        <v>7.2</v>
      </c>
      <c r="J7716">
        <v>4.29</v>
      </c>
      <c r="K7716" t="s">
        <v>13687</v>
      </c>
      <c r="L7716" t="b">
        <v>0</v>
      </c>
      <c r="M7716" t="str">
        <f t="shared" si="120"/>
        <v>Nein</v>
      </c>
    </row>
    <row r="7717" spans="1:13" x14ac:dyDescent="0.25">
      <c r="A7717" s="28">
        <v>7716</v>
      </c>
      <c r="B7717" s="7" t="s">
        <v>16630</v>
      </c>
      <c r="C7717">
        <v>1</v>
      </c>
      <c r="D7717" s="1" t="s">
        <v>16631</v>
      </c>
      <c r="E7717" t="b">
        <v>0</v>
      </c>
      <c r="F7717">
        <v>58</v>
      </c>
      <c r="G7717">
        <v>136</v>
      </c>
      <c r="H7717">
        <v>7088</v>
      </c>
      <c r="I7717">
        <v>8.6199999999999992</v>
      </c>
      <c r="J7717">
        <v>2.25</v>
      </c>
      <c r="K7717" t="s">
        <v>13687</v>
      </c>
      <c r="L7717" t="b">
        <v>0</v>
      </c>
      <c r="M7717" t="str">
        <f t="shared" si="120"/>
        <v>Nein</v>
      </c>
    </row>
    <row r="7718" spans="1:13" x14ac:dyDescent="0.25">
      <c r="A7718" s="27">
        <v>7717</v>
      </c>
      <c r="B7718" s="7" t="s">
        <v>16632</v>
      </c>
      <c r="C7718">
        <v>1</v>
      </c>
      <c r="D7718" s="1" t="s">
        <v>16633</v>
      </c>
      <c r="E7718" t="b">
        <v>0</v>
      </c>
      <c r="F7718">
        <v>41</v>
      </c>
      <c r="G7718">
        <v>247</v>
      </c>
      <c r="H7718">
        <v>1325</v>
      </c>
      <c r="I7718">
        <v>5.56</v>
      </c>
      <c r="J7718">
        <v>0.65</v>
      </c>
      <c r="K7718" t="s">
        <v>13687</v>
      </c>
      <c r="L7718" t="b">
        <v>0</v>
      </c>
      <c r="M7718" t="str">
        <f t="shared" si="120"/>
        <v>Nein</v>
      </c>
    </row>
    <row r="7719" spans="1:13" x14ac:dyDescent="0.25">
      <c r="A7719" s="28">
        <v>7718</v>
      </c>
      <c r="B7719" s="7" t="s">
        <v>16634</v>
      </c>
      <c r="C7719">
        <v>1</v>
      </c>
      <c r="D7719" s="1" t="s">
        <v>16635</v>
      </c>
      <c r="E7719" t="b">
        <v>0</v>
      </c>
      <c r="F7719">
        <v>26</v>
      </c>
      <c r="G7719">
        <v>203</v>
      </c>
      <c r="H7719">
        <v>467</v>
      </c>
      <c r="I7719">
        <v>1.71</v>
      </c>
      <c r="J7719">
        <v>0.75</v>
      </c>
      <c r="K7719" t="s">
        <v>13687</v>
      </c>
      <c r="L7719" t="b">
        <v>0</v>
      </c>
      <c r="M7719" t="str">
        <f t="shared" si="120"/>
        <v>Nein</v>
      </c>
    </row>
    <row r="7720" spans="1:13" x14ac:dyDescent="0.25">
      <c r="A7720" s="27">
        <v>7719</v>
      </c>
      <c r="B7720" s="7" t="s">
        <v>16636</v>
      </c>
      <c r="C7720">
        <v>1</v>
      </c>
      <c r="D7720" s="1" t="s">
        <v>16637</v>
      </c>
      <c r="E7720" t="b">
        <v>0</v>
      </c>
      <c r="F7720">
        <v>25</v>
      </c>
      <c r="G7720">
        <v>264</v>
      </c>
      <c r="H7720">
        <v>4619</v>
      </c>
      <c r="I7720">
        <v>9.99</v>
      </c>
      <c r="J7720">
        <v>1.27</v>
      </c>
      <c r="K7720" t="s">
        <v>13687</v>
      </c>
      <c r="L7720" t="b">
        <v>0</v>
      </c>
      <c r="M7720" t="str">
        <f t="shared" si="120"/>
        <v>Nein</v>
      </c>
    </row>
    <row r="7721" spans="1:13" x14ac:dyDescent="0.25">
      <c r="A7721" s="28">
        <v>7720</v>
      </c>
      <c r="B7721" s="7" t="s">
        <v>16638</v>
      </c>
      <c r="C7721">
        <v>1</v>
      </c>
      <c r="D7721" s="1" t="s">
        <v>16639</v>
      </c>
      <c r="E7721" t="b">
        <v>0</v>
      </c>
      <c r="F7721">
        <v>1817</v>
      </c>
      <c r="G7721">
        <v>1046</v>
      </c>
      <c r="H7721">
        <v>5925</v>
      </c>
      <c r="I7721">
        <v>9.7200000000000006</v>
      </c>
      <c r="J7721">
        <v>1.67</v>
      </c>
      <c r="K7721" t="s">
        <v>13687</v>
      </c>
      <c r="L7721" t="b">
        <v>0</v>
      </c>
      <c r="M7721" t="str">
        <f t="shared" si="120"/>
        <v>Nein</v>
      </c>
    </row>
    <row r="7722" spans="1:13" x14ac:dyDescent="0.25">
      <c r="A7722" s="27">
        <v>7721</v>
      </c>
      <c r="B7722" s="7" t="s">
        <v>16640</v>
      </c>
      <c r="C7722">
        <v>1</v>
      </c>
      <c r="D7722" s="1" t="s">
        <v>16641</v>
      </c>
      <c r="E7722" t="b">
        <v>0</v>
      </c>
      <c r="F7722">
        <v>33</v>
      </c>
      <c r="G7722">
        <v>265</v>
      </c>
      <c r="H7722">
        <v>33961</v>
      </c>
      <c r="I7722">
        <v>4.0199999999999996</v>
      </c>
      <c r="J7722">
        <v>23.15</v>
      </c>
      <c r="K7722" t="s">
        <v>13687</v>
      </c>
      <c r="L7722" t="b">
        <v>0</v>
      </c>
      <c r="M7722" t="str">
        <f t="shared" si="120"/>
        <v>Nein</v>
      </c>
    </row>
    <row r="7723" spans="1:13" x14ac:dyDescent="0.25">
      <c r="A7723" s="28">
        <v>7722</v>
      </c>
      <c r="B7723" s="7" t="s">
        <v>16642</v>
      </c>
      <c r="C7723">
        <v>1</v>
      </c>
      <c r="D7723" s="1" t="s">
        <v>16643</v>
      </c>
      <c r="E7723" t="b">
        <v>0</v>
      </c>
      <c r="F7723">
        <v>110</v>
      </c>
      <c r="G7723">
        <v>273</v>
      </c>
      <c r="H7723">
        <v>1808</v>
      </c>
      <c r="I7723">
        <v>8.15</v>
      </c>
      <c r="J7723">
        <v>0.61</v>
      </c>
      <c r="K7723" t="s">
        <v>13687</v>
      </c>
      <c r="L7723" t="b">
        <v>0</v>
      </c>
      <c r="M7723" t="str">
        <f t="shared" si="120"/>
        <v>Nein</v>
      </c>
    </row>
    <row r="7724" spans="1:13" x14ac:dyDescent="0.25">
      <c r="A7724" s="27">
        <v>7723</v>
      </c>
      <c r="B7724" s="7" t="s">
        <v>16644</v>
      </c>
      <c r="C7724">
        <v>1</v>
      </c>
      <c r="D7724" s="1" t="s">
        <v>16645</v>
      </c>
      <c r="E7724" t="b">
        <v>0</v>
      </c>
      <c r="F7724">
        <v>323</v>
      </c>
      <c r="G7724">
        <v>693</v>
      </c>
      <c r="H7724">
        <v>18069</v>
      </c>
      <c r="I7724">
        <v>3.62</v>
      </c>
      <c r="J7724">
        <v>13.68</v>
      </c>
      <c r="K7724" t="s">
        <v>13687</v>
      </c>
      <c r="L7724" t="b">
        <v>0</v>
      </c>
      <c r="M7724" t="str">
        <f t="shared" si="120"/>
        <v>Nein</v>
      </c>
    </row>
    <row r="7725" spans="1:13" x14ac:dyDescent="0.25">
      <c r="A7725" s="28">
        <v>7724</v>
      </c>
      <c r="B7725" s="7" t="s">
        <v>16646</v>
      </c>
      <c r="C7725">
        <v>1</v>
      </c>
      <c r="D7725" s="1" t="s">
        <v>16647</v>
      </c>
      <c r="E7725" t="b">
        <v>0</v>
      </c>
      <c r="F7725">
        <v>19</v>
      </c>
      <c r="G7725">
        <v>112</v>
      </c>
      <c r="H7725">
        <v>1921</v>
      </c>
      <c r="I7725">
        <v>2.77</v>
      </c>
      <c r="J7725">
        <v>1.9</v>
      </c>
      <c r="K7725" t="s">
        <v>13687</v>
      </c>
      <c r="L7725" t="b">
        <v>0</v>
      </c>
      <c r="M7725" t="str">
        <f t="shared" si="120"/>
        <v>Nein</v>
      </c>
    </row>
    <row r="7726" spans="1:13" x14ac:dyDescent="0.25">
      <c r="A7726" s="27">
        <v>7725</v>
      </c>
      <c r="B7726" s="7" t="s">
        <v>16648</v>
      </c>
      <c r="C7726">
        <v>1</v>
      </c>
      <c r="D7726" s="1" t="s">
        <v>16649</v>
      </c>
      <c r="E7726" t="b">
        <v>0</v>
      </c>
      <c r="F7726">
        <v>723</v>
      </c>
      <c r="G7726">
        <v>200</v>
      </c>
      <c r="H7726">
        <v>12349</v>
      </c>
      <c r="I7726">
        <v>1.69</v>
      </c>
      <c r="J7726">
        <v>19.98</v>
      </c>
      <c r="K7726" t="s">
        <v>13687</v>
      </c>
      <c r="L7726" t="b">
        <v>0</v>
      </c>
      <c r="M7726" t="str">
        <f t="shared" si="120"/>
        <v>Nein</v>
      </c>
    </row>
    <row r="7727" spans="1:13" x14ac:dyDescent="0.25">
      <c r="A7727" s="28">
        <v>7726</v>
      </c>
      <c r="B7727" s="7" t="s">
        <v>16650</v>
      </c>
      <c r="C7727">
        <v>1</v>
      </c>
      <c r="D7727" s="1" t="s">
        <v>16651</v>
      </c>
      <c r="E7727" t="b">
        <v>0</v>
      </c>
      <c r="F7727">
        <v>14</v>
      </c>
      <c r="G7727">
        <v>30</v>
      </c>
      <c r="H7727">
        <v>1089</v>
      </c>
      <c r="I7727">
        <v>0.92</v>
      </c>
      <c r="J7727">
        <v>3.26</v>
      </c>
      <c r="K7727" t="s">
        <v>13687</v>
      </c>
      <c r="L7727" t="b">
        <v>0</v>
      </c>
      <c r="M7727" t="str">
        <f t="shared" si="120"/>
        <v>Nein</v>
      </c>
    </row>
    <row r="7728" spans="1:13" x14ac:dyDescent="0.25">
      <c r="A7728" s="27">
        <v>7727</v>
      </c>
      <c r="B7728" s="7" t="s">
        <v>16652</v>
      </c>
      <c r="C7728">
        <v>1</v>
      </c>
      <c r="D7728" s="1" t="s">
        <v>16653</v>
      </c>
      <c r="E7728" t="b">
        <v>0</v>
      </c>
      <c r="F7728">
        <v>70</v>
      </c>
      <c r="G7728">
        <v>145</v>
      </c>
      <c r="H7728">
        <v>159</v>
      </c>
      <c r="I7728">
        <v>0.76</v>
      </c>
      <c r="J7728">
        <v>0.57999999999999996</v>
      </c>
      <c r="K7728" t="s">
        <v>13687</v>
      </c>
      <c r="L7728" t="b">
        <v>0</v>
      </c>
      <c r="M7728" t="str">
        <f t="shared" si="120"/>
        <v>Nein</v>
      </c>
    </row>
    <row r="7729" spans="1:13" x14ac:dyDescent="0.25">
      <c r="A7729" s="28">
        <v>7728</v>
      </c>
      <c r="B7729" s="7" t="s">
        <v>16654</v>
      </c>
      <c r="C7729">
        <v>1</v>
      </c>
      <c r="D7729" s="1" t="s">
        <v>16655</v>
      </c>
      <c r="E7729" t="b">
        <v>0</v>
      </c>
      <c r="F7729">
        <v>38</v>
      </c>
      <c r="G7729">
        <v>225</v>
      </c>
      <c r="H7729">
        <v>891</v>
      </c>
      <c r="I7729">
        <v>1.31</v>
      </c>
      <c r="J7729">
        <v>1.86</v>
      </c>
      <c r="K7729" t="s">
        <v>13687</v>
      </c>
      <c r="L7729" t="b">
        <v>0</v>
      </c>
      <c r="M7729" t="str">
        <f t="shared" si="120"/>
        <v>Nein</v>
      </c>
    </row>
    <row r="7730" spans="1:13" x14ac:dyDescent="0.25">
      <c r="A7730" s="27">
        <v>7729</v>
      </c>
      <c r="B7730" s="7" t="s">
        <v>16656</v>
      </c>
      <c r="C7730">
        <v>1</v>
      </c>
      <c r="D7730" s="1" t="s">
        <v>16657</v>
      </c>
      <c r="E7730" t="b">
        <v>0</v>
      </c>
      <c r="F7730">
        <v>619</v>
      </c>
      <c r="G7730">
        <v>169</v>
      </c>
      <c r="H7730">
        <v>3757</v>
      </c>
      <c r="I7730">
        <v>1.73</v>
      </c>
      <c r="J7730">
        <v>5.96</v>
      </c>
      <c r="K7730" t="s">
        <v>13687</v>
      </c>
      <c r="L7730" t="b">
        <v>0</v>
      </c>
      <c r="M7730" t="str">
        <f t="shared" si="120"/>
        <v>Nein</v>
      </c>
    </row>
    <row r="7731" spans="1:13" x14ac:dyDescent="0.25">
      <c r="A7731" s="28">
        <v>7730</v>
      </c>
      <c r="B7731" s="7" t="s">
        <v>16658</v>
      </c>
      <c r="C7731">
        <v>1</v>
      </c>
      <c r="D7731" s="1" t="s">
        <v>16659</v>
      </c>
      <c r="E7731" t="b">
        <v>0</v>
      </c>
      <c r="F7731">
        <v>17</v>
      </c>
      <c r="G7731">
        <v>158</v>
      </c>
      <c r="H7731">
        <v>20</v>
      </c>
      <c r="I7731">
        <v>6.78</v>
      </c>
      <c r="J7731">
        <v>0.01</v>
      </c>
      <c r="K7731" t="s">
        <v>13687</v>
      </c>
      <c r="L7731" t="b">
        <v>0</v>
      </c>
      <c r="M7731" t="str">
        <f t="shared" si="120"/>
        <v>Nein</v>
      </c>
    </row>
    <row r="7732" spans="1:13" x14ac:dyDescent="0.25">
      <c r="A7732" s="27">
        <v>7731</v>
      </c>
      <c r="B7732" s="7" t="s">
        <v>16660</v>
      </c>
      <c r="C7732">
        <v>1</v>
      </c>
      <c r="D7732" s="1" t="s">
        <v>16661</v>
      </c>
      <c r="E7732" t="b">
        <v>0</v>
      </c>
      <c r="F7732">
        <v>213</v>
      </c>
      <c r="G7732">
        <v>1002</v>
      </c>
      <c r="H7732">
        <v>6962</v>
      </c>
      <c r="I7732">
        <v>4.6100000000000003</v>
      </c>
      <c r="J7732">
        <v>4.1399999999999997</v>
      </c>
      <c r="K7732" t="s">
        <v>13687</v>
      </c>
      <c r="L7732" t="b">
        <v>0</v>
      </c>
      <c r="M7732" t="str">
        <f t="shared" si="120"/>
        <v>Nein</v>
      </c>
    </row>
    <row r="7733" spans="1:13" x14ac:dyDescent="0.25">
      <c r="A7733" s="28">
        <v>7732</v>
      </c>
      <c r="B7733" s="7" t="s">
        <v>16662</v>
      </c>
      <c r="C7733">
        <v>1</v>
      </c>
      <c r="D7733" s="1" t="s">
        <v>16663</v>
      </c>
      <c r="E7733" t="b">
        <v>0</v>
      </c>
      <c r="F7733">
        <v>276</v>
      </c>
      <c r="G7733">
        <v>477</v>
      </c>
      <c r="H7733">
        <v>6214</v>
      </c>
      <c r="I7733">
        <v>12.25</v>
      </c>
      <c r="J7733">
        <v>1.39</v>
      </c>
      <c r="K7733" t="s">
        <v>13687</v>
      </c>
      <c r="L7733" t="b">
        <v>0</v>
      </c>
      <c r="M7733" t="str">
        <f t="shared" si="120"/>
        <v>Nein</v>
      </c>
    </row>
    <row r="7734" spans="1:13" x14ac:dyDescent="0.25">
      <c r="A7734" s="27">
        <v>7733</v>
      </c>
      <c r="B7734" s="7" t="s">
        <v>16664</v>
      </c>
      <c r="C7734">
        <v>1</v>
      </c>
      <c r="D7734" s="1" t="s">
        <v>16665</v>
      </c>
      <c r="E7734" t="b">
        <v>0</v>
      </c>
      <c r="F7734">
        <v>40</v>
      </c>
      <c r="G7734">
        <v>257</v>
      </c>
      <c r="H7734">
        <v>41563</v>
      </c>
      <c r="I7734">
        <v>3.3</v>
      </c>
      <c r="J7734">
        <v>34.520000000000003</v>
      </c>
      <c r="K7734" t="s">
        <v>13687</v>
      </c>
      <c r="L7734" t="b">
        <v>0</v>
      </c>
      <c r="M7734" t="str">
        <f t="shared" si="120"/>
        <v>Nein</v>
      </c>
    </row>
    <row r="7735" spans="1:13" x14ac:dyDescent="0.25">
      <c r="A7735" s="28">
        <v>7734</v>
      </c>
      <c r="B7735" s="7" t="s">
        <v>16666</v>
      </c>
      <c r="C7735">
        <v>1</v>
      </c>
      <c r="D7735" s="1" t="s">
        <v>16667</v>
      </c>
      <c r="E7735" t="b">
        <v>0</v>
      </c>
      <c r="F7735">
        <v>852</v>
      </c>
      <c r="G7735">
        <v>700</v>
      </c>
      <c r="H7735">
        <v>6367</v>
      </c>
      <c r="I7735">
        <v>11.83</v>
      </c>
      <c r="J7735">
        <v>1.47</v>
      </c>
      <c r="K7735" t="s">
        <v>13687</v>
      </c>
      <c r="L7735" t="b">
        <v>0</v>
      </c>
      <c r="M7735" t="str">
        <f t="shared" si="120"/>
        <v>Nein</v>
      </c>
    </row>
    <row r="7736" spans="1:13" x14ac:dyDescent="0.25">
      <c r="A7736" s="27">
        <v>7735</v>
      </c>
      <c r="B7736" s="7" t="s">
        <v>16668</v>
      </c>
      <c r="C7736">
        <v>1</v>
      </c>
      <c r="D7736" s="1" t="s">
        <v>16669</v>
      </c>
      <c r="E7736" t="b">
        <v>0</v>
      </c>
      <c r="F7736">
        <v>3</v>
      </c>
      <c r="G7736">
        <v>27</v>
      </c>
      <c r="H7736">
        <v>77</v>
      </c>
      <c r="I7736">
        <v>0.62</v>
      </c>
      <c r="J7736">
        <v>0.34</v>
      </c>
      <c r="K7736" t="s">
        <v>13687</v>
      </c>
      <c r="L7736" t="b">
        <v>0</v>
      </c>
      <c r="M7736" t="str">
        <f t="shared" si="120"/>
        <v>Nein</v>
      </c>
    </row>
    <row r="7737" spans="1:13" x14ac:dyDescent="0.25">
      <c r="A7737" s="28">
        <v>7736</v>
      </c>
      <c r="B7737" s="7" t="s">
        <v>16670</v>
      </c>
      <c r="C7737">
        <v>1</v>
      </c>
      <c r="D7737" s="1" t="s">
        <v>16671</v>
      </c>
      <c r="E7737" t="b">
        <v>0</v>
      </c>
      <c r="F7737">
        <v>1777</v>
      </c>
      <c r="G7737">
        <v>2018</v>
      </c>
      <c r="H7737">
        <v>7356</v>
      </c>
      <c r="I7737">
        <v>13.82</v>
      </c>
      <c r="J7737">
        <v>1.46</v>
      </c>
      <c r="K7737" t="s">
        <v>13687</v>
      </c>
      <c r="L7737" t="b">
        <v>0</v>
      </c>
      <c r="M7737" t="str">
        <f t="shared" si="120"/>
        <v>Nein</v>
      </c>
    </row>
    <row r="7738" spans="1:13" x14ac:dyDescent="0.25">
      <c r="A7738" s="27">
        <v>7737</v>
      </c>
      <c r="B7738" s="7" t="s">
        <v>16672</v>
      </c>
      <c r="C7738">
        <v>1</v>
      </c>
      <c r="D7738" s="1" t="s">
        <v>16673</v>
      </c>
      <c r="E7738" t="b">
        <v>0</v>
      </c>
      <c r="F7738">
        <v>0</v>
      </c>
      <c r="G7738">
        <v>15</v>
      </c>
      <c r="H7738">
        <v>1</v>
      </c>
      <c r="I7738">
        <v>1.78</v>
      </c>
      <c r="J7738">
        <v>0</v>
      </c>
      <c r="K7738" t="s">
        <v>13687</v>
      </c>
      <c r="L7738" t="b">
        <v>0</v>
      </c>
      <c r="M7738" t="str">
        <f t="shared" si="120"/>
        <v>Nein</v>
      </c>
    </row>
    <row r="7739" spans="1:13" x14ac:dyDescent="0.25">
      <c r="A7739" s="28">
        <v>7738</v>
      </c>
      <c r="B7739" s="7" t="s">
        <v>16674</v>
      </c>
      <c r="C7739">
        <v>1</v>
      </c>
      <c r="D7739" s="1" t="s">
        <v>16675</v>
      </c>
      <c r="E7739" t="b">
        <v>0</v>
      </c>
      <c r="F7739">
        <v>852</v>
      </c>
      <c r="G7739">
        <v>1201</v>
      </c>
      <c r="H7739">
        <v>26807</v>
      </c>
      <c r="I7739">
        <v>13.85</v>
      </c>
      <c r="J7739">
        <v>5.3</v>
      </c>
      <c r="K7739" t="s">
        <v>13687</v>
      </c>
      <c r="L7739" t="b">
        <v>0</v>
      </c>
      <c r="M7739" t="str">
        <f t="shared" si="120"/>
        <v>Nein</v>
      </c>
    </row>
    <row r="7740" spans="1:13" x14ac:dyDescent="0.25">
      <c r="A7740" s="27">
        <v>7739</v>
      </c>
      <c r="B7740" s="7" t="s">
        <v>16676</v>
      </c>
      <c r="C7740">
        <v>1</v>
      </c>
      <c r="D7740" s="1" t="s">
        <v>16677</v>
      </c>
      <c r="E7740" t="b">
        <v>0</v>
      </c>
      <c r="F7740">
        <v>26</v>
      </c>
      <c r="G7740">
        <v>143</v>
      </c>
      <c r="H7740">
        <v>10142</v>
      </c>
      <c r="I7740">
        <v>1.08</v>
      </c>
      <c r="J7740">
        <v>25.74</v>
      </c>
      <c r="K7740" t="s">
        <v>13687</v>
      </c>
      <c r="L7740" t="b">
        <v>0</v>
      </c>
      <c r="M7740" t="str">
        <f t="shared" si="120"/>
        <v>Nein</v>
      </c>
    </row>
    <row r="7741" spans="1:13" x14ac:dyDescent="0.25">
      <c r="A7741" s="28">
        <v>7740</v>
      </c>
      <c r="B7741" s="7" t="s">
        <v>16678</v>
      </c>
      <c r="C7741">
        <v>1</v>
      </c>
      <c r="D7741" s="1" t="s">
        <v>16679</v>
      </c>
      <c r="E7741" t="b">
        <v>1</v>
      </c>
      <c r="F7741">
        <v>555</v>
      </c>
      <c r="G7741">
        <v>366</v>
      </c>
      <c r="H7741">
        <v>590</v>
      </c>
      <c r="I7741">
        <v>2.16</v>
      </c>
      <c r="J7741">
        <v>0.75</v>
      </c>
      <c r="K7741" t="s">
        <v>13687</v>
      </c>
      <c r="L7741" t="b">
        <v>0</v>
      </c>
      <c r="M7741" t="str">
        <f t="shared" si="120"/>
        <v>Nein</v>
      </c>
    </row>
    <row r="7742" spans="1:13" x14ac:dyDescent="0.25">
      <c r="A7742" s="27">
        <v>7741</v>
      </c>
      <c r="B7742" s="7" t="s">
        <v>16680</v>
      </c>
      <c r="C7742">
        <v>1</v>
      </c>
      <c r="D7742" s="1" t="s">
        <v>16681</v>
      </c>
      <c r="E7742" t="b">
        <v>0</v>
      </c>
      <c r="F7742">
        <v>2</v>
      </c>
      <c r="G7742">
        <v>53</v>
      </c>
      <c r="H7742">
        <v>1</v>
      </c>
      <c r="I7742">
        <v>1.58</v>
      </c>
      <c r="J7742">
        <v>0</v>
      </c>
      <c r="K7742" t="s">
        <v>13687</v>
      </c>
      <c r="L7742" t="b">
        <v>0</v>
      </c>
      <c r="M7742" t="str">
        <f t="shared" si="120"/>
        <v>Nein</v>
      </c>
    </row>
    <row r="7743" spans="1:13" x14ac:dyDescent="0.25">
      <c r="A7743" s="28">
        <v>7742</v>
      </c>
      <c r="B7743" s="7" t="s">
        <v>16682</v>
      </c>
      <c r="C7743">
        <v>1</v>
      </c>
      <c r="D7743" s="1" t="s">
        <v>16683</v>
      </c>
      <c r="E7743" t="b">
        <v>0</v>
      </c>
      <c r="F7743">
        <v>249</v>
      </c>
      <c r="G7743">
        <v>182</v>
      </c>
      <c r="H7743">
        <v>3028</v>
      </c>
      <c r="I7743">
        <v>12.87</v>
      </c>
      <c r="J7743">
        <v>0.64</v>
      </c>
      <c r="K7743" t="s">
        <v>13687</v>
      </c>
      <c r="L7743" t="b">
        <v>0</v>
      </c>
      <c r="M7743" t="str">
        <f t="shared" si="120"/>
        <v>Nein</v>
      </c>
    </row>
    <row r="7744" spans="1:13" x14ac:dyDescent="0.25">
      <c r="A7744" s="27">
        <v>7743</v>
      </c>
      <c r="B7744" s="7" t="s">
        <v>16684</v>
      </c>
      <c r="C7744">
        <v>1</v>
      </c>
      <c r="D7744" s="1" t="s">
        <v>16685</v>
      </c>
      <c r="E7744" t="b">
        <v>0</v>
      </c>
      <c r="F7744">
        <v>20</v>
      </c>
      <c r="G7744">
        <v>220</v>
      </c>
      <c r="H7744">
        <v>113</v>
      </c>
      <c r="I7744">
        <v>7</v>
      </c>
      <c r="J7744">
        <v>0.04</v>
      </c>
      <c r="K7744" t="s">
        <v>13687</v>
      </c>
      <c r="L7744" t="b">
        <v>0</v>
      </c>
      <c r="M7744" t="str">
        <f t="shared" si="120"/>
        <v>Nein</v>
      </c>
    </row>
    <row r="7745" spans="1:13" x14ac:dyDescent="0.25">
      <c r="A7745" s="28">
        <v>7744</v>
      </c>
      <c r="B7745" s="7" t="s">
        <v>16686</v>
      </c>
      <c r="C7745">
        <v>1</v>
      </c>
      <c r="D7745" s="1" t="s">
        <v>16687</v>
      </c>
      <c r="E7745" t="b">
        <v>0</v>
      </c>
      <c r="F7745">
        <v>268</v>
      </c>
      <c r="G7745">
        <v>568</v>
      </c>
      <c r="H7745">
        <v>10875</v>
      </c>
      <c r="I7745">
        <v>13.47</v>
      </c>
      <c r="J7745">
        <v>2.21</v>
      </c>
      <c r="K7745" t="s">
        <v>13687</v>
      </c>
      <c r="L7745" t="b">
        <v>0</v>
      </c>
      <c r="M7745" t="str">
        <f t="shared" si="120"/>
        <v>Nein</v>
      </c>
    </row>
    <row r="7746" spans="1:13" x14ac:dyDescent="0.25">
      <c r="A7746" s="27">
        <v>7745</v>
      </c>
      <c r="B7746" s="7" t="s">
        <v>16688</v>
      </c>
      <c r="C7746">
        <v>1</v>
      </c>
      <c r="D7746" s="1" t="s">
        <v>16689</v>
      </c>
      <c r="E7746" t="b">
        <v>0</v>
      </c>
      <c r="F7746">
        <v>39</v>
      </c>
      <c r="G7746">
        <v>271</v>
      </c>
      <c r="H7746">
        <v>417</v>
      </c>
      <c r="I7746">
        <v>6.81</v>
      </c>
      <c r="J7746">
        <v>0.17</v>
      </c>
      <c r="K7746" t="s">
        <v>13687</v>
      </c>
      <c r="L7746" t="b">
        <v>0</v>
      </c>
      <c r="M7746" t="str">
        <f t="shared" ref="M7746:M7809" si="121">IF(J7746&gt;62.7015,"Ja","Nein")</f>
        <v>Nein</v>
      </c>
    </row>
    <row r="7747" spans="1:13" x14ac:dyDescent="0.25">
      <c r="A7747" s="28">
        <v>7746</v>
      </c>
      <c r="B7747" s="7" t="s">
        <v>16690</v>
      </c>
      <c r="C7747">
        <v>1</v>
      </c>
      <c r="D7747" s="1" t="s">
        <v>16691</v>
      </c>
      <c r="E7747" t="b">
        <v>0</v>
      </c>
      <c r="F7747">
        <v>964</v>
      </c>
      <c r="G7747">
        <v>1000</v>
      </c>
      <c r="H7747">
        <v>25545</v>
      </c>
      <c r="I7747">
        <v>7.96</v>
      </c>
      <c r="J7747">
        <v>8.8000000000000007</v>
      </c>
      <c r="K7747" t="s">
        <v>13687</v>
      </c>
      <c r="L7747" t="b">
        <v>0</v>
      </c>
      <c r="M7747" t="str">
        <f t="shared" si="121"/>
        <v>Nein</v>
      </c>
    </row>
    <row r="7748" spans="1:13" x14ac:dyDescent="0.25">
      <c r="A7748" s="27">
        <v>7747</v>
      </c>
      <c r="B7748" s="7" t="s">
        <v>16692</v>
      </c>
      <c r="C7748">
        <v>1</v>
      </c>
      <c r="D7748" s="1" t="s">
        <v>16693</v>
      </c>
      <c r="E7748" t="b">
        <v>0</v>
      </c>
      <c r="F7748">
        <v>978</v>
      </c>
      <c r="G7748">
        <v>1485</v>
      </c>
      <c r="H7748">
        <v>40136</v>
      </c>
      <c r="I7748">
        <v>14.28</v>
      </c>
      <c r="J7748">
        <v>7.7</v>
      </c>
      <c r="K7748" t="s">
        <v>13687</v>
      </c>
      <c r="L7748" t="b">
        <v>0</v>
      </c>
      <c r="M7748" t="str">
        <f t="shared" si="121"/>
        <v>Nein</v>
      </c>
    </row>
    <row r="7749" spans="1:13" x14ac:dyDescent="0.25">
      <c r="A7749" s="28">
        <v>7748</v>
      </c>
      <c r="B7749" s="7" t="s">
        <v>16694</v>
      </c>
      <c r="C7749">
        <v>1</v>
      </c>
      <c r="D7749" s="1" t="s">
        <v>16695</v>
      </c>
      <c r="E7749" t="b">
        <v>0</v>
      </c>
      <c r="F7749">
        <v>606</v>
      </c>
      <c r="G7749">
        <v>937</v>
      </c>
      <c r="H7749">
        <v>3877</v>
      </c>
      <c r="I7749">
        <v>11.15</v>
      </c>
      <c r="J7749">
        <v>0.95</v>
      </c>
      <c r="K7749" t="s">
        <v>13687</v>
      </c>
      <c r="L7749" t="b">
        <v>0</v>
      </c>
      <c r="M7749" t="str">
        <f t="shared" si="121"/>
        <v>Nein</v>
      </c>
    </row>
    <row r="7750" spans="1:13" x14ac:dyDescent="0.25">
      <c r="A7750" s="27">
        <v>7749</v>
      </c>
      <c r="B7750" s="7" t="s">
        <v>8080</v>
      </c>
      <c r="C7750">
        <v>1</v>
      </c>
      <c r="D7750" s="1" t="s">
        <v>8081</v>
      </c>
      <c r="E7750" t="b">
        <v>0</v>
      </c>
      <c r="F7750">
        <v>1905</v>
      </c>
      <c r="G7750">
        <v>1314</v>
      </c>
      <c r="H7750">
        <v>90734</v>
      </c>
      <c r="I7750">
        <v>7.72</v>
      </c>
      <c r="J7750">
        <v>32.22</v>
      </c>
      <c r="K7750" t="s">
        <v>13687</v>
      </c>
      <c r="L7750" t="b">
        <v>0</v>
      </c>
      <c r="M7750" t="str">
        <f t="shared" si="121"/>
        <v>Nein</v>
      </c>
    </row>
    <row r="7751" spans="1:13" x14ac:dyDescent="0.25">
      <c r="A7751" s="28">
        <v>7750</v>
      </c>
      <c r="B7751" s="7" t="s">
        <v>16696</v>
      </c>
      <c r="C7751">
        <v>1</v>
      </c>
      <c r="D7751" s="1" t="s">
        <v>16697</v>
      </c>
      <c r="E7751" t="b">
        <v>0</v>
      </c>
      <c r="F7751">
        <v>126</v>
      </c>
      <c r="G7751">
        <v>682</v>
      </c>
      <c r="H7751">
        <v>222</v>
      </c>
      <c r="I7751">
        <v>4.4800000000000004</v>
      </c>
      <c r="J7751">
        <v>0.14000000000000001</v>
      </c>
      <c r="K7751" t="s">
        <v>13687</v>
      </c>
      <c r="L7751" t="b">
        <v>0</v>
      </c>
      <c r="M7751" t="str">
        <f t="shared" si="121"/>
        <v>Nein</v>
      </c>
    </row>
    <row r="7752" spans="1:13" x14ac:dyDescent="0.25">
      <c r="A7752" s="27">
        <v>7751</v>
      </c>
      <c r="B7752" s="7" t="s">
        <v>16698</v>
      </c>
      <c r="C7752">
        <v>1</v>
      </c>
      <c r="D7752" s="1" t="s">
        <v>16699</v>
      </c>
      <c r="E7752" t="b">
        <v>0</v>
      </c>
      <c r="F7752">
        <v>2478</v>
      </c>
      <c r="G7752">
        <v>398</v>
      </c>
      <c r="H7752">
        <v>19656</v>
      </c>
      <c r="I7752">
        <v>12.9</v>
      </c>
      <c r="J7752">
        <v>4.17</v>
      </c>
      <c r="K7752" t="s">
        <v>13687</v>
      </c>
      <c r="L7752" t="b">
        <v>0</v>
      </c>
      <c r="M7752" t="str">
        <f t="shared" si="121"/>
        <v>Nein</v>
      </c>
    </row>
    <row r="7753" spans="1:13" x14ac:dyDescent="0.25">
      <c r="A7753" s="28">
        <v>7752</v>
      </c>
      <c r="B7753" s="7" t="s">
        <v>16700</v>
      </c>
      <c r="C7753">
        <v>1</v>
      </c>
      <c r="D7753" s="1" t="s">
        <v>16701</v>
      </c>
      <c r="E7753" t="b">
        <v>0</v>
      </c>
      <c r="F7753">
        <v>147</v>
      </c>
      <c r="G7753">
        <v>156</v>
      </c>
      <c r="H7753">
        <v>2390</v>
      </c>
      <c r="I7753">
        <v>2.36</v>
      </c>
      <c r="J7753">
        <v>2.78</v>
      </c>
      <c r="K7753" t="s">
        <v>13687</v>
      </c>
      <c r="L7753" t="b">
        <v>0</v>
      </c>
      <c r="M7753" t="str">
        <f t="shared" si="121"/>
        <v>Nein</v>
      </c>
    </row>
    <row r="7754" spans="1:13" x14ac:dyDescent="0.25">
      <c r="A7754" s="27">
        <v>7753</v>
      </c>
      <c r="B7754" s="7" t="s">
        <v>16702</v>
      </c>
      <c r="C7754">
        <v>1</v>
      </c>
      <c r="D7754" s="1" t="s">
        <v>16703</v>
      </c>
      <c r="E7754" t="b">
        <v>0</v>
      </c>
      <c r="F7754">
        <v>213</v>
      </c>
      <c r="G7754">
        <v>124</v>
      </c>
      <c r="H7754">
        <v>606</v>
      </c>
      <c r="I7754">
        <v>3.25</v>
      </c>
      <c r="J7754">
        <v>0.51</v>
      </c>
      <c r="K7754" t="s">
        <v>13687</v>
      </c>
      <c r="L7754" t="b">
        <v>0</v>
      </c>
      <c r="M7754" t="str">
        <f t="shared" si="121"/>
        <v>Nein</v>
      </c>
    </row>
    <row r="7755" spans="1:13" x14ac:dyDescent="0.25">
      <c r="A7755" s="28">
        <v>7754</v>
      </c>
      <c r="B7755" s="7" t="s">
        <v>16704</v>
      </c>
      <c r="C7755">
        <v>1</v>
      </c>
      <c r="D7755" s="1" t="s">
        <v>16705</v>
      </c>
      <c r="E7755" t="b">
        <v>0</v>
      </c>
      <c r="F7755">
        <v>182</v>
      </c>
      <c r="G7755">
        <v>1181</v>
      </c>
      <c r="H7755">
        <v>5051</v>
      </c>
      <c r="I7755">
        <v>6</v>
      </c>
      <c r="J7755">
        <v>2.31</v>
      </c>
      <c r="K7755" t="s">
        <v>13687</v>
      </c>
      <c r="L7755" t="b">
        <v>0</v>
      </c>
      <c r="M7755" t="str">
        <f t="shared" si="121"/>
        <v>Nein</v>
      </c>
    </row>
    <row r="7756" spans="1:13" x14ac:dyDescent="0.25">
      <c r="A7756" s="27">
        <v>7755</v>
      </c>
      <c r="B7756" s="7" t="s">
        <v>16706</v>
      </c>
      <c r="C7756">
        <v>1</v>
      </c>
      <c r="D7756" s="1" t="s">
        <v>16707</v>
      </c>
      <c r="E7756" t="b">
        <v>0</v>
      </c>
      <c r="F7756">
        <v>261</v>
      </c>
      <c r="G7756">
        <v>1138</v>
      </c>
      <c r="H7756">
        <v>9065</v>
      </c>
      <c r="I7756">
        <v>7.62</v>
      </c>
      <c r="J7756">
        <v>3.26</v>
      </c>
      <c r="K7756" t="s">
        <v>13687</v>
      </c>
      <c r="L7756" t="b">
        <v>0</v>
      </c>
      <c r="M7756" t="str">
        <f t="shared" si="121"/>
        <v>Nein</v>
      </c>
    </row>
    <row r="7757" spans="1:13" x14ac:dyDescent="0.25">
      <c r="A7757" s="28">
        <v>7756</v>
      </c>
      <c r="B7757" s="7" t="s">
        <v>16708</v>
      </c>
      <c r="C7757">
        <v>1</v>
      </c>
      <c r="D7757" s="1" t="s">
        <v>16709</v>
      </c>
      <c r="E7757" t="b">
        <v>1</v>
      </c>
      <c r="F7757">
        <v>1861</v>
      </c>
      <c r="G7757">
        <v>2941</v>
      </c>
      <c r="H7757">
        <v>7023</v>
      </c>
      <c r="I7757">
        <v>12.93</v>
      </c>
      <c r="J7757">
        <v>1.49</v>
      </c>
      <c r="K7757" t="s">
        <v>13687</v>
      </c>
      <c r="L7757" t="b">
        <v>0</v>
      </c>
      <c r="M7757" t="str">
        <f t="shared" si="121"/>
        <v>Nein</v>
      </c>
    </row>
    <row r="7758" spans="1:13" x14ac:dyDescent="0.25">
      <c r="A7758" s="27">
        <v>7757</v>
      </c>
      <c r="B7758" s="7" t="s">
        <v>16710</v>
      </c>
      <c r="C7758">
        <v>1</v>
      </c>
      <c r="D7758" s="1" t="s">
        <v>16711</v>
      </c>
      <c r="E7758" t="b">
        <v>0</v>
      </c>
      <c r="F7758">
        <v>27</v>
      </c>
      <c r="G7758">
        <v>231</v>
      </c>
      <c r="H7758">
        <v>1170</v>
      </c>
      <c r="I7758">
        <v>0.92</v>
      </c>
      <c r="J7758">
        <v>3.49</v>
      </c>
      <c r="K7758" t="s">
        <v>13687</v>
      </c>
      <c r="L7758" t="b">
        <v>0</v>
      </c>
      <c r="M7758" t="str">
        <f t="shared" si="121"/>
        <v>Nein</v>
      </c>
    </row>
    <row r="7759" spans="1:13" x14ac:dyDescent="0.25">
      <c r="A7759" s="28">
        <v>7758</v>
      </c>
      <c r="B7759" s="7" t="s">
        <v>16712</v>
      </c>
      <c r="C7759">
        <v>1</v>
      </c>
      <c r="D7759" s="1" t="s">
        <v>16713</v>
      </c>
      <c r="E7759" t="b">
        <v>0</v>
      </c>
      <c r="F7759">
        <v>133</v>
      </c>
      <c r="G7759">
        <v>403</v>
      </c>
      <c r="H7759">
        <v>3554</v>
      </c>
      <c r="I7759">
        <v>4.01</v>
      </c>
      <c r="J7759">
        <v>2.4300000000000002</v>
      </c>
      <c r="K7759" t="s">
        <v>13687</v>
      </c>
      <c r="L7759" t="b">
        <v>0</v>
      </c>
      <c r="M7759" t="str">
        <f t="shared" si="121"/>
        <v>Nein</v>
      </c>
    </row>
    <row r="7760" spans="1:13" x14ac:dyDescent="0.25">
      <c r="A7760" s="27">
        <v>7759</v>
      </c>
      <c r="B7760" s="7" t="s">
        <v>16714</v>
      </c>
      <c r="C7760">
        <v>1</v>
      </c>
      <c r="D7760" s="1" t="s">
        <v>16715</v>
      </c>
      <c r="E7760" t="b">
        <v>0</v>
      </c>
      <c r="F7760">
        <v>353</v>
      </c>
      <c r="G7760">
        <v>1437</v>
      </c>
      <c r="H7760">
        <v>6109</v>
      </c>
      <c r="I7760">
        <v>6.04</v>
      </c>
      <c r="J7760">
        <v>2.77</v>
      </c>
      <c r="K7760" t="s">
        <v>13687</v>
      </c>
      <c r="L7760" t="b">
        <v>0</v>
      </c>
      <c r="M7760" t="str">
        <f t="shared" si="121"/>
        <v>Nein</v>
      </c>
    </row>
    <row r="7761" spans="1:13" x14ac:dyDescent="0.25">
      <c r="A7761" s="28">
        <v>7760</v>
      </c>
      <c r="B7761" s="7" t="s">
        <v>16716</v>
      </c>
      <c r="C7761">
        <v>1</v>
      </c>
      <c r="D7761" s="1" t="s">
        <v>16717</v>
      </c>
      <c r="E7761" t="b">
        <v>0</v>
      </c>
      <c r="F7761">
        <v>356</v>
      </c>
      <c r="G7761">
        <v>308</v>
      </c>
      <c r="H7761">
        <v>7412</v>
      </c>
      <c r="I7761">
        <v>0.97</v>
      </c>
      <c r="J7761">
        <v>20.94</v>
      </c>
      <c r="K7761" t="s">
        <v>13687</v>
      </c>
      <c r="L7761" t="b">
        <v>0</v>
      </c>
      <c r="M7761" t="str">
        <f t="shared" si="121"/>
        <v>Nein</v>
      </c>
    </row>
    <row r="7762" spans="1:13" x14ac:dyDescent="0.25">
      <c r="A7762" s="27">
        <v>7761</v>
      </c>
      <c r="B7762" s="7" t="s">
        <v>16718</v>
      </c>
      <c r="C7762">
        <v>1</v>
      </c>
      <c r="D7762" s="1" t="s">
        <v>16719</v>
      </c>
      <c r="E7762" t="b">
        <v>0</v>
      </c>
      <c r="F7762">
        <v>2</v>
      </c>
      <c r="G7762">
        <v>40</v>
      </c>
      <c r="H7762">
        <v>67</v>
      </c>
      <c r="I7762">
        <v>0.57999999999999996</v>
      </c>
      <c r="J7762">
        <v>0.32</v>
      </c>
      <c r="K7762" t="s">
        <v>13687</v>
      </c>
      <c r="L7762" t="b">
        <v>0</v>
      </c>
      <c r="M7762" t="str">
        <f t="shared" si="121"/>
        <v>Nein</v>
      </c>
    </row>
    <row r="7763" spans="1:13" x14ac:dyDescent="0.25">
      <c r="A7763" s="28">
        <v>7762</v>
      </c>
      <c r="B7763" s="7" t="s">
        <v>16720</v>
      </c>
      <c r="C7763">
        <v>1</v>
      </c>
      <c r="D7763" s="1" t="s">
        <v>16721</v>
      </c>
      <c r="E7763" t="b">
        <v>0</v>
      </c>
      <c r="F7763">
        <v>16</v>
      </c>
      <c r="G7763">
        <v>190</v>
      </c>
      <c r="H7763">
        <v>564</v>
      </c>
      <c r="I7763">
        <v>10.73</v>
      </c>
      <c r="J7763">
        <v>0.14000000000000001</v>
      </c>
      <c r="K7763" t="s">
        <v>13687</v>
      </c>
      <c r="L7763" t="b">
        <v>0</v>
      </c>
      <c r="M7763" t="str">
        <f t="shared" si="121"/>
        <v>Nein</v>
      </c>
    </row>
    <row r="7764" spans="1:13" x14ac:dyDescent="0.25">
      <c r="A7764" s="27">
        <v>7763</v>
      </c>
      <c r="B7764" s="7" t="s">
        <v>16722</v>
      </c>
      <c r="C7764">
        <v>1</v>
      </c>
      <c r="D7764" s="1" t="s">
        <v>16723</v>
      </c>
      <c r="E7764" t="b">
        <v>0</v>
      </c>
      <c r="F7764">
        <v>95</v>
      </c>
      <c r="G7764">
        <v>1011</v>
      </c>
      <c r="H7764">
        <v>4057</v>
      </c>
      <c r="I7764">
        <v>0.56999999999999995</v>
      </c>
      <c r="J7764">
        <v>19.600000000000001</v>
      </c>
      <c r="K7764" t="s">
        <v>13687</v>
      </c>
      <c r="L7764" t="b">
        <v>0</v>
      </c>
      <c r="M7764" t="str">
        <f t="shared" si="121"/>
        <v>Nein</v>
      </c>
    </row>
    <row r="7765" spans="1:13" x14ac:dyDescent="0.25">
      <c r="A7765" s="28">
        <v>7764</v>
      </c>
      <c r="B7765" s="7" t="s">
        <v>16724</v>
      </c>
      <c r="C7765">
        <v>1</v>
      </c>
      <c r="D7765" s="1" t="s">
        <v>16725</v>
      </c>
      <c r="E7765" t="b">
        <v>0</v>
      </c>
      <c r="F7765">
        <v>352</v>
      </c>
      <c r="G7765">
        <v>597</v>
      </c>
      <c r="H7765">
        <v>3033</v>
      </c>
      <c r="I7765">
        <v>12.93</v>
      </c>
      <c r="J7765">
        <v>0.64</v>
      </c>
      <c r="K7765" t="s">
        <v>13687</v>
      </c>
      <c r="L7765" t="b">
        <v>0</v>
      </c>
      <c r="M7765" t="str">
        <f t="shared" si="121"/>
        <v>Nein</v>
      </c>
    </row>
    <row r="7766" spans="1:13" x14ac:dyDescent="0.25">
      <c r="A7766" s="27">
        <v>7765</v>
      </c>
      <c r="B7766" s="7" t="s">
        <v>16726</v>
      </c>
      <c r="C7766">
        <v>1</v>
      </c>
      <c r="D7766" s="1" t="s">
        <v>16727</v>
      </c>
      <c r="E7766" t="b">
        <v>0</v>
      </c>
      <c r="F7766">
        <v>81</v>
      </c>
      <c r="G7766">
        <v>31</v>
      </c>
      <c r="H7766">
        <v>34309</v>
      </c>
      <c r="I7766">
        <v>1.81</v>
      </c>
      <c r="J7766">
        <v>52.06</v>
      </c>
      <c r="K7766" t="s">
        <v>13687</v>
      </c>
      <c r="L7766" t="b">
        <v>0</v>
      </c>
      <c r="M7766" t="str">
        <f t="shared" si="121"/>
        <v>Nein</v>
      </c>
    </row>
    <row r="7767" spans="1:13" x14ac:dyDescent="0.25">
      <c r="A7767" s="28">
        <v>7766</v>
      </c>
      <c r="B7767" s="7" t="s">
        <v>16728</v>
      </c>
      <c r="C7767">
        <v>1</v>
      </c>
      <c r="D7767" s="1" t="s">
        <v>16729</v>
      </c>
      <c r="E7767" t="b">
        <v>0</v>
      </c>
      <c r="F7767">
        <v>45</v>
      </c>
      <c r="G7767">
        <v>272</v>
      </c>
      <c r="H7767">
        <v>3249</v>
      </c>
      <c r="I7767">
        <v>6.37</v>
      </c>
      <c r="J7767">
        <v>1.4</v>
      </c>
      <c r="K7767" t="s">
        <v>13687</v>
      </c>
      <c r="L7767" t="b">
        <v>0</v>
      </c>
      <c r="M7767" t="str">
        <f t="shared" si="121"/>
        <v>Nein</v>
      </c>
    </row>
    <row r="7768" spans="1:13" x14ac:dyDescent="0.25">
      <c r="A7768" s="27">
        <v>7767</v>
      </c>
      <c r="B7768" s="7" t="s">
        <v>16730</v>
      </c>
      <c r="C7768">
        <v>1</v>
      </c>
      <c r="D7768" s="1" t="s">
        <v>16731</v>
      </c>
      <c r="E7768" t="b">
        <v>0</v>
      </c>
      <c r="F7768">
        <v>96</v>
      </c>
      <c r="G7768">
        <v>533</v>
      </c>
      <c r="H7768">
        <v>111</v>
      </c>
      <c r="I7768">
        <v>5.24</v>
      </c>
      <c r="J7768">
        <v>0.06</v>
      </c>
      <c r="K7768" t="s">
        <v>13687</v>
      </c>
      <c r="L7768" t="b">
        <v>0</v>
      </c>
      <c r="M7768" t="str">
        <f t="shared" si="121"/>
        <v>Nein</v>
      </c>
    </row>
    <row r="7769" spans="1:13" x14ac:dyDescent="0.25">
      <c r="A7769" s="28">
        <v>7768</v>
      </c>
      <c r="B7769" s="7" t="s">
        <v>16732</v>
      </c>
      <c r="C7769">
        <v>1</v>
      </c>
      <c r="D7769" s="1" t="s">
        <v>16733</v>
      </c>
      <c r="E7769" t="b">
        <v>0</v>
      </c>
      <c r="F7769">
        <v>6</v>
      </c>
      <c r="G7769">
        <v>28</v>
      </c>
      <c r="H7769">
        <v>62</v>
      </c>
      <c r="I7769">
        <v>0.56999999999999995</v>
      </c>
      <c r="J7769">
        <v>0.3</v>
      </c>
      <c r="K7769" t="s">
        <v>13687</v>
      </c>
      <c r="L7769" t="b">
        <v>0</v>
      </c>
      <c r="M7769" t="str">
        <f t="shared" si="121"/>
        <v>Nein</v>
      </c>
    </row>
    <row r="7770" spans="1:13" x14ac:dyDescent="0.25">
      <c r="A7770" s="27">
        <v>7769</v>
      </c>
      <c r="B7770" s="7" t="s">
        <v>16734</v>
      </c>
      <c r="C7770">
        <v>1</v>
      </c>
      <c r="D7770" s="1" t="s">
        <v>16735</v>
      </c>
      <c r="E7770" t="b">
        <v>0</v>
      </c>
      <c r="F7770">
        <v>367</v>
      </c>
      <c r="G7770">
        <v>280</v>
      </c>
      <c r="H7770">
        <v>732</v>
      </c>
      <c r="I7770">
        <v>1.84</v>
      </c>
      <c r="J7770">
        <v>1.0900000000000001</v>
      </c>
      <c r="K7770" t="s">
        <v>13687</v>
      </c>
      <c r="L7770" t="b">
        <v>0</v>
      </c>
      <c r="M7770" t="str">
        <f t="shared" si="121"/>
        <v>Nein</v>
      </c>
    </row>
    <row r="7771" spans="1:13" x14ac:dyDescent="0.25">
      <c r="A7771" s="28">
        <v>7770</v>
      </c>
      <c r="B7771" s="7" t="s">
        <v>16736</v>
      </c>
      <c r="C7771">
        <v>1</v>
      </c>
      <c r="D7771" s="1" t="s">
        <v>16737</v>
      </c>
      <c r="E7771" t="b">
        <v>0</v>
      </c>
      <c r="F7771">
        <v>1</v>
      </c>
      <c r="G7771">
        <v>42</v>
      </c>
      <c r="H7771">
        <v>53</v>
      </c>
      <c r="I7771">
        <v>9.3000000000000007</v>
      </c>
      <c r="J7771">
        <v>0.02</v>
      </c>
      <c r="K7771" t="s">
        <v>13687</v>
      </c>
      <c r="L7771" t="b">
        <v>0</v>
      </c>
      <c r="M7771" t="str">
        <f t="shared" si="121"/>
        <v>Nein</v>
      </c>
    </row>
    <row r="7772" spans="1:13" x14ac:dyDescent="0.25">
      <c r="A7772" s="27">
        <v>7771</v>
      </c>
      <c r="B7772" s="7" t="s">
        <v>16738</v>
      </c>
      <c r="C7772">
        <v>1</v>
      </c>
      <c r="D7772" s="1" t="s">
        <v>16739</v>
      </c>
      <c r="E7772" t="b">
        <v>0</v>
      </c>
      <c r="F7772">
        <v>271</v>
      </c>
      <c r="G7772">
        <v>1408</v>
      </c>
      <c r="H7772">
        <v>10337</v>
      </c>
      <c r="I7772">
        <v>12.65</v>
      </c>
      <c r="J7772">
        <v>2.2400000000000002</v>
      </c>
      <c r="K7772" t="s">
        <v>13687</v>
      </c>
      <c r="L7772" t="b">
        <v>0</v>
      </c>
      <c r="M7772" t="str">
        <f t="shared" si="121"/>
        <v>Nein</v>
      </c>
    </row>
    <row r="7773" spans="1:13" x14ac:dyDescent="0.25">
      <c r="A7773" s="28">
        <v>7772</v>
      </c>
      <c r="B7773" s="7" t="s">
        <v>16740</v>
      </c>
      <c r="C7773">
        <v>1</v>
      </c>
      <c r="D7773" s="1" t="s">
        <v>16741</v>
      </c>
      <c r="E7773" t="b">
        <v>1</v>
      </c>
      <c r="F7773">
        <v>772</v>
      </c>
      <c r="G7773">
        <v>441</v>
      </c>
      <c r="H7773">
        <v>5095</v>
      </c>
      <c r="I7773">
        <v>9.0500000000000007</v>
      </c>
      <c r="J7773">
        <v>1.54</v>
      </c>
      <c r="K7773" t="s">
        <v>13687</v>
      </c>
      <c r="L7773" t="b">
        <v>0</v>
      </c>
      <c r="M7773" t="str">
        <f t="shared" si="121"/>
        <v>Nein</v>
      </c>
    </row>
    <row r="7774" spans="1:13" x14ac:dyDescent="0.25">
      <c r="A7774" s="27">
        <v>7773</v>
      </c>
      <c r="B7774" s="7" t="s">
        <v>16742</v>
      </c>
      <c r="C7774">
        <v>1</v>
      </c>
      <c r="D7774" s="1" t="s">
        <v>16743</v>
      </c>
      <c r="E7774" t="b">
        <v>0</v>
      </c>
      <c r="F7774">
        <v>70</v>
      </c>
      <c r="G7774">
        <v>56</v>
      </c>
      <c r="H7774">
        <v>17934</v>
      </c>
      <c r="I7774">
        <v>3.5</v>
      </c>
      <c r="J7774">
        <v>14.04</v>
      </c>
      <c r="K7774" t="s">
        <v>13687</v>
      </c>
      <c r="L7774" t="b">
        <v>0</v>
      </c>
      <c r="M7774" t="str">
        <f t="shared" si="121"/>
        <v>Nein</v>
      </c>
    </row>
    <row r="7775" spans="1:13" x14ac:dyDescent="0.25">
      <c r="A7775" s="28">
        <v>7774</v>
      </c>
      <c r="B7775" s="7" t="s">
        <v>16744</v>
      </c>
      <c r="C7775">
        <v>1</v>
      </c>
      <c r="D7775" s="1" t="s">
        <v>16745</v>
      </c>
      <c r="E7775" t="b">
        <v>0</v>
      </c>
      <c r="F7775">
        <v>62</v>
      </c>
      <c r="G7775">
        <v>127</v>
      </c>
      <c r="H7775">
        <v>188</v>
      </c>
      <c r="I7775">
        <v>6.98</v>
      </c>
      <c r="J7775">
        <v>7.0000000000000007E-2</v>
      </c>
      <c r="K7775" t="s">
        <v>13687</v>
      </c>
      <c r="L7775" t="b">
        <v>0</v>
      </c>
      <c r="M7775" t="str">
        <f t="shared" si="121"/>
        <v>Nein</v>
      </c>
    </row>
    <row r="7776" spans="1:13" x14ac:dyDescent="0.25">
      <c r="A7776" s="27">
        <v>7775</v>
      </c>
      <c r="B7776" s="7" t="s">
        <v>16746</v>
      </c>
      <c r="C7776">
        <v>1</v>
      </c>
      <c r="D7776" s="1" t="s">
        <v>16747</v>
      </c>
      <c r="E7776" t="b">
        <v>0</v>
      </c>
      <c r="F7776">
        <v>10</v>
      </c>
      <c r="G7776">
        <v>121</v>
      </c>
      <c r="H7776">
        <v>1311</v>
      </c>
      <c r="I7776">
        <v>0.72</v>
      </c>
      <c r="J7776">
        <v>4.9800000000000004</v>
      </c>
      <c r="K7776" t="s">
        <v>13687</v>
      </c>
      <c r="L7776" t="b">
        <v>0</v>
      </c>
      <c r="M7776" t="str">
        <f t="shared" si="121"/>
        <v>Nein</v>
      </c>
    </row>
    <row r="7777" spans="1:13" x14ac:dyDescent="0.25">
      <c r="A7777" s="28">
        <v>7776</v>
      </c>
      <c r="B7777" s="7" t="s">
        <v>16748</v>
      </c>
      <c r="C7777">
        <v>1</v>
      </c>
      <c r="D7777" s="1" t="s">
        <v>16749</v>
      </c>
      <c r="E7777" t="b">
        <v>0</v>
      </c>
      <c r="F7777">
        <v>33</v>
      </c>
      <c r="G7777">
        <v>335</v>
      </c>
      <c r="H7777">
        <v>2976</v>
      </c>
      <c r="I7777">
        <v>11.26</v>
      </c>
      <c r="J7777">
        <v>0.72</v>
      </c>
      <c r="K7777" t="s">
        <v>13687</v>
      </c>
      <c r="L7777" t="b">
        <v>0</v>
      </c>
      <c r="M7777" t="str">
        <f t="shared" si="121"/>
        <v>Nein</v>
      </c>
    </row>
    <row r="7778" spans="1:13" x14ac:dyDescent="0.25">
      <c r="A7778" s="27">
        <v>7777</v>
      </c>
      <c r="B7778" s="7" t="s">
        <v>16750</v>
      </c>
      <c r="C7778">
        <v>1</v>
      </c>
      <c r="D7778" s="1" t="s">
        <v>16751</v>
      </c>
      <c r="E7778" t="b">
        <v>1</v>
      </c>
      <c r="F7778">
        <v>6466</v>
      </c>
      <c r="G7778">
        <v>617</v>
      </c>
      <c r="H7778">
        <v>1293</v>
      </c>
      <c r="I7778">
        <v>4.03</v>
      </c>
      <c r="J7778">
        <v>0.88</v>
      </c>
      <c r="K7778" t="s">
        <v>13687</v>
      </c>
      <c r="L7778" t="b">
        <v>0</v>
      </c>
      <c r="M7778" t="str">
        <f t="shared" si="121"/>
        <v>Nein</v>
      </c>
    </row>
    <row r="7779" spans="1:13" x14ac:dyDescent="0.25">
      <c r="A7779" s="28">
        <v>7778</v>
      </c>
      <c r="B7779" s="7" t="s">
        <v>16752</v>
      </c>
      <c r="C7779">
        <v>1</v>
      </c>
      <c r="D7779" s="1" t="s">
        <v>16753</v>
      </c>
      <c r="E7779" t="b">
        <v>0</v>
      </c>
      <c r="F7779">
        <v>64</v>
      </c>
      <c r="G7779">
        <v>1364</v>
      </c>
      <c r="H7779">
        <v>35480</v>
      </c>
      <c r="I7779">
        <v>4.43</v>
      </c>
      <c r="J7779">
        <v>21.96</v>
      </c>
      <c r="K7779" t="s">
        <v>13687</v>
      </c>
      <c r="L7779" t="b">
        <v>0</v>
      </c>
      <c r="M7779" t="str">
        <f t="shared" si="121"/>
        <v>Nein</v>
      </c>
    </row>
    <row r="7780" spans="1:13" x14ac:dyDescent="0.25">
      <c r="A7780" s="27">
        <v>7779</v>
      </c>
      <c r="B7780" s="7" t="s">
        <v>16754</v>
      </c>
      <c r="C7780">
        <v>1</v>
      </c>
      <c r="D7780" s="1" t="s">
        <v>16755</v>
      </c>
      <c r="E7780" t="b">
        <v>0</v>
      </c>
      <c r="F7780">
        <v>3</v>
      </c>
      <c r="G7780">
        <v>31</v>
      </c>
      <c r="H7780">
        <v>42</v>
      </c>
      <c r="I7780">
        <v>5.26</v>
      </c>
      <c r="J7780">
        <v>0.02</v>
      </c>
      <c r="K7780" t="s">
        <v>13687</v>
      </c>
      <c r="L7780" t="b">
        <v>0</v>
      </c>
      <c r="M7780" t="str">
        <f t="shared" si="121"/>
        <v>Nein</v>
      </c>
    </row>
    <row r="7781" spans="1:13" x14ac:dyDescent="0.25">
      <c r="A7781" s="28">
        <v>7780</v>
      </c>
      <c r="B7781" s="7" t="s">
        <v>16756</v>
      </c>
      <c r="C7781">
        <v>1</v>
      </c>
      <c r="D7781" s="1" t="s">
        <v>16757</v>
      </c>
      <c r="E7781" t="b">
        <v>0</v>
      </c>
      <c r="F7781">
        <v>2899</v>
      </c>
      <c r="G7781">
        <v>4991</v>
      </c>
      <c r="H7781">
        <v>480464</v>
      </c>
      <c r="I7781">
        <v>11.52</v>
      </c>
      <c r="J7781">
        <v>114.31</v>
      </c>
      <c r="K7781" t="s">
        <v>13687</v>
      </c>
      <c r="L7781" t="b">
        <v>0</v>
      </c>
      <c r="M7781" t="str">
        <f t="shared" si="121"/>
        <v>Ja</v>
      </c>
    </row>
    <row r="7782" spans="1:13" x14ac:dyDescent="0.25">
      <c r="A7782" s="27">
        <v>7781</v>
      </c>
      <c r="B7782" s="7" t="s">
        <v>16758</v>
      </c>
      <c r="C7782">
        <v>1</v>
      </c>
      <c r="D7782" s="1" t="s">
        <v>16759</v>
      </c>
      <c r="E7782" t="b">
        <v>0</v>
      </c>
      <c r="F7782">
        <v>650</v>
      </c>
      <c r="G7782">
        <v>1452</v>
      </c>
      <c r="H7782">
        <v>19461</v>
      </c>
      <c r="I7782">
        <v>11.93</v>
      </c>
      <c r="J7782">
        <v>4.47</v>
      </c>
      <c r="K7782" t="s">
        <v>13687</v>
      </c>
      <c r="L7782" t="b">
        <v>0</v>
      </c>
      <c r="M7782" t="str">
        <f t="shared" si="121"/>
        <v>Nein</v>
      </c>
    </row>
    <row r="7783" spans="1:13" x14ac:dyDescent="0.25">
      <c r="A7783" s="28">
        <v>7782</v>
      </c>
      <c r="B7783" s="7" t="s">
        <v>16760</v>
      </c>
      <c r="C7783">
        <v>1</v>
      </c>
      <c r="D7783" s="1" t="s">
        <v>16761</v>
      </c>
      <c r="E7783" t="b">
        <v>0</v>
      </c>
      <c r="F7783">
        <v>235</v>
      </c>
      <c r="G7783">
        <v>1716</v>
      </c>
      <c r="H7783">
        <v>681</v>
      </c>
      <c r="I7783">
        <v>12.64</v>
      </c>
      <c r="J7783">
        <v>0.15</v>
      </c>
      <c r="K7783" t="s">
        <v>13687</v>
      </c>
      <c r="L7783" t="b">
        <v>0</v>
      </c>
      <c r="M7783" t="str">
        <f t="shared" si="121"/>
        <v>Nein</v>
      </c>
    </row>
    <row r="7784" spans="1:13" x14ac:dyDescent="0.25">
      <c r="A7784" s="27">
        <v>7783</v>
      </c>
      <c r="B7784" s="7" t="s">
        <v>16762</v>
      </c>
      <c r="C7784">
        <v>1</v>
      </c>
      <c r="D7784" s="1" t="s">
        <v>16763</v>
      </c>
      <c r="E7784" t="b">
        <v>0</v>
      </c>
      <c r="F7784">
        <v>153</v>
      </c>
      <c r="G7784">
        <v>67</v>
      </c>
      <c r="H7784">
        <v>75</v>
      </c>
      <c r="I7784">
        <v>1.1000000000000001</v>
      </c>
      <c r="J7784">
        <v>0.19</v>
      </c>
      <c r="K7784" t="s">
        <v>13687</v>
      </c>
      <c r="L7784" t="b">
        <v>0</v>
      </c>
      <c r="M7784" t="str">
        <f t="shared" si="121"/>
        <v>Nein</v>
      </c>
    </row>
    <row r="7785" spans="1:13" x14ac:dyDescent="0.25">
      <c r="A7785" s="28">
        <v>7784</v>
      </c>
      <c r="B7785" s="7" t="s">
        <v>16764</v>
      </c>
      <c r="C7785">
        <v>1</v>
      </c>
      <c r="D7785" s="1" t="s">
        <v>16765</v>
      </c>
      <c r="E7785" t="b">
        <v>0</v>
      </c>
      <c r="F7785">
        <v>2418</v>
      </c>
      <c r="G7785">
        <v>4687</v>
      </c>
      <c r="H7785">
        <v>95589</v>
      </c>
      <c r="I7785">
        <v>12.6</v>
      </c>
      <c r="J7785">
        <v>20.79</v>
      </c>
      <c r="K7785" t="s">
        <v>13687</v>
      </c>
      <c r="L7785" t="b">
        <v>0</v>
      </c>
      <c r="M7785" t="str">
        <f t="shared" si="121"/>
        <v>Nein</v>
      </c>
    </row>
    <row r="7786" spans="1:13" x14ac:dyDescent="0.25">
      <c r="A7786" s="27">
        <v>7785</v>
      </c>
      <c r="B7786" s="7" t="s">
        <v>16766</v>
      </c>
      <c r="C7786">
        <v>1</v>
      </c>
      <c r="D7786" s="1" t="s">
        <v>16767</v>
      </c>
      <c r="E7786" t="b">
        <v>0</v>
      </c>
      <c r="F7786">
        <v>1813</v>
      </c>
      <c r="G7786">
        <v>968</v>
      </c>
      <c r="H7786">
        <v>3130</v>
      </c>
      <c r="I7786">
        <v>9.19</v>
      </c>
      <c r="J7786">
        <v>0.93</v>
      </c>
      <c r="K7786" t="s">
        <v>13687</v>
      </c>
      <c r="L7786" t="b">
        <v>0</v>
      </c>
      <c r="M7786" t="str">
        <f t="shared" si="121"/>
        <v>Nein</v>
      </c>
    </row>
    <row r="7787" spans="1:13" x14ac:dyDescent="0.25">
      <c r="A7787" s="28">
        <v>7786</v>
      </c>
      <c r="B7787" s="7" t="s">
        <v>16768</v>
      </c>
      <c r="C7787">
        <v>1</v>
      </c>
      <c r="D7787" s="1" t="s">
        <v>16769</v>
      </c>
      <c r="E7787" t="b">
        <v>0</v>
      </c>
      <c r="F7787">
        <v>445</v>
      </c>
      <c r="G7787">
        <v>1598</v>
      </c>
      <c r="H7787">
        <v>4810</v>
      </c>
      <c r="I7787">
        <v>6.32</v>
      </c>
      <c r="J7787">
        <v>2.08</v>
      </c>
      <c r="K7787" t="s">
        <v>13687</v>
      </c>
      <c r="L7787" t="b">
        <v>0</v>
      </c>
      <c r="M7787" t="str">
        <f t="shared" si="121"/>
        <v>Nein</v>
      </c>
    </row>
    <row r="7788" spans="1:13" x14ac:dyDescent="0.25">
      <c r="A7788" s="27">
        <v>7787</v>
      </c>
      <c r="B7788" s="7" t="s">
        <v>16770</v>
      </c>
      <c r="C7788">
        <v>1</v>
      </c>
      <c r="D7788" s="1" t="s">
        <v>16771</v>
      </c>
      <c r="E7788" t="b">
        <v>0</v>
      </c>
      <c r="F7788">
        <v>2549</v>
      </c>
      <c r="G7788">
        <v>1955</v>
      </c>
      <c r="H7788">
        <v>8794</v>
      </c>
      <c r="I7788">
        <v>11.99</v>
      </c>
      <c r="J7788">
        <v>2.0099999999999998</v>
      </c>
      <c r="K7788" t="s">
        <v>13687</v>
      </c>
      <c r="L7788" t="b">
        <v>0</v>
      </c>
      <c r="M7788" t="str">
        <f t="shared" si="121"/>
        <v>Nein</v>
      </c>
    </row>
    <row r="7789" spans="1:13" x14ac:dyDescent="0.25">
      <c r="A7789" s="28">
        <v>7788</v>
      </c>
      <c r="B7789" s="7" t="s">
        <v>16772</v>
      </c>
      <c r="C7789">
        <v>1</v>
      </c>
      <c r="D7789" s="1" t="s">
        <v>16773</v>
      </c>
      <c r="E7789" t="b">
        <v>0</v>
      </c>
      <c r="F7789">
        <v>1897</v>
      </c>
      <c r="G7789">
        <v>4996</v>
      </c>
      <c r="H7789">
        <v>39086</v>
      </c>
      <c r="I7789">
        <v>12.56</v>
      </c>
      <c r="J7789">
        <v>8.52</v>
      </c>
      <c r="K7789" t="s">
        <v>13687</v>
      </c>
      <c r="L7789" t="b">
        <v>0</v>
      </c>
      <c r="M7789" t="str">
        <f t="shared" si="121"/>
        <v>Nein</v>
      </c>
    </row>
    <row r="7790" spans="1:13" x14ac:dyDescent="0.25">
      <c r="A7790" s="27">
        <v>7789</v>
      </c>
      <c r="B7790" s="7" t="s">
        <v>16774</v>
      </c>
      <c r="C7790">
        <v>1</v>
      </c>
      <c r="D7790" s="1" t="s">
        <v>16775</v>
      </c>
      <c r="E7790" t="b">
        <v>0</v>
      </c>
      <c r="F7790">
        <v>301</v>
      </c>
      <c r="G7790">
        <v>2693</v>
      </c>
      <c r="H7790">
        <v>31224</v>
      </c>
      <c r="I7790">
        <v>13.1</v>
      </c>
      <c r="J7790">
        <v>6.53</v>
      </c>
      <c r="K7790" t="s">
        <v>13687</v>
      </c>
      <c r="L7790" t="b">
        <v>0</v>
      </c>
      <c r="M7790" t="str">
        <f t="shared" si="121"/>
        <v>Nein</v>
      </c>
    </row>
    <row r="7791" spans="1:13" x14ac:dyDescent="0.25">
      <c r="A7791" s="28">
        <v>7790</v>
      </c>
      <c r="B7791" s="7" t="s">
        <v>16776</v>
      </c>
      <c r="C7791">
        <v>1</v>
      </c>
      <c r="D7791" s="1" t="s">
        <v>16777</v>
      </c>
      <c r="E7791" t="b">
        <v>0</v>
      </c>
      <c r="F7791">
        <v>461</v>
      </c>
      <c r="G7791">
        <v>2165</v>
      </c>
      <c r="H7791">
        <v>20242</v>
      </c>
      <c r="I7791">
        <v>6.69</v>
      </c>
      <c r="J7791">
        <v>8.2899999999999991</v>
      </c>
      <c r="K7791" t="s">
        <v>13687</v>
      </c>
      <c r="L7791" t="b">
        <v>0</v>
      </c>
      <c r="M7791" t="str">
        <f t="shared" si="121"/>
        <v>Nein</v>
      </c>
    </row>
    <row r="7792" spans="1:13" x14ac:dyDescent="0.25">
      <c r="A7792" s="27">
        <v>7791</v>
      </c>
      <c r="B7792" s="7" t="s">
        <v>16778</v>
      </c>
      <c r="C7792">
        <v>1</v>
      </c>
      <c r="D7792" s="1" t="s">
        <v>16779</v>
      </c>
      <c r="E7792" t="b">
        <v>0</v>
      </c>
      <c r="F7792">
        <v>448</v>
      </c>
      <c r="G7792">
        <v>1055</v>
      </c>
      <c r="H7792">
        <v>25813</v>
      </c>
      <c r="I7792">
        <v>12.02</v>
      </c>
      <c r="J7792">
        <v>5.88</v>
      </c>
      <c r="K7792" t="s">
        <v>13687</v>
      </c>
      <c r="L7792" t="b">
        <v>0</v>
      </c>
      <c r="M7792" t="str">
        <f t="shared" si="121"/>
        <v>Nein</v>
      </c>
    </row>
    <row r="7793" spans="1:13" x14ac:dyDescent="0.25">
      <c r="A7793" s="28">
        <v>7792</v>
      </c>
      <c r="B7793" s="7" t="s">
        <v>16780</v>
      </c>
      <c r="C7793">
        <v>1</v>
      </c>
      <c r="D7793" s="1" t="s">
        <v>16781</v>
      </c>
      <c r="E7793" t="b">
        <v>0</v>
      </c>
      <c r="F7793">
        <v>433</v>
      </c>
      <c r="G7793">
        <v>315</v>
      </c>
      <c r="H7793">
        <v>1575</v>
      </c>
      <c r="I7793">
        <v>11.35</v>
      </c>
      <c r="J7793">
        <v>0.38</v>
      </c>
      <c r="K7793" t="s">
        <v>13687</v>
      </c>
      <c r="L7793" t="b">
        <v>0</v>
      </c>
      <c r="M7793" t="str">
        <f t="shared" si="121"/>
        <v>Nein</v>
      </c>
    </row>
    <row r="7794" spans="1:13" x14ac:dyDescent="0.25">
      <c r="A7794" s="27">
        <v>7793</v>
      </c>
      <c r="B7794" s="7" t="s">
        <v>16782</v>
      </c>
      <c r="C7794">
        <v>1</v>
      </c>
      <c r="D7794" s="1" t="s">
        <v>16783</v>
      </c>
      <c r="E7794" t="b">
        <v>0</v>
      </c>
      <c r="F7794">
        <v>4</v>
      </c>
      <c r="G7794">
        <v>92</v>
      </c>
      <c r="H7794">
        <v>618</v>
      </c>
      <c r="I7794">
        <v>1.26</v>
      </c>
      <c r="J7794">
        <v>1.35</v>
      </c>
      <c r="K7794" t="s">
        <v>13687</v>
      </c>
      <c r="L7794" t="b">
        <v>0</v>
      </c>
      <c r="M7794" t="str">
        <f t="shared" si="121"/>
        <v>Nein</v>
      </c>
    </row>
    <row r="7795" spans="1:13" x14ac:dyDescent="0.25">
      <c r="A7795" s="28">
        <v>7794</v>
      </c>
      <c r="B7795" s="7" t="s">
        <v>16784</v>
      </c>
      <c r="C7795">
        <v>1</v>
      </c>
      <c r="D7795" s="1" t="s">
        <v>16785</v>
      </c>
      <c r="E7795" t="b">
        <v>0</v>
      </c>
      <c r="F7795">
        <v>302</v>
      </c>
      <c r="G7795">
        <v>862</v>
      </c>
      <c r="H7795">
        <v>11503</v>
      </c>
      <c r="I7795">
        <v>10.35</v>
      </c>
      <c r="J7795">
        <v>3.04</v>
      </c>
      <c r="K7795" t="s">
        <v>13687</v>
      </c>
      <c r="L7795" t="b">
        <v>0</v>
      </c>
      <c r="M7795" t="str">
        <f t="shared" si="121"/>
        <v>Nein</v>
      </c>
    </row>
    <row r="7796" spans="1:13" x14ac:dyDescent="0.25">
      <c r="A7796" s="27">
        <v>7795</v>
      </c>
      <c r="B7796" s="7" t="s">
        <v>16786</v>
      </c>
      <c r="C7796">
        <v>1</v>
      </c>
      <c r="D7796" s="1" t="s">
        <v>16787</v>
      </c>
      <c r="E7796" t="b">
        <v>0</v>
      </c>
      <c r="F7796">
        <v>235</v>
      </c>
      <c r="G7796">
        <v>881</v>
      </c>
      <c r="H7796">
        <v>5283</v>
      </c>
      <c r="I7796">
        <v>3.65</v>
      </c>
      <c r="J7796">
        <v>3.97</v>
      </c>
      <c r="K7796" t="s">
        <v>13687</v>
      </c>
      <c r="L7796" t="b">
        <v>0</v>
      </c>
      <c r="M7796" t="str">
        <f t="shared" si="121"/>
        <v>Nein</v>
      </c>
    </row>
    <row r="7797" spans="1:13" x14ac:dyDescent="0.25">
      <c r="A7797" s="28">
        <v>7796</v>
      </c>
      <c r="B7797" s="7" t="s">
        <v>16788</v>
      </c>
      <c r="C7797">
        <v>1</v>
      </c>
      <c r="D7797" s="1" t="s">
        <v>16789</v>
      </c>
      <c r="E7797" t="b">
        <v>0</v>
      </c>
      <c r="F7797">
        <v>147</v>
      </c>
      <c r="G7797">
        <v>157</v>
      </c>
      <c r="H7797">
        <v>230</v>
      </c>
      <c r="I7797">
        <v>3.33</v>
      </c>
      <c r="J7797">
        <v>0.19</v>
      </c>
      <c r="K7797" t="s">
        <v>13687</v>
      </c>
      <c r="L7797" t="b">
        <v>0</v>
      </c>
      <c r="M7797" t="str">
        <f t="shared" si="121"/>
        <v>Nein</v>
      </c>
    </row>
    <row r="7798" spans="1:13" x14ac:dyDescent="0.25">
      <c r="A7798" s="27">
        <v>7797</v>
      </c>
      <c r="B7798" s="7" t="s">
        <v>16790</v>
      </c>
      <c r="C7798">
        <v>1</v>
      </c>
      <c r="D7798" s="1" t="s">
        <v>16791</v>
      </c>
      <c r="E7798" t="b">
        <v>0</v>
      </c>
      <c r="F7798">
        <v>98</v>
      </c>
      <c r="G7798">
        <v>378</v>
      </c>
      <c r="H7798">
        <v>1030</v>
      </c>
      <c r="I7798">
        <v>7.77</v>
      </c>
      <c r="J7798">
        <v>0.36</v>
      </c>
      <c r="K7798" t="s">
        <v>13687</v>
      </c>
      <c r="L7798" t="b">
        <v>0</v>
      </c>
      <c r="M7798" t="str">
        <f t="shared" si="121"/>
        <v>Nein</v>
      </c>
    </row>
    <row r="7799" spans="1:13" x14ac:dyDescent="0.25">
      <c r="A7799" s="28">
        <v>7798</v>
      </c>
      <c r="B7799" s="7" t="s">
        <v>16792</v>
      </c>
      <c r="C7799">
        <v>1</v>
      </c>
      <c r="D7799" s="1" t="s">
        <v>16793</v>
      </c>
      <c r="E7799" t="b">
        <v>0</v>
      </c>
      <c r="F7799">
        <v>1986</v>
      </c>
      <c r="G7799">
        <v>1689</v>
      </c>
      <c r="H7799">
        <v>19541</v>
      </c>
      <c r="I7799">
        <v>1.75</v>
      </c>
      <c r="J7799">
        <v>30.63</v>
      </c>
      <c r="K7799" t="s">
        <v>13687</v>
      </c>
      <c r="L7799" t="b">
        <v>0</v>
      </c>
      <c r="M7799" t="str">
        <f t="shared" si="121"/>
        <v>Nein</v>
      </c>
    </row>
    <row r="7800" spans="1:13" x14ac:dyDescent="0.25">
      <c r="A7800" s="27">
        <v>7799</v>
      </c>
      <c r="B7800" s="7" t="s">
        <v>16794</v>
      </c>
      <c r="C7800">
        <v>1</v>
      </c>
      <c r="D7800" s="1" t="s">
        <v>16795</v>
      </c>
      <c r="E7800" t="b">
        <v>0</v>
      </c>
      <c r="F7800">
        <v>183</v>
      </c>
      <c r="G7800">
        <v>949</v>
      </c>
      <c r="H7800">
        <v>1514</v>
      </c>
      <c r="I7800">
        <v>9.65</v>
      </c>
      <c r="J7800">
        <v>0.43</v>
      </c>
      <c r="K7800" t="s">
        <v>13687</v>
      </c>
      <c r="L7800" t="b">
        <v>0</v>
      </c>
      <c r="M7800" t="str">
        <f t="shared" si="121"/>
        <v>Nein</v>
      </c>
    </row>
    <row r="7801" spans="1:13" x14ac:dyDescent="0.25">
      <c r="A7801" s="28">
        <v>7800</v>
      </c>
      <c r="B7801" s="7" t="s">
        <v>16796</v>
      </c>
      <c r="C7801">
        <v>1</v>
      </c>
      <c r="D7801" s="1" t="s">
        <v>16797</v>
      </c>
      <c r="E7801" t="b">
        <v>0</v>
      </c>
      <c r="F7801">
        <v>103</v>
      </c>
      <c r="G7801">
        <v>236</v>
      </c>
      <c r="H7801">
        <v>312</v>
      </c>
      <c r="I7801">
        <v>12.83</v>
      </c>
      <c r="J7801">
        <v>7.0000000000000007E-2</v>
      </c>
      <c r="K7801" t="s">
        <v>13687</v>
      </c>
      <c r="L7801" t="b">
        <v>0</v>
      </c>
      <c r="M7801" t="str">
        <f t="shared" si="121"/>
        <v>Nein</v>
      </c>
    </row>
    <row r="7802" spans="1:13" x14ac:dyDescent="0.25">
      <c r="A7802" s="27">
        <v>7801</v>
      </c>
      <c r="B7802" s="7" t="s">
        <v>16798</v>
      </c>
      <c r="C7802">
        <v>1</v>
      </c>
      <c r="D7802" s="1" t="s">
        <v>16799</v>
      </c>
      <c r="E7802" t="b">
        <v>0</v>
      </c>
      <c r="F7802">
        <v>673</v>
      </c>
      <c r="G7802">
        <v>748</v>
      </c>
      <c r="H7802">
        <v>32271</v>
      </c>
      <c r="I7802">
        <v>10.82</v>
      </c>
      <c r="J7802">
        <v>8.17</v>
      </c>
      <c r="K7802" t="s">
        <v>13687</v>
      </c>
      <c r="L7802" t="b">
        <v>0</v>
      </c>
      <c r="M7802" t="str">
        <f t="shared" si="121"/>
        <v>Nein</v>
      </c>
    </row>
    <row r="7803" spans="1:13" x14ac:dyDescent="0.25">
      <c r="A7803" s="28">
        <v>7802</v>
      </c>
      <c r="B7803" s="7" t="s">
        <v>16800</v>
      </c>
      <c r="C7803">
        <v>1</v>
      </c>
      <c r="D7803" s="1" t="s">
        <v>16801</v>
      </c>
      <c r="E7803" t="b">
        <v>0</v>
      </c>
      <c r="F7803">
        <v>42</v>
      </c>
      <c r="G7803">
        <v>120</v>
      </c>
      <c r="H7803">
        <v>459</v>
      </c>
      <c r="I7803">
        <v>13.5</v>
      </c>
      <c r="J7803">
        <v>0.09</v>
      </c>
      <c r="K7803" t="s">
        <v>13687</v>
      </c>
      <c r="L7803" t="b">
        <v>0</v>
      </c>
      <c r="M7803" t="str">
        <f t="shared" si="121"/>
        <v>Nein</v>
      </c>
    </row>
    <row r="7804" spans="1:13" x14ac:dyDescent="0.25">
      <c r="A7804" s="27">
        <v>7803</v>
      </c>
      <c r="B7804" s="7" t="s">
        <v>16802</v>
      </c>
      <c r="C7804">
        <v>1</v>
      </c>
      <c r="D7804" s="1" t="s">
        <v>16803</v>
      </c>
      <c r="E7804" t="b">
        <v>0</v>
      </c>
      <c r="F7804">
        <v>625</v>
      </c>
      <c r="G7804">
        <v>1046</v>
      </c>
      <c r="H7804">
        <v>1947</v>
      </c>
      <c r="I7804">
        <v>9.48</v>
      </c>
      <c r="J7804">
        <v>0.56000000000000005</v>
      </c>
      <c r="K7804" t="s">
        <v>13687</v>
      </c>
      <c r="L7804" t="b">
        <v>0</v>
      </c>
      <c r="M7804" t="str">
        <f t="shared" si="121"/>
        <v>Nein</v>
      </c>
    </row>
    <row r="7805" spans="1:13" x14ac:dyDescent="0.25">
      <c r="A7805" s="28">
        <v>7804</v>
      </c>
      <c r="B7805" s="7" t="s">
        <v>16804</v>
      </c>
      <c r="C7805">
        <v>1</v>
      </c>
      <c r="D7805" s="1" t="s">
        <v>16805</v>
      </c>
      <c r="E7805" t="b">
        <v>0</v>
      </c>
      <c r="F7805">
        <v>341</v>
      </c>
      <c r="G7805">
        <v>1284</v>
      </c>
      <c r="H7805">
        <v>15600</v>
      </c>
      <c r="I7805">
        <v>12.38</v>
      </c>
      <c r="J7805">
        <v>3.45</v>
      </c>
      <c r="K7805" t="s">
        <v>13687</v>
      </c>
      <c r="L7805" t="b">
        <v>0</v>
      </c>
      <c r="M7805" t="str">
        <f t="shared" si="121"/>
        <v>Nein</v>
      </c>
    </row>
    <row r="7806" spans="1:13" x14ac:dyDescent="0.25">
      <c r="A7806" s="27">
        <v>7805</v>
      </c>
      <c r="B7806" s="7" t="s">
        <v>16806</v>
      </c>
      <c r="C7806">
        <v>1</v>
      </c>
      <c r="D7806" s="1" t="s">
        <v>16807</v>
      </c>
      <c r="E7806" t="b">
        <v>0</v>
      </c>
      <c r="F7806">
        <v>18</v>
      </c>
      <c r="G7806">
        <v>160</v>
      </c>
      <c r="H7806">
        <v>547</v>
      </c>
      <c r="I7806">
        <v>2.17</v>
      </c>
      <c r="J7806">
        <v>0.69</v>
      </c>
      <c r="K7806" t="s">
        <v>13687</v>
      </c>
      <c r="L7806" t="b">
        <v>0</v>
      </c>
      <c r="M7806" t="str">
        <f t="shared" si="121"/>
        <v>Nein</v>
      </c>
    </row>
    <row r="7807" spans="1:13" x14ac:dyDescent="0.25">
      <c r="A7807" s="28">
        <v>7806</v>
      </c>
      <c r="B7807" s="7" t="s">
        <v>16808</v>
      </c>
      <c r="C7807">
        <v>1</v>
      </c>
      <c r="D7807" s="1" t="s">
        <v>16809</v>
      </c>
      <c r="E7807" t="b">
        <v>0</v>
      </c>
      <c r="F7807">
        <v>598</v>
      </c>
      <c r="G7807">
        <v>534</v>
      </c>
      <c r="H7807">
        <v>12074</v>
      </c>
      <c r="I7807">
        <v>5.26</v>
      </c>
      <c r="J7807">
        <v>6.29</v>
      </c>
      <c r="K7807" t="s">
        <v>13687</v>
      </c>
      <c r="L7807" t="b">
        <v>0</v>
      </c>
      <c r="M7807" t="str">
        <f t="shared" si="121"/>
        <v>Nein</v>
      </c>
    </row>
    <row r="7808" spans="1:13" x14ac:dyDescent="0.25">
      <c r="A7808" s="27">
        <v>7807</v>
      </c>
      <c r="B7808" s="7" t="s">
        <v>16810</v>
      </c>
      <c r="C7808">
        <v>1</v>
      </c>
      <c r="D7808" s="1" t="s">
        <v>16811</v>
      </c>
      <c r="E7808" t="b">
        <v>0</v>
      </c>
      <c r="F7808">
        <v>18</v>
      </c>
      <c r="G7808">
        <v>80</v>
      </c>
      <c r="H7808">
        <v>58</v>
      </c>
      <c r="I7808">
        <v>1.03</v>
      </c>
      <c r="J7808">
        <v>0.15</v>
      </c>
      <c r="K7808" t="s">
        <v>13687</v>
      </c>
      <c r="L7808" t="b">
        <v>0</v>
      </c>
      <c r="M7808" t="str">
        <f t="shared" si="121"/>
        <v>Nein</v>
      </c>
    </row>
    <row r="7809" spans="1:13" x14ac:dyDescent="0.25">
      <c r="A7809" s="28">
        <v>7808</v>
      </c>
      <c r="B7809" s="7" t="s">
        <v>16812</v>
      </c>
      <c r="C7809">
        <v>1</v>
      </c>
      <c r="D7809" s="1" t="s">
        <v>16813</v>
      </c>
      <c r="E7809" t="b">
        <v>0</v>
      </c>
      <c r="F7809">
        <v>4</v>
      </c>
      <c r="G7809">
        <v>68</v>
      </c>
      <c r="H7809">
        <v>343</v>
      </c>
      <c r="I7809">
        <v>0.48</v>
      </c>
      <c r="J7809">
        <v>1.95</v>
      </c>
      <c r="K7809" t="s">
        <v>13687</v>
      </c>
      <c r="L7809" t="b">
        <v>0</v>
      </c>
      <c r="M7809" t="str">
        <f t="shared" si="121"/>
        <v>Nein</v>
      </c>
    </row>
    <row r="7810" spans="1:13" x14ac:dyDescent="0.25">
      <c r="A7810" s="27">
        <v>7809</v>
      </c>
      <c r="B7810" s="7" t="s">
        <v>16814</v>
      </c>
      <c r="C7810">
        <v>1</v>
      </c>
      <c r="D7810" s="1" t="s">
        <v>16815</v>
      </c>
      <c r="E7810" t="b">
        <v>0</v>
      </c>
      <c r="F7810">
        <v>81</v>
      </c>
      <c r="G7810">
        <v>515</v>
      </c>
      <c r="H7810">
        <v>430</v>
      </c>
      <c r="I7810">
        <v>10.55</v>
      </c>
      <c r="J7810">
        <v>0.11</v>
      </c>
      <c r="K7810" t="s">
        <v>13687</v>
      </c>
      <c r="L7810" t="b">
        <v>0</v>
      </c>
      <c r="M7810" t="str">
        <f t="shared" ref="M7810:M7873" si="122">IF(J7810&gt;62.7015,"Ja","Nein")</f>
        <v>Nein</v>
      </c>
    </row>
    <row r="7811" spans="1:13" x14ac:dyDescent="0.25">
      <c r="A7811" s="28">
        <v>7810</v>
      </c>
      <c r="B7811" s="7" t="s">
        <v>16816</v>
      </c>
      <c r="C7811">
        <v>1</v>
      </c>
      <c r="D7811" s="1" t="s">
        <v>16817</v>
      </c>
      <c r="E7811" t="b">
        <v>0</v>
      </c>
      <c r="F7811">
        <v>2</v>
      </c>
      <c r="G7811">
        <v>40</v>
      </c>
      <c r="H7811">
        <v>57</v>
      </c>
      <c r="I7811">
        <v>1.76</v>
      </c>
      <c r="J7811">
        <v>0.09</v>
      </c>
      <c r="K7811" t="s">
        <v>13687</v>
      </c>
      <c r="L7811" t="b">
        <v>0</v>
      </c>
      <c r="M7811" t="str">
        <f t="shared" si="122"/>
        <v>Nein</v>
      </c>
    </row>
    <row r="7812" spans="1:13" x14ac:dyDescent="0.25">
      <c r="A7812" s="27">
        <v>7811</v>
      </c>
      <c r="B7812" s="7" t="s">
        <v>16818</v>
      </c>
      <c r="C7812">
        <v>1</v>
      </c>
      <c r="D7812" s="1" t="s">
        <v>16819</v>
      </c>
      <c r="E7812" t="b">
        <v>0</v>
      </c>
      <c r="F7812">
        <v>50</v>
      </c>
      <c r="G7812">
        <v>70</v>
      </c>
      <c r="H7812">
        <v>186</v>
      </c>
      <c r="I7812">
        <v>1.1200000000000001</v>
      </c>
      <c r="J7812">
        <v>0.45</v>
      </c>
      <c r="K7812" t="s">
        <v>13687</v>
      </c>
      <c r="L7812" t="b">
        <v>0</v>
      </c>
      <c r="M7812" t="str">
        <f t="shared" si="122"/>
        <v>Nein</v>
      </c>
    </row>
    <row r="7813" spans="1:13" x14ac:dyDescent="0.25">
      <c r="A7813" s="28">
        <v>7812</v>
      </c>
      <c r="B7813" s="7" t="s">
        <v>6924</v>
      </c>
      <c r="C7813">
        <v>1</v>
      </c>
      <c r="D7813" s="1" t="s">
        <v>6925</v>
      </c>
      <c r="E7813" t="b">
        <v>0</v>
      </c>
      <c r="F7813">
        <v>8</v>
      </c>
      <c r="G7813">
        <v>81</v>
      </c>
      <c r="H7813">
        <v>776</v>
      </c>
      <c r="I7813">
        <v>0.59</v>
      </c>
      <c r="J7813">
        <v>3.58</v>
      </c>
      <c r="K7813" t="s">
        <v>13687</v>
      </c>
      <c r="L7813" t="b">
        <v>0</v>
      </c>
      <c r="M7813" t="str">
        <f t="shared" si="122"/>
        <v>Nein</v>
      </c>
    </row>
    <row r="7814" spans="1:13" x14ac:dyDescent="0.25">
      <c r="A7814" s="27">
        <v>7813</v>
      </c>
      <c r="B7814" s="7" t="s">
        <v>16820</v>
      </c>
      <c r="C7814">
        <v>1</v>
      </c>
      <c r="D7814" s="1" t="s">
        <v>16821</v>
      </c>
      <c r="E7814" t="b">
        <v>0</v>
      </c>
      <c r="F7814">
        <v>101</v>
      </c>
      <c r="G7814">
        <v>176</v>
      </c>
      <c r="H7814">
        <v>3224</v>
      </c>
      <c r="I7814">
        <v>5.89</v>
      </c>
      <c r="J7814">
        <v>1.5</v>
      </c>
      <c r="K7814" t="s">
        <v>13687</v>
      </c>
      <c r="L7814" t="b">
        <v>0</v>
      </c>
      <c r="M7814" t="str">
        <f t="shared" si="122"/>
        <v>Nein</v>
      </c>
    </row>
    <row r="7815" spans="1:13" x14ac:dyDescent="0.25">
      <c r="A7815" s="28">
        <v>7814</v>
      </c>
      <c r="B7815" s="7" t="s">
        <v>16822</v>
      </c>
      <c r="C7815">
        <v>1</v>
      </c>
      <c r="D7815" s="1" t="s">
        <v>16823</v>
      </c>
      <c r="E7815" t="b">
        <v>0</v>
      </c>
      <c r="F7815">
        <v>380</v>
      </c>
      <c r="G7815">
        <v>521</v>
      </c>
      <c r="H7815">
        <v>2519</v>
      </c>
      <c r="I7815">
        <v>13.2</v>
      </c>
      <c r="J7815">
        <v>0.52</v>
      </c>
      <c r="K7815" t="s">
        <v>13687</v>
      </c>
      <c r="L7815" t="b">
        <v>0</v>
      </c>
      <c r="M7815" t="str">
        <f t="shared" si="122"/>
        <v>Nein</v>
      </c>
    </row>
    <row r="7816" spans="1:13" x14ac:dyDescent="0.25">
      <c r="A7816" s="27">
        <v>7815</v>
      </c>
      <c r="B7816" s="7" t="s">
        <v>16824</v>
      </c>
      <c r="C7816">
        <v>1</v>
      </c>
      <c r="D7816" s="1" t="s">
        <v>16825</v>
      </c>
      <c r="E7816" t="b">
        <v>0</v>
      </c>
      <c r="F7816">
        <v>125</v>
      </c>
      <c r="G7816">
        <v>127</v>
      </c>
      <c r="H7816">
        <v>1630</v>
      </c>
      <c r="I7816">
        <v>1.08</v>
      </c>
      <c r="J7816">
        <v>4.12</v>
      </c>
      <c r="K7816" t="s">
        <v>13687</v>
      </c>
      <c r="L7816" t="b">
        <v>0</v>
      </c>
      <c r="M7816" t="str">
        <f t="shared" si="122"/>
        <v>Nein</v>
      </c>
    </row>
    <row r="7817" spans="1:13" x14ac:dyDescent="0.25">
      <c r="A7817" s="28">
        <v>7816</v>
      </c>
      <c r="B7817" s="7" t="s">
        <v>16826</v>
      </c>
      <c r="C7817">
        <v>1</v>
      </c>
      <c r="D7817" s="1" t="s">
        <v>16827</v>
      </c>
      <c r="E7817" t="b">
        <v>0</v>
      </c>
      <c r="F7817">
        <v>1078</v>
      </c>
      <c r="G7817">
        <v>2413</v>
      </c>
      <c r="H7817">
        <v>37052</v>
      </c>
      <c r="I7817">
        <v>9.83</v>
      </c>
      <c r="J7817">
        <v>10.33</v>
      </c>
      <c r="K7817" t="s">
        <v>13687</v>
      </c>
      <c r="L7817" t="b">
        <v>0</v>
      </c>
      <c r="M7817" t="str">
        <f t="shared" si="122"/>
        <v>Nein</v>
      </c>
    </row>
    <row r="7818" spans="1:13" x14ac:dyDescent="0.25">
      <c r="A7818" s="27">
        <v>7817</v>
      </c>
      <c r="B7818" s="7" t="s">
        <v>16828</v>
      </c>
      <c r="C7818">
        <v>1</v>
      </c>
      <c r="D7818" s="1" t="s">
        <v>16829</v>
      </c>
      <c r="E7818" t="b">
        <v>0</v>
      </c>
      <c r="F7818">
        <v>525</v>
      </c>
      <c r="G7818">
        <v>1047</v>
      </c>
      <c r="H7818">
        <v>13360</v>
      </c>
      <c r="I7818">
        <v>1.1100000000000001</v>
      </c>
      <c r="J7818">
        <v>32.99</v>
      </c>
      <c r="K7818" t="s">
        <v>13687</v>
      </c>
      <c r="L7818" t="b">
        <v>0</v>
      </c>
      <c r="M7818" t="str">
        <f t="shared" si="122"/>
        <v>Nein</v>
      </c>
    </row>
    <row r="7819" spans="1:13" x14ac:dyDescent="0.25">
      <c r="A7819" s="28">
        <v>7818</v>
      </c>
      <c r="B7819" s="7" t="s">
        <v>16830</v>
      </c>
      <c r="C7819">
        <v>1</v>
      </c>
      <c r="D7819" s="1" t="s">
        <v>16831</v>
      </c>
      <c r="E7819" t="b">
        <v>0</v>
      </c>
      <c r="F7819">
        <v>364</v>
      </c>
      <c r="G7819">
        <v>760</v>
      </c>
      <c r="H7819">
        <v>11053</v>
      </c>
      <c r="I7819">
        <v>8.15</v>
      </c>
      <c r="J7819">
        <v>3.72</v>
      </c>
      <c r="K7819" t="s">
        <v>13687</v>
      </c>
      <c r="L7819" t="b">
        <v>0</v>
      </c>
      <c r="M7819" t="str">
        <f t="shared" si="122"/>
        <v>Nein</v>
      </c>
    </row>
    <row r="7820" spans="1:13" x14ac:dyDescent="0.25">
      <c r="A7820" s="27">
        <v>7819</v>
      </c>
      <c r="B7820" s="7" t="s">
        <v>16832</v>
      </c>
      <c r="C7820">
        <v>1</v>
      </c>
      <c r="D7820" s="1" t="s">
        <v>16833</v>
      </c>
      <c r="E7820" t="b">
        <v>0</v>
      </c>
      <c r="F7820">
        <v>866</v>
      </c>
      <c r="G7820">
        <v>571</v>
      </c>
      <c r="H7820">
        <v>68768</v>
      </c>
      <c r="I7820">
        <v>7.42</v>
      </c>
      <c r="J7820">
        <v>25.4</v>
      </c>
      <c r="K7820" t="s">
        <v>13687</v>
      </c>
      <c r="L7820" t="b">
        <v>0</v>
      </c>
      <c r="M7820" t="str">
        <f t="shared" si="122"/>
        <v>Nein</v>
      </c>
    </row>
    <row r="7821" spans="1:13" x14ac:dyDescent="0.25">
      <c r="A7821" s="28">
        <v>7820</v>
      </c>
      <c r="B7821" s="7" t="s">
        <v>16834</v>
      </c>
      <c r="C7821">
        <v>1</v>
      </c>
      <c r="D7821" s="1" t="s">
        <v>16835</v>
      </c>
      <c r="E7821" t="b">
        <v>0</v>
      </c>
      <c r="F7821">
        <v>117</v>
      </c>
      <c r="G7821">
        <v>531</v>
      </c>
      <c r="H7821">
        <v>3119</v>
      </c>
      <c r="I7821">
        <v>6.88</v>
      </c>
      <c r="J7821">
        <v>1.24</v>
      </c>
      <c r="K7821" t="s">
        <v>13687</v>
      </c>
      <c r="L7821" t="b">
        <v>0</v>
      </c>
      <c r="M7821" t="str">
        <f t="shared" si="122"/>
        <v>Nein</v>
      </c>
    </row>
    <row r="7822" spans="1:13" x14ac:dyDescent="0.25">
      <c r="A7822" s="27">
        <v>7821</v>
      </c>
      <c r="B7822" s="7" t="s">
        <v>16836</v>
      </c>
      <c r="C7822">
        <v>1</v>
      </c>
      <c r="D7822" s="1" t="s">
        <v>16837</v>
      </c>
      <c r="E7822" t="b">
        <v>0</v>
      </c>
      <c r="F7822">
        <v>108</v>
      </c>
      <c r="G7822">
        <v>177</v>
      </c>
      <c r="H7822">
        <v>6746</v>
      </c>
      <c r="I7822">
        <v>5.86</v>
      </c>
      <c r="J7822">
        <v>3.16</v>
      </c>
      <c r="K7822" t="s">
        <v>13687</v>
      </c>
      <c r="L7822" t="b">
        <v>0</v>
      </c>
      <c r="M7822" t="str">
        <f t="shared" si="122"/>
        <v>Nein</v>
      </c>
    </row>
    <row r="7823" spans="1:13" x14ac:dyDescent="0.25">
      <c r="A7823" s="28">
        <v>7822</v>
      </c>
      <c r="B7823" s="7" t="s">
        <v>16838</v>
      </c>
      <c r="C7823">
        <v>1</v>
      </c>
      <c r="D7823" s="1" t="s">
        <v>16839</v>
      </c>
      <c r="E7823" t="b">
        <v>0</v>
      </c>
      <c r="F7823">
        <v>31</v>
      </c>
      <c r="G7823">
        <v>151</v>
      </c>
      <c r="H7823">
        <v>2619</v>
      </c>
      <c r="I7823">
        <v>7.83</v>
      </c>
      <c r="J7823">
        <v>0.92</v>
      </c>
      <c r="K7823" t="s">
        <v>13687</v>
      </c>
      <c r="L7823" t="b">
        <v>0</v>
      </c>
      <c r="M7823" t="str">
        <f t="shared" si="122"/>
        <v>Nein</v>
      </c>
    </row>
    <row r="7824" spans="1:13" x14ac:dyDescent="0.25">
      <c r="A7824" s="27">
        <v>7823</v>
      </c>
      <c r="B7824" s="7" t="s">
        <v>16840</v>
      </c>
      <c r="C7824">
        <v>1</v>
      </c>
      <c r="D7824" s="1" t="s">
        <v>16841</v>
      </c>
      <c r="E7824" t="b">
        <v>0</v>
      </c>
      <c r="F7824">
        <v>881</v>
      </c>
      <c r="G7824">
        <v>190</v>
      </c>
      <c r="H7824">
        <v>26552</v>
      </c>
      <c r="I7824">
        <v>3.98</v>
      </c>
      <c r="J7824">
        <v>18.260000000000002</v>
      </c>
      <c r="K7824" t="s">
        <v>13687</v>
      </c>
      <c r="L7824" t="b">
        <v>0</v>
      </c>
      <c r="M7824" t="str">
        <f t="shared" si="122"/>
        <v>Nein</v>
      </c>
    </row>
    <row r="7825" spans="1:13" x14ac:dyDescent="0.25">
      <c r="A7825" s="28">
        <v>7824</v>
      </c>
      <c r="B7825" s="7" t="s">
        <v>16842</v>
      </c>
      <c r="C7825">
        <v>1</v>
      </c>
      <c r="D7825" s="1" t="s">
        <v>16843</v>
      </c>
      <c r="E7825" t="b">
        <v>0</v>
      </c>
      <c r="F7825">
        <v>78</v>
      </c>
      <c r="G7825">
        <v>560</v>
      </c>
      <c r="H7825">
        <v>1364</v>
      </c>
      <c r="I7825">
        <v>12.65</v>
      </c>
      <c r="J7825">
        <v>0.3</v>
      </c>
      <c r="K7825" t="s">
        <v>13687</v>
      </c>
      <c r="L7825" t="b">
        <v>0</v>
      </c>
      <c r="M7825" t="str">
        <f t="shared" si="122"/>
        <v>Nein</v>
      </c>
    </row>
    <row r="7826" spans="1:13" x14ac:dyDescent="0.25">
      <c r="A7826" s="27">
        <v>7825</v>
      </c>
      <c r="B7826" s="7" t="s">
        <v>16844</v>
      </c>
      <c r="C7826">
        <v>1</v>
      </c>
      <c r="D7826" s="1" t="s">
        <v>16845</v>
      </c>
      <c r="E7826" t="b">
        <v>0</v>
      </c>
      <c r="F7826">
        <v>2</v>
      </c>
      <c r="G7826">
        <v>51</v>
      </c>
      <c r="H7826">
        <v>21</v>
      </c>
      <c r="I7826">
        <v>0.46</v>
      </c>
      <c r="J7826">
        <v>0.12</v>
      </c>
      <c r="K7826" t="s">
        <v>13687</v>
      </c>
      <c r="L7826" t="b">
        <v>0</v>
      </c>
      <c r="M7826" t="str">
        <f t="shared" si="122"/>
        <v>Nein</v>
      </c>
    </row>
    <row r="7827" spans="1:13" x14ac:dyDescent="0.25">
      <c r="A7827" s="28">
        <v>7826</v>
      </c>
      <c r="B7827" s="7" t="s">
        <v>16846</v>
      </c>
      <c r="C7827">
        <v>1</v>
      </c>
      <c r="D7827" s="1" t="s">
        <v>16847</v>
      </c>
      <c r="E7827" t="b">
        <v>0</v>
      </c>
      <c r="F7827">
        <v>310</v>
      </c>
      <c r="G7827">
        <v>44</v>
      </c>
      <c r="H7827">
        <v>89736</v>
      </c>
      <c r="I7827">
        <v>2.2999999999999998</v>
      </c>
      <c r="J7827">
        <v>106.7</v>
      </c>
      <c r="K7827" t="s">
        <v>13687</v>
      </c>
      <c r="L7827" t="b">
        <v>0</v>
      </c>
      <c r="M7827" t="str">
        <f t="shared" si="122"/>
        <v>Ja</v>
      </c>
    </row>
    <row r="7828" spans="1:13" x14ac:dyDescent="0.25">
      <c r="A7828" s="27">
        <v>7827</v>
      </c>
      <c r="B7828" s="7" t="s">
        <v>16848</v>
      </c>
      <c r="C7828">
        <v>1</v>
      </c>
      <c r="D7828" s="1" t="s">
        <v>16849</v>
      </c>
      <c r="E7828" t="b">
        <v>0</v>
      </c>
      <c r="F7828">
        <v>44</v>
      </c>
      <c r="G7828">
        <v>401</v>
      </c>
      <c r="H7828">
        <v>1319</v>
      </c>
      <c r="I7828">
        <v>0.83</v>
      </c>
      <c r="J7828">
        <v>4.34</v>
      </c>
      <c r="K7828" t="s">
        <v>13687</v>
      </c>
      <c r="L7828" t="b">
        <v>0</v>
      </c>
      <c r="M7828" t="str">
        <f t="shared" si="122"/>
        <v>Nein</v>
      </c>
    </row>
    <row r="7829" spans="1:13" x14ac:dyDescent="0.25">
      <c r="A7829" s="28">
        <v>7828</v>
      </c>
      <c r="B7829" s="7" t="s">
        <v>16850</v>
      </c>
      <c r="C7829">
        <v>1</v>
      </c>
      <c r="D7829" s="1" t="s">
        <v>16851</v>
      </c>
      <c r="E7829" t="b">
        <v>0</v>
      </c>
      <c r="F7829">
        <v>5452</v>
      </c>
      <c r="G7829">
        <v>738</v>
      </c>
      <c r="H7829">
        <v>17264</v>
      </c>
      <c r="I7829">
        <v>14.57</v>
      </c>
      <c r="J7829">
        <v>3.25</v>
      </c>
      <c r="K7829" t="s">
        <v>13687</v>
      </c>
      <c r="L7829" t="b">
        <v>0</v>
      </c>
      <c r="M7829" t="str">
        <f t="shared" si="122"/>
        <v>Nein</v>
      </c>
    </row>
    <row r="7830" spans="1:13" x14ac:dyDescent="0.25">
      <c r="A7830" s="27">
        <v>7829</v>
      </c>
      <c r="B7830" s="7" t="s">
        <v>16852</v>
      </c>
      <c r="C7830">
        <v>1</v>
      </c>
      <c r="D7830" s="1" t="s">
        <v>16853</v>
      </c>
      <c r="E7830" t="b">
        <v>0</v>
      </c>
      <c r="F7830">
        <v>469</v>
      </c>
      <c r="G7830">
        <v>787</v>
      </c>
      <c r="H7830">
        <v>24151</v>
      </c>
      <c r="I7830">
        <v>6.82</v>
      </c>
      <c r="J7830">
        <v>9.6999999999999993</v>
      </c>
      <c r="K7830" t="s">
        <v>13687</v>
      </c>
      <c r="L7830" t="b">
        <v>0</v>
      </c>
      <c r="M7830" t="str">
        <f t="shared" si="122"/>
        <v>Nein</v>
      </c>
    </row>
    <row r="7831" spans="1:13" x14ac:dyDescent="0.25">
      <c r="A7831" s="28">
        <v>7830</v>
      </c>
      <c r="B7831" s="7" t="s">
        <v>16854</v>
      </c>
      <c r="C7831">
        <v>1</v>
      </c>
      <c r="D7831" s="1" t="s">
        <v>16855</v>
      </c>
      <c r="E7831" t="b">
        <v>0</v>
      </c>
      <c r="F7831">
        <v>2656</v>
      </c>
      <c r="G7831">
        <v>5001</v>
      </c>
      <c r="H7831">
        <v>338903</v>
      </c>
      <c r="I7831">
        <v>7.76</v>
      </c>
      <c r="J7831">
        <v>119.63</v>
      </c>
      <c r="K7831" t="s">
        <v>13687</v>
      </c>
      <c r="L7831" t="b">
        <v>0</v>
      </c>
      <c r="M7831" t="str">
        <f t="shared" si="122"/>
        <v>Ja</v>
      </c>
    </row>
    <row r="7832" spans="1:13" x14ac:dyDescent="0.25">
      <c r="A7832" s="27">
        <v>7831</v>
      </c>
      <c r="B7832" s="7" t="s">
        <v>16856</v>
      </c>
      <c r="C7832">
        <v>1</v>
      </c>
      <c r="D7832" s="1" t="s">
        <v>16857</v>
      </c>
      <c r="E7832" t="b">
        <v>0</v>
      </c>
      <c r="F7832">
        <v>4</v>
      </c>
      <c r="G7832">
        <v>94</v>
      </c>
      <c r="H7832">
        <v>18</v>
      </c>
      <c r="I7832">
        <v>2.81</v>
      </c>
      <c r="J7832">
        <v>0.02</v>
      </c>
      <c r="K7832" t="s">
        <v>13687</v>
      </c>
      <c r="L7832" t="b">
        <v>0</v>
      </c>
      <c r="M7832" t="str">
        <f t="shared" si="122"/>
        <v>Nein</v>
      </c>
    </row>
    <row r="7833" spans="1:13" x14ac:dyDescent="0.25">
      <c r="A7833" s="28">
        <v>7832</v>
      </c>
      <c r="B7833" s="7" t="s">
        <v>16858</v>
      </c>
      <c r="C7833">
        <v>1</v>
      </c>
      <c r="D7833" s="1" t="s">
        <v>16859</v>
      </c>
      <c r="E7833" t="b">
        <v>0</v>
      </c>
      <c r="F7833">
        <v>234</v>
      </c>
      <c r="G7833">
        <v>103</v>
      </c>
      <c r="H7833">
        <v>2968</v>
      </c>
      <c r="I7833">
        <v>10.92</v>
      </c>
      <c r="J7833">
        <v>0.74</v>
      </c>
      <c r="K7833" t="s">
        <v>13687</v>
      </c>
      <c r="L7833" t="b">
        <v>0</v>
      </c>
      <c r="M7833" t="str">
        <f t="shared" si="122"/>
        <v>Nein</v>
      </c>
    </row>
    <row r="7834" spans="1:13" x14ac:dyDescent="0.25">
      <c r="A7834" s="27">
        <v>7833</v>
      </c>
      <c r="B7834" s="7" t="s">
        <v>16860</v>
      </c>
      <c r="C7834">
        <v>1</v>
      </c>
      <c r="D7834" s="1" t="s">
        <v>16861</v>
      </c>
      <c r="E7834" t="b">
        <v>0</v>
      </c>
      <c r="F7834">
        <v>21</v>
      </c>
      <c r="G7834">
        <v>208</v>
      </c>
      <c r="H7834">
        <v>441</v>
      </c>
      <c r="I7834">
        <v>0.77</v>
      </c>
      <c r="J7834">
        <v>1.57</v>
      </c>
      <c r="K7834" t="s">
        <v>13687</v>
      </c>
      <c r="L7834" t="b">
        <v>0</v>
      </c>
      <c r="M7834" t="str">
        <f t="shared" si="122"/>
        <v>Nein</v>
      </c>
    </row>
    <row r="7835" spans="1:13" x14ac:dyDescent="0.25">
      <c r="A7835" s="28">
        <v>7834</v>
      </c>
      <c r="B7835" s="7" t="s">
        <v>16862</v>
      </c>
      <c r="C7835">
        <v>1</v>
      </c>
      <c r="D7835" s="1" t="s">
        <v>16863</v>
      </c>
      <c r="E7835" t="b">
        <v>0</v>
      </c>
      <c r="F7835">
        <v>42</v>
      </c>
      <c r="G7835">
        <v>316</v>
      </c>
      <c r="H7835">
        <v>577</v>
      </c>
      <c r="I7835">
        <v>1.54</v>
      </c>
      <c r="J7835">
        <v>1.02</v>
      </c>
      <c r="K7835" t="s">
        <v>13687</v>
      </c>
      <c r="L7835" t="b">
        <v>0</v>
      </c>
      <c r="M7835" t="str">
        <f t="shared" si="122"/>
        <v>Nein</v>
      </c>
    </row>
    <row r="7836" spans="1:13" x14ac:dyDescent="0.25">
      <c r="A7836" s="27">
        <v>7835</v>
      </c>
      <c r="B7836" s="7" t="s">
        <v>16864</v>
      </c>
      <c r="C7836">
        <v>1</v>
      </c>
      <c r="D7836" s="1" t="s">
        <v>16865</v>
      </c>
      <c r="E7836" t="b">
        <v>0</v>
      </c>
      <c r="F7836">
        <v>481</v>
      </c>
      <c r="G7836">
        <v>905</v>
      </c>
      <c r="H7836">
        <v>24010</v>
      </c>
      <c r="I7836">
        <v>5.84</v>
      </c>
      <c r="J7836">
        <v>11.26</v>
      </c>
      <c r="K7836" t="s">
        <v>13687</v>
      </c>
      <c r="L7836" t="b">
        <v>0</v>
      </c>
      <c r="M7836" t="str">
        <f t="shared" si="122"/>
        <v>Nein</v>
      </c>
    </row>
    <row r="7837" spans="1:13" x14ac:dyDescent="0.25">
      <c r="A7837" s="28">
        <v>7836</v>
      </c>
      <c r="B7837" s="7" t="s">
        <v>16866</v>
      </c>
      <c r="C7837">
        <v>1</v>
      </c>
      <c r="D7837" s="1" t="s">
        <v>16867</v>
      </c>
      <c r="E7837" t="b">
        <v>0</v>
      </c>
      <c r="F7837">
        <v>95</v>
      </c>
      <c r="G7837">
        <v>3828</v>
      </c>
      <c r="H7837">
        <v>59678</v>
      </c>
      <c r="I7837">
        <v>2.11</v>
      </c>
      <c r="J7837">
        <v>77.400000000000006</v>
      </c>
      <c r="K7837" t="s">
        <v>13687</v>
      </c>
      <c r="L7837" t="b">
        <v>0</v>
      </c>
      <c r="M7837" t="str">
        <f t="shared" si="122"/>
        <v>Ja</v>
      </c>
    </row>
    <row r="7838" spans="1:13" x14ac:dyDescent="0.25">
      <c r="A7838" s="27">
        <v>7837</v>
      </c>
      <c r="B7838" s="7" t="s">
        <v>16868</v>
      </c>
      <c r="C7838">
        <v>1</v>
      </c>
      <c r="D7838" s="1" t="s">
        <v>16869</v>
      </c>
      <c r="E7838" t="b">
        <v>0</v>
      </c>
      <c r="F7838">
        <v>9</v>
      </c>
      <c r="G7838">
        <v>28</v>
      </c>
      <c r="H7838">
        <v>716</v>
      </c>
      <c r="I7838">
        <v>1.88</v>
      </c>
      <c r="J7838">
        <v>1.04</v>
      </c>
      <c r="K7838" t="s">
        <v>13687</v>
      </c>
      <c r="L7838" t="b">
        <v>0</v>
      </c>
      <c r="M7838" t="str">
        <f t="shared" si="122"/>
        <v>Nein</v>
      </c>
    </row>
    <row r="7839" spans="1:13" x14ac:dyDescent="0.25">
      <c r="A7839" s="28">
        <v>7838</v>
      </c>
      <c r="B7839" s="7" t="s">
        <v>16870</v>
      </c>
      <c r="C7839">
        <v>1</v>
      </c>
      <c r="D7839" s="1" t="s">
        <v>16871</v>
      </c>
      <c r="E7839" t="b">
        <v>0</v>
      </c>
      <c r="F7839">
        <v>1</v>
      </c>
      <c r="G7839">
        <v>58</v>
      </c>
      <c r="H7839">
        <v>5</v>
      </c>
      <c r="I7839">
        <v>7.47</v>
      </c>
      <c r="J7839">
        <v>0</v>
      </c>
      <c r="K7839" t="s">
        <v>13687</v>
      </c>
      <c r="L7839" t="b">
        <v>0</v>
      </c>
      <c r="M7839" t="str">
        <f t="shared" si="122"/>
        <v>Nein</v>
      </c>
    </row>
    <row r="7840" spans="1:13" x14ac:dyDescent="0.25">
      <c r="A7840" s="27">
        <v>7839</v>
      </c>
      <c r="B7840" s="7" t="s">
        <v>11051</v>
      </c>
      <c r="C7840">
        <v>1</v>
      </c>
      <c r="D7840" s="1" t="s">
        <v>11052</v>
      </c>
      <c r="E7840" t="b">
        <v>0</v>
      </c>
      <c r="F7840">
        <v>941</v>
      </c>
      <c r="G7840">
        <v>2566</v>
      </c>
      <c r="H7840">
        <v>382896</v>
      </c>
      <c r="I7840">
        <v>9.2899999999999991</v>
      </c>
      <c r="J7840">
        <v>112.92</v>
      </c>
      <c r="K7840" t="s">
        <v>13687</v>
      </c>
      <c r="L7840" t="b">
        <v>0</v>
      </c>
      <c r="M7840" t="str">
        <f t="shared" si="122"/>
        <v>Ja</v>
      </c>
    </row>
    <row r="7841" spans="1:13" x14ac:dyDescent="0.25">
      <c r="A7841" s="28">
        <v>7840</v>
      </c>
      <c r="B7841" s="7" t="s">
        <v>16872</v>
      </c>
      <c r="C7841">
        <v>1</v>
      </c>
      <c r="D7841" s="1" t="s">
        <v>16873</v>
      </c>
      <c r="E7841" t="b">
        <v>0</v>
      </c>
      <c r="F7841">
        <v>2</v>
      </c>
      <c r="G7841">
        <v>23</v>
      </c>
      <c r="H7841">
        <v>340</v>
      </c>
      <c r="I7841">
        <v>2.7</v>
      </c>
      <c r="J7841">
        <v>0.34</v>
      </c>
      <c r="K7841" t="s">
        <v>13687</v>
      </c>
      <c r="L7841" t="b">
        <v>0</v>
      </c>
      <c r="M7841" t="str">
        <f t="shared" si="122"/>
        <v>Nein</v>
      </c>
    </row>
    <row r="7842" spans="1:13" x14ac:dyDescent="0.25">
      <c r="A7842" s="27">
        <v>7841</v>
      </c>
      <c r="B7842" s="7" t="s">
        <v>16874</v>
      </c>
      <c r="C7842">
        <v>1</v>
      </c>
      <c r="D7842" s="1" t="s">
        <v>16875</v>
      </c>
      <c r="E7842" t="b">
        <v>0</v>
      </c>
      <c r="F7842">
        <v>3561</v>
      </c>
      <c r="G7842">
        <v>1111</v>
      </c>
      <c r="H7842">
        <v>13046</v>
      </c>
      <c r="I7842">
        <v>13.05</v>
      </c>
      <c r="J7842">
        <v>2.74</v>
      </c>
      <c r="K7842" t="s">
        <v>13687</v>
      </c>
      <c r="L7842" t="b">
        <v>0</v>
      </c>
      <c r="M7842" t="str">
        <f t="shared" si="122"/>
        <v>Nein</v>
      </c>
    </row>
    <row r="7843" spans="1:13" x14ac:dyDescent="0.25">
      <c r="A7843" s="28">
        <v>7842</v>
      </c>
      <c r="B7843" s="7" t="s">
        <v>16876</v>
      </c>
      <c r="C7843">
        <v>1</v>
      </c>
      <c r="D7843" s="1" t="s">
        <v>16877</v>
      </c>
      <c r="E7843" t="b">
        <v>0</v>
      </c>
      <c r="F7843">
        <v>120</v>
      </c>
      <c r="G7843">
        <v>230</v>
      </c>
      <c r="H7843">
        <v>1961</v>
      </c>
      <c r="I7843">
        <v>3.77</v>
      </c>
      <c r="J7843">
        <v>1.43</v>
      </c>
      <c r="K7843" t="s">
        <v>13687</v>
      </c>
      <c r="L7843" t="b">
        <v>0</v>
      </c>
      <c r="M7843" t="str">
        <f t="shared" si="122"/>
        <v>Nein</v>
      </c>
    </row>
    <row r="7844" spans="1:13" x14ac:dyDescent="0.25">
      <c r="A7844" s="27">
        <v>7843</v>
      </c>
      <c r="B7844" s="7" t="s">
        <v>16878</v>
      </c>
      <c r="C7844">
        <v>1</v>
      </c>
      <c r="D7844" s="1" t="s">
        <v>16879</v>
      </c>
      <c r="E7844" t="b">
        <v>0</v>
      </c>
      <c r="F7844">
        <v>3</v>
      </c>
      <c r="G7844">
        <v>499</v>
      </c>
      <c r="H7844">
        <v>103</v>
      </c>
      <c r="I7844">
        <v>1.27</v>
      </c>
      <c r="J7844">
        <v>0.22</v>
      </c>
      <c r="K7844" t="s">
        <v>13687</v>
      </c>
      <c r="L7844" t="b">
        <v>0</v>
      </c>
      <c r="M7844" t="str">
        <f t="shared" si="122"/>
        <v>Nein</v>
      </c>
    </row>
    <row r="7845" spans="1:13" x14ac:dyDescent="0.25">
      <c r="A7845" s="28">
        <v>7844</v>
      </c>
      <c r="B7845" s="7" t="s">
        <v>16880</v>
      </c>
      <c r="C7845">
        <v>1</v>
      </c>
      <c r="D7845" s="1" t="s">
        <v>16881</v>
      </c>
      <c r="E7845" t="b">
        <v>0</v>
      </c>
      <c r="F7845">
        <v>23</v>
      </c>
      <c r="G7845">
        <v>128</v>
      </c>
      <c r="H7845">
        <v>7859</v>
      </c>
      <c r="I7845">
        <v>6.61</v>
      </c>
      <c r="J7845">
        <v>3.26</v>
      </c>
      <c r="K7845" t="s">
        <v>13687</v>
      </c>
      <c r="L7845" t="b">
        <v>0</v>
      </c>
      <c r="M7845" t="str">
        <f t="shared" si="122"/>
        <v>Nein</v>
      </c>
    </row>
    <row r="7846" spans="1:13" x14ac:dyDescent="0.25">
      <c r="A7846" s="27">
        <v>7845</v>
      </c>
      <c r="B7846" s="7" t="s">
        <v>16882</v>
      </c>
      <c r="C7846">
        <v>1</v>
      </c>
      <c r="D7846" s="1" t="s">
        <v>16883</v>
      </c>
      <c r="E7846" t="b">
        <v>0</v>
      </c>
      <c r="F7846">
        <v>167</v>
      </c>
      <c r="G7846">
        <v>623</v>
      </c>
      <c r="H7846">
        <v>2342</v>
      </c>
      <c r="I7846">
        <v>2.5299999999999998</v>
      </c>
      <c r="J7846">
        <v>2.54</v>
      </c>
      <c r="K7846" t="s">
        <v>13687</v>
      </c>
      <c r="L7846" t="b">
        <v>0</v>
      </c>
      <c r="M7846" t="str">
        <f t="shared" si="122"/>
        <v>Nein</v>
      </c>
    </row>
    <row r="7847" spans="1:13" x14ac:dyDescent="0.25">
      <c r="A7847" s="28">
        <v>7846</v>
      </c>
      <c r="B7847" s="7" t="s">
        <v>16884</v>
      </c>
      <c r="C7847">
        <v>1</v>
      </c>
      <c r="D7847" s="1" t="s">
        <v>16885</v>
      </c>
      <c r="E7847" t="b">
        <v>0</v>
      </c>
      <c r="F7847">
        <v>3</v>
      </c>
      <c r="G7847">
        <v>53</v>
      </c>
      <c r="H7847">
        <v>88</v>
      </c>
      <c r="I7847">
        <v>5.65</v>
      </c>
      <c r="J7847">
        <v>0.04</v>
      </c>
      <c r="K7847" t="s">
        <v>13687</v>
      </c>
      <c r="L7847" t="b">
        <v>0</v>
      </c>
      <c r="M7847" t="str">
        <f t="shared" si="122"/>
        <v>Nein</v>
      </c>
    </row>
    <row r="7848" spans="1:13" x14ac:dyDescent="0.25">
      <c r="A7848" s="27">
        <v>7847</v>
      </c>
      <c r="B7848" s="7" t="s">
        <v>16886</v>
      </c>
      <c r="C7848">
        <v>1</v>
      </c>
      <c r="D7848" s="1" t="s">
        <v>16887</v>
      </c>
      <c r="E7848" t="b">
        <v>0</v>
      </c>
      <c r="F7848">
        <v>26</v>
      </c>
      <c r="G7848">
        <v>168</v>
      </c>
      <c r="H7848">
        <v>575</v>
      </c>
      <c r="I7848">
        <v>10.01</v>
      </c>
      <c r="J7848">
        <v>0.16</v>
      </c>
      <c r="K7848" t="s">
        <v>13687</v>
      </c>
      <c r="L7848" t="b">
        <v>0</v>
      </c>
      <c r="M7848" t="str">
        <f t="shared" si="122"/>
        <v>Nein</v>
      </c>
    </row>
    <row r="7849" spans="1:13" x14ac:dyDescent="0.25">
      <c r="A7849" s="28">
        <v>7848</v>
      </c>
      <c r="B7849" s="7" t="s">
        <v>16888</v>
      </c>
      <c r="C7849">
        <v>1</v>
      </c>
      <c r="D7849" s="1" t="s">
        <v>16889</v>
      </c>
      <c r="E7849" t="b">
        <v>1</v>
      </c>
      <c r="F7849">
        <v>78979</v>
      </c>
      <c r="G7849">
        <v>1938</v>
      </c>
      <c r="H7849">
        <v>17836</v>
      </c>
      <c r="I7849">
        <v>11.68</v>
      </c>
      <c r="J7849">
        <v>4.18</v>
      </c>
      <c r="K7849" t="s">
        <v>13687</v>
      </c>
      <c r="L7849" t="b">
        <v>0</v>
      </c>
      <c r="M7849" t="str">
        <f t="shared" si="122"/>
        <v>Nein</v>
      </c>
    </row>
    <row r="7850" spans="1:13" x14ac:dyDescent="0.25">
      <c r="A7850" s="27">
        <v>7849</v>
      </c>
      <c r="B7850" s="7" t="s">
        <v>16890</v>
      </c>
      <c r="C7850">
        <v>1</v>
      </c>
      <c r="D7850" s="1" t="s">
        <v>16891</v>
      </c>
      <c r="E7850" t="b">
        <v>0</v>
      </c>
      <c r="F7850">
        <v>106</v>
      </c>
      <c r="G7850">
        <v>24</v>
      </c>
      <c r="H7850">
        <v>9094</v>
      </c>
      <c r="I7850">
        <v>2.7</v>
      </c>
      <c r="J7850">
        <v>9.2100000000000009</v>
      </c>
      <c r="K7850" t="s">
        <v>13687</v>
      </c>
      <c r="L7850" t="b">
        <v>0</v>
      </c>
      <c r="M7850" t="str">
        <f t="shared" si="122"/>
        <v>Nein</v>
      </c>
    </row>
    <row r="7851" spans="1:13" x14ac:dyDescent="0.25">
      <c r="A7851" s="28">
        <v>7850</v>
      </c>
      <c r="B7851" s="7" t="s">
        <v>2283</v>
      </c>
      <c r="C7851">
        <v>1</v>
      </c>
      <c r="D7851" s="1" t="s">
        <v>2284</v>
      </c>
      <c r="E7851" t="b">
        <v>0</v>
      </c>
      <c r="F7851">
        <v>21</v>
      </c>
      <c r="G7851">
        <v>39</v>
      </c>
      <c r="H7851">
        <v>3680</v>
      </c>
      <c r="I7851">
        <v>0.95</v>
      </c>
      <c r="J7851">
        <v>10.64</v>
      </c>
      <c r="K7851" t="s">
        <v>13687</v>
      </c>
      <c r="L7851" t="b">
        <v>0</v>
      </c>
      <c r="M7851" t="str">
        <f t="shared" si="122"/>
        <v>Nein</v>
      </c>
    </row>
    <row r="7852" spans="1:13" x14ac:dyDescent="0.25">
      <c r="A7852" s="27">
        <v>7851</v>
      </c>
      <c r="B7852" s="7" t="s">
        <v>16892</v>
      </c>
      <c r="C7852">
        <v>1</v>
      </c>
      <c r="D7852" s="1" t="s">
        <v>16893</v>
      </c>
      <c r="E7852" t="b">
        <v>0</v>
      </c>
      <c r="F7852">
        <v>7</v>
      </c>
      <c r="G7852">
        <v>278</v>
      </c>
      <c r="H7852">
        <v>920</v>
      </c>
      <c r="I7852">
        <v>7.24</v>
      </c>
      <c r="J7852">
        <v>0.35</v>
      </c>
      <c r="K7852" t="s">
        <v>13687</v>
      </c>
      <c r="L7852" t="b">
        <v>0</v>
      </c>
      <c r="M7852" t="str">
        <f t="shared" si="122"/>
        <v>Nein</v>
      </c>
    </row>
    <row r="7853" spans="1:13" x14ac:dyDescent="0.25">
      <c r="A7853" s="28">
        <v>7852</v>
      </c>
      <c r="B7853" s="7" t="s">
        <v>16894</v>
      </c>
      <c r="C7853">
        <v>1</v>
      </c>
      <c r="D7853" s="1" t="s">
        <v>16895</v>
      </c>
      <c r="E7853" t="b">
        <v>0</v>
      </c>
      <c r="F7853">
        <v>153</v>
      </c>
      <c r="G7853">
        <v>65</v>
      </c>
      <c r="H7853">
        <v>19925</v>
      </c>
      <c r="I7853">
        <v>11.98</v>
      </c>
      <c r="J7853">
        <v>4.5599999999999996</v>
      </c>
      <c r="K7853" t="s">
        <v>13687</v>
      </c>
      <c r="L7853" t="b">
        <v>0</v>
      </c>
      <c r="M7853" t="str">
        <f t="shared" si="122"/>
        <v>Nein</v>
      </c>
    </row>
    <row r="7854" spans="1:13" x14ac:dyDescent="0.25">
      <c r="A7854" s="27">
        <v>7853</v>
      </c>
      <c r="B7854" s="7" t="s">
        <v>16896</v>
      </c>
      <c r="C7854">
        <v>1</v>
      </c>
      <c r="D7854" s="1" t="s">
        <v>16897</v>
      </c>
      <c r="E7854" t="b">
        <v>0</v>
      </c>
      <c r="F7854">
        <v>86</v>
      </c>
      <c r="G7854">
        <v>252</v>
      </c>
      <c r="H7854">
        <v>307</v>
      </c>
      <c r="I7854">
        <v>0.38</v>
      </c>
      <c r="J7854">
        <v>2.2200000000000002</v>
      </c>
      <c r="K7854" t="s">
        <v>13687</v>
      </c>
      <c r="L7854" t="b">
        <v>0</v>
      </c>
      <c r="M7854" t="str">
        <f t="shared" si="122"/>
        <v>Nein</v>
      </c>
    </row>
    <row r="7855" spans="1:13" x14ac:dyDescent="0.25">
      <c r="A7855" s="28">
        <v>7854</v>
      </c>
      <c r="B7855" s="7" t="s">
        <v>12533</v>
      </c>
      <c r="C7855">
        <v>1</v>
      </c>
      <c r="D7855" s="1" t="s">
        <v>12534</v>
      </c>
      <c r="E7855" t="b">
        <v>0</v>
      </c>
      <c r="F7855">
        <v>0</v>
      </c>
      <c r="G7855">
        <v>13</v>
      </c>
      <c r="H7855">
        <v>108</v>
      </c>
      <c r="I7855">
        <v>1.97</v>
      </c>
      <c r="J7855">
        <v>0.15</v>
      </c>
      <c r="K7855" t="s">
        <v>13687</v>
      </c>
      <c r="L7855" t="b">
        <v>0</v>
      </c>
      <c r="M7855" t="str">
        <f t="shared" si="122"/>
        <v>Nein</v>
      </c>
    </row>
    <row r="7856" spans="1:13" x14ac:dyDescent="0.25">
      <c r="A7856" s="27">
        <v>7855</v>
      </c>
      <c r="B7856" s="7" t="s">
        <v>16898</v>
      </c>
      <c r="C7856">
        <v>1</v>
      </c>
      <c r="D7856" s="1" t="s">
        <v>16899</v>
      </c>
      <c r="E7856" t="b">
        <v>0</v>
      </c>
      <c r="F7856">
        <v>258</v>
      </c>
      <c r="G7856">
        <v>690</v>
      </c>
      <c r="H7856">
        <v>13147</v>
      </c>
      <c r="I7856">
        <v>1.6</v>
      </c>
      <c r="J7856">
        <v>22.47</v>
      </c>
      <c r="K7856" t="s">
        <v>13687</v>
      </c>
      <c r="L7856" t="b">
        <v>0</v>
      </c>
      <c r="M7856" t="str">
        <f t="shared" si="122"/>
        <v>Nein</v>
      </c>
    </row>
    <row r="7857" spans="1:13" x14ac:dyDescent="0.25">
      <c r="A7857" s="28">
        <v>7856</v>
      </c>
      <c r="B7857" s="7" t="s">
        <v>16900</v>
      </c>
      <c r="C7857">
        <v>1</v>
      </c>
      <c r="D7857" s="1" t="s">
        <v>16901</v>
      </c>
      <c r="E7857" t="b">
        <v>0</v>
      </c>
      <c r="F7857">
        <v>47</v>
      </c>
      <c r="G7857">
        <v>347</v>
      </c>
      <c r="H7857">
        <v>970</v>
      </c>
      <c r="I7857">
        <v>2.86</v>
      </c>
      <c r="J7857">
        <v>0.93</v>
      </c>
      <c r="K7857" t="s">
        <v>13687</v>
      </c>
      <c r="L7857" t="b">
        <v>0</v>
      </c>
      <c r="M7857" t="str">
        <f t="shared" si="122"/>
        <v>Nein</v>
      </c>
    </row>
    <row r="7858" spans="1:13" x14ac:dyDescent="0.25">
      <c r="A7858" s="27">
        <v>7857</v>
      </c>
      <c r="B7858" s="7" t="s">
        <v>16902</v>
      </c>
      <c r="C7858">
        <v>1</v>
      </c>
      <c r="D7858" s="1" t="s">
        <v>16903</v>
      </c>
      <c r="E7858" t="b">
        <v>0</v>
      </c>
      <c r="F7858">
        <v>125</v>
      </c>
      <c r="G7858">
        <v>254</v>
      </c>
      <c r="H7858">
        <v>3258</v>
      </c>
      <c r="I7858">
        <v>14.91</v>
      </c>
      <c r="J7858">
        <v>0.6</v>
      </c>
      <c r="K7858" t="s">
        <v>13687</v>
      </c>
      <c r="L7858" t="b">
        <v>0</v>
      </c>
      <c r="M7858" t="str">
        <f t="shared" si="122"/>
        <v>Nein</v>
      </c>
    </row>
    <row r="7859" spans="1:13" x14ac:dyDescent="0.25">
      <c r="A7859" s="28">
        <v>7858</v>
      </c>
      <c r="B7859" s="7" t="s">
        <v>16904</v>
      </c>
      <c r="C7859">
        <v>1</v>
      </c>
      <c r="D7859" s="1" t="s">
        <v>16905</v>
      </c>
      <c r="E7859" t="b">
        <v>0</v>
      </c>
      <c r="F7859">
        <v>35</v>
      </c>
      <c r="G7859">
        <v>292</v>
      </c>
      <c r="H7859">
        <v>1495</v>
      </c>
      <c r="I7859">
        <v>0.78</v>
      </c>
      <c r="J7859">
        <v>5.26</v>
      </c>
      <c r="K7859" t="s">
        <v>13687</v>
      </c>
      <c r="L7859" t="b">
        <v>0</v>
      </c>
      <c r="M7859" t="str">
        <f t="shared" si="122"/>
        <v>Nein</v>
      </c>
    </row>
    <row r="7860" spans="1:13" x14ac:dyDescent="0.25">
      <c r="A7860" s="27">
        <v>7859</v>
      </c>
      <c r="B7860" s="7" t="s">
        <v>16906</v>
      </c>
      <c r="C7860">
        <v>1</v>
      </c>
      <c r="D7860" s="1" t="s">
        <v>16907</v>
      </c>
      <c r="E7860" t="b">
        <v>0</v>
      </c>
      <c r="F7860">
        <v>202</v>
      </c>
      <c r="G7860">
        <v>461</v>
      </c>
      <c r="H7860">
        <v>5123</v>
      </c>
      <c r="I7860">
        <v>6.52</v>
      </c>
      <c r="J7860">
        <v>2.15</v>
      </c>
      <c r="K7860" t="s">
        <v>13687</v>
      </c>
      <c r="L7860" t="b">
        <v>0</v>
      </c>
      <c r="M7860" t="str">
        <f t="shared" si="122"/>
        <v>Nein</v>
      </c>
    </row>
    <row r="7861" spans="1:13" x14ac:dyDescent="0.25">
      <c r="A7861" s="28">
        <v>7860</v>
      </c>
      <c r="B7861" s="7" t="s">
        <v>16908</v>
      </c>
      <c r="C7861">
        <v>1</v>
      </c>
      <c r="D7861" s="1" t="s">
        <v>16909</v>
      </c>
      <c r="E7861" t="b">
        <v>0</v>
      </c>
      <c r="F7861">
        <v>24</v>
      </c>
      <c r="G7861">
        <v>218</v>
      </c>
      <c r="H7861">
        <v>2105</v>
      </c>
      <c r="I7861">
        <v>0.8</v>
      </c>
      <c r="J7861">
        <v>7.21</v>
      </c>
      <c r="K7861" t="s">
        <v>13687</v>
      </c>
      <c r="L7861" t="b">
        <v>0</v>
      </c>
      <c r="M7861" t="str">
        <f t="shared" si="122"/>
        <v>Nein</v>
      </c>
    </row>
    <row r="7862" spans="1:13" x14ac:dyDescent="0.25">
      <c r="A7862" s="27">
        <v>7861</v>
      </c>
      <c r="B7862" s="7" t="s">
        <v>16910</v>
      </c>
      <c r="C7862">
        <v>1</v>
      </c>
      <c r="D7862" s="1" t="s">
        <v>16911</v>
      </c>
      <c r="E7862" t="b">
        <v>0</v>
      </c>
      <c r="F7862">
        <v>96</v>
      </c>
      <c r="G7862">
        <v>11</v>
      </c>
      <c r="H7862">
        <v>18235</v>
      </c>
      <c r="I7862">
        <v>12.65</v>
      </c>
      <c r="J7862">
        <v>3.95</v>
      </c>
      <c r="K7862" t="s">
        <v>13687</v>
      </c>
      <c r="L7862" t="b">
        <v>0</v>
      </c>
      <c r="M7862" t="str">
        <f t="shared" si="122"/>
        <v>Nein</v>
      </c>
    </row>
    <row r="7863" spans="1:13" x14ac:dyDescent="0.25">
      <c r="A7863" s="28">
        <v>7862</v>
      </c>
      <c r="B7863" s="7" t="s">
        <v>16912</v>
      </c>
      <c r="C7863">
        <v>1</v>
      </c>
      <c r="D7863" s="1" t="s">
        <v>16913</v>
      </c>
      <c r="E7863" t="b">
        <v>0</v>
      </c>
      <c r="F7863">
        <v>91</v>
      </c>
      <c r="G7863">
        <v>368</v>
      </c>
      <c r="H7863">
        <v>6328</v>
      </c>
      <c r="I7863">
        <v>11.77</v>
      </c>
      <c r="J7863">
        <v>1.47</v>
      </c>
      <c r="K7863" t="s">
        <v>13687</v>
      </c>
      <c r="L7863" t="b">
        <v>0</v>
      </c>
      <c r="M7863" t="str">
        <f t="shared" si="122"/>
        <v>Nein</v>
      </c>
    </row>
    <row r="7864" spans="1:13" x14ac:dyDescent="0.25">
      <c r="A7864" s="27">
        <v>7863</v>
      </c>
      <c r="B7864" s="7" t="s">
        <v>16914</v>
      </c>
      <c r="C7864">
        <v>1</v>
      </c>
      <c r="D7864" s="1" t="s">
        <v>16915</v>
      </c>
      <c r="E7864" t="b">
        <v>0</v>
      </c>
      <c r="F7864">
        <v>2479</v>
      </c>
      <c r="G7864">
        <v>298</v>
      </c>
      <c r="H7864">
        <v>32833</v>
      </c>
      <c r="I7864">
        <v>12.72</v>
      </c>
      <c r="J7864">
        <v>7.07</v>
      </c>
      <c r="K7864" t="s">
        <v>13687</v>
      </c>
      <c r="L7864" t="b">
        <v>0</v>
      </c>
      <c r="M7864" t="str">
        <f t="shared" si="122"/>
        <v>Nein</v>
      </c>
    </row>
    <row r="7865" spans="1:13" x14ac:dyDescent="0.25">
      <c r="A7865" s="28">
        <v>7864</v>
      </c>
      <c r="B7865" s="7" t="s">
        <v>16916</v>
      </c>
      <c r="C7865">
        <v>1</v>
      </c>
      <c r="D7865" s="1" t="s">
        <v>16917</v>
      </c>
      <c r="E7865" t="b">
        <v>0</v>
      </c>
      <c r="F7865">
        <v>583</v>
      </c>
      <c r="G7865">
        <v>671</v>
      </c>
      <c r="H7865">
        <v>32928</v>
      </c>
      <c r="I7865">
        <v>12.64</v>
      </c>
      <c r="J7865">
        <v>7.13</v>
      </c>
      <c r="K7865" t="s">
        <v>13687</v>
      </c>
      <c r="L7865" t="b">
        <v>0</v>
      </c>
      <c r="M7865" t="str">
        <f t="shared" si="122"/>
        <v>Nein</v>
      </c>
    </row>
    <row r="7866" spans="1:13" x14ac:dyDescent="0.25">
      <c r="A7866" s="27">
        <v>7865</v>
      </c>
      <c r="B7866" s="7" t="s">
        <v>879</v>
      </c>
      <c r="C7866">
        <v>1</v>
      </c>
      <c r="D7866" s="1" t="s">
        <v>880</v>
      </c>
      <c r="E7866" t="b">
        <v>0</v>
      </c>
      <c r="F7866">
        <v>2274</v>
      </c>
      <c r="G7866">
        <v>2952</v>
      </c>
      <c r="H7866">
        <v>138525</v>
      </c>
      <c r="I7866">
        <v>12.49</v>
      </c>
      <c r="J7866">
        <v>30.39</v>
      </c>
      <c r="K7866" t="s">
        <v>13687</v>
      </c>
      <c r="L7866" t="b">
        <v>0</v>
      </c>
      <c r="M7866" t="str">
        <f t="shared" si="122"/>
        <v>Nein</v>
      </c>
    </row>
    <row r="7867" spans="1:13" x14ac:dyDescent="0.25">
      <c r="A7867" s="28">
        <v>7866</v>
      </c>
      <c r="B7867" s="7" t="s">
        <v>16918</v>
      </c>
      <c r="C7867">
        <v>1</v>
      </c>
      <c r="D7867" s="1" t="s">
        <v>16919</v>
      </c>
      <c r="E7867" t="b">
        <v>0</v>
      </c>
      <c r="F7867">
        <v>26</v>
      </c>
      <c r="G7867">
        <v>81</v>
      </c>
      <c r="H7867">
        <v>8586</v>
      </c>
      <c r="I7867">
        <v>1.38</v>
      </c>
      <c r="J7867">
        <v>17.100000000000001</v>
      </c>
      <c r="K7867" t="s">
        <v>13687</v>
      </c>
      <c r="L7867" t="b">
        <v>0</v>
      </c>
      <c r="M7867" t="str">
        <f t="shared" si="122"/>
        <v>Nein</v>
      </c>
    </row>
    <row r="7868" spans="1:13" x14ac:dyDescent="0.25">
      <c r="A7868" s="27">
        <v>7867</v>
      </c>
      <c r="B7868" s="7" t="s">
        <v>16920</v>
      </c>
      <c r="C7868">
        <v>1</v>
      </c>
      <c r="D7868" s="1" t="s">
        <v>16921</v>
      </c>
      <c r="E7868" t="b">
        <v>0</v>
      </c>
      <c r="F7868">
        <v>257</v>
      </c>
      <c r="G7868">
        <v>94</v>
      </c>
      <c r="H7868">
        <v>3843</v>
      </c>
      <c r="I7868">
        <v>10.79</v>
      </c>
      <c r="J7868">
        <v>0.98</v>
      </c>
      <c r="K7868" t="s">
        <v>13687</v>
      </c>
      <c r="L7868" t="b">
        <v>0</v>
      </c>
      <c r="M7868" t="str">
        <f t="shared" si="122"/>
        <v>Nein</v>
      </c>
    </row>
    <row r="7869" spans="1:13" x14ac:dyDescent="0.25">
      <c r="A7869" s="28">
        <v>7868</v>
      </c>
      <c r="B7869" s="7" t="s">
        <v>16922</v>
      </c>
      <c r="C7869">
        <v>1</v>
      </c>
      <c r="D7869" s="1" t="s">
        <v>16923</v>
      </c>
      <c r="E7869" t="b">
        <v>0</v>
      </c>
      <c r="F7869">
        <v>407</v>
      </c>
      <c r="G7869">
        <v>4981</v>
      </c>
      <c r="H7869">
        <v>26775</v>
      </c>
      <c r="I7869">
        <v>1.06</v>
      </c>
      <c r="J7869">
        <v>69.19</v>
      </c>
      <c r="K7869" t="s">
        <v>13687</v>
      </c>
      <c r="L7869" t="b">
        <v>0</v>
      </c>
      <c r="M7869" t="str">
        <f t="shared" si="122"/>
        <v>Ja</v>
      </c>
    </row>
    <row r="7870" spans="1:13" x14ac:dyDescent="0.25">
      <c r="A7870" s="27">
        <v>7869</v>
      </c>
      <c r="B7870" s="7" t="s">
        <v>16924</v>
      </c>
      <c r="C7870">
        <v>1</v>
      </c>
      <c r="D7870" s="1" t="s">
        <v>16925</v>
      </c>
      <c r="E7870" t="b">
        <v>0</v>
      </c>
      <c r="F7870">
        <v>4081</v>
      </c>
      <c r="G7870">
        <v>4998</v>
      </c>
      <c r="H7870">
        <v>234480</v>
      </c>
      <c r="I7870">
        <v>4.25</v>
      </c>
      <c r="J7870">
        <v>151.18</v>
      </c>
      <c r="K7870" t="s">
        <v>13687</v>
      </c>
      <c r="L7870" t="b">
        <v>0</v>
      </c>
      <c r="M7870" t="str">
        <f t="shared" si="122"/>
        <v>Ja</v>
      </c>
    </row>
    <row r="7871" spans="1:13" x14ac:dyDescent="0.25">
      <c r="A7871" s="28">
        <v>7870</v>
      </c>
      <c r="B7871" s="7" t="s">
        <v>6513</v>
      </c>
      <c r="C7871">
        <v>1</v>
      </c>
      <c r="D7871" s="1" t="s">
        <v>6514</v>
      </c>
      <c r="E7871" t="b">
        <v>0</v>
      </c>
      <c r="F7871">
        <v>903</v>
      </c>
      <c r="G7871">
        <v>1493</v>
      </c>
      <c r="H7871">
        <v>10719</v>
      </c>
      <c r="I7871">
        <v>3.68</v>
      </c>
      <c r="J7871">
        <v>7.98</v>
      </c>
      <c r="K7871" t="s">
        <v>13687</v>
      </c>
      <c r="L7871" t="b">
        <v>0</v>
      </c>
      <c r="M7871" t="str">
        <f t="shared" si="122"/>
        <v>Nein</v>
      </c>
    </row>
    <row r="7872" spans="1:13" x14ac:dyDescent="0.25">
      <c r="A7872" s="27">
        <v>7871</v>
      </c>
      <c r="B7872" s="7" t="s">
        <v>16926</v>
      </c>
      <c r="C7872">
        <v>1</v>
      </c>
      <c r="D7872" s="1" t="s">
        <v>16927</v>
      </c>
      <c r="E7872" t="b">
        <v>0</v>
      </c>
      <c r="F7872">
        <v>225</v>
      </c>
      <c r="G7872">
        <v>1073</v>
      </c>
      <c r="H7872">
        <v>9583</v>
      </c>
      <c r="I7872">
        <v>6.25</v>
      </c>
      <c r="J7872">
        <v>4.2</v>
      </c>
      <c r="K7872" t="s">
        <v>13687</v>
      </c>
      <c r="L7872" t="b">
        <v>0</v>
      </c>
      <c r="M7872" t="str">
        <f t="shared" si="122"/>
        <v>Nein</v>
      </c>
    </row>
    <row r="7873" spans="1:13" x14ac:dyDescent="0.25">
      <c r="A7873" s="28">
        <v>7872</v>
      </c>
      <c r="B7873" s="7" t="s">
        <v>16928</v>
      </c>
      <c r="C7873">
        <v>1</v>
      </c>
      <c r="D7873" s="1" t="s">
        <v>16929</v>
      </c>
      <c r="E7873" t="b">
        <v>0</v>
      </c>
      <c r="F7873">
        <v>525</v>
      </c>
      <c r="G7873">
        <v>581</v>
      </c>
      <c r="H7873">
        <v>1579</v>
      </c>
      <c r="I7873">
        <v>13.06</v>
      </c>
      <c r="J7873">
        <v>0.33</v>
      </c>
      <c r="K7873" t="s">
        <v>13687</v>
      </c>
      <c r="L7873" t="b">
        <v>0</v>
      </c>
      <c r="M7873" t="str">
        <f t="shared" si="122"/>
        <v>Nein</v>
      </c>
    </row>
    <row r="7874" spans="1:13" x14ac:dyDescent="0.25">
      <c r="A7874" s="27">
        <v>7873</v>
      </c>
      <c r="B7874" s="7" t="s">
        <v>16930</v>
      </c>
      <c r="C7874">
        <v>1</v>
      </c>
      <c r="D7874" s="1" t="s">
        <v>16931</v>
      </c>
      <c r="E7874" t="b">
        <v>0</v>
      </c>
      <c r="F7874">
        <v>2592</v>
      </c>
      <c r="G7874">
        <v>2883</v>
      </c>
      <c r="H7874">
        <v>18828</v>
      </c>
      <c r="I7874">
        <v>9.1999999999999993</v>
      </c>
      <c r="J7874">
        <v>5.61</v>
      </c>
      <c r="K7874" t="s">
        <v>13687</v>
      </c>
      <c r="L7874" t="b">
        <v>0</v>
      </c>
      <c r="M7874" t="str">
        <f t="shared" ref="M7874:M7937" si="123">IF(J7874&gt;62.7015,"Ja","Nein")</f>
        <v>Nein</v>
      </c>
    </row>
    <row r="7875" spans="1:13" x14ac:dyDescent="0.25">
      <c r="A7875" s="28">
        <v>7874</v>
      </c>
      <c r="B7875" s="7" t="s">
        <v>16932</v>
      </c>
      <c r="C7875">
        <v>1</v>
      </c>
      <c r="D7875" s="1" t="s">
        <v>16933</v>
      </c>
      <c r="E7875" t="b">
        <v>0</v>
      </c>
      <c r="F7875">
        <v>1</v>
      </c>
      <c r="G7875">
        <v>21</v>
      </c>
      <c r="H7875">
        <v>3</v>
      </c>
      <c r="I7875">
        <v>1.49</v>
      </c>
      <c r="J7875">
        <v>0.01</v>
      </c>
      <c r="K7875" t="s">
        <v>13687</v>
      </c>
      <c r="L7875" t="b">
        <v>0</v>
      </c>
      <c r="M7875" t="str">
        <f t="shared" si="123"/>
        <v>Nein</v>
      </c>
    </row>
    <row r="7876" spans="1:13" x14ac:dyDescent="0.25">
      <c r="A7876" s="27">
        <v>7875</v>
      </c>
      <c r="B7876" s="7" t="s">
        <v>16934</v>
      </c>
      <c r="C7876">
        <v>1</v>
      </c>
      <c r="D7876" s="1" t="s">
        <v>16935</v>
      </c>
      <c r="E7876" t="b">
        <v>0</v>
      </c>
      <c r="F7876">
        <v>448</v>
      </c>
      <c r="G7876">
        <v>858</v>
      </c>
      <c r="H7876">
        <v>28337</v>
      </c>
      <c r="I7876">
        <v>1.91</v>
      </c>
      <c r="J7876">
        <v>40.6</v>
      </c>
      <c r="K7876" t="s">
        <v>13687</v>
      </c>
      <c r="L7876" t="b">
        <v>0</v>
      </c>
      <c r="M7876" t="str">
        <f t="shared" si="123"/>
        <v>Nein</v>
      </c>
    </row>
    <row r="7877" spans="1:13" x14ac:dyDescent="0.25">
      <c r="A7877" s="28">
        <v>7876</v>
      </c>
      <c r="B7877" s="7" t="s">
        <v>16936</v>
      </c>
      <c r="C7877">
        <v>1</v>
      </c>
      <c r="D7877" s="1" t="s">
        <v>16937</v>
      </c>
      <c r="E7877" t="b">
        <v>0</v>
      </c>
      <c r="F7877">
        <v>2495</v>
      </c>
      <c r="G7877">
        <v>2529</v>
      </c>
      <c r="H7877">
        <v>18286</v>
      </c>
      <c r="I7877">
        <v>9.24</v>
      </c>
      <c r="J7877">
        <v>5.42</v>
      </c>
      <c r="K7877" t="s">
        <v>13687</v>
      </c>
      <c r="L7877" t="b">
        <v>0</v>
      </c>
      <c r="M7877" t="str">
        <f t="shared" si="123"/>
        <v>Nein</v>
      </c>
    </row>
    <row r="7878" spans="1:13" x14ac:dyDescent="0.25">
      <c r="A7878" s="27">
        <v>7877</v>
      </c>
      <c r="B7878" s="7" t="s">
        <v>16938</v>
      </c>
      <c r="C7878">
        <v>1</v>
      </c>
      <c r="D7878" s="1" t="s">
        <v>16939</v>
      </c>
      <c r="E7878" t="b">
        <v>0</v>
      </c>
      <c r="F7878">
        <v>65</v>
      </c>
      <c r="G7878">
        <v>158</v>
      </c>
      <c r="H7878">
        <v>179</v>
      </c>
      <c r="I7878">
        <v>13.02</v>
      </c>
      <c r="J7878">
        <v>0.04</v>
      </c>
      <c r="K7878" t="s">
        <v>13687</v>
      </c>
      <c r="L7878" t="b">
        <v>0</v>
      </c>
      <c r="M7878" t="str">
        <f t="shared" si="123"/>
        <v>Nein</v>
      </c>
    </row>
    <row r="7879" spans="1:13" x14ac:dyDescent="0.25">
      <c r="A7879" s="28">
        <v>7878</v>
      </c>
      <c r="B7879" s="7" t="s">
        <v>1176</v>
      </c>
      <c r="C7879">
        <v>1</v>
      </c>
      <c r="D7879" s="1" t="s">
        <v>1177</v>
      </c>
      <c r="E7879" t="b">
        <v>0</v>
      </c>
      <c r="F7879">
        <v>1605</v>
      </c>
      <c r="G7879">
        <v>2509</v>
      </c>
      <c r="H7879">
        <v>19328</v>
      </c>
      <c r="I7879">
        <v>7.59</v>
      </c>
      <c r="J7879">
        <v>6.97</v>
      </c>
      <c r="K7879" t="s">
        <v>13687</v>
      </c>
      <c r="L7879" t="b">
        <v>0</v>
      </c>
      <c r="M7879" t="str">
        <f t="shared" si="123"/>
        <v>Nein</v>
      </c>
    </row>
    <row r="7880" spans="1:13" x14ac:dyDescent="0.25">
      <c r="A7880" s="27">
        <v>7879</v>
      </c>
      <c r="B7880" s="7" t="s">
        <v>16940</v>
      </c>
      <c r="C7880">
        <v>1</v>
      </c>
      <c r="D7880" s="1" t="s">
        <v>16941</v>
      </c>
      <c r="E7880" t="b">
        <v>0</v>
      </c>
      <c r="F7880">
        <v>22</v>
      </c>
      <c r="G7880">
        <v>141</v>
      </c>
      <c r="H7880">
        <v>775</v>
      </c>
      <c r="I7880">
        <v>1.08</v>
      </c>
      <c r="J7880">
        <v>1.96</v>
      </c>
      <c r="K7880" t="s">
        <v>13687</v>
      </c>
      <c r="L7880" t="b">
        <v>0</v>
      </c>
      <c r="M7880" t="str">
        <f t="shared" si="123"/>
        <v>Nein</v>
      </c>
    </row>
    <row r="7881" spans="1:13" x14ac:dyDescent="0.25">
      <c r="A7881" s="28">
        <v>7880</v>
      </c>
      <c r="B7881" s="7" t="s">
        <v>16942</v>
      </c>
      <c r="C7881">
        <v>1</v>
      </c>
      <c r="D7881" s="1" t="s">
        <v>16943</v>
      </c>
      <c r="E7881" t="b">
        <v>0</v>
      </c>
      <c r="F7881">
        <v>0</v>
      </c>
      <c r="G7881">
        <v>9</v>
      </c>
      <c r="H7881">
        <v>5</v>
      </c>
      <c r="I7881">
        <v>0.39</v>
      </c>
      <c r="J7881">
        <v>0.04</v>
      </c>
      <c r="K7881" t="s">
        <v>13687</v>
      </c>
      <c r="L7881" t="b">
        <v>0</v>
      </c>
      <c r="M7881" t="str">
        <f t="shared" si="123"/>
        <v>Nein</v>
      </c>
    </row>
    <row r="7882" spans="1:13" x14ac:dyDescent="0.25">
      <c r="A7882" s="27">
        <v>7881</v>
      </c>
      <c r="B7882" s="7" t="s">
        <v>16944</v>
      </c>
      <c r="C7882">
        <v>1</v>
      </c>
      <c r="D7882" s="1" t="s">
        <v>16945</v>
      </c>
      <c r="E7882" t="b">
        <v>0</v>
      </c>
      <c r="F7882">
        <v>27</v>
      </c>
      <c r="G7882">
        <v>364</v>
      </c>
      <c r="H7882">
        <v>6576</v>
      </c>
      <c r="I7882">
        <v>12.22</v>
      </c>
      <c r="J7882">
        <v>1.47</v>
      </c>
      <c r="K7882" t="s">
        <v>13687</v>
      </c>
      <c r="L7882" t="b">
        <v>0</v>
      </c>
      <c r="M7882" t="str">
        <f t="shared" si="123"/>
        <v>Nein</v>
      </c>
    </row>
    <row r="7883" spans="1:13" x14ac:dyDescent="0.25">
      <c r="A7883" s="28">
        <v>7882</v>
      </c>
      <c r="B7883" s="7" t="s">
        <v>16946</v>
      </c>
      <c r="C7883">
        <v>1</v>
      </c>
      <c r="D7883" s="1" t="s">
        <v>16947</v>
      </c>
      <c r="E7883" t="b">
        <v>0</v>
      </c>
      <c r="F7883">
        <v>203</v>
      </c>
      <c r="G7883">
        <v>811</v>
      </c>
      <c r="H7883">
        <v>23094</v>
      </c>
      <c r="I7883">
        <v>0.64</v>
      </c>
      <c r="J7883">
        <v>99.12</v>
      </c>
      <c r="K7883" t="s">
        <v>13687</v>
      </c>
      <c r="L7883" t="b">
        <v>0</v>
      </c>
      <c r="M7883" t="str">
        <f t="shared" si="123"/>
        <v>Ja</v>
      </c>
    </row>
    <row r="7884" spans="1:13" x14ac:dyDescent="0.25">
      <c r="A7884" s="27">
        <v>7883</v>
      </c>
      <c r="B7884" s="7" t="s">
        <v>16948</v>
      </c>
      <c r="C7884">
        <v>1</v>
      </c>
      <c r="D7884" s="1" t="s">
        <v>16949</v>
      </c>
      <c r="E7884" t="b">
        <v>1</v>
      </c>
      <c r="F7884">
        <v>121102</v>
      </c>
      <c r="G7884">
        <v>1778</v>
      </c>
      <c r="H7884">
        <v>131189</v>
      </c>
      <c r="I7884">
        <v>9.75</v>
      </c>
      <c r="J7884">
        <v>36.86</v>
      </c>
      <c r="K7884" t="s">
        <v>13687</v>
      </c>
      <c r="L7884" t="b">
        <v>0</v>
      </c>
      <c r="M7884" t="str">
        <f t="shared" si="123"/>
        <v>Nein</v>
      </c>
    </row>
    <row r="7885" spans="1:13" x14ac:dyDescent="0.25">
      <c r="A7885" s="28">
        <v>7884</v>
      </c>
      <c r="B7885" s="7" t="s">
        <v>16950</v>
      </c>
      <c r="C7885">
        <v>1</v>
      </c>
      <c r="D7885" s="1" t="s">
        <v>16951</v>
      </c>
      <c r="E7885" t="b">
        <v>0</v>
      </c>
      <c r="F7885">
        <v>56</v>
      </c>
      <c r="G7885">
        <v>134</v>
      </c>
      <c r="H7885">
        <v>4322</v>
      </c>
      <c r="I7885">
        <v>7.39</v>
      </c>
      <c r="J7885">
        <v>1.6</v>
      </c>
      <c r="K7885" t="s">
        <v>13687</v>
      </c>
      <c r="L7885" t="b">
        <v>0</v>
      </c>
      <c r="M7885" t="str">
        <f t="shared" si="123"/>
        <v>Nein</v>
      </c>
    </row>
    <row r="7886" spans="1:13" x14ac:dyDescent="0.25">
      <c r="A7886" s="27">
        <v>7885</v>
      </c>
      <c r="B7886" s="7" t="s">
        <v>16952</v>
      </c>
      <c r="C7886">
        <v>1</v>
      </c>
      <c r="D7886" s="1" t="s">
        <v>16953</v>
      </c>
      <c r="E7886" t="b">
        <v>0</v>
      </c>
      <c r="F7886">
        <v>3688</v>
      </c>
      <c r="G7886">
        <v>5003</v>
      </c>
      <c r="H7886">
        <v>67472</v>
      </c>
      <c r="I7886">
        <v>11.99</v>
      </c>
      <c r="J7886">
        <v>15.42</v>
      </c>
      <c r="K7886" t="s">
        <v>13687</v>
      </c>
      <c r="L7886" t="b">
        <v>0</v>
      </c>
      <c r="M7886" t="str">
        <f t="shared" si="123"/>
        <v>Nein</v>
      </c>
    </row>
    <row r="7887" spans="1:13" x14ac:dyDescent="0.25">
      <c r="A7887" s="28">
        <v>7886</v>
      </c>
      <c r="B7887" s="7" t="s">
        <v>16954</v>
      </c>
      <c r="C7887">
        <v>1</v>
      </c>
      <c r="D7887" s="1" t="s">
        <v>16955</v>
      </c>
      <c r="E7887" t="b">
        <v>0</v>
      </c>
      <c r="F7887">
        <v>4</v>
      </c>
      <c r="G7887">
        <v>107</v>
      </c>
      <c r="H7887">
        <v>61</v>
      </c>
      <c r="I7887">
        <v>0.61</v>
      </c>
      <c r="J7887">
        <v>0.28000000000000003</v>
      </c>
      <c r="K7887" t="s">
        <v>13687</v>
      </c>
      <c r="L7887" t="b">
        <v>0</v>
      </c>
      <c r="M7887" t="str">
        <f t="shared" si="123"/>
        <v>Nein</v>
      </c>
    </row>
    <row r="7888" spans="1:13" x14ac:dyDescent="0.25">
      <c r="A7888" s="27">
        <v>7887</v>
      </c>
      <c r="B7888" s="7" t="s">
        <v>16956</v>
      </c>
      <c r="C7888">
        <v>1</v>
      </c>
      <c r="D7888" s="1" t="s">
        <v>16957</v>
      </c>
      <c r="E7888" t="b">
        <v>0</v>
      </c>
      <c r="F7888">
        <v>126</v>
      </c>
      <c r="G7888">
        <v>446</v>
      </c>
      <c r="H7888">
        <v>14872</v>
      </c>
      <c r="I7888">
        <v>5.16</v>
      </c>
      <c r="J7888">
        <v>7.89</v>
      </c>
      <c r="K7888" t="s">
        <v>13687</v>
      </c>
      <c r="L7888" t="b">
        <v>0</v>
      </c>
      <c r="M7888" t="str">
        <f t="shared" si="123"/>
        <v>Nein</v>
      </c>
    </row>
    <row r="7889" spans="1:13" x14ac:dyDescent="0.25">
      <c r="A7889" s="28">
        <v>7888</v>
      </c>
      <c r="B7889" s="7" t="s">
        <v>16958</v>
      </c>
      <c r="C7889">
        <v>1</v>
      </c>
      <c r="D7889" s="1" t="s">
        <v>16959</v>
      </c>
      <c r="E7889" t="b">
        <v>0</v>
      </c>
      <c r="F7889">
        <v>8</v>
      </c>
      <c r="G7889">
        <v>20</v>
      </c>
      <c r="H7889">
        <v>74</v>
      </c>
      <c r="I7889">
        <v>12.68</v>
      </c>
      <c r="J7889">
        <v>0.02</v>
      </c>
      <c r="K7889" t="s">
        <v>13687</v>
      </c>
      <c r="L7889" t="b">
        <v>0</v>
      </c>
      <c r="M7889" t="str">
        <f t="shared" si="123"/>
        <v>Nein</v>
      </c>
    </row>
    <row r="7890" spans="1:13" x14ac:dyDescent="0.25">
      <c r="A7890" s="27">
        <v>7889</v>
      </c>
      <c r="B7890" s="7" t="s">
        <v>16960</v>
      </c>
      <c r="C7890">
        <v>1</v>
      </c>
      <c r="D7890" s="1" t="s">
        <v>16961</v>
      </c>
      <c r="E7890" t="b">
        <v>0</v>
      </c>
      <c r="F7890">
        <v>67</v>
      </c>
      <c r="G7890">
        <v>126</v>
      </c>
      <c r="H7890">
        <v>245</v>
      </c>
      <c r="I7890">
        <v>0.65</v>
      </c>
      <c r="J7890">
        <v>1.03</v>
      </c>
      <c r="K7890" t="s">
        <v>13687</v>
      </c>
      <c r="L7890" t="b">
        <v>0</v>
      </c>
      <c r="M7890" t="str">
        <f t="shared" si="123"/>
        <v>Nein</v>
      </c>
    </row>
    <row r="7891" spans="1:13" x14ac:dyDescent="0.25">
      <c r="A7891" s="28">
        <v>7890</v>
      </c>
      <c r="B7891" s="7" t="s">
        <v>16962</v>
      </c>
      <c r="C7891">
        <v>1</v>
      </c>
      <c r="D7891" s="1" t="s">
        <v>16963</v>
      </c>
      <c r="E7891" t="b">
        <v>0</v>
      </c>
      <c r="F7891">
        <v>31</v>
      </c>
      <c r="G7891">
        <v>230</v>
      </c>
      <c r="H7891">
        <v>1778</v>
      </c>
      <c r="I7891">
        <v>1.19</v>
      </c>
      <c r="J7891">
        <v>4.08</v>
      </c>
      <c r="K7891" t="s">
        <v>13687</v>
      </c>
      <c r="L7891" t="b">
        <v>0</v>
      </c>
      <c r="M7891" t="str">
        <f t="shared" si="123"/>
        <v>Nein</v>
      </c>
    </row>
    <row r="7892" spans="1:13" x14ac:dyDescent="0.25">
      <c r="A7892" s="27">
        <v>7891</v>
      </c>
      <c r="B7892" s="7" t="s">
        <v>12281</v>
      </c>
      <c r="C7892">
        <v>1</v>
      </c>
      <c r="D7892" s="1" t="s">
        <v>12282</v>
      </c>
      <c r="E7892" t="b">
        <v>0</v>
      </c>
      <c r="F7892">
        <v>75</v>
      </c>
      <c r="G7892">
        <v>1434</v>
      </c>
      <c r="H7892">
        <v>2937</v>
      </c>
      <c r="I7892">
        <v>7.07</v>
      </c>
      <c r="J7892">
        <v>1.1399999999999999</v>
      </c>
      <c r="K7892" t="s">
        <v>13687</v>
      </c>
      <c r="L7892" t="b">
        <v>0</v>
      </c>
      <c r="M7892" t="str">
        <f t="shared" si="123"/>
        <v>Nein</v>
      </c>
    </row>
    <row r="7893" spans="1:13" x14ac:dyDescent="0.25">
      <c r="A7893" s="28">
        <v>7892</v>
      </c>
      <c r="B7893" s="7" t="s">
        <v>16964</v>
      </c>
      <c r="C7893">
        <v>1</v>
      </c>
      <c r="D7893" s="1" t="s">
        <v>16965</v>
      </c>
      <c r="E7893" t="b">
        <v>0</v>
      </c>
      <c r="F7893">
        <v>153</v>
      </c>
      <c r="G7893">
        <v>476</v>
      </c>
      <c r="H7893">
        <v>11489</v>
      </c>
      <c r="I7893">
        <v>1.82</v>
      </c>
      <c r="J7893">
        <v>17.28</v>
      </c>
      <c r="K7893" t="s">
        <v>13687</v>
      </c>
      <c r="L7893" t="b">
        <v>0</v>
      </c>
      <c r="M7893" t="str">
        <f t="shared" si="123"/>
        <v>Nein</v>
      </c>
    </row>
    <row r="7894" spans="1:13" x14ac:dyDescent="0.25">
      <c r="A7894" s="27">
        <v>7893</v>
      </c>
      <c r="B7894" s="7" t="s">
        <v>7556</v>
      </c>
      <c r="C7894">
        <v>1</v>
      </c>
      <c r="D7894" s="1" t="s">
        <v>7557</v>
      </c>
      <c r="E7894" t="b">
        <v>0</v>
      </c>
      <c r="F7894">
        <v>654</v>
      </c>
      <c r="G7894">
        <v>5006</v>
      </c>
      <c r="H7894">
        <v>180621</v>
      </c>
      <c r="I7894">
        <v>8.9499999999999993</v>
      </c>
      <c r="J7894">
        <v>55.3</v>
      </c>
      <c r="K7894" t="s">
        <v>13687</v>
      </c>
      <c r="L7894" t="b">
        <v>0</v>
      </c>
      <c r="M7894" t="str">
        <f t="shared" si="123"/>
        <v>Nein</v>
      </c>
    </row>
    <row r="7895" spans="1:13" x14ac:dyDescent="0.25">
      <c r="A7895" s="28">
        <v>7894</v>
      </c>
      <c r="B7895" s="7" t="s">
        <v>16966</v>
      </c>
      <c r="C7895">
        <v>1</v>
      </c>
      <c r="D7895" s="1" t="s">
        <v>16967</v>
      </c>
      <c r="E7895" t="b">
        <v>0</v>
      </c>
      <c r="F7895">
        <v>92</v>
      </c>
      <c r="G7895">
        <v>684</v>
      </c>
      <c r="H7895">
        <v>3177</v>
      </c>
      <c r="I7895">
        <v>12.66</v>
      </c>
      <c r="J7895">
        <v>0.69</v>
      </c>
      <c r="K7895" t="s">
        <v>13687</v>
      </c>
      <c r="L7895" t="b">
        <v>0</v>
      </c>
      <c r="M7895" t="str">
        <f t="shared" si="123"/>
        <v>Nein</v>
      </c>
    </row>
    <row r="7896" spans="1:13" x14ac:dyDescent="0.25">
      <c r="A7896" s="27">
        <v>7895</v>
      </c>
      <c r="B7896" s="7" t="s">
        <v>16968</v>
      </c>
      <c r="C7896">
        <v>1</v>
      </c>
      <c r="D7896" s="1" t="s">
        <v>16969</v>
      </c>
      <c r="E7896" t="b">
        <v>0</v>
      </c>
      <c r="F7896">
        <v>465</v>
      </c>
      <c r="G7896">
        <v>330</v>
      </c>
      <c r="H7896">
        <v>1701</v>
      </c>
      <c r="I7896">
        <v>11.98</v>
      </c>
      <c r="J7896">
        <v>0.39</v>
      </c>
      <c r="K7896" t="s">
        <v>13687</v>
      </c>
      <c r="L7896" t="b">
        <v>0</v>
      </c>
      <c r="M7896" t="str">
        <f t="shared" si="123"/>
        <v>Nein</v>
      </c>
    </row>
    <row r="7897" spans="1:13" x14ac:dyDescent="0.25">
      <c r="A7897" s="28">
        <v>7896</v>
      </c>
      <c r="B7897" s="7" t="s">
        <v>16970</v>
      </c>
      <c r="C7897">
        <v>1</v>
      </c>
      <c r="D7897" s="1" t="s">
        <v>16971</v>
      </c>
      <c r="E7897" t="b">
        <v>0</v>
      </c>
      <c r="F7897">
        <v>79</v>
      </c>
      <c r="G7897">
        <v>80</v>
      </c>
      <c r="H7897">
        <v>105</v>
      </c>
      <c r="I7897">
        <v>1.68</v>
      </c>
      <c r="J7897">
        <v>0.17</v>
      </c>
      <c r="K7897" t="s">
        <v>13687</v>
      </c>
      <c r="L7897" t="b">
        <v>0</v>
      </c>
      <c r="M7897" t="str">
        <f t="shared" si="123"/>
        <v>Nein</v>
      </c>
    </row>
    <row r="7898" spans="1:13" x14ac:dyDescent="0.25">
      <c r="A7898" s="27">
        <v>7897</v>
      </c>
      <c r="B7898" s="7" t="s">
        <v>16972</v>
      </c>
      <c r="C7898">
        <v>1</v>
      </c>
      <c r="D7898" s="1" t="s">
        <v>16973</v>
      </c>
      <c r="E7898" t="b">
        <v>0</v>
      </c>
      <c r="F7898">
        <v>2</v>
      </c>
      <c r="G7898">
        <v>2</v>
      </c>
      <c r="H7898">
        <v>74</v>
      </c>
      <c r="I7898">
        <v>0.35</v>
      </c>
      <c r="J7898">
        <v>0.57999999999999996</v>
      </c>
      <c r="K7898" t="s">
        <v>13687</v>
      </c>
      <c r="L7898" t="b">
        <v>0</v>
      </c>
      <c r="M7898" t="str">
        <f t="shared" si="123"/>
        <v>Nein</v>
      </c>
    </row>
    <row r="7899" spans="1:13" x14ac:dyDescent="0.25">
      <c r="A7899" s="28">
        <v>7898</v>
      </c>
      <c r="B7899" s="7" t="s">
        <v>16974</v>
      </c>
      <c r="C7899">
        <v>1</v>
      </c>
      <c r="D7899" s="1" t="s">
        <v>16975</v>
      </c>
      <c r="E7899" t="b">
        <v>0</v>
      </c>
      <c r="F7899">
        <v>47</v>
      </c>
      <c r="G7899">
        <v>101</v>
      </c>
      <c r="H7899">
        <v>331</v>
      </c>
      <c r="I7899">
        <v>1.68</v>
      </c>
      <c r="J7899">
        <v>0.54</v>
      </c>
      <c r="K7899" t="s">
        <v>13687</v>
      </c>
      <c r="L7899" t="b">
        <v>0</v>
      </c>
      <c r="M7899" t="str">
        <f t="shared" si="123"/>
        <v>Nein</v>
      </c>
    </row>
    <row r="7900" spans="1:13" x14ac:dyDescent="0.25">
      <c r="A7900" s="27">
        <v>7899</v>
      </c>
      <c r="B7900" s="7" t="s">
        <v>16976</v>
      </c>
      <c r="C7900">
        <v>1</v>
      </c>
      <c r="D7900" s="1" t="s">
        <v>16977</v>
      </c>
      <c r="E7900" t="b">
        <v>1</v>
      </c>
      <c r="F7900">
        <v>8168</v>
      </c>
      <c r="G7900">
        <v>9951</v>
      </c>
      <c r="H7900">
        <v>65298</v>
      </c>
      <c r="I7900">
        <v>11.97</v>
      </c>
      <c r="J7900">
        <v>14.95</v>
      </c>
      <c r="K7900" t="s">
        <v>13687</v>
      </c>
      <c r="L7900" t="b">
        <v>0</v>
      </c>
      <c r="M7900" t="str">
        <f t="shared" si="123"/>
        <v>Nein</v>
      </c>
    </row>
    <row r="7901" spans="1:13" x14ac:dyDescent="0.25">
      <c r="A7901" s="28">
        <v>7900</v>
      </c>
      <c r="B7901" s="7" t="s">
        <v>16978</v>
      </c>
      <c r="C7901">
        <v>1</v>
      </c>
      <c r="D7901" s="1" t="s">
        <v>16979</v>
      </c>
      <c r="E7901" t="b">
        <v>0</v>
      </c>
      <c r="F7901">
        <v>171</v>
      </c>
      <c r="G7901">
        <v>915</v>
      </c>
      <c r="H7901">
        <v>2856</v>
      </c>
      <c r="I7901">
        <v>0.46</v>
      </c>
      <c r="J7901">
        <v>16.899999999999999</v>
      </c>
      <c r="K7901" t="s">
        <v>13687</v>
      </c>
      <c r="L7901" t="b">
        <v>0</v>
      </c>
      <c r="M7901" t="str">
        <f t="shared" si="123"/>
        <v>Nein</v>
      </c>
    </row>
    <row r="7902" spans="1:13" x14ac:dyDescent="0.25">
      <c r="A7902" s="27">
        <v>7901</v>
      </c>
      <c r="B7902" s="7" t="s">
        <v>16980</v>
      </c>
      <c r="C7902">
        <v>1</v>
      </c>
      <c r="D7902" s="1" t="s">
        <v>16981</v>
      </c>
      <c r="E7902" t="b">
        <v>0</v>
      </c>
      <c r="F7902">
        <v>29</v>
      </c>
      <c r="G7902">
        <v>49</v>
      </c>
      <c r="H7902">
        <v>39</v>
      </c>
      <c r="I7902">
        <v>2.84</v>
      </c>
      <c r="J7902">
        <v>0.04</v>
      </c>
      <c r="K7902" t="s">
        <v>13687</v>
      </c>
      <c r="L7902" t="b">
        <v>0</v>
      </c>
      <c r="M7902" t="str">
        <f t="shared" si="123"/>
        <v>Nein</v>
      </c>
    </row>
    <row r="7903" spans="1:13" x14ac:dyDescent="0.25">
      <c r="A7903" s="28">
        <v>7902</v>
      </c>
      <c r="B7903" s="7" t="s">
        <v>10076</v>
      </c>
      <c r="C7903">
        <v>1</v>
      </c>
      <c r="D7903" s="1" t="s">
        <v>10077</v>
      </c>
      <c r="E7903" t="b">
        <v>0</v>
      </c>
      <c r="F7903">
        <v>28</v>
      </c>
      <c r="G7903">
        <v>736</v>
      </c>
      <c r="H7903">
        <v>15285</v>
      </c>
      <c r="I7903">
        <v>6.08</v>
      </c>
      <c r="J7903">
        <v>6.89</v>
      </c>
      <c r="K7903" t="s">
        <v>13687</v>
      </c>
      <c r="L7903" t="b">
        <v>0</v>
      </c>
      <c r="M7903" t="str">
        <f t="shared" si="123"/>
        <v>Nein</v>
      </c>
    </row>
    <row r="7904" spans="1:13" x14ac:dyDescent="0.25">
      <c r="A7904" s="27">
        <v>7903</v>
      </c>
      <c r="B7904" s="7" t="s">
        <v>16982</v>
      </c>
      <c r="C7904">
        <v>1</v>
      </c>
      <c r="D7904" s="1" t="s">
        <v>16983</v>
      </c>
      <c r="E7904" t="b">
        <v>0</v>
      </c>
      <c r="F7904">
        <v>1144</v>
      </c>
      <c r="G7904">
        <v>3913</v>
      </c>
      <c r="H7904">
        <v>40586</v>
      </c>
      <c r="I7904">
        <v>10.48</v>
      </c>
      <c r="J7904">
        <v>10.61</v>
      </c>
      <c r="K7904" t="s">
        <v>13687</v>
      </c>
      <c r="L7904" t="b">
        <v>0</v>
      </c>
      <c r="M7904" t="str">
        <f t="shared" si="123"/>
        <v>Nein</v>
      </c>
    </row>
    <row r="7905" spans="1:13" x14ac:dyDescent="0.25">
      <c r="A7905" s="28">
        <v>7904</v>
      </c>
      <c r="B7905" s="7" t="s">
        <v>16984</v>
      </c>
      <c r="C7905">
        <v>1</v>
      </c>
      <c r="D7905" s="1" t="s">
        <v>16985</v>
      </c>
      <c r="E7905" t="b">
        <v>0</v>
      </c>
      <c r="F7905">
        <v>1</v>
      </c>
      <c r="G7905">
        <v>45</v>
      </c>
      <c r="H7905">
        <v>13</v>
      </c>
      <c r="I7905">
        <v>0.53</v>
      </c>
      <c r="J7905">
        <v>7.0000000000000007E-2</v>
      </c>
      <c r="K7905" t="s">
        <v>13687</v>
      </c>
      <c r="L7905" t="b">
        <v>0</v>
      </c>
      <c r="M7905" t="str">
        <f t="shared" si="123"/>
        <v>Nein</v>
      </c>
    </row>
    <row r="7906" spans="1:13" x14ac:dyDescent="0.25">
      <c r="A7906" s="27">
        <v>7905</v>
      </c>
      <c r="B7906" s="7" t="s">
        <v>16986</v>
      </c>
      <c r="C7906">
        <v>1</v>
      </c>
      <c r="D7906" s="1" t="s">
        <v>16987</v>
      </c>
      <c r="E7906" t="b">
        <v>0</v>
      </c>
      <c r="F7906">
        <v>4</v>
      </c>
      <c r="G7906">
        <v>22</v>
      </c>
      <c r="H7906">
        <v>19</v>
      </c>
      <c r="I7906">
        <v>0.37</v>
      </c>
      <c r="J7906">
        <v>0.14000000000000001</v>
      </c>
      <c r="K7906" t="s">
        <v>13687</v>
      </c>
      <c r="L7906" t="b">
        <v>0</v>
      </c>
      <c r="M7906" t="str">
        <f t="shared" si="123"/>
        <v>Nein</v>
      </c>
    </row>
    <row r="7907" spans="1:13" x14ac:dyDescent="0.25">
      <c r="A7907" s="28">
        <v>7906</v>
      </c>
      <c r="B7907" s="7" t="s">
        <v>16988</v>
      </c>
      <c r="C7907">
        <v>1</v>
      </c>
      <c r="D7907" s="1" t="s">
        <v>16989</v>
      </c>
      <c r="E7907" t="b">
        <v>0</v>
      </c>
      <c r="F7907">
        <v>21</v>
      </c>
      <c r="G7907">
        <v>297</v>
      </c>
      <c r="H7907">
        <v>1829</v>
      </c>
      <c r="I7907">
        <v>4.6900000000000004</v>
      </c>
      <c r="J7907">
        <v>1.07</v>
      </c>
      <c r="K7907" t="s">
        <v>13687</v>
      </c>
      <c r="L7907" t="b">
        <v>0</v>
      </c>
      <c r="M7907" t="str">
        <f t="shared" si="123"/>
        <v>Nein</v>
      </c>
    </row>
    <row r="7908" spans="1:13" x14ac:dyDescent="0.25">
      <c r="A7908" s="27">
        <v>7907</v>
      </c>
      <c r="B7908" s="7" t="s">
        <v>16990</v>
      </c>
      <c r="C7908">
        <v>1</v>
      </c>
      <c r="D7908" s="1" t="s">
        <v>16991</v>
      </c>
      <c r="E7908" t="b">
        <v>0</v>
      </c>
      <c r="F7908">
        <v>95</v>
      </c>
      <c r="G7908">
        <v>440</v>
      </c>
      <c r="H7908">
        <v>366</v>
      </c>
      <c r="I7908">
        <v>12.05</v>
      </c>
      <c r="J7908">
        <v>0.08</v>
      </c>
      <c r="K7908" t="s">
        <v>13687</v>
      </c>
      <c r="L7908" t="b">
        <v>0</v>
      </c>
      <c r="M7908" t="str">
        <f t="shared" si="123"/>
        <v>Nein</v>
      </c>
    </row>
    <row r="7909" spans="1:13" x14ac:dyDescent="0.25">
      <c r="A7909" s="28">
        <v>7908</v>
      </c>
      <c r="B7909" s="7" t="s">
        <v>16992</v>
      </c>
      <c r="C7909">
        <v>1</v>
      </c>
      <c r="D7909" s="1" t="s">
        <v>16993</v>
      </c>
      <c r="E7909" t="b">
        <v>0</v>
      </c>
      <c r="F7909">
        <v>14</v>
      </c>
      <c r="G7909">
        <v>65</v>
      </c>
      <c r="H7909">
        <v>669</v>
      </c>
      <c r="I7909">
        <v>0.92</v>
      </c>
      <c r="J7909">
        <v>2</v>
      </c>
      <c r="K7909" t="s">
        <v>13687</v>
      </c>
      <c r="L7909" t="b">
        <v>0</v>
      </c>
      <c r="M7909" t="str">
        <f t="shared" si="123"/>
        <v>Nein</v>
      </c>
    </row>
    <row r="7910" spans="1:13" x14ac:dyDescent="0.25">
      <c r="A7910" s="27">
        <v>7909</v>
      </c>
      <c r="B7910" s="7" t="s">
        <v>16994</v>
      </c>
      <c r="C7910">
        <v>1</v>
      </c>
      <c r="D7910" s="1" t="s">
        <v>16995</v>
      </c>
      <c r="E7910" t="b">
        <v>0</v>
      </c>
      <c r="F7910">
        <v>159</v>
      </c>
      <c r="G7910">
        <v>194</v>
      </c>
      <c r="H7910">
        <v>27075</v>
      </c>
      <c r="I7910">
        <v>3.52</v>
      </c>
      <c r="J7910">
        <v>21.05</v>
      </c>
      <c r="K7910" t="s">
        <v>13687</v>
      </c>
      <c r="L7910" t="b">
        <v>0</v>
      </c>
      <c r="M7910" t="str">
        <f t="shared" si="123"/>
        <v>Nein</v>
      </c>
    </row>
    <row r="7911" spans="1:13" x14ac:dyDescent="0.25">
      <c r="A7911" s="28">
        <v>7910</v>
      </c>
      <c r="B7911" s="7" t="s">
        <v>3318</v>
      </c>
      <c r="C7911">
        <v>1</v>
      </c>
      <c r="D7911" s="1" t="s">
        <v>3319</v>
      </c>
      <c r="E7911" t="b">
        <v>0</v>
      </c>
      <c r="F7911">
        <v>865</v>
      </c>
      <c r="G7911">
        <v>1005</v>
      </c>
      <c r="H7911">
        <v>44681</v>
      </c>
      <c r="I7911">
        <v>1.0900000000000001</v>
      </c>
      <c r="J7911">
        <v>112.26</v>
      </c>
      <c r="K7911" t="s">
        <v>13687</v>
      </c>
      <c r="L7911" t="b">
        <v>0</v>
      </c>
      <c r="M7911" t="str">
        <f t="shared" si="123"/>
        <v>Ja</v>
      </c>
    </row>
    <row r="7912" spans="1:13" x14ac:dyDescent="0.25">
      <c r="A7912" s="27">
        <v>7911</v>
      </c>
      <c r="B7912" s="7" t="s">
        <v>6480</v>
      </c>
      <c r="C7912">
        <v>1</v>
      </c>
      <c r="D7912" s="1" t="s">
        <v>6481</v>
      </c>
      <c r="E7912" t="b">
        <v>0</v>
      </c>
      <c r="F7912">
        <v>413</v>
      </c>
      <c r="G7912">
        <v>652</v>
      </c>
      <c r="H7912">
        <v>4956</v>
      </c>
      <c r="I7912">
        <v>0.84</v>
      </c>
      <c r="J7912">
        <v>16.2</v>
      </c>
      <c r="K7912" t="s">
        <v>13687</v>
      </c>
      <c r="L7912" t="b">
        <v>0</v>
      </c>
      <c r="M7912" t="str">
        <f t="shared" si="123"/>
        <v>Nein</v>
      </c>
    </row>
    <row r="7913" spans="1:13" x14ac:dyDescent="0.25">
      <c r="A7913" s="28">
        <v>7912</v>
      </c>
      <c r="B7913" s="7" t="s">
        <v>1590</v>
      </c>
      <c r="C7913">
        <v>1</v>
      </c>
      <c r="D7913" s="1" t="s">
        <v>1591</v>
      </c>
      <c r="E7913" t="b">
        <v>0</v>
      </c>
      <c r="F7913">
        <v>542</v>
      </c>
      <c r="G7913">
        <v>1222</v>
      </c>
      <c r="H7913">
        <v>5189</v>
      </c>
      <c r="I7913">
        <v>8.7799999999999994</v>
      </c>
      <c r="J7913">
        <v>1.62</v>
      </c>
      <c r="K7913" t="s">
        <v>13687</v>
      </c>
      <c r="L7913" t="b">
        <v>0</v>
      </c>
      <c r="M7913" t="str">
        <f t="shared" si="123"/>
        <v>Nein</v>
      </c>
    </row>
    <row r="7914" spans="1:13" x14ac:dyDescent="0.25">
      <c r="A7914" s="27">
        <v>7913</v>
      </c>
      <c r="B7914" s="7" t="s">
        <v>16996</v>
      </c>
      <c r="C7914">
        <v>1</v>
      </c>
      <c r="D7914" s="1" t="s">
        <v>16997</v>
      </c>
      <c r="E7914" t="b">
        <v>0</v>
      </c>
      <c r="F7914">
        <v>30</v>
      </c>
      <c r="G7914">
        <v>90</v>
      </c>
      <c r="H7914">
        <v>1085</v>
      </c>
      <c r="I7914">
        <v>6.12</v>
      </c>
      <c r="J7914">
        <v>0.49</v>
      </c>
      <c r="K7914" t="s">
        <v>13687</v>
      </c>
      <c r="L7914" t="b">
        <v>0</v>
      </c>
      <c r="M7914" t="str">
        <f t="shared" si="123"/>
        <v>Nein</v>
      </c>
    </row>
    <row r="7915" spans="1:13" x14ac:dyDescent="0.25">
      <c r="A7915" s="28">
        <v>7914</v>
      </c>
      <c r="B7915" s="7" t="s">
        <v>4764</v>
      </c>
      <c r="C7915">
        <v>1</v>
      </c>
      <c r="D7915" s="1" t="s">
        <v>4765</v>
      </c>
      <c r="E7915" t="b">
        <v>0</v>
      </c>
      <c r="F7915">
        <v>1109</v>
      </c>
      <c r="G7915">
        <v>2049</v>
      </c>
      <c r="H7915">
        <v>202586</v>
      </c>
      <c r="I7915">
        <v>10.68</v>
      </c>
      <c r="J7915">
        <v>51.97</v>
      </c>
      <c r="K7915" t="s">
        <v>13687</v>
      </c>
      <c r="L7915" t="b">
        <v>0</v>
      </c>
      <c r="M7915" t="str">
        <f t="shared" si="123"/>
        <v>Nein</v>
      </c>
    </row>
    <row r="7916" spans="1:13" x14ac:dyDescent="0.25">
      <c r="A7916" s="27">
        <v>7915</v>
      </c>
      <c r="B7916" s="7" t="s">
        <v>16998</v>
      </c>
      <c r="C7916">
        <v>1</v>
      </c>
      <c r="D7916" s="1" t="s">
        <v>16999</v>
      </c>
      <c r="E7916" t="b">
        <v>0</v>
      </c>
      <c r="F7916">
        <v>4841</v>
      </c>
      <c r="G7916">
        <v>5302</v>
      </c>
      <c r="H7916">
        <v>58072</v>
      </c>
      <c r="I7916">
        <v>13.45</v>
      </c>
      <c r="J7916">
        <v>11.83</v>
      </c>
      <c r="K7916" t="s">
        <v>13687</v>
      </c>
      <c r="L7916" t="b">
        <v>0</v>
      </c>
      <c r="M7916" t="str">
        <f t="shared" si="123"/>
        <v>Nein</v>
      </c>
    </row>
    <row r="7917" spans="1:13" x14ac:dyDescent="0.25">
      <c r="A7917" s="28">
        <v>7916</v>
      </c>
      <c r="B7917" s="7" t="s">
        <v>17000</v>
      </c>
      <c r="C7917">
        <v>1</v>
      </c>
      <c r="D7917" s="1" t="s">
        <v>17001</v>
      </c>
      <c r="E7917" t="b">
        <v>0</v>
      </c>
      <c r="F7917">
        <v>206</v>
      </c>
      <c r="G7917">
        <v>300</v>
      </c>
      <c r="H7917">
        <v>13805</v>
      </c>
      <c r="I7917">
        <v>7.72</v>
      </c>
      <c r="J7917">
        <v>4.9000000000000004</v>
      </c>
      <c r="K7917" t="s">
        <v>13687</v>
      </c>
      <c r="L7917" t="b">
        <v>0</v>
      </c>
      <c r="M7917" t="str">
        <f t="shared" si="123"/>
        <v>Nein</v>
      </c>
    </row>
    <row r="7918" spans="1:13" x14ac:dyDescent="0.25">
      <c r="A7918" s="27">
        <v>7917</v>
      </c>
      <c r="B7918" s="7" t="s">
        <v>17002</v>
      </c>
      <c r="C7918">
        <v>1</v>
      </c>
      <c r="D7918" s="1" t="s">
        <v>17003</v>
      </c>
      <c r="E7918" t="b">
        <v>0</v>
      </c>
      <c r="F7918">
        <v>263</v>
      </c>
      <c r="G7918">
        <v>199</v>
      </c>
      <c r="H7918">
        <v>52694</v>
      </c>
      <c r="I7918">
        <v>13.64</v>
      </c>
      <c r="J7918">
        <v>10.59</v>
      </c>
      <c r="K7918" t="s">
        <v>13687</v>
      </c>
      <c r="L7918" t="b">
        <v>0</v>
      </c>
      <c r="M7918" t="str">
        <f t="shared" si="123"/>
        <v>Nein</v>
      </c>
    </row>
    <row r="7919" spans="1:13" x14ac:dyDescent="0.25">
      <c r="A7919" s="28">
        <v>7918</v>
      </c>
      <c r="B7919" s="7" t="s">
        <v>17004</v>
      </c>
      <c r="C7919">
        <v>1</v>
      </c>
      <c r="D7919" s="1" t="s">
        <v>17005</v>
      </c>
      <c r="E7919" t="b">
        <v>0</v>
      </c>
      <c r="F7919">
        <v>5</v>
      </c>
      <c r="G7919">
        <v>55</v>
      </c>
      <c r="H7919">
        <v>2405</v>
      </c>
      <c r="I7919">
        <v>6.02</v>
      </c>
      <c r="J7919">
        <v>1.1000000000000001</v>
      </c>
      <c r="K7919" t="s">
        <v>13687</v>
      </c>
      <c r="L7919" t="b">
        <v>0</v>
      </c>
      <c r="M7919" t="str">
        <f t="shared" si="123"/>
        <v>Nein</v>
      </c>
    </row>
    <row r="7920" spans="1:13" x14ac:dyDescent="0.25">
      <c r="A7920" s="27">
        <v>7919</v>
      </c>
      <c r="B7920" s="7" t="s">
        <v>17006</v>
      </c>
      <c r="C7920">
        <v>1</v>
      </c>
      <c r="D7920" s="1" t="s">
        <v>17007</v>
      </c>
      <c r="E7920" t="b">
        <v>0</v>
      </c>
      <c r="F7920">
        <v>2368</v>
      </c>
      <c r="G7920">
        <v>113</v>
      </c>
      <c r="H7920">
        <v>939</v>
      </c>
      <c r="I7920">
        <v>5.28</v>
      </c>
      <c r="J7920">
        <v>0.49</v>
      </c>
      <c r="K7920" t="s">
        <v>13687</v>
      </c>
      <c r="L7920" t="b">
        <v>0</v>
      </c>
      <c r="M7920" t="str">
        <f t="shared" si="123"/>
        <v>Nein</v>
      </c>
    </row>
    <row r="7921" spans="1:13" x14ac:dyDescent="0.25">
      <c r="A7921" s="28">
        <v>7920</v>
      </c>
      <c r="B7921" s="7" t="s">
        <v>5871</v>
      </c>
      <c r="C7921">
        <v>1</v>
      </c>
      <c r="D7921" s="1" t="s">
        <v>5872</v>
      </c>
      <c r="E7921" t="b">
        <v>0</v>
      </c>
      <c r="F7921">
        <v>2841</v>
      </c>
      <c r="G7921">
        <v>4619</v>
      </c>
      <c r="H7921">
        <v>108919</v>
      </c>
      <c r="I7921">
        <v>9.9499999999999993</v>
      </c>
      <c r="J7921">
        <v>29.98</v>
      </c>
      <c r="K7921" t="s">
        <v>13687</v>
      </c>
      <c r="L7921" t="b">
        <v>0</v>
      </c>
      <c r="M7921" t="str">
        <f t="shared" si="123"/>
        <v>Nein</v>
      </c>
    </row>
    <row r="7922" spans="1:13" x14ac:dyDescent="0.25">
      <c r="A7922" s="27">
        <v>7921</v>
      </c>
      <c r="B7922" s="7" t="s">
        <v>17008</v>
      </c>
      <c r="C7922">
        <v>1</v>
      </c>
      <c r="D7922" s="1" t="s">
        <v>17009</v>
      </c>
      <c r="E7922" t="b">
        <v>1</v>
      </c>
      <c r="F7922">
        <v>5065</v>
      </c>
      <c r="G7922">
        <v>4363</v>
      </c>
      <c r="H7922">
        <v>13127</v>
      </c>
      <c r="I7922">
        <v>13.11</v>
      </c>
      <c r="J7922">
        <v>2.74</v>
      </c>
      <c r="K7922" t="s">
        <v>13687</v>
      </c>
      <c r="L7922" t="b">
        <v>0</v>
      </c>
      <c r="M7922" t="str">
        <f t="shared" si="123"/>
        <v>Nein</v>
      </c>
    </row>
    <row r="7923" spans="1:13" x14ac:dyDescent="0.25">
      <c r="A7923" s="28">
        <v>7922</v>
      </c>
      <c r="B7923" s="7" t="s">
        <v>17010</v>
      </c>
      <c r="C7923">
        <v>1</v>
      </c>
      <c r="D7923" s="1" t="s">
        <v>17011</v>
      </c>
      <c r="E7923" t="b">
        <v>0</v>
      </c>
      <c r="F7923">
        <v>397</v>
      </c>
      <c r="G7923">
        <v>393</v>
      </c>
      <c r="H7923">
        <v>1732</v>
      </c>
      <c r="I7923">
        <v>3.53</v>
      </c>
      <c r="J7923">
        <v>1.34</v>
      </c>
      <c r="K7923" t="s">
        <v>13687</v>
      </c>
      <c r="L7923" t="b">
        <v>0</v>
      </c>
      <c r="M7923" t="str">
        <f t="shared" si="123"/>
        <v>Nein</v>
      </c>
    </row>
    <row r="7924" spans="1:13" x14ac:dyDescent="0.25">
      <c r="A7924" s="27">
        <v>7923</v>
      </c>
      <c r="B7924" s="7" t="s">
        <v>17012</v>
      </c>
      <c r="C7924">
        <v>1</v>
      </c>
      <c r="D7924" s="1" t="s">
        <v>17013</v>
      </c>
      <c r="E7924" t="b">
        <v>0</v>
      </c>
      <c r="F7924">
        <v>370</v>
      </c>
      <c r="G7924">
        <v>1323</v>
      </c>
      <c r="H7924">
        <v>2350</v>
      </c>
      <c r="I7924">
        <v>11.79</v>
      </c>
      <c r="J7924">
        <v>0.55000000000000004</v>
      </c>
      <c r="K7924" t="s">
        <v>13687</v>
      </c>
      <c r="L7924" t="b">
        <v>0</v>
      </c>
      <c r="M7924" t="str">
        <f t="shared" si="123"/>
        <v>Nein</v>
      </c>
    </row>
    <row r="7925" spans="1:13" x14ac:dyDescent="0.25">
      <c r="A7925" s="28">
        <v>7924</v>
      </c>
      <c r="B7925" s="7" t="s">
        <v>17014</v>
      </c>
      <c r="C7925">
        <v>1</v>
      </c>
      <c r="D7925" s="1" t="s">
        <v>17015</v>
      </c>
      <c r="E7925" t="b">
        <v>0</v>
      </c>
      <c r="F7925">
        <v>49</v>
      </c>
      <c r="G7925">
        <v>253</v>
      </c>
      <c r="H7925">
        <v>1444</v>
      </c>
      <c r="I7925">
        <v>1.1299999999999999</v>
      </c>
      <c r="J7925">
        <v>3.51</v>
      </c>
      <c r="K7925" t="s">
        <v>13687</v>
      </c>
      <c r="L7925" t="b">
        <v>0</v>
      </c>
      <c r="M7925" t="str">
        <f t="shared" si="123"/>
        <v>Nein</v>
      </c>
    </row>
    <row r="7926" spans="1:13" x14ac:dyDescent="0.25">
      <c r="A7926" s="27">
        <v>7925</v>
      </c>
      <c r="B7926" s="7" t="s">
        <v>17016</v>
      </c>
      <c r="C7926">
        <v>1</v>
      </c>
      <c r="D7926" s="1" t="s">
        <v>17017</v>
      </c>
      <c r="E7926" t="b">
        <v>0</v>
      </c>
      <c r="F7926">
        <v>1199</v>
      </c>
      <c r="G7926">
        <v>375</v>
      </c>
      <c r="H7926">
        <v>144942</v>
      </c>
      <c r="I7926">
        <v>6</v>
      </c>
      <c r="J7926">
        <v>66.209999999999994</v>
      </c>
      <c r="K7926" t="s">
        <v>13687</v>
      </c>
      <c r="L7926" t="b">
        <v>0</v>
      </c>
      <c r="M7926" t="str">
        <f t="shared" si="123"/>
        <v>Ja</v>
      </c>
    </row>
    <row r="7927" spans="1:13" x14ac:dyDescent="0.25">
      <c r="A7927" s="28">
        <v>7926</v>
      </c>
      <c r="B7927" s="7" t="s">
        <v>1146</v>
      </c>
      <c r="C7927">
        <v>1</v>
      </c>
      <c r="D7927" s="1" t="s">
        <v>1147</v>
      </c>
      <c r="E7927" t="b">
        <v>0</v>
      </c>
      <c r="F7927">
        <v>1826</v>
      </c>
      <c r="G7927">
        <v>3949</v>
      </c>
      <c r="H7927">
        <v>83365</v>
      </c>
      <c r="I7927">
        <v>0.64</v>
      </c>
      <c r="J7927">
        <v>354.74</v>
      </c>
      <c r="K7927" t="s">
        <v>13687</v>
      </c>
      <c r="L7927" t="b">
        <v>0</v>
      </c>
      <c r="M7927" t="str">
        <f t="shared" si="123"/>
        <v>Ja</v>
      </c>
    </row>
    <row r="7928" spans="1:13" x14ac:dyDescent="0.25">
      <c r="A7928" s="27">
        <v>7927</v>
      </c>
      <c r="B7928" s="7" t="s">
        <v>17018</v>
      </c>
      <c r="C7928">
        <v>1</v>
      </c>
      <c r="D7928" s="1" t="s">
        <v>17019</v>
      </c>
      <c r="E7928" t="b">
        <v>0</v>
      </c>
      <c r="F7928">
        <v>1022</v>
      </c>
      <c r="G7928">
        <v>836</v>
      </c>
      <c r="H7928">
        <v>12970</v>
      </c>
      <c r="I7928">
        <v>2.77</v>
      </c>
      <c r="J7928">
        <v>12.83</v>
      </c>
      <c r="K7928" t="s">
        <v>13687</v>
      </c>
      <c r="L7928" t="b">
        <v>0</v>
      </c>
      <c r="M7928" t="str">
        <f t="shared" si="123"/>
        <v>Nein</v>
      </c>
    </row>
    <row r="7929" spans="1:13" x14ac:dyDescent="0.25">
      <c r="A7929" s="28">
        <v>7928</v>
      </c>
      <c r="B7929" s="7" t="s">
        <v>17020</v>
      </c>
      <c r="C7929">
        <v>1</v>
      </c>
      <c r="D7929" s="1" t="s">
        <v>17021</v>
      </c>
      <c r="E7929" t="b">
        <v>0</v>
      </c>
      <c r="F7929">
        <v>42</v>
      </c>
      <c r="G7929">
        <v>353</v>
      </c>
      <c r="H7929">
        <v>3659</v>
      </c>
      <c r="I7929">
        <v>12.62</v>
      </c>
      <c r="J7929">
        <v>0.79</v>
      </c>
      <c r="K7929" t="s">
        <v>13687</v>
      </c>
      <c r="L7929" t="b">
        <v>0</v>
      </c>
      <c r="M7929" t="str">
        <f t="shared" si="123"/>
        <v>Nein</v>
      </c>
    </row>
    <row r="7930" spans="1:13" x14ac:dyDescent="0.25">
      <c r="A7930" s="27">
        <v>7929</v>
      </c>
      <c r="B7930" s="7" t="s">
        <v>17022</v>
      </c>
      <c r="C7930">
        <v>1</v>
      </c>
      <c r="D7930" s="1" t="s">
        <v>17023</v>
      </c>
      <c r="E7930" t="b">
        <v>0</v>
      </c>
      <c r="F7930">
        <v>209</v>
      </c>
      <c r="G7930">
        <v>1037</v>
      </c>
      <c r="H7930">
        <v>967</v>
      </c>
      <c r="I7930">
        <v>9.16</v>
      </c>
      <c r="J7930">
        <v>0.28999999999999998</v>
      </c>
      <c r="K7930" t="s">
        <v>13687</v>
      </c>
      <c r="L7930" t="b">
        <v>0</v>
      </c>
      <c r="M7930" t="str">
        <f t="shared" si="123"/>
        <v>Nein</v>
      </c>
    </row>
    <row r="7931" spans="1:13" x14ac:dyDescent="0.25">
      <c r="A7931" s="28">
        <v>7930</v>
      </c>
      <c r="B7931" s="7" t="s">
        <v>17024</v>
      </c>
      <c r="C7931">
        <v>1</v>
      </c>
      <c r="D7931" s="1" t="s">
        <v>17025</v>
      </c>
      <c r="E7931" t="b">
        <v>0</v>
      </c>
      <c r="F7931">
        <v>1342</v>
      </c>
      <c r="G7931">
        <v>648</v>
      </c>
      <c r="H7931">
        <v>295</v>
      </c>
      <c r="I7931">
        <v>5.92</v>
      </c>
      <c r="J7931">
        <v>0.14000000000000001</v>
      </c>
      <c r="K7931" t="s">
        <v>13687</v>
      </c>
      <c r="L7931" t="b">
        <v>0</v>
      </c>
      <c r="M7931" t="str">
        <f t="shared" si="123"/>
        <v>Nein</v>
      </c>
    </row>
    <row r="7932" spans="1:13" x14ac:dyDescent="0.25">
      <c r="A7932" s="27">
        <v>7931</v>
      </c>
      <c r="B7932" s="7" t="s">
        <v>17026</v>
      </c>
      <c r="C7932">
        <v>1</v>
      </c>
      <c r="D7932" s="1" t="s">
        <v>17027</v>
      </c>
      <c r="E7932" t="b">
        <v>0</v>
      </c>
      <c r="F7932">
        <v>46</v>
      </c>
      <c r="G7932">
        <v>50</v>
      </c>
      <c r="H7932">
        <v>1363</v>
      </c>
      <c r="I7932">
        <v>8.2100000000000009</v>
      </c>
      <c r="J7932">
        <v>0.46</v>
      </c>
      <c r="K7932" t="s">
        <v>13687</v>
      </c>
      <c r="L7932" t="b">
        <v>0</v>
      </c>
      <c r="M7932" t="str">
        <f t="shared" si="123"/>
        <v>Nein</v>
      </c>
    </row>
    <row r="7933" spans="1:13" x14ac:dyDescent="0.25">
      <c r="A7933" s="28">
        <v>7932</v>
      </c>
      <c r="B7933" s="7" t="s">
        <v>17028</v>
      </c>
      <c r="C7933">
        <v>1</v>
      </c>
      <c r="D7933" s="1" t="s">
        <v>17029</v>
      </c>
      <c r="E7933" t="b">
        <v>0</v>
      </c>
      <c r="F7933">
        <v>20</v>
      </c>
      <c r="G7933">
        <v>85</v>
      </c>
      <c r="H7933">
        <v>458</v>
      </c>
      <c r="I7933">
        <v>8.76</v>
      </c>
      <c r="J7933">
        <v>0.14000000000000001</v>
      </c>
      <c r="K7933" t="s">
        <v>13687</v>
      </c>
      <c r="L7933" t="b">
        <v>0</v>
      </c>
      <c r="M7933" t="str">
        <f t="shared" si="123"/>
        <v>Nein</v>
      </c>
    </row>
    <row r="7934" spans="1:13" x14ac:dyDescent="0.25">
      <c r="A7934" s="27">
        <v>7933</v>
      </c>
      <c r="B7934" s="7" t="s">
        <v>17030</v>
      </c>
      <c r="C7934">
        <v>1</v>
      </c>
      <c r="D7934" s="1" t="s">
        <v>17031</v>
      </c>
      <c r="E7934" t="b">
        <v>0</v>
      </c>
      <c r="F7934">
        <v>82</v>
      </c>
      <c r="G7934">
        <v>36</v>
      </c>
      <c r="H7934">
        <v>79</v>
      </c>
      <c r="I7934">
        <v>1.24</v>
      </c>
      <c r="J7934">
        <v>0.17</v>
      </c>
      <c r="K7934" t="s">
        <v>13687</v>
      </c>
      <c r="L7934" t="b">
        <v>0</v>
      </c>
      <c r="M7934" t="str">
        <f t="shared" si="123"/>
        <v>Nein</v>
      </c>
    </row>
    <row r="7935" spans="1:13" x14ac:dyDescent="0.25">
      <c r="A7935" s="28">
        <v>7934</v>
      </c>
      <c r="B7935" s="7" t="s">
        <v>17032</v>
      </c>
      <c r="C7935">
        <v>1</v>
      </c>
      <c r="D7935" s="1" t="s">
        <v>17033</v>
      </c>
      <c r="E7935" t="b">
        <v>0</v>
      </c>
      <c r="F7935">
        <v>13</v>
      </c>
      <c r="G7935">
        <v>60</v>
      </c>
      <c r="H7935">
        <v>301</v>
      </c>
      <c r="I7935">
        <v>9.86</v>
      </c>
      <c r="J7935">
        <v>0.08</v>
      </c>
      <c r="K7935" t="s">
        <v>13687</v>
      </c>
      <c r="L7935" t="b">
        <v>0</v>
      </c>
      <c r="M7935" t="str">
        <f t="shared" si="123"/>
        <v>Nein</v>
      </c>
    </row>
    <row r="7936" spans="1:13" x14ac:dyDescent="0.25">
      <c r="A7936" s="27">
        <v>7935</v>
      </c>
      <c r="B7936" s="7" t="s">
        <v>17034</v>
      </c>
      <c r="C7936">
        <v>1</v>
      </c>
      <c r="D7936" s="1" t="s">
        <v>17035</v>
      </c>
      <c r="E7936" t="b">
        <v>0</v>
      </c>
      <c r="F7936">
        <v>49</v>
      </c>
      <c r="G7936">
        <v>403</v>
      </c>
      <c r="H7936">
        <v>729</v>
      </c>
      <c r="I7936">
        <v>5.33</v>
      </c>
      <c r="J7936">
        <v>0.38</v>
      </c>
      <c r="K7936" t="s">
        <v>13687</v>
      </c>
      <c r="L7936" t="b">
        <v>0</v>
      </c>
      <c r="M7936" t="str">
        <f t="shared" si="123"/>
        <v>Nein</v>
      </c>
    </row>
    <row r="7937" spans="1:13" x14ac:dyDescent="0.25">
      <c r="A7937" s="28">
        <v>7936</v>
      </c>
      <c r="B7937" s="7" t="s">
        <v>17036</v>
      </c>
      <c r="C7937">
        <v>1</v>
      </c>
      <c r="D7937" s="1" t="s">
        <v>17037</v>
      </c>
      <c r="E7937" t="b">
        <v>0</v>
      </c>
      <c r="F7937">
        <v>73</v>
      </c>
      <c r="G7937">
        <v>199</v>
      </c>
      <c r="H7937">
        <v>1387</v>
      </c>
      <c r="I7937">
        <v>5.08</v>
      </c>
      <c r="J7937">
        <v>0.75</v>
      </c>
      <c r="K7937" t="s">
        <v>13687</v>
      </c>
      <c r="L7937" t="b">
        <v>0</v>
      </c>
      <c r="M7937" t="str">
        <f t="shared" si="123"/>
        <v>Nein</v>
      </c>
    </row>
    <row r="7938" spans="1:13" x14ac:dyDescent="0.25">
      <c r="A7938" s="27">
        <v>7937</v>
      </c>
      <c r="B7938" s="7" t="s">
        <v>17038</v>
      </c>
      <c r="C7938">
        <v>1</v>
      </c>
      <c r="D7938" s="1" t="s">
        <v>17039</v>
      </c>
      <c r="E7938" t="b">
        <v>0</v>
      </c>
      <c r="F7938">
        <v>5</v>
      </c>
      <c r="G7938">
        <v>45</v>
      </c>
      <c r="H7938">
        <v>610</v>
      </c>
      <c r="I7938">
        <v>1.26</v>
      </c>
      <c r="J7938">
        <v>1.33</v>
      </c>
      <c r="K7938" t="s">
        <v>13687</v>
      </c>
      <c r="L7938" t="b">
        <v>0</v>
      </c>
      <c r="M7938" t="str">
        <f t="shared" ref="M7938:M8001" si="124">IF(J7938&gt;62.7015,"Ja","Nein")</f>
        <v>Nein</v>
      </c>
    </row>
    <row r="7939" spans="1:13" x14ac:dyDescent="0.25">
      <c r="A7939" s="28">
        <v>7938</v>
      </c>
      <c r="B7939" s="7" t="s">
        <v>17040</v>
      </c>
      <c r="C7939">
        <v>1</v>
      </c>
      <c r="D7939" s="1" t="s">
        <v>17041</v>
      </c>
      <c r="E7939" t="b">
        <v>0</v>
      </c>
      <c r="F7939">
        <v>6</v>
      </c>
      <c r="G7939">
        <v>85</v>
      </c>
      <c r="H7939">
        <v>171</v>
      </c>
      <c r="I7939">
        <v>0.81</v>
      </c>
      <c r="J7939">
        <v>0.57999999999999996</v>
      </c>
      <c r="K7939" t="s">
        <v>13687</v>
      </c>
      <c r="L7939" t="b">
        <v>0</v>
      </c>
      <c r="M7939" t="str">
        <f t="shared" si="124"/>
        <v>Nein</v>
      </c>
    </row>
    <row r="7940" spans="1:13" x14ac:dyDescent="0.25">
      <c r="A7940" s="27">
        <v>7939</v>
      </c>
      <c r="B7940" s="7" t="s">
        <v>17042</v>
      </c>
      <c r="C7940">
        <v>1</v>
      </c>
      <c r="D7940" s="1" t="s">
        <v>17043</v>
      </c>
      <c r="E7940" t="b">
        <v>0</v>
      </c>
      <c r="F7940">
        <v>236</v>
      </c>
      <c r="G7940">
        <v>2251</v>
      </c>
      <c r="H7940">
        <v>550</v>
      </c>
      <c r="I7940">
        <v>6.75</v>
      </c>
      <c r="J7940">
        <v>0.22</v>
      </c>
      <c r="K7940" t="s">
        <v>13687</v>
      </c>
      <c r="L7940" t="b">
        <v>0</v>
      </c>
      <c r="M7940" t="str">
        <f t="shared" si="124"/>
        <v>Nein</v>
      </c>
    </row>
    <row r="7941" spans="1:13" x14ac:dyDescent="0.25">
      <c r="A7941" s="28">
        <v>7940</v>
      </c>
      <c r="B7941" s="7" t="s">
        <v>17044</v>
      </c>
      <c r="C7941">
        <v>1</v>
      </c>
      <c r="D7941" s="1" t="s">
        <v>17045</v>
      </c>
      <c r="E7941" t="b">
        <v>0</v>
      </c>
      <c r="F7941">
        <v>20</v>
      </c>
      <c r="G7941">
        <v>55</v>
      </c>
      <c r="H7941">
        <v>1443</v>
      </c>
      <c r="I7941">
        <v>1.65</v>
      </c>
      <c r="J7941">
        <v>2.4</v>
      </c>
      <c r="K7941" t="s">
        <v>13687</v>
      </c>
      <c r="L7941" t="b">
        <v>0</v>
      </c>
      <c r="M7941" t="str">
        <f t="shared" si="124"/>
        <v>Nein</v>
      </c>
    </row>
    <row r="7942" spans="1:13" x14ac:dyDescent="0.25">
      <c r="A7942" s="27">
        <v>7941</v>
      </c>
      <c r="B7942" s="7" t="s">
        <v>7018</v>
      </c>
      <c r="C7942">
        <v>1</v>
      </c>
      <c r="D7942" s="1" t="s">
        <v>7019</v>
      </c>
      <c r="E7942" t="b">
        <v>0</v>
      </c>
      <c r="F7942">
        <v>1</v>
      </c>
      <c r="G7942">
        <v>190</v>
      </c>
      <c r="H7942">
        <v>298</v>
      </c>
      <c r="I7942">
        <v>0.39</v>
      </c>
      <c r="J7942">
        <v>2.08</v>
      </c>
      <c r="K7942" t="s">
        <v>13687</v>
      </c>
      <c r="L7942" t="b">
        <v>0</v>
      </c>
      <c r="M7942" t="str">
        <f t="shared" si="124"/>
        <v>Nein</v>
      </c>
    </row>
    <row r="7943" spans="1:13" x14ac:dyDescent="0.25">
      <c r="A7943" s="28">
        <v>7942</v>
      </c>
      <c r="B7943" s="7" t="s">
        <v>17046</v>
      </c>
      <c r="C7943">
        <v>1</v>
      </c>
      <c r="D7943" s="1" t="s">
        <v>17047</v>
      </c>
      <c r="E7943" t="b">
        <v>0</v>
      </c>
      <c r="F7943">
        <v>510</v>
      </c>
      <c r="G7943">
        <v>2105</v>
      </c>
      <c r="H7943">
        <v>50791</v>
      </c>
      <c r="I7943">
        <v>9.5</v>
      </c>
      <c r="J7943">
        <v>14.65</v>
      </c>
      <c r="K7943" t="s">
        <v>13687</v>
      </c>
      <c r="L7943" t="b">
        <v>0</v>
      </c>
      <c r="M7943" t="str">
        <f t="shared" si="124"/>
        <v>Nein</v>
      </c>
    </row>
    <row r="7944" spans="1:13" x14ac:dyDescent="0.25">
      <c r="A7944" s="27">
        <v>7943</v>
      </c>
      <c r="B7944" s="7" t="s">
        <v>17048</v>
      </c>
      <c r="C7944">
        <v>1</v>
      </c>
      <c r="D7944" s="1" t="s">
        <v>17049</v>
      </c>
      <c r="E7944" t="b">
        <v>0</v>
      </c>
      <c r="F7944">
        <v>945</v>
      </c>
      <c r="G7944">
        <v>3289</v>
      </c>
      <c r="H7944">
        <v>50069</v>
      </c>
      <c r="I7944">
        <v>5.18</v>
      </c>
      <c r="J7944">
        <v>26.48</v>
      </c>
      <c r="K7944" t="s">
        <v>13687</v>
      </c>
      <c r="L7944" t="b">
        <v>0</v>
      </c>
      <c r="M7944" t="str">
        <f t="shared" si="124"/>
        <v>Nein</v>
      </c>
    </row>
    <row r="7945" spans="1:13" x14ac:dyDescent="0.25">
      <c r="A7945" s="28">
        <v>7944</v>
      </c>
      <c r="B7945" s="7" t="s">
        <v>17050</v>
      </c>
      <c r="C7945">
        <v>1</v>
      </c>
      <c r="D7945" s="1" t="s">
        <v>17051</v>
      </c>
      <c r="E7945" t="b">
        <v>0</v>
      </c>
      <c r="F7945">
        <v>15</v>
      </c>
      <c r="G7945">
        <v>222</v>
      </c>
      <c r="H7945">
        <v>649</v>
      </c>
      <c r="I7945">
        <v>1.42</v>
      </c>
      <c r="J7945">
        <v>1.26</v>
      </c>
      <c r="K7945" t="s">
        <v>13687</v>
      </c>
      <c r="L7945" t="b">
        <v>0</v>
      </c>
      <c r="M7945" t="str">
        <f t="shared" si="124"/>
        <v>Nein</v>
      </c>
    </row>
    <row r="7946" spans="1:13" x14ac:dyDescent="0.25">
      <c r="A7946" s="27">
        <v>7945</v>
      </c>
      <c r="B7946" s="7" t="s">
        <v>8458</v>
      </c>
      <c r="C7946">
        <v>1</v>
      </c>
      <c r="D7946" s="1" t="s">
        <v>8459</v>
      </c>
      <c r="E7946" t="b">
        <v>0</v>
      </c>
      <c r="F7946">
        <v>3707</v>
      </c>
      <c r="G7946">
        <v>4201</v>
      </c>
      <c r="H7946">
        <v>69508</v>
      </c>
      <c r="I7946">
        <v>6.57</v>
      </c>
      <c r="J7946">
        <v>28.97</v>
      </c>
      <c r="K7946" t="s">
        <v>13687</v>
      </c>
      <c r="L7946" t="b">
        <v>0</v>
      </c>
      <c r="M7946" t="str">
        <f t="shared" si="124"/>
        <v>Nein</v>
      </c>
    </row>
    <row r="7947" spans="1:13" x14ac:dyDescent="0.25">
      <c r="A7947" s="28">
        <v>7946</v>
      </c>
      <c r="B7947" s="7" t="s">
        <v>17052</v>
      </c>
      <c r="C7947">
        <v>1</v>
      </c>
      <c r="D7947" s="1" t="s">
        <v>17053</v>
      </c>
      <c r="E7947" t="b">
        <v>0</v>
      </c>
      <c r="F7947">
        <v>166</v>
      </c>
      <c r="G7947">
        <v>325</v>
      </c>
      <c r="H7947">
        <v>6720</v>
      </c>
      <c r="I7947">
        <v>8.98</v>
      </c>
      <c r="J7947">
        <v>2.0499999999999998</v>
      </c>
      <c r="K7947" t="s">
        <v>13687</v>
      </c>
      <c r="L7947" t="b">
        <v>0</v>
      </c>
      <c r="M7947" t="str">
        <f t="shared" si="124"/>
        <v>Nein</v>
      </c>
    </row>
    <row r="7948" spans="1:13" x14ac:dyDescent="0.25">
      <c r="A7948" s="27">
        <v>7947</v>
      </c>
      <c r="B7948" s="7" t="s">
        <v>17054</v>
      </c>
      <c r="C7948">
        <v>1</v>
      </c>
      <c r="D7948" s="1" t="s">
        <v>17055</v>
      </c>
      <c r="E7948" t="b">
        <v>0</v>
      </c>
      <c r="F7948">
        <v>408</v>
      </c>
      <c r="G7948">
        <v>1788</v>
      </c>
      <c r="H7948">
        <v>27340</v>
      </c>
      <c r="I7948">
        <v>11.08</v>
      </c>
      <c r="J7948">
        <v>6.76</v>
      </c>
      <c r="K7948" t="s">
        <v>13687</v>
      </c>
      <c r="L7948" t="b">
        <v>0</v>
      </c>
      <c r="M7948" t="str">
        <f t="shared" si="124"/>
        <v>Nein</v>
      </c>
    </row>
    <row r="7949" spans="1:13" x14ac:dyDescent="0.25">
      <c r="A7949" s="28">
        <v>7948</v>
      </c>
      <c r="B7949" s="7" t="s">
        <v>17056</v>
      </c>
      <c r="C7949">
        <v>1</v>
      </c>
      <c r="D7949" s="1" t="s">
        <v>17057</v>
      </c>
      <c r="E7949" t="b">
        <v>0</v>
      </c>
      <c r="F7949">
        <v>48</v>
      </c>
      <c r="G7949">
        <v>848</v>
      </c>
      <c r="H7949">
        <v>6023</v>
      </c>
      <c r="I7949">
        <v>12.51</v>
      </c>
      <c r="J7949">
        <v>1.32</v>
      </c>
      <c r="K7949" t="s">
        <v>13687</v>
      </c>
      <c r="L7949" t="b">
        <v>0</v>
      </c>
      <c r="M7949" t="str">
        <f t="shared" si="124"/>
        <v>Nein</v>
      </c>
    </row>
    <row r="7950" spans="1:13" x14ac:dyDescent="0.25">
      <c r="A7950" s="27">
        <v>7949</v>
      </c>
      <c r="B7950" s="7" t="s">
        <v>17058</v>
      </c>
      <c r="C7950">
        <v>1</v>
      </c>
      <c r="D7950" s="1" t="s">
        <v>17059</v>
      </c>
      <c r="E7950" t="b">
        <v>0</v>
      </c>
      <c r="F7950">
        <v>488</v>
      </c>
      <c r="G7950">
        <v>1005</v>
      </c>
      <c r="H7950">
        <v>23460</v>
      </c>
      <c r="I7950">
        <v>11</v>
      </c>
      <c r="J7950">
        <v>5.84</v>
      </c>
      <c r="K7950" t="s">
        <v>13687</v>
      </c>
      <c r="L7950" t="b">
        <v>0</v>
      </c>
      <c r="M7950" t="str">
        <f t="shared" si="124"/>
        <v>Nein</v>
      </c>
    </row>
    <row r="7951" spans="1:13" x14ac:dyDescent="0.25">
      <c r="A7951" s="28">
        <v>7950</v>
      </c>
      <c r="B7951" s="7" t="s">
        <v>17060</v>
      </c>
      <c r="C7951">
        <v>1</v>
      </c>
      <c r="D7951" s="1" t="s">
        <v>17061</v>
      </c>
      <c r="E7951" t="b">
        <v>0</v>
      </c>
      <c r="F7951">
        <v>16</v>
      </c>
      <c r="G7951">
        <v>241</v>
      </c>
      <c r="H7951">
        <v>328</v>
      </c>
      <c r="I7951">
        <v>3.48</v>
      </c>
      <c r="J7951">
        <v>0.26</v>
      </c>
      <c r="K7951" t="s">
        <v>13687</v>
      </c>
      <c r="L7951" t="b">
        <v>0</v>
      </c>
      <c r="M7951" t="str">
        <f t="shared" si="124"/>
        <v>Nein</v>
      </c>
    </row>
    <row r="7952" spans="1:13" x14ac:dyDescent="0.25">
      <c r="A7952" s="27">
        <v>7951</v>
      </c>
      <c r="B7952" s="7" t="s">
        <v>17062</v>
      </c>
      <c r="C7952">
        <v>1</v>
      </c>
      <c r="D7952" s="1" t="s">
        <v>17063</v>
      </c>
      <c r="E7952" t="b">
        <v>0</v>
      </c>
      <c r="F7952">
        <v>1130</v>
      </c>
      <c r="G7952">
        <v>865</v>
      </c>
      <c r="H7952">
        <v>13162</v>
      </c>
      <c r="I7952">
        <v>11.01</v>
      </c>
      <c r="J7952">
        <v>3.28</v>
      </c>
      <c r="K7952" t="s">
        <v>13687</v>
      </c>
      <c r="L7952" t="b">
        <v>0</v>
      </c>
      <c r="M7952" t="str">
        <f t="shared" si="124"/>
        <v>Nein</v>
      </c>
    </row>
    <row r="7953" spans="1:13" x14ac:dyDescent="0.25">
      <c r="A7953" s="28">
        <v>7952</v>
      </c>
      <c r="B7953" s="7" t="s">
        <v>17064</v>
      </c>
      <c r="C7953">
        <v>1</v>
      </c>
      <c r="D7953" s="1" t="s">
        <v>17065</v>
      </c>
      <c r="E7953" t="b">
        <v>1</v>
      </c>
      <c r="F7953">
        <v>1339</v>
      </c>
      <c r="G7953">
        <v>841</v>
      </c>
      <c r="H7953">
        <v>1002</v>
      </c>
      <c r="I7953">
        <v>3.07</v>
      </c>
      <c r="J7953">
        <v>0.9</v>
      </c>
      <c r="K7953" t="s">
        <v>13687</v>
      </c>
      <c r="L7953" t="b">
        <v>0</v>
      </c>
      <c r="M7953" t="str">
        <f t="shared" si="124"/>
        <v>Nein</v>
      </c>
    </row>
    <row r="7954" spans="1:13" x14ac:dyDescent="0.25">
      <c r="A7954" s="27">
        <v>7953</v>
      </c>
      <c r="B7954" s="7" t="s">
        <v>17066</v>
      </c>
      <c r="C7954">
        <v>1</v>
      </c>
      <c r="D7954" s="1" t="s">
        <v>17067</v>
      </c>
      <c r="E7954" t="b">
        <v>0</v>
      </c>
      <c r="F7954">
        <v>293</v>
      </c>
      <c r="G7954">
        <v>1001</v>
      </c>
      <c r="H7954">
        <v>43832</v>
      </c>
      <c r="I7954">
        <v>11.25</v>
      </c>
      <c r="J7954">
        <v>10.68</v>
      </c>
      <c r="K7954" t="s">
        <v>13687</v>
      </c>
      <c r="L7954" t="b">
        <v>0</v>
      </c>
      <c r="M7954" t="str">
        <f t="shared" si="124"/>
        <v>Nein</v>
      </c>
    </row>
    <row r="7955" spans="1:13" x14ac:dyDescent="0.25">
      <c r="A7955" s="28">
        <v>7954</v>
      </c>
      <c r="B7955" s="7" t="s">
        <v>17068</v>
      </c>
      <c r="C7955">
        <v>1</v>
      </c>
      <c r="D7955" s="1" t="s">
        <v>17069</v>
      </c>
      <c r="E7955" t="b">
        <v>0</v>
      </c>
      <c r="F7955">
        <v>243</v>
      </c>
      <c r="G7955">
        <v>1218</v>
      </c>
      <c r="H7955">
        <v>8241</v>
      </c>
      <c r="I7955">
        <v>10.24</v>
      </c>
      <c r="J7955">
        <v>2.2000000000000002</v>
      </c>
      <c r="K7955" t="s">
        <v>13687</v>
      </c>
      <c r="L7955" t="b">
        <v>0</v>
      </c>
      <c r="M7955" t="str">
        <f t="shared" si="124"/>
        <v>Nein</v>
      </c>
    </row>
    <row r="7956" spans="1:13" x14ac:dyDescent="0.25">
      <c r="A7956" s="27">
        <v>7955</v>
      </c>
      <c r="B7956" s="7" t="s">
        <v>17070</v>
      </c>
      <c r="C7956">
        <v>1</v>
      </c>
      <c r="D7956" s="1" t="s">
        <v>17071</v>
      </c>
      <c r="E7956" t="b">
        <v>0</v>
      </c>
      <c r="F7956">
        <v>132</v>
      </c>
      <c r="G7956">
        <v>1641</v>
      </c>
      <c r="H7956">
        <v>17401</v>
      </c>
      <c r="I7956">
        <v>11.37</v>
      </c>
      <c r="J7956">
        <v>4.1900000000000004</v>
      </c>
      <c r="K7956" t="s">
        <v>13687</v>
      </c>
      <c r="L7956" t="b">
        <v>0</v>
      </c>
      <c r="M7956" t="str">
        <f t="shared" si="124"/>
        <v>Nein</v>
      </c>
    </row>
    <row r="7957" spans="1:13" x14ac:dyDescent="0.25">
      <c r="A7957" s="28">
        <v>7956</v>
      </c>
      <c r="B7957" s="7" t="s">
        <v>17072</v>
      </c>
      <c r="C7957">
        <v>1</v>
      </c>
      <c r="D7957" s="1" t="s">
        <v>17073</v>
      </c>
      <c r="E7957" t="b">
        <v>0</v>
      </c>
      <c r="F7957">
        <v>23</v>
      </c>
      <c r="G7957">
        <v>187</v>
      </c>
      <c r="H7957">
        <v>921</v>
      </c>
      <c r="I7957">
        <v>6.02</v>
      </c>
      <c r="J7957">
        <v>0.42</v>
      </c>
      <c r="K7957" t="s">
        <v>13687</v>
      </c>
      <c r="L7957" t="b">
        <v>0</v>
      </c>
      <c r="M7957" t="str">
        <f t="shared" si="124"/>
        <v>Nein</v>
      </c>
    </row>
    <row r="7958" spans="1:13" x14ac:dyDescent="0.25">
      <c r="A7958" s="27">
        <v>7957</v>
      </c>
      <c r="B7958" s="7" t="s">
        <v>17074</v>
      </c>
      <c r="C7958">
        <v>1</v>
      </c>
      <c r="D7958" s="1" t="s">
        <v>17075</v>
      </c>
      <c r="E7958" t="b">
        <v>0</v>
      </c>
      <c r="F7958">
        <v>120</v>
      </c>
      <c r="G7958">
        <v>2131</v>
      </c>
      <c r="H7958">
        <v>2864</v>
      </c>
      <c r="I7958">
        <v>10.96</v>
      </c>
      <c r="J7958">
        <v>0.72</v>
      </c>
      <c r="K7958" t="s">
        <v>13687</v>
      </c>
      <c r="L7958" t="b">
        <v>0</v>
      </c>
      <c r="M7958" t="str">
        <f t="shared" si="124"/>
        <v>Nein</v>
      </c>
    </row>
    <row r="7959" spans="1:13" x14ac:dyDescent="0.25">
      <c r="A7959" s="28">
        <v>7958</v>
      </c>
      <c r="B7959" s="7" t="s">
        <v>17076</v>
      </c>
      <c r="C7959">
        <v>1</v>
      </c>
      <c r="D7959" s="1" t="s">
        <v>17077</v>
      </c>
      <c r="E7959" t="b">
        <v>0</v>
      </c>
      <c r="F7959">
        <v>2039</v>
      </c>
      <c r="G7959">
        <v>1801</v>
      </c>
      <c r="H7959">
        <v>84826</v>
      </c>
      <c r="I7959">
        <v>9.9700000000000006</v>
      </c>
      <c r="J7959">
        <v>23.3</v>
      </c>
      <c r="K7959" t="s">
        <v>13687</v>
      </c>
      <c r="L7959" t="b">
        <v>0</v>
      </c>
      <c r="M7959" t="str">
        <f t="shared" si="124"/>
        <v>Nein</v>
      </c>
    </row>
    <row r="7960" spans="1:13" x14ac:dyDescent="0.25">
      <c r="A7960" s="27">
        <v>7959</v>
      </c>
      <c r="B7960" s="7" t="s">
        <v>17078</v>
      </c>
      <c r="C7960">
        <v>1</v>
      </c>
      <c r="D7960" s="1" t="s">
        <v>17079</v>
      </c>
      <c r="E7960" t="b">
        <v>0</v>
      </c>
      <c r="F7960">
        <v>0</v>
      </c>
      <c r="G7960">
        <v>32</v>
      </c>
      <c r="H7960">
        <v>479</v>
      </c>
      <c r="I7960">
        <v>0.8</v>
      </c>
      <c r="J7960">
        <v>1.65</v>
      </c>
      <c r="K7960" t="s">
        <v>13687</v>
      </c>
      <c r="L7960" t="b">
        <v>0</v>
      </c>
      <c r="M7960" t="str">
        <f t="shared" si="124"/>
        <v>Nein</v>
      </c>
    </row>
    <row r="7961" spans="1:13" x14ac:dyDescent="0.25">
      <c r="A7961" s="28">
        <v>7960</v>
      </c>
      <c r="B7961" s="7" t="s">
        <v>17080</v>
      </c>
      <c r="C7961">
        <v>1</v>
      </c>
      <c r="D7961" s="1" t="s">
        <v>17081</v>
      </c>
      <c r="E7961" t="b">
        <v>0</v>
      </c>
      <c r="F7961">
        <v>29</v>
      </c>
      <c r="G7961">
        <v>124</v>
      </c>
      <c r="H7961">
        <v>3844</v>
      </c>
      <c r="I7961">
        <v>10.130000000000001</v>
      </c>
      <c r="J7961">
        <v>1.04</v>
      </c>
      <c r="K7961" t="s">
        <v>13687</v>
      </c>
      <c r="L7961" t="b">
        <v>0</v>
      </c>
      <c r="M7961" t="str">
        <f t="shared" si="124"/>
        <v>Nein</v>
      </c>
    </row>
    <row r="7962" spans="1:13" x14ac:dyDescent="0.25">
      <c r="A7962" s="27">
        <v>7961</v>
      </c>
      <c r="B7962" s="7" t="s">
        <v>17082</v>
      </c>
      <c r="C7962">
        <v>1</v>
      </c>
      <c r="D7962" s="1" t="s">
        <v>17083</v>
      </c>
      <c r="E7962" t="b">
        <v>0</v>
      </c>
      <c r="F7962">
        <v>201</v>
      </c>
      <c r="G7962">
        <v>2596</v>
      </c>
      <c r="H7962">
        <v>49982</v>
      </c>
      <c r="I7962">
        <v>10.52</v>
      </c>
      <c r="J7962">
        <v>13.02</v>
      </c>
      <c r="K7962" t="s">
        <v>13687</v>
      </c>
      <c r="L7962" t="b">
        <v>0</v>
      </c>
      <c r="M7962" t="str">
        <f t="shared" si="124"/>
        <v>Nein</v>
      </c>
    </row>
    <row r="7963" spans="1:13" x14ac:dyDescent="0.25">
      <c r="A7963" s="28">
        <v>7962</v>
      </c>
      <c r="B7963" s="7" t="s">
        <v>11553</v>
      </c>
      <c r="C7963">
        <v>1</v>
      </c>
      <c r="D7963" s="1" t="s">
        <v>11554</v>
      </c>
      <c r="E7963" t="b">
        <v>0</v>
      </c>
      <c r="F7963">
        <v>453</v>
      </c>
      <c r="G7963">
        <v>2037</v>
      </c>
      <c r="H7963">
        <v>61213</v>
      </c>
      <c r="I7963">
        <v>1.4</v>
      </c>
      <c r="J7963">
        <v>119.79</v>
      </c>
      <c r="K7963" t="s">
        <v>13687</v>
      </c>
      <c r="L7963" t="b">
        <v>0</v>
      </c>
      <c r="M7963" t="str">
        <f t="shared" si="124"/>
        <v>Ja</v>
      </c>
    </row>
    <row r="7964" spans="1:13" x14ac:dyDescent="0.25">
      <c r="A7964" s="27">
        <v>7963</v>
      </c>
      <c r="B7964" s="7" t="s">
        <v>17084</v>
      </c>
      <c r="C7964">
        <v>1</v>
      </c>
      <c r="D7964" s="1" t="s">
        <v>17085</v>
      </c>
      <c r="E7964" t="b">
        <v>0</v>
      </c>
      <c r="F7964">
        <v>324</v>
      </c>
      <c r="G7964">
        <v>683</v>
      </c>
      <c r="H7964">
        <v>3428</v>
      </c>
      <c r="I7964">
        <v>5.69</v>
      </c>
      <c r="J7964">
        <v>1.65</v>
      </c>
      <c r="K7964" t="s">
        <v>13687</v>
      </c>
      <c r="L7964" t="b">
        <v>0</v>
      </c>
      <c r="M7964" t="str">
        <f t="shared" si="124"/>
        <v>Nein</v>
      </c>
    </row>
    <row r="7965" spans="1:13" x14ac:dyDescent="0.25">
      <c r="A7965" s="28">
        <v>7964</v>
      </c>
      <c r="B7965" s="7" t="s">
        <v>17086</v>
      </c>
      <c r="C7965">
        <v>1</v>
      </c>
      <c r="D7965" s="1" t="s">
        <v>17087</v>
      </c>
      <c r="E7965" t="b">
        <v>0</v>
      </c>
      <c r="F7965">
        <v>3</v>
      </c>
      <c r="G7965">
        <v>84</v>
      </c>
      <c r="H7965">
        <v>33</v>
      </c>
      <c r="I7965">
        <v>1.72</v>
      </c>
      <c r="J7965">
        <v>0.05</v>
      </c>
      <c r="K7965" t="s">
        <v>13687</v>
      </c>
      <c r="L7965" t="b">
        <v>0</v>
      </c>
      <c r="M7965" t="str">
        <f t="shared" si="124"/>
        <v>Nein</v>
      </c>
    </row>
    <row r="7966" spans="1:13" x14ac:dyDescent="0.25">
      <c r="A7966" s="27">
        <v>7965</v>
      </c>
      <c r="B7966" s="7" t="s">
        <v>17088</v>
      </c>
      <c r="C7966">
        <v>1</v>
      </c>
      <c r="D7966" s="1" t="s">
        <v>17089</v>
      </c>
      <c r="E7966" t="b">
        <v>0</v>
      </c>
      <c r="F7966">
        <v>1111</v>
      </c>
      <c r="G7966">
        <v>1786</v>
      </c>
      <c r="H7966">
        <v>8700</v>
      </c>
      <c r="I7966">
        <v>13.41</v>
      </c>
      <c r="J7966">
        <v>1.78</v>
      </c>
      <c r="K7966" t="s">
        <v>13687</v>
      </c>
      <c r="L7966" t="b">
        <v>0</v>
      </c>
      <c r="M7966" t="str">
        <f t="shared" si="124"/>
        <v>Nein</v>
      </c>
    </row>
    <row r="7967" spans="1:13" x14ac:dyDescent="0.25">
      <c r="A7967" s="28">
        <v>7966</v>
      </c>
      <c r="B7967" s="7" t="s">
        <v>8164</v>
      </c>
      <c r="C7967">
        <v>1</v>
      </c>
      <c r="D7967" s="1" t="s">
        <v>8165</v>
      </c>
      <c r="E7967" t="b">
        <v>0</v>
      </c>
      <c r="F7967">
        <v>3179</v>
      </c>
      <c r="G7967">
        <v>5000</v>
      </c>
      <c r="H7967">
        <v>888389</v>
      </c>
      <c r="I7967">
        <v>7.09</v>
      </c>
      <c r="J7967">
        <v>343.14</v>
      </c>
      <c r="K7967" t="s">
        <v>13687</v>
      </c>
      <c r="L7967" t="b">
        <v>0</v>
      </c>
      <c r="M7967" t="str">
        <f t="shared" si="124"/>
        <v>Ja</v>
      </c>
    </row>
    <row r="7968" spans="1:13" x14ac:dyDescent="0.25">
      <c r="A7968" s="27">
        <v>7967</v>
      </c>
      <c r="B7968" s="7" t="s">
        <v>17090</v>
      </c>
      <c r="C7968">
        <v>1</v>
      </c>
      <c r="D7968" s="1" t="s">
        <v>17091</v>
      </c>
      <c r="E7968" t="b">
        <v>0</v>
      </c>
      <c r="F7968">
        <v>19</v>
      </c>
      <c r="G7968">
        <v>552</v>
      </c>
      <c r="H7968">
        <v>1439</v>
      </c>
      <c r="I7968">
        <v>3.69</v>
      </c>
      <c r="J7968">
        <v>1.07</v>
      </c>
      <c r="K7968" t="s">
        <v>13687</v>
      </c>
      <c r="L7968" t="b">
        <v>0</v>
      </c>
      <c r="M7968" t="str">
        <f t="shared" si="124"/>
        <v>Nein</v>
      </c>
    </row>
    <row r="7969" spans="1:13" x14ac:dyDescent="0.25">
      <c r="A7969" s="28">
        <v>7968</v>
      </c>
      <c r="B7969" s="7" t="s">
        <v>17092</v>
      </c>
      <c r="C7969">
        <v>1</v>
      </c>
      <c r="D7969" s="1" t="s">
        <v>17093</v>
      </c>
      <c r="E7969" t="b">
        <v>0</v>
      </c>
      <c r="F7969">
        <v>19</v>
      </c>
      <c r="G7969">
        <v>389</v>
      </c>
      <c r="H7969">
        <v>54</v>
      </c>
      <c r="I7969">
        <v>0.56000000000000005</v>
      </c>
      <c r="J7969">
        <v>0.26</v>
      </c>
      <c r="K7969" t="s">
        <v>13687</v>
      </c>
      <c r="L7969" t="b">
        <v>0</v>
      </c>
      <c r="M7969" t="str">
        <f t="shared" si="124"/>
        <v>Nein</v>
      </c>
    </row>
    <row r="7970" spans="1:13" x14ac:dyDescent="0.25">
      <c r="A7970" s="27">
        <v>7969</v>
      </c>
      <c r="B7970" s="7" t="s">
        <v>17094</v>
      </c>
      <c r="C7970">
        <v>1</v>
      </c>
      <c r="D7970" s="1" t="s">
        <v>17095</v>
      </c>
      <c r="E7970" t="b">
        <v>0</v>
      </c>
      <c r="F7970">
        <v>9</v>
      </c>
      <c r="G7970">
        <v>56</v>
      </c>
      <c r="H7970">
        <v>269</v>
      </c>
      <c r="I7970">
        <v>8.57</v>
      </c>
      <c r="J7970">
        <v>0.09</v>
      </c>
      <c r="K7970" t="s">
        <v>13687</v>
      </c>
      <c r="L7970" t="b">
        <v>0</v>
      </c>
      <c r="M7970" t="str">
        <f t="shared" si="124"/>
        <v>Nein</v>
      </c>
    </row>
    <row r="7971" spans="1:13" x14ac:dyDescent="0.25">
      <c r="A7971" s="28">
        <v>7970</v>
      </c>
      <c r="B7971" s="7" t="s">
        <v>17096</v>
      </c>
      <c r="C7971">
        <v>1</v>
      </c>
      <c r="D7971" s="1" t="s">
        <v>17097</v>
      </c>
      <c r="E7971" t="b">
        <v>0</v>
      </c>
      <c r="F7971">
        <v>16</v>
      </c>
      <c r="G7971">
        <v>67</v>
      </c>
      <c r="H7971">
        <v>80</v>
      </c>
      <c r="I7971">
        <v>10.7</v>
      </c>
      <c r="J7971">
        <v>0.02</v>
      </c>
      <c r="K7971" t="s">
        <v>13687</v>
      </c>
      <c r="L7971" t="b">
        <v>0</v>
      </c>
      <c r="M7971" t="str">
        <f t="shared" si="124"/>
        <v>Nein</v>
      </c>
    </row>
    <row r="7972" spans="1:13" x14ac:dyDescent="0.25">
      <c r="A7972" s="27">
        <v>7971</v>
      </c>
      <c r="B7972" s="7" t="s">
        <v>17098</v>
      </c>
      <c r="C7972">
        <v>1</v>
      </c>
      <c r="D7972" s="1" t="s">
        <v>17099</v>
      </c>
      <c r="E7972" t="b">
        <v>0</v>
      </c>
      <c r="F7972">
        <v>78</v>
      </c>
      <c r="G7972">
        <v>136</v>
      </c>
      <c r="H7972">
        <v>9030</v>
      </c>
      <c r="I7972">
        <v>1.7</v>
      </c>
      <c r="J7972">
        <v>14.59</v>
      </c>
      <c r="K7972" t="s">
        <v>13687</v>
      </c>
      <c r="L7972" t="b">
        <v>0</v>
      </c>
      <c r="M7972" t="str">
        <f t="shared" si="124"/>
        <v>Nein</v>
      </c>
    </row>
    <row r="7973" spans="1:13" x14ac:dyDescent="0.25">
      <c r="A7973" s="28">
        <v>7972</v>
      </c>
      <c r="B7973" s="7" t="s">
        <v>17100</v>
      </c>
      <c r="C7973">
        <v>1</v>
      </c>
      <c r="D7973" s="1" t="s">
        <v>17101</v>
      </c>
      <c r="E7973" t="b">
        <v>0</v>
      </c>
      <c r="F7973">
        <v>133</v>
      </c>
      <c r="G7973">
        <v>286</v>
      </c>
      <c r="H7973">
        <v>14020</v>
      </c>
      <c r="I7973">
        <v>13.12</v>
      </c>
      <c r="J7973">
        <v>2.93</v>
      </c>
      <c r="K7973" t="s">
        <v>13687</v>
      </c>
      <c r="L7973" t="b">
        <v>0</v>
      </c>
      <c r="M7973" t="str">
        <f t="shared" si="124"/>
        <v>Nein</v>
      </c>
    </row>
    <row r="7974" spans="1:13" x14ac:dyDescent="0.25">
      <c r="A7974" s="27">
        <v>7973</v>
      </c>
      <c r="B7974" s="7" t="s">
        <v>17102</v>
      </c>
      <c r="C7974">
        <v>1</v>
      </c>
      <c r="D7974" s="1" t="s">
        <v>17103</v>
      </c>
      <c r="E7974" t="b">
        <v>0</v>
      </c>
      <c r="F7974">
        <v>556</v>
      </c>
      <c r="G7974">
        <v>138</v>
      </c>
      <c r="H7974">
        <v>21206</v>
      </c>
      <c r="I7974">
        <v>10.73</v>
      </c>
      <c r="J7974">
        <v>5.42</v>
      </c>
      <c r="K7974" t="s">
        <v>13687</v>
      </c>
      <c r="L7974" t="b">
        <v>0</v>
      </c>
      <c r="M7974" t="str">
        <f t="shared" si="124"/>
        <v>Nein</v>
      </c>
    </row>
    <row r="7975" spans="1:13" x14ac:dyDescent="0.25">
      <c r="A7975" s="28">
        <v>7974</v>
      </c>
      <c r="B7975" s="7" t="s">
        <v>17104</v>
      </c>
      <c r="C7975">
        <v>1</v>
      </c>
      <c r="D7975" s="1" t="s">
        <v>17105</v>
      </c>
      <c r="E7975" t="b">
        <v>0</v>
      </c>
      <c r="F7975">
        <v>1431</v>
      </c>
      <c r="G7975">
        <v>1397</v>
      </c>
      <c r="H7975">
        <v>56367</v>
      </c>
      <c r="I7975">
        <v>14.56</v>
      </c>
      <c r="J7975">
        <v>10.61</v>
      </c>
      <c r="K7975" t="s">
        <v>13687</v>
      </c>
      <c r="L7975" t="b">
        <v>0</v>
      </c>
      <c r="M7975" t="str">
        <f t="shared" si="124"/>
        <v>Nein</v>
      </c>
    </row>
    <row r="7976" spans="1:13" x14ac:dyDescent="0.25">
      <c r="A7976" s="27">
        <v>7975</v>
      </c>
      <c r="B7976" s="7" t="s">
        <v>17106</v>
      </c>
      <c r="C7976">
        <v>1</v>
      </c>
      <c r="D7976" s="1" t="s">
        <v>17107</v>
      </c>
      <c r="E7976" t="b">
        <v>0</v>
      </c>
      <c r="F7976">
        <v>67</v>
      </c>
      <c r="G7976">
        <v>154</v>
      </c>
      <c r="H7976">
        <v>9314</v>
      </c>
      <c r="I7976">
        <v>2.98</v>
      </c>
      <c r="J7976">
        <v>8.57</v>
      </c>
      <c r="K7976" t="s">
        <v>13687</v>
      </c>
      <c r="L7976" t="b">
        <v>0</v>
      </c>
      <c r="M7976" t="str">
        <f t="shared" si="124"/>
        <v>Nein</v>
      </c>
    </row>
    <row r="7977" spans="1:13" x14ac:dyDescent="0.25">
      <c r="A7977" s="28">
        <v>7976</v>
      </c>
      <c r="B7977" s="7" t="s">
        <v>17108</v>
      </c>
      <c r="C7977">
        <v>1</v>
      </c>
      <c r="D7977" s="1" t="s">
        <v>17109</v>
      </c>
      <c r="E7977" t="b">
        <v>0</v>
      </c>
      <c r="F7977">
        <v>465</v>
      </c>
      <c r="G7977">
        <v>478</v>
      </c>
      <c r="H7977">
        <v>18350</v>
      </c>
      <c r="I7977">
        <v>10.18</v>
      </c>
      <c r="J7977">
        <v>4.9400000000000004</v>
      </c>
      <c r="K7977" t="s">
        <v>13687</v>
      </c>
      <c r="L7977" t="b">
        <v>0</v>
      </c>
      <c r="M7977" t="str">
        <f t="shared" si="124"/>
        <v>Nein</v>
      </c>
    </row>
    <row r="7978" spans="1:13" x14ac:dyDescent="0.25">
      <c r="A7978" s="27">
        <v>7977</v>
      </c>
      <c r="B7978" s="7" t="s">
        <v>17110</v>
      </c>
      <c r="C7978">
        <v>1</v>
      </c>
      <c r="D7978" s="1" t="s">
        <v>17111</v>
      </c>
      <c r="E7978" t="b">
        <v>0</v>
      </c>
      <c r="F7978">
        <v>853</v>
      </c>
      <c r="G7978">
        <v>907</v>
      </c>
      <c r="H7978">
        <v>61673</v>
      </c>
      <c r="I7978">
        <v>5.25</v>
      </c>
      <c r="J7978">
        <v>32.15</v>
      </c>
      <c r="K7978" t="s">
        <v>13687</v>
      </c>
      <c r="L7978" t="b">
        <v>0</v>
      </c>
      <c r="M7978" t="str">
        <f t="shared" si="124"/>
        <v>Nein</v>
      </c>
    </row>
    <row r="7979" spans="1:13" x14ac:dyDescent="0.25">
      <c r="A7979" s="28">
        <v>7978</v>
      </c>
      <c r="B7979" s="7" t="s">
        <v>17112</v>
      </c>
      <c r="C7979">
        <v>1</v>
      </c>
      <c r="D7979" s="1" t="s">
        <v>17113</v>
      </c>
      <c r="E7979" t="b">
        <v>0</v>
      </c>
      <c r="F7979">
        <v>183</v>
      </c>
      <c r="G7979">
        <v>976</v>
      </c>
      <c r="H7979">
        <v>8544</v>
      </c>
      <c r="I7979">
        <v>12.66</v>
      </c>
      <c r="J7979">
        <v>1.85</v>
      </c>
      <c r="K7979" t="s">
        <v>13687</v>
      </c>
      <c r="L7979" t="b">
        <v>0</v>
      </c>
      <c r="M7979" t="str">
        <f t="shared" si="124"/>
        <v>Nein</v>
      </c>
    </row>
    <row r="7980" spans="1:13" x14ac:dyDescent="0.25">
      <c r="A7980" s="27">
        <v>7979</v>
      </c>
      <c r="B7980" s="7" t="s">
        <v>17114</v>
      </c>
      <c r="C7980">
        <v>1</v>
      </c>
      <c r="D7980" s="1" t="s">
        <v>17115</v>
      </c>
      <c r="E7980" t="b">
        <v>0</v>
      </c>
      <c r="F7980">
        <v>9</v>
      </c>
      <c r="G7980">
        <v>146</v>
      </c>
      <c r="H7980">
        <v>538</v>
      </c>
      <c r="I7980">
        <v>3.78</v>
      </c>
      <c r="J7980">
        <v>0.39</v>
      </c>
      <c r="K7980" t="s">
        <v>13687</v>
      </c>
      <c r="L7980" t="b">
        <v>0</v>
      </c>
      <c r="M7980" t="str">
        <f t="shared" si="124"/>
        <v>Nein</v>
      </c>
    </row>
    <row r="7981" spans="1:13" x14ac:dyDescent="0.25">
      <c r="A7981" s="28">
        <v>7980</v>
      </c>
      <c r="B7981" s="7" t="s">
        <v>17116</v>
      </c>
      <c r="C7981">
        <v>1</v>
      </c>
      <c r="D7981" s="1" t="s">
        <v>17117</v>
      </c>
      <c r="E7981" t="b">
        <v>1</v>
      </c>
      <c r="F7981">
        <v>6982</v>
      </c>
      <c r="G7981">
        <v>2246</v>
      </c>
      <c r="H7981">
        <v>14244</v>
      </c>
      <c r="I7981">
        <v>8.9</v>
      </c>
      <c r="J7981">
        <v>4.38</v>
      </c>
      <c r="K7981" t="s">
        <v>13687</v>
      </c>
      <c r="L7981" t="b">
        <v>0</v>
      </c>
      <c r="M7981" t="str">
        <f t="shared" si="124"/>
        <v>Nein</v>
      </c>
    </row>
    <row r="7982" spans="1:13" x14ac:dyDescent="0.25">
      <c r="A7982" s="27">
        <v>7981</v>
      </c>
      <c r="B7982" s="7" t="s">
        <v>17118</v>
      </c>
      <c r="C7982">
        <v>1</v>
      </c>
      <c r="D7982" s="1" t="s">
        <v>17119</v>
      </c>
      <c r="E7982" t="b">
        <v>0</v>
      </c>
      <c r="F7982">
        <v>233</v>
      </c>
      <c r="G7982">
        <v>544</v>
      </c>
      <c r="H7982">
        <v>12680</v>
      </c>
      <c r="I7982">
        <v>4.87</v>
      </c>
      <c r="J7982">
        <v>7.13</v>
      </c>
      <c r="K7982" t="s">
        <v>13687</v>
      </c>
      <c r="L7982" t="b">
        <v>0</v>
      </c>
      <c r="M7982" t="str">
        <f t="shared" si="124"/>
        <v>Nein</v>
      </c>
    </row>
    <row r="7983" spans="1:13" x14ac:dyDescent="0.25">
      <c r="A7983" s="28">
        <v>7982</v>
      </c>
      <c r="B7983" s="7" t="s">
        <v>17120</v>
      </c>
      <c r="C7983">
        <v>1</v>
      </c>
      <c r="D7983" s="1" t="s">
        <v>17121</v>
      </c>
      <c r="E7983" t="b">
        <v>0</v>
      </c>
      <c r="F7983">
        <v>2490</v>
      </c>
      <c r="G7983">
        <v>1235</v>
      </c>
      <c r="H7983">
        <v>161911</v>
      </c>
      <c r="I7983">
        <v>7.51</v>
      </c>
      <c r="J7983">
        <v>59.09</v>
      </c>
      <c r="K7983" t="s">
        <v>13687</v>
      </c>
      <c r="L7983" t="b">
        <v>0</v>
      </c>
      <c r="M7983" t="str">
        <f t="shared" si="124"/>
        <v>Nein</v>
      </c>
    </row>
    <row r="7984" spans="1:13" x14ac:dyDescent="0.25">
      <c r="A7984" s="27">
        <v>7983</v>
      </c>
      <c r="B7984" s="7" t="s">
        <v>17122</v>
      </c>
      <c r="C7984">
        <v>1</v>
      </c>
      <c r="D7984" s="1" t="s">
        <v>17123</v>
      </c>
      <c r="E7984" t="b">
        <v>0</v>
      </c>
      <c r="F7984">
        <v>89</v>
      </c>
      <c r="G7984">
        <v>475</v>
      </c>
      <c r="H7984">
        <v>2991</v>
      </c>
      <c r="I7984">
        <v>0.99</v>
      </c>
      <c r="J7984">
        <v>8.31</v>
      </c>
      <c r="K7984" t="s">
        <v>13687</v>
      </c>
      <c r="L7984" t="b">
        <v>0</v>
      </c>
      <c r="M7984" t="str">
        <f t="shared" si="124"/>
        <v>Nein</v>
      </c>
    </row>
    <row r="7985" spans="1:13" x14ac:dyDescent="0.25">
      <c r="A7985" s="28">
        <v>7984</v>
      </c>
      <c r="B7985" s="7" t="s">
        <v>7822</v>
      </c>
      <c r="C7985">
        <v>1</v>
      </c>
      <c r="D7985" s="1" t="s">
        <v>7823</v>
      </c>
      <c r="E7985" t="b">
        <v>0</v>
      </c>
      <c r="F7985">
        <v>4279</v>
      </c>
      <c r="G7985">
        <v>3102</v>
      </c>
      <c r="H7985">
        <v>118216</v>
      </c>
      <c r="I7985">
        <v>8.94</v>
      </c>
      <c r="J7985">
        <v>36.24</v>
      </c>
      <c r="K7985" t="s">
        <v>13687</v>
      </c>
      <c r="L7985" t="b">
        <v>0</v>
      </c>
      <c r="M7985" t="str">
        <f t="shared" si="124"/>
        <v>Nein</v>
      </c>
    </row>
    <row r="7986" spans="1:13" x14ac:dyDescent="0.25">
      <c r="A7986" s="27">
        <v>7985</v>
      </c>
      <c r="B7986" s="7" t="s">
        <v>17124</v>
      </c>
      <c r="C7986">
        <v>1</v>
      </c>
      <c r="D7986" s="1" t="s">
        <v>17125</v>
      </c>
      <c r="E7986" t="b">
        <v>0</v>
      </c>
      <c r="F7986">
        <v>15</v>
      </c>
      <c r="G7986">
        <v>70</v>
      </c>
      <c r="H7986">
        <v>826</v>
      </c>
      <c r="I7986">
        <v>2.91</v>
      </c>
      <c r="J7986">
        <v>0.78</v>
      </c>
      <c r="K7986" t="s">
        <v>13687</v>
      </c>
      <c r="L7986" t="b">
        <v>0</v>
      </c>
      <c r="M7986" t="str">
        <f t="shared" si="124"/>
        <v>Nein</v>
      </c>
    </row>
    <row r="7987" spans="1:13" x14ac:dyDescent="0.25">
      <c r="A7987" s="28">
        <v>7986</v>
      </c>
      <c r="B7987" s="7" t="s">
        <v>17126</v>
      </c>
      <c r="C7987">
        <v>1</v>
      </c>
      <c r="D7987" s="1" t="s">
        <v>17127</v>
      </c>
      <c r="E7987" t="b">
        <v>0</v>
      </c>
      <c r="F7987">
        <v>5</v>
      </c>
      <c r="G7987">
        <v>54</v>
      </c>
      <c r="H7987">
        <v>302</v>
      </c>
      <c r="I7987">
        <v>1.71</v>
      </c>
      <c r="J7987">
        <v>0.48</v>
      </c>
      <c r="K7987" t="s">
        <v>13687</v>
      </c>
      <c r="L7987" t="b">
        <v>0</v>
      </c>
      <c r="M7987" t="str">
        <f t="shared" si="124"/>
        <v>Nein</v>
      </c>
    </row>
    <row r="7988" spans="1:13" x14ac:dyDescent="0.25">
      <c r="A7988" s="27">
        <v>7987</v>
      </c>
      <c r="B7988" s="7" t="s">
        <v>17128</v>
      </c>
      <c r="C7988">
        <v>1</v>
      </c>
      <c r="D7988" s="1" t="s">
        <v>17129</v>
      </c>
      <c r="E7988" t="b">
        <v>0</v>
      </c>
      <c r="F7988">
        <v>84</v>
      </c>
      <c r="G7988">
        <v>187</v>
      </c>
      <c r="H7988">
        <v>10971</v>
      </c>
      <c r="I7988">
        <v>12.85</v>
      </c>
      <c r="J7988">
        <v>2.34</v>
      </c>
      <c r="K7988" t="s">
        <v>13687</v>
      </c>
      <c r="L7988" t="b">
        <v>0</v>
      </c>
      <c r="M7988" t="str">
        <f t="shared" si="124"/>
        <v>Nein</v>
      </c>
    </row>
    <row r="7989" spans="1:13" x14ac:dyDescent="0.25">
      <c r="A7989" s="28">
        <v>7988</v>
      </c>
      <c r="B7989" s="7" t="s">
        <v>17130</v>
      </c>
      <c r="C7989">
        <v>1</v>
      </c>
      <c r="D7989" s="1" t="s">
        <v>17131</v>
      </c>
      <c r="E7989" t="b">
        <v>0</v>
      </c>
      <c r="F7989">
        <v>14</v>
      </c>
      <c r="G7989">
        <v>447</v>
      </c>
      <c r="H7989">
        <v>317</v>
      </c>
      <c r="I7989">
        <v>11.82</v>
      </c>
      <c r="J7989">
        <v>7.0000000000000007E-2</v>
      </c>
      <c r="K7989" t="s">
        <v>13687</v>
      </c>
      <c r="L7989" t="b">
        <v>0</v>
      </c>
      <c r="M7989" t="str">
        <f t="shared" si="124"/>
        <v>Nein</v>
      </c>
    </row>
    <row r="7990" spans="1:13" x14ac:dyDescent="0.25">
      <c r="A7990" s="27">
        <v>7989</v>
      </c>
      <c r="B7990" s="7" t="s">
        <v>17132</v>
      </c>
      <c r="C7990">
        <v>1</v>
      </c>
      <c r="D7990" s="1" t="s">
        <v>17133</v>
      </c>
      <c r="E7990" t="b">
        <v>0</v>
      </c>
      <c r="F7990">
        <v>2</v>
      </c>
      <c r="G7990">
        <v>115</v>
      </c>
      <c r="H7990">
        <v>265</v>
      </c>
      <c r="I7990">
        <v>1.97</v>
      </c>
      <c r="J7990">
        <v>0.37</v>
      </c>
      <c r="K7990" t="s">
        <v>13687</v>
      </c>
      <c r="L7990" t="b">
        <v>0</v>
      </c>
      <c r="M7990" t="str">
        <f t="shared" si="124"/>
        <v>Nein</v>
      </c>
    </row>
    <row r="7991" spans="1:13" x14ac:dyDescent="0.25">
      <c r="A7991" s="28">
        <v>7990</v>
      </c>
      <c r="B7991" s="7" t="s">
        <v>17134</v>
      </c>
      <c r="C7991">
        <v>1</v>
      </c>
      <c r="D7991" s="1" t="s">
        <v>17135</v>
      </c>
      <c r="E7991" t="b">
        <v>0</v>
      </c>
      <c r="F7991">
        <v>2614</v>
      </c>
      <c r="G7991">
        <v>2062</v>
      </c>
      <c r="H7991">
        <v>20667</v>
      </c>
      <c r="I7991">
        <v>9.68</v>
      </c>
      <c r="J7991">
        <v>5.85</v>
      </c>
      <c r="K7991" t="s">
        <v>13687</v>
      </c>
      <c r="L7991" t="b">
        <v>0</v>
      </c>
      <c r="M7991" t="str">
        <f t="shared" si="124"/>
        <v>Nein</v>
      </c>
    </row>
    <row r="7992" spans="1:13" x14ac:dyDescent="0.25">
      <c r="A7992" s="27">
        <v>7991</v>
      </c>
      <c r="B7992" s="7" t="s">
        <v>17136</v>
      </c>
      <c r="C7992">
        <v>1</v>
      </c>
      <c r="D7992" s="1" t="s">
        <v>17137</v>
      </c>
      <c r="E7992" t="b">
        <v>0</v>
      </c>
      <c r="F7992">
        <v>1027</v>
      </c>
      <c r="G7992">
        <v>773</v>
      </c>
      <c r="H7992">
        <v>6860</v>
      </c>
      <c r="I7992">
        <v>3.03</v>
      </c>
      <c r="J7992">
        <v>6.2</v>
      </c>
      <c r="K7992" t="s">
        <v>13687</v>
      </c>
      <c r="L7992" t="b">
        <v>0</v>
      </c>
      <c r="M7992" t="str">
        <f t="shared" si="124"/>
        <v>Nein</v>
      </c>
    </row>
    <row r="7993" spans="1:13" x14ac:dyDescent="0.25">
      <c r="A7993" s="28">
        <v>7992</v>
      </c>
      <c r="B7993" s="7" t="s">
        <v>17138</v>
      </c>
      <c r="C7993">
        <v>1</v>
      </c>
      <c r="D7993" s="1" t="s">
        <v>17139</v>
      </c>
      <c r="E7993" t="b">
        <v>0</v>
      </c>
      <c r="F7993">
        <v>237</v>
      </c>
      <c r="G7993">
        <v>293</v>
      </c>
      <c r="H7993">
        <v>27792</v>
      </c>
      <c r="I7993">
        <v>7.98</v>
      </c>
      <c r="J7993">
        <v>9.5399999999999991</v>
      </c>
      <c r="K7993" t="s">
        <v>13687</v>
      </c>
      <c r="L7993" t="b">
        <v>0</v>
      </c>
      <c r="M7993" t="str">
        <f t="shared" si="124"/>
        <v>Nein</v>
      </c>
    </row>
    <row r="7994" spans="1:13" x14ac:dyDescent="0.25">
      <c r="A7994" s="27">
        <v>7993</v>
      </c>
      <c r="B7994" s="7" t="s">
        <v>17140</v>
      </c>
      <c r="C7994">
        <v>1</v>
      </c>
      <c r="D7994" s="1" t="s">
        <v>17141</v>
      </c>
      <c r="E7994" t="b">
        <v>0</v>
      </c>
      <c r="F7994">
        <v>107</v>
      </c>
      <c r="G7994">
        <v>615</v>
      </c>
      <c r="H7994">
        <v>1294</v>
      </c>
      <c r="I7994">
        <v>2.33</v>
      </c>
      <c r="J7994">
        <v>1.52</v>
      </c>
      <c r="K7994" t="s">
        <v>13687</v>
      </c>
      <c r="L7994" t="b">
        <v>0</v>
      </c>
      <c r="M7994" t="str">
        <f t="shared" si="124"/>
        <v>Nein</v>
      </c>
    </row>
    <row r="7995" spans="1:13" x14ac:dyDescent="0.25">
      <c r="A7995" s="28">
        <v>7994</v>
      </c>
      <c r="B7995" s="7" t="s">
        <v>17142</v>
      </c>
      <c r="C7995">
        <v>1</v>
      </c>
      <c r="D7995" s="1" t="s">
        <v>17143</v>
      </c>
      <c r="E7995" t="b">
        <v>0</v>
      </c>
      <c r="F7995">
        <v>1517</v>
      </c>
      <c r="G7995">
        <v>305</v>
      </c>
      <c r="H7995">
        <v>17323</v>
      </c>
      <c r="I7995">
        <v>10.38</v>
      </c>
      <c r="J7995">
        <v>4.57</v>
      </c>
      <c r="K7995" t="s">
        <v>13687</v>
      </c>
      <c r="L7995" t="b">
        <v>0</v>
      </c>
      <c r="M7995" t="str">
        <f t="shared" si="124"/>
        <v>Nein</v>
      </c>
    </row>
    <row r="7996" spans="1:13" x14ac:dyDescent="0.25">
      <c r="A7996" s="27">
        <v>7995</v>
      </c>
      <c r="B7996" s="7" t="s">
        <v>17144</v>
      </c>
      <c r="C7996">
        <v>1</v>
      </c>
      <c r="D7996" s="1" t="s">
        <v>17145</v>
      </c>
      <c r="E7996" t="b">
        <v>0</v>
      </c>
      <c r="F7996">
        <v>208</v>
      </c>
      <c r="G7996">
        <v>187</v>
      </c>
      <c r="H7996">
        <v>1977</v>
      </c>
      <c r="I7996">
        <v>4.03</v>
      </c>
      <c r="J7996">
        <v>1.34</v>
      </c>
      <c r="K7996" t="s">
        <v>13687</v>
      </c>
      <c r="L7996" t="b">
        <v>0</v>
      </c>
      <c r="M7996" t="str">
        <f t="shared" si="124"/>
        <v>Nein</v>
      </c>
    </row>
    <row r="7997" spans="1:13" x14ac:dyDescent="0.25">
      <c r="A7997" s="28">
        <v>7996</v>
      </c>
      <c r="B7997" s="7" t="s">
        <v>17146</v>
      </c>
      <c r="C7997">
        <v>1</v>
      </c>
      <c r="D7997" s="1" t="s">
        <v>17147</v>
      </c>
      <c r="E7997" t="b">
        <v>0</v>
      </c>
      <c r="F7997">
        <v>12</v>
      </c>
      <c r="G7997">
        <v>130</v>
      </c>
      <c r="H7997">
        <v>2204</v>
      </c>
      <c r="I7997">
        <v>9.7799999999999994</v>
      </c>
      <c r="J7997">
        <v>0.62</v>
      </c>
      <c r="K7997" t="s">
        <v>13687</v>
      </c>
      <c r="L7997" t="b">
        <v>0</v>
      </c>
      <c r="M7997" t="str">
        <f t="shared" si="124"/>
        <v>Nein</v>
      </c>
    </row>
    <row r="7998" spans="1:13" x14ac:dyDescent="0.25">
      <c r="A7998" s="27">
        <v>7997</v>
      </c>
      <c r="B7998" s="7" t="s">
        <v>17148</v>
      </c>
      <c r="C7998">
        <v>1</v>
      </c>
      <c r="D7998" s="1" t="s">
        <v>17149</v>
      </c>
      <c r="E7998" t="b">
        <v>0</v>
      </c>
      <c r="F7998">
        <v>60</v>
      </c>
      <c r="G7998">
        <v>290</v>
      </c>
      <c r="H7998">
        <v>698</v>
      </c>
      <c r="I7998">
        <v>11.47</v>
      </c>
      <c r="J7998">
        <v>0.17</v>
      </c>
      <c r="K7998" t="s">
        <v>13687</v>
      </c>
      <c r="L7998" t="b">
        <v>0</v>
      </c>
      <c r="M7998" t="str">
        <f t="shared" si="124"/>
        <v>Nein</v>
      </c>
    </row>
    <row r="7999" spans="1:13" x14ac:dyDescent="0.25">
      <c r="A7999" s="28">
        <v>7998</v>
      </c>
      <c r="B7999" s="7" t="s">
        <v>17150</v>
      </c>
      <c r="C7999">
        <v>1</v>
      </c>
      <c r="D7999" s="1" t="s">
        <v>17151</v>
      </c>
      <c r="E7999" t="b">
        <v>0</v>
      </c>
      <c r="F7999">
        <v>1510</v>
      </c>
      <c r="G7999">
        <v>359</v>
      </c>
      <c r="H7999">
        <v>4769</v>
      </c>
      <c r="I7999">
        <v>13.08</v>
      </c>
      <c r="J7999">
        <v>1</v>
      </c>
      <c r="K7999" t="s">
        <v>13687</v>
      </c>
      <c r="L7999" t="b">
        <v>0</v>
      </c>
      <c r="M7999" t="str">
        <f t="shared" si="124"/>
        <v>Nein</v>
      </c>
    </row>
    <row r="8000" spans="1:13" x14ac:dyDescent="0.25">
      <c r="A8000" s="27">
        <v>7999</v>
      </c>
      <c r="B8000" s="7" t="s">
        <v>17152</v>
      </c>
      <c r="C8000">
        <v>1</v>
      </c>
      <c r="D8000" s="1" t="s">
        <v>17153</v>
      </c>
      <c r="E8000" t="b">
        <v>0</v>
      </c>
      <c r="F8000">
        <v>112</v>
      </c>
      <c r="G8000">
        <v>266</v>
      </c>
      <c r="H8000">
        <v>2316</v>
      </c>
      <c r="I8000">
        <v>11.27</v>
      </c>
      <c r="J8000">
        <v>0.56000000000000005</v>
      </c>
      <c r="K8000" t="s">
        <v>13687</v>
      </c>
      <c r="L8000" t="b">
        <v>0</v>
      </c>
      <c r="M8000" t="str">
        <f t="shared" si="124"/>
        <v>Nein</v>
      </c>
    </row>
    <row r="8001" spans="1:13" x14ac:dyDescent="0.25">
      <c r="A8001" s="28">
        <v>8000</v>
      </c>
      <c r="B8001" s="7" t="s">
        <v>17154</v>
      </c>
      <c r="C8001">
        <v>1</v>
      </c>
      <c r="D8001" s="1" t="s">
        <v>17155</v>
      </c>
      <c r="E8001" t="b">
        <v>0</v>
      </c>
      <c r="F8001">
        <v>64</v>
      </c>
      <c r="G8001">
        <v>175</v>
      </c>
      <c r="H8001">
        <v>53</v>
      </c>
      <c r="I8001">
        <v>10.73</v>
      </c>
      <c r="J8001">
        <v>0.01</v>
      </c>
      <c r="K8001" t="s">
        <v>13687</v>
      </c>
      <c r="L8001" t="b">
        <v>0</v>
      </c>
      <c r="M8001" t="str">
        <f t="shared" si="124"/>
        <v>Nein</v>
      </c>
    </row>
    <row r="8002" spans="1:13" x14ac:dyDescent="0.25">
      <c r="A8002" s="27">
        <v>8001</v>
      </c>
      <c r="B8002" s="7" t="s">
        <v>17156</v>
      </c>
      <c r="C8002">
        <v>1</v>
      </c>
      <c r="D8002" s="1" t="s">
        <v>17157</v>
      </c>
      <c r="E8002" t="b">
        <v>0</v>
      </c>
      <c r="F8002">
        <v>3</v>
      </c>
      <c r="G8002">
        <v>28</v>
      </c>
      <c r="H8002">
        <v>38</v>
      </c>
      <c r="I8002">
        <v>0.82</v>
      </c>
      <c r="J8002">
        <v>0.13</v>
      </c>
      <c r="K8002" t="s">
        <v>13687</v>
      </c>
      <c r="L8002" t="b">
        <v>0</v>
      </c>
      <c r="M8002" t="str">
        <f t="shared" ref="M8002:M8065" si="125">IF(J8002&gt;62.7015,"Ja","Nein")</f>
        <v>Nein</v>
      </c>
    </row>
    <row r="8003" spans="1:13" x14ac:dyDescent="0.25">
      <c r="A8003" s="28">
        <v>8002</v>
      </c>
      <c r="B8003" s="7" t="s">
        <v>17158</v>
      </c>
      <c r="C8003">
        <v>1</v>
      </c>
      <c r="D8003" s="1" t="s">
        <v>17159</v>
      </c>
      <c r="E8003" t="b">
        <v>0</v>
      </c>
      <c r="F8003">
        <v>11</v>
      </c>
      <c r="G8003">
        <v>283</v>
      </c>
      <c r="H8003">
        <v>7090</v>
      </c>
      <c r="I8003">
        <v>5.8</v>
      </c>
      <c r="J8003">
        <v>3.35</v>
      </c>
      <c r="K8003" t="s">
        <v>13687</v>
      </c>
      <c r="L8003" t="b">
        <v>0</v>
      </c>
      <c r="M8003" t="str">
        <f t="shared" si="125"/>
        <v>Nein</v>
      </c>
    </row>
    <row r="8004" spans="1:13" x14ac:dyDescent="0.25">
      <c r="A8004" s="27">
        <v>8003</v>
      </c>
      <c r="B8004" s="7" t="s">
        <v>17160</v>
      </c>
      <c r="C8004">
        <v>1</v>
      </c>
      <c r="D8004" s="1" t="s">
        <v>17161</v>
      </c>
      <c r="E8004" t="b">
        <v>0</v>
      </c>
      <c r="F8004">
        <v>459</v>
      </c>
      <c r="G8004">
        <v>934</v>
      </c>
      <c r="H8004">
        <v>57017</v>
      </c>
      <c r="I8004">
        <v>11.9</v>
      </c>
      <c r="J8004">
        <v>13.13</v>
      </c>
      <c r="K8004" t="s">
        <v>13687</v>
      </c>
      <c r="L8004" t="b">
        <v>0</v>
      </c>
      <c r="M8004" t="str">
        <f t="shared" si="125"/>
        <v>Nein</v>
      </c>
    </row>
    <row r="8005" spans="1:13" x14ac:dyDescent="0.25">
      <c r="A8005" s="28">
        <v>8004</v>
      </c>
      <c r="B8005" s="7" t="s">
        <v>17162</v>
      </c>
      <c r="C8005">
        <v>1</v>
      </c>
      <c r="D8005" s="1" t="s">
        <v>17163</v>
      </c>
      <c r="E8005" t="b">
        <v>0</v>
      </c>
      <c r="F8005">
        <v>168</v>
      </c>
      <c r="G8005">
        <v>203</v>
      </c>
      <c r="H8005">
        <v>256</v>
      </c>
      <c r="I8005">
        <v>7.17</v>
      </c>
      <c r="J8005">
        <v>0.1</v>
      </c>
      <c r="K8005" t="s">
        <v>13687</v>
      </c>
      <c r="L8005" t="b">
        <v>0</v>
      </c>
      <c r="M8005" t="str">
        <f t="shared" si="125"/>
        <v>Nein</v>
      </c>
    </row>
    <row r="8006" spans="1:13" x14ac:dyDescent="0.25">
      <c r="A8006" s="27">
        <v>8005</v>
      </c>
      <c r="B8006" s="7" t="s">
        <v>17164</v>
      </c>
      <c r="C8006">
        <v>1</v>
      </c>
      <c r="D8006" s="1" t="s">
        <v>17165</v>
      </c>
      <c r="E8006" t="b">
        <v>1</v>
      </c>
      <c r="F8006">
        <v>8929</v>
      </c>
      <c r="G8006">
        <v>1285</v>
      </c>
      <c r="H8006">
        <v>2848</v>
      </c>
      <c r="I8006">
        <v>10.58</v>
      </c>
      <c r="J8006">
        <v>0.74</v>
      </c>
      <c r="K8006" t="s">
        <v>13687</v>
      </c>
      <c r="L8006" t="b">
        <v>0</v>
      </c>
      <c r="M8006" t="str">
        <f t="shared" si="125"/>
        <v>Nein</v>
      </c>
    </row>
    <row r="8007" spans="1:13" x14ac:dyDescent="0.25">
      <c r="A8007" s="28">
        <v>8006</v>
      </c>
      <c r="B8007" s="7" t="s">
        <v>17166</v>
      </c>
      <c r="C8007">
        <v>1</v>
      </c>
      <c r="D8007" s="1" t="s">
        <v>17167</v>
      </c>
      <c r="E8007" t="b">
        <v>0</v>
      </c>
      <c r="F8007">
        <v>3316</v>
      </c>
      <c r="G8007">
        <v>4921</v>
      </c>
      <c r="H8007">
        <v>27766</v>
      </c>
      <c r="I8007">
        <v>7.93</v>
      </c>
      <c r="J8007">
        <v>9.59</v>
      </c>
      <c r="K8007" t="s">
        <v>13687</v>
      </c>
      <c r="L8007" t="b">
        <v>0</v>
      </c>
      <c r="M8007" t="str">
        <f t="shared" si="125"/>
        <v>Nein</v>
      </c>
    </row>
    <row r="8008" spans="1:13" x14ac:dyDescent="0.25">
      <c r="A8008" s="27">
        <v>8007</v>
      </c>
      <c r="B8008" s="7" t="s">
        <v>17168</v>
      </c>
      <c r="C8008">
        <v>1</v>
      </c>
      <c r="D8008" s="1" t="s">
        <v>17169</v>
      </c>
      <c r="E8008" t="b">
        <v>0</v>
      </c>
      <c r="F8008">
        <v>28</v>
      </c>
      <c r="G8008">
        <v>248</v>
      </c>
      <c r="H8008">
        <v>4132</v>
      </c>
      <c r="I8008">
        <v>3.02</v>
      </c>
      <c r="J8008">
        <v>3.75</v>
      </c>
      <c r="K8008" t="s">
        <v>13687</v>
      </c>
      <c r="L8008" t="b">
        <v>0</v>
      </c>
      <c r="M8008" t="str">
        <f t="shared" si="125"/>
        <v>Nein</v>
      </c>
    </row>
    <row r="8009" spans="1:13" x14ac:dyDescent="0.25">
      <c r="A8009" s="28">
        <v>8008</v>
      </c>
      <c r="B8009" s="7" t="s">
        <v>17170</v>
      </c>
      <c r="C8009">
        <v>1</v>
      </c>
      <c r="D8009" s="1" t="s">
        <v>17171</v>
      </c>
      <c r="E8009" t="b">
        <v>0</v>
      </c>
      <c r="F8009">
        <v>711</v>
      </c>
      <c r="G8009">
        <v>346</v>
      </c>
      <c r="H8009">
        <v>3835</v>
      </c>
      <c r="I8009">
        <v>10.79</v>
      </c>
      <c r="J8009">
        <v>0.97</v>
      </c>
      <c r="K8009" t="s">
        <v>13687</v>
      </c>
      <c r="L8009" t="b">
        <v>0</v>
      </c>
      <c r="M8009" t="str">
        <f t="shared" si="125"/>
        <v>Nein</v>
      </c>
    </row>
    <row r="8010" spans="1:13" x14ac:dyDescent="0.25">
      <c r="A8010" s="27">
        <v>8009</v>
      </c>
      <c r="B8010" s="7" t="s">
        <v>17172</v>
      </c>
      <c r="C8010">
        <v>1</v>
      </c>
      <c r="D8010" s="1" t="s">
        <v>17173</v>
      </c>
      <c r="E8010" t="b">
        <v>0</v>
      </c>
      <c r="F8010">
        <v>1393</v>
      </c>
      <c r="G8010">
        <v>5001</v>
      </c>
      <c r="H8010">
        <v>180672</v>
      </c>
      <c r="I8010">
        <v>12.18</v>
      </c>
      <c r="J8010">
        <v>40.65</v>
      </c>
      <c r="K8010" t="s">
        <v>13687</v>
      </c>
      <c r="L8010" t="b">
        <v>0</v>
      </c>
      <c r="M8010" t="str">
        <f t="shared" si="125"/>
        <v>Nein</v>
      </c>
    </row>
    <row r="8011" spans="1:13" x14ac:dyDescent="0.25">
      <c r="A8011" s="28">
        <v>8010</v>
      </c>
      <c r="B8011" s="7" t="s">
        <v>17174</v>
      </c>
      <c r="C8011">
        <v>1</v>
      </c>
      <c r="D8011" s="1" t="s">
        <v>17175</v>
      </c>
      <c r="E8011" t="b">
        <v>0</v>
      </c>
      <c r="F8011">
        <v>862</v>
      </c>
      <c r="G8011">
        <v>847</v>
      </c>
      <c r="H8011">
        <v>20457</v>
      </c>
      <c r="I8011">
        <v>10.9</v>
      </c>
      <c r="J8011">
        <v>5.14</v>
      </c>
      <c r="K8011" t="s">
        <v>13687</v>
      </c>
      <c r="L8011" t="b">
        <v>0</v>
      </c>
      <c r="M8011" t="str">
        <f t="shared" si="125"/>
        <v>Nein</v>
      </c>
    </row>
    <row r="8012" spans="1:13" x14ac:dyDescent="0.25">
      <c r="A8012" s="27">
        <v>8011</v>
      </c>
      <c r="B8012" s="7" t="s">
        <v>17176</v>
      </c>
      <c r="C8012">
        <v>1</v>
      </c>
      <c r="D8012" s="1" t="s">
        <v>17177</v>
      </c>
      <c r="E8012" t="b">
        <v>0</v>
      </c>
      <c r="F8012">
        <v>63</v>
      </c>
      <c r="G8012">
        <v>109</v>
      </c>
      <c r="H8012">
        <v>12206</v>
      </c>
      <c r="I8012">
        <v>4.24</v>
      </c>
      <c r="J8012">
        <v>7.89</v>
      </c>
      <c r="K8012" t="s">
        <v>13687</v>
      </c>
      <c r="L8012" t="b">
        <v>0</v>
      </c>
      <c r="M8012" t="str">
        <f t="shared" si="125"/>
        <v>Nein</v>
      </c>
    </row>
    <row r="8013" spans="1:13" x14ac:dyDescent="0.25">
      <c r="A8013" s="28">
        <v>8012</v>
      </c>
      <c r="B8013" s="7" t="s">
        <v>17178</v>
      </c>
      <c r="C8013">
        <v>1</v>
      </c>
      <c r="D8013" s="1" t="s">
        <v>17179</v>
      </c>
      <c r="E8013" t="b">
        <v>0</v>
      </c>
      <c r="F8013">
        <v>38</v>
      </c>
      <c r="G8013">
        <v>142</v>
      </c>
      <c r="H8013">
        <v>1707</v>
      </c>
      <c r="I8013">
        <v>4.49</v>
      </c>
      <c r="J8013">
        <v>1.04</v>
      </c>
      <c r="K8013" t="s">
        <v>13687</v>
      </c>
      <c r="L8013" t="b">
        <v>0</v>
      </c>
      <c r="M8013" t="str">
        <f t="shared" si="125"/>
        <v>Nein</v>
      </c>
    </row>
    <row r="8014" spans="1:13" x14ac:dyDescent="0.25">
      <c r="A8014" s="27">
        <v>8013</v>
      </c>
      <c r="B8014" s="7" t="s">
        <v>17180</v>
      </c>
      <c r="C8014">
        <v>1</v>
      </c>
      <c r="D8014" s="1" t="s">
        <v>17181</v>
      </c>
      <c r="E8014" t="b">
        <v>0</v>
      </c>
      <c r="F8014">
        <v>1142</v>
      </c>
      <c r="G8014">
        <v>1063</v>
      </c>
      <c r="H8014">
        <v>3066</v>
      </c>
      <c r="I8014">
        <v>5.37</v>
      </c>
      <c r="J8014">
        <v>1.56</v>
      </c>
      <c r="K8014" t="s">
        <v>13687</v>
      </c>
      <c r="L8014" t="b">
        <v>0</v>
      </c>
      <c r="M8014" t="str">
        <f t="shared" si="125"/>
        <v>Nein</v>
      </c>
    </row>
    <row r="8015" spans="1:13" x14ac:dyDescent="0.25">
      <c r="A8015" s="28">
        <v>8014</v>
      </c>
      <c r="B8015" s="7" t="s">
        <v>8544</v>
      </c>
      <c r="C8015">
        <v>1</v>
      </c>
      <c r="D8015" s="1" t="s">
        <v>8545</v>
      </c>
      <c r="E8015" t="b">
        <v>0</v>
      </c>
      <c r="F8015">
        <v>100</v>
      </c>
      <c r="G8015">
        <v>719</v>
      </c>
      <c r="H8015">
        <v>12000</v>
      </c>
      <c r="I8015">
        <v>1.45</v>
      </c>
      <c r="J8015">
        <v>22.64</v>
      </c>
      <c r="K8015" t="s">
        <v>13687</v>
      </c>
      <c r="L8015" t="b">
        <v>0</v>
      </c>
      <c r="M8015" t="str">
        <f t="shared" si="125"/>
        <v>Nein</v>
      </c>
    </row>
    <row r="8016" spans="1:13" x14ac:dyDescent="0.25">
      <c r="A8016" s="27">
        <v>8015</v>
      </c>
      <c r="B8016" s="7" t="s">
        <v>17182</v>
      </c>
      <c r="C8016">
        <v>1</v>
      </c>
      <c r="D8016" s="1" t="s">
        <v>17183</v>
      </c>
      <c r="E8016" t="b">
        <v>0</v>
      </c>
      <c r="F8016">
        <v>443</v>
      </c>
      <c r="G8016">
        <v>545</v>
      </c>
      <c r="H8016">
        <v>10007</v>
      </c>
      <c r="I8016">
        <v>2.0699999999999998</v>
      </c>
      <c r="J8016">
        <v>13.24</v>
      </c>
      <c r="K8016" t="s">
        <v>13687</v>
      </c>
      <c r="L8016" t="b">
        <v>0</v>
      </c>
      <c r="M8016" t="str">
        <f t="shared" si="125"/>
        <v>Nein</v>
      </c>
    </row>
    <row r="8017" spans="1:13" x14ac:dyDescent="0.25">
      <c r="A8017" s="28">
        <v>8016</v>
      </c>
      <c r="B8017" s="7" t="s">
        <v>17184</v>
      </c>
      <c r="C8017">
        <v>1</v>
      </c>
      <c r="D8017" s="1" t="s">
        <v>17185</v>
      </c>
      <c r="E8017" t="b">
        <v>0</v>
      </c>
      <c r="F8017">
        <v>400</v>
      </c>
      <c r="G8017">
        <v>863</v>
      </c>
      <c r="H8017">
        <v>23962</v>
      </c>
      <c r="I8017">
        <v>10.92</v>
      </c>
      <c r="J8017">
        <v>6.01</v>
      </c>
      <c r="K8017" t="s">
        <v>13687</v>
      </c>
      <c r="L8017" t="b">
        <v>0</v>
      </c>
      <c r="M8017" t="str">
        <f t="shared" si="125"/>
        <v>Nein</v>
      </c>
    </row>
    <row r="8018" spans="1:13" x14ac:dyDescent="0.25">
      <c r="A8018" s="27">
        <v>8017</v>
      </c>
      <c r="B8018" s="7" t="s">
        <v>17186</v>
      </c>
      <c r="C8018">
        <v>1</v>
      </c>
      <c r="D8018" s="1" t="s">
        <v>17187</v>
      </c>
      <c r="E8018" t="b">
        <v>0</v>
      </c>
      <c r="F8018">
        <v>4167</v>
      </c>
      <c r="G8018">
        <v>1847</v>
      </c>
      <c r="H8018">
        <v>63152</v>
      </c>
      <c r="I8018">
        <v>13.61</v>
      </c>
      <c r="J8018">
        <v>12.72</v>
      </c>
      <c r="K8018" t="s">
        <v>13687</v>
      </c>
      <c r="L8018" t="b">
        <v>0</v>
      </c>
      <c r="M8018" t="str">
        <f t="shared" si="125"/>
        <v>Nein</v>
      </c>
    </row>
    <row r="8019" spans="1:13" x14ac:dyDescent="0.25">
      <c r="A8019" s="28">
        <v>8018</v>
      </c>
      <c r="B8019" s="7" t="s">
        <v>17188</v>
      </c>
      <c r="C8019">
        <v>1</v>
      </c>
      <c r="D8019" s="1" t="s">
        <v>17189</v>
      </c>
      <c r="E8019" t="b">
        <v>0</v>
      </c>
      <c r="F8019">
        <v>18</v>
      </c>
      <c r="G8019">
        <v>192</v>
      </c>
      <c r="H8019">
        <v>70</v>
      </c>
      <c r="I8019">
        <v>0.74</v>
      </c>
      <c r="J8019">
        <v>0.26</v>
      </c>
      <c r="K8019" t="s">
        <v>13687</v>
      </c>
      <c r="L8019" t="b">
        <v>0</v>
      </c>
      <c r="M8019" t="str">
        <f t="shared" si="125"/>
        <v>Nein</v>
      </c>
    </row>
    <row r="8020" spans="1:13" x14ac:dyDescent="0.25">
      <c r="A8020" s="27">
        <v>8019</v>
      </c>
      <c r="B8020" s="7" t="s">
        <v>17190</v>
      </c>
      <c r="C8020">
        <v>1</v>
      </c>
      <c r="D8020" s="1" t="s">
        <v>17191</v>
      </c>
      <c r="E8020" t="b">
        <v>0</v>
      </c>
      <c r="F8020">
        <v>66</v>
      </c>
      <c r="G8020">
        <v>369</v>
      </c>
      <c r="H8020">
        <v>409</v>
      </c>
      <c r="I8020">
        <v>6.53</v>
      </c>
      <c r="J8020">
        <v>0.17</v>
      </c>
      <c r="K8020" t="s">
        <v>13687</v>
      </c>
      <c r="L8020" t="b">
        <v>0</v>
      </c>
      <c r="M8020" t="str">
        <f t="shared" si="125"/>
        <v>Nein</v>
      </c>
    </row>
    <row r="8021" spans="1:13" x14ac:dyDescent="0.25">
      <c r="A8021" s="28">
        <v>8020</v>
      </c>
      <c r="B8021" s="7" t="s">
        <v>17192</v>
      </c>
      <c r="C8021">
        <v>1</v>
      </c>
      <c r="D8021" s="1" t="s">
        <v>17193</v>
      </c>
      <c r="E8021" t="b">
        <v>0</v>
      </c>
      <c r="F8021">
        <v>38</v>
      </c>
      <c r="G8021">
        <v>219</v>
      </c>
      <c r="H8021">
        <v>1743</v>
      </c>
      <c r="I8021">
        <v>1.1200000000000001</v>
      </c>
      <c r="J8021">
        <v>4.28</v>
      </c>
      <c r="K8021" t="s">
        <v>13687</v>
      </c>
      <c r="L8021" t="b">
        <v>0</v>
      </c>
      <c r="M8021" t="str">
        <f t="shared" si="125"/>
        <v>Nein</v>
      </c>
    </row>
    <row r="8022" spans="1:13" x14ac:dyDescent="0.25">
      <c r="A8022" s="27">
        <v>8021</v>
      </c>
      <c r="B8022" s="7" t="s">
        <v>17194</v>
      </c>
      <c r="C8022">
        <v>1</v>
      </c>
      <c r="D8022" s="1" t="s">
        <v>17195</v>
      </c>
      <c r="E8022" t="b">
        <v>0</v>
      </c>
      <c r="F8022">
        <v>742</v>
      </c>
      <c r="G8022">
        <v>355</v>
      </c>
      <c r="H8022">
        <v>33389</v>
      </c>
      <c r="I8022">
        <v>3.06</v>
      </c>
      <c r="J8022">
        <v>29.92</v>
      </c>
      <c r="K8022" t="s">
        <v>13687</v>
      </c>
      <c r="L8022" t="b">
        <v>0</v>
      </c>
      <c r="M8022" t="str">
        <f t="shared" si="125"/>
        <v>Nein</v>
      </c>
    </row>
    <row r="8023" spans="1:13" x14ac:dyDescent="0.25">
      <c r="A8023" s="28">
        <v>8022</v>
      </c>
      <c r="B8023" s="7" t="s">
        <v>17196</v>
      </c>
      <c r="C8023">
        <v>1</v>
      </c>
      <c r="D8023" s="1" t="s">
        <v>17197</v>
      </c>
      <c r="E8023" t="b">
        <v>0</v>
      </c>
      <c r="F8023">
        <v>34</v>
      </c>
      <c r="G8023">
        <v>104</v>
      </c>
      <c r="H8023">
        <v>276</v>
      </c>
      <c r="I8023">
        <v>1.1200000000000001</v>
      </c>
      <c r="J8023">
        <v>0.68</v>
      </c>
      <c r="K8023" t="s">
        <v>13687</v>
      </c>
      <c r="L8023" t="b">
        <v>0</v>
      </c>
      <c r="M8023" t="str">
        <f t="shared" si="125"/>
        <v>Nein</v>
      </c>
    </row>
    <row r="8024" spans="1:13" x14ac:dyDescent="0.25">
      <c r="A8024" s="27">
        <v>8023</v>
      </c>
      <c r="B8024" s="7" t="s">
        <v>17198</v>
      </c>
      <c r="C8024">
        <v>1</v>
      </c>
      <c r="D8024" s="1" t="s">
        <v>17199</v>
      </c>
      <c r="E8024" t="b">
        <v>0</v>
      </c>
      <c r="F8024">
        <v>0</v>
      </c>
      <c r="G8024">
        <v>34</v>
      </c>
      <c r="H8024">
        <v>37</v>
      </c>
      <c r="I8024">
        <v>0.45</v>
      </c>
      <c r="J8024">
        <v>0.22</v>
      </c>
      <c r="K8024" t="s">
        <v>13687</v>
      </c>
      <c r="L8024" t="b">
        <v>0</v>
      </c>
      <c r="M8024" t="str">
        <f t="shared" si="125"/>
        <v>Nein</v>
      </c>
    </row>
    <row r="8025" spans="1:13" x14ac:dyDescent="0.25">
      <c r="A8025" s="28">
        <v>8024</v>
      </c>
      <c r="B8025" s="7" t="s">
        <v>17200</v>
      </c>
      <c r="C8025">
        <v>1</v>
      </c>
      <c r="D8025" s="1" t="s">
        <v>17201</v>
      </c>
      <c r="E8025" t="b">
        <v>0</v>
      </c>
      <c r="F8025">
        <v>26</v>
      </c>
      <c r="G8025">
        <v>183</v>
      </c>
      <c r="H8025">
        <v>239</v>
      </c>
      <c r="I8025">
        <v>0.77</v>
      </c>
      <c r="J8025">
        <v>0.85</v>
      </c>
      <c r="K8025" t="s">
        <v>13687</v>
      </c>
      <c r="L8025" t="b">
        <v>0</v>
      </c>
      <c r="M8025" t="str">
        <f t="shared" si="125"/>
        <v>Nein</v>
      </c>
    </row>
    <row r="8026" spans="1:13" x14ac:dyDescent="0.25">
      <c r="A8026" s="27">
        <v>8025</v>
      </c>
      <c r="B8026" s="7" t="s">
        <v>17202</v>
      </c>
      <c r="C8026">
        <v>1</v>
      </c>
      <c r="D8026" s="1" t="s">
        <v>17203</v>
      </c>
      <c r="E8026" t="b">
        <v>0</v>
      </c>
      <c r="F8026">
        <v>279</v>
      </c>
      <c r="G8026">
        <v>1661</v>
      </c>
      <c r="H8026">
        <v>13134</v>
      </c>
      <c r="I8026">
        <v>0.91</v>
      </c>
      <c r="J8026">
        <v>39.44</v>
      </c>
      <c r="K8026" t="s">
        <v>13687</v>
      </c>
      <c r="L8026" t="b">
        <v>0</v>
      </c>
      <c r="M8026" t="str">
        <f t="shared" si="125"/>
        <v>Nein</v>
      </c>
    </row>
    <row r="8027" spans="1:13" x14ac:dyDescent="0.25">
      <c r="A8027" s="28">
        <v>8026</v>
      </c>
      <c r="B8027" s="7" t="s">
        <v>17204</v>
      </c>
      <c r="C8027">
        <v>1</v>
      </c>
      <c r="D8027" s="1" t="s">
        <v>17205</v>
      </c>
      <c r="E8027" t="b">
        <v>0</v>
      </c>
      <c r="F8027">
        <v>80</v>
      </c>
      <c r="G8027">
        <v>890</v>
      </c>
      <c r="H8027">
        <v>857</v>
      </c>
      <c r="I8027">
        <v>9.36</v>
      </c>
      <c r="J8027">
        <v>0.25</v>
      </c>
      <c r="K8027" t="s">
        <v>13687</v>
      </c>
      <c r="L8027" t="b">
        <v>0</v>
      </c>
      <c r="M8027" t="str">
        <f t="shared" si="125"/>
        <v>Nein</v>
      </c>
    </row>
    <row r="8028" spans="1:13" x14ac:dyDescent="0.25">
      <c r="A8028" s="27">
        <v>8027</v>
      </c>
      <c r="B8028" s="7" t="s">
        <v>17206</v>
      </c>
      <c r="C8028">
        <v>1</v>
      </c>
      <c r="D8028" s="1" t="s">
        <v>17207</v>
      </c>
      <c r="E8028" t="b">
        <v>0</v>
      </c>
      <c r="F8028">
        <v>1146</v>
      </c>
      <c r="G8028">
        <v>153</v>
      </c>
      <c r="H8028">
        <v>10410</v>
      </c>
      <c r="I8028">
        <v>12.91</v>
      </c>
      <c r="J8028">
        <v>2.21</v>
      </c>
      <c r="K8028" t="s">
        <v>13687</v>
      </c>
      <c r="L8028" t="b">
        <v>0</v>
      </c>
      <c r="M8028" t="str">
        <f t="shared" si="125"/>
        <v>Nein</v>
      </c>
    </row>
    <row r="8029" spans="1:13" x14ac:dyDescent="0.25">
      <c r="A8029" s="28">
        <v>8028</v>
      </c>
      <c r="B8029" s="7" t="s">
        <v>17208</v>
      </c>
      <c r="C8029">
        <v>1</v>
      </c>
      <c r="D8029" s="1" t="s">
        <v>17209</v>
      </c>
      <c r="E8029" t="b">
        <v>0</v>
      </c>
      <c r="F8029">
        <v>8</v>
      </c>
      <c r="G8029">
        <v>140</v>
      </c>
      <c r="H8029">
        <v>509</v>
      </c>
      <c r="I8029">
        <v>4.92</v>
      </c>
      <c r="J8029">
        <v>0.28000000000000003</v>
      </c>
      <c r="K8029" t="s">
        <v>13687</v>
      </c>
      <c r="L8029" t="b">
        <v>0</v>
      </c>
      <c r="M8029" t="str">
        <f t="shared" si="125"/>
        <v>Nein</v>
      </c>
    </row>
    <row r="8030" spans="1:13" x14ac:dyDescent="0.25">
      <c r="A8030" s="27">
        <v>8029</v>
      </c>
      <c r="B8030" s="7" t="s">
        <v>17210</v>
      </c>
      <c r="C8030">
        <v>1</v>
      </c>
      <c r="D8030" s="1" t="s">
        <v>17211</v>
      </c>
      <c r="E8030" t="b">
        <v>1</v>
      </c>
      <c r="F8030">
        <v>953</v>
      </c>
      <c r="G8030">
        <v>932</v>
      </c>
      <c r="H8030">
        <v>3658</v>
      </c>
      <c r="I8030">
        <v>3.99</v>
      </c>
      <c r="J8030">
        <v>2.5099999999999998</v>
      </c>
      <c r="K8030" t="s">
        <v>13687</v>
      </c>
      <c r="L8030" t="b">
        <v>0</v>
      </c>
      <c r="M8030" t="str">
        <f t="shared" si="125"/>
        <v>Nein</v>
      </c>
    </row>
    <row r="8031" spans="1:13" x14ac:dyDescent="0.25">
      <c r="A8031" s="28">
        <v>8030</v>
      </c>
      <c r="B8031" s="7" t="s">
        <v>17212</v>
      </c>
      <c r="C8031">
        <v>1</v>
      </c>
      <c r="D8031" s="1" t="s">
        <v>17213</v>
      </c>
      <c r="E8031" t="b">
        <v>0</v>
      </c>
      <c r="F8031">
        <v>109</v>
      </c>
      <c r="G8031">
        <v>469</v>
      </c>
      <c r="H8031">
        <v>1130</v>
      </c>
      <c r="I8031">
        <v>0.78</v>
      </c>
      <c r="J8031">
        <v>3.99</v>
      </c>
      <c r="K8031" t="s">
        <v>13687</v>
      </c>
      <c r="L8031" t="b">
        <v>0</v>
      </c>
      <c r="M8031" t="str">
        <f t="shared" si="125"/>
        <v>Nein</v>
      </c>
    </row>
    <row r="8032" spans="1:13" x14ac:dyDescent="0.25">
      <c r="A8032" s="27">
        <v>8031</v>
      </c>
      <c r="B8032" s="7" t="s">
        <v>17214</v>
      </c>
      <c r="C8032">
        <v>1</v>
      </c>
      <c r="D8032" s="1" t="s">
        <v>17215</v>
      </c>
      <c r="E8032" t="b">
        <v>0</v>
      </c>
      <c r="F8032">
        <v>500</v>
      </c>
      <c r="G8032">
        <v>1589</v>
      </c>
      <c r="H8032">
        <v>20668</v>
      </c>
      <c r="I8032">
        <v>5.64</v>
      </c>
      <c r="J8032">
        <v>10.039999999999999</v>
      </c>
      <c r="K8032" t="s">
        <v>13687</v>
      </c>
      <c r="L8032" t="b">
        <v>0</v>
      </c>
      <c r="M8032" t="str">
        <f t="shared" si="125"/>
        <v>Nein</v>
      </c>
    </row>
    <row r="8033" spans="1:13" x14ac:dyDescent="0.25">
      <c r="A8033" s="28">
        <v>8032</v>
      </c>
      <c r="B8033" s="7" t="s">
        <v>17216</v>
      </c>
      <c r="C8033">
        <v>1</v>
      </c>
      <c r="D8033" s="1" t="s">
        <v>17217</v>
      </c>
      <c r="E8033" t="b">
        <v>0</v>
      </c>
      <c r="F8033">
        <v>55</v>
      </c>
      <c r="G8033">
        <v>279</v>
      </c>
      <c r="H8033">
        <v>65</v>
      </c>
      <c r="I8033">
        <v>6.35</v>
      </c>
      <c r="J8033">
        <v>0.03</v>
      </c>
      <c r="K8033" t="s">
        <v>13687</v>
      </c>
      <c r="L8033" t="b">
        <v>0</v>
      </c>
      <c r="M8033" t="str">
        <f t="shared" si="125"/>
        <v>Nein</v>
      </c>
    </row>
    <row r="8034" spans="1:13" x14ac:dyDescent="0.25">
      <c r="A8034" s="27">
        <v>8033</v>
      </c>
      <c r="B8034" s="7" t="s">
        <v>17218</v>
      </c>
      <c r="C8034">
        <v>1</v>
      </c>
      <c r="D8034" s="1" t="s">
        <v>17219</v>
      </c>
      <c r="E8034" t="b">
        <v>0</v>
      </c>
      <c r="F8034">
        <v>197</v>
      </c>
      <c r="G8034">
        <v>1126</v>
      </c>
      <c r="H8034">
        <v>15835</v>
      </c>
      <c r="I8034">
        <v>3.34</v>
      </c>
      <c r="J8034">
        <v>12.98</v>
      </c>
      <c r="K8034" t="s">
        <v>13687</v>
      </c>
      <c r="L8034" t="b">
        <v>0</v>
      </c>
      <c r="M8034" t="str">
        <f t="shared" si="125"/>
        <v>Nein</v>
      </c>
    </row>
    <row r="8035" spans="1:13" x14ac:dyDescent="0.25">
      <c r="A8035" s="28">
        <v>8034</v>
      </c>
      <c r="B8035" s="7" t="s">
        <v>17220</v>
      </c>
      <c r="C8035">
        <v>1</v>
      </c>
      <c r="D8035" s="1" t="s">
        <v>17221</v>
      </c>
      <c r="E8035" t="b">
        <v>1</v>
      </c>
      <c r="F8035">
        <v>2811</v>
      </c>
      <c r="G8035">
        <v>2162</v>
      </c>
      <c r="H8035">
        <v>14585</v>
      </c>
      <c r="I8035">
        <v>13.02</v>
      </c>
      <c r="J8035">
        <v>3.07</v>
      </c>
      <c r="K8035" t="s">
        <v>13687</v>
      </c>
      <c r="L8035" t="b">
        <v>0</v>
      </c>
      <c r="M8035" t="str">
        <f t="shared" si="125"/>
        <v>Nein</v>
      </c>
    </row>
    <row r="8036" spans="1:13" x14ac:dyDescent="0.25">
      <c r="A8036" s="27">
        <v>8035</v>
      </c>
      <c r="B8036" s="7" t="s">
        <v>10511</v>
      </c>
      <c r="C8036">
        <v>1</v>
      </c>
      <c r="D8036" s="1" t="s">
        <v>10512</v>
      </c>
      <c r="E8036" t="b">
        <v>0</v>
      </c>
      <c r="F8036">
        <v>237</v>
      </c>
      <c r="G8036">
        <v>1104</v>
      </c>
      <c r="H8036">
        <v>42844</v>
      </c>
      <c r="I8036">
        <v>3.68</v>
      </c>
      <c r="J8036">
        <v>31.85</v>
      </c>
      <c r="K8036" t="s">
        <v>13687</v>
      </c>
      <c r="L8036" t="b">
        <v>0</v>
      </c>
      <c r="M8036" t="str">
        <f t="shared" si="125"/>
        <v>Nein</v>
      </c>
    </row>
    <row r="8037" spans="1:13" x14ac:dyDescent="0.25">
      <c r="A8037" s="28">
        <v>8036</v>
      </c>
      <c r="B8037" s="7" t="s">
        <v>17222</v>
      </c>
      <c r="C8037">
        <v>1</v>
      </c>
      <c r="D8037" s="1" t="s">
        <v>17223</v>
      </c>
      <c r="E8037" t="b">
        <v>0</v>
      </c>
      <c r="F8037">
        <v>113</v>
      </c>
      <c r="G8037">
        <v>289</v>
      </c>
      <c r="H8037">
        <v>5637</v>
      </c>
      <c r="I8037">
        <v>12.59</v>
      </c>
      <c r="J8037">
        <v>1.23</v>
      </c>
      <c r="K8037" t="s">
        <v>13687</v>
      </c>
      <c r="L8037" t="b">
        <v>0</v>
      </c>
      <c r="M8037" t="str">
        <f t="shared" si="125"/>
        <v>Nein</v>
      </c>
    </row>
    <row r="8038" spans="1:13" x14ac:dyDescent="0.25">
      <c r="A8038" s="27">
        <v>8037</v>
      </c>
      <c r="B8038" s="7" t="s">
        <v>17224</v>
      </c>
      <c r="C8038">
        <v>1</v>
      </c>
      <c r="D8038" s="1" t="s">
        <v>17225</v>
      </c>
      <c r="E8038" t="b">
        <v>0</v>
      </c>
      <c r="F8038">
        <v>4</v>
      </c>
      <c r="G8038">
        <v>63</v>
      </c>
      <c r="H8038">
        <v>715</v>
      </c>
      <c r="I8038">
        <v>1.27</v>
      </c>
      <c r="J8038">
        <v>1.54</v>
      </c>
      <c r="K8038" t="s">
        <v>13687</v>
      </c>
      <c r="L8038" t="b">
        <v>0</v>
      </c>
      <c r="M8038" t="str">
        <f t="shared" si="125"/>
        <v>Nein</v>
      </c>
    </row>
    <row r="8039" spans="1:13" x14ac:dyDescent="0.25">
      <c r="A8039" s="28">
        <v>8038</v>
      </c>
      <c r="B8039" s="7" t="s">
        <v>17226</v>
      </c>
      <c r="C8039">
        <v>1</v>
      </c>
      <c r="D8039" s="1" t="s">
        <v>17227</v>
      </c>
      <c r="E8039" t="b">
        <v>0</v>
      </c>
      <c r="F8039">
        <v>133</v>
      </c>
      <c r="G8039">
        <v>1244</v>
      </c>
      <c r="H8039">
        <v>563</v>
      </c>
      <c r="I8039">
        <v>0.52</v>
      </c>
      <c r="J8039">
        <v>2.95</v>
      </c>
      <c r="K8039" t="s">
        <v>13687</v>
      </c>
      <c r="L8039" t="b">
        <v>0</v>
      </c>
      <c r="M8039" t="str">
        <f t="shared" si="125"/>
        <v>Nein</v>
      </c>
    </row>
    <row r="8040" spans="1:13" x14ac:dyDescent="0.25">
      <c r="A8040" s="27">
        <v>8039</v>
      </c>
      <c r="B8040" s="7" t="s">
        <v>17228</v>
      </c>
      <c r="C8040">
        <v>1</v>
      </c>
      <c r="D8040" s="1" t="s">
        <v>17229</v>
      </c>
      <c r="E8040" t="b">
        <v>0</v>
      </c>
      <c r="F8040">
        <v>1717</v>
      </c>
      <c r="G8040">
        <v>380</v>
      </c>
      <c r="H8040">
        <v>736</v>
      </c>
      <c r="I8040">
        <v>4.7</v>
      </c>
      <c r="J8040">
        <v>0.43</v>
      </c>
      <c r="K8040" t="s">
        <v>13687</v>
      </c>
      <c r="L8040" t="b">
        <v>0</v>
      </c>
      <c r="M8040" t="str">
        <f t="shared" si="125"/>
        <v>Nein</v>
      </c>
    </row>
    <row r="8041" spans="1:13" x14ac:dyDescent="0.25">
      <c r="A8041" s="28">
        <v>8040</v>
      </c>
      <c r="B8041" s="7" t="s">
        <v>17230</v>
      </c>
      <c r="C8041">
        <v>1</v>
      </c>
      <c r="D8041" s="1" t="s">
        <v>17231</v>
      </c>
      <c r="E8041" t="b">
        <v>0</v>
      </c>
      <c r="F8041">
        <v>39</v>
      </c>
      <c r="G8041">
        <v>96</v>
      </c>
      <c r="H8041">
        <v>1058</v>
      </c>
      <c r="I8041">
        <v>0.45</v>
      </c>
      <c r="J8041">
        <v>6.45</v>
      </c>
      <c r="K8041" t="s">
        <v>13687</v>
      </c>
      <c r="L8041" t="b">
        <v>0</v>
      </c>
      <c r="M8041" t="str">
        <f t="shared" si="125"/>
        <v>Nein</v>
      </c>
    </row>
    <row r="8042" spans="1:13" x14ac:dyDescent="0.25">
      <c r="A8042" s="27">
        <v>8041</v>
      </c>
      <c r="B8042" s="7" t="s">
        <v>17232</v>
      </c>
      <c r="C8042">
        <v>1</v>
      </c>
      <c r="D8042" s="1" t="s">
        <v>17233</v>
      </c>
      <c r="E8042" t="b">
        <v>0</v>
      </c>
      <c r="F8042">
        <v>757</v>
      </c>
      <c r="G8042">
        <v>797</v>
      </c>
      <c r="H8042">
        <v>43280</v>
      </c>
      <c r="I8042">
        <v>12.26</v>
      </c>
      <c r="J8042">
        <v>9.67</v>
      </c>
      <c r="K8042" t="s">
        <v>13687</v>
      </c>
      <c r="L8042" t="b">
        <v>0</v>
      </c>
      <c r="M8042" t="str">
        <f t="shared" si="125"/>
        <v>Nein</v>
      </c>
    </row>
    <row r="8043" spans="1:13" x14ac:dyDescent="0.25">
      <c r="A8043" s="28">
        <v>8042</v>
      </c>
      <c r="B8043" s="7" t="s">
        <v>17234</v>
      </c>
      <c r="C8043">
        <v>1</v>
      </c>
      <c r="D8043" s="1" t="s">
        <v>17235</v>
      </c>
      <c r="E8043" t="b">
        <v>0</v>
      </c>
      <c r="F8043">
        <v>64</v>
      </c>
      <c r="G8043">
        <v>193</v>
      </c>
      <c r="H8043">
        <v>1370</v>
      </c>
      <c r="I8043">
        <v>8.98</v>
      </c>
      <c r="J8043">
        <v>0.42</v>
      </c>
      <c r="K8043" t="s">
        <v>13687</v>
      </c>
      <c r="L8043" t="b">
        <v>0</v>
      </c>
      <c r="M8043" t="str">
        <f t="shared" si="125"/>
        <v>Nein</v>
      </c>
    </row>
    <row r="8044" spans="1:13" x14ac:dyDescent="0.25">
      <c r="A8044" s="27">
        <v>8043</v>
      </c>
      <c r="B8044" s="7" t="s">
        <v>17236</v>
      </c>
      <c r="C8044">
        <v>1</v>
      </c>
      <c r="D8044" s="1" t="s">
        <v>17237</v>
      </c>
      <c r="E8044" t="b">
        <v>0</v>
      </c>
      <c r="F8044">
        <v>386</v>
      </c>
      <c r="G8044">
        <v>812</v>
      </c>
      <c r="H8044">
        <v>10153</v>
      </c>
      <c r="I8044">
        <v>9.36</v>
      </c>
      <c r="J8044">
        <v>2.97</v>
      </c>
      <c r="K8044" t="s">
        <v>13687</v>
      </c>
      <c r="L8044" t="b">
        <v>0</v>
      </c>
      <c r="M8044" t="str">
        <f t="shared" si="125"/>
        <v>Nein</v>
      </c>
    </row>
    <row r="8045" spans="1:13" x14ac:dyDescent="0.25">
      <c r="A8045" s="28">
        <v>8044</v>
      </c>
      <c r="B8045" s="7" t="s">
        <v>17238</v>
      </c>
      <c r="C8045">
        <v>1</v>
      </c>
      <c r="D8045" s="1" t="s">
        <v>17239</v>
      </c>
      <c r="E8045" t="b">
        <v>0</v>
      </c>
      <c r="F8045">
        <v>330</v>
      </c>
      <c r="G8045">
        <v>613</v>
      </c>
      <c r="H8045">
        <v>16158</v>
      </c>
      <c r="I8045">
        <v>11.8</v>
      </c>
      <c r="J8045">
        <v>3.75</v>
      </c>
      <c r="K8045" t="s">
        <v>13687</v>
      </c>
      <c r="L8045" t="b">
        <v>0</v>
      </c>
      <c r="M8045" t="str">
        <f t="shared" si="125"/>
        <v>Nein</v>
      </c>
    </row>
    <row r="8046" spans="1:13" x14ac:dyDescent="0.25">
      <c r="A8046" s="27">
        <v>8045</v>
      </c>
      <c r="B8046" s="7" t="s">
        <v>17240</v>
      </c>
      <c r="C8046">
        <v>1</v>
      </c>
      <c r="D8046" s="1" t="s">
        <v>17241</v>
      </c>
      <c r="E8046" t="b">
        <v>0</v>
      </c>
      <c r="F8046">
        <v>4930</v>
      </c>
      <c r="G8046">
        <v>370</v>
      </c>
      <c r="H8046">
        <v>51935</v>
      </c>
      <c r="I8046">
        <v>14.88</v>
      </c>
      <c r="J8046">
        <v>9.56</v>
      </c>
      <c r="K8046" t="s">
        <v>13687</v>
      </c>
      <c r="L8046" t="b">
        <v>0</v>
      </c>
      <c r="M8046" t="str">
        <f t="shared" si="125"/>
        <v>Nein</v>
      </c>
    </row>
    <row r="8047" spans="1:13" x14ac:dyDescent="0.25">
      <c r="A8047" s="28">
        <v>8046</v>
      </c>
      <c r="B8047" s="7" t="s">
        <v>17242</v>
      </c>
      <c r="C8047">
        <v>1</v>
      </c>
      <c r="D8047" s="1" t="s">
        <v>17243</v>
      </c>
      <c r="E8047" t="b">
        <v>0</v>
      </c>
      <c r="F8047">
        <v>3325</v>
      </c>
      <c r="G8047">
        <v>1018</v>
      </c>
      <c r="H8047">
        <v>69778</v>
      </c>
      <c r="I8047">
        <v>14.92</v>
      </c>
      <c r="J8047">
        <v>12.81</v>
      </c>
      <c r="K8047" t="s">
        <v>13687</v>
      </c>
      <c r="L8047" t="b">
        <v>0</v>
      </c>
      <c r="M8047" t="str">
        <f t="shared" si="125"/>
        <v>Nein</v>
      </c>
    </row>
    <row r="8048" spans="1:13" x14ac:dyDescent="0.25">
      <c r="A8048" s="27">
        <v>8047</v>
      </c>
      <c r="B8048" s="7" t="s">
        <v>17244</v>
      </c>
      <c r="C8048">
        <v>1</v>
      </c>
      <c r="D8048" s="1" t="s">
        <v>17245</v>
      </c>
      <c r="E8048" t="b">
        <v>0</v>
      </c>
      <c r="F8048">
        <v>29</v>
      </c>
      <c r="G8048">
        <v>165</v>
      </c>
      <c r="H8048">
        <v>1495</v>
      </c>
      <c r="I8048">
        <v>9.58</v>
      </c>
      <c r="J8048">
        <v>0.43</v>
      </c>
      <c r="K8048" t="s">
        <v>13687</v>
      </c>
      <c r="L8048" t="b">
        <v>0</v>
      </c>
      <c r="M8048" t="str">
        <f t="shared" si="125"/>
        <v>Nein</v>
      </c>
    </row>
    <row r="8049" spans="1:13" x14ac:dyDescent="0.25">
      <c r="A8049" s="28">
        <v>8048</v>
      </c>
      <c r="B8049" s="7" t="s">
        <v>17246</v>
      </c>
      <c r="C8049">
        <v>1</v>
      </c>
      <c r="D8049" s="1" t="s">
        <v>17247</v>
      </c>
      <c r="E8049" t="b">
        <v>0</v>
      </c>
      <c r="F8049">
        <v>2</v>
      </c>
      <c r="G8049">
        <v>61</v>
      </c>
      <c r="H8049">
        <v>73</v>
      </c>
      <c r="I8049">
        <v>8.65</v>
      </c>
      <c r="J8049">
        <v>0.02</v>
      </c>
      <c r="K8049" t="s">
        <v>13687</v>
      </c>
      <c r="L8049" t="b">
        <v>0</v>
      </c>
      <c r="M8049" t="str">
        <f t="shared" si="125"/>
        <v>Nein</v>
      </c>
    </row>
    <row r="8050" spans="1:13" x14ac:dyDescent="0.25">
      <c r="A8050" s="27">
        <v>8049</v>
      </c>
      <c r="B8050" s="7" t="s">
        <v>17248</v>
      </c>
      <c r="C8050">
        <v>1</v>
      </c>
      <c r="D8050" s="1" t="s">
        <v>17249</v>
      </c>
      <c r="E8050" t="b">
        <v>0</v>
      </c>
      <c r="F8050">
        <v>541</v>
      </c>
      <c r="G8050">
        <v>951</v>
      </c>
      <c r="H8050">
        <v>21678</v>
      </c>
      <c r="I8050">
        <v>11.61</v>
      </c>
      <c r="J8050">
        <v>5.12</v>
      </c>
      <c r="K8050" t="s">
        <v>13687</v>
      </c>
      <c r="L8050" t="b">
        <v>0</v>
      </c>
      <c r="M8050" t="str">
        <f t="shared" si="125"/>
        <v>Nein</v>
      </c>
    </row>
    <row r="8051" spans="1:13" x14ac:dyDescent="0.25">
      <c r="A8051" s="28">
        <v>8050</v>
      </c>
      <c r="B8051" s="7" t="s">
        <v>17250</v>
      </c>
      <c r="C8051">
        <v>1</v>
      </c>
      <c r="D8051" s="1" t="s">
        <v>17251</v>
      </c>
      <c r="E8051" t="b">
        <v>0</v>
      </c>
      <c r="F8051">
        <v>1690</v>
      </c>
      <c r="G8051">
        <v>1582</v>
      </c>
      <c r="H8051">
        <v>13220</v>
      </c>
      <c r="I8051">
        <v>1.94</v>
      </c>
      <c r="J8051">
        <v>18.649999999999999</v>
      </c>
      <c r="K8051" t="s">
        <v>13687</v>
      </c>
      <c r="L8051" t="b">
        <v>0</v>
      </c>
      <c r="M8051" t="str">
        <f t="shared" si="125"/>
        <v>Nein</v>
      </c>
    </row>
    <row r="8052" spans="1:13" x14ac:dyDescent="0.25">
      <c r="A8052" s="27">
        <v>8051</v>
      </c>
      <c r="B8052" s="7" t="s">
        <v>17252</v>
      </c>
      <c r="C8052">
        <v>1</v>
      </c>
      <c r="D8052" s="1" t="s">
        <v>17253</v>
      </c>
      <c r="E8052" t="b">
        <v>0</v>
      </c>
      <c r="F8052">
        <v>172</v>
      </c>
      <c r="G8052">
        <v>45</v>
      </c>
      <c r="H8052">
        <v>17566</v>
      </c>
      <c r="I8052">
        <v>2.09</v>
      </c>
      <c r="J8052">
        <v>22.99</v>
      </c>
      <c r="K8052" t="s">
        <v>13687</v>
      </c>
      <c r="L8052" t="b">
        <v>0</v>
      </c>
      <c r="M8052" t="str">
        <f t="shared" si="125"/>
        <v>Nein</v>
      </c>
    </row>
    <row r="8053" spans="1:13" x14ac:dyDescent="0.25">
      <c r="A8053" s="28">
        <v>8052</v>
      </c>
      <c r="B8053" s="7" t="s">
        <v>17254</v>
      </c>
      <c r="C8053">
        <v>1</v>
      </c>
      <c r="D8053" s="1" t="s">
        <v>17255</v>
      </c>
      <c r="E8053" t="b">
        <v>0</v>
      </c>
      <c r="F8053">
        <v>381</v>
      </c>
      <c r="G8053">
        <v>1371</v>
      </c>
      <c r="H8053">
        <v>23399</v>
      </c>
      <c r="I8053">
        <v>9.2799999999999994</v>
      </c>
      <c r="J8053">
        <v>6.91</v>
      </c>
      <c r="K8053" t="s">
        <v>13687</v>
      </c>
      <c r="L8053" t="b">
        <v>0</v>
      </c>
      <c r="M8053" t="str">
        <f t="shared" si="125"/>
        <v>Nein</v>
      </c>
    </row>
    <row r="8054" spans="1:13" x14ac:dyDescent="0.25">
      <c r="A8054" s="27">
        <v>8053</v>
      </c>
      <c r="B8054" s="7" t="s">
        <v>17256</v>
      </c>
      <c r="C8054">
        <v>1</v>
      </c>
      <c r="D8054" s="1" t="s">
        <v>17257</v>
      </c>
      <c r="E8054" t="b">
        <v>0</v>
      </c>
      <c r="F8054">
        <v>446</v>
      </c>
      <c r="G8054">
        <v>647</v>
      </c>
      <c r="H8054">
        <v>10692</v>
      </c>
      <c r="I8054">
        <v>6.47</v>
      </c>
      <c r="J8054">
        <v>4.53</v>
      </c>
      <c r="K8054" t="s">
        <v>13687</v>
      </c>
      <c r="L8054" t="b">
        <v>0</v>
      </c>
      <c r="M8054" t="str">
        <f t="shared" si="125"/>
        <v>Nein</v>
      </c>
    </row>
    <row r="8055" spans="1:13" x14ac:dyDescent="0.25">
      <c r="A8055" s="28">
        <v>8054</v>
      </c>
      <c r="B8055" s="7" t="s">
        <v>7428</v>
      </c>
      <c r="C8055">
        <v>1</v>
      </c>
      <c r="D8055" s="1" t="s">
        <v>7429</v>
      </c>
      <c r="E8055" t="b">
        <v>0</v>
      </c>
      <c r="F8055">
        <v>99</v>
      </c>
      <c r="G8055">
        <v>1006</v>
      </c>
      <c r="H8055">
        <v>9514</v>
      </c>
      <c r="I8055">
        <v>0.52</v>
      </c>
      <c r="J8055">
        <v>50.34</v>
      </c>
      <c r="K8055" t="s">
        <v>13687</v>
      </c>
      <c r="L8055" t="b">
        <v>0</v>
      </c>
      <c r="M8055" t="str">
        <f t="shared" si="125"/>
        <v>Nein</v>
      </c>
    </row>
    <row r="8056" spans="1:13" x14ac:dyDescent="0.25">
      <c r="A8056" s="27">
        <v>8055</v>
      </c>
      <c r="B8056" s="7" t="s">
        <v>17258</v>
      </c>
      <c r="C8056">
        <v>1</v>
      </c>
      <c r="D8056" s="1" t="s">
        <v>17259</v>
      </c>
      <c r="E8056" t="b">
        <v>0</v>
      </c>
      <c r="F8056">
        <v>119</v>
      </c>
      <c r="G8056">
        <v>27</v>
      </c>
      <c r="H8056">
        <v>7781</v>
      </c>
      <c r="I8056">
        <v>8.35</v>
      </c>
      <c r="J8056">
        <v>2.5499999999999998</v>
      </c>
      <c r="K8056" t="s">
        <v>13687</v>
      </c>
      <c r="L8056" t="b">
        <v>0</v>
      </c>
      <c r="M8056" t="str">
        <f t="shared" si="125"/>
        <v>Nein</v>
      </c>
    </row>
    <row r="8057" spans="1:13" x14ac:dyDescent="0.25">
      <c r="A8057" s="28">
        <v>8056</v>
      </c>
      <c r="B8057" s="7" t="s">
        <v>17260</v>
      </c>
      <c r="C8057">
        <v>1</v>
      </c>
      <c r="D8057" s="1" t="s">
        <v>17261</v>
      </c>
      <c r="E8057" t="b">
        <v>0</v>
      </c>
      <c r="F8057">
        <v>1055</v>
      </c>
      <c r="G8057">
        <v>393</v>
      </c>
      <c r="H8057">
        <v>56319</v>
      </c>
      <c r="I8057">
        <v>10.62</v>
      </c>
      <c r="J8057">
        <v>14.53</v>
      </c>
      <c r="K8057" t="s">
        <v>13687</v>
      </c>
      <c r="L8057" t="b">
        <v>0</v>
      </c>
      <c r="M8057" t="str">
        <f t="shared" si="125"/>
        <v>Nein</v>
      </c>
    </row>
    <row r="8058" spans="1:13" x14ac:dyDescent="0.25">
      <c r="A8058" s="27">
        <v>8057</v>
      </c>
      <c r="B8058" s="7" t="s">
        <v>17262</v>
      </c>
      <c r="C8058">
        <v>1</v>
      </c>
      <c r="D8058" s="1" t="s">
        <v>17263</v>
      </c>
      <c r="E8058" t="b">
        <v>0</v>
      </c>
      <c r="F8058">
        <v>96</v>
      </c>
      <c r="G8058">
        <v>77</v>
      </c>
      <c r="H8058">
        <v>2151</v>
      </c>
      <c r="I8058">
        <v>1.37</v>
      </c>
      <c r="J8058">
        <v>4.3</v>
      </c>
      <c r="K8058" t="s">
        <v>13687</v>
      </c>
      <c r="L8058" t="b">
        <v>0</v>
      </c>
      <c r="M8058" t="str">
        <f t="shared" si="125"/>
        <v>Nein</v>
      </c>
    </row>
    <row r="8059" spans="1:13" x14ac:dyDescent="0.25">
      <c r="A8059" s="28">
        <v>8058</v>
      </c>
      <c r="B8059" s="7" t="s">
        <v>17264</v>
      </c>
      <c r="C8059">
        <v>1</v>
      </c>
      <c r="D8059" s="1" t="s">
        <v>17265</v>
      </c>
      <c r="E8059" t="b">
        <v>0</v>
      </c>
      <c r="F8059">
        <v>0</v>
      </c>
      <c r="G8059">
        <v>43</v>
      </c>
      <c r="H8059">
        <v>99</v>
      </c>
      <c r="I8059">
        <v>1.1000000000000001</v>
      </c>
      <c r="J8059">
        <v>0.25</v>
      </c>
      <c r="K8059" t="s">
        <v>13687</v>
      </c>
      <c r="L8059" t="b">
        <v>0</v>
      </c>
      <c r="M8059" t="str">
        <f t="shared" si="125"/>
        <v>Nein</v>
      </c>
    </row>
    <row r="8060" spans="1:13" x14ac:dyDescent="0.25">
      <c r="A8060" s="27">
        <v>8059</v>
      </c>
      <c r="B8060" s="7" t="s">
        <v>17266</v>
      </c>
      <c r="C8060">
        <v>1</v>
      </c>
      <c r="D8060" s="1" t="s">
        <v>17267</v>
      </c>
      <c r="E8060" t="b">
        <v>0</v>
      </c>
      <c r="F8060">
        <v>22</v>
      </c>
      <c r="G8060">
        <v>203</v>
      </c>
      <c r="H8060">
        <v>3735</v>
      </c>
      <c r="I8060">
        <v>1.06</v>
      </c>
      <c r="J8060">
        <v>9.68</v>
      </c>
      <c r="K8060" t="s">
        <v>13687</v>
      </c>
      <c r="L8060" t="b">
        <v>0</v>
      </c>
      <c r="M8060" t="str">
        <f t="shared" si="125"/>
        <v>Nein</v>
      </c>
    </row>
    <row r="8061" spans="1:13" x14ac:dyDescent="0.25">
      <c r="A8061" s="28">
        <v>8060</v>
      </c>
      <c r="B8061" s="7" t="s">
        <v>17268</v>
      </c>
      <c r="C8061">
        <v>1</v>
      </c>
      <c r="D8061" s="1" t="s">
        <v>17269</v>
      </c>
      <c r="E8061" t="b">
        <v>0</v>
      </c>
      <c r="F8061">
        <v>53</v>
      </c>
      <c r="G8061">
        <v>2198</v>
      </c>
      <c r="H8061">
        <v>2632</v>
      </c>
      <c r="I8061">
        <v>3.32</v>
      </c>
      <c r="J8061">
        <v>2.17</v>
      </c>
      <c r="K8061" t="s">
        <v>13687</v>
      </c>
      <c r="L8061" t="b">
        <v>0</v>
      </c>
      <c r="M8061" t="str">
        <f t="shared" si="125"/>
        <v>Nein</v>
      </c>
    </row>
    <row r="8062" spans="1:13" x14ac:dyDescent="0.25">
      <c r="A8062" s="27">
        <v>8061</v>
      </c>
      <c r="B8062" s="7" t="s">
        <v>17270</v>
      </c>
      <c r="C8062">
        <v>1</v>
      </c>
      <c r="D8062" s="1" t="s">
        <v>17271</v>
      </c>
      <c r="E8062" t="b">
        <v>0</v>
      </c>
      <c r="F8062">
        <v>24</v>
      </c>
      <c r="G8062">
        <v>87</v>
      </c>
      <c r="H8062">
        <v>4466</v>
      </c>
      <c r="I8062">
        <v>11.25</v>
      </c>
      <c r="J8062">
        <v>1.0900000000000001</v>
      </c>
      <c r="K8062" t="s">
        <v>13687</v>
      </c>
      <c r="L8062" t="b">
        <v>0</v>
      </c>
      <c r="M8062" t="str">
        <f t="shared" si="125"/>
        <v>Nein</v>
      </c>
    </row>
    <row r="8063" spans="1:13" x14ac:dyDescent="0.25">
      <c r="A8063" s="28">
        <v>8062</v>
      </c>
      <c r="B8063" s="7" t="s">
        <v>17272</v>
      </c>
      <c r="C8063">
        <v>1</v>
      </c>
      <c r="D8063" s="1" t="s">
        <v>17273</v>
      </c>
      <c r="E8063" t="b">
        <v>0</v>
      </c>
      <c r="F8063">
        <v>41</v>
      </c>
      <c r="G8063">
        <v>477</v>
      </c>
      <c r="H8063">
        <v>10604</v>
      </c>
      <c r="I8063">
        <v>5.1100000000000003</v>
      </c>
      <c r="J8063">
        <v>5.69</v>
      </c>
      <c r="K8063" t="s">
        <v>13687</v>
      </c>
      <c r="L8063" t="b">
        <v>0</v>
      </c>
      <c r="M8063" t="str">
        <f t="shared" si="125"/>
        <v>Nein</v>
      </c>
    </row>
    <row r="8064" spans="1:13" x14ac:dyDescent="0.25">
      <c r="A8064" s="27">
        <v>8063</v>
      </c>
      <c r="B8064" s="7" t="s">
        <v>17274</v>
      </c>
      <c r="C8064">
        <v>1</v>
      </c>
      <c r="D8064" s="1" t="s">
        <v>17275</v>
      </c>
      <c r="E8064" t="b">
        <v>0</v>
      </c>
      <c r="F8064">
        <v>7</v>
      </c>
      <c r="G8064">
        <v>53</v>
      </c>
      <c r="H8064">
        <v>152</v>
      </c>
      <c r="I8064">
        <v>0.45</v>
      </c>
      <c r="J8064">
        <v>0.93</v>
      </c>
      <c r="K8064" t="s">
        <v>13687</v>
      </c>
      <c r="L8064" t="b">
        <v>0</v>
      </c>
      <c r="M8064" t="str">
        <f t="shared" si="125"/>
        <v>Nein</v>
      </c>
    </row>
    <row r="8065" spans="1:13" x14ac:dyDescent="0.25">
      <c r="A8065" s="28">
        <v>8064</v>
      </c>
      <c r="B8065" s="7" t="s">
        <v>17276</v>
      </c>
      <c r="C8065">
        <v>1</v>
      </c>
      <c r="D8065" s="1" t="s">
        <v>17277</v>
      </c>
      <c r="E8065" t="b">
        <v>0</v>
      </c>
      <c r="F8065">
        <v>50</v>
      </c>
      <c r="G8065">
        <v>301</v>
      </c>
      <c r="H8065">
        <v>1770</v>
      </c>
      <c r="I8065">
        <v>5.13</v>
      </c>
      <c r="J8065">
        <v>0.95</v>
      </c>
      <c r="K8065" t="s">
        <v>13687</v>
      </c>
      <c r="L8065" t="b">
        <v>0</v>
      </c>
      <c r="M8065" t="str">
        <f t="shared" si="125"/>
        <v>Nein</v>
      </c>
    </row>
    <row r="8066" spans="1:13" x14ac:dyDescent="0.25">
      <c r="A8066" s="27">
        <v>8065</v>
      </c>
      <c r="B8066" s="7" t="s">
        <v>17278</v>
      </c>
      <c r="C8066">
        <v>1</v>
      </c>
      <c r="D8066" s="1" t="s">
        <v>17279</v>
      </c>
      <c r="E8066" t="b">
        <v>0</v>
      </c>
      <c r="F8066">
        <v>12</v>
      </c>
      <c r="G8066">
        <v>37</v>
      </c>
      <c r="H8066">
        <v>2668</v>
      </c>
      <c r="I8066">
        <v>8.09</v>
      </c>
      <c r="J8066">
        <v>0.9</v>
      </c>
      <c r="K8066" t="s">
        <v>13687</v>
      </c>
      <c r="L8066" t="b">
        <v>0</v>
      </c>
      <c r="M8066" t="str">
        <f t="shared" ref="M8066:M8129" si="126">IF(J8066&gt;62.7015,"Ja","Nein")</f>
        <v>Nein</v>
      </c>
    </row>
    <row r="8067" spans="1:13" x14ac:dyDescent="0.25">
      <c r="A8067" s="28">
        <v>8066</v>
      </c>
      <c r="B8067" s="7" t="s">
        <v>17280</v>
      </c>
      <c r="C8067">
        <v>1</v>
      </c>
      <c r="D8067" s="1" t="s">
        <v>17281</v>
      </c>
      <c r="E8067" t="b">
        <v>0</v>
      </c>
      <c r="F8067">
        <v>71</v>
      </c>
      <c r="G8067">
        <v>177</v>
      </c>
      <c r="H8067">
        <v>4202</v>
      </c>
      <c r="I8067">
        <v>7.49</v>
      </c>
      <c r="J8067">
        <v>1.54</v>
      </c>
      <c r="K8067" t="s">
        <v>13687</v>
      </c>
      <c r="L8067" t="b">
        <v>0</v>
      </c>
      <c r="M8067" t="str">
        <f t="shared" si="126"/>
        <v>Nein</v>
      </c>
    </row>
    <row r="8068" spans="1:13" x14ac:dyDescent="0.25">
      <c r="A8068" s="27">
        <v>8067</v>
      </c>
      <c r="B8068" s="7" t="s">
        <v>17282</v>
      </c>
      <c r="C8068">
        <v>1</v>
      </c>
      <c r="D8068" s="1" t="s">
        <v>17283</v>
      </c>
      <c r="E8068" t="b">
        <v>0</v>
      </c>
      <c r="F8068">
        <v>171</v>
      </c>
      <c r="G8068">
        <v>162</v>
      </c>
      <c r="H8068">
        <v>23951</v>
      </c>
      <c r="I8068">
        <v>6.96</v>
      </c>
      <c r="J8068">
        <v>9.43</v>
      </c>
      <c r="K8068" t="s">
        <v>13687</v>
      </c>
      <c r="L8068" t="b">
        <v>0</v>
      </c>
      <c r="M8068" t="str">
        <f t="shared" si="126"/>
        <v>Nein</v>
      </c>
    </row>
    <row r="8069" spans="1:13" x14ac:dyDescent="0.25">
      <c r="A8069" s="28">
        <v>8068</v>
      </c>
      <c r="B8069" s="7" t="s">
        <v>17284</v>
      </c>
      <c r="C8069">
        <v>1</v>
      </c>
      <c r="D8069" s="1" t="s">
        <v>17285</v>
      </c>
      <c r="E8069" t="b">
        <v>0</v>
      </c>
      <c r="F8069">
        <v>505</v>
      </c>
      <c r="G8069">
        <v>388</v>
      </c>
      <c r="H8069">
        <v>66499</v>
      </c>
      <c r="I8069">
        <v>2.39</v>
      </c>
      <c r="J8069">
        <v>76.349999999999994</v>
      </c>
      <c r="K8069" t="s">
        <v>13687</v>
      </c>
      <c r="L8069" t="b">
        <v>0</v>
      </c>
      <c r="M8069" t="str">
        <f t="shared" si="126"/>
        <v>Ja</v>
      </c>
    </row>
    <row r="8070" spans="1:13" x14ac:dyDescent="0.25">
      <c r="A8070" s="27">
        <v>8069</v>
      </c>
      <c r="B8070" s="7" t="s">
        <v>17286</v>
      </c>
      <c r="C8070">
        <v>1</v>
      </c>
      <c r="D8070" s="1" t="s">
        <v>17287</v>
      </c>
      <c r="E8070" t="b">
        <v>0</v>
      </c>
      <c r="F8070">
        <v>183</v>
      </c>
      <c r="G8070">
        <v>1134</v>
      </c>
      <c r="H8070">
        <v>10092</v>
      </c>
      <c r="I8070">
        <v>8.25</v>
      </c>
      <c r="J8070">
        <v>3.35</v>
      </c>
      <c r="K8070" t="s">
        <v>13687</v>
      </c>
      <c r="L8070" t="b">
        <v>0</v>
      </c>
      <c r="M8070" t="str">
        <f t="shared" si="126"/>
        <v>Nein</v>
      </c>
    </row>
    <row r="8071" spans="1:13" x14ac:dyDescent="0.25">
      <c r="A8071" s="28">
        <v>8070</v>
      </c>
      <c r="B8071" s="7" t="s">
        <v>17288</v>
      </c>
      <c r="C8071">
        <v>1</v>
      </c>
      <c r="D8071" s="1" t="s">
        <v>17289</v>
      </c>
      <c r="E8071" t="b">
        <v>0</v>
      </c>
      <c r="F8071">
        <v>3</v>
      </c>
      <c r="G8071">
        <v>186</v>
      </c>
      <c r="H8071">
        <v>207</v>
      </c>
      <c r="I8071">
        <v>1.96</v>
      </c>
      <c r="J8071">
        <v>0.28999999999999998</v>
      </c>
      <c r="K8071" t="s">
        <v>13687</v>
      </c>
      <c r="L8071" t="b">
        <v>0</v>
      </c>
      <c r="M8071" t="str">
        <f t="shared" si="126"/>
        <v>Nein</v>
      </c>
    </row>
    <row r="8072" spans="1:13" x14ac:dyDescent="0.25">
      <c r="A8072" s="27">
        <v>8071</v>
      </c>
      <c r="B8072" s="7" t="s">
        <v>17290</v>
      </c>
      <c r="C8072">
        <v>1</v>
      </c>
      <c r="D8072" s="1" t="s">
        <v>17291</v>
      </c>
      <c r="E8072" t="b">
        <v>0</v>
      </c>
      <c r="F8072">
        <v>443</v>
      </c>
      <c r="G8072">
        <v>279</v>
      </c>
      <c r="H8072">
        <v>2175</v>
      </c>
      <c r="I8072">
        <v>6.05</v>
      </c>
      <c r="J8072">
        <v>0.99</v>
      </c>
      <c r="K8072" t="s">
        <v>13687</v>
      </c>
      <c r="L8072" t="b">
        <v>0</v>
      </c>
      <c r="M8072" t="str">
        <f t="shared" si="126"/>
        <v>Nein</v>
      </c>
    </row>
    <row r="8073" spans="1:13" x14ac:dyDescent="0.25">
      <c r="A8073" s="28">
        <v>8072</v>
      </c>
      <c r="B8073" s="7" t="s">
        <v>17292</v>
      </c>
      <c r="C8073">
        <v>1</v>
      </c>
      <c r="D8073" s="1" t="s">
        <v>17293</v>
      </c>
      <c r="E8073" t="b">
        <v>0</v>
      </c>
      <c r="F8073">
        <v>4</v>
      </c>
      <c r="G8073">
        <v>55</v>
      </c>
      <c r="H8073">
        <v>454</v>
      </c>
      <c r="I8073">
        <v>1.63</v>
      </c>
      <c r="J8073">
        <v>0.76</v>
      </c>
      <c r="K8073" t="s">
        <v>13687</v>
      </c>
      <c r="L8073" t="b">
        <v>0</v>
      </c>
      <c r="M8073" t="str">
        <f t="shared" si="126"/>
        <v>Nein</v>
      </c>
    </row>
    <row r="8074" spans="1:13" x14ac:dyDescent="0.25">
      <c r="A8074" s="27">
        <v>8073</v>
      </c>
      <c r="B8074" s="7" t="s">
        <v>17294</v>
      </c>
      <c r="C8074">
        <v>1</v>
      </c>
      <c r="D8074" s="1" t="s">
        <v>17295</v>
      </c>
      <c r="E8074" t="b">
        <v>0</v>
      </c>
      <c r="F8074">
        <v>135</v>
      </c>
      <c r="G8074">
        <v>270</v>
      </c>
      <c r="H8074">
        <v>5316</v>
      </c>
      <c r="I8074">
        <v>0.82</v>
      </c>
      <c r="J8074">
        <v>17.66</v>
      </c>
      <c r="K8074" t="s">
        <v>13687</v>
      </c>
      <c r="L8074" t="b">
        <v>0</v>
      </c>
      <c r="M8074" t="str">
        <f t="shared" si="126"/>
        <v>Nein</v>
      </c>
    </row>
    <row r="8075" spans="1:13" x14ac:dyDescent="0.25">
      <c r="A8075" s="28">
        <v>8074</v>
      </c>
      <c r="B8075" s="7" t="s">
        <v>17296</v>
      </c>
      <c r="C8075">
        <v>1</v>
      </c>
      <c r="D8075" s="1" t="s">
        <v>17297</v>
      </c>
      <c r="E8075" t="b">
        <v>0</v>
      </c>
      <c r="F8075">
        <v>3536</v>
      </c>
      <c r="G8075">
        <v>103</v>
      </c>
      <c r="H8075">
        <v>25052</v>
      </c>
      <c r="I8075">
        <v>6.9</v>
      </c>
      <c r="J8075">
        <v>9.94</v>
      </c>
      <c r="K8075" t="s">
        <v>13687</v>
      </c>
      <c r="L8075" t="b">
        <v>0</v>
      </c>
      <c r="M8075" t="str">
        <f t="shared" si="126"/>
        <v>Nein</v>
      </c>
    </row>
    <row r="8076" spans="1:13" x14ac:dyDescent="0.25">
      <c r="A8076" s="27">
        <v>8075</v>
      </c>
      <c r="B8076" s="7" t="s">
        <v>17298</v>
      </c>
      <c r="C8076">
        <v>1</v>
      </c>
      <c r="D8076" s="1" t="s">
        <v>17299</v>
      </c>
      <c r="E8076" t="b">
        <v>0</v>
      </c>
      <c r="F8076">
        <v>62</v>
      </c>
      <c r="G8076">
        <v>264</v>
      </c>
      <c r="H8076">
        <v>3281</v>
      </c>
      <c r="I8076">
        <v>6.34</v>
      </c>
      <c r="J8076">
        <v>1.42</v>
      </c>
      <c r="K8076" t="s">
        <v>13687</v>
      </c>
      <c r="L8076" t="b">
        <v>0</v>
      </c>
      <c r="M8076" t="str">
        <f t="shared" si="126"/>
        <v>Nein</v>
      </c>
    </row>
    <row r="8077" spans="1:13" x14ac:dyDescent="0.25">
      <c r="A8077" s="28">
        <v>8076</v>
      </c>
      <c r="B8077" s="7" t="s">
        <v>17300</v>
      </c>
      <c r="C8077">
        <v>1</v>
      </c>
      <c r="D8077" s="1" t="s">
        <v>17301</v>
      </c>
      <c r="E8077" t="b">
        <v>0</v>
      </c>
      <c r="F8077">
        <v>76</v>
      </c>
      <c r="G8077">
        <v>563</v>
      </c>
      <c r="H8077">
        <v>380</v>
      </c>
      <c r="I8077">
        <v>12.44</v>
      </c>
      <c r="J8077">
        <v>0.08</v>
      </c>
      <c r="K8077" t="s">
        <v>13687</v>
      </c>
      <c r="L8077" t="b">
        <v>0</v>
      </c>
      <c r="M8077" t="str">
        <f t="shared" si="126"/>
        <v>Nein</v>
      </c>
    </row>
    <row r="8078" spans="1:13" x14ac:dyDescent="0.25">
      <c r="A8078" s="27">
        <v>8077</v>
      </c>
      <c r="B8078" s="7" t="s">
        <v>17302</v>
      </c>
      <c r="C8078">
        <v>1</v>
      </c>
      <c r="D8078" s="1" t="s">
        <v>17303</v>
      </c>
      <c r="E8078" t="b">
        <v>0</v>
      </c>
      <c r="F8078">
        <v>631</v>
      </c>
      <c r="G8078">
        <v>793</v>
      </c>
      <c r="H8078">
        <v>62559</v>
      </c>
      <c r="I8078">
        <v>5.27</v>
      </c>
      <c r="J8078">
        <v>32.53</v>
      </c>
      <c r="K8078" t="s">
        <v>13687</v>
      </c>
      <c r="L8078" t="b">
        <v>0</v>
      </c>
      <c r="M8078" t="str">
        <f t="shared" si="126"/>
        <v>Nein</v>
      </c>
    </row>
    <row r="8079" spans="1:13" x14ac:dyDescent="0.25">
      <c r="A8079" s="28">
        <v>8078</v>
      </c>
      <c r="B8079" s="7" t="s">
        <v>17304</v>
      </c>
      <c r="C8079">
        <v>1</v>
      </c>
      <c r="D8079" s="1" t="s">
        <v>17305</v>
      </c>
      <c r="E8079" t="b">
        <v>0</v>
      </c>
      <c r="F8079">
        <v>82</v>
      </c>
      <c r="G8079">
        <v>307</v>
      </c>
      <c r="H8079">
        <v>304</v>
      </c>
      <c r="I8079">
        <v>12.64</v>
      </c>
      <c r="J8079">
        <v>7.0000000000000007E-2</v>
      </c>
      <c r="K8079" t="s">
        <v>13687</v>
      </c>
      <c r="L8079" t="b">
        <v>0</v>
      </c>
      <c r="M8079" t="str">
        <f t="shared" si="126"/>
        <v>Nein</v>
      </c>
    </row>
    <row r="8080" spans="1:13" x14ac:dyDescent="0.25">
      <c r="A8080" s="27">
        <v>8079</v>
      </c>
      <c r="B8080" s="7" t="s">
        <v>17306</v>
      </c>
      <c r="C8080">
        <v>1</v>
      </c>
      <c r="D8080" s="1" t="s">
        <v>17307</v>
      </c>
      <c r="E8080" t="b">
        <v>0</v>
      </c>
      <c r="F8080">
        <v>146</v>
      </c>
      <c r="G8080">
        <v>1039</v>
      </c>
      <c r="H8080">
        <v>4328</v>
      </c>
      <c r="I8080">
        <v>5.94</v>
      </c>
      <c r="J8080">
        <v>2</v>
      </c>
      <c r="K8080" t="s">
        <v>13687</v>
      </c>
      <c r="L8080" t="b">
        <v>0</v>
      </c>
      <c r="M8080" t="str">
        <f t="shared" si="126"/>
        <v>Nein</v>
      </c>
    </row>
    <row r="8081" spans="1:13" x14ac:dyDescent="0.25">
      <c r="A8081" s="28">
        <v>8080</v>
      </c>
      <c r="B8081" s="7" t="s">
        <v>17308</v>
      </c>
      <c r="C8081">
        <v>1</v>
      </c>
      <c r="D8081" s="1" t="s">
        <v>17309</v>
      </c>
      <c r="E8081" t="b">
        <v>0</v>
      </c>
      <c r="F8081">
        <v>405</v>
      </c>
      <c r="G8081">
        <v>2164</v>
      </c>
      <c r="H8081">
        <v>35583</v>
      </c>
      <c r="I8081">
        <v>11.66</v>
      </c>
      <c r="J8081">
        <v>8.36</v>
      </c>
      <c r="K8081" t="s">
        <v>13687</v>
      </c>
      <c r="L8081" t="b">
        <v>0</v>
      </c>
      <c r="M8081" t="str">
        <f t="shared" si="126"/>
        <v>Nein</v>
      </c>
    </row>
    <row r="8082" spans="1:13" x14ac:dyDescent="0.25">
      <c r="A8082" s="27">
        <v>8081</v>
      </c>
      <c r="B8082" s="7" t="s">
        <v>7226</v>
      </c>
      <c r="C8082">
        <v>1</v>
      </c>
      <c r="D8082" s="1" t="s">
        <v>7227</v>
      </c>
      <c r="E8082" t="b">
        <v>0</v>
      </c>
      <c r="F8082">
        <v>412</v>
      </c>
      <c r="G8082">
        <v>1428</v>
      </c>
      <c r="H8082">
        <v>118567</v>
      </c>
      <c r="I8082">
        <v>12.68</v>
      </c>
      <c r="J8082">
        <v>25.62</v>
      </c>
      <c r="K8082" t="s">
        <v>13687</v>
      </c>
      <c r="L8082" t="b">
        <v>0</v>
      </c>
      <c r="M8082" t="str">
        <f t="shared" si="126"/>
        <v>Nein</v>
      </c>
    </row>
    <row r="8083" spans="1:13" x14ac:dyDescent="0.25">
      <c r="A8083" s="28">
        <v>8082</v>
      </c>
      <c r="B8083" s="7" t="s">
        <v>17310</v>
      </c>
      <c r="C8083">
        <v>1</v>
      </c>
      <c r="D8083" s="1" t="s">
        <v>17311</v>
      </c>
      <c r="E8083" t="b">
        <v>0</v>
      </c>
      <c r="F8083">
        <v>1287</v>
      </c>
      <c r="G8083">
        <v>363</v>
      </c>
      <c r="H8083">
        <v>62219</v>
      </c>
      <c r="I8083">
        <v>12.83</v>
      </c>
      <c r="J8083">
        <v>13.29</v>
      </c>
      <c r="K8083" t="s">
        <v>13687</v>
      </c>
      <c r="L8083" t="b">
        <v>0</v>
      </c>
      <c r="M8083" t="str">
        <f t="shared" si="126"/>
        <v>Nein</v>
      </c>
    </row>
    <row r="8084" spans="1:13" x14ac:dyDescent="0.25">
      <c r="A8084" s="27">
        <v>8083</v>
      </c>
      <c r="B8084" s="7" t="s">
        <v>17312</v>
      </c>
      <c r="C8084">
        <v>1</v>
      </c>
      <c r="D8084" s="1" t="s">
        <v>17313</v>
      </c>
      <c r="E8084" t="b">
        <v>0</v>
      </c>
      <c r="F8084">
        <v>655</v>
      </c>
      <c r="G8084">
        <v>840</v>
      </c>
      <c r="H8084">
        <v>3891</v>
      </c>
      <c r="I8084">
        <v>8.81</v>
      </c>
      <c r="J8084">
        <v>1.21</v>
      </c>
      <c r="K8084" t="s">
        <v>13687</v>
      </c>
      <c r="L8084" t="b">
        <v>0</v>
      </c>
      <c r="M8084" t="str">
        <f t="shared" si="126"/>
        <v>Nein</v>
      </c>
    </row>
    <row r="8085" spans="1:13" x14ac:dyDescent="0.25">
      <c r="A8085" s="28">
        <v>8084</v>
      </c>
      <c r="B8085" s="7" t="s">
        <v>17314</v>
      </c>
      <c r="C8085">
        <v>1</v>
      </c>
      <c r="D8085" s="1" t="s">
        <v>17315</v>
      </c>
      <c r="E8085" t="b">
        <v>1</v>
      </c>
      <c r="F8085">
        <v>13087</v>
      </c>
      <c r="G8085">
        <v>1223</v>
      </c>
      <c r="H8085">
        <v>4959</v>
      </c>
      <c r="I8085">
        <v>12.74</v>
      </c>
      <c r="J8085">
        <v>1.07</v>
      </c>
      <c r="K8085" t="s">
        <v>13687</v>
      </c>
      <c r="L8085" t="b">
        <v>0</v>
      </c>
      <c r="M8085" t="str">
        <f t="shared" si="126"/>
        <v>Nein</v>
      </c>
    </row>
    <row r="8086" spans="1:13" x14ac:dyDescent="0.25">
      <c r="A8086" s="27">
        <v>8085</v>
      </c>
      <c r="B8086" s="7" t="s">
        <v>17316</v>
      </c>
      <c r="C8086">
        <v>1</v>
      </c>
      <c r="D8086" s="1" t="s">
        <v>17317</v>
      </c>
      <c r="E8086" t="b">
        <v>0</v>
      </c>
      <c r="F8086">
        <v>223</v>
      </c>
      <c r="G8086">
        <v>770</v>
      </c>
      <c r="H8086">
        <v>29322</v>
      </c>
      <c r="I8086">
        <v>12.15</v>
      </c>
      <c r="J8086">
        <v>6.61</v>
      </c>
      <c r="K8086" t="s">
        <v>13687</v>
      </c>
      <c r="L8086" t="b">
        <v>0</v>
      </c>
      <c r="M8086" t="str">
        <f t="shared" si="126"/>
        <v>Nein</v>
      </c>
    </row>
    <row r="8087" spans="1:13" x14ac:dyDescent="0.25">
      <c r="A8087" s="28">
        <v>8086</v>
      </c>
      <c r="B8087" s="7" t="s">
        <v>17318</v>
      </c>
      <c r="C8087">
        <v>1</v>
      </c>
      <c r="D8087" s="1" t="s">
        <v>17319</v>
      </c>
      <c r="E8087" t="b">
        <v>1</v>
      </c>
      <c r="F8087">
        <v>54589</v>
      </c>
      <c r="G8087">
        <v>777</v>
      </c>
      <c r="H8087">
        <v>21126</v>
      </c>
      <c r="I8087">
        <v>10.67</v>
      </c>
      <c r="J8087">
        <v>5.42</v>
      </c>
      <c r="K8087" t="s">
        <v>13687</v>
      </c>
      <c r="L8087" t="b">
        <v>0</v>
      </c>
      <c r="M8087" t="str">
        <f t="shared" si="126"/>
        <v>Nein</v>
      </c>
    </row>
    <row r="8088" spans="1:13" x14ac:dyDescent="0.25">
      <c r="A8088" s="27">
        <v>8087</v>
      </c>
      <c r="B8088" s="7" t="s">
        <v>17320</v>
      </c>
      <c r="C8088">
        <v>1</v>
      </c>
      <c r="D8088" s="1" t="s">
        <v>17321</v>
      </c>
      <c r="E8088" t="b">
        <v>0</v>
      </c>
      <c r="F8088">
        <v>8</v>
      </c>
      <c r="G8088">
        <v>80</v>
      </c>
      <c r="H8088">
        <v>509</v>
      </c>
      <c r="I8088">
        <v>3.95</v>
      </c>
      <c r="J8088">
        <v>0.35</v>
      </c>
      <c r="K8088" t="s">
        <v>13687</v>
      </c>
      <c r="L8088" t="b">
        <v>0</v>
      </c>
      <c r="M8088" t="str">
        <f t="shared" si="126"/>
        <v>Nein</v>
      </c>
    </row>
    <row r="8089" spans="1:13" x14ac:dyDescent="0.25">
      <c r="A8089" s="28">
        <v>8088</v>
      </c>
      <c r="B8089" s="7" t="s">
        <v>7422</v>
      </c>
      <c r="C8089">
        <v>1</v>
      </c>
      <c r="D8089" s="1" t="s">
        <v>7423</v>
      </c>
      <c r="E8089" t="b">
        <v>0</v>
      </c>
      <c r="F8089">
        <v>2245</v>
      </c>
      <c r="G8089">
        <v>5003</v>
      </c>
      <c r="H8089">
        <v>572360</v>
      </c>
      <c r="I8089">
        <v>10.199999999999999</v>
      </c>
      <c r="J8089">
        <v>153.74</v>
      </c>
      <c r="K8089" t="s">
        <v>13687</v>
      </c>
      <c r="L8089" t="b">
        <v>0</v>
      </c>
      <c r="M8089" t="str">
        <f t="shared" si="126"/>
        <v>Ja</v>
      </c>
    </row>
    <row r="8090" spans="1:13" x14ac:dyDescent="0.25">
      <c r="A8090" s="27">
        <v>8089</v>
      </c>
      <c r="B8090" s="7" t="s">
        <v>17322</v>
      </c>
      <c r="C8090">
        <v>1</v>
      </c>
      <c r="D8090" s="1" t="s">
        <v>17323</v>
      </c>
      <c r="E8090" t="b">
        <v>0</v>
      </c>
      <c r="F8090">
        <v>37</v>
      </c>
      <c r="G8090">
        <v>230</v>
      </c>
      <c r="H8090">
        <v>2895</v>
      </c>
      <c r="I8090">
        <v>6.35</v>
      </c>
      <c r="J8090">
        <v>1.25</v>
      </c>
      <c r="K8090" t="s">
        <v>13687</v>
      </c>
      <c r="L8090" t="b">
        <v>0</v>
      </c>
      <c r="M8090" t="str">
        <f t="shared" si="126"/>
        <v>Nein</v>
      </c>
    </row>
    <row r="8091" spans="1:13" x14ac:dyDescent="0.25">
      <c r="A8091" s="28">
        <v>8090</v>
      </c>
      <c r="B8091" s="7" t="s">
        <v>17324</v>
      </c>
      <c r="C8091">
        <v>1</v>
      </c>
      <c r="D8091" s="1" t="s">
        <v>17325</v>
      </c>
      <c r="E8091" t="b">
        <v>0</v>
      </c>
      <c r="F8091">
        <v>285</v>
      </c>
      <c r="G8091">
        <v>2712</v>
      </c>
      <c r="H8091">
        <v>4035</v>
      </c>
      <c r="I8091">
        <v>2.96</v>
      </c>
      <c r="J8091">
        <v>3.73</v>
      </c>
      <c r="K8091" t="s">
        <v>13687</v>
      </c>
      <c r="L8091" t="b">
        <v>0</v>
      </c>
      <c r="M8091" t="str">
        <f t="shared" si="126"/>
        <v>Nein</v>
      </c>
    </row>
    <row r="8092" spans="1:13" x14ac:dyDescent="0.25">
      <c r="A8092" s="27">
        <v>8091</v>
      </c>
      <c r="B8092" s="7" t="s">
        <v>17326</v>
      </c>
      <c r="C8092">
        <v>1</v>
      </c>
      <c r="D8092" s="1" t="s">
        <v>17327</v>
      </c>
      <c r="E8092" t="b">
        <v>0</v>
      </c>
      <c r="F8092">
        <v>461</v>
      </c>
      <c r="G8092">
        <v>492</v>
      </c>
      <c r="H8092">
        <v>29714</v>
      </c>
      <c r="I8092">
        <v>8.56</v>
      </c>
      <c r="J8092">
        <v>9.51</v>
      </c>
      <c r="K8092" t="s">
        <v>13687</v>
      </c>
      <c r="L8092" t="b">
        <v>0</v>
      </c>
      <c r="M8092" t="str">
        <f t="shared" si="126"/>
        <v>Nein</v>
      </c>
    </row>
    <row r="8093" spans="1:13" x14ac:dyDescent="0.25">
      <c r="A8093" s="28">
        <v>8092</v>
      </c>
      <c r="B8093" s="7" t="s">
        <v>17328</v>
      </c>
      <c r="C8093">
        <v>1</v>
      </c>
      <c r="D8093" s="1" t="s">
        <v>17329</v>
      </c>
      <c r="E8093" t="b">
        <v>0</v>
      </c>
      <c r="F8093">
        <v>742</v>
      </c>
      <c r="G8093">
        <v>235</v>
      </c>
      <c r="H8093">
        <v>6181</v>
      </c>
      <c r="I8093">
        <v>12.78</v>
      </c>
      <c r="J8093">
        <v>1.32</v>
      </c>
      <c r="K8093" t="s">
        <v>13687</v>
      </c>
      <c r="L8093" t="b">
        <v>0</v>
      </c>
      <c r="M8093" t="str">
        <f t="shared" si="126"/>
        <v>Nein</v>
      </c>
    </row>
    <row r="8094" spans="1:13" x14ac:dyDescent="0.25">
      <c r="A8094" s="27">
        <v>8093</v>
      </c>
      <c r="B8094" s="7" t="s">
        <v>17330</v>
      </c>
      <c r="C8094">
        <v>1</v>
      </c>
      <c r="D8094" s="1" t="s">
        <v>17331</v>
      </c>
      <c r="E8094" t="b">
        <v>0</v>
      </c>
      <c r="F8094">
        <v>474</v>
      </c>
      <c r="G8094">
        <v>467</v>
      </c>
      <c r="H8094">
        <v>1160</v>
      </c>
      <c r="I8094">
        <v>9.16</v>
      </c>
      <c r="J8094">
        <v>0.35</v>
      </c>
      <c r="K8094" t="s">
        <v>13687</v>
      </c>
      <c r="L8094" t="b">
        <v>0</v>
      </c>
      <c r="M8094" t="str">
        <f t="shared" si="126"/>
        <v>Nein</v>
      </c>
    </row>
    <row r="8095" spans="1:13" x14ac:dyDescent="0.25">
      <c r="A8095" s="28">
        <v>8094</v>
      </c>
      <c r="B8095" s="7" t="s">
        <v>17332</v>
      </c>
      <c r="C8095">
        <v>1</v>
      </c>
      <c r="D8095" s="1" t="s">
        <v>17333</v>
      </c>
      <c r="E8095" t="b">
        <v>1</v>
      </c>
      <c r="F8095">
        <v>115921</v>
      </c>
      <c r="G8095">
        <v>584</v>
      </c>
      <c r="H8095">
        <v>8583</v>
      </c>
      <c r="I8095">
        <v>10.02</v>
      </c>
      <c r="J8095">
        <v>2.35</v>
      </c>
      <c r="K8095" t="s">
        <v>13687</v>
      </c>
      <c r="L8095" t="b">
        <v>0</v>
      </c>
      <c r="M8095" t="str">
        <f t="shared" si="126"/>
        <v>Nein</v>
      </c>
    </row>
    <row r="8096" spans="1:13" x14ac:dyDescent="0.25">
      <c r="A8096" s="27">
        <v>8095</v>
      </c>
      <c r="B8096" s="7" t="s">
        <v>17334</v>
      </c>
      <c r="C8096">
        <v>1</v>
      </c>
      <c r="D8096" s="1" t="s">
        <v>17335</v>
      </c>
      <c r="E8096" t="b">
        <v>0</v>
      </c>
      <c r="F8096">
        <v>974</v>
      </c>
      <c r="G8096">
        <v>255</v>
      </c>
      <c r="H8096">
        <v>246016</v>
      </c>
      <c r="I8096">
        <v>7.58</v>
      </c>
      <c r="J8096">
        <v>88.94</v>
      </c>
      <c r="K8096" t="s">
        <v>13687</v>
      </c>
      <c r="L8096" t="b">
        <v>0</v>
      </c>
      <c r="M8096" t="str">
        <f t="shared" si="126"/>
        <v>Ja</v>
      </c>
    </row>
    <row r="8097" spans="1:13" x14ac:dyDescent="0.25">
      <c r="A8097" s="28">
        <v>8096</v>
      </c>
      <c r="B8097" s="7" t="s">
        <v>17336</v>
      </c>
      <c r="C8097">
        <v>1</v>
      </c>
      <c r="D8097" s="1" t="s">
        <v>17337</v>
      </c>
      <c r="E8097" t="b">
        <v>0</v>
      </c>
      <c r="F8097">
        <v>245</v>
      </c>
      <c r="G8097">
        <v>817</v>
      </c>
      <c r="H8097">
        <v>33374</v>
      </c>
      <c r="I8097">
        <v>12.28</v>
      </c>
      <c r="J8097">
        <v>7.45</v>
      </c>
      <c r="K8097" t="s">
        <v>13687</v>
      </c>
      <c r="L8097" t="b">
        <v>0</v>
      </c>
      <c r="M8097" t="str">
        <f t="shared" si="126"/>
        <v>Nein</v>
      </c>
    </row>
    <row r="8098" spans="1:13" x14ac:dyDescent="0.25">
      <c r="A8098" s="27">
        <v>8097</v>
      </c>
      <c r="B8098" s="7" t="s">
        <v>17338</v>
      </c>
      <c r="C8098">
        <v>1</v>
      </c>
      <c r="D8098" s="1" t="s">
        <v>17339</v>
      </c>
      <c r="E8098" t="b">
        <v>0</v>
      </c>
      <c r="F8098">
        <v>9</v>
      </c>
      <c r="G8098">
        <v>610</v>
      </c>
      <c r="H8098">
        <v>720</v>
      </c>
      <c r="I8098">
        <v>5.41</v>
      </c>
      <c r="J8098">
        <v>0.36</v>
      </c>
      <c r="K8098" t="s">
        <v>13687</v>
      </c>
      <c r="L8098" t="b">
        <v>0</v>
      </c>
      <c r="M8098" t="str">
        <f t="shared" si="126"/>
        <v>Nein</v>
      </c>
    </row>
    <row r="8099" spans="1:13" x14ac:dyDescent="0.25">
      <c r="A8099" s="28">
        <v>8098</v>
      </c>
      <c r="B8099" s="7" t="s">
        <v>10537</v>
      </c>
      <c r="C8099">
        <v>1</v>
      </c>
      <c r="D8099" s="1" t="s">
        <v>10538</v>
      </c>
      <c r="E8099" t="b">
        <v>0</v>
      </c>
      <c r="F8099">
        <v>227</v>
      </c>
      <c r="G8099">
        <v>3164</v>
      </c>
      <c r="H8099">
        <v>10730</v>
      </c>
      <c r="I8099">
        <v>1.56</v>
      </c>
      <c r="J8099">
        <v>18.82</v>
      </c>
      <c r="K8099" t="s">
        <v>13687</v>
      </c>
      <c r="L8099" t="b">
        <v>0</v>
      </c>
      <c r="M8099" t="str">
        <f t="shared" si="126"/>
        <v>Nein</v>
      </c>
    </row>
    <row r="8100" spans="1:13" x14ac:dyDescent="0.25">
      <c r="A8100" s="27">
        <v>8099</v>
      </c>
      <c r="B8100" s="7" t="s">
        <v>17340</v>
      </c>
      <c r="C8100">
        <v>1</v>
      </c>
      <c r="D8100" s="1" t="s">
        <v>17341</v>
      </c>
      <c r="E8100" t="b">
        <v>0</v>
      </c>
      <c r="F8100">
        <v>1807</v>
      </c>
      <c r="G8100">
        <v>4974</v>
      </c>
      <c r="H8100">
        <v>9966</v>
      </c>
      <c r="I8100">
        <v>11.04</v>
      </c>
      <c r="J8100">
        <v>2.4700000000000002</v>
      </c>
      <c r="K8100" t="s">
        <v>13687</v>
      </c>
      <c r="L8100" t="b">
        <v>0</v>
      </c>
      <c r="M8100" t="str">
        <f t="shared" si="126"/>
        <v>Nein</v>
      </c>
    </row>
    <row r="8101" spans="1:13" x14ac:dyDescent="0.25">
      <c r="A8101" s="28">
        <v>8100</v>
      </c>
      <c r="B8101" s="7" t="s">
        <v>17342</v>
      </c>
      <c r="C8101">
        <v>1</v>
      </c>
      <c r="D8101" s="1" t="s">
        <v>17343</v>
      </c>
      <c r="E8101" t="b">
        <v>0</v>
      </c>
      <c r="F8101">
        <v>21</v>
      </c>
      <c r="G8101">
        <v>105</v>
      </c>
      <c r="H8101">
        <v>925</v>
      </c>
      <c r="I8101">
        <v>1.48</v>
      </c>
      <c r="J8101">
        <v>1.72</v>
      </c>
      <c r="K8101" t="s">
        <v>13687</v>
      </c>
      <c r="L8101" t="b">
        <v>0</v>
      </c>
      <c r="M8101" t="str">
        <f t="shared" si="126"/>
        <v>Nein</v>
      </c>
    </row>
    <row r="8102" spans="1:13" x14ac:dyDescent="0.25">
      <c r="A8102" s="27">
        <v>8101</v>
      </c>
      <c r="B8102" s="7" t="s">
        <v>17344</v>
      </c>
      <c r="C8102">
        <v>1</v>
      </c>
      <c r="D8102" s="1" t="s">
        <v>17345</v>
      </c>
      <c r="E8102" t="b">
        <v>0</v>
      </c>
      <c r="F8102">
        <v>297</v>
      </c>
      <c r="G8102">
        <v>175</v>
      </c>
      <c r="H8102">
        <v>8974</v>
      </c>
      <c r="I8102">
        <v>4.88</v>
      </c>
      <c r="J8102">
        <v>5.04</v>
      </c>
      <c r="K8102" t="s">
        <v>13687</v>
      </c>
      <c r="L8102" t="b">
        <v>0</v>
      </c>
      <c r="M8102" t="str">
        <f t="shared" si="126"/>
        <v>Nein</v>
      </c>
    </row>
    <row r="8103" spans="1:13" x14ac:dyDescent="0.25">
      <c r="A8103" s="28">
        <v>8102</v>
      </c>
      <c r="B8103" s="7" t="s">
        <v>17346</v>
      </c>
      <c r="C8103">
        <v>1</v>
      </c>
      <c r="D8103" s="1" t="s">
        <v>17347</v>
      </c>
      <c r="E8103" t="b">
        <v>0</v>
      </c>
      <c r="F8103">
        <v>1275</v>
      </c>
      <c r="G8103">
        <v>1280</v>
      </c>
      <c r="H8103">
        <v>122356</v>
      </c>
      <c r="I8103">
        <v>10</v>
      </c>
      <c r="J8103">
        <v>33.53</v>
      </c>
      <c r="K8103" t="s">
        <v>13687</v>
      </c>
      <c r="L8103" t="b">
        <v>0</v>
      </c>
      <c r="M8103" t="str">
        <f t="shared" si="126"/>
        <v>Nein</v>
      </c>
    </row>
    <row r="8104" spans="1:13" x14ac:dyDescent="0.25">
      <c r="A8104" s="27">
        <v>8103</v>
      </c>
      <c r="B8104" s="7" t="s">
        <v>17348</v>
      </c>
      <c r="C8104">
        <v>1</v>
      </c>
      <c r="D8104" s="1" t="s">
        <v>17349</v>
      </c>
      <c r="E8104" t="b">
        <v>0</v>
      </c>
      <c r="F8104">
        <v>71</v>
      </c>
      <c r="G8104">
        <v>330</v>
      </c>
      <c r="H8104">
        <v>2893</v>
      </c>
      <c r="I8104">
        <v>0.49</v>
      </c>
      <c r="J8104">
        <v>16.25</v>
      </c>
      <c r="K8104" t="s">
        <v>13687</v>
      </c>
      <c r="L8104" t="b">
        <v>0</v>
      </c>
      <c r="M8104" t="str">
        <f t="shared" si="126"/>
        <v>Nein</v>
      </c>
    </row>
    <row r="8105" spans="1:13" x14ac:dyDescent="0.25">
      <c r="A8105" s="28">
        <v>8104</v>
      </c>
      <c r="B8105" s="7" t="s">
        <v>17350</v>
      </c>
      <c r="C8105">
        <v>1</v>
      </c>
      <c r="D8105" s="1" t="s">
        <v>17351</v>
      </c>
      <c r="E8105" t="b">
        <v>0</v>
      </c>
      <c r="F8105">
        <v>454</v>
      </c>
      <c r="G8105">
        <v>1315</v>
      </c>
      <c r="H8105">
        <v>6548</v>
      </c>
      <c r="I8105">
        <v>7.11</v>
      </c>
      <c r="J8105">
        <v>2.52</v>
      </c>
      <c r="K8105" t="s">
        <v>13687</v>
      </c>
      <c r="L8105" t="b">
        <v>0</v>
      </c>
      <c r="M8105" t="str">
        <f t="shared" si="126"/>
        <v>Nein</v>
      </c>
    </row>
    <row r="8106" spans="1:13" x14ac:dyDescent="0.25">
      <c r="A8106" s="27">
        <v>8105</v>
      </c>
      <c r="B8106" s="7" t="s">
        <v>17352</v>
      </c>
      <c r="C8106">
        <v>1</v>
      </c>
      <c r="D8106" s="1" t="s">
        <v>17353</v>
      </c>
      <c r="E8106" t="b">
        <v>0</v>
      </c>
      <c r="F8106">
        <v>185</v>
      </c>
      <c r="G8106">
        <v>614</v>
      </c>
      <c r="H8106">
        <v>5428</v>
      </c>
      <c r="I8106">
        <v>3.32</v>
      </c>
      <c r="J8106">
        <v>4.49</v>
      </c>
      <c r="K8106" t="s">
        <v>13687</v>
      </c>
      <c r="L8106" t="b">
        <v>0</v>
      </c>
      <c r="M8106" t="str">
        <f t="shared" si="126"/>
        <v>Nein</v>
      </c>
    </row>
    <row r="8107" spans="1:13" x14ac:dyDescent="0.25">
      <c r="A8107" s="28">
        <v>8106</v>
      </c>
      <c r="B8107" s="7" t="s">
        <v>17354</v>
      </c>
      <c r="C8107">
        <v>1</v>
      </c>
      <c r="D8107" s="1" t="s">
        <v>17355</v>
      </c>
      <c r="E8107" t="b">
        <v>0</v>
      </c>
      <c r="F8107">
        <v>1713</v>
      </c>
      <c r="G8107">
        <v>2028</v>
      </c>
      <c r="H8107">
        <v>150971</v>
      </c>
      <c r="I8107">
        <v>5.19</v>
      </c>
      <c r="J8107">
        <v>79.63</v>
      </c>
      <c r="K8107" t="s">
        <v>13687</v>
      </c>
      <c r="L8107" t="b">
        <v>0</v>
      </c>
      <c r="M8107" t="str">
        <f t="shared" si="126"/>
        <v>Ja</v>
      </c>
    </row>
    <row r="8108" spans="1:13" x14ac:dyDescent="0.25">
      <c r="A8108" s="27">
        <v>8107</v>
      </c>
      <c r="B8108" s="7" t="s">
        <v>17356</v>
      </c>
      <c r="C8108">
        <v>1</v>
      </c>
      <c r="D8108" s="1" t="s">
        <v>17357</v>
      </c>
      <c r="E8108" t="b">
        <v>0</v>
      </c>
      <c r="F8108">
        <v>20</v>
      </c>
      <c r="G8108">
        <v>100</v>
      </c>
      <c r="H8108">
        <v>600</v>
      </c>
      <c r="I8108">
        <v>1.31</v>
      </c>
      <c r="J8108">
        <v>1.26</v>
      </c>
      <c r="K8108" t="s">
        <v>13687</v>
      </c>
      <c r="L8108" t="b">
        <v>0</v>
      </c>
      <c r="M8108" t="str">
        <f t="shared" si="126"/>
        <v>Nein</v>
      </c>
    </row>
    <row r="8109" spans="1:13" x14ac:dyDescent="0.25">
      <c r="A8109" s="28">
        <v>8108</v>
      </c>
      <c r="B8109" s="7" t="s">
        <v>17358</v>
      </c>
      <c r="C8109">
        <v>1</v>
      </c>
      <c r="D8109" s="1" t="s">
        <v>17359</v>
      </c>
      <c r="E8109" t="b">
        <v>0</v>
      </c>
      <c r="F8109">
        <v>21</v>
      </c>
      <c r="G8109">
        <v>157</v>
      </c>
      <c r="H8109">
        <v>169</v>
      </c>
      <c r="I8109">
        <v>11.61</v>
      </c>
      <c r="J8109">
        <v>0.04</v>
      </c>
      <c r="K8109" t="s">
        <v>13687</v>
      </c>
      <c r="L8109" t="b">
        <v>0</v>
      </c>
      <c r="M8109" t="str">
        <f t="shared" si="126"/>
        <v>Nein</v>
      </c>
    </row>
    <row r="8110" spans="1:13" x14ac:dyDescent="0.25">
      <c r="A8110" s="27">
        <v>8109</v>
      </c>
      <c r="B8110" s="7" t="s">
        <v>17360</v>
      </c>
      <c r="C8110">
        <v>1</v>
      </c>
      <c r="D8110" s="1" t="s">
        <v>17361</v>
      </c>
      <c r="E8110" t="b">
        <v>0</v>
      </c>
      <c r="F8110">
        <v>91</v>
      </c>
      <c r="G8110">
        <v>386</v>
      </c>
      <c r="H8110">
        <v>789</v>
      </c>
      <c r="I8110">
        <v>5.94</v>
      </c>
      <c r="J8110">
        <v>0.36</v>
      </c>
      <c r="K8110" t="s">
        <v>13687</v>
      </c>
      <c r="L8110" t="b">
        <v>0</v>
      </c>
      <c r="M8110" t="str">
        <f t="shared" si="126"/>
        <v>Nein</v>
      </c>
    </row>
    <row r="8111" spans="1:13" x14ac:dyDescent="0.25">
      <c r="A8111" s="28">
        <v>8110</v>
      </c>
      <c r="B8111" s="7" t="s">
        <v>17362</v>
      </c>
      <c r="C8111">
        <v>1</v>
      </c>
      <c r="D8111" s="1" t="s">
        <v>17363</v>
      </c>
      <c r="E8111" t="b">
        <v>0</v>
      </c>
      <c r="F8111">
        <v>70</v>
      </c>
      <c r="G8111">
        <v>277</v>
      </c>
      <c r="H8111">
        <v>446</v>
      </c>
      <c r="I8111">
        <v>9.23</v>
      </c>
      <c r="J8111">
        <v>0.13</v>
      </c>
      <c r="K8111" t="s">
        <v>13687</v>
      </c>
      <c r="L8111" t="b">
        <v>0</v>
      </c>
      <c r="M8111" t="str">
        <f t="shared" si="126"/>
        <v>Nein</v>
      </c>
    </row>
    <row r="8112" spans="1:13" x14ac:dyDescent="0.25">
      <c r="A8112" s="27">
        <v>8111</v>
      </c>
      <c r="B8112" s="7" t="s">
        <v>17364</v>
      </c>
      <c r="C8112">
        <v>1</v>
      </c>
      <c r="D8112" s="1" t="s">
        <v>17365</v>
      </c>
      <c r="E8112" t="b">
        <v>0</v>
      </c>
      <c r="F8112">
        <v>258</v>
      </c>
      <c r="G8112">
        <v>598</v>
      </c>
      <c r="H8112">
        <v>4251</v>
      </c>
      <c r="I8112">
        <v>9.74</v>
      </c>
      <c r="J8112">
        <v>1.2</v>
      </c>
      <c r="K8112" t="s">
        <v>13687</v>
      </c>
      <c r="L8112" t="b">
        <v>0</v>
      </c>
      <c r="M8112" t="str">
        <f t="shared" si="126"/>
        <v>Nein</v>
      </c>
    </row>
    <row r="8113" spans="1:13" x14ac:dyDescent="0.25">
      <c r="A8113" s="28">
        <v>8112</v>
      </c>
      <c r="B8113" s="7" t="s">
        <v>17366</v>
      </c>
      <c r="C8113">
        <v>1</v>
      </c>
      <c r="D8113" s="1" t="s">
        <v>17367</v>
      </c>
      <c r="E8113" t="b">
        <v>0</v>
      </c>
      <c r="F8113">
        <v>29</v>
      </c>
      <c r="G8113">
        <v>61</v>
      </c>
      <c r="H8113">
        <v>91</v>
      </c>
      <c r="I8113">
        <v>2.13</v>
      </c>
      <c r="J8113">
        <v>0.12</v>
      </c>
      <c r="K8113" t="s">
        <v>13687</v>
      </c>
      <c r="L8113" t="b">
        <v>0</v>
      </c>
      <c r="M8113" t="str">
        <f t="shared" si="126"/>
        <v>Nein</v>
      </c>
    </row>
    <row r="8114" spans="1:13" x14ac:dyDescent="0.25">
      <c r="A8114" s="27">
        <v>8113</v>
      </c>
      <c r="B8114" s="7" t="s">
        <v>17368</v>
      </c>
      <c r="C8114">
        <v>1</v>
      </c>
      <c r="D8114" s="1" t="s">
        <v>17369</v>
      </c>
      <c r="E8114" t="b">
        <v>0</v>
      </c>
      <c r="F8114">
        <v>706</v>
      </c>
      <c r="G8114">
        <v>5006</v>
      </c>
      <c r="H8114">
        <v>11820</v>
      </c>
      <c r="I8114">
        <v>1.0900000000000001</v>
      </c>
      <c r="J8114">
        <v>29.62</v>
      </c>
      <c r="K8114" t="s">
        <v>13687</v>
      </c>
      <c r="L8114" t="b">
        <v>0</v>
      </c>
      <c r="M8114" t="str">
        <f t="shared" si="126"/>
        <v>Nein</v>
      </c>
    </row>
    <row r="8115" spans="1:13" x14ac:dyDescent="0.25">
      <c r="A8115" s="28">
        <v>8114</v>
      </c>
      <c r="B8115" s="7" t="s">
        <v>17370</v>
      </c>
      <c r="C8115">
        <v>1</v>
      </c>
      <c r="D8115" s="1" t="s">
        <v>17371</v>
      </c>
      <c r="E8115" t="b">
        <v>0</v>
      </c>
      <c r="F8115">
        <v>1002</v>
      </c>
      <c r="G8115">
        <v>1686</v>
      </c>
      <c r="H8115">
        <v>35874</v>
      </c>
      <c r="I8115">
        <v>2.93</v>
      </c>
      <c r="J8115">
        <v>33.56</v>
      </c>
      <c r="K8115" t="s">
        <v>13687</v>
      </c>
      <c r="L8115" t="b">
        <v>0</v>
      </c>
      <c r="M8115" t="str">
        <f t="shared" si="126"/>
        <v>Nein</v>
      </c>
    </row>
    <row r="8116" spans="1:13" x14ac:dyDescent="0.25">
      <c r="A8116" s="27">
        <v>8115</v>
      </c>
      <c r="B8116" s="7" t="s">
        <v>17372</v>
      </c>
      <c r="C8116">
        <v>1</v>
      </c>
      <c r="D8116" s="1" t="s">
        <v>17373</v>
      </c>
      <c r="E8116" t="b">
        <v>0</v>
      </c>
      <c r="F8116">
        <v>93</v>
      </c>
      <c r="G8116">
        <v>734</v>
      </c>
      <c r="H8116">
        <v>3547</v>
      </c>
      <c r="I8116">
        <v>5.69</v>
      </c>
      <c r="J8116">
        <v>1.71</v>
      </c>
      <c r="K8116" t="s">
        <v>13687</v>
      </c>
      <c r="L8116" t="b">
        <v>0</v>
      </c>
      <c r="M8116" t="str">
        <f t="shared" si="126"/>
        <v>Nein</v>
      </c>
    </row>
    <row r="8117" spans="1:13" x14ac:dyDescent="0.25">
      <c r="A8117" s="28">
        <v>8116</v>
      </c>
      <c r="B8117" s="7" t="s">
        <v>17374</v>
      </c>
      <c r="C8117">
        <v>1</v>
      </c>
      <c r="D8117" s="1" t="s">
        <v>17375</v>
      </c>
      <c r="E8117" t="b">
        <v>0</v>
      </c>
      <c r="F8117">
        <v>96</v>
      </c>
      <c r="G8117">
        <v>87</v>
      </c>
      <c r="H8117">
        <v>9883</v>
      </c>
      <c r="I8117">
        <v>10.210000000000001</v>
      </c>
      <c r="J8117">
        <v>2.65</v>
      </c>
      <c r="K8117" t="s">
        <v>13687</v>
      </c>
      <c r="L8117" t="b">
        <v>0</v>
      </c>
      <c r="M8117" t="str">
        <f t="shared" si="126"/>
        <v>Nein</v>
      </c>
    </row>
    <row r="8118" spans="1:13" x14ac:dyDescent="0.25">
      <c r="A8118" s="27">
        <v>8117</v>
      </c>
      <c r="B8118" s="7" t="s">
        <v>17376</v>
      </c>
      <c r="C8118">
        <v>1</v>
      </c>
      <c r="D8118" s="1" t="s">
        <v>17377</v>
      </c>
      <c r="E8118" t="b">
        <v>0</v>
      </c>
      <c r="F8118">
        <v>4605</v>
      </c>
      <c r="G8118">
        <v>1511</v>
      </c>
      <c r="H8118">
        <v>22152</v>
      </c>
      <c r="I8118">
        <v>3.23</v>
      </c>
      <c r="J8118">
        <v>18.8</v>
      </c>
      <c r="K8118" t="s">
        <v>13687</v>
      </c>
      <c r="L8118" t="b">
        <v>0</v>
      </c>
      <c r="M8118" t="str">
        <f t="shared" si="126"/>
        <v>Nein</v>
      </c>
    </row>
    <row r="8119" spans="1:13" x14ac:dyDescent="0.25">
      <c r="A8119" s="28">
        <v>8118</v>
      </c>
      <c r="B8119" s="7" t="s">
        <v>17378</v>
      </c>
      <c r="C8119">
        <v>1</v>
      </c>
      <c r="D8119" s="1" t="s">
        <v>17379</v>
      </c>
      <c r="E8119" t="b">
        <v>0</v>
      </c>
      <c r="F8119">
        <v>522</v>
      </c>
      <c r="G8119">
        <v>924</v>
      </c>
      <c r="H8119">
        <v>45104</v>
      </c>
      <c r="I8119">
        <v>7.69</v>
      </c>
      <c r="J8119">
        <v>16.059999999999999</v>
      </c>
      <c r="K8119" t="s">
        <v>13687</v>
      </c>
      <c r="L8119" t="b">
        <v>0</v>
      </c>
      <c r="M8119" t="str">
        <f t="shared" si="126"/>
        <v>Nein</v>
      </c>
    </row>
    <row r="8120" spans="1:13" x14ac:dyDescent="0.25">
      <c r="A8120" s="27">
        <v>8119</v>
      </c>
      <c r="B8120" s="7" t="s">
        <v>17380</v>
      </c>
      <c r="C8120">
        <v>1</v>
      </c>
      <c r="D8120" s="1" t="s">
        <v>17381</v>
      </c>
      <c r="E8120" t="b">
        <v>0</v>
      </c>
      <c r="F8120">
        <v>60</v>
      </c>
      <c r="G8120">
        <v>105</v>
      </c>
      <c r="H8120">
        <v>1936</v>
      </c>
      <c r="I8120">
        <v>6.42</v>
      </c>
      <c r="J8120">
        <v>0.83</v>
      </c>
      <c r="K8120" t="s">
        <v>13687</v>
      </c>
      <c r="L8120" t="b">
        <v>0</v>
      </c>
      <c r="M8120" t="str">
        <f t="shared" si="126"/>
        <v>Nein</v>
      </c>
    </row>
    <row r="8121" spans="1:13" x14ac:dyDescent="0.25">
      <c r="A8121" s="28">
        <v>8120</v>
      </c>
      <c r="B8121" s="7" t="s">
        <v>17382</v>
      </c>
      <c r="C8121">
        <v>1</v>
      </c>
      <c r="D8121" s="1" t="s">
        <v>17383</v>
      </c>
      <c r="E8121" t="b">
        <v>0</v>
      </c>
      <c r="F8121">
        <v>1573</v>
      </c>
      <c r="G8121">
        <v>1475</v>
      </c>
      <c r="H8121">
        <v>43688</v>
      </c>
      <c r="I8121">
        <v>8.93</v>
      </c>
      <c r="J8121">
        <v>13.4</v>
      </c>
      <c r="K8121" t="s">
        <v>13687</v>
      </c>
      <c r="L8121" t="b">
        <v>0</v>
      </c>
      <c r="M8121" t="str">
        <f t="shared" si="126"/>
        <v>Nein</v>
      </c>
    </row>
    <row r="8122" spans="1:13" x14ac:dyDescent="0.25">
      <c r="A8122" s="27">
        <v>8121</v>
      </c>
      <c r="B8122" s="7" t="s">
        <v>17384</v>
      </c>
      <c r="C8122">
        <v>1</v>
      </c>
      <c r="D8122" s="1" t="s">
        <v>17385</v>
      </c>
      <c r="E8122" t="b">
        <v>0</v>
      </c>
      <c r="F8122">
        <v>5</v>
      </c>
      <c r="G8122">
        <v>108</v>
      </c>
      <c r="H8122">
        <v>206</v>
      </c>
      <c r="I8122">
        <v>11.03</v>
      </c>
      <c r="J8122">
        <v>0.05</v>
      </c>
      <c r="K8122" t="s">
        <v>13687</v>
      </c>
      <c r="L8122" t="b">
        <v>0</v>
      </c>
      <c r="M8122" t="str">
        <f t="shared" si="126"/>
        <v>Nein</v>
      </c>
    </row>
    <row r="8123" spans="1:13" x14ac:dyDescent="0.25">
      <c r="A8123" s="28">
        <v>8122</v>
      </c>
      <c r="B8123" s="7" t="s">
        <v>17386</v>
      </c>
      <c r="C8123">
        <v>1</v>
      </c>
      <c r="D8123" s="1" t="s">
        <v>17387</v>
      </c>
      <c r="E8123" t="b">
        <v>0</v>
      </c>
      <c r="F8123">
        <v>20</v>
      </c>
      <c r="G8123">
        <v>118</v>
      </c>
      <c r="H8123">
        <v>1180</v>
      </c>
      <c r="I8123">
        <v>2.5499999999999998</v>
      </c>
      <c r="J8123">
        <v>1.27</v>
      </c>
      <c r="K8123" t="s">
        <v>13687</v>
      </c>
      <c r="L8123" t="b">
        <v>0</v>
      </c>
      <c r="M8123" t="str">
        <f t="shared" si="126"/>
        <v>Nein</v>
      </c>
    </row>
    <row r="8124" spans="1:13" x14ac:dyDescent="0.25">
      <c r="A8124" s="27">
        <v>8123</v>
      </c>
      <c r="B8124" s="7" t="s">
        <v>17388</v>
      </c>
      <c r="C8124">
        <v>1</v>
      </c>
      <c r="D8124" s="1" t="s">
        <v>17389</v>
      </c>
      <c r="E8124" t="b">
        <v>0</v>
      </c>
      <c r="F8124">
        <v>87</v>
      </c>
      <c r="G8124">
        <v>166</v>
      </c>
      <c r="H8124">
        <v>1867</v>
      </c>
      <c r="I8124">
        <v>12.79</v>
      </c>
      <c r="J8124">
        <v>0.4</v>
      </c>
      <c r="K8124" t="s">
        <v>13687</v>
      </c>
      <c r="L8124" t="b">
        <v>0</v>
      </c>
      <c r="M8124" t="str">
        <f t="shared" si="126"/>
        <v>Nein</v>
      </c>
    </row>
    <row r="8125" spans="1:13" x14ac:dyDescent="0.25">
      <c r="A8125" s="28">
        <v>8124</v>
      </c>
      <c r="B8125" s="7" t="s">
        <v>17390</v>
      </c>
      <c r="C8125">
        <v>1</v>
      </c>
      <c r="D8125" s="1" t="s">
        <v>17391</v>
      </c>
      <c r="E8125" t="b">
        <v>0</v>
      </c>
      <c r="F8125">
        <v>189</v>
      </c>
      <c r="G8125">
        <v>2149</v>
      </c>
      <c r="H8125">
        <v>4687</v>
      </c>
      <c r="I8125">
        <v>12.24</v>
      </c>
      <c r="J8125">
        <v>1.05</v>
      </c>
      <c r="K8125" t="s">
        <v>13687</v>
      </c>
      <c r="L8125" t="b">
        <v>0</v>
      </c>
      <c r="M8125" t="str">
        <f t="shared" si="126"/>
        <v>Nein</v>
      </c>
    </row>
    <row r="8126" spans="1:13" x14ac:dyDescent="0.25">
      <c r="A8126" s="27">
        <v>8125</v>
      </c>
      <c r="B8126" s="7" t="s">
        <v>17392</v>
      </c>
      <c r="C8126">
        <v>1</v>
      </c>
      <c r="D8126" s="1" t="s">
        <v>17393</v>
      </c>
      <c r="E8126" t="b">
        <v>0</v>
      </c>
      <c r="F8126">
        <v>332</v>
      </c>
      <c r="G8126">
        <v>1176</v>
      </c>
      <c r="H8126">
        <v>51276</v>
      </c>
      <c r="I8126">
        <v>9.0399999999999991</v>
      </c>
      <c r="J8126">
        <v>15.53</v>
      </c>
      <c r="K8126" t="s">
        <v>13687</v>
      </c>
      <c r="L8126" t="b">
        <v>0</v>
      </c>
      <c r="M8126" t="str">
        <f t="shared" si="126"/>
        <v>Nein</v>
      </c>
    </row>
    <row r="8127" spans="1:13" x14ac:dyDescent="0.25">
      <c r="A8127" s="28">
        <v>8126</v>
      </c>
      <c r="B8127" s="7" t="s">
        <v>17394</v>
      </c>
      <c r="C8127">
        <v>1</v>
      </c>
      <c r="D8127" s="1" t="s">
        <v>17395</v>
      </c>
      <c r="E8127" t="b">
        <v>0</v>
      </c>
      <c r="F8127">
        <v>262</v>
      </c>
      <c r="G8127">
        <v>1973</v>
      </c>
      <c r="H8127">
        <v>106904</v>
      </c>
      <c r="I8127">
        <v>7.08</v>
      </c>
      <c r="J8127">
        <v>41.36</v>
      </c>
      <c r="K8127" t="s">
        <v>13687</v>
      </c>
      <c r="L8127" t="b">
        <v>0</v>
      </c>
      <c r="M8127" t="str">
        <f t="shared" si="126"/>
        <v>Nein</v>
      </c>
    </row>
    <row r="8128" spans="1:13" x14ac:dyDescent="0.25">
      <c r="A8128" s="27">
        <v>8127</v>
      </c>
      <c r="B8128" s="7" t="s">
        <v>17396</v>
      </c>
      <c r="C8128">
        <v>1</v>
      </c>
      <c r="D8128" s="1" t="s">
        <v>17397</v>
      </c>
      <c r="E8128" t="b">
        <v>0</v>
      </c>
      <c r="F8128">
        <v>222</v>
      </c>
      <c r="G8128">
        <v>286</v>
      </c>
      <c r="H8128">
        <v>4580</v>
      </c>
      <c r="I8128">
        <v>1.38</v>
      </c>
      <c r="J8128">
        <v>9.1199999999999992</v>
      </c>
      <c r="K8128" t="s">
        <v>13687</v>
      </c>
      <c r="L8128" t="b">
        <v>0</v>
      </c>
      <c r="M8128" t="str">
        <f t="shared" si="126"/>
        <v>Nein</v>
      </c>
    </row>
    <row r="8129" spans="1:13" x14ac:dyDescent="0.25">
      <c r="A8129" s="28">
        <v>8128</v>
      </c>
      <c r="B8129" s="7" t="s">
        <v>17398</v>
      </c>
      <c r="C8129">
        <v>1</v>
      </c>
      <c r="D8129" s="1" t="s">
        <v>17399</v>
      </c>
      <c r="E8129" t="b">
        <v>0</v>
      </c>
      <c r="F8129">
        <v>439</v>
      </c>
      <c r="G8129">
        <v>336</v>
      </c>
      <c r="H8129">
        <v>28447</v>
      </c>
      <c r="I8129">
        <v>1.88</v>
      </c>
      <c r="J8129">
        <v>41.35</v>
      </c>
      <c r="K8129" t="s">
        <v>13687</v>
      </c>
      <c r="L8129" t="b">
        <v>0</v>
      </c>
      <c r="M8129" t="str">
        <f t="shared" si="126"/>
        <v>Nein</v>
      </c>
    </row>
    <row r="8130" spans="1:13" x14ac:dyDescent="0.25">
      <c r="A8130" s="27">
        <v>8129</v>
      </c>
      <c r="B8130" s="7" t="s">
        <v>17400</v>
      </c>
      <c r="C8130">
        <v>1</v>
      </c>
      <c r="D8130" s="1" t="s">
        <v>17401</v>
      </c>
      <c r="E8130" t="b">
        <v>0</v>
      </c>
      <c r="F8130">
        <v>99</v>
      </c>
      <c r="G8130">
        <v>69</v>
      </c>
      <c r="H8130">
        <v>44695</v>
      </c>
      <c r="I8130">
        <v>9.02</v>
      </c>
      <c r="J8130">
        <v>13.58</v>
      </c>
      <c r="K8130" t="s">
        <v>13687</v>
      </c>
      <c r="L8130" t="b">
        <v>0</v>
      </c>
      <c r="M8130" t="str">
        <f t="shared" ref="M8130:M8193" si="127">IF(J8130&gt;62.7015,"Ja","Nein")</f>
        <v>Nein</v>
      </c>
    </row>
    <row r="8131" spans="1:13" x14ac:dyDescent="0.25">
      <c r="A8131" s="28">
        <v>8130</v>
      </c>
      <c r="B8131" s="7" t="s">
        <v>17402</v>
      </c>
      <c r="C8131">
        <v>1</v>
      </c>
      <c r="D8131" s="1" t="s">
        <v>17403</v>
      </c>
      <c r="E8131" t="b">
        <v>0</v>
      </c>
      <c r="F8131">
        <v>231</v>
      </c>
      <c r="G8131">
        <v>838</v>
      </c>
      <c r="H8131">
        <v>290</v>
      </c>
      <c r="I8131">
        <v>10.76</v>
      </c>
      <c r="J8131">
        <v>7.0000000000000007E-2</v>
      </c>
      <c r="K8131" t="s">
        <v>13687</v>
      </c>
      <c r="L8131" t="b">
        <v>0</v>
      </c>
      <c r="M8131" t="str">
        <f t="shared" si="127"/>
        <v>Nein</v>
      </c>
    </row>
    <row r="8132" spans="1:13" x14ac:dyDescent="0.25">
      <c r="A8132" s="27">
        <v>8131</v>
      </c>
      <c r="B8132" s="7" t="s">
        <v>17404</v>
      </c>
      <c r="C8132">
        <v>1</v>
      </c>
      <c r="D8132" s="1" t="s">
        <v>17405</v>
      </c>
      <c r="E8132" t="b">
        <v>0</v>
      </c>
      <c r="F8132">
        <v>91</v>
      </c>
      <c r="G8132">
        <v>742</v>
      </c>
      <c r="H8132">
        <v>1183</v>
      </c>
      <c r="I8132">
        <v>8.64</v>
      </c>
      <c r="J8132">
        <v>0.38</v>
      </c>
      <c r="K8132" t="s">
        <v>13687</v>
      </c>
      <c r="L8132" t="b">
        <v>0</v>
      </c>
      <c r="M8132" t="str">
        <f t="shared" si="127"/>
        <v>Nein</v>
      </c>
    </row>
    <row r="8133" spans="1:13" x14ac:dyDescent="0.25">
      <c r="A8133" s="28">
        <v>8132</v>
      </c>
      <c r="B8133" s="7" t="s">
        <v>17406</v>
      </c>
      <c r="C8133">
        <v>1</v>
      </c>
      <c r="D8133" s="1" t="s">
        <v>17407</v>
      </c>
      <c r="E8133" t="b">
        <v>0</v>
      </c>
      <c r="F8133">
        <v>653</v>
      </c>
      <c r="G8133">
        <v>1475</v>
      </c>
      <c r="H8133">
        <v>7157</v>
      </c>
      <c r="I8133">
        <v>11.93</v>
      </c>
      <c r="J8133">
        <v>1.64</v>
      </c>
      <c r="K8133" t="s">
        <v>13687</v>
      </c>
      <c r="L8133" t="b">
        <v>0</v>
      </c>
      <c r="M8133" t="str">
        <f t="shared" si="127"/>
        <v>Nein</v>
      </c>
    </row>
    <row r="8134" spans="1:13" x14ac:dyDescent="0.25">
      <c r="A8134" s="27">
        <v>8133</v>
      </c>
      <c r="B8134" s="7" t="s">
        <v>17408</v>
      </c>
      <c r="C8134">
        <v>1</v>
      </c>
      <c r="D8134" s="1" t="s">
        <v>17409</v>
      </c>
      <c r="E8134" t="b">
        <v>0</v>
      </c>
      <c r="F8134">
        <v>82</v>
      </c>
      <c r="G8134">
        <v>190</v>
      </c>
      <c r="H8134">
        <v>3016</v>
      </c>
      <c r="I8134">
        <v>5.55</v>
      </c>
      <c r="J8134">
        <v>1.49</v>
      </c>
      <c r="K8134" t="s">
        <v>13687</v>
      </c>
      <c r="L8134" t="b">
        <v>0</v>
      </c>
      <c r="M8134" t="str">
        <f t="shared" si="127"/>
        <v>Nein</v>
      </c>
    </row>
    <row r="8135" spans="1:13" x14ac:dyDescent="0.25">
      <c r="A8135" s="28">
        <v>8134</v>
      </c>
      <c r="B8135" s="7" t="s">
        <v>17410</v>
      </c>
      <c r="C8135">
        <v>1</v>
      </c>
      <c r="D8135" s="1" t="s">
        <v>17411</v>
      </c>
      <c r="E8135" t="b">
        <v>0</v>
      </c>
      <c r="F8135">
        <v>967</v>
      </c>
      <c r="G8135">
        <v>725</v>
      </c>
      <c r="H8135">
        <v>41203</v>
      </c>
      <c r="I8135">
        <v>13.39</v>
      </c>
      <c r="J8135">
        <v>8.43</v>
      </c>
      <c r="K8135" t="s">
        <v>13687</v>
      </c>
      <c r="L8135" t="b">
        <v>0</v>
      </c>
      <c r="M8135" t="str">
        <f t="shared" si="127"/>
        <v>Nein</v>
      </c>
    </row>
    <row r="8136" spans="1:13" x14ac:dyDescent="0.25">
      <c r="A8136" s="27">
        <v>8135</v>
      </c>
      <c r="B8136" s="7" t="s">
        <v>17412</v>
      </c>
      <c r="C8136">
        <v>1</v>
      </c>
      <c r="D8136" s="1" t="s">
        <v>17413</v>
      </c>
      <c r="E8136" t="b">
        <v>0</v>
      </c>
      <c r="F8136">
        <v>258</v>
      </c>
      <c r="G8136">
        <v>228</v>
      </c>
      <c r="H8136">
        <v>15399</v>
      </c>
      <c r="I8136">
        <v>9.99</v>
      </c>
      <c r="J8136">
        <v>4.22</v>
      </c>
      <c r="K8136" t="s">
        <v>13687</v>
      </c>
      <c r="L8136" t="b">
        <v>0</v>
      </c>
      <c r="M8136" t="str">
        <f t="shared" si="127"/>
        <v>Nein</v>
      </c>
    </row>
    <row r="8137" spans="1:13" x14ac:dyDescent="0.25">
      <c r="A8137" s="28">
        <v>8136</v>
      </c>
      <c r="B8137" s="7" t="s">
        <v>17414</v>
      </c>
      <c r="C8137">
        <v>1</v>
      </c>
      <c r="D8137" s="1" t="s">
        <v>17415</v>
      </c>
      <c r="E8137" t="b">
        <v>0</v>
      </c>
      <c r="F8137">
        <v>499</v>
      </c>
      <c r="G8137">
        <v>5001</v>
      </c>
      <c r="H8137">
        <v>29246</v>
      </c>
      <c r="I8137">
        <v>7.26</v>
      </c>
      <c r="J8137">
        <v>11.04</v>
      </c>
      <c r="K8137" t="s">
        <v>13687</v>
      </c>
      <c r="L8137" t="b">
        <v>0</v>
      </c>
      <c r="M8137" t="str">
        <f t="shared" si="127"/>
        <v>Nein</v>
      </c>
    </row>
    <row r="8138" spans="1:13" x14ac:dyDescent="0.25">
      <c r="A8138" s="27">
        <v>8137</v>
      </c>
      <c r="B8138" s="7" t="s">
        <v>17416</v>
      </c>
      <c r="C8138">
        <v>1</v>
      </c>
      <c r="D8138" s="1" t="s">
        <v>17417</v>
      </c>
      <c r="E8138" t="b">
        <v>0</v>
      </c>
      <c r="F8138">
        <v>46</v>
      </c>
      <c r="G8138">
        <v>222</v>
      </c>
      <c r="H8138">
        <v>2838</v>
      </c>
      <c r="I8138">
        <v>11.56</v>
      </c>
      <c r="J8138">
        <v>0.67</v>
      </c>
      <c r="K8138" t="s">
        <v>13687</v>
      </c>
      <c r="L8138" t="b">
        <v>0</v>
      </c>
      <c r="M8138" t="str">
        <f t="shared" si="127"/>
        <v>Nein</v>
      </c>
    </row>
    <row r="8139" spans="1:13" x14ac:dyDescent="0.25">
      <c r="A8139" s="28">
        <v>8138</v>
      </c>
      <c r="B8139" s="7" t="s">
        <v>17418</v>
      </c>
      <c r="C8139">
        <v>1</v>
      </c>
      <c r="D8139" s="1" t="s">
        <v>17419</v>
      </c>
      <c r="E8139" t="b">
        <v>0</v>
      </c>
      <c r="F8139">
        <v>5275</v>
      </c>
      <c r="G8139">
        <v>1063</v>
      </c>
      <c r="H8139">
        <v>88056</v>
      </c>
      <c r="I8139">
        <v>9.0399999999999991</v>
      </c>
      <c r="J8139">
        <v>26.68</v>
      </c>
      <c r="K8139" t="s">
        <v>13687</v>
      </c>
      <c r="L8139" t="b">
        <v>0</v>
      </c>
      <c r="M8139" t="str">
        <f t="shared" si="127"/>
        <v>Nein</v>
      </c>
    </row>
    <row r="8140" spans="1:13" x14ac:dyDescent="0.25">
      <c r="A8140" s="27">
        <v>8139</v>
      </c>
      <c r="B8140" s="7" t="s">
        <v>17420</v>
      </c>
      <c r="C8140">
        <v>1</v>
      </c>
      <c r="D8140" s="1" t="s">
        <v>17421</v>
      </c>
      <c r="E8140" t="b">
        <v>0</v>
      </c>
      <c r="F8140">
        <v>318</v>
      </c>
      <c r="G8140">
        <v>393</v>
      </c>
      <c r="H8140">
        <v>4914</v>
      </c>
      <c r="I8140">
        <v>12.24</v>
      </c>
      <c r="J8140">
        <v>1.1000000000000001</v>
      </c>
      <c r="K8140" t="s">
        <v>13687</v>
      </c>
      <c r="L8140" t="b">
        <v>0</v>
      </c>
      <c r="M8140" t="str">
        <f t="shared" si="127"/>
        <v>Nein</v>
      </c>
    </row>
    <row r="8141" spans="1:13" x14ac:dyDescent="0.25">
      <c r="A8141" s="28">
        <v>8140</v>
      </c>
      <c r="B8141" s="7" t="s">
        <v>17422</v>
      </c>
      <c r="C8141">
        <v>1</v>
      </c>
      <c r="D8141" s="1" t="s">
        <v>17423</v>
      </c>
      <c r="E8141" t="b">
        <v>1</v>
      </c>
      <c r="F8141">
        <v>9618</v>
      </c>
      <c r="G8141">
        <v>1476</v>
      </c>
      <c r="H8141">
        <v>3098</v>
      </c>
      <c r="I8141">
        <v>4.01</v>
      </c>
      <c r="J8141">
        <v>2.11</v>
      </c>
      <c r="K8141" t="s">
        <v>13687</v>
      </c>
      <c r="L8141" t="b">
        <v>0</v>
      </c>
      <c r="M8141" t="str">
        <f t="shared" si="127"/>
        <v>Nein</v>
      </c>
    </row>
    <row r="8142" spans="1:13" x14ac:dyDescent="0.25">
      <c r="A8142" s="27">
        <v>8141</v>
      </c>
      <c r="B8142" s="7" t="s">
        <v>17424</v>
      </c>
      <c r="C8142">
        <v>1</v>
      </c>
      <c r="D8142" s="1" t="s">
        <v>17425</v>
      </c>
      <c r="E8142" t="b">
        <v>0</v>
      </c>
      <c r="F8142">
        <v>14</v>
      </c>
      <c r="G8142">
        <v>315</v>
      </c>
      <c r="H8142">
        <v>342</v>
      </c>
      <c r="I8142">
        <v>2.31</v>
      </c>
      <c r="J8142">
        <v>0.41</v>
      </c>
      <c r="K8142" t="s">
        <v>13687</v>
      </c>
      <c r="L8142" t="b">
        <v>0</v>
      </c>
      <c r="M8142" t="str">
        <f t="shared" si="127"/>
        <v>Nein</v>
      </c>
    </row>
    <row r="8143" spans="1:13" x14ac:dyDescent="0.25">
      <c r="A8143" s="28">
        <v>8142</v>
      </c>
      <c r="B8143" s="7" t="s">
        <v>8522</v>
      </c>
      <c r="C8143">
        <v>1</v>
      </c>
      <c r="D8143" s="1" t="s">
        <v>8523</v>
      </c>
      <c r="E8143" t="b">
        <v>0</v>
      </c>
      <c r="F8143">
        <v>186</v>
      </c>
      <c r="G8143">
        <v>2127</v>
      </c>
      <c r="H8143">
        <v>13799</v>
      </c>
      <c r="I8143">
        <v>0.86</v>
      </c>
      <c r="J8143">
        <v>43.95</v>
      </c>
      <c r="K8143" t="s">
        <v>13687</v>
      </c>
      <c r="L8143" t="b">
        <v>0</v>
      </c>
      <c r="M8143" t="str">
        <f t="shared" si="127"/>
        <v>Nein</v>
      </c>
    </row>
    <row r="8144" spans="1:13" x14ac:dyDescent="0.25">
      <c r="A8144" s="27">
        <v>8143</v>
      </c>
      <c r="B8144" s="7" t="s">
        <v>17426</v>
      </c>
      <c r="C8144">
        <v>1</v>
      </c>
      <c r="D8144" s="1" t="s">
        <v>17427</v>
      </c>
      <c r="E8144" t="b">
        <v>0</v>
      </c>
      <c r="F8144">
        <v>31</v>
      </c>
      <c r="G8144">
        <v>167</v>
      </c>
      <c r="H8144">
        <v>4738</v>
      </c>
      <c r="I8144">
        <v>1.1100000000000001</v>
      </c>
      <c r="J8144">
        <v>11.7</v>
      </c>
      <c r="K8144" t="s">
        <v>13687</v>
      </c>
      <c r="L8144" t="b">
        <v>0</v>
      </c>
      <c r="M8144" t="str">
        <f t="shared" si="127"/>
        <v>Nein</v>
      </c>
    </row>
    <row r="8145" spans="1:13" x14ac:dyDescent="0.25">
      <c r="A8145" s="28">
        <v>8144</v>
      </c>
      <c r="B8145" s="7" t="s">
        <v>17428</v>
      </c>
      <c r="C8145">
        <v>1</v>
      </c>
      <c r="D8145" s="1" t="s">
        <v>17429</v>
      </c>
      <c r="E8145" t="b">
        <v>0</v>
      </c>
      <c r="F8145">
        <v>56</v>
      </c>
      <c r="G8145">
        <v>164</v>
      </c>
      <c r="H8145">
        <v>257</v>
      </c>
      <c r="I8145">
        <v>2.02</v>
      </c>
      <c r="J8145">
        <v>0.35</v>
      </c>
      <c r="K8145" t="s">
        <v>13687</v>
      </c>
      <c r="L8145" t="b">
        <v>0</v>
      </c>
      <c r="M8145" t="str">
        <f t="shared" si="127"/>
        <v>Nein</v>
      </c>
    </row>
    <row r="8146" spans="1:13" x14ac:dyDescent="0.25">
      <c r="A8146" s="27">
        <v>8145</v>
      </c>
      <c r="B8146" s="7" t="s">
        <v>17430</v>
      </c>
      <c r="C8146">
        <v>1</v>
      </c>
      <c r="D8146" s="1" t="s">
        <v>17431</v>
      </c>
      <c r="E8146" t="b">
        <v>0</v>
      </c>
      <c r="F8146">
        <v>408</v>
      </c>
      <c r="G8146">
        <v>340</v>
      </c>
      <c r="H8146">
        <v>160768</v>
      </c>
      <c r="I8146">
        <v>6.47</v>
      </c>
      <c r="J8146">
        <v>68.12</v>
      </c>
      <c r="K8146" t="s">
        <v>13687</v>
      </c>
      <c r="L8146" t="b">
        <v>0</v>
      </c>
      <c r="M8146" t="str">
        <f t="shared" si="127"/>
        <v>Ja</v>
      </c>
    </row>
    <row r="8147" spans="1:13" x14ac:dyDescent="0.25">
      <c r="A8147" s="28">
        <v>8146</v>
      </c>
      <c r="B8147" s="7" t="s">
        <v>17432</v>
      </c>
      <c r="C8147">
        <v>1</v>
      </c>
      <c r="D8147" s="1" t="s">
        <v>17433</v>
      </c>
      <c r="E8147" t="b">
        <v>0</v>
      </c>
      <c r="F8147">
        <v>24</v>
      </c>
      <c r="G8147">
        <v>107</v>
      </c>
      <c r="H8147">
        <v>1125</v>
      </c>
      <c r="I8147">
        <v>8.4499999999999993</v>
      </c>
      <c r="J8147">
        <v>0.36</v>
      </c>
      <c r="K8147" t="s">
        <v>13687</v>
      </c>
      <c r="L8147" t="b">
        <v>0</v>
      </c>
      <c r="M8147" t="str">
        <f t="shared" si="127"/>
        <v>Nein</v>
      </c>
    </row>
    <row r="8148" spans="1:13" x14ac:dyDescent="0.25">
      <c r="A8148" s="27">
        <v>8147</v>
      </c>
      <c r="B8148" s="7" t="s">
        <v>17434</v>
      </c>
      <c r="C8148">
        <v>1</v>
      </c>
      <c r="D8148" s="1" t="s">
        <v>17435</v>
      </c>
      <c r="E8148" t="b">
        <v>0</v>
      </c>
      <c r="F8148">
        <v>70</v>
      </c>
      <c r="G8148">
        <v>114</v>
      </c>
      <c r="H8148">
        <v>2092</v>
      </c>
      <c r="I8148">
        <v>10.91</v>
      </c>
      <c r="J8148">
        <v>0.53</v>
      </c>
      <c r="K8148" t="s">
        <v>13687</v>
      </c>
      <c r="L8148" t="b">
        <v>0</v>
      </c>
      <c r="M8148" t="str">
        <f t="shared" si="127"/>
        <v>Nein</v>
      </c>
    </row>
    <row r="8149" spans="1:13" x14ac:dyDescent="0.25">
      <c r="A8149" s="28">
        <v>8148</v>
      </c>
      <c r="B8149" s="7" t="s">
        <v>17436</v>
      </c>
      <c r="C8149">
        <v>1</v>
      </c>
      <c r="D8149" s="1" t="s">
        <v>17437</v>
      </c>
      <c r="E8149" t="b">
        <v>0</v>
      </c>
      <c r="F8149">
        <v>59</v>
      </c>
      <c r="G8149">
        <v>139</v>
      </c>
      <c r="H8149">
        <v>685</v>
      </c>
      <c r="I8149">
        <v>6.14</v>
      </c>
      <c r="J8149">
        <v>0.31</v>
      </c>
      <c r="K8149" t="s">
        <v>13687</v>
      </c>
      <c r="L8149" t="b">
        <v>0</v>
      </c>
      <c r="M8149" t="str">
        <f t="shared" si="127"/>
        <v>Nein</v>
      </c>
    </row>
    <row r="8150" spans="1:13" x14ac:dyDescent="0.25">
      <c r="A8150" s="27">
        <v>8149</v>
      </c>
      <c r="B8150" s="7" t="s">
        <v>17438</v>
      </c>
      <c r="C8150">
        <v>1</v>
      </c>
      <c r="D8150" s="1" t="s">
        <v>17439</v>
      </c>
      <c r="E8150" t="b">
        <v>0</v>
      </c>
      <c r="F8150">
        <v>14</v>
      </c>
      <c r="G8150">
        <v>18</v>
      </c>
      <c r="H8150">
        <v>56</v>
      </c>
      <c r="I8150">
        <v>6.45</v>
      </c>
      <c r="J8150">
        <v>0.02</v>
      </c>
      <c r="K8150" t="s">
        <v>13687</v>
      </c>
      <c r="L8150" t="b">
        <v>0</v>
      </c>
      <c r="M8150" t="str">
        <f t="shared" si="127"/>
        <v>Nein</v>
      </c>
    </row>
    <row r="8151" spans="1:13" x14ac:dyDescent="0.25">
      <c r="A8151" s="28">
        <v>8150</v>
      </c>
      <c r="B8151" s="7" t="s">
        <v>17440</v>
      </c>
      <c r="C8151">
        <v>1</v>
      </c>
      <c r="D8151" s="1" t="s">
        <v>17441</v>
      </c>
      <c r="E8151" t="b">
        <v>0</v>
      </c>
      <c r="F8151">
        <v>83</v>
      </c>
      <c r="G8151">
        <v>660</v>
      </c>
      <c r="H8151">
        <v>747</v>
      </c>
      <c r="I8151">
        <v>0.56999999999999995</v>
      </c>
      <c r="J8151">
        <v>3.59</v>
      </c>
      <c r="K8151" t="s">
        <v>13687</v>
      </c>
      <c r="L8151" t="b">
        <v>0</v>
      </c>
      <c r="M8151" t="str">
        <f t="shared" si="127"/>
        <v>Nein</v>
      </c>
    </row>
    <row r="8152" spans="1:13" x14ac:dyDescent="0.25">
      <c r="A8152" s="27">
        <v>8151</v>
      </c>
      <c r="B8152" s="7" t="s">
        <v>17442</v>
      </c>
      <c r="C8152">
        <v>1</v>
      </c>
      <c r="D8152" s="1" t="s">
        <v>17443</v>
      </c>
      <c r="E8152" t="b">
        <v>0</v>
      </c>
      <c r="F8152">
        <v>246</v>
      </c>
      <c r="G8152">
        <v>335</v>
      </c>
      <c r="H8152">
        <v>2041</v>
      </c>
      <c r="I8152">
        <v>6.1</v>
      </c>
      <c r="J8152">
        <v>0.92</v>
      </c>
      <c r="K8152" t="s">
        <v>13687</v>
      </c>
      <c r="L8152" t="b">
        <v>0</v>
      </c>
      <c r="M8152" t="str">
        <f t="shared" si="127"/>
        <v>Nein</v>
      </c>
    </row>
    <row r="8153" spans="1:13" x14ac:dyDescent="0.25">
      <c r="A8153" s="28">
        <v>8152</v>
      </c>
      <c r="B8153" s="7" t="s">
        <v>17444</v>
      </c>
      <c r="C8153">
        <v>1</v>
      </c>
      <c r="D8153" s="1" t="s">
        <v>17445</v>
      </c>
      <c r="E8153" t="b">
        <v>0</v>
      </c>
      <c r="F8153">
        <v>2581</v>
      </c>
      <c r="G8153">
        <v>934</v>
      </c>
      <c r="H8153">
        <v>2187</v>
      </c>
      <c r="I8153">
        <v>8.4499999999999993</v>
      </c>
      <c r="J8153">
        <v>0.71</v>
      </c>
      <c r="K8153" t="s">
        <v>13687</v>
      </c>
      <c r="L8153" t="b">
        <v>0</v>
      </c>
      <c r="M8153" t="str">
        <f t="shared" si="127"/>
        <v>Nein</v>
      </c>
    </row>
    <row r="8154" spans="1:13" x14ac:dyDescent="0.25">
      <c r="A8154" s="27">
        <v>8153</v>
      </c>
      <c r="B8154" s="7" t="s">
        <v>17446</v>
      </c>
      <c r="C8154">
        <v>1</v>
      </c>
      <c r="D8154" s="1" t="s">
        <v>17447</v>
      </c>
      <c r="E8154" t="b">
        <v>0</v>
      </c>
      <c r="F8154">
        <v>1306</v>
      </c>
      <c r="G8154">
        <v>2008</v>
      </c>
      <c r="H8154">
        <v>145320</v>
      </c>
      <c r="I8154">
        <v>8.7799999999999994</v>
      </c>
      <c r="J8154">
        <v>45.36</v>
      </c>
      <c r="K8154" t="s">
        <v>13687</v>
      </c>
      <c r="L8154" t="b">
        <v>0</v>
      </c>
      <c r="M8154" t="str">
        <f t="shared" si="127"/>
        <v>Nein</v>
      </c>
    </row>
    <row r="8155" spans="1:13" x14ac:dyDescent="0.25">
      <c r="A8155" s="28">
        <v>8154</v>
      </c>
      <c r="B8155" s="7" t="s">
        <v>17448</v>
      </c>
      <c r="C8155">
        <v>1</v>
      </c>
      <c r="D8155" s="1" t="s">
        <v>17449</v>
      </c>
      <c r="E8155" t="b">
        <v>0</v>
      </c>
      <c r="F8155">
        <v>755</v>
      </c>
      <c r="G8155">
        <v>261</v>
      </c>
      <c r="H8155">
        <v>175842</v>
      </c>
      <c r="I8155">
        <v>8.67</v>
      </c>
      <c r="J8155">
        <v>55.56</v>
      </c>
      <c r="K8155" t="s">
        <v>13687</v>
      </c>
      <c r="L8155" t="b">
        <v>0</v>
      </c>
      <c r="M8155" t="str">
        <f t="shared" si="127"/>
        <v>Nein</v>
      </c>
    </row>
    <row r="8156" spans="1:13" x14ac:dyDescent="0.25">
      <c r="A8156" s="27">
        <v>8155</v>
      </c>
      <c r="B8156" s="7" t="s">
        <v>17450</v>
      </c>
      <c r="C8156">
        <v>1</v>
      </c>
      <c r="D8156" s="1" t="s">
        <v>17451</v>
      </c>
      <c r="E8156" t="b">
        <v>0</v>
      </c>
      <c r="F8156">
        <v>1454</v>
      </c>
      <c r="G8156">
        <v>469</v>
      </c>
      <c r="H8156">
        <v>853</v>
      </c>
      <c r="I8156">
        <v>4.91</v>
      </c>
      <c r="J8156">
        <v>0.48</v>
      </c>
      <c r="K8156" t="s">
        <v>13687</v>
      </c>
      <c r="L8156" t="b">
        <v>0</v>
      </c>
      <c r="M8156" t="str">
        <f t="shared" si="127"/>
        <v>Nein</v>
      </c>
    </row>
    <row r="8157" spans="1:13" x14ac:dyDescent="0.25">
      <c r="A8157" s="28">
        <v>8156</v>
      </c>
      <c r="B8157" s="7" t="s">
        <v>13245</v>
      </c>
      <c r="C8157">
        <v>1</v>
      </c>
      <c r="D8157" s="1" t="s">
        <v>13246</v>
      </c>
      <c r="E8157" t="b">
        <v>0</v>
      </c>
      <c r="F8157">
        <v>81</v>
      </c>
      <c r="G8157">
        <v>452</v>
      </c>
      <c r="H8157">
        <v>10567</v>
      </c>
      <c r="I8157">
        <v>1.89</v>
      </c>
      <c r="J8157">
        <v>15.31</v>
      </c>
      <c r="K8157" t="s">
        <v>13687</v>
      </c>
      <c r="L8157" t="b">
        <v>0</v>
      </c>
      <c r="M8157" t="str">
        <f t="shared" si="127"/>
        <v>Nein</v>
      </c>
    </row>
    <row r="8158" spans="1:13" x14ac:dyDescent="0.25">
      <c r="A8158" s="27">
        <v>8157</v>
      </c>
      <c r="B8158" s="7" t="s">
        <v>17452</v>
      </c>
      <c r="C8158">
        <v>1</v>
      </c>
      <c r="D8158" s="1" t="s">
        <v>17453</v>
      </c>
      <c r="E8158" t="b">
        <v>0</v>
      </c>
      <c r="F8158">
        <v>806</v>
      </c>
      <c r="G8158">
        <v>559</v>
      </c>
      <c r="H8158">
        <v>15924</v>
      </c>
      <c r="I8158">
        <v>11.69</v>
      </c>
      <c r="J8158">
        <v>3.73</v>
      </c>
      <c r="K8158" t="s">
        <v>13687</v>
      </c>
      <c r="L8158" t="b">
        <v>0</v>
      </c>
      <c r="M8158" t="str">
        <f t="shared" si="127"/>
        <v>Nein</v>
      </c>
    </row>
    <row r="8159" spans="1:13" x14ac:dyDescent="0.25">
      <c r="A8159" s="28">
        <v>8158</v>
      </c>
      <c r="B8159" s="7" t="s">
        <v>17454</v>
      </c>
      <c r="C8159">
        <v>1</v>
      </c>
      <c r="D8159" s="1" t="s">
        <v>17455</v>
      </c>
      <c r="E8159" t="b">
        <v>0</v>
      </c>
      <c r="F8159">
        <v>1270</v>
      </c>
      <c r="G8159">
        <v>1243</v>
      </c>
      <c r="H8159">
        <v>9135</v>
      </c>
      <c r="I8159">
        <v>10.43</v>
      </c>
      <c r="J8159">
        <v>2.4</v>
      </c>
      <c r="K8159" t="s">
        <v>13687</v>
      </c>
      <c r="L8159" t="b">
        <v>0</v>
      </c>
      <c r="M8159" t="str">
        <f t="shared" si="127"/>
        <v>Nein</v>
      </c>
    </row>
    <row r="8160" spans="1:13" x14ac:dyDescent="0.25">
      <c r="A8160" s="27">
        <v>8159</v>
      </c>
      <c r="B8160" s="7" t="s">
        <v>17456</v>
      </c>
      <c r="C8160">
        <v>1</v>
      </c>
      <c r="D8160" s="1" t="s">
        <v>17457</v>
      </c>
      <c r="E8160" t="b">
        <v>0</v>
      </c>
      <c r="F8160">
        <v>31</v>
      </c>
      <c r="G8160">
        <v>204</v>
      </c>
      <c r="H8160">
        <v>735</v>
      </c>
      <c r="I8160">
        <v>3.89</v>
      </c>
      <c r="J8160">
        <v>0.52</v>
      </c>
      <c r="K8160" t="s">
        <v>13687</v>
      </c>
      <c r="L8160" t="b">
        <v>0</v>
      </c>
      <c r="M8160" t="str">
        <f t="shared" si="127"/>
        <v>Nein</v>
      </c>
    </row>
    <row r="8161" spans="1:13" x14ac:dyDescent="0.25">
      <c r="A8161" s="28">
        <v>8160</v>
      </c>
      <c r="B8161" s="7" t="s">
        <v>17458</v>
      </c>
      <c r="C8161">
        <v>1</v>
      </c>
      <c r="D8161" s="1" t="s">
        <v>17459</v>
      </c>
      <c r="E8161" t="b">
        <v>0</v>
      </c>
      <c r="F8161">
        <v>4153</v>
      </c>
      <c r="G8161">
        <v>522</v>
      </c>
      <c r="H8161">
        <v>14125</v>
      </c>
      <c r="I8161">
        <v>6.41</v>
      </c>
      <c r="J8161">
        <v>6.03</v>
      </c>
      <c r="K8161" t="s">
        <v>13687</v>
      </c>
      <c r="L8161" t="b">
        <v>0</v>
      </c>
      <c r="M8161" t="str">
        <f t="shared" si="127"/>
        <v>Nein</v>
      </c>
    </row>
    <row r="8162" spans="1:13" x14ac:dyDescent="0.25">
      <c r="A8162" s="27">
        <v>8161</v>
      </c>
      <c r="B8162" s="7" t="s">
        <v>17460</v>
      </c>
      <c r="C8162">
        <v>1</v>
      </c>
      <c r="D8162" s="1" t="s">
        <v>17461</v>
      </c>
      <c r="E8162" t="b">
        <v>0</v>
      </c>
      <c r="F8162">
        <v>48</v>
      </c>
      <c r="G8162">
        <v>153</v>
      </c>
      <c r="H8162">
        <v>1565</v>
      </c>
      <c r="I8162">
        <v>8.5</v>
      </c>
      <c r="J8162">
        <v>0.5</v>
      </c>
      <c r="K8162" t="s">
        <v>13687</v>
      </c>
      <c r="L8162" t="b">
        <v>0</v>
      </c>
      <c r="M8162" t="str">
        <f t="shared" si="127"/>
        <v>Nein</v>
      </c>
    </row>
    <row r="8163" spans="1:13" x14ac:dyDescent="0.25">
      <c r="A8163" s="28">
        <v>8162</v>
      </c>
      <c r="B8163" s="7" t="s">
        <v>17462</v>
      </c>
      <c r="C8163">
        <v>1</v>
      </c>
      <c r="D8163" s="1" t="s">
        <v>17463</v>
      </c>
      <c r="E8163" t="b">
        <v>0</v>
      </c>
      <c r="F8163">
        <v>65</v>
      </c>
      <c r="G8163">
        <v>251</v>
      </c>
      <c r="H8163">
        <v>3029</v>
      </c>
      <c r="I8163">
        <v>6.53</v>
      </c>
      <c r="J8163">
        <v>1.27</v>
      </c>
      <c r="K8163" t="s">
        <v>13687</v>
      </c>
      <c r="L8163" t="b">
        <v>0</v>
      </c>
      <c r="M8163" t="str">
        <f t="shared" si="127"/>
        <v>Nein</v>
      </c>
    </row>
    <row r="8164" spans="1:13" x14ac:dyDescent="0.25">
      <c r="A8164" s="27">
        <v>8163</v>
      </c>
      <c r="B8164" s="7" t="s">
        <v>17464</v>
      </c>
      <c r="C8164">
        <v>1</v>
      </c>
      <c r="D8164" s="1" t="s">
        <v>17465</v>
      </c>
      <c r="E8164" t="b">
        <v>0</v>
      </c>
      <c r="F8164">
        <v>26</v>
      </c>
      <c r="G8164">
        <v>643</v>
      </c>
      <c r="H8164">
        <v>2279</v>
      </c>
      <c r="I8164">
        <v>1.88</v>
      </c>
      <c r="J8164">
        <v>3.32</v>
      </c>
      <c r="K8164" t="s">
        <v>13687</v>
      </c>
      <c r="L8164" t="b">
        <v>0</v>
      </c>
      <c r="M8164" t="str">
        <f t="shared" si="127"/>
        <v>Nein</v>
      </c>
    </row>
    <row r="8165" spans="1:13" x14ac:dyDescent="0.25">
      <c r="A8165" s="28">
        <v>8164</v>
      </c>
      <c r="B8165" s="7" t="s">
        <v>17466</v>
      </c>
      <c r="C8165">
        <v>1</v>
      </c>
      <c r="D8165" s="1" t="s">
        <v>17467</v>
      </c>
      <c r="E8165" t="b">
        <v>0</v>
      </c>
      <c r="F8165">
        <v>270</v>
      </c>
      <c r="G8165">
        <v>294</v>
      </c>
      <c r="H8165">
        <v>2177</v>
      </c>
      <c r="I8165">
        <v>4.05</v>
      </c>
      <c r="J8165">
        <v>1.47</v>
      </c>
      <c r="K8165" t="s">
        <v>13687</v>
      </c>
      <c r="L8165" t="b">
        <v>0</v>
      </c>
      <c r="M8165" t="str">
        <f t="shared" si="127"/>
        <v>Nein</v>
      </c>
    </row>
    <row r="8166" spans="1:13" x14ac:dyDescent="0.25">
      <c r="A8166" s="27">
        <v>8165</v>
      </c>
      <c r="B8166" s="7" t="s">
        <v>17468</v>
      </c>
      <c r="C8166">
        <v>1</v>
      </c>
      <c r="D8166" s="1" t="s">
        <v>17469</v>
      </c>
      <c r="E8166" t="b">
        <v>0</v>
      </c>
      <c r="F8166">
        <v>37</v>
      </c>
      <c r="G8166">
        <v>480</v>
      </c>
      <c r="H8166">
        <v>813</v>
      </c>
      <c r="I8166">
        <v>7.91</v>
      </c>
      <c r="J8166">
        <v>0.28000000000000003</v>
      </c>
      <c r="K8166" t="s">
        <v>13687</v>
      </c>
      <c r="L8166" t="b">
        <v>0</v>
      </c>
      <c r="M8166" t="str">
        <f t="shared" si="127"/>
        <v>Nein</v>
      </c>
    </row>
    <row r="8167" spans="1:13" x14ac:dyDescent="0.25">
      <c r="A8167" s="28">
        <v>8166</v>
      </c>
      <c r="B8167" s="7" t="s">
        <v>17470</v>
      </c>
      <c r="C8167">
        <v>1</v>
      </c>
      <c r="D8167" s="1" t="s">
        <v>17471</v>
      </c>
      <c r="E8167" t="b">
        <v>0</v>
      </c>
      <c r="F8167">
        <v>2866</v>
      </c>
      <c r="G8167">
        <v>5001</v>
      </c>
      <c r="H8167">
        <v>334772</v>
      </c>
      <c r="I8167">
        <v>12.63</v>
      </c>
      <c r="J8167">
        <v>72.63</v>
      </c>
      <c r="K8167" t="s">
        <v>13687</v>
      </c>
      <c r="L8167" t="b">
        <v>0</v>
      </c>
      <c r="M8167" t="str">
        <f t="shared" si="127"/>
        <v>Ja</v>
      </c>
    </row>
    <row r="8168" spans="1:13" x14ac:dyDescent="0.25">
      <c r="A8168" s="27">
        <v>8167</v>
      </c>
      <c r="B8168" s="7" t="s">
        <v>17472</v>
      </c>
      <c r="C8168">
        <v>1</v>
      </c>
      <c r="D8168" s="1" t="s">
        <v>17473</v>
      </c>
      <c r="E8168" t="b">
        <v>0</v>
      </c>
      <c r="F8168">
        <v>587</v>
      </c>
      <c r="G8168">
        <v>679</v>
      </c>
      <c r="H8168">
        <v>5356</v>
      </c>
      <c r="I8168">
        <v>1.21</v>
      </c>
      <c r="J8168">
        <v>12.15</v>
      </c>
      <c r="K8168" t="s">
        <v>13687</v>
      </c>
      <c r="L8168" t="b">
        <v>0</v>
      </c>
      <c r="M8168" t="str">
        <f t="shared" si="127"/>
        <v>Nein</v>
      </c>
    </row>
    <row r="8169" spans="1:13" x14ac:dyDescent="0.25">
      <c r="A8169" s="28">
        <v>8168</v>
      </c>
      <c r="B8169" s="7" t="s">
        <v>17474</v>
      </c>
      <c r="C8169">
        <v>1</v>
      </c>
      <c r="D8169" s="1" t="s">
        <v>17475</v>
      </c>
      <c r="E8169" t="b">
        <v>0</v>
      </c>
      <c r="F8169">
        <v>272</v>
      </c>
      <c r="G8169">
        <v>635</v>
      </c>
      <c r="H8169">
        <v>2097</v>
      </c>
      <c r="I8169">
        <v>1.24</v>
      </c>
      <c r="J8169">
        <v>4.63</v>
      </c>
      <c r="K8169" t="s">
        <v>13687</v>
      </c>
      <c r="L8169" t="b">
        <v>0</v>
      </c>
      <c r="M8169" t="str">
        <f t="shared" si="127"/>
        <v>Nein</v>
      </c>
    </row>
    <row r="8170" spans="1:13" x14ac:dyDescent="0.25">
      <c r="A8170" s="27">
        <v>8169</v>
      </c>
      <c r="B8170" s="7" t="s">
        <v>17476</v>
      </c>
      <c r="C8170">
        <v>1</v>
      </c>
      <c r="D8170" s="1" t="s">
        <v>17477</v>
      </c>
      <c r="E8170" t="b">
        <v>0</v>
      </c>
      <c r="F8170">
        <v>850</v>
      </c>
      <c r="G8170">
        <v>1096</v>
      </c>
      <c r="H8170">
        <v>82602</v>
      </c>
      <c r="I8170">
        <v>8.33</v>
      </c>
      <c r="J8170">
        <v>27.15</v>
      </c>
      <c r="K8170" t="s">
        <v>13687</v>
      </c>
      <c r="L8170" t="b">
        <v>0</v>
      </c>
      <c r="M8170" t="str">
        <f t="shared" si="127"/>
        <v>Nein</v>
      </c>
    </row>
    <row r="8171" spans="1:13" x14ac:dyDescent="0.25">
      <c r="A8171" s="28">
        <v>8170</v>
      </c>
      <c r="B8171" s="7" t="s">
        <v>17478</v>
      </c>
      <c r="C8171">
        <v>1</v>
      </c>
      <c r="D8171" s="1" t="s">
        <v>17479</v>
      </c>
      <c r="E8171" t="b">
        <v>1</v>
      </c>
      <c r="F8171">
        <v>225</v>
      </c>
      <c r="G8171">
        <v>382</v>
      </c>
      <c r="H8171">
        <v>484</v>
      </c>
      <c r="I8171">
        <v>9.92</v>
      </c>
      <c r="J8171">
        <v>0.13</v>
      </c>
      <c r="K8171" t="s">
        <v>13687</v>
      </c>
      <c r="L8171" t="b">
        <v>0</v>
      </c>
      <c r="M8171" t="str">
        <f t="shared" si="127"/>
        <v>Nein</v>
      </c>
    </row>
    <row r="8172" spans="1:13" x14ac:dyDescent="0.25">
      <c r="A8172" s="27">
        <v>8171</v>
      </c>
      <c r="B8172" s="7" t="s">
        <v>17480</v>
      </c>
      <c r="C8172">
        <v>1</v>
      </c>
      <c r="D8172" s="1" t="s">
        <v>17481</v>
      </c>
      <c r="E8172" t="b">
        <v>0</v>
      </c>
      <c r="F8172">
        <v>2165</v>
      </c>
      <c r="G8172">
        <v>1548</v>
      </c>
      <c r="H8172">
        <v>9571</v>
      </c>
      <c r="I8172">
        <v>8.27</v>
      </c>
      <c r="J8172">
        <v>3.17</v>
      </c>
      <c r="K8172" t="s">
        <v>13687</v>
      </c>
      <c r="L8172" t="b">
        <v>0</v>
      </c>
      <c r="M8172" t="str">
        <f t="shared" si="127"/>
        <v>Nein</v>
      </c>
    </row>
    <row r="8173" spans="1:13" x14ac:dyDescent="0.25">
      <c r="A8173" s="28">
        <v>8172</v>
      </c>
      <c r="B8173" s="7" t="s">
        <v>7324</v>
      </c>
      <c r="C8173">
        <v>1</v>
      </c>
      <c r="D8173" s="1" t="s">
        <v>7325</v>
      </c>
      <c r="E8173" t="b">
        <v>0</v>
      </c>
      <c r="F8173">
        <v>378</v>
      </c>
      <c r="G8173">
        <v>1022</v>
      </c>
      <c r="H8173">
        <v>23840</v>
      </c>
      <c r="I8173">
        <v>2.36</v>
      </c>
      <c r="J8173">
        <v>27.66</v>
      </c>
      <c r="K8173" t="s">
        <v>13687</v>
      </c>
      <c r="L8173" t="b">
        <v>0</v>
      </c>
      <c r="M8173" t="str">
        <f t="shared" si="127"/>
        <v>Nein</v>
      </c>
    </row>
    <row r="8174" spans="1:13" x14ac:dyDescent="0.25">
      <c r="A8174" s="27">
        <v>8173</v>
      </c>
      <c r="B8174" s="7" t="s">
        <v>17482</v>
      </c>
      <c r="C8174">
        <v>1</v>
      </c>
      <c r="D8174" s="1" t="s">
        <v>17483</v>
      </c>
      <c r="E8174" t="b">
        <v>0</v>
      </c>
      <c r="F8174">
        <v>370</v>
      </c>
      <c r="G8174">
        <v>1245</v>
      </c>
      <c r="H8174">
        <v>694</v>
      </c>
      <c r="I8174">
        <v>2.12</v>
      </c>
      <c r="J8174">
        <v>0.9</v>
      </c>
      <c r="K8174" t="s">
        <v>13687</v>
      </c>
      <c r="L8174" t="b">
        <v>0</v>
      </c>
      <c r="M8174" t="str">
        <f t="shared" si="127"/>
        <v>Nein</v>
      </c>
    </row>
    <row r="8175" spans="1:13" x14ac:dyDescent="0.25">
      <c r="A8175" s="28">
        <v>8174</v>
      </c>
      <c r="B8175" s="7" t="s">
        <v>17484</v>
      </c>
      <c r="C8175">
        <v>1</v>
      </c>
      <c r="D8175" s="1" t="s">
        <v>17485</v>
      </c>
      <c r="E8175" t="b">
        <v>0</v>
      </c>
      <c r="F8175">
        <v>1010</v>
      </c>
      <c r="G8175">
        <v>4951</v>
      </c>
      <c r="H8175">
        <v>45239</v>
      </c>
      <c r="I8175">
        <v>7.27</v>
      </c>
      <c r="J8175">
        <v>17.05</v>
      </c>
      <c r="K8175" t="s">
        <v>13687</v>
      </c>
      <c r="L8175" t="b">
        <v>0</v>
      </c>
      <c r="M8175" t="str">
        <f t="shared" si="127"/>
        <v>Nein</v>
      </c>
    </row>
    <row r="8176" spans="1:13" x14ac:dyDescent="0.25">
      <c r="A8176" s="27">
        <v>8175</v>
      </c>
      <c r="B8176" s="7" t="s">
        <v>17486</v>
      </c>
      <c r="C8176">
        <v>1</v>
      </c>
      <c r="D8176" s="1" t="s">
        <v>17487</v>
      </c>
      <c r="E8176" t="b">
        <v>0</v>
      </c>
      <c r="F8176">
        <v>529</v>
      </c>
      <c r="G8176">
        <v>977</v>
      </c>
      <c r="H8176">
        <v>2161</v>
      </c>
      <c r="I8176">
        <v>12.89</v>
      </c>
      <c r="J8176">
        <v>0.46</v>
      </c>
      <c r="K8176" t="s">
        <v>13687</v>
      </c>
      <c r="L8176" t="b">
        <v>0</v>
      </c>
      <c r="M8176" t="str">
        <f t="shared" si="127"/>
        <v>Nein</v>
      </c>
    </row>
    <row r="8177" spans="1:13" x14ac:dyDescent="0.25">
      <c r="A8177" s="28">
        <v>8176</v>
      </c>
      <c r="B8177" s="7" t="s">
        <v>17488</v>
      </c>
      <c r="C8177">
        <v>1</v>
      </c>
      <c r="D8177" s="1" t="s">
        <v>17489</v>
      </c>
      <c r="E8177" t="b">
        <v>0</v>
      </c>
      <c r="F8177">
        <v>3389</v>
      </c>
      <c r="G8177">
        <v>533</v>
      </c>
      <c r="H8177">
        <v>19981</v>
      </c>
      <c r="I8177">
        <v>6.02</v>
      </c>
      <c r="J8177">
        <v>9.1</v>
      </c>
      <c r="K8177" t="s">
        <v>13687</v>
      </c>
      <c r="L8177" t="b">
        <v>0</v>
      </c>
      <c r="M8177" t="str">
        <f t="shared" si="127"/>
        <v>Nein</v>
      </c>
    </row>
    <row r="8178" spans="1:13" x14ac:dyDescent="0.25">
      <c r="A8178" s="27">
        <v>8177</v>
      </c>
      <c r="B8178" s="7" t="s">
        <v>17490</v>
      </c>
      <c r="C8178">
        <v>1</v>
      </c>
      <c r="D8178" s="1" t="s">
        <v>17491</v>
      </c>
      <c r="E8178" t="b">
        <v>0</v>
      </c>
      <c r="F8178">
        <v>130</v>
      </c>
      <c r="G8178">
        <v>279</v>
      </c>
      <c r="H8178">
        <v>288</v>
      </c>
      <c r="I8178">
        <v>1.1499999999999999</v>
      </c>
      <c r="J8178">
        <v>0.68</v>
      </c>
      <c r="K8178" t="s">
        <v>13687</v>
      </c>
      <c r="L8178" t="b">
        <v>0</v>
      </c>
      <c r="M8178" t="str">
        <f t="shared" si="127"/>
        <v>Nein</v>
      </c>
    </row>
    <row r="8179" spans="1:13" x14ac:dyDescent="0.25">
      <c r="A8179" s="28">
        <v>8178</v>
      </c>
      <c r="B8179" s="7" t="s">
        <v>17492</v>
      </c>
      <c r="C8179">
        <v>1</v>
      </c>
      <c r="D8179" s="1" t="s">
        <v>17493</v>
      </c>
      <c r="E8179" t="b">
        <v>0</v>
      </c>
      <c r="F8179">
        <v>3</v>
      </c>
      <c r="G8179">
        <v>17</v>
      </c>
      <c r="H8179">
        <v>57</v>
      </c>
      <c r="I8179">
        <v>0.47</v>
      </c>
      <c r="J8179">
        <v>0.33</v>
      </c>
      <c r="K8179" t="s">
        <v>13687</v>
      </c>
      <c r="L8179" t="b">
        <v>0</v>
      </c>
      <c r="M8179" t="str">
        <f t="shared" si="127"/>
        <v>Nein</v>
      </c>
    </row>
    <row r="8180" spans="1:13" x14ac:dyDescent="0.25">
      <c r="A8180" s="27">
        <v>8179</v>
      </c>
      <c r="B8180" s="7" t="s">
        <v>6804</v>
      </c>
      <c r="C8180">
        <v>1</v>
      </c>
      <c r="D8180" s="1" t="s">
        <v>6805</v>
      </c>
      <c r="E8180" t="b">
        <v>0</v>
      </c>
      <c r="F8180">
        <v>142</v>
      </c>
      <c r="G8180">
        <v>287</v>
      </c>
      <c r="H8180">
        <v>7431</v>
      </c>
      <c r="I8180">
        <v>8.81</v>
      </c>
      <c r="J8180">
        <v>2.31</v>
      </c>
      <c r="K8180" t="s">
        <v>13687</v>
      </c>
      <c r="L8180" t="b">
        <v>0</v>
      </c>
      <c r="M8180" t="str">
        <f t="shared" si="127"/>
        <v>Nein</v>
      </c>
    </row>
    <row r="8181" spans="1:13" x14ac:dyDescent="0.25">
      <c r="A8181" s="28">
        <v>8180</v>
      </c>
      <c r="B8181" s="7" t="s">
        <v>17494</v>
      </c>
      <c r="C8181">
        <v>1</v>
      </c>
      <c r="D8181" s="1" t="s">
        <v>17495</v>
      </c>
      <c r="E8181" t="b">
        <v>0</v>
      </c>
      <c r="F8181">
        <v>14</v>
      </c>
      <c r="G8181">
        <v>91</v>
      </c>
      <c r="H8181">
        <v>451</v>
      </c>
      <c r="I8181">
        <v>1.07</v>
      </c>
      <c r="J8181">
        <v>1.1599999999999999</v>
      </c>
      <c r="K8181" t="s">
        <v>13687</v>
      </c>
      <c r="L8181" t="b">
        <v>0</v>
      </c>
      <c r="M8181" t="str">
        <f t="shared" si="127"/>
        <v>Nein</v>
      </c>
    </row>
    <row r="8182" spans="1:13" x14ac:dyDescent="0.25">
      <c r="A8182" s="27">
        <v>8181</v>
      </c>
      <c r="B8182" s="7" t="s">
        <v>17496</v>
      </c>
      <c r="C8182">
        <v>1</v>
      </c>
      <c r="D8182" s="1" t="s">
        <v>17497</v>
      </c>
      <c r="E8182" t="b">
        <v>0</v>
      </c>
      <c r="F8182">
        <v>94</v>
      </c>
      <c r="G8182">
        <v>152</v>
      </c>
      <c r="H8182">
        <v>6048</v>
      </c>
      <c r="I8182">
        <v>0.56999999999999995</v>
      </c>
      <c r="J8182">
        <v>29.08</v>
      </c>
      <c r="K8182" t="s">
        <v>13687</v>
      </c>
      <c r="L8182" t="b">
        <v>0</v>
      </c>
      <c r="M8182" t="str">
        <f t="shared" si="127"/>
        <v>Nein</v>
      </c>
    </row>
    <row r="8183" spans="1:13" x14ac:dyDescent="0.25">
      <c r="A8183" s="28">
        <v>8182</v>
      </c>
      <c r="B8183" s="7" t="s">
        <v>8964</v>
      </c>
      <c r="C8183">
        <v>1</v>
      </c>
      <c r="D8183" s="1" t="s">
        <v>8965</v>
      </c>
      <c r="E8183" t="b">
        <v>0</v>
      </c>
      <c r="F8183">
        <v>181</v>
      </c>
      <c r="G8183">
        <v>890</v>
      </c>
      <c r="H8183">
        <v>23472</v>
      </c>
      <c r="I8183">
        <v>7.55</v>
      </c>
      <c r="J8183">
        <v>8.52</v>
      </c>
      <c r="K8183" t="s">
        <v>13687</v>
      </c>
      <c r="L8183" t="b">
        <v>0</v>
      </c>
      <c r="M8183" t="str">
        <f t="shared" si="127"/>
        <v>Nein</v>
      </c>
    </row>
    <row r="8184" spans="1:13" x14ac:dyDescent="0.25">
      <c r="A8184" s="27">
        <v>8183</v>
      </c>
      <c r="B8184" s="7" t="s">
        <v>11107</v>
      </c>
      <c r="C8184">
        <v>1</v>
      </c>
      <c r="D8184" s="1" t="s">
        <v>11108</v>
      </c>
      <c r="E8184" t="b">
        <v>0</v>
      </c>
      <c r="F8184">
        <v>515</v>
      </c>
      <c r="G8184">
        <v>402</v>
      </c>
      <c r="H8184">
        <v>43735</v>
      </c>
      <c r="I8184">
        <v>2.14</v>
      </c>
      <c r="J8184">
        <v>56</v>
      </c>
      <c r="K8184" t="s">
        <v>13687</v>
      </c>
      <c r="L8184" t="b">
        <v>0</v>
      </c>
      <c r="M8184" t="str">
        <f t="shared" si="127"/>
        <v>Nein</v>
      </c>
    </row>
    <row r="8185" spans="1:13" x14ac:dyDescent="0.25">
      <c r="A8185" s="28">
        <v>8184</v>
      </c>
      <c r="B8185" s="7" t="s">
        <v>17498</v>
      </c>
      <c r="C8185">
        <v>1</v>
      </c>
      <c r="D8185" s="1" t="s">
        <v>17499</v>
      </c>
      <c r="E8185" t="b">
        <v>0</v>
      </c>
      <c r="F8185">
        <v>336</v>
      </c>
      <c r="G8185">
        <v>1076</v>
      </c>
      <c r="H8185">
        <v>8561</v>
      </c>
      <c r="I8185">
        <v>1.34</v>
      </c>
      <c r="J8185">
        <v>17.510000000000002</v>
      </c>
      <c r="K8185" t="s">
        <v>13687</v>
      </c>
      <c r="L8185" t="b">
        <v>0</v>
      </c>
      <c r="M8185" t="str">
        <f t="shared" si="127"/>
        <v>Nein</v>
      </c>
    </row>
    <row r="8186" spans="1:13" x14ac:dyDescent="0.25">
      <c r="A8186" s="27">
        <v>8185</v>
      </c>
      <c r="B8186" s="7" t="s">
        <v>17500</v>
      </c>
      <c r="C8186">
        <v>1</v>
      </c>
      <c r="D8186" s="1" t="s">
        <v>17501</v>
      </c>
      <c r="E8186" t="b">
        <v>0</v>
      </c>
      <c r="F8186">
        <v>194</v>
      </c>
      <c r="G8186">
        <v>889</v>
      </c>
      <c r="H8186">
        <v>43310</v>
      </c>
      <c r="I8186">
        <v>10.29</v>
      </c>
      <c r="J8186">
        <v>11.53</v>
      </c>
      <c r="K8186" t="s">
        <v>13687</v>
      </c>
      <c r="L8186" t="b">
        <v>0</v>
      </c>
      <c r="M8186" t="str">
        <f t="shared" si="127"/>
        <v>Nein</v>
      </c>
    </row>
    <row r="8187" spans="1:13" x14ac:dyDescent="0.25">
      <c r="A8187" s="28">
        <v>8186</v>
      </c>
      <c r="B8187" s="7" t="s">
        <v>17502</v>
      </c>
      <c r="C8187">
        <v>1</v>
      </c>
      <c r="D8187" s="1" t="s">
        <v>17503</v>
      </c>
      <c r="E8187" t="b">
        <v>0</v>
      </c>
      <c r="F8187">
        <v>152</v>
      </c>
      <c r="G8187">
        <v>238</v>
      </c>
      <c r="H8187">
        <v>2028</v>
      </c>
      <c r="I8187">
        <v>3.72</v>
      </c>
      <c r="J8187">
        <v>1.49</v>
      </c>
      <c r="K8187" t="s">
        <v>13687</v>
      </c>
      <c r="L8187" t="b">
        <v>0</v>
      </c>
      <c r="M8187" t="str">
        <f t="shared" si="127"/>
        <v>Nein</v>
      </c>
    </row>
    <row r="8188" spans="1:13" x14ac:dyDescent="0.25">
      <c r="A8188" s="27">
        <v>8187</v>
      </c>
      <c r="B8188" s="7" t="s">
        <v>17504</v>
      </c>
      <c r="C8188">
        <v>1</v>
      </c>
      <c r="D8188" s="1" t="s">
        <v>17505</v>
      </c>
      <c r="E8188" t="b">
        <v>1</v>
      </c>
      <c r="F8188">
        <v>27831</v>
      </c>
      <c r="G8188">
        <v>1855</v>
      </c>
      <c r="H8188">
        <v>6713</v>
      </c>
      <c r="I8188">
        <v>9.36</v>
      </c>
      <c r="J8188">
        <v>1.96</v>
      </c>
      <c r="K8188" t="s">
        <v>13687</v>
      </c>
      <c r="L8188" t="b">
        <v>0</v>
      </c>
      <c r="M8188" t="str">
        <f t="shared" si="127"/>
        <v>Nein</v>
      </c>
    </row>
    <row r="8189" spans="1:13" x14ac:dyDescent="0.25">
      <c r="A8189" s="28">
        <v>8188</v>
      </c>
      <c r="B8189" s="7" t="s">
        <v>17506</v>
      </c>
      <c r="C8189">
        <v>1</v>
      </c>
      <c r="D8189" s="1" t="s">
        <v>17507</v>
      </c>
      <c r="E8189" t="b">
        <v>0</v>
      </c>
      <c r="F8189">
        <v>20</v>
      </c>
      <c r="G8189">
        <v>247</v>
      </c>
      <c r="H8189">
        <v>782</v>
      </c>
      <c r="I8189">
        <v>11.18</v>
      </c>
      <c r="J8189">
        <v>0.19</v>
      </c>
      <c r="K8189" t="s">
        <v>13687</v>
      </c>
      <c r="L8189" t="b">
        <v>0</v>
      </c>
      <c r="M8189" t="str">
        <f t="shared" si="127"/>
        <v>Nein</v>
      </c>
    </row>
    <row r="8190" spans="1:13" x14ac:dyDescent="0.25">
      <c r="A8190" s="27">
        <v>8189</v>
      </c>
      <c r="B8190" s="7" t="s">
        <v>17508</v>
      </c>
      <c r="C8190">
        <v>1</v>
      </c>
      <c r="D8190" s="1" t="s">
        <v>17509</v>
      </c>
      <c r="E8190" t="b">
        <v>0</v>
      </c>
      <c r="F8190">
        <v>1192</v>
      </c>
      <c r="G8190">
        <v>712</v>
      </c>
      <c r="H8190">
        <v>89131</v>
      </c>
      <c r="I8190">
        <v>12.4</v>
      </c>
      <c r="J8190">
        <v>19.7</v>
      </c>
      <c r="K8190" t="s">
        <v>13687</v>
      </c>
      <c r="L8190" t="b">
        <v>0</v>
      </c>
      <c r="M8190" t="str">
        <f t="shared" si="127"/>
        <v>Nein</v>
      </c>
    </row>
    <row r="8191" spans="1:13" x14ac:dyDescent="0.25">
      <c r="A8191" s="28">
        <v>8190</v>
      </c>
      <c r="B8191" s="7" t="s">
        <v>1401</v>
      </c>
      <c r="C8191">
        <v>1</v>
      </c>
      <c r="D8191" s="1" t="s">
        <v>1402</v>
      </c>
      <c r="E8191" t="b">
        <v>0</v>
      </c>
      <c r="F8191">
        <v>381</v>
      </c>
      <c r="G8191">
        <v>275</v>
      </c>
      <c r="H8191">
        <v>113949</v>
      </c>
      <c r="I8191">
        <v>5.41</v>
      </c>
      <c r="J8191">
        <v>57.67</v>
      </c>
      <c r="K8191" t="s">
        <v>13687</v>
      </c>
      <c r="L8191" t="b">
        <v>0</v>
      </c>
      <c r="M8191" t="str">
        <f t="shared" si="127"/>
        <v>Nein</v>
      </c>
    </row>
    <row r="8192" spans="1:13" x14ac:dyDescent="0.25">
      <c r="A8192" s="27">
        <v>8191</v>
      </c>
      <c r="B8192" s="7" t="s">
        <v>17510</v>
      </c>
      <c r="C8192">
        <v>1</v>
      </c>
      <c r="D8192" s="1" t="s">
        <v>17511</v>
      </c>
      <c r="E8192" t="b">
        <v>0</v>
      </c>
      <c r="F8192">
        <v>18</v>
      </c>
      <c r="G8192">
        <v>101</v>
      </c>
      <c r="H8192">
        <v>5762</v>
      </c>
      <c r="I8192">
        <v>5.12</v>
      </c>
      <c r="J8192">
        <v>3.09</v>
      </c>
      <c r="K8192" t="s">
        <v>13687</v>
      </c>
      <c r="L8192" t="b">
        <v>0</v>
      </c>
      <c r="M8192" t="str">
        <f t="shared" si="127"/>
        <v>Nein</v>
      </c>
    </row>
    <row r="8193" spans="1:13" x14ac:dyDescent="0.25">
      <c r="A8193" s="28">
        <v>8192</v>
      </c>
      <c r="B8193" s="7" t="s">
        <v>17512</v>
      </c>
      <c r="C8193">
        <v>1</v>
      </c>
      <c r="D8193" s="1" t="s">
        <v>17513</v>
      </c>
      <c r="E8193" t="b">
        <v>0</v>
      </c>
      <c r="F8193">
        <v>3413</v>
      </c>
      <c r="G8193">
        <v>1995</v>
      </c>
      <c r="H8193">
        <v>49394</v>
      </c>
      <c r="I8193">
        <v>13.7</v>
      </c>
      <c r="J8193">
        <v>9.8800000000000008</v>
      </c>
      <c r="K8193" t="s">
        <v>13687</v>
      </c>
      <c r="L8193" t="b">
        <v>0</v>
      </c>
      <c r="M8193" t="str">
        <f t="shared" si="127"/>
        <v>Nein</v>
      </c>
    </row>
    <row r="8194" spans="1:13" x14ac:dyDescent="0.25">
      <c r="A8194" s="27">
        <v>8193</v>
      </c>
      <c r="B8194" s="7" t="s">
        <v>17514</v>
      </c>
      <c r="C8194">
        <v>1</v>
      </c>
      <c r="D8194" s="1" t="s">
        <v>17515</v>
      </c>
      <c r="E8194" t="b">
        <v>0</v>
      </c>
      <c r="F8194">
        <v>295</v>
      </c>
      <c r="G8194">
        <v>667</v>
      </c>
      <c r="H8194">
        <v>21101</v>
      </c>
      <c r="I8194">
        <v>12.61</v>
      </c>
      <c r="J8194">
        <v>4.58</v>
      </c>
      <c r="K8194" t="s">
        <v>13687</v>
      </c>
      <c r="L8194" t="b">
        <v>0</v>
      </c>
      <c r="M8194" t="str">
        <f t="shared" ref="M8194:M8257" si="128">IF(J8194&gt;62.7015,"Ja","Nein")</f>
        <v>Nein</v>
      </c>
    </row>
    <row r="8195" spans="1:13" x14ac:dyDescent="0.25">
      <c r="A8195" s="28">
        <v>8194</v>
      </c>
      <c r="B8195" s="7" t="s">
        <v>17516</v>
      </c>
      <c r="C8195">
        <v>1</v>
      </c>
      <c r="D8195" s="1" t="s">
        <v>17517</v>
      </c>
      <c r="E8195" t="b">
        <v>0</v>
      </c>
      <c r="F8195">
        <v>44</v>
      </c>
      <c r="G8195">
        <v>137</v>
      </c>
      <c r="H8195">
        <v>3090</v>
      </c>
      <c r="I8195">
        <v>6.14</v>
      </c>
      <c r="J8195">
        <v>1.38</v>
      </c>
      <c r="K8195" t="s">
        <v>13687</v>
      </c>
      <c r="L8195" t="b">
        <v>0</v>
      </c>
      <c r="M8195" t="str">
        <f t="shared" si="128"/>
        <v>Nein</v>
      </c>
    </row>
    <row r="8196" spans="1:13" x14ac:dyDescent="0.25">
      <c r="A8196" s="27">
        <v>8195</v>
      </c>
      <c r="B8196" s="7" t="s">
        <v>17518</v>
      </c>
      <c r="C8196">
        <v>1</v>
      </c>
      <c r="D8196" s="1" t="s">
        <v>17519</v>
      </c>
      <c r="E8196" t="b">
        <v>0</v>
      </c>
      <c r="F8196">
        <v>1504</v>
      </c>
      <c r="G8196">
        <v>796</v>
      </c>
      <c r="H8196">
        <v>2106</v>
      </c>
      <c r="I8196">
        <v>12.98</v>
      </c>
      <c r="J8196">
        <v>0.44</v>
      </c>
      <c r="K8196" t="s">
        <v>13687</v>
      </c>
      <c r="L8196" t="b">
        <v>0</v>
      </c>
      <c r="M8196" t="str">
        <f t="shared" si="128"/>
        <v>Nein</v>
      </c>
    </row>
    <row r="8197" spans="1:13" x14ac:dyDescent="0.25">
      <c r="A8197" s="28">
        <v>8196</v>
      </c>
      <c r="B8197" s="7" t="s">
        <v>17520</v>
      </c>
      <c r="C8197">
        <v>1</v>
      </c>
      <c r="D8197" s="1" t="s">
        <v>17521</v>
      </c>
      <c r="E8197" t="b">
        <v>0</v>
      </c>
      <c r="F8197">
        <v>439</v>
      </c>
      <c r="G8197">
        <v>479</v>
      </c>
      <c r="H8197">
        <v>37898</v>
      </c>
      <c r="I8197">
        <v>12.58</v>
      </c>
      <c r="J8197">
        <v>8.25</v>
      </c>
      <c r="K8197" t="s">
        <v>13687</v>
      </c>
      <c r="L8197" t="b">
        <v>0</v>
      </c>
      <c r="M8197" t="str">
        <f t="shared" si="128"/>
        <v>Nein</v>
      </c>
    </row>
    <row r="8198" spans="1:13" x14ac:dyDescent="0.25">
      <c r="A8198" s="27">
        <v>8197</v>
      </c>
      <c r="B8198" s="7" t="s">
        <v>17522</v>
      </c>
      <c r="C8198">
        <v>1</v>
      </c>
      <c r="D8198" s="1" t="s">
        <v>17523</v>
      </c>
      <c r="E8198" t="b">
        <v>0</v>
      </c>
      <c r="F8198">
        <v>5289</v>
      </c>
      <c r="G8198">
        <v>1979</v>
      </c>
      <c r="H8198">
        <v>123614</v>
      </c>
      <c r="I8198">
        <v>12.22</v>
      </c>
      <c r="J8198">
        <v>27.72</v>
      </c>
      <c r="K8198" t="s">
        <v>13687</v>
      </c>
      <c r="L8198" t="b">
        <v>0</v>
      </c>
      <c r="M8198" t="str">
        <f t="shared" si="128"/>
        <v>Nein</v>
      </c>
    </row>
    <row r="8199" spans="1:13" x14ac:dyDescent="0.25">
      <c r="A8199" s="28">
        <v>8198</v>
      </c>
      <c r="B8199" s="7" t="s">
        <v>17524</v>
      </c>
      <c r="C8199">
        <v>1</v>
      </c>
      <c r="D8199" s="1" t="s">
        <v>17525</v>
      </c>
      <c r="E8199" t="b">
        <v>0</v>
      </c>
      <c r="F8199">
        <v>191</v>
      </c>
      <c r="G8199">
        <v>929</v>
      </c>
      <c r="H8199">
        <v>14317</v>
      </c>
      <c r="I8199">
        <v>1.5</v>
      </c>
      <c r="J8199">
        <v>26.22</v>
      </c>
      <c r="K8199" t="s">
        <v>13687</v>
      </c>
      <c r="L8199" t="b">
        <v>0</v>
      </c>
      <c r="M8199" t="str">
        <f t="shared" si="128"/>
        <v>Nein</v>
      </c>
    </row>
    <row r="8200" spans="1:13" x14ac:dyDescent="0.25">
      <c r="A8200" s="27">
        <v>8199</v>
      </c>
      <c r="B8200" s="7" t="s">
        <v>17526</v>
      </c>
      <c r="C8200">
        <v>1</v>
      </c>
      <c r="D8200" s="1" t="s">
        <v>17527</v>
      </c>
      <c r="E8200" t="b">
        <v>0</v>
      </c>
      <c r="F8200">
        <v>1364</v>
      </c>
      <c r="G8200">
        <v>2365</v>
      </c>
      <c r="H8200">
        <v>30004</v>
      </c>
      <c r="I8200">
        <v>2.09</v>
      </c>
      <c r="J8200">
        <v>39.32</v>
      </c>
      <c r="K8200" t="s">
        <v>13687</v>
      </c>
      <c r="L8200" t="b">
        <v>0</v>
      </c>
      <c r="M8200" t="str">
        <f t="shared" si="128"/>
        <v>Nein</v>
      </c>
    </row>
    <row r="8201" spans="1:13" x14ac:dyDescent="0.25">
      <c r="A8201" s="28">
        <v>8200</v>
      </c>
      <c r="B8201" s="7" t="s">
        <v>17528</v>
      </c>
      <c r="C8201">
        <v>1</v>
      </c>
      <c r="D8201" s="1" t="s">
        <v>17529</v>
      </c>
      <c r="E8201" t="b">
        <v>0</v>
      </c>
      <c r="F8201">
        <v>219</v>
      </c>
      <c r="G8201">
        <v>160</v>
      </c>
      <c r="H8201">
        <v>10757</v>
      </c>
      <c r="I8201">
        <v>1.89</v>
      </c>
      <c r="J8201">
        <v>15.59</v>
      </c>
      <c r="K8201" t="s">
        <v>13687</v>
      </c>
      <c r="L8201" t="b">
        <v>0</v>
      </c>
      <c r="M8201" t="str">
        <f t="shared" si="128"/>
        <v>Nein</v>
      </c>
    </row>
    <row r="8202" spans="1:13" x14ac:dyDescent="0.25">
      <c r="A8202" s="27">
        <v>8201</v>
      </c>
      <c r="B8202" s="7" t="s">
        <v>17530</v>
      </c>
      <c r="C8202">
        <v>1</v>
      </c>
      <c r="D8202" s="1" t="s">
        <v>17531</v>
      </c>
      <c r="E8202" t="b">
        <v>0</v>
      </c>
      <c r="F8202">
        <v>697</v>
      </c>
      <c r="G8202">
        <v>580</v>
      </c>
      <c r="H8202">
        <v>950</v>
      </c>
      <c r="I8202">
        <v>3.92</v>
      </c>
      <c r="J8202">
        <v>0.66</v>
      </c>
      <c r="K8202" t="s">
        <v>13687</v>
      </c>
      <c r="L8202" t="b">
        <v>0</v>
      </c>
      <c r="M8202" t="str">
        <f t="shared" si="128"/>
        <v>Nein</v>
      </c>
    </row>
    <row r="8203" spans="1:13" x14ac:dyDescent="0.25">
      <c r="A8203" s="28">
        <v>8202</v>
      </c>
      <c r="B8203" s="7" t="s">
        <v>7782</v>
      </c>
      <c r="C8203">
        <v>1</v>
      </c>
      <c r="D8203" s="1" t="s">
        <v>7783</v>
      </c>
      <c r="E8203" t="b">
        <v>0</v>
      </c>
      <c r="F8203">
        <v>416</v>
      </c>
      <c r="G8203">
        <v>639</v>
      </c>
      <c r="H8203">
        <v>4318</v>
      </c>
      <c r="I8203">
        <v>1.28</v>
      </c>
      <c r="J8203">
        <v>9.23</v>
      </c>
      <c r="K8203" t="s">
        <v>13687</v>
      </c>
      <c r="L8203" t="b">
        <v>0</v>
      </c>
      <c r="M8203" t="str">
        <f t="shared" si="128"/>
        <v>Nein</v>
      </c>
    </row>
    <row r="8204" spans="1:13" x14ac:dyDescent="0.25">
      <c r="A8204" s="27">
        <v>8203</v>
      </c>
      <c r="B8204" s="7" t="s">
        <v>17532</v>
      </c>
      <c r="C8204">
        <v>1</v>
      </c>
      <c r="D8204" s="1" t="s">
        <v>17533</v>
      </c>
      <c r="E8204" t="b">
        <v>0</v>
      </c>
      <c r="F8204">
        <v>1629</v>
      </c>
      <c r="G8204">
        <v>1893</v>
      </c>
      <c r="H8204">
        <v>9083</v>
      </c>
      <c r="I8204">
        <v>13.37</v>
      </c>
      <c r="J8204">
        <v>1.86</v>
      </c>
      <c r="K8204" t="s">
        <v>13687</v>
      </c>
      <c r="L8204" t="b">
        <v>0</v>
      </c>
      <c r="M8204" t="str">
        <f t="shared" si="128"/>
        <v>Nein</v>
      </c>
    </row>
    <row r="8205" spans="1:13" x14ac:dyDescent="0.25">
      <c r="A8205" s="28">
        <v>8204</v>
      </c>
      <c r="B8205" s="7" t="s">
        <v>17534</v>
      </c>
      <c r="C8205">
        <v>1</v>
      </c>
      <c r="D8205" s="1" t="s">
        <v>17535</v>
      </c>
      <c r="E8205" t="b">
        <v>0</v>
      </c>
      <c r="F8205">
        <v>3</v>
      </c>
      <c r="G8205">
        <v>100</v>
      </c>
      <c r="H8205">
        <v>167</v>
      </c>
      <c r="I8205">
        <v>6.59</v>
      </c>
      <c r="J8205">
        <v>7.0000000000000007E-2</v>
      </c>
      <c r="K8205" t="s">
        <v>13687</v>
      </c>
      <c r="L8205" t="b">
        <v>0</v>
      </c>
      <c r="M8205" t="str">
        <f t="shared" si="128"/>
        <v>Nein</v>
      </c>
    </row>
    <row r="8206" spans="1:13" x14ac:dyDescent="0.25">
      <c r="A8206" s="27">
        <v>8205</v>
      </c>
      <c r="B8206" s="7" t="s">
        <v>17536</v>
      </c>
      <c r="C8206">
        <v>1</v>
      </c>
      <c r="D8206" s="1" t="s">
        <v>17537</v>
      </c>
      <c r="E8206" t="b">
        <v>0</v>
      </c>
      <c r="F8206">
        <v>18</v>
      </c>
      <c r="G8206">
        <v>364</v>
      </c>
      <c r="H8206">
        <v>734</v>
      </c>
      <c r="I8206">
        <v>1.89</v>
      </c>
      <c r="J8206">
        <v>1.06</v>
      </c>
      <c r="K8206" t="s">
        <v>13687</v>
      </c>
      <c r="L8206" t="b">
        <v>0</v>
      </c>
      <c r="M8206" t="str">
        <f t="shared" si="128"/>
        <v>Nein</v>
      </c>
    </row>
    <row r="8207" spans="1:13" x14ac:dyDescent="0.25">
      <c r="A8207" s="28">
        <v>8206</v>
      </c>
      <c r="B8207" s="7" t="s">
        <v>17538</v>
      </c>
      <c r="C8207">
        <v>1</v>
      </c>
      <c r="D8207" s="1" t="s">
        <v>17539</v>
      </c>
      <c r="E8207" t="b">
        <v>0</v>
      </c>
      <c r="F8207">
        <v>4950</v>
      </c>
      <c r="G8207">
        <v>578</v>
      </c>
      <c r="H8207">
        <v>6685</v>
      </c>
      <c r="I8207">
        <v>13.22</v>
      </c>
      <c r="J8207">
        <v>1.39</v>
      </c>
      <c r="K8207" t="s">
        <v>13687</v>
      </c>
      <c r="L8207" t="b">
        <v>0</v>
      </c>
      <c r="M8207" t="str">
        <f t="shared" si="128"/>
        <v>Nein</v>
      </c>
    </row>
    <row r="8208" spans="1:13" x14ac:dyDescent="0.25">
      <c r="A8208" s="27">
        <v>8207</v>
      </c>
      <c r="B8208" s="7" t="s">
        <v>17540</v>
      </c>
      <c r="C8208">
        <v>1</v>
      </c>
      <c r="D8208" s="1" t="s">
        <v>17541</v>
      </c>
      <c r="E8208" t="b">
        <v>0</v>
      </c>
      <c r="F8208">
        <v>477</v>
      </c>
      <c r="G8208">
        <v>78</v>
      </c>
      <c r="H8208">
        <v>8856</v>
      </c>
      <c r="I8208">
        <v>8.52</v>
      </c>
      <c r="J8208">
        <v>2.85</v>
      </c>
      <c r="K8208" t="s">
        <v>13687</v>
      </c>
      <c r="L8208" t="b">
        <v>0</v>
      </c>
      <c r="M8208" t="str">
        <f t="shared" si="128"/>
        <v>Nein</v>
      </c>
    </row>
    <row r="8209" spans="1:13" x14ac:dyDescent="0.25">
      <c r="A8209" s="28">
        <v>8208</v>
      </c>
      <c r="B8209" s="7" t="s">
        <v>17542</v>
      </c>
      <c r="C8209">
        <v>1</v>
      </c>
      <c r="D8209" s="1" t="s">
        <v>17543</v>
      </c>
      <c r="E8209" t="b">
        <v>0</v>
      </c>
      <c r="F8209">
        <v>31</v>
      </c>
      <c r="G8209">
        <v>147</v>
      </c>
      <c r="H8209">
        <v>1077</v>
      </c>
      <c r="I8209">
        <v>0.55000000000000004</v>
      </c>
      <c r="J8209">
        <v>5.36</v>
      </c>
      <c r="K8209" t="s">
        <v>13687</v>
      </c>
      <c r="L8209" t="b">
        <v>0</v>
      </c>
      <c r="M8209" t="str">
        <f t="shared" si="128"/>
        <v>Nein</v>
      </c>
    </row>
    <row r="8210" spans="1:13" x14ac:dyDescent="0.25">
      <c r="A8210" s="27">
        <v>8209</v>
      </c>
      <c r="B8210" s="7" t="s">
        <v>17544</v>
      </c>
      <c r="C8210">
        <v>1</v>
      </c>
      <c r="D8210" s="1" t="s">
        <v>17545</v>
      </c>
      <c r="E8210" t="b">
        <v>0</v>
      </c>
      <c r="F8210">
        <v>874</v>
      </c>
      <c r="G8210">
        <v>2999</v>
      </c>
      <c r="H8210">
        <v>25812</v>
      </c>
      <c r="I8210">
        <v>11.74</v>
      </c>
      <c r="J8210">
        <v>6.03</v>
      </c>
      <c r="K8210" t="s">
        <v>13687</v>
      </c>
      <c r="L8210" t="b">
        <v>0</v>
      </c>
      <c r="M8210" t="str">
        <f t="shared" si="128"/>
        <v>Nein</v>
      </c>
    </row>
    <row r="8211" spans="1:13" x14ac:dyDescent="0.25">
      <c r="A8211" s="28">
        <v>8210</v>
      </c>
      <c r="B8211" s="7" t="s">
        <v>17546</v>
      </c>
      <c r="C8211">
        <v>1</v>
      </c>
      <c r="D8211" s="1" t="s">
        <v>17547</v>
      </c>
      <c r="E8211" t="b">
        <v>0</v>
      </c>
      <c r="F8211">
        <v>236</v>
      </c>
      <c r="G8211">
        <v>124</v>
      </c>
      <c r="H8211">
        <v>5397</v>
      </c>
      <c r="I8211">
        <v>11.21</v>
      </c>
      <c r="J8211">
        <v>1.32</v>
      </c>
      <c r="K8211" t="s">
        <v>13687</v>
      </c>
      <c r="L8211" t="b">
        <v>0</v>
      </c>
      <c r="M8211" t="str">
        <f t="shared" si="128"/>
        <v>Nein</v>
      </c>
    </row>
    <row r="8212" spans="1:13" x14ac:dyDescent="0.25">
      <c r="A8212" s="27">
        <v>8211</v>
      </c>
      <c r="B8212" s="7" t="s">
        <v>17548</v>
      </c>
      <c r="C8212">
        <v>1</v>
      </c>
      <c r="D8212" s="1" t="s">
        <v>17549</v>
      </c>
      <c r="E8212" t="b">
        <v>0</v>
      </c>
      <c r="F8212">
        <v>6</v>
      </c>
      <c r="G8212">
        <v>39</v>
      </c>
      <c r="H8212">
        <v>113</v>
      </c>
      <c r="I8212">
        <v>0.42</v>
      </c>
      <c r="J8212">
        <v>0.73</v>
      </c>
      <c r="K8212" t="s">
        <v>13687</v>
      </c>
      <c r="L8212" t="b">
        <v>0</v>
      </c>
      <c r="M8212" t="str">
        <f t="shared" si="128"/>
        <v>Nein</v>
      </c>
    </row>
    <row r="8213" spans="1:13" x14ac:dyDescent="0.25">
      <c r="A8213" s="28">
        <v>8212</v>
      </c>
      <c r="B8213" s="7" t="s">
        <v>17550</v>
      </c>
      <c r="C8213">
        <v>1</v>
      </c>
      <c r="D8213" s="1" t="s">
        <v>17551</v>
      </c>
      <c r="E8213" t="b">
        <v>0</v>
      </c>
      <c r="F8213">
        <v>71</v>
      </c>
      <c r="G8213">
        <v>202</v>
      </c>
      <c r="H8213">
        <v>700</v>
      </c>
      <c r="I8213">
        <v>11.77</v>
      </c>
      <c r="J8213">
        <v>0.16</v>
      </c>
      <c r="K8213" t="s">
        <v>13687</v>
      </c>
      <c r="L8213" t="b">
        <v>0</v>
      </c>
      <c r="M8213" t="str">
        <f t="shared" si="128"/>
        <v>Nein</v>
      </c>
    </row>
    <row r="8214" spans="1:13" x14ac:dyDescent="0.25">
      <c r="A8214" s="27">
        <v>8213</v>
      </c>
      <c r="B8214" s="7" t="s">
        <v>17552</v>
      </c>
      <c r="C8214">
        <v>1</v>
      </c>
      <c r="D8214" s="1" t="s">
        <v>17553</v>
      </c>
      <c r="E8214" t="b">
        <v>0</v>
      </c>
      <c r="F8214">
        <v>3357</v>
      </c>
      <c r="G8214">
        <v>1552</v>
      </c>
      <c r="H8214">
        <v>60441</v>
      </c>
      <c r="I8214">
        <v>12.97</v>
      </c>
      <c r="J8214">
        <v>12.77</v>
      </c>
      <c r="K8214" t="s">
        <v>13687</v>
      </c>
      <c r="L8214" t="b">
        <v>0</v>
      </c>
      <c r="M8214" t="str">
        <f t="shared" si="128"/>
        <v>Nein</v>
      </c>
    </row>
    <row r="8215" spans="1:13" x14ac:dyDescent="0.25">
      <c r="A8215" s="28">
        <v>8214</v>
      </c>
      <c r="B8215" s="7" t="s">
        <v>17554</v>
      </c>
      <c r="C8215">
        <v>1</v>
      </c>
      <c r="D8215" s="1" t="s">
        <v>17555</v>
      </c>
      <c r="E8215" t="b">
        <v>0</v>
      </c>
      <c r="F8215">
        <v>1321</v>
      </c>
      <c r="G8215">
        <v>117</v>
      </c>
      <c r="H8215">
        <v>7571</v>
      </c>
      <c r="I8215">
        <v>1.59</v>
      </c>
      <c r="J8215">
        <v>13.05</v>
      </c>
      <c r="K8215" t="s">
        <v>13687</v>
      </c>
      <c r="L8215" t="b">
        <v>0</v>
      </c>
      <c r="M8215" t="str">
        <f t="shared" si="128"/>
        <v>Nein</v>
      </c>
    </row>
    <row r="8216" spans="1:13" x14ac:dyDescent="0.25">
      <c r="A8216" s="27">
        <v>8215</v>
      </c>
      <c r="B8216" s="7" t="s">
        <v>17556</v>
      </c>
      <c r="C8216">
        <v>1</v>
      </c>
      <c r="D8216" s="1" t="s">
        <v>17557</v>
      </c>
      <c r="E8216" t="b">
        <v>0</v>
      </c>
      <c r="F8216">
        <v>61</v>
      </c>
      <c r="G8216">
        <v>229</v>
      </c>
      <c r="H8216">
        <v>102</v>
      </c>
      <c r="I8216">
        <v>2.42</v>
      </c>
      <c r="J8216">
        <v>0.12</v>
      </c>
      <c r="K8216" t="s">
        <v>13687</v>
      </c>
      <c r="L8216" t="b">
        <v>0</v>
      </c>
      <c r="M8216" t="str">
        <f t="shared" si="128"/>
        <v>Nein</v>
      </c>
    </row>
    <row r="8217" spans="1:13" x14ac:dyDescent="0.25">
      <c r="A8217" s="28">
        <v>8216</v>
      </c>
      <c r="B8217" s="7" t="s">
        <v>17558</v>
      </c>
      <c r="C8217">
        <v>1</v>
      </c>
      <c r="D8217" s="1" t="s">
        <v>17559</v>
      </c>
      <c r="E8217" t="b">
        <v>0</v>
      </c>
      <c r="F8217">
        <v>2</v>
      </c>
      <c r="G8217">
        <v>67</v>
      </c>
      <c r="H8217">
        <v>13</v>
      </c>
      <c r="I8217">
        <v>1.32</v>
      </c>
      <c r="J8217">
        <v>0.03</v>
      </c>
      <c r="K8217" t="s">
        <v>13687</v>
      </c>
      <c r="L8217" t="b">
        <v>0</v>
      </c>
      <c r="M8217" t="str">
        <f t="shared" si="128"/>
        <v>Nein</v>
      </c>
    </row>
    <row r="8218" spans="1:13" x14ac:dyDescent="0.25">
      <c r="A8218" s="27">
        <v>8217</v>
      </c>
      <c r="B8218" s="7" t="s">
        <v>17560</v>
      </c>
      <c r="C8218">
        <v>1</v>
      </c>
      <c r="D8218" s="1" t="s">
        <v>17561</v>
      </c>
      <c r="E8218" t="b">
        <v>0</v>
      </c>
      <c r="F8218">
        <v>4</v>
      </c>
      <c r="G8218">
        <v>60</v>
      </c>
      <c r="H8218">
        <v>780</v>
      </c>
      <c r="I8218">
        <v>1.84</v>
      </c>
      <c r="J8218">
        <v>1.1599999999999999</v>
      </c>
      <c r="K8218" t="s">
        <v>13687</v>
      </c>
      <c r="L8218" t="b">
        <v>0</v>
      </c>
      <c r="M8218" t="str">
        <f t="shared" si="128"/>
        <v>Nein</v>
      </c>
    </row>
    <row r="8219" spans="1:13" x14ac:dyDescent="0.25">
      <c r="A8219" s="28">
        <v>8218</v>
      </c>
      <c r="B8219" s="7" t="s">
        <v>17562</v>
      </c>
      <c r="C8219">
        <v>1</v>
      </c>
      <c r="D8219" s="1" t="s">
        <v>17563</v>
      </c>
      <c r="E8219" t="b">
        <v>0</v>
      </c>
      <c r="F8219">
        <v>0</v>
      </c>
      <c r="G8219">
        <v>29</v>
      </c>
      <c r="H8219">
        <v>29</v>
      </c>
      <c r="I8219">
        <v>0.41</v>
      </c>
      <c r="J8219">
        <v>0.2</v>
      </c>
      <c r="K8219" t="s">
        <v>13687</v>
      </c>
      <c r="L8219" t="b">
        <v>0</v>
      </c>
      <c r="M8219" t="str">
        <f t="shared" si="128"/>
        <v>Nein</v>
      </c>
    </row>
    <row r="8220" spans="1:13" x14ac:dyDescent="0.25">
      <c r="A8220" s="27">
        <v>8219</v>
      </c>
      <c r="B8220" s="7" t="s">
        <v>17564</v>
      </c>
      <c r="C8220">
        <v>1</v>
      </c>
      <c r="D8220" s="1" t="s">
        <v>17565</v>
      </c>
      <c r="E8220" t="b">
        <v>0</v>
      </c>
      <c r="F8220">
        <v>110</v>
      </c>
      <c r="G8220">
        <v>77</v>
      </c>
      <c r="H8220">
        <v>3874</v>
      </c>
      <c r="I8220">
        <v>4.5599999999999996</v>
      </c>
      <c r="J8220">
        <v>2.33</v>
      </c>
      <c r="K8220" t="s">
        <v>13687</v>
      </c>
      <c r="L8220" t="b">
        <v>0</v>
      </c>
      <c r="M8220" t="str">
        <f t="shared" si="128"/>
        <v>Nein</v>
      </c>
    </row>
    <row r="8221" spans="1:13" x14ac:dyDescent="0.25">
      <c r="A8221" s="28">
        <v>8220</v>
      </c>
      <c r="B8221" s="7" t="s">
        <v>17566</v>
      </c>
      <c r="C8221">
        <v>1</v>
      </c>
      <c r="D8221" s="1" t="s">
        <v>17567</v>
      </c>
      <c r="E8221" t="b">
        <v>0</v>
      </c>
      <c r="F8221">
        <v>223</v>
      </c>
      <c r="G8221">
        <v>866</v>
      </c>
      <c r="H8221">
        <v>2487</v>
      </c>
      <c r="I8221">
        <v>1.61</v>
      </c>
      <c r="J8221">
        <v>4.2300000000000004</v>
      </c>
      <c r="K8221" t="s">
        <v>13687</v>
      </c>
      <c r="L8221" t="b">
        <v>0</v>
      </c>
      <c r="M8221" t="str">
        <f t="shared" si="128"/>
        <v>Nein</v>
      </c>
    </row>
    <row r="8222" spans="1:13" x14ac:dyDescent="0.25">
      <c r="A8222" s="27">
        <v>8221</v>
      </c>
      <c r="B8222" s="7" t="s">
        <v>17568</v>
      </c>
      <c r="C8222">
        <v>1</v>
      </c>
      <c r="D8222" s="1" t="s">
        <v>17569</v>
      </c>
      <c r="E8222" t="b">
        <v>0</v>
      </c>
      <c r="F8222">
        <v>122</v>
      </c>
      <c r="G8222">
        <v>117</v>
      </c>
      <c r="H8222">
        <v>78</v>
      </c>
      <c r="I8222">
        <v>2.14</v>
      </c>
      <c r="J8222">
        <v>0.1</v>
      </c>
      <c r="K8222" t="s">
        <v>13687</v>
      </c>
      <c r="L8222" t="b">
        <v>0</v>
      </c>
      <c r="M8222" t="str">
        <f t="shared" si="128"/>
        <v>Nein</v>
      </c>
    </row>
    <row r="8223" spans="1:13" x14ac:dyDescent="0.25">
      <c r="A8223" s="28">
        <v>8222</v>
      </c>
      <c r="B8223" s="7" t="s">
        <v>17570</v>
      </c>
      <c r="C8223">
        <v>1</v>
      </c>
      <c r="D8223" s="1" t="s">
        <v>17571</v>
      </c>
      <c r="E8223" t="b">
        <v>0</v>
      </c>
      <c r="F8223">
        <v>60</v>
      </c>
      <c r="G8223">
        <v>178</v>
      </c>
      <c r="H8223">
        <v>2066</v>
      </c>
      <c r="I8223">
        <v>8.27</v>
      </c>
      <c r="J8223">
        <v>0.68</v>
      </c>
      <c r="K8223" t="s">
        <v>13687</v>
      </c>
      <c r="L8223" t="b">
        <v>0</v>
      </c>
      <c r="M8223" t="str">
        <f t="shared" si="128"/>
        <v>Nein</v>
      </c>
    </row>
    <row r="8224" spans="1:13" x14ac:dyDescent="0.25">
      <c r="A8224" s="27">
        <v>8223</v>
      </c>
      <c r="B8224" s="7" t="s">
        <v>17572</v>
      </c>
      <c r="C8224">
        <v>1</v>
      </c>
      <c r="D8224" s="1" t="s">
        <v>17573</v>
      </c>
      <c r="E8224" t="b">
        <v>0</v>
      </c>
      <c r="F8224">
        <v>211</v>
      </c>
      <c r="G8224">
        <v>403</v>
      </c>
      <c r="H8224">
        <v>2840</v>
      </c>
      <c r="I8224">
        <v>5.09</v>
      </c>
      <c r="J8224">
        <v>1.53</v>
      </c>
      <c r="K8224" t="s">
        <v>13687</v>
      </c>
      <c r="L8224" t="b">
        <v>0</v>
      </c>
      <c r="M8224" t="str">
        <f t="shared" si="128"/>
        <v>Nein</v>
      </c>
    </row>
    <row r="8225" spans="1:13" x14ac:dyDescent="0.25">
      <c r="A8225" s="28">
        <v>8224</v>
      </c>
      <c r="B8225" s="7" t="s">
        <v>17574</v>
      </c>
      <c r="C8225">
        <v>1</v>
      </c>
      <c r="D8225" s="1" t="s">
        <v>17575</v>
      </c>
      <c r="E8225" t="b">
        <v>0</v>
      </c>
      <c r="F8225">
        <v>257</v>
      </c>
      <c r="G8225">
        <v>337</v>
      </c>
      <c r="H8225">
        <v>658</v>
      </c>
      <c r="I8225">
        <v>3.03</v>
      </c>
      <c r="J8225">
        <v>0.6</v>
      </c>
      <c r="K8225" t="s">
        <v>13687</v>
      </c>
      <c r="L8225" t="b">
        <v>0</v>
      </c>
      <c r="M8225" t="str">
        <f t="shared" si="128"/>
        <v>Nein</v>
      </c>
    </row>
    <row r="8226" spans="1:13" x14ac:dyDescent="0.25">
      <c r="A8226" s="27">
        <v>8225</v>
      </c>
      <c r="B8226" s="7" t="s">
        <v>17576</v>
      </c>
      <c r="C8226">
        <v>1</v>
      </c>
      <c r="D8226" s="1" t="s">
        <v>17577</v>
      </c>
      <c r="E8226" t="b">
        <v>0</v>
      </c>
      <c r="F8226">
        <v>16</v>
      </c>
      <c r="G8226">
        <v>241</v>
      </c>
      <c r="H8226">
        <v>134</v>
      </c>
      <c r="I8226">
        <v>1.59</v>
      </c>
      <c r="J8226">
        <v>0.23</v>
      </c>
      <c r="K8226" t="s">
        <v>13687</v>
      </c>
      <c r="L8226" t="b">
        <v>0</v>
      </c>
      <c r="M8226" t="str">
        <f t="shared" si="128"/>
        <v>Nein</v>
      </c>
    </row>
    <row r="8227" spans="1:13" x14ac:dyDescent="0.25">
      <c r="A8227" s="28">
        <v>8226</v>
      </c>
      <c r="B8227" s="7" t="s">
        <v>17578</v>
      </c>
      <c r="C8227">
        <v>1</v>
      </c>
      <c r="D8227" s="1" t="s">
        <v>17579</v>
      </c>
      <c r="E8227" t="b">
        <v>0</v>
      </c>
      <c r="F8227">
        <v>2</v>
      </c>
      <c r="G8227">
        <v>40</v>
      </c>
      <c r="H8227">
        <v>2</v>
      </c>
      <c r="I8227">
        <v>13.71</v>
      </c>
      <c r="J8227">
        <v>0</v>
      </c>
      <c r="K8227" t="s">
        <v>13687</v>
      </c>
      <c r="L8227" t="b">
        <v>0</v>
      </c>
      <c r="M8227" t="str">
        <f t="shared" si="128"/>
        <v>Nein</v>
      </c>
    </row>
    <row r="8228" spans="1:13" x14ac:dyDescent="0.25">
      <c r="A8228" s="27">
        <v>8227</v>
      </c>
      <c r="B8228" s="7" t="s">
        <v>17580</v>
      </c>
      <c r="C8228">
        <v>1</v>
      </c>
      <c r="D8228" s="1" t="s">
        <v>17581</v>
      </c>
      <c r="E8228" t="b">
        <v>0</v>
      </c>
      <c r="F8228">
        <v>2442</v>
      </c>
      <c r="G8228">
        <v>1081</v>
      </c>
      <c r="H8228">
        <v>98021</v>
      </c>
      <c r="I8228">
        <v>5.08</v>
      </c>
      <c r="J8228">
        <v>52.87</v>
      </c>
      <c r="K8228" t="s">
        <v>13687</v>
      </c>
      <c r="L8228" t="b">
        <v>0</v>
      </c>
      <c r="M8228" t="str">
        <f t="shared" si="128"/>
        <v>Nein</v>
      </c>
    </row>
    <row r="8229" spans="1:13" x14ac:dyDescent="0.25">
      <c r="A8229" s="28">
        <v>8228</v>
      </c>
      <c r="B8229" s="7" t="s">
        <v>17582</v>
      </c>
      <c r="C8229">
        <v>1</v>
      </c>
      <c r="D8229" s="1" t="s">
        <v>17583</v>
      </c>
      <c r="E8229" t="b">
        <v>0</v>
      </c>
      <c r="F8229">
        <v>26</v>
      </c>
      <c r="G8229">
        <v>715</v>
      </c>
      <c r="H8229">
        <v>140</v>
      </c>
      <c r="I8229">
        <v>1.24</v>
      </c>
      <c r="J8229">
        <v>0.31</v>
      </c>
      <c r="K8229" t="s">
        <v>13687</v>
      </c>
      <c r="L8229" t="b">
        <v>0</v>
      </c>
      <c r="M8229" t="str">
        <f t="shared" si="128"/>
        <v>Nein</v>
      </c>
    </row>
    <row r="8230" spans="1:13" x14ac:dyDescent="0.25">
      <c r="A8230" s="27">
        <v>8229</v>
      </c>
      <c r="B8230" s="7" t="s">
        <v>17584</v>
      </c>
      <c r="C8230">
        <v>1</v>
      </c>
      <c r="D8230" s="1" t="s">
        <v>17585</v>
      </c>
      <c r="E8230" t="b">
        <v>0</v>
      </c>
      <c r="F8230">
        <v>195</v>
      </c>
      <c r="G8230">
        <v>319</v>
      </c>
      <c r="H8230">
        <v>167122</v>
      </c>
      <c r="I8230">
        <v>10.89</v>
      </c>
      <c r="J8230">
        <v>42.03</v>
      </c>
      <c r="K8230" t="s">
        <v>13687</v>
      </c>
      <c r="L8230" t="b">
        <v>0</v>
      </c>
      <c r="M8230" t="str">
        <f t="shared" si="128"/>
        <v>Nein</v>
      </c>
    </row>
    <row r="8231" spans="1:13" x14ac:dyDescent="0.25">
      <c r="A8231" s="28">
        <v>8230</v>
      </c>
      <c r="B8231" s="7" t="s">
        <v>17586</v>
      </c>
      <c r="C8231">
        <v>1</v>
      </c>
      <c r="D8231" s="1" t="s">
        <v>17587</v>
      </c>
      <c r="E8231" t="b">
        <v>0</v>
      </c>
      <c r="F8231">
        <v>732</v>
      </c>
      <c r="G8231">
        <v>753</v>
      </c>
      <c r="H8231">
        <v>16795</v>
      </c>
      <c r="I8231">
        <v>12.85</v>
      </c>
      <c r="J8231">
        <v>3.58</v>
      </c>
      <c r="K8231" t="s">
        <v>13687</v>
      </c>
      <c r="L8231" t="b">
        <v>0</v>
      </c>
      <c r="M8231" t="str">
        <f t="shared" si="128"/>
        <v>Nein</v>
      </c>
    </row>
    <row r="8232" spans="1:13" x14ac:dyDescent="0.25">
      <c r="A8232" s="27">
        <v>8231</v>
      </c>
      <c r="B8232" s="7" t="s">
        <v>17588</v>
      </c>
      <c r="C8232">
        <v>1</v>
      </c>
      <c r="D8232" s="1" t="s">
        <v>17589</v>
      </c>
      <c r="E8232" t="b">
        <v>0</v>
      </c>
      <c r="F8232">
        <v>544</v>
      </c>
      <c r="G8232">
        <v>301</v>
      </c>
      <c r="H8232">
        <v>39014</v>
      </c>
      <c r="I8232">
        <v>2.2599999999999998</v>
      </c>
      <c r="J8232">
        <v>47.29</v>
      </c>
      <c r="K8232" t="s">
        <v>13687</v>
      </c>
      <c r="L8232" t="b">
        <v>0</v>
      </c>
      <c r="M8232" t="str">
        <f t="shared" si="128"/>
        <v>Nein</v>
      </c>
    </row>
    <row r="8233" spans="1:13" x14ac:dyDescent="0.25">
      <c r="A8233" s="28">
        <v>8232</v>
      </c>
      <c r="B8233" s="7" t="s">
        <v>17590</v>
      </c>
      <c r="C8233">
        <v>1</v>
      </c>
      <c r="D8233" s="1" t="s">
        <v>17591</v>
      </c>
      <c r="E8233" t="b">
        <v>0</v>
      </c>
      <c r="F8233">
        <v>667</v>
      </c>
      <c r="G8233">
        <v>521</v>
      </c>
      <c r="H8233">
        <v>6737</v>
      </c>
      <c r="I8233">
        <v>14.37</v>
      </c>
      <c r="J8233">
        <v>1.28</v>
      </c>
      <c r="K8233" t="s">
        <v>13687</v>
      </c>
      <c r="L8233" t="b">
        <v>0</v>
      </c>
      <c r="M8233" t="str">
        <f t="shared" si="128"/>
        <v>Nein</v>
      </c>
    </row>
    <row r="8234" spans="1:13" x14ac:dyDescent="0.25">
      <c r="A8234" s="27">
        <v>8233</v>
      </c>
      <c r="B8234" s="7" t="s">
        <v>17592</v>
      </c>
      <c r="C8234">
        <v>1</v>
      </c>
      <c r="D8234" s="1" t="s">
        <v>17593</v>
      </c>
      <c r="E8234" t="b">
        <v>0</v>
      </c>
      <c r="F8234">
        <v>188</v>
      </c>
      <c r="G8234">
        <v>165</v>
      </c>
      <c r="H8234">
        <v>29405</v>
      </c>
      <c r="I8234">
        <v>11.74</v>
      </c>
      <c r="J8234">
        <v>6.86</v>
      </c>
      <c r="K8234" t="s">
        <v>13687</v>
      </c>
      <c r="L8234" t="b">
        <v>0</v>
      </c>
      <c r="M8234" t="str">
        <f t="shared" si="128"/>
        <v>Nein</v>
      </c>
    </row>
    <row r="8235" spans="1:13" x14ac:dyDescent="0.25">
      <c r="A8235" s="28">
        <v>8234</v>
      </c>
      <c r="B8235" s="7" t="s">
        <v>17594</v>
      </c>
      <c r="C8235">
        <v>1</v>
      </c>
      <c r="D8235" s="1" t="s">
        <v>17595</v>
      </c>
      <c r="E8235" t="b">
        <v>0</v>
      </c>
      <c r="F8235">
        <v>9</v>
      </c>
      <c r="G8235">
        <v>192</v>
      </c>
      <c r="H8235">
        <v>253</v>
      </c>
      <c r="I8235">
        <v>0.46</v>
      </c>
      <c r="J8235">
        <v>1.5</v>
      </c>
      <c r="K8235" t="s">
        <v>13687</v>
      </c>
      <c r="L8235" t="b">
        <v>0</v>
      </c>
      <c r="M8235" t="str">
        <f t="shared" si="128"/>
        <v>Nein</v>
      </c>
    </row>
    <row r="8236" spans="1:13" x14ac:dyDescent="0.25">
      <c r="A8236" s="27">
        <v>8235</v>
      </c>
      <c r="B8236" s="7" t="s">
        <v>17596</v>
      </c>
      <c r="C8236">
        <v>1</v>
      </c>
      <c r="D8236" s="1" t="s">
        <v>17597</v>
      </c>
      <c r="E8236" t="b">
        <v>0</v>
      </c>
      <c r="F8236">
        <v>51</v>
      </c>
      <c r="G8236">
        <v>519</v>
      </c>
      <c r="H8236">
        <v>832</v>
      </c>
      <c r="I8236">
        <v>6.91</v>
      </c>
      <c r="J8236">
        <v>0.33</v>
      </c>
      <c r="K8236" t="s">
        <v>13687</v>
      </c>
      <c r="L8236" t="b">
        <v>0</v>
      </c>
      <c r="M8236" t="str">
        <f t="shared" si="128"/>
        <v>Nein</v>
      </c>
    </row>
    <row r="8237" spans="1:13" x14ac:dyDescent="0.25">
      <c r="A8237" s="28">
        <v>8236</v>
      </c>
      <c r="B8237" s="7" t="s">
        <v>17598</v>
      </c>
      <c r="C8237">
        <v>1</v>
      </c>
      <c r="D8237" s="1" t="s">
        <v>17599</v>
      </c>
      <c r="E8237" t="b">
        <v>0</v>
      </c>
      <c r="F8237">
        <v>224</v>
      </c>
      <c r="G8237">
        <v>600</v>
      </c>
      <c r="H8237">
        <v>2212</v>
      </c>
      <c r="I8237">
        <v>13.44</v>
      </c>
      <c r="J8237">
        <v>0.45</v>
      </c>
      <c r="K8237" t="s">
        <v>13687</v>
      </c>
      <c r="L8237" t="b">
        <v>0</v>
      </c>
      <c r="M8237" t="str">
        <f t="shared" si="128"/>
        <v>Nein</v>
      </c>
    </row>
    <row r="8238" spans="1:13" x14ac:dyDescent="0.25">
      <c r="A8238" s="27">
        <v>8237</v>
      </c>
      <c r="B8238" s="7" t="s">
        <v>17600</v>
      </c>
      <c r="C8238">
        <v>1</v>
      </c>
      <c r="D8238" s="1" t="s">
        <v>17601</v>
      </c>
      <c r="E8238" t="b">
        <v>0</v>
      </c>
      <c r="F8238">
        <v>562</v>
      </c>
      <c r="G8238">
        <v>257</v>
      </c>
      <c r="H8238">
        <v>61866</v>
      </c>
      <c r="I8238">
        <v>12.63</v>
      </c>
      <c r="J8238">
        <v>13.42</v>
      </c>
      <c r="K8238" t="s">
        <v>13687</v>
      </c>
      <c r="L8238" t="b">
        <v>0</v>
      </c>
      <c r="M8238" t="str">
        <f t="shared" si="128"/>
        <v>Nein</v>
      </c>
    </row>
    <row r="8239" spans="1:13" x14ac:dyDescent="0.25">
      <c r="A8239" s="28">
        <v>8238</v>
      </c>
      <c r="B8239" s="7" t="s">
        <v>17602</v>
      </c>
      <c r="C8239">
        <v>1</v>
      </c>
      <c r="D8239" s="1" t="s">
        <v>17603</v>
      </c>
      <c r="E8239" t="b">
        <v>0</v>
      </c>
      <c r="F8239">
        <v>101</v>
      </c>
      <c r="G8239">
        <v>910</v>
      </c>
      <c r="H8239">
        <v>3029</v>
      </c>
      <c r="I8239">
        <v>7.36</v>
      </c>
      <c r="J8239">
        <v>1.1299999999999999</v>
      </c>
      <c r="K8239" t="s">
        <v>13687</v>
      </c>
      <c r="L8239" t="b">
        <v>0</v>
      </c>
      <c r="M8239" t="str">
        <f t="shared" si="128"/>
        <v>Nein</v>
      </c>
    </row>
    <row r="8240" spans="1:13" x14ac:dyDescent="0.25">
      <c r="A8240" s="27">
        <v>8239</v>
      </c>
      <c r="B8240" s="7" t="s">
        <v>17604</v>
      </c>
      <c r="C8240">
        <v>1</v>
      </c>
      <c r="D8240" s="1" t="s">
        <v>17605</v>
      </c>
      <c r="E8240" t="b">
        <v>0</v>
      </c>
      <c r="F8240">
        <v>2548</v>
      </c>
      <c r="G8240">
        <v>1229</v>
      </c>
      <c r="H8240">
        <v>35264</v>
      </c>
      <c r="I8240">
        <v>13.87</v>
      </c>
      <c r="J8240">
        <v>6.96</v>
      </c>
      <c r="K8240" t="s">
        <v>13687</v>
      </c>
      <c r="L8240" t="b">
        <v>0</v>
      </c>
      <c r="M8240" t="str">
        <f t="shared" si="128"/>
        <v>Nein</v>
      </c>
    </row>
    <row r="8241" spans="1:13" x14ac:dyDescent="0.25">
      <c r="A8241" s="28">
        <v>8240</v>
      </c>
      <c r="B8241" s="7" t="s">
        <v>6928</v>
      </c>
      <c r="C8241">
        <v>1</v>
      </c>
      <c r="D8241" s="1" t="s">
        <v>6929</v>
      </c>
      <c r="E8241" t="b">
        <v>0</v>
      </c>
      <c r="F8241">
        <v>331</v>
      </c>
      <c r="G8241">
        <v>828</v>
      </c>
      <c r="H8241">
        <v>16178</v>
      </c>
      <c r="I8241">
        <v>12.66</v>
      </c>
      <c r="J8241">
        <v>3.5</v>
      </c>
      <c r="K8241" t="s">
        <v>13687</v>
      </c>
      <c r="L8241" t="b">
        <v>0</v>
      </c>
      <c r="M8241" t="str">
        <f t="shared" si="128"/>
        <v>Nein</v>
      </c>
    </row>
    <row r="8242" spans="1:13" x14ac:dyDescent="0.25">
      <c r="A8242" s="27">
        <v>8241</v>
      </c>
      <c r="B8242" s="7" t="s">
        <v>17606</v>
      </c>
      <c r="C8242">
        <v>1</v>
      </c>
      <c r="D8242" s="1" t="s">
        <v>17607</v>
      </c>
      <c r="E8242" t="b">
        <v>0</v>
      </c>
      <c r="F8242">
        <v>54</v>
      </c>
      <c r="G8242">
        <v>164</v>
      </c>
      <c r="H8242">
        <v>370</v>
      </c>
      <c r="I8242">
        <v>10.1</v>
      </c>
      <c r="J8242">
        <v>0.1</v>
      </c>
      <c r="K8242" t="s">
        <v>13687</v>
      </c>
      <c r="L8242" t="b">
        <v>0</v>
      </c>
      <c r="M8242" t="str">
        <f t="shared" si="128"/>
        <v>Nein</v>
      </c>
    </row>
    <row r="8243" spans="1:13" x14ac:dyDescent="0.25">
      <c r="A8243" s="28">
        <v>8242</v>
      </c>
      <c r="B8243" s="7" t="s">
        <v>17608</v>
      </c>
      <c r="C8243">
        <v>1</v>
      </c>
      <c r="D8243" s="1" t="s">
        <v>17609</v>
      </c>
      <c r="E8243" t="b">
        <v>0</v>
      </c>
      <c r="F8243">
        <v>357</v>
      </c>
      <c r="G8243">
        <v>1106</v>
      </c>
      <c r="H8243">
        <v>17967</v>
      </c>
      <c r="I8243">
        <v>4.13</v>
      </c>
      <c r="J8243">
        <v>11.93</v>
      </c>
      <c r="K8243" t="s">
        <v>13687</v>
      </c>
      <c r="L8243" t="b">
        <v>0</v>
      </c>
      <c r="M8243" t="str">
        <f t="shared" si="128"/>
        <v>Nein</v>
      </c>
    </row>
    <row r="8244" spans="1:13" x14ac:dyDescent="0.25">
      <c r="A8244" s="27">
        <v>8243</v>
      </c>
      <c r="B8244" s="7" t="s">
        <v>17610</v>
      </c>
      <c r="C8244">
        <v>1</v>
      </c>
      <c r="D8244" s="1" t="s">
        <v>17611</v>
      </c>
      <c r="E8244" t="b">
        <v>0</v>
      </c>
      <c r="F8244">
        <v>30</v>
      </c>
      <c r="G8244">
        <v>281</v>
      </c>
      <c r="H8244">
        <v>2147</v>
      </c>
      <c r="I8244">
        <v>7.71</v>
      </c>
      <c r="J8244">
        <v>0.76</v>
      </c>
      <c r="K8244" t="s">
        <v>13687</v>
      </c>
      <c r="L8244" t="b">
        <v>0</v>
      </c>
      <c r="M8244" t="str">
        <f t="shared" si="128"/>
        <v>Nein</v>
      </c>
    </row>
    <row r="8245" spans="1:13" x14ac:dyDescent="0.25">
      <c r="A8245" s="28">
        <v>8244</v>
      </c>
      <c r="B8245" s="7" t="s">
        <v>17612</v>
      </c>
      <c r="C8245">
        <v>1</v>
      </c>
      <c r="D8245" s="1" t="s">
        <v>17613</v>
      </c>
      <c r="E8245" t="b">
        <v>0</v>
      </c>
      <c r="F8245">
        <v>18</v>
      </c>
      <c r="G8245">
        <v>300</v>
      </c>
      <c r="H8245">
        <v>139</v>
      </c>
      <c r="I8245">
        <v>6.12</v>
      </c>
      <c r="J8245">
        <v>0.06</v>
      </c>
      <c r="K8245" t="s">
        <v>13687</v>
      </c>
      <c r="L8245" t="b">
        <v>0</v>
      </c>
      <c r="M8245" t="str">
        <f t="shared" si="128"/>
        <v>Nein</v>
      </c>
    </row>
    <row r="8246" spans="1:13" x14ac:dyDescent="0.25">
      <c r="A8246" s="27">
        <v>8245</v>
      </c>
      <c r="B8246" s="7" t="s">
        <v>17614</v>
      </c>
      <c r="C8246">
        <v>1</v>
      </c>
      <c r="D8246" s="1" t="s">
        <v>17615</v>
      </c>
      <c r="E8246" t="b">
        <v>0</v>
      </c>
      <c r="F8246">
        <v>1523</v>
      </c>
      <c r="G8246">
        <v>1505</v>
      </c>
      <c r="H8246">
        <v>3028</v>
      </c>
      <c r="I8246">
        <v>12.98</v>
      </c>
      <c r="J8246">
        <v>0.64</v>
      </c>
      <c r="K8246" t="s">
        <v>13687</v>
      </c>
      <c r="L8246" t="b">
        <v>0</v>
      </c>
      <c r="M8246" t="str">
        <f t="shared" si="128"/>
        <v>Nein</v>
      </c>
    </row>
    <row r="8247" spans="1:13" x14ac:dyDescent="0.25">
      <c r="A8247" s="28">
        <v>8246</v>
      </c>
      <c r="B8247" s="7" t="s">
        <v>17616</v>
      </c>
      <c r="C8247">
        <v>1</v>
      </c>
      <c r="D8247" s="1" t="s">
        <v>17617</v>
      </c>
      <c r="E8247" t="b">
        <v>0</v>
      </c>
      <c r="F8247">
        <v>36</v>
      </c>
      <c r="G8247">
        <v>194</v>
      </c>
      <c r="H8247">
        <v>3353</v>
      </c>
      <c r="I8247">
        <v>10.050000000000001</v>
      </c>
      <c r="J8247">
        <v>0.91</v>
      </c>
      <c r="K8247" t="s">
        <v>13687</v>
      </c>
      <c r="L8247" t="b">
        <v>0</v>
      </c>
      <c r="M8247" t="str">
        <f t="shared" si="128"/>
        <v>Nein</v>
      </c>
    </row>
    <row r="8248" spans="1:13" x14ac:dyDescent="0.25">
      <c r="A8248" s="27">
        <v>8247</v>
      </c>
      <c r="B8248" s="7" t="s">
        <v>17618</v>
      </c>
      <c r="C8248">
        <v>1</v>
      </c>
      <c r="D8248" s="1" t="s">
        <v>17619</v>
      </c>
      <c r="E8248" t="b">
        <v>0</v>
      </c>
      <c r="F8248">
        <v>162</v>
      </c>
      <c r="G8248">
        <v>157</v>
      </c>
      <c r="H8248">
        <v>62300</v>
      </c>
      <c r="I8248">
        <v>11.99</v>
      </c>
      <c r="J8248">
        <v>14.24</v>
      </c>
      <c r="K8248" t="s">
        <v>13687</v>
      </c>
      <c r="L8248" t="b">
        <v>0</v>
      </c>
      <c r="M8248" t="str">
        <f t="shared" si="128"/>
        <v>Nein</v>
      </c>
    </row>
    <row r="8249" spans="1:13" x14ac:dyDescent="0.25">
      <c r="A8249" s="28">
        <v>8248</v>
      </c>
      <c r="B8249" s="7" t="s">
        <v>17620</v>
      </c>
      <c r="C8249">
        <v>1</v>
      </c>
      <c r="D8249" s="1" t="s">
        <v>17621</v>
      </c>
      <c r="E8249" t="b">
        <v>0</v>
      </c>
      <c r="F8249">
        <v>194</v>
      </c>
      <c r="G8249">
        <v>956</v>
      </c>
      <c r="H8249">
        <v>1921</v>
      </c>
      <c r="I8249">
        <v>9.99</v>
      </c>
      <c r="J8249">
        <v>0.53</v>
      </c>
      <c r="K8249" t="s">
        <v>13687</v>
      </c>
      <c r="L8249" t="b">
        <v>0</v>
      </c>
      <c r="M8249" t="str">
        <f t="shared" si="128"/>
        <v>Nein</v>
      </c>
    </row>
    <row r="8250" spans="1:13" x14ac:dyDescent="0.25">
      <c r="A8250" s="27">
        <v>8249</v>
      </c>
      <c r="B8250" s="7" t="s">
        <v>17622</v>
      </c>
      <c r="C8250">
        <v>1</v>
      </c>
      <c r="D8250" s="1" t="s">
        <v>17623</v>
      </c>
      <c r="E8250" t="b">
        <v>0</v>
      </c>
      <c r="F8250">
        <v>5</v>
      </c>
      <c r="G8250">
        <v>104</v>
      </c>
      <c r="H8250">
        <v>2300</v>
      </c>
      <c r="I8250">
        <v>8.35</v>
      </c>
      <c r="J8250">
        <v>0.75</v>
      </c>
      <c r="K8250" t="s">
        <v>13687</v>
      </c>
      <c r="L8250" t="b">
        <v>0</v>
      </c>
      <c r="M8250" t="str">
        <f t="shared" si="128"/>
        <v>Nein</v>
      </c>
    </row>
    <row r="8251" spans="1:13" x14ac:dyDescent="0.25">
      <c r="A8251" s="28">
        <v>8250</v>
      </c>
      <c r="B8251" s="7" t="s">
        <v>17624</v>
      </c>
      <c r="C8251">
        <v>1</v>
      </c>
      <c r="D8251" s="1" t="s">
        <v>17625</v>
      </c>
      <c r="E8251" t="b">
        <v>0</v>
      </c>
      <c r="F8251">
        <v>256</v>
      </c>
      <c r="G8251">
        <v>775</v>
      </c>
      <c r="H8251">
        <v>4005</v>
      </c>
      <c r="I8251">
        <v>1.87</v>
      </c>
      <c r="J8251">
        <v>5.86</v>
      </c>
      <c r="K8251" t="s">
        <v>13687</v>
      </c>
      <c r="L8251" t="b">
        <v>0</v>
      </c>
      <c r="M8251" t="str">
        <f t="shared" si="128"/>
        <v>Nein</v>
      </c>
    </row>
    <row r="8252" spans="1:13" x14ac:dyDescent="0.25">
      <c r="A8252" s="27">
        <v>8251</v>
      </c>
      <c r="B8252" s="7" t="s">
        <v>17626</v>
      </c>
      <c r="C8252">
        <v>1</v>
      </c>
      <c r="D8252" s="1" t="s">
        <v>17627</v>
      </c>
      <c r="E8252" t="b">
        <v>0</v>
      </c>
      <c r="F8252">
        <v>1244</v>
      </c>
      <c r="G8252">
        <v>2401</v>
      </c>
      <c r="H8252">
        <v>85232</v>
      </c>
      <c r="I8252">
        <v>10.73</v>
      </c>
      <c r="J8252">
        <v>21.75</v>
      </c>
      <c r="K8252" t="s">
        <v>13687</v>
      </c>
      <c r="L8252" t="b">
        <v>0</v>
      </c>
      <c r="M8252" t="str">
        <f t="shared" si="128"/>
        <v>Nein</v>
      </c>
    </row>
    <row r="8253" spans="1:13" x14ac:dyDescent="0.25">
      <c r="A8253" s="28">
        <v>8252</v>
      </c>
      <c r="B8253" s="7" t="s">
        <v>17628</v>
      </c>
      <c r="C8253">
        <v>1</v>
      </c>
      <c r="D8253" s="1" t="s">
        <v>17629</v>
      </c>
      <c r="E8253" t="b">
        <v>0</v>
      </c>
      <c r="F8253">
        <v>79</v>
      </c>
      <c r="G8253">
        <v>724</v>
      </c>
      <c r="H8253">
        <v>21201</v>
      </c>
      <c r="I8253">
        <v>1.71</v>
      </c>
      <c r="J8253">
        <v>33.979999999999997</v>
      </c>
      <c r="K8253" t="s">
        <v>13687</v>
      </c>
      <c r="L8253" t="b">
        <v>0</v>
      </c>
      <c r="M8253" t="str">
        <f t="shared" si="128"/>
        <v>Nein</v>
      </c>
    </row>
    <row r="8254" spans="1:13" x14ac:dyDescent="0.25">
      <c r="A8254" s="27">
        <v>8253</v>
      </c>
      <c r="B8254" s="7" t="s">
        <v>17630</v>
      </c>
      <c r="C8254">
        <v>1</v>
      </c>
      <c r="D8254" s="1" t="s">
        <v>17631</v>
      </c>
      <c r="E8254" t="b">
        <v>0</v>
      </c>
      <c r="F8254">
        <v>228</v>
      </c>
      <c r="G8254">
        <v>171</v>
      </c>
      <c r="H8254">
        <v>74218</v>
      </c>
      <c r="I8254">
        <v>5.89</v>
      </c>
      <c r="J8254">
        <v>34.5</v>
      </c>
      <c r="K8254" t="s">
        <v>13687</v>
      </c>
      <c r="L8254" t="b">
        <v>0</v>
      </c>
      <c r="M8254" t="str">
        <f t="shared" si="128"/>
        <v>Nein</v>
      </c>
    </row>
    <row r="8255" spans="1:13" x14ac:dyDescent="0.25">
      <c r="A8255" s="28">
        <v>8254</v>
      </c>
      <c r="B8255" s="7" t="s">
        <v>17632</v>
      </c>
      <c r="C8255">
        <v>1</v>
      </c>
      <c r="D8255" s="1" t="s">
        <v>17633</v>
      </c>
      <c r="E8255" t="b">
        <v>0</v>
      </c>
      <c r="F8255">
        <v>464</v>
      </c>
      <c r="G8255">
        <v>2092</v>
      </c>
      <c r="H8255">
        <v>2512</v>
      </c>
      <c r="I8255">
        <v>1.46</v>
      </c>
      <c r="J8255">
        <v>4.7</v>
      </c>
      <c r="K8255" t="s">
        <v>13687</v>
      </c>
      <c r="L8255" t="b">
        <v>0</v>
      </c>
      <c r="M8255" t="str">
        <f t="shared" si="128"/>
        <v>Nein</v>
      </c>
    </row>
    <row r="8256" spans="1:13" x14ac:dyDescent="0.25">
      <c r="A8256" s="27">
        <v>8255</v>
      </c>
      <c r="B8256" s="7" t="s">
        <v>17634</v>
      </c>
      <c r="C8256">
        <v>1</v>
      </c>
      <c r="D8256" s="1" t="s">
        <v>17635</v>
      </c>
      <c r="E8256" t="b">
        <v>0</v>
      </c>
      <c r="F8256">
        <v>5936</v>
      </c>
      <c r="G8256">
        <v>5643</v>
      </c>
      <c r="H8256">
        <v>133364</v>
      </c>
      <c r="I8256">
        <v>2.34</v>
      </c>
      <c r="J8256">
        <v>155.97999999999999</v>
      </c>
      <c r="K8256" t="s">
        <v>13687</v>
      </c>
      <c r="L8256" t="b">
        <v>0</v>
      </c>
      <c r="M8256" t="str">
        <f t="shared" si="128"/>
        <v>Ja</v>
      </c>
    </row>
    <row r="8257" spans="1:13" x14ac:dyDescent="0.25">
      <c r="A8257" s="28">
        <v>8256</v>
      </c>
      <c r="B8257" s="7" t="s">
        <v>17636</v>
      </c>
      <c r="C8257">
        <v>1</v>
      </c>
      <c r="D8257" s="1" t="s">
        <v>17637</v>
      </c>
      <c r="E8257" t="b">
        <v>0</v>
      </c>
      <c r="F8257">
        <v>3979</v>
      </c>
      <c r="G8257">
        <v>247</v>
      </c>
      <c r="H8257">
        <v>3626</v>
      </c>
      <c r="I8257">
        <v>2.99</v>
      </c>
      <c r="J8257">
        <v>3.33</v>
      </c>
      <c r="K8257" t="s">
        <v>13687</v>
      </c>
      <c r="L8257" t="b">
        <v>0</v>
      </c>
      <c r="M8257" t="str">
        <f t="shared" si="128"/>
        <v>Nein</v>
      </c>
    </row>
    <row r="8258" spans="1:13" x14ac:dyDescent="0.25">
      <c r="A8258" s="27">
        <v>8257</v>
      </c>
      <c r="B8258" s="7" t="s">
        <v>17638</v>
      </c>
      <c r="C8258">
        <v>1</v>
      </c>
      <c r="D8258" s="1" t="s">
        <v>17639</v>
      </c>
      <c r="E8258" t="b">
        <v>0</v>
      </c>
      <c r="F8258">
        <v>190</v>
      </c>
      <c r="G8258">
        <v>56</v>
      </c>
      <c r="H8258">
        <v>27506</v>
      </c>
      <c r="I8258">
        <v>1.91</v>
      </c>
      <c r="J8258">
        <v>39.409999999999997</v>
      </c>
      <c r="K8258" t="s">
        <v>13687</v>
      </c>
      <c r="L8258" t="b">
        <v>0</v>
      </c>
      <c r="M8258" t="str">
        <f t="shared" ref="M8258:M8321" si="129">IF(J8258&gt;62.7015,"Ja","Nein")</f>
        <v>Nein</v>
      </c>
    </row>
    <row r="8259" spans="1:13" x14ac:dyDescent="0.25">
      <c r="A8259" s="28">
        <v>8258</v>
      </c>
      <c r="B8259" s="7" t="s">
        <v>17640</v>
      </c>
      <c r="C8259">
        <v>1</v>
      </c>
      <c r="D8259" s="1" t="s">
        <v>17641</v>
      </c>
      <c r="E8259" t="b">
        <v>0</v>
      </c>
      <c r="F8259">
        <v>231</v>
      </c>
      <c r="G8259">
        <v>637</v>
      </c>
      <c r="H8259">
        <v>1679</v>
      </c>
      <c r="I8259">
        <v>8.76</v>
      </c>
      <c r="J8259">
        <v>0.53</v>
      </c>
      <c r="K8259" t="s">
        <v>13687</v>
      </c>
      <c r="L8259" t="b">
        <v>0</v>
      </c>
      <c r="M8259" t="str">
        <f t="shared" si="129"/>
        <v>Nein</v>
      </c>
    </row>
    <row r="8260" spans="1:13" x14ac:dyDescent="0.25">
      <c r="A8260" s="27">
        <v>8259</v>
      </c>
      <c r="B8260" s="7" t="s">
        <v>17642</v>
      </c>
      <c r="C8260">
        <v>1</v>
      </c>
      <c r="D8260" s="1" t="s">
        <v>17643</v>
      </c>
      <c r="E8260" t="b">
        <v>0</v>
      </c>
      <c r="F8260">
        <v>75</v>
      </c>
      <c r="G8260">
        <v>98</v>
      </c>
      <c r="H8260">
        <v>4075</v>
      </c>
      <c r="I8260">
        <v>12.63</v>
      </c>
      <c r="J8260">
        <v>0.88</v>
      </c>
      <c r="K8260" t="s">
        <v>13687</v>
      </c>
      <c r="L8260" t="b">
        <v>0</v>
      </c>
      <c r="M8260" t="str">
        <f t="shared" si="129"/>
        <v>Nein</v>
      </c>
    </row>
    <row r="8261" spans="1:13" x14ac:dyDescent="0.25">
      <c r="A8261" s="28">
        <v>8260</v>
      </c>
      <c r="B8261" s="7" t="s">
        <v>17644</v>
      </c>
      <c r="C8261">
        <v>1</v>
      </c>
      <c r="D8261" s="1" t="s">
        <v>17645</v>
      </c>
      <c r="E8261" t="b">
        <v>0</v>
      </c>
      <c r="F8261">
        <v>266</v>
      </c>
      <c r="G8261">
        <v>1383</v>
      </c>
      <c r="H8261">
        <v>29515</v>
      </c>
      <c r="I8261">
        <v>5.83</v>
      </c>
      <c r="J8261">
        <v>13.87</v>
      </c>
      <c r="K8261" t="s">
        <v>13687</v>
      </c>
      <c r="L8261" t="b">
        <v>0</v>
      </c>
      <c r="M8261" t="str">
        <f t="shared" si="129"/>
        <v>Nein</v>
      </c>
    </row>
    <row r="8262" spans="1:13" x14ac:dyDescent="0.25">
      <c r="A8262" s="27">
        <v>8261</v>
      </c>
      <c r="B8262" s="7" t="s">
        <v>17646</v>
      </c>
      <c r="C8262">
        <v>1</v>
      </c>
      <c r="D8262" s="1" t="s">
        <v>17647</v>
      </c>
      <c r="E8262" t="b">
        <v>0</v>
      </c>
      <c r="F8262">
        <v>185</v>
      </c>
      <c r="G8262">
        <v>1604</v>
      </c>
      <c r="H8262">
        <v>11778</v>
      </c>
      <c r="I8262">
        <v>4.3</v>
      </c>
      <c r="J8262">
        <v>7.5</v>
      </c>
      <c r="K8262" t="s">
        <v>13687</v>
      </c>
      <c r="L8262" t="b">
        <v>0</v>
      </c>
      <c r="M8262" t="str">
        <f t="shared" si="129"/>
        <v>Nein</v>
      </c>
    </row>
    <row r="8263" spans="1:13" x14ac:dyDescent="0.25">
      <c r="A8263" s="28">
        <v>8262</v>
      </c>
      <c r="B8263" s="7" t="s">
        <v>17648</v>
      </c>
      <c r="C8263">
        <v>1</v>
      </c>
      <c r="D8263" s="1" t="s">
        <v>17649</v>
      </c>
      <c r="E8263" t="b">
        <v>0</v>
      </c>
      <c r="F8263">
        <v>1</v>
      </c>
      <c r="G8263">
        <v>32</v>
      </c>
      <c r="H8263">
        <v>68</v>
      </c>
      <c r="I8263">
        <v>1.33</v>
      </c>
      <c r="J8263">
        <v>0.14000000000000001</v>
      </c>
      <c r="K8263" t="s">
        <v>13687</v>
      </c>
      <c r="L8263" t="b">
        <v>0</v>
      </c>
      <c r="M8263" t="str">
        <f t="shared" si="129"/>
        <v>Nein</v>
      </c>
    </row>
    <row r="8264" spans="1:13" x14ac:dyDescent="0.25">
      <c r="A8264" s="27">
        <v>8263</v>
      </c>
      <c r="B8264" s="7" t="s">
        <v>17650</v>
      </c>
      <c r="C8264">
        <v>1</v>
      </c>
      <c r="D8264" s="1" t="s">
        <v>17651</v>
      </c>
      <c r="E8264" t="b">
        <v>0</v>
      </c>
      <c r="F8264">
        <v>90</v>
      </c>
      <c r="G8264">
        <v>380</v>
      </c>
      <c r="H8264">
        <v>5345</v>
      </c>
      <c r="I8264">
        <v>1.66</v>
      </c>
      <c r="J8264">
        <v>8.81</v>
      </c>
      <c r="K8264" t="s">
        <v>13687</v>
      </c>
      <c r="L8264" t="b">
        <v>0</v>
      </c>
      <c r="M8264" t="str">
        <f t="shared" si="129"/>
        <v>Nein</v>
      </c>
    </row>
    <row r="8265" spans="1:13" x14ac:dyDescent="0.25">
      <c r="A8265" s="28">
        <v>8264</v>
      </c>
      <c r="B8265" s="7" t="s">
        <v>17652</v>
      </c>
      <c r="C8265">
        <v>1</v>
      </c>
      <c r="D8265" s="1" t="s">
        <v>17653</v>
      </c>
      <c r="E8265" t="b">
        <v>0</v>
      </c>
      <c r="F8265">
        <v>127</v>
      </c>
      <c r="G8265">
        <v>850</v>
      </c>
      <c r="H8265">
        <v>22615</v>
      </c>
      <c r="I8265">
        <v>9.83</v>
      </c>
      <c r="J8265">
        <v>6.3</v>
      </c>
      <c r="K8265" t="s">
        <v>13687</v>
      </c>
      <c r="L8265" t="b">
        <v>0</v>
      </c>
      <c r="M8265" t="str">
        <f t="shared" si="129"/>
        <v>Nein</v>
      </c>
    </row>
    <row r="8266" spans="1:13" x14ac:dyDescent="0.25">
      <c r="A8266" s="27">
        <v>8265</v>
      </c>
      <c r="B8266" s="7" t="s">
        <v>17654</v>
      </c>
      <c r="C8266">
        <v>1</v>
      </c>
      <c r="D8266" s="1" t="s">
        <v>17655</v>
      </c>
      <c r="E8266" t="b">
        <v>0</v>
      </c>
      <c r="F8266">
        <v>1519</v>
      </c>
      <c r="G8266">
        <v>5002</v>
      </c>
      <c r="H8266">
        <v>38907</v>
      </c>
      <c r="I8266">
        <v>11.09</v>
      </c>
      <c r="J8266">
        <v>9.61</v>
      </c>
      <c r="K8266" t="s">
        <v>13687</v>
      </c>
      <c r="L8266" t="b">
        <v>0</v>
      </c>
      <c r="M8266" t="str">
        <f t="shared" si="129"/>
        <v>Nein</v>
      </c>
    </row>
    <row r="8267" spans="1:13" x14ac:dyDescent="0.25">
      <c r="A8267" s="28">
        <v>8266</v>
      </c>
      <c r="B8267" s="7" t="s">
        <v>17656</v>
      </c>
      <c r="C8267">
        <v>1</v>
      </c>
      <c r="D8267" s="1" t="s">
        <v>17657</v>
      </c>
      <c r="E8267" t="b">
        <v>0</v>
      </c>
      <c r="F8267">
        <v>2176</v>
      </c>
      <c r="G8267">
        <v>4165</v>
      </c>
      <c r="H8267">
        <v>201719</v>
      </c>
      <c r="I8267">
        <v>10.35</v>
      </c>
      <c r="J8267">
        <v>53.42</v>
      </c>
      <c r="K8267" t="s">
        <v>13687</v>
      </c>
      <c r="L8267" t="b">
        <v>0</v>
      </c>
      <c r="M8267" t="str">
        <f t="shared" si="129"/>
        <v>Nein</v>
      </c>
    </row>
    <row r="8268" spans="1:13" x14ac:dyDescent="0.25">
      <c r="A8268" s="27">
        <v>8267</v>
      </c>
      <c r="B8268" s="7" t="s">
        <v>17658</v>
      </c>
      <c r="C8268">
        <v>1</v>
      </c>
      <c r="D8268" s="1" t="s">
        <v>17659</v>
      </c>
      <c r="E8268" t="b">
        <v>0</v>
      </c>
      <c r="F8268">
        <v>26</v>
      </c>
      <c r="G8268">
        <v>410</v>
      </c>
      <c r="H8268">
        <v>3661</v>
      </c>
      <c r="I8268">
        <v>8.61</v>
      </c>
      <c r="J8268">
        <v>1.1599999999999999</v>
      </c>
      <c r="K8268" t="s">
        <v>13687</v>
      </c>
      <c r="L8268" t="b">
        <v>0</v>
      </c>
      <c r="M8268" t="str">
        <f t="shared" si="129"/>
        <v>Nein</v>
      </c>
    </row>
    <row r="8269" spans="1:13" x14ac:dyDescent="0.25">
      <c r="A8269" s="28">
        <v>8268</v>
      </c>
      <c r="B8269" s="7" t="s">
        <v>17660</v>
      </c>
      <c r="C8269">
        <v>1</v>
      </c>
      <c r="D8269" s="1" t="s">
        <v>17661</v>
      </c>
      <c r="E8269" t="b">
        <v>0</v>
      </c>
      <c r="F8269">
        <v>89</v>
      </c>
      <c r="G8269">
        <v>203</v>
      </c>
      <c r="H8269">
        <v>2386</v>
      </c>
      <c r="I8269">
        <v>4.62</v>
      </c>
      <c r="J8269">
        <v>1.42</v>
      </c>
      <c r="K8269" t="s">
        <v>13687</v>
      </c>
      <c r="L8269" t="b">
        <v>0</v>
      </c>
      <c r="M8269" t="str">
        <f t="shared" si="129"/>
        <v>Nein</v>
      </c>
    </row>
    <row r="8270" spans="1:13" x14ac:dyDescent="0.25">
      <c r="A8270" s="27">
        <v>8269</v>
      </c>
      <c r="B8270" s="7" t="s">
        <v>17662</v>
      </c>
      <c r="C8270">
        <v>1</v>
      </c>
      <c r="D8270" s="1" t="s">
        <v>17663</v>
      </c>
      <c r="E8270" t="b">
        <v>0</v>
      </c>
      <c r="F8270">
        <v>27</v>
      </c>
      <c r="G8270">
        <v>62</v>
      </c>
      <c r="H8270">
        <v>334</v>
      </c>
      <c r="I8270">
        <v>0.64</v>
      </c>
      <c r="J8270">
        <v>1.43</v>
      </c>
      <c r="K8270" t="s">
        <v>13687</v>
      </c>
      <c r="L8270" t="b">
        <v>0</v>
      </c>
      <c r="M8270" t="str">
        <f t="shared" si="129"/>
        <v>Nein</v>
      </c>
    </row>
    <row r="8271" spans="1:13" x14ac:dyDescent="0.25">
      <c r="A8271" s="28">
        <v>8270</v>
      </c>
      <c r="B8271" s="7" t="s">
        <v>17664</v>
      </c>
      <c r="C8271">
        <v>1</v>
      </c>
      <c r="D8271" s="1" t="s">
        <v>17665</v>
      </c>
      <c r="E8271" t="b">
        <v>0</v>
      </c>
      <c r="F8271">
        <v>1107</v>
      </c>
      <c r="G8271">
        <v>984</v>
      </c>
      <c r="H8271">
        <v>7256</v>
      </c>
      <c r="I8271">
        <v>3.19</v>
      </c>
      <c r="J8271">
        <v>6.24</v>
      </c>
      <c r="K8271" t="s">
        <v>13687</v>
      </c>
      <c r="L8271" t="b">
        <v>0</v>
      </c>
      <c r="M8271" t="str">
        <f t="shared" si="129"/>
        <v>Nein</v>
      </c>
    </row>
    <row r="8272" spans="1:13" x14ac:dyDescent="0.25">
      <c r="A8272" s="27">
        <v>8271</v>
      </c>
      <c r="B8272" s="7" t="s">
        <v>17666</v>
      </c>
      <c r="C8272">
        <v>1</v>
      </c>
      <c r="D8272" s="1" t="s">
        <v>17667</v>
      </c>
      <c r="E8272" t="b">
        <v>0</v>
      </c>
      <c r="F8272">
        <v>18</v>
      </c>
      <c r="G8272">
        <v>395</v>
      </c>
      <c r="H8272">
        <v>255</v>
      </c>
      <c r="I8272">
        <v>1.42</v>
      </c>
      <c r="J8272">
        <v>0.49</v>
      </c>
      <c r="K8272" t="s">
        <v>13687</v>
      </c>
      <c r="L8272" t="b">
        <v>0</v>
      </c>
      <c r="M8272" t="str">
        <f t="shared" si="129"/>
        <v>Nein</v>
      </c>
    </row>
    <row r="8273" spans="1:13" x14ac:dyDescent="0.25">
      <c r="A8273" s="28">
        <v>8272</v>
      </c>
      <c r="B8273" s="7" t="s">
        <v>17668</v>
      </c>
      <c r="C8273">
        <v>1</v>
      </c>
      <c r="D8273" s="1" t="s">
        <v>17669</v>
      </c>
      <c r="E8273" t="b">
        <v>0</v>
      </c>
      <c r="F8273">
        <v>148</v>
      </c>
      <c r="G8273">
        <v>451</v>
      </c>
      <c r="H8273">
        <v>4918</v>
      </c>
      <c r="I8273">
        <v>10.33</v>
      </c>
      <c r="J8273">
        <v>1.3</v>
      </c>
      <c r="K8273" t="s">
        <v>13687</v>
      </c>
      <c r="L8273" t="b">
        <v>0</v>
      </c>
      <c r="M8273" t="str">
        <f t="shared" si="129"/>
        <v>Nein</v>
      </c>
    </row>
    <row r="8274" spans="1:13" x14ac:dyDescent="0.25">
      <c r="A8274" s="27">
        <v>8273</v>
      </c>
      <c r="B8274" s="7" t="s">
        <v>17670</v>
      </c>
      <c r="C8274">
        <v>1</v>
      </c>
      <c r="D8274" s="1" t="s">
        <v>17671</v>
      </c>
      <c r="E8274" t="b">
        <v>0</v>
      </c>
      <c r="F8274">
        <v>0</v>
      </c>
      <c r="G8274">
        <v>18</v>
      </c>
      <c r="H8274">
        <v>22</v>
      </c>
      <c r="I8274">
        <v>0.4</v>
      </c>
      <c r="J8274">
        <v>0.15</v>
      </c>
      <c r="K8274" t="s">
        <v>13687</v>
      </c>
      <c r="L8274" t="b">
        <v>0</v>
      </c>
      <c r="M8274" t="str">
        <f t="shared" si="129"/>
        <v>Nein</v>
      </c>
    </row>
    <row r="8275" spans="1:13" x14ac:dyDescent="0.25">
      <c r="A8275" s="28">
        <v>8274</v>
      </c>
      <c r="B8275" s="7" t="s">
        <v>17672</v>
      </c>
      <c r="C8275">
        <v>1</v>
      </c>
      <c r="D8275" s="1" t="s">
        <v>17673</v>
      </c>
      <c r="E8275" t="b">
        <v>0</v>
      </c>
      <c r="F8275">
        <v>4869</v>
      </c>
      <c r="G8275">
        <v>4229</v>
      </c>
      <c r="H8275">
        <v>34558</v>
      </c>
      <c r="I8275">
        <v>8.07</v>
      </c>
      <c r="J8275">
        <v>11.74</v>
      </c>
      <c r="K8275" t="s">
        <v>13687</v>
      </c>
      <c r="L8275" t="b">
        <v>0</v>
      </c>
      <c r="M8275" t="str">
        <f t="shared" si="129"/>
        <v>Nein</v>
      </c>
    </row>
    <row r="8276" spans="1:13" x14ac:dyDescent="0.25">
      <c r="A8276" s="27">
        <v>8275</v>
      </c>
      <c r="B8276" s="7" t="s">
        <v>17674</v>
      </c>
      <c r="C8276">
        <v>1</v>
      </c>
      <c r="D8276" s="1" t="s">
        <v>17675</v>
      </c>
      <c r="E8276" t="b">
        <v>0</v>
      </c>
      <c r="F8276">
        <v>174</v>
      </c>
      <c r="G8276">
        <v>138</v>
      </c>
      <c r="H8276">
        <v>13199</v>
      </c>
      <c r="I8276">
        <v>10</v>
      </c>
      <c r="J8276">
        <v>3.62</v>
      </c>
      <c r="K8276" t="s">
        <v>13687</v>
      </c>
      <c r="L8276" t="b">
        <v>0</v>
      </c>
      <c r="M8276" t="str">
        <f t="shared" si="129"/>
        <v>Nein</v>
      </c>
    </row>
    <row r="8277" spans="1:13" x14ac:dyDescent="0.25">
      <c r="A8277" s="28">
        <v>8276</v>
      </c>
      <c r="B8277" s="7" t="s">
        <v>17676</v>
      </c>
      <c r="C8277">
        <v>1</v>
      </c>
      <c r="D8277" s="1" t="s">
        <v>17677</v>
      </c>
      <c r="E8277" t="b">
        <v>0</v>
      </c>
      <c r="F8277">
        <v>10</v>
      </c>
      <c r="G8277">
        <v>45</v>
      </c>
      <c r="H8277">
        <v>294</v>
      </c>
      <c r="I8277">
        <v>2.2400000000000002</v>
      </c>
      <c r="J8277">
        <v>0.36</v>
      </c>
      <c r="K8277" t="s">
        <v>13687</v>
      </c>
      <c r="L8277" t="b">
        <v>0</v>
      </c>
      <c r="M8277" t="str">
        <f t="shared" si="129"/>
        <v>Nein</v>
      </c>
    </row>
    <row r="8278" spans="1:13" x14ac:dyDescent="0.25">
      <c r="A8278" s="27">
        <v>8277</v>
      </c>
      <c r="B8278" s="7" t="s">
        <v>17678</v>
      </c>
      <c r="C8278">
        <v>1</v>
      </c>
      <c r="D8278" s="1" t="s">
        <v>17679</v>
      </c>
      <c r="E8278" t="b">
        <v>0</v>
      </c>
      <c r="F8278">
        <v>477</v>
      </c>
      <c r="G8278">
        <v>374</v>
      </c>
      <c r="H8278">
        <v>25169</v>
      </c>
      <c r="I8278">
        <v>1.32</v>
      </c>
      <c r="J8278">
        <v>52.11</v>
      </c>
      <c r="K8278" t="s">
        <v>13687</v>
      </c>
      <c r="L8278" t="b">
        <v>0</v>
      </c>
      <c r="M8278" t="str">
        <f t="shared" si="129"/>
        <v>Nein</v>
      </c>
    </row>
    <row r="8279" spans="1:13" x14ac:dyDescent="0.25">
      <c r="A8279" s="28">
        <v>8278</v>
      </c>
      <c r="B8279" s="7" t="s">
        <v>17680</v>
      </c>
      <c r="C8279">
        <v>1</v>
      </c>
      <c r="D8279" s="1" t="s">
        <v>17681</v>
      </c>
      <c r="E8279" t="b">
        <v>0</v>
      </c>
      <c r="F8279">
        <v>369</v>
      </c>
      <c r="G8279">
        <v>323</v>
      </c>
      <c r="H8279">
        <v>13406</v>
      </c>
      <c r="I8279">
        <v>1.55</v>
      </c>
      <c r="J8279">
        <v>23.77</v>
      </c>
      <c r="K8279" t="s">
        <v>13687</v>
      </c>
      <c r="L8279" t="b">
        <v>0</v>
      </c>
      <c r="M8279" t="str">
        <f t="shared" si="129"/>
        <v>Nein</v>
      </c>
    </row>
    <row r="8280" spans="1:13" x14ac:dyDescent="0.25">
      <c r="A8280" s="27">
        <v>8279</v>
      </c>
      <c r="B8280" s="7" t="s">
        <v>17682</v>
      </c>
      <c r="C8280">
        <v>1</v>
      </c>
      <c r="D8280" s="1" t="s">
        <v>17683</v>
      </c>
      <c r="E8280" t="b">
        <v>0</v>
      </c>
      <c r="F8280">
        <v>936</v>
      </c>
      <c r="G8280">
        <v>804</v>
      </c>
      <c r="H8280">
        <v>9841</v>
      </c>
      <c r="I8280">
        <v>3.99</v>
      </c>
      <c r="J8280">
        <v>6.75</v>
      </c>
      <c r="K8280" t="s">
        <v>13687</v>
      </c>
      <c r="L8280" t="b">
        <v>0</v>
      </c>
      <c r="M8280" t="str">
        <f t="shared" si="129"/>
        <v>Nein</v>
      </c>
    </row>
    <row r="8281" spans="1:13" x14ac:dyDescent="0.25">
      <c r="A8281" s="28">
        <v>8280</v>
      </c>
      <c r="B8281" s="7" t="s">
        <v>17684</v>
      </c>
      <c r="C8281">
        <v>1</v>
      </c>
      <c r="D8281" s="1" t="s">
        <v>17685</v>
      </c>
      <c r="E8281" t="b">
        <v>0</v>
      </c>
      <c r="F8281">
        <v>15</v>
      </c>
      <c r="G8281">
        <v>68</v>
      </c>
      <c r="H8281">
        <v>239</v>
      </c>
      <c r="I8281">
        <v>1.55</v>
      </c>
      <c r="J8281">
        <v>0.42</v>
      </c>
      <c r="K8281" t="s">
        <v>13687</v>
      </c>
      <c r="L8281" t="b">
        <v>0</v>
      </c>
      <c r="M8281" t="str">
        <f t="shared" si="129"/>
        <v>Nein</v>
      </c>
    </row>
    <row r="8282" spans="1:13" x14ac:dyDescent="0.25">
      <c r="A8282" s="27">
        <v>8281</v>
      </c>
      <c r="B8282" s="7" t="s">
        <v>17686</v>
      </c>
      <c r="C8282">
        <v>1</v>
      </c>
      <c r="D8282" s="1" t="s">
        <v>17687</v>
      </c>
      <c r="E8282" t="b">
        <v>0</v>
      </c>
      <c r="F8282">
        <v>35</v>
      </c>
      <c r="G8282">
        <v>259</v>
      </c>
      <c r="H8282">
        <v>1354</v>
      </c>
      <c r="I8282">
        <v>1.34</v>
      </c>
      <c r="J8282">
        <v>2.77</v>
      </c>
      <c r="K8282" t="s">
        <v>13687</v>
      </c>
      <c r="L8282" t="b">
        <v>0</v>
      </c>
      <c r="M8282" t="str">
        <f t="shared" si="129"/>
        <v>Nein</v>
      </c>
    </row>
    <row r="8283" spans="1:13" x14ac:dyDescent="0.25">
      <c r="A8283" s="28">
        <v>8282</v>
      </c>
      <c r="B8283" s="7" t="s">
        <v>17688</v>
      </c>
      <c r="C8283">
        <v>1</v>
      </c>
      <c r="D8283" s="1" t="s">
        <v>17689</v>
      </c>
      <c r="E8283" t="b">
        <v>1</v>
      </c>
      <c r="F8283">
        <v>7463</v>
      </c>
      <c r="G8283">
        <v>243</v>
      </c>
      <c r="H8283">
        <v>2456</v>
      </c>
      <c r="I8283">
        <v>4.05</v>
      </c>
      <c r="J8283">
        <v>1.66</v>
      </c>
      <c r="K8283" t="s">
        <v>13687</v>
      </c>
      <c r="L8283" t="b">
        <v>0</v>
      </c>
      <c r="M8283" t="str">
        <f t="shared" si="129"/>
        <v>Nein</v>
      </c>
    </row>
    <row r="8284" spans="1:13" x14ac:dyDescent="0.25">
      <c r="A8284" s="27">
        <v>8283</v>
      </c>
      <c r="B8284" s="7" t="s">
        <v>17690</v>
      </c>
      <c r="C8284">
        <v>1</v>
      </c>
      <c r="D8284" s="1" t="s">
        <v>17691</v>
      </c>
      <c r="E8284" t="b">
        <v>0</v>
      </c>
      <c r="F8284">
        <v>2612</v>
      </c>
      <c r="G8284">
        <v>527</v>
      </c>
      <c r="H8284">
        <v>26710</v>
      </c>
      <c r="I8284">
        <v>4.0999999999999996</v>
      </c>
      <c r="J8284">
        <v>17.87</v>
      </c>
      <c r="K8284" t="s">
        <v>13687</v>
      </c>
      <c r="L8284" t="b">
        <v>0</v>
      </c>
      <c r="M8284" t="str">
        <f t="shared" si="129"/>
        <v>Nein</v>
      </c>
    </row>
    <row r="8285" spans="1:13" x14ac:dyDescent="0.25">
      <c r="A8285" s="28">
        <v>8284</v>
      </c>
      <c r="B8285" s="7" t="s">
        <v>17692</v>
      </c>
      <c r="C8285">
        <v>1</v>
      </c>
      <c r="D8285" s="1" t="s">
        <v>17693</v>
      </c>
      <c r="E8285" t="b">
        <v>0</v>
      </c>
      <c r="F8285">
        <v>285</v>
      </c>
      <c r="G8285">
        <v>486</v>
      </c>
      <c r="H8285">
        <v>3179</v>
      </c>
      <c r="I8285">
        <v>5.4</v>
      </c>
      <c r="J8285">
        <v>1.61</v>
      </c>
      <c r="K8285" t="s">
        <v>13687</v>
      </c>
      <c r="L8285" t="b">
        <v>0</v>
      </c>
      <c r="M8285" t="str">
        <f t="shared" si="129"/>
        <v>Nein</v>
      </c>
    </row>
    <row r="8286" spans="1:13" x14ac:dyDescent="0.25">
      <c r="A8286" s="27">
        <v>8285</v>
      </c>
      <c r="B8286" s="7" t="s">
        <v>17694</v>
      </c>
      <c r="C8286">
        <v>1</v>
      </c>
      <c r="D8286" s="1" t="s">
        <v>17695</v>
      </c>
      <c r="E8286" t="b">
        <v>0</v>
      </c>
      <c r="F8286">
        <v>201</v>
      </c>
      <c r="G8286">
        <v>166</v>
      </c>
      <c r="H8286">
        <v>8365</v>
      </c>
      <c r="I8286">
        <v>4.08</v>
      </c>
      <c r="J8286">
        <v>5.62</v>
      </c>
      <c r="K8286" t="s">
        <v>13687</v>
      </c>
      <c r="L8286" t="b">
        <v>0</v>
      </c>
      <c r="M8286" t="str">
        <f t="shared" si="129"/>
        <v>Nein</v>
      </c>
    </row>
    <row r="8287" spans="1:13" x14ac:dyDescent="0.25">
      <c r="A8287" s="28">
        <v>8286</v>
      </c>
      <c r="B8287" s="7" t="s">
        <v>17696</v>
      </c>
      <c r="C8287">
        <v>1</v>
      </c>
      <c r="D8287" s="1" t="s">
        <v>17697</v>
      </c>
      <c r="E8287" t="b">
        <v>0</v>
      </c>
      <c r="F8287">
        <v>661</v>
      </c>
      <c r="G8287">
        <v>1477</v>
      </c>
      <c r="H8287">
        <v>25451</v>
      </c>
      <c r="I8287">
        <v>5.0999999999999996</v>
      </c>
      <c r="J8287">
        <v>13.68</v>
      </c>
      <c r="K8287" t="s">
        <v>13687</v>
      </c>
      <c r="L8287" t="b">
        <v>0</v>
      </c>
      <c r="M8287" t="str">
        <f t="shared" si="129"/>
        <v>Nein</v>
      </c>
    </row>
    <row r="8288" spans="1:13" x14ac:dyDescent="0.25">
      <c r="A8288" s="27">
        <v>8287</v>
      </c>
      <c r="B8288" s="7" t="s">
        <v>17698</v>
      </c>
      <c r="C8288">
        <v>1</v>
      </c>
      <c r="D8288" s="1" t="s">
        <v>17699</v>
      </c>
      <c r="E8288" t="b">
        <v>0</v>
      </c>
      <c r="F8288">
        <v>2748</v>
      </c>
      <c r="G8288">
        <v>4221</v>
      </c>
      <c r="H8288">
        <v>65724</v>
      </c>
      <c r="I8288">
        <v>6.52</v>
      </c>
      <c r="J8288">
        <v>27.63</v>
      </c>
      <c r="K8288" t="s">
        <v>13687</v>
      </c>
      <c r="L8288" t="b">
        <v>0</v>
      </c>
      <c r="M8288" t="str">
        <f t="shared" si="129"/>
        <v>Nein</v>
      </c>
    </row>
    <row r="8289" spans="1:13" x14ac:dyDescent="0.25">
      <c r="A8289" s="28">
        <v>8288</v>
      </c>
      <c r="B8289" s="7" t="s">
        <v>17700</v>
      </c>
      <c r="C8289">
        <v>1</v>
      </c>
      <c r="D8289" s="1" t="s">
        <v>17701</v>
      </c>
      <c r="E8289" t="b">
        <v>0</v>
      </c>
      <c r="F8289">
        <v>8</v>
      </c>
      <c r="G8289">
        <v>46</v>
      </c>
      <c r="H8289">
        <v>1396</v>
      </c>
      <c r="I8289">
        <v>2.5299999999999998</v>
      </c>
      <c r="J8289">
        <v>1.51</v>
      </c>
      <c r="K8289" t="s">
        <v>13687</v>
      </c>
      <c r="L8289" t="b">
        <v>0</v>
      </c>
      <c r="M8289" t="str">
        <f t="shared" si="129"/>
        <v>Nein</v>
      </c>
    </row>
    <row r="8290" spans="1:13" x14ac:dyDescent="0.25">
      <c r="A8290" s="27">
        <v>8289</v>
      </c>
      <c r="B8290" s="7" t="s">
        <v>17702</v>
      </c>
      <c r="C8290">
        <v>1</v>
      </c>
      <c r="D8290" s="1" t="s">
        <v>17703</v>
      </c>
      <c r="E8290" t="b">
        <v>0</v>
      </c>
      <c r="F8290">
        <v>20</v>
      </c>
      <c r="G8290">
        <v>89</v>
      </c>
      <c r="H8290">
        <v>4409</v>
      </c>
      <c r="I8290">
        <v>2.0499999999999998</v>
      </c>
      <c r="J8290">
        <v>5.89</v>
      </c>
      <c r="K8290" t="s">
        <v>13687</v>
      </c>
      <c r="L8290" t="b">
        <v>0</v>
      </c>
      <c r="M8290" t="str">
        <f t="shared" si="129"/>
        <v>Nein</v>
      </c>
    </row>
    <row r="8291" spans="1:13" x14ac:dyDescent="0.25">
      <c r="A8291" s="28">
        <v>8290</v>
      </c>
      <c r="B8291" s="7" t="s">
        <v>17704</v>
      </c>
      <c r="C8291">
        <v>1</v>
      </c>
      <c r="D8291" s="1" t="s">
        <v>17705</v>
      </c>
      <c r="E8291" t="b">
        <v>0</v>
      </c>
      <c r="F8291">
        <v>14</v>
      </c>
      <c r="G8291">
        <v>112</v>
      </c>
      <c r="H8291">
        <v>142</v>
      </c>
      <c r="I8291">
        <v>0.4</v>
      </c>
      <c r="J8291">
        <v>0.97</v>
      </c>
      <c r="K8291" t="s">
        <v>13687</v>
      </c>
      <c r="L8291" t="b">
        <v>0</v>
      </c>
      <c r="M8291" t="str">
        <f t="shared" si="129"/>
        <v>Nein</v>
      </c>
    </row>
    <row r="8292" spans="1:13" x14ac:dyDescent="0.25">
      <c r="A8292" s="27">
        <v>8291</v>
      </c>
      <c r="B8292" s="7" t="s">
        <v>17706</v>
      </c>
      <c r="C8292">
        <v>1</v>
      </c>
      <c r="D8292" s="1" t="s">
        <v>17707</v>
      </c>
      <c r="E8292" t="b">
        <v>0</v>
      </c>
      <c r="F8292">
        <v>1090</v>
      </c>
      <c r="G8292">
        <v>484</v>
      </c>
      <c r="H8292">
        <v>36851</v>
      </c>
      <c r="I8292">
        <v>8.67</v>
      </c>
      <c r="J8292">
        <v>11.64</v>
      </c>
      <c r="K8292" t="s">
        <v>13687</v>
      </c>
      <c r="L8292" t="b">
        <v>0</v>
      </c>
      <c r="M8292" t="str">
        <f t="shared" si="129"/>
        <v>Nein</v>
      </c>
    </row>
    <row r="8293" spans="1:13" x14ac:dyDescent="0.25">
      <c r="A8293" s="28">
        <v>8292</v>
      </c>
      <c r="B8293" s="7" t="s">
        <v>17708</v>
      </c>
      <c r="C8293">
        <v>1</v>
      </c>
      <c r="D8293" s="1" t="s">
        <v>17709</v>
      </c>
      <c r="E8293" t="b">
        <v>0</v>
      </c>
      <c r="F8293">
        <v>163</v>
      </c>
      <c r="G8293">
        <v>399</v>
      </c>
      <c r="H8293">
        <v>166</v>
      </c>
      <c r="I8293">
        <v>3.87</v>
      </c>
      <c r="J8293">
        <v>0.12</v>
      </c>
      <c r="K8293" t="s">
        <v>13687</v>
      </c>
      <c r="L8293" t="b">
        <v>0</v>
      </c>
      <c r="M8293" t="str">
        <f t="shared" si="129"/>
        <v>Nein</v>
      </c>
    </row>
    <row r="8294" spans="1:13" x14ac:dyDescent="0.25">
      <c r="A8294" s="27">
        <v>8293</v>
      </c>
      <c r="B8294" s="7" t="s">
        <v>17710</v>
      </c>
      <c r="C8294">
        <v>1</v>
      </c>
      <c r="D8294" s="1" t="s">
        <v>17711</v>
      </c>
      <c r="E8294" t="b">
        <v>0</v>
      </c>
      <c r="F8294">
        <v>7</v>
      </c>
      <c r="G8294">
        <v>72</v>
      </c>
      <c r="H8294">
        <v>840</v>
      </c>
      <c r="I8294">
        <v>10.93</v>
      </c>
      <c r="J8294">
        <v>0.21</v>
      </c>
      <c r="K8294" t="s">
        <v>13687</v>
      </c>
      <c r="L8294" t="b">
        <v>0</v>
      </c>
      <c r="M8294" t="str">
        <f t="shared" si="129"/>
        <v>Nein</v>
      </c>
    </row>
    <row r="8295" spans="1:13" x14ac:dyDescent="0.25">
      <c r="A8295" s="28">
        <v>8294</v>
      </c>
      <c r="B8295" s="7" t="s">
        <v>17712</v>
      </c>
      <c r="C8295">
        <v>1</v>
      </c>
      <c r="D8295" s="1" t="s">
        <v>17713</v>
      </c>
      <c r="E8295" t="b">
        <v>0</v>
      </c>
      <c r="F8295">
        <v>1</v>
      </c>
      <c r="G8295">
        <v>42</v>
      </c>
      <c r="H8295">
        <v>298</v>
      </c>
      <c r="I8295">
        <v>2.0099999999999998</v>
      </c>
      <c r="J8295">
        <v>0.41</v>
      </c>
      <c r="K8295" t="s">
        <v>13687</v>
      </c>
      <c r="L8295" t="b">
        <v>0</v>
      </c>
      <c r="M8295" t="str">
        <f t="shared" si="129"/>
        <v>Nein</v>
      </c>
    </row>
    <row r="8296" spans="1:13" x14ac:dyDescent="0.25">
      <c r="A8296" s="27">
        <v>8295</v>
      </c>
      <c r="B8296" s="7" t="s">
        <v>17714</v>
      </c>
      <c r="C8296">
        <v>1</v>
      </c>
      <c r="D8296" s="1" t="s">
        <v>17715</v>
      </c>
      <c r="E8296" t="b">
        <v>0</v>
      </c>
      <c r="F8296">
        <v>2050</v>
      </c>
      <c r="G8296">
        <v>275</v>
      </c>
      <c r="H8296">
        <v>28781</v>
      </c>
      <c r="I8296">
        <v>7.92</v>
      </c>
      <c r="J8296">
        <v>9.9600000000000009</v>
      </c>
      <c r="K8296" t="s">
        <v>13687</v>
      </c>
      <c r="L8296" t="b">
        <v>0</v>
      </c>
      <c r="M8296" t="str">
        <f t="shared" si="129"/>
        <v>Nein</v>
      </c>
    </row>
    <row r="8297" spans="1:13" x14ac:dyDescent="0.25">
      <c r="A8297" s="28">
        <v>8296</v>
      </c>
      <c r="B8297" s="7" t="s">
        <v>17716</v>
      </c>
      <c r="C8297">
        <v>1</v>
      </c>
      <c r="D8297" s="1" t="s">
        <v>17717</v>
      </c>
      <c r="E8297" t="b">
        <v>0</v>
      </c>
      <c r="F8297">
        <v>104</v>
      </c>
      <c r="G8297">
        <v>87</v>
      </c>
      <c r="H8297">
        <v>717</v>
      </c>
      <c r="I8297">
        <v>8.56</v>
      </c>
      <c r="J8297">
        <v>0.23</v>
      </c>
      <c r="K8297" t="s">
        <v>13687</v>
      </c>
      <c r="L8297" t="b">
        <v>0</v>
      </c>
      <c r="M8297" t="str">
        <f t="shared" si="129"/>
        <v>Nein</v>
      </c>
    </row>
    <row r="8298" spans="1:13" x14ac:dyDescent="0.25">
      <c r="A8298" s="27">
        <v>8297</v>
      </c>
      <c r="B8298" s="7" t="s">
        <v>17718</v>
      </c>
      <c r="C8298">
        <v>1</v>
      </c>
      <c r="D8298" s="1" t="s">
        <v>17719</v>
      </c>
      <c r="E8298" t="b">
        <v>0</v>
      </c>
      <c r="F8298">
        <v>2909</v>
      </c>
      <c r="G8298">
        <v>3218</v>
      </c>
      <c r="H8298">
        <v>47000</v>
      </c>
      <c r="I8298">
        <v>6.98</v>
      </c>
      <c r="J8298">
        <v>18.46</v>
      </c>
      <c r="K8298" t="s">
        <v>13687</v>
      </c>
      <c r="L8298" t="b">
        <v>0</v>
      </c>
      <c r="M8298" t="str">
        <f t="shared" si="129"/>
        <v>Nein</v>
      </c>
    </row>
    <row r="8299" spans="1:13" x14ac:dyDescent="0.25">
      <c r="A8299" s="28">
        <v>8298</v>
      </c>
      <c r="B8299" s="7" t="s">
        <v>17720</v>
      </c>
      <c r="C8299">
        <v>1</v>
      </c>
      <c r="D8299" s="1" t="s">
        <v>17721</v>
      </c>
      <c r="E8299" t="b">
        <v>0</v>
      </c>
      <c r="F8299">
        <v>363</v>
      </c>
      <c r="G8299">
        <v>948</v>
      </c>
      <c r="H8299">
        <v>11188</v>
      </c>
      <c r="I8299">
        <v>12.06</v>
      </c>
      <c r="J8299">
        <v>2.54</v>
      </c>
      <c r="K8299" t="s">
        <v>13687</v>
      </c>
      <c r="L8299" t="b">
        <v>0</v>
      </c>
      <c r="M8299" t="str">
        <f t="shared" si="129"/>
        <v>Nein</v>
      </c>
    </row>
    <row r="8300" spans="1:13" x14ac:dyDescent="0.25">
      <c r="A8300" s="27">
        <v>8299</v>
      </c>
      <c r="B8300" s="7" t="s">
        <v>12715</v>
      </c>
      <c r="C8300">
        <v>1</v>
      </c>
      <c r="D8300" s="1" t="s">
        <v>12716</v>
      </c>
      <c r="E8300" t="b">
        <v>0</v>
      </c>
      <c r="F8300">
        <v>130</v>
      </c>
      <c r="G8300">
        <v>144</v>
      </c>
      <c r="H8300">
        <v>23931</v>
      </c>
      <c r="I8300">
        <v>2.7</v>
      </c>
      <c r="J8300">
        <v>24.32</v>
      </c>
      <c r="K8300" t="s">
        <v>13687</v>
      </c>
      <c r="L8300" t="b">
        <v>0</v>
      </c>
      <c r="M8300" t="str">
        <f t="shared" si="129"/>
        <v>Nein</v>
      </c>
    </row>
    <row r="8301" spans="1:13" x14ac:dyDescent="0.25">
      <c r="A8301" s="28">
        <v>8300</v>
      </c>
      <c r="B8301" s="7" t="s">
        <v>17722</v>
      </c>
      <c r="C8301">
        <v>1</v>
      </c>
      <c r="D8301" s="1" t="s">
        <v>17723</v>
      </c>
      <c r="E8301" t="b">
        <v>0</v>
      </c>
      <c r="F8301">
        <v>68</v>
      </c>
      <c r="G8301">
        <v>36</v>
      </c>
      <c r="H8301">
        <v>8555</v>
      </c>
      <c r="I8301">
        <v>3.99</v>
      </c>
      <c r="J8301">
        <v>5.88</v>
      </c>
      <c r="K8301" t="s">
        <v>13687</v>
      </c>
      <c r="L8301" t="b">
        <v>0</v>
      </c>
      <c r="M8301" t="str">
        <f t="shared" si="129"/>
        <v>Nein</v>
      </c>
    </row>
    <row r="8302" spans="1:13" x14ac:dyDescent="0.25">
      <c r="A8302" s="27">
        <v>8301</v>
      </c>
      <c r="B8302" s="7" t="s">
        <v>17724</v>
      </c>
      <c r="C8302">
        <v>1</v>
      </c>
      <c r="D8302" s="1" t="s">
        <v>17725</v>
      </c>
      <c r="E8302" t="b">
        <v>0</v>
      </c>
      <c r="F8302">
        <v>30</v>
      </c>
      <c r="G8302">
        <v>135</v>
      </c>
      <c r="H8302">
        <v>2297</v>
      </c>
      <c r="I8302">
        <v>7.65</v>
      </c>
      <c r="J8302">
        <v>0.82</v>
      </c>
      <c r="K8302" t="s">
        <v>13687</v>
      </c>
      <c r="L8302" t="b">
        <v>0</v>
      </c>
      <c r="M8302" t="str">
        <f t="shared" si="129"/>
        <v>Nein</v>
      </c>
    </row>
    <row r="8303" spans="1:13" x14ac:dyDescent="0.25">
      <c r="A8303" s="28">
        <v>8302</v>
      </c>
      <c r="B8303" s="7" t="s">
        <v>17726</v>
      </c>
      <c r="C8303">
        <v>1</v>
      </c>
      <c r="D8303" s="1" t="s">
        <v>17727</v>
      </c>
      <c r="E8303" t="b">
        <v>0</v>
      </c>
      <c r="F8303">
        <v>19</v>
      </c>
      <c r="G8303">
        <v>171</v>
      </c>
      <c r="H8303">
        <v>2857</v>
      </c>
      <c r="I8303">
        <v>7.16</v>
      </c>
      <c r="J8303">
        <v>1.0900000000000001</v>
      </c>
      <c r="K8303" t="s">
        <v>13687</v>
      </c>
      <c r="L8303" t="b">
        <v>0</v>
      </c>
      <c r="M8303" t="str">
        <f t="shared" si="129"/>
        <v>Nein</v>
      </c>
    </row>
    <row r="8304" spans="1:13" x14ac:dyDescent="0.25">
      <c r="A8304" s="27">
        <v>8303</v>
      </c>
      <c r="B8304" s="7" t="s">
        <v>17728</v>
      </c>
      <c r="C8304">
        <v>1</v>
      </c>
      <c r="D8304" s="1" t="s">
        <v>17729</v>
      </c>
      <c r="E8304" t="b">
        <v>0</v>
      </c>
      <c r="F8304">
        <v>115</v>
      </c>
      <c r="G8304">
        <v>679</v>
      </c>
      <c r="H8304">
        <v>1829</v>
      </c>
      <c r="I8304">
        <v>10.29</v>
      </c>
      <c r="J8304">
        <v>0.49</v>
      </c>
      <c r="K8304" t="s">
        <v>13687</v>
      </c>
      <c r="L8304" t="b">
        <v>0</v>
      </c>
      <c r="M8304" t="str">
        <f t="shared" si="129"/>
        <v>Nein</v>
      </c>
    </row>
    <row r="8305" spans="1:13" x14ac:dyDescent="0.25">
      <c r="A8305" s="28">
        <v>8304</v>
      </c>
      <c r="B8305" s="7" t="s">
        <v>17730</v>
      </c>
      <c r="C8305">
        <v>1</v>
      </c>
      <c r="D8305" s="1" t="s">
        <v>17731</v>
      </c>
      <c r="E8305" t="b">
        <v>0</v>
      </c>
      <c r="F8305">
        <v>508</v>
      </c>
      <c r="G8305">
        <v>469</v>
      </c>
      <c r="H8305">
        <v>29319</v>
      </c>
      <c r="I8305">
        <v>9.81</v>
      </c>
      <c r="J8305">
        <v>8.19</v>
      </c>
      <c r="K8305" t="s">
        <v>13687</v>
      </c>
      <c r="L8305" t="b">
        <v>0</v>
      </c>
      <c r="M8305" t="str">
        <f t="shared" si="129"/>
        <v>Nein</v>
      </c>
    </row>
    <row r="8306" spans="1:13" x14ac:dyDescent="0.25">
      <c r="A8306" s="27">
        <v>8305</v>
      </c>
      <c r="B8306" s="7" t="s">
        <v>17732</v>
      </c>
      <c r="C8306">
        <v>1</v>
      </c>
      <c r="D8306" s="1" t="s">
        <v>17733</v>
      </c>
      <c r="E8306" t="b">
        <v>0</v>
      </c>
      <c r="F8306">
        <v>40</v>
      </c>
      <c r="G8306">
        <v>84</v>
      </c>
      <c r="H8306">
        <v>865</v>
      </c>
      <c r="I8306">
        <v>9.1999999999999993</v>
      </c>
      <c r="J8306">
        <v>0.26</v>
      </c>
      <c r="K8306" t="s">
        <v>13687</v>
      </c>
      <c r="L8306" t="b">
        <v>0</v>
      </c>
      <c r="M8306" t="str">
        <f t="shared" si="129"/>
        <v>Nein</v>
      </c>
    </row>
    <row r="8307" spans="1:13" x14ac:dyDescent="0.25">
      <c r="A8307" s="28">
        <v>8306</v>
      </c>
      <c r="B8307" s="7" t="s">
        <v>17734</v>
      </c>
      <c r="C8307">
        <v>1</v>
      </c>
      <c r="D8307" s="1" t="s">
        <v>17735</v>
      </c>
      <c r="E8307" t="b">
        <v>0</v>
      </c>
      <c r="F8307">
        <v>1231</v>
      </c>
      <c r="G8307">
        <v>4438</v>
      </c>
      <c r="H8307">
        <v>22339</v>
      </c>
      <c r="I8307">
        <v>2.5</v>
      </c>
      <c r="J8307">
        <v>24.52</v>
      </c>
      <c r="K8307" t="s">
        <v>13687</v>
      </c>
      <c r="L8307" t="b">
        <v>0</v>
      </c>
      <c r="M8307" t="str">
        <f t="shared" si="129"/>
        <v>Nein</v>
      </c>
    </row>
    <row r="8308" spans="1:13" x14ac:dyDescent="0.25">
      <c r="A8308" s="27">
        <v>8307</v>
      </c>
      <c r="B8308" s="7" t="s">
        <v>17736</v>
      </c>
      <c r="C8308">
        <v>1</v>
      </c>
      <c r="D8308" s="1" t="s">
        <v>17737</v>
      </c>
      <c r="E8308" t="b">
        <v>0</v>
      </c>
      <c r="F8308">
        <v>599</v>
      </c>
      <c r="G8308">
        <v>298</v>
      </c>
      <c r="H8308">
        <v>449</v>
      </c>
      <c r="I8308">
        <v>5.54</v>
      </c>
      <c r="J8308">
        <v>0.22</v>
      </c>
      <c r="K8308" t="s">
        <v>13687</v>
      </c>
      <c r="L8308" t="b">
        <v>0</v>
      </c>
      <c r="M8308" t="str">
        <f t="shared" si="129"/>
        <v>Nein</v>
      </c>
    </row>
    <row r="8309" spans="1:13" x14ac:dyDescent="0.25">
      <c r="A8309" s="28">
        <v>8308</v>
      </c>
      <c r="B8309" s="7" t="s">
        <v>17738</v>
      </c>
      <c r="C8309">
        <v>1</v>
      </c>
      <c r="D8309" s="1" t="s">
        <v>17739</v>
      </c>
      <c r="E8309" t="b">
        <v>0</v>
      </c>
      <c r="F8309">
        <v>1191</v>
      </c>
      <c r="G8309">
        <v>1953</v>
      </c>
      <c r="H8309">
        <v>12330</v>
      </c>
      <c r="I8309">
        <v>2.64</v>
      </c>
      <c r="J8309">
        <v>12.8</v>
      </c>
      <c r="K8309" t="s">
        <v>13687</v>
      </c>
      <c r="L8309" t="b">
        <v>0</v>
      </c>
      <c r="M8309" t="str">
        <f t="shared" si="129"/>
        <v>Nein</v>
      </c>
    </row>
    <row r="8310" spans="1:13" x14ac:dyDescent="0.25">
      <c r="A8310" s="27">
        <v>8309</v>
      </c>
      <c r="B8310" s="7" t="s">
        <v>17740</v>
      </c>
      <c r="C8310">
        <v>1</v>
      </c>
      <c r="D8310" s="1" t="s">
        <v>17741</v>
      </c>
      <c r="E8310" t="b">
        <v>0</v>
      </c>
      <c r="F8310">
        <v>648</v>
      </c>
      <c r="G8310">
        <v>1113</v>
      </c>
      <c r="H8310">
        <v>25514</v>
      </c>
      <c r="I8310">
        <v>11.07</v>
      </c>
      <c r="J8310">
        <v>6.31</v>
      </c>
      <c r="K8310" t="s">
        <v>13687</v>
      </c>
      <c r="L8310" t="b">
        <v>0</v>
      </c>
      <c r="M8310" t="str">
        <f t="shared" si="129"/>
        <v>Nein</v>
      </c>
    </row>
    <row r="8311" spans="1:13" x14ac:dyDescent="0.25">
      <c r="A8311" s="28">
        <v>8310</v>
      </c>
      <c r="B8311" s="7" t="s">
        <v>17742</v>
      </c>
      <c r="C8311">
        <v>1</v>
      </c>
      <c r="D8311" s="1" t="s">
        <v>17743</v>
      </c>
      <c r="E8311" t="b">
        <v>0</v>
      </c>
      <c r="F8311">
        <v>12</v>
      </c>
      <c r="G8311">
        <v>91</v>
      </c>
      <c r="H8311">
        <v>1256</v>
      </c>
      <c r="I8311">
        <v>5.16</v>
      </c>
      <c r="J8311">
        <v>0.67</v>
      </c>
      <c r="K8311" t="s">
        <v>13687</v>
      </c>
      <c r="L8311" t="b">
        <v>0</v>
      </c>
      <c r="M8311" t="str">
        <f t="shared" si="129"/>
        <v>Nein</v>
      </c>
    </row>
    <row r="8312" spans="1:13" x14ac:dyDescent="0.25">
      <c r="A8312" s="27">
        <v>8311</v>
      </c>
      <c r="B8312" s="7" t="s">
        <v>17744</v>
      </c>
      <c r="C8312">
        <v>1</v>
      </c>
      <c r="D8312" s="1" t="s">
        <v>17745</v>
      </c>
      <c r="E8312" t="b">
        <v>0</v>
      </c>
      <c r="F8312">
        <v>153</v>
      </c>
      <c r="G8312">
        <v>204</v>
      </c>
      <c r="H8312">
        <v>2031</v>
      </c>
      <c r="I8312">
        <v>6.16</v>
      </c>
      <c r="J8312">
        <v>0.9</v>
      </c>
      <c r="K8312" t="s">
        <v>13687</v>
      </c>
      <c r="L8312" t="b">
        <v>0</v>
      </c>
      <c r="M8312" t="str">
        <f t="shared" si="129"/>
        <v>Nein</v>
      </c>
    </row>
    <row r="8313" spans="1:13" x14ac:dyDescent="0.25">
      <c r="A8313" s="28">
        <v>8312</v>
      </c>
      <c r="B8313" s="7" t="s">
        <v>17746</v>
      </c>
      <c r="C8313">
        <v>1</v>
      </c>
      <c r="D8313" s="1" t="s">
        <v>17747</v>
      </c>
      <c r="E8313" t="b">
        <v>0</v>
      </c>
      <c r="F8313">
        <v>244</v>
      </c>
      <c r="G8313">
        <v>319</v>
      </c>
      <c r="H8313">
        <v>2659</v>
      </c>
      <c r="I8313">
        <v>9.6300000000000008</v>
      </c>
      <c r="J8313">
        <v>0.76</v>
      </c>
      <c r="K8313" t="s">
        <v>13687</v>
      </c>
      <c r="L8313" t="b">
        <v>0</v>
      </c>
      <c r="M8313" t="str">
        <f t="shared" si="129"/>
        <v>Nein</v>
      </c>
    </row>
    <row r="8314" spans="1:13" x14ac:dyDescent="0.25">
      <c r="A8314" s="27">
        <v>8313</v>
      </c>
      <c r="B8314" s="7" t="s">
        <v>17748</v>
      </c>
      <c r="C8314">
        <v>1</v>
      </c>
      <c r="D8314" s="1" t="s">
        <v>17749</v>
      </c>
      <c r="E8314" t="b">
        <v>0</v>
      </c>
      <c r="F8314">
        <v>88</v>
      </c>
      <c r="G8314">
        <v>219</v>
      </c>
      <c r="H8314">
        <v>803</v>
      </c>
      <c r="I8314">
        <v>7.08</v>
      </c>
      <c r="J8314">
        <v>0.31</v>
      </c>
      <c r="K8314" t="s">
        <v>13687</v>
      </c>
      <c r="L8314" t="b">
        <v>0</v>
      </c>
      <c r="M8314" t="str">
        <f t="shared" si="129"/>
        <v>Nein</v>
      </c>
    </row>
    <row r="8315" spans="1:13" x14ac:dyDescent="0.25">
      <c r="A8315" s="28">
        <v>8314</v>
      </c>
      <c r="B8315" s="7" t="s">
        <v>17750</v>
      </c>
      <c r="C8315">
        <v>1</v>
      </c>
      <c r="D8315" s="1" t="s">
        <v>17751</v>
      </c>
      <c r="E8315" t="b">
        <v>0</v>
      </c>
      <c r="F8315">
        <v>24</v>
      </c>
      <c r="G8315">
        <v>76</v>
      </c>
      <c r="H8315">
        <v>595</v>
      </c>
      <c r="I8315">
        <v>1.49</v>
      </c>
      <c r="J8315">
        <v>1.0900000000000001</v>
      </c>
      <c r="K8315" t="s">
        <v>13687</v>
      </c>
      <c r="L8315" t="b">
        <v>0</v>
      </c>
      <c r="M8315" t="str">
        <f t="shared" si="129"/>
        <v>Nein</v>
      </c>
    </row>
    <row r="8316" spans="1:13" x14ac:dyDescent="0.25">
      <c r="A8316" s="27">
        <v>8315</v>
      </c>
      <c r="B8316" s="7" t="s">
        <v>17752</v>
      </c>
      <c r="C8316">
        <v>1</v>
      </c>
      <c r="D8316" s="1" t="s">
        <v>17753</v>
      </c>
      <c r="E8316" t="b">
        <v>0</v>
      </c>
      <c r="F8316">
        <v>81</v>
      </c>
      <c r="G8316">
        <v>410</v>
      </c>
      <c r="H8316">
        <v>2368</v>
      </c>
      <c r="I8316">
        <v>11.61</v>
      </c>
      <c r="J8316">
        <v>0.56000000000000005</v>
      </c>
      <c r="K8316" t="s">
        <v>13687</v>
      </c>
      <c r="L8316" t="b">
        <v>0</v>
      </c>
      <c r="M8316" t="str">
        <f t="shared" si="129"/>
        <v>Nein</v>
      </c>
    </row>
    <row r="8317" spans="1:13" x14ac:dyDescent="0.25">
      <c r="A8317" s="28">
        <v>8316</v>
      </c>
      <c r="B8317" s="7" t="s">
        <v>17754</v>
      </c>
      <c r="C8317">
        <v>1</v>
      </c>
      <c r="D8317" s="1" t="s">
        <v>17755</v>
      </c>
      <c r="E8317" t="b">
        <v>0</v>
      </c>
      <c r="F8317">
        <v>71</v>
      </c>
      <c r="G8317">
        <v>463</v>
      </c>
      <c r="H8317">
        <v>583</v>
      </c>
      <c r="I8317">
        <v>3.28</v>
      </c>
      <c r="J8317">
        <v>0.49</v>
      </c>
      <c r="K8317" t="s">
        <v>13687</v>
      </c>
      <c r="L8317" t="b">
        <v>0</v>
      </c>
      <c r="M8317" t="str">
        <f t="shared" si="129"/>
        <v>Nein</v>
      </c>
    </row>
    <row r="8318" spans="1:13" x14ac:dyDescent="0.25">
      <c r="A8318" s="27">
        <v>8317</v>
      </c>
      <c r="B8318" s="7" t="s">
        <v>17756</v>
      </c>
      <c r="C8318">
        <v>1</v>
      </c>
      <c r="D8318" s="1" t="s">
        <v>17757</v>
      </c>
      <c r="E8318" t="b">
        <v>0</v>
      </c>
      <c r="F8318">
        <v>228</v>
      </c>
      <c r="G8318">
        <v>236</v>
      </c>
      <c r="H8318">
        <v>9006</v>
      </c>
      <c r="I8318">
        <v>3.62</v>
      </c>
      <c r="J8318">
        <v>6.81</v>
      </c>
      <c r="K8318" t="s">
        <v>13687</v>
      </c>
      <c r="L8318" t="b">
        <v>0</v>
      </c>
      <c r="M8318" t="str">
        <f t="shared" si="129"/>
        <v>Nein</v>
      </c>
    </row>
    <row r="8319" spans="1:13" x14ac:dyDescent="0.25">
      <c r="A8319" s="28">
        <v>8318</v>
      </c>
      <c r="B8319" s="7" t="s">
        <v>17758</v>
      </c>
      <c r="C8319">
        <v>1</v>
      </c>
      <c r="D8319" s="1" t="s">
        <v>17759</v>
      </c>
      <c r="E8319" t="b">
        <v>0</v>
      </c>
      <c r="F8319">
        <v>32</v>
      </c>
      <c r="G8319">
        <v>397</v>
      </c>
      <c r="H8319">
        <v>5420</v>
      </c>
      <c r="I8319">
        <v>10.78</v>
      </c>
      <c r="J8319">
        <v>1.38</v>
      </c>
      <c r="K8319" t="s">
        <v>13687</v>
      </c>
      <c r="L8319" t="b">
        <v>0</v>
      </c>
      <c r="M8319" t="str">
        <f t="shared" si="129"/>
        <v>Nein</v>
      </c>
    </row>
    <row r="8320" spans="1:13" x14ac:dyDescent="0.25">
      <c r="A8320" s="27">
        <v>8319</v>
      </c>
      <c r="B8320" s="7" t="s">
        <v>17760</v>
      </c>
      <c r="C8320">
        <v>1</v>
      </c>
      <c r="D8320" s="1" t="s">
        <v>17761</v>
      </c>
      <c r="E8320" t="b">
        <v>0</v>
      </c>
      <c r="F8320">
        <v>899</v>
      </c>
      <c r="G8320">
        <v>3125</v>
      </c>
      <c r="H8320">
        <v>45842</v>
      </c>
      <c r="I8320">
        <v>10.65</v>
      </c>
      <c r="J8320">
        <v>11.79</v>
      </c>
      <c r="K8320" t="s">
        <v>13687</v>
      </c>
      <c r="L8320" t="b">
        <v>0</v>
      </c>
      <c r="M8320" t="str">
        <f t="shared" si="129"/>
        <v>Nein</v>
      </c>
    </row>
    <row r="8321" spans="1:13" x14ac:dyDescent="0.25">
      <c r="A8321" s="28">
        <v>8320</v>
      </c>
      <c r="B8321" s="7" t="s">
        <v>17762</v>
      </c>
      <c r="C8321">
        <v>1</v>
      </c>
      <c r="D8321" s="1" t="s">
        <v>17763</v>
      </c>
      <c r="E8321" t="b">
        <v>0</v>
      </c>
      <c r="F8321">
        <v>869</v>
      </c>
      <c r="G8321">
        <v>500</v>
      </c>
      <c r="H8321">
        <v>3759</v>
      </c>
      <c r="I8321">
        <v>11.7</v>
      </c>
      <c r="J8321">
        <v>0.88</v>
      </c>
      <c r="K8321" t="s">
        <v>13687</v>
      </c>
      <c r="L8321" t="b">
        <v>0</v>
      </c>
      <c r="M8321" t="str">
        <f t="shared" si="129"/>
        <v>Nein</v>
      </c>
    </row>
    <row r="8322" spans="1:13" x14ac:dyDescent="0.25">
      <c r="A8322" s="27">
        <v>8321</v>
      </c>
      <c r="B8322" s="7" t="s">
        <v>17764</v>
      </c>
      <c r="C8322">
        <v>1</v>
      </c>
      <c r="D8322" s="1" t="s">
        <v>17765</v>
      </c>
      <c r="E8322" t="b">
        <v>0</v>
      </c>
      <c r="F8322">
        <v>1648</v>
      </c>
      <c r="G8322">
        <v>388</v>
      </c>
      <c r="H8322">
        <v>4171</v>
      </c>
      <c r="I8322">
        <v>13.08</v>
      </c>
      <c r="J8322">
        <v>0.87</v>
      </c>
      <c r="K8322" t="s">
        <v>13687</v>
      </c>
      <c r="L8322" t="b">
        <v>0</v>
      </c>
      <c r="M8322" t="str">
        <f t="shared" ref="M8322:M8385" si="130">IF(J8322&gt;62.7015,"Ja","Nein")</f>
        <v>Nein</v>
      </c>
    </row>
    <row r="8323" spans="1:13" x14ac:dyDescent="0.25">
      <c r="A8323" s="28">
        <v>8322</v>
      </c>
      <c r="B8323" s="7" t="s">
        <v>17766</v>
      </c>
      <c r="C8323">
        <v>1</v>
      </c>
      <c r="D8323" s="1" t="s">
        <v>17767</v>
      </c>
      <c r="E8323" t="b">
        <v>0</v>
      </c>
      <c r="F8323">
        <v>148</v>
      </c>
      <c r="G8323">
        <v>89</v>
      </c>
      <c r="H8323">
        <v>26872</v>
      </c>
      <c r="I8323">
        <v>5.89</v>
      </c>
      <c r="J8323">
        <v>12.5</v>
      </c>
      <c r="K8323" t="s">
        <v>13687</v>
      </c>
      <c r="L8323" t="b">
        <v>0</v>
      </c>
      <c r="M8323" t="str">
        <f t="shared" si="130"/>
        <v>Nein</v>
      </c>
    </row>
    <row r="8324" spans="1:13" x14ac:dyDescent="0.25">
      <c r="A8324" s="27">
        <v>8323</v>
      </c>
      <c r="B8324" s="7" t="s">
        <v>17768</v>
      </c>
      <c r="C8324">
        <v>1</v>
      </c>
      <c r="D8324" s="1" t="s">
        <v>17769</v>
      </c>
      <c r="E8324" t="b">
        <v>0</v>
      </c>
      <c r="F8324">
        <v>58</v>
      </c>
      <c r="G8324">
        <v>768</v>
      </c>
      <c r="H8324">
        <v>446</v>
      </c>
      <c r="I8324">
        <v>0.72</v>
      </c>
      <c r="J8324">
        <v>1.71</v>
      </c>
      <c r="K8324" t="s">
        <v>13687</v>
      </c>
      <c r="L8324" t="b">
        <v>0</v>
      </c>
      <c r="M8324" t="str">
        <f t="shared" si="130"/>
        <v>Nein</v>
      </c>
    </row>
    <row r="8325" spans="1:13" x14ac:dyDescent="0.25">
      <c r="A8325" s="28">
        <v>8324</v>
      </c>
      <c r="B8325" s="7" t="s">
        <v>17770</v>
      </c>
      <c r="C8325">
        <v>1</v>
      </c>
      <c r="D8325" s="1" t="s">
        <v>17771</v>
      </c>
      <c r="E8325" t="b">
        <v>0</v>
      </c>
      <c r="F8325">
        <v>703</v>
      </c>
      <c r="G8325">
        <v>1234</v>
      </c>
      <c r="H8325">
        <v>184226</v>
      </c>
      <c r="I8325">
        <v>8.0299999999999994</v>
      </c>
      <c r="J8325">
        <v>62.83</v>
      </c>
      <c r="K8325" t="s">
        <v>13687</v>
      </c>
      <c r="L8325" t="b">
        <v>0</v>
      </c>
      <c r="M8325" t="str">
        <f t="shared" si="130"/>
        <v>Ja</v>
      </c>
    </row>
    <row r="8326" spans="1:13" x14ac:dyDescent="0.25">
      <c r="A8326" s="27">
        <v>8325</v>
      </c>
      <c r="B8326" s="7" t="s">
        <v>17772</v>
      </c>
      <c r="C8326">
        <v>1</v>
      </c>
      <c r="D8326" s="1" t="s">
        <v>17773</v>
      </c>
      <c r="E8326" t="b">
        <v>1</v>
      </c>
      <c r="F8326">
        <v>2353</v>
      </c>
      <c r="G8326">
        <v>1584</v>
      </c>
      <c r="H8326">
        <v>3426</v>
      </c>
      <c r="I8326">
        <v>8.2799999999999994</v>
      </c>
      <c r="J8326">
        <v>1.1299999999999999</v>
      </c>
      <c r="K8326" t="s">
        <v>13687</v>
      </c>
      <c r="L8326" t="b">
        <v>0</v>
      </c>
      <c r="M8326" t="str">
        <f t="shared" si="130"/>
        <v>Nein</v>
      </c>
    </row>
    <row r="8327" spans="1:13" x14ac:dyDescent="0.25">
      <c r="A8327" s="28">
        <v>8326</v>
      </c>
      <c r="B8327" s="7" t="s">
        <v>12933</v>
      </c>
      <c r="C8327">
        <v>1</v>
      </c>
      <c r="D8327" s="1" t="s">
        <v>12934</v>
      </c>
      <c r="E8327" t="b">
        <v>0</v>
      </c>
      <c r="F8327">
        <v>289</v>
      </c>
      <c r="G8327">
        <v>3528</v>
      </c>
      <c r="H8327">
        <v>15044</v>
      </c>
      <c r="I8327">
        <v>5.38</v>
      </c>
      <c r="J8327">
        <v>7.66</v>
      </c>
      <c r="K8327" t="s">
        <v>13687</v>
      </c>
      <c r="L8327" t="b">
        <v>0</v>
      </c>
      <c r="M8327" t="str">
        <f t="shared" si="130"/>
        <v>Nein</v>
      </c>
    </row>
    <row r="8328" spans="1:13" x14ac:dyDescent="0.25">
      <c r="A8328" s="27">
        <v>8327</v>
      </c>
      <c r="B8328" s="7" t="s">
        <v>17774</v>
      </c>
      <c r="C8328">
        <v>1</v>
      </c>
      <c r="D8328" s="1" t="s">
        <v>17775</v>
      </c>
      <c r="E8328" t="b">
        <v>0</v>
      </c>
      <c r="F8328">
        <v>101</v>
      </c>
      <c r="G8328">
        <v>434</v>
      </c>
      <c r="H8328">
        <v>689</v>
      </c>
      <c r="I8328">
        <v>11.33</v>
      </c>
      <c r="J8328">
        <v>0.17</v>
      </c>
      <c r="K8328" t="s">
        <v>13687</v>
      </c>
      <c r="L8328" t="b">
        <v>0</v>
      </c>
      <c r="M8328" t="str">
        <f t="shared" si="130"/>
        <v>Nein</v>
      </c>
    </row>
    <row r="8329" spans="1:13" x14ac:dyDescent="0.25">
      <c r="A8329" s="28">
        <v>8328</v>
      </c>
      <c r="B8329" s="7" t="s">
        <v>17776</v>
      </c>
      <c r="C8329">
        <v>1</v>
      </c>
      <c r="D8329" s="1" t="s">
        <v>17777</v>
      </c>
      <c r="E8329" t="b">
        <v>0</v>
      </c>
      <c r="F8329">
        <v>33</v>
      </c>
      <c r="G8329">
        <v>54</v>
      </c>
      <c r="H8329">
        <v>2252</v>
      </c>
      <c r="I8329">
        <v>3.56</v>
      </c>
      <c r="J8329">
        <v>1.73</v>
      </c>
      <c r="K8329" t="s">
        <v>13687</v>
      </c>
      <c r="L8329" t="b">
        <v>0</v>
      </c>
      <c r="M8329" t="str">
        <f t="shared" si="130"/>
        <v>Nein</v>
      </c>
    </row>
    <row r="8330" spans="1:13" x14ac:dyDescent="0.25">
      <c r="A8330" s="27">
        <v>8329</v>
      </c>
      <c r="B8330" s="7" t="s">
        <v>17778</v>
      </c>
      <c r="C8330">
        <v>1</v>
      </c>
      <c r="D8330" s="1" t="s">
        <v>17779</v>
      </c>
      <c r="E8330" t="b">
        <v>0</v>
      </c>
      <c r="F8330">
        <v>14</v>
      </c>
      <c r="G8330">
        <v>69</v>
      </c>
      <c r="H8330">
        <v>5211</v>
      </c>
      <c r="I8330">
        <v>3.17</v>
      </c>
      <c r="J8330">
        <v>4.5</v>
      </c>
      <c r="K8330" t="s">
        <v>13687</v>
      </c>
      <c r="L8330" t="b">
        <v>0</v>
      </c>
      <c r="M8330" t="str">
        <f t="shared" si="130"/>
        <v>Nein</v>
      </c>
    </row>
    <row r="8331" spans="1:13" x14ac:dyDescent="0.25">
      <c r="A8331" s="28">
        <v>8330</v>
      </c>
      <c r="B8331" s="7" t="s">
        <v>17780</v>
      </c>
      <c r="C8331">
        <v>1</v>
      </c>
      <c r="D8331" s="1" t="s">
        <v>17781</v>
      </c>
      <c r="E8331" t="b">
        <v>0</v>
      </c>
      <c r="F8331">
        <v>292</v>
      </c>
      <c r="G8331">
        <v>221</v>
      </c>
      <c r="H8331">
        <v>19914</v>
      </c>
      <c r="I8331">
        <v>9.39</v>
      </c>
      <c r="J8331">
        <v>5.81</v>
      </c>
      <c r="K8331" t="s">
        <v>13687</v>
      </c>
      <c r="L8331" t="b">
        <v>0</v>
      </c>
      <c r="M8331" t="str">
        <f t="shared" si="130"/>
        <v>Nein</v>
      </c>
    </row>
    <row r="8332" spans="1:13" x14ac:dyDescent="0.25">
      <c r="A8332" s="27">
        <v>8331</v>
      </c>
      <c r="B8332" s="7" t="s">
        <v>17782</v>
      </c>
      <c r="C8332">
        <v>1</v>
      </c>
      <c r="D8332" s="1" t="s">
        <v>17783</v>
      </c>
      <c r="E8332" t="b">
        <v>0</v>
      </c>
      <c r="F8332">
        <v>11</v>
      </c>
      <c r="G8332">
        <v>533</v>
      </c>
      <c r="H8332">
        <v>125</v>
      </c>
      <c r="I8332">
        <v>4.8499999999999996</v>
      </c>
      <c r="J8332">
        <v>7.0000000000000007E-2</v>
      </c>
      <c r="K8332" t="s">
        <v>13687</v>
      </c>
      <c r="L8332" t="b">
        <v>0</v>
      </c>
      <c r="M8332" t="str">
        <f t="shared" si="130"/>
        <v>Nein</v>
      </c>
    </row>
    <row r="8333" spans="1:13" x14ac:dyDescent="0.25">
      <c r="A8333" s="28">
        <v>8332</v>
      </c>
      <c r="B8333" s="7" t="s">
        <v>17784</v>
      </c>
      <c r="C8333">
        <v>1</v>
      </c>
      <c r="D8333" s="1" t="s">
        <v>17785</v>
      </c>
      <c r="E8333" t="b">
        <v>0</v>
      </c>
      <c r="F8333">
        <v>109</v>
      </c>
      <c r="G8333">
        <v>519</v>
      </c>
      <c r="H8333">
        <v>4362</v>
      </c>
      <c r="I8333">
        <v>7.57</v>
      </c>
      <c r="J8333">
        <v>1.58</v>
      </c>
      <c r="K8333" t="s">
        <v>13687</v>
      </c>
      <c r="L8333" t="b">
        <v>0</v>
      </c>
      <c r="M8333" t="str">
        <f t="shared" si="130"/>
        <v>Nein</v>
      </c>
    </row>
    <row r="8334" spans="1:13" x14ac:dyDescent="0.25">
      <c r="A8334" s="27">
        <v>8333</v>
      </c>
      <c r="B8334" s="7" t="s">
        <v>17786</v>
      </c>
      <c r="C8334">
        <v>1</v>
      </c>
      <c r="D8334" s="1" t="s">
        <v>17787</v>
      </c>
      <c r="E8334" t="b">
        <v>0</v>
      </c>
      <c r="F8334">
        <v>577</v>
      </c>
      <c r="G8334">
        <v>1078</v>
      </c>
      <c r="H8334">
        <v>10507</v>
      </c>
      <c r="I8334">
        <v>4.88</v>
      </c>
      <c r="J8334">
        <v>5.89</v>
      </c>
      <c r="K8334" t="s">
        <v>13687</v>
      </c>
      <c r="L8334" t="b">
        <v>0</v>
      </c>
      <c r="M8334" t="str">
        <f t="shared" si="130"/>
        <v>Nein</v>
      </c>
    </row>
    <row r="8335" spans="1:13" x14ac:dyDescent="0.25">
      <c r="A8335" s="28">
        <v>8334</v>
      </c>
      <c r="B8335" s="7" t="s">
        <v>7862</v>
      </c>
      <c r="C8335">
        <v>1</v>
      </c>
      <c r="D8335" s="1" t="s">
        <v>7863</v>
      </c>
      <c r="E8335" t="b">
        <v>0</v>
      </c>
      <c r="F8335">
        <v>122</v>
      </c>
      <c r="G8335">
        <v>166</v>
      </c>
      <c r="H8335">
        <v>8283</v>
      </c>
      <c r="I8335">
        <v>13.1</v>
      </c>
      <c r="J8335">
        <v>1.73</v>
      </c>
      <c r="K8335" t="s">
        <v>13687</v>
      </c>
      <c r="L8335" t="b">
        <v>0</v>
      </c>
      <c r="M8335" t="str">
        <f t="shared" si="130"/>
        <v>Nein</v>
      </c>
    </row>
    <row r="8336" spans="1:13" x14ac:dyDescent="0.25">
      <c r="A8336" s="27">
        <v>8335</v>
      </c>
      <c r="B8336" s="7" t="s">
        <v>17788</v>
      </c>
      <c r="C8336">
        <v>1</v>
      </c>
      <c r="D8336" s="1" t="s">
        <v>17789</v>
      </c>
      <c r="E8336" t="b">
        <v>0</v>
      </c>
      <c r="F8336">
        <v>509</v>
      </c>
      <c r="G8336">
        <v>1540</v>
      </c>
      <c r="H8336">
        <v>33724</v>
      </c>
      <c r="I8336">
        <v>11.83</v>
      </c>
      <c r="J8336">
        <v>7.81</v>
      </c>
      <c r="K8336" t="s">
        <v>13687</v>
      </c>
      <c r="L8336" t="b">
        <v>0</v>
      </c>
      <c r="M8336" t="str">
        <f t="shared" si="130"/>
        <v>Nein</v>
      </c>
    </row>
    <row r="8337" spans="1:13" x14ac:dyDescent="0.25">
      <c r="A8337" s="28">
        <v>8336</v>
      </c>
      <c r="B8337" s="7" t="s">
        <v>17790</v>
      </c>
      <c r="C8337">
        <v>1</v>
      </c>
      <c r="D8337" s="1" t="s">
        <v>17791</v>
      </c>
      <c r="E8337" t="b">
        <v>0</v>
      </c>
      <c r="F8337">
        <v>8020</v>
      </c>
      <c r="G8337">
        <v>1610</v>
      </c>
      <c r="H8337">
        <v>32645</v>
      </c>
      <c r="I8337">
        <v>7.68</v>
      </c>
      <c r="J8337">
        <v>11.65</v>
      </c>
      <c r="K8337" t="s">
        <v>13687</v>
      </c>
      <c r="L8337" t="b">
        <v>0</v>
      </c>
      <c r="M8337" t="str">
        <f t="shared" si="130"/>
        <v>Nein</v>
      </c>
    </row>
    <row r="8338" spans="1:13" x14ac:dyDescent="0.25">
      <c r="A8338" s="27">
        <v>8337</v>
      </c>
      <c r="B8338" s="7" t="s">
        <v>11415</v>
      </c>
      <c r="C8338">
        <v>1</v>
      </c>
      <c r="D8338" s="1" t="s">
        <v>11416</v>
      </c>
      <c r="E8338" t="b">
        <v>0</v>
      </c>
      <c r="F8338">
        <v>157</v>
      </c>
      <c r="G8338">
        <v>159</v>
      </c>
      <c r="H8338">
        <v>1156</v>
      </c>
      <c r="I8338">
        <v>12.64</v>
      </c>
      <c r="J8338">
        <v>0.25</v>
      </c>
      <c r="K8338" t="s">
        <v>13687</v>
      </c>
      <c r="L8338" t="b">
        <v>0</v>
      </c>
      <c r="M8338" t="str">
        <f t="shared" si="130"/>
        <v>Nein</v>
      </c>
    </row>
    <row r="8339" spans="1:13" x14ac:dyDescent="0.25">
      <c r="A8339" s="28">
        <v>8338</v>
      </c>
      <c r="B8339" s="7" t="s">
        <v>17792</v>
      </c>
      <c r="C8339">
        <v>1</v>
      </c>
      <c r="D8339" s="1" t="s">
        <v>17793</v>
      </c>
      <c r="E8339" t="b">
        <v>0</v>
      </c>
      <c r="F8339">
        <v>30</v>
      </c>
      <c r="G8339">
        <v>571</v>
      </c>
      <c r="H8339">
        <v>16</v>
      </c>
      <c r="I8339">
        <v>1.24</v>
      </c>
      <c r="J8339">
        <v>0.04</v>
      </c>
      <c r="K8339" t="s">
        <v>13687</v>
      </c>
      <c r="L8339" t="b">
        <v>0</v>
      </c>
      <c r="M8339" t="str">
        <f t="shared" si="130"/>
        <v>Nein</v>
      </c>
    </row>
    <row r="8340" spans="1:13" x14ac:dyDescent="0.25">
      <c r="A8340" s="27">
        <v>8339</v>
      </c>
      <c r="B8340" s="7" t="s">
        <v>17794</v>
      </c>
      <c r="C8340">
        <v>1</v>
      </c>
      <c r="D8340" s="1" t="s">
        <v>17795</v>
      </c>
      <c r="E8340" t="b">
        <v>0</v>
      </c>
      <c r="F8340">
        <v>594</v>
      </c>
      <c r="G8340">
        <v>2506</v>
      </c>
      <c r="H8340">
        <v>26248</v>
      </c>
      <c r="I8340">
        <v>7.24</v>
      </c>
      <c r="J8340">
        <v>9.93</v>
      </c>
      <c r="K8340" t="s">
        <v>13687</v>
      </c>
      <c r="L8340" t="b">
        <v>0</v>
      </c>
      <c r="M8340" t="str">
        <f t="shared" si="130"/>
        <v>Nein</v>
      </c>
    </row>
    <row r="8341" spans="1:13" x14ac:dyDescent="0.25">
      <c r="A8341" s="28">
        <v>8340</v>
      </c>
      <c r="B8341" s="7" t="s">
        <v>17796</v>
      </c>
      <c r="C8341">
        <v>1</v>
      </c>
      <c r="D8341" s="1" t="s">
        <v>17797</v>
      </c>
      <c r="E8341" t="b">
        <v>0</v>
      </c>
      <c r="F8341">
        <v>59</v>
      </c>
      <c r="G8341">
        <v>343</v>
      </c>
      <c r="H8341">
        <v>4269</v>
      </c>
      <c r="I8341">
        <v>11.07</v>
      </c>
      <c r="J8341">
        <v>1.06</v>
      </c>
      <c r="K8341" t="s">
        <v>13687</v>
      </c>
      <c r="L8341" t="b">
        <v>0</v>
      </c>
      <c r="M8341" t="str">
        <f t="shared" si="130"/>
        <v>Nein</v>
      </c>
    </row>
    <row r="8342" spans="1:13" x14ac:dyDescent="0.25">
      <c r="A8342" s="27">
        <v>8341</v>
      </c>
      <c r="B8342" s="7" t="s">
        <v>17799</v>
      </c>
      <c r="C8342">
        <v>1</v>
      </c>
      <c r="D8342" s="1" t="s">
        <v>17800</v>
      </c>
      <c r="E8342" t="b">
        <v>0</v>
      </c>
      <c r="F8342">
        <v>433</v>
      </c>
      <c r="G8342">
        <v>1169</v>
      </c>
      <c r="H8342">
        <v>1069</v>
      </c>
      <c r="I8342">
        <v>8.8699999999999992</v>
      </c>
      <c r="J8342">
        <v>0.33</v>
      </c>
      <c r="K8342" t="s">
        <v>13687</v>
      </c>
      <c r="L8342" t="b">
        <v>0</v>
      </c>
      <c r="M8342" t="str">
        <f t="shared" si="130"/>
        <v>Nein</v>
      </c>
    </row>
    <row r="8343" spans="1:13" x14ac:dyDescent="0.25">
      <c r="A8343" s="28">
        <v>8342</v>
      </c>
      <c r="B8343" s="7" t="s">
        <v>17802</v>
      </c>
      <c r="C8343">
        <v>1</v>
      </c>
      <c r="D8343" s="1" t="s">
        <v>17803</v>
      </c>
      <c r="E8343" t="b">
        <v>0</v>
      </c>
      <c r="F8343">
        <v>37</v>
      </c>
      <c r="G8343">
        <v>279</v>
      </c>
      <c r="H8343">
        <v>1770</v>
      </c>
      <c r="I8343">
        <v>0.48</v>
      </c>
      <c r="J8343">
        <v>10.11</v>
      </c>
      <c r="K8343" t="s">
        <v>13687</v>
      </c>
      <c r="L8343" t="b">
        <v>0</v>
      </c>
      <c r="M8343" t="str">
        <f t="shared" si="130"/>
        <v>Nein</v>
      </c>
    </row>
    <row r="8344" spans="1:13" x14ac:dyDescent="0.25">
      <c r="A8344" s="27">
        <v>8343</v>
      </c>
      <c r="B8344" s="7" t="s">
        <v>17805</v>
      </c>
      <c r="C8344">
        <v>1</v>
      </c>
      <c r="D8344" s="1" t="s">
        <v>17806</v>
      </c>
      <c r="E8344" t="b">
        <v>0</v>
      </c>
      <c r="F8344">
        <v>887</v>
      </c>
      <c r="G8344">
        <v>1107</v>
      </c>
      <c r="H8344">
        <v>27420</v>
      </c>
      <c r="I8344">
        <v>6.69</v>
      </c>
      <c r="J8344">
        <v>11.22</v>
      </c>
      <c r="K8344" t="s">
        <v>13687</v>
      </c>
      <c r="L8344" t="b">
        <v>0</v>
      </c>
      <c r="M8344" t="str">
        <f t="shared" si="130"/>
        <v>Nein</v>
      </c>
    </row>
    <row r="8345" spans="1:13" x14ac:dyDescent="0.25">
      <c r="A8345" s="28">
        <v>8344</v>
      </c>
      <c r="B8345" s="7" t="s">
        <v>17808</v>
      </c>
      <c r="C8345">
        <v>1</v>
      </c>
      <c r="D8345" s="1" t="s">
        <v>17809</v>
      </c>
      <c r="E8345" t="b">
        <v>0</v>
      </c>
      <c r="F8345">
        <v>8</v>
      </c>
      <c r="G8345">
        <v>53</v>
      </c>
      <c r="H8345">
        <v>1187</v>
      </c>
      <c r="I8345">
        <v>2.7</v>
      </c>
      <c r="J8345">
        <v>1.2</v>
      </c>
      <c r="K8345" t="s">
        <v>13687</v>
      </c>
      <c r="L8345" t="b">
        <v>0</v>
      </c>
      <c r="M8345" t="str">
        <f t="shared" si="130"/>
        <v>Nein</v>
      </c>
    </row>
    <row r="8346" spans="1:13" x14ac:dyDescent="0.25">
      <c r="A8346" s="27">
        <v>8345</v>
      </c>
      <c r="B8346" s="7" t="s">
        <v>17811</v>
      </c>
      <c r="C8346">
        <v>1</v>
      </c>
      <c r="D8346" s="1" t="s">
        <v>17812</v>
      </c>
      <c r="E8346" t="b">
        <v>0</v>
      </c>
      <c r="F8346">
        <v>1</v>
      </c>
      <c r="G8346">
        <v>38</v>
      </c>
      <c r="H8346">
        <v>11</v>
      </c>
      <c r="I8346">
        <v>7.67</v>
      </c>
      <c r="J8346">
        <v>0</v>
      </c>
      <c r="K8346" t="s">
        <v>13687</v>
      </c>
      <c r="L8346" t="b">
        <v>0</v>
      </c>
      <c r="M8346" t="str">
        <f t="shared" si="130"/>
        <v>Nein</v>
      </c>
    </row>
    <row r="8347" spans="1:13" x14ac:dyDescent="0.25">
      <c r="A8347" s="28">
        <v>8346</v>
      </c>
      <c r="B8347" s="7" t="s">
        <v>17814</v>
      </c>
      <c r="C8347">
        <v>1</v>
      </c>
      <c r="D8347" s="1" t="s">
        <v>17815</v>
      </c>
      <c r="E8347" t="b">
        <v>0</v>
      </c>
      <c r="F8347">
        <v>328</v>
      </c>
      <c r="G8347">
        <v>701</v>
      </c>
      <c r="H8347">
        <v>1317</v>
      </c>
      <c r="I8347">
        <v>7.56</v>
      </c>
      <c r="J8347">
        <v>0.48</v>
      </c>
      <c r="K8347" t="s">
        <v>13687</v>
      </c>
      <c r="L8347" t="b">
        <v>0</v>
      </c>
      <c r="M8347" t="str">
        <f t="shared" si="130"/>
        <v>Nein</v>
      </c>
    </row>
    <row r="8348" spans="1:13" x14ac:dyDescent="0.25">
      <c r="A8348" s="27">
        <v>8347</v>
      </c>
      <c r="B8348" s="7" t="s">
        <v>17817</v>
      </c>
      <c r="C8348">
        <v>1</v>
      </c>
      <c r="D8348" s="1" t="s">
        <v>17818</v>
      </c>
      <c r="E8348" t="b">
        <v>0</v>
      </c>
      <c r="F8348">
        <v>16</v>
      </c>
      <c r="G8348">
        <v>47</v>
      </c>
      <c r="H8348">
        <v>7921</v>
      </c>
      <c r="I8348">
        <v>2.58</v>
      </c>
      <c r="J8348">
        <v>8.43</v>
      </c>
      <c r="K8348" t="s">
        <v>13687</v>
      </c>
      <c r="L8348" t="b">
        <v>0</v>
      </c>
      <c r="M8348" t="str">
        <f t="shared" si="130"/>
        <v>Nein</v>
      </c>
    </row>
    <row r="8349" spans="1:13" x14ac:dyDescent="0.25">
      <c r="A8349" s="28">
        <v>8348</v>
      </c>
      <c r="B8349" s="7" t="s">
        <v>17820</v>
      </c>
      <c r="C8349">
        <v>1</v>
      </c>
      <c r="D8349" s="1" t="s">
        <v>17821</v>
      </c>
      <c r="E8349" t="b">
        <v>0</v>
      </c>
      <c r="F8349">
        <v>20</v>
      </c>
      <c r="G8349">
        <v>19</v>
      </c>
      <c r="H8349">
        <v>4370</v>
      </c>
      <c r="I8349">
        <v>0.87</v>
      </c>
      <c r="J8349">
        <v>13.7</v>
      </c>
      <c r="K8349" t="s">
        <v>13687</v>
      </c>
      <c r="L8349" t="b">
        <v>0</v>
      </c>
      <c r="M8349" t="str">
        <f t="shared" si="130"/>
        <v>Nein</v>
      </c>
    </row>
    <row r="8350" spans="1:13" x14ac:dyDescent="0.25">
      <c r="A8350" s="27">
        <v>8349</v>
      </c>
      <c r="B8350" s="7" t="s">
        <v>17823</v>
      </c>
      <c r="C8350">
        <v>1</v>
      </c>
      <c r="D8350" s="1" t="s">
        <v>17824</v>
      </c>
      <c r="E8350" t="b">
        <v>0</v>
      </c>
      <c r="F8350">
        <v>77</v>
      </c>
      <c r="G8350">
        <v>132</v>
      </c>
      <c r="H8350">
        <v>4831</v>
      </c>
      <c r="I8350">
        <v>2.72</v>
      </c>
      <c r="J8350">
        <v>4.87</v>
      </c>
      <c r="K8350" t="s">
        <v>13687</v>
      </c>
      <c r="L8350" t="b">
        <v>0</v>
      </c>
      <c r="M8350" t="str">
        <f t="shared" si="130"/>
        <v>Nein</v>
      </c>
    </row>
    <row r="8351" spans="1:13" x14ac:dyDescent="0.25">
      <c r="A8351" s="28">
        <v>8350</v>
      </c>
      <c r="B8351" s="7" t="s">
        <v>17826</v>
      </c>
      <c r="C8351">
        <v>1</v>
      </c>
      <c r="D8351" s="1" t="s">
        <v>17827</v>
      </c>
      <c r="E8351" t="b">
        <v>0</v>
      </c>
      <c r="F8351">
        <v>268</v>
      </c>
      <c r="G8351">
        <v>1078</v>
      </c>
      <c r="H8351">
        <v>11403</v>
      </c>
      <c r="I8351">
        <v>4.33</v>
      </c>
      <c r="J8351">
        <v>7.22</v>
      </c>
      <c r="K8351" t="s">
        <v>13687</v>
      </c>
      <c r="L8351" t="b">
        <v>0</v>
      </c>
      <c r="M8351" t="str">
        <f t="shared" si="130"/>
        <v>Nein</v>
      </c>
    </row>
    <row r="8352" spans="1:13" x14ac:dyDescent="0.25">
      <c r="A8352" s="27">
        <v>8351</v>
      </c>
      <c r="B8352" s="7" t="s">
        <v>17829</v>
      </c>
      <c r="C8352">
        <v>1</v>
      </c>
      <c r="D8352" s="1" t="s">
        <v>17830</v>
      </c>
      <c r="E8352" t="b">
        <v>1</v>
      </c>
      <c r="F8352">
        <v>10174</v>
      </c>
      <c r="G8352">
        <v>1613</v>
      </c>
      <c r="H8352">
        <v>11543</v>
      </c>
      <c r="I8352">
        <v>12.96</v>
      </c>
      <c r="J8352">
        <v>2.44</v>
      </c>
      <c r="K8352" t="s">
        <v>13687</v>
      </c>
      <c r="L8352" t="b">
        <v>0</v>
      </c>
      <c r="M8352" t="str">
        <f t="shared" si="130"/>
        <v>Nein</v>
      </c>
    </row>
    <row r="8353" spans="1:13" x14ac:dyDescent="0.25">
      <c r="A8353" s="28">
        <v>8352</v>
      </c>
      <c r="B8353" s="7" t="s">
        <v>17832</v>
      </c>
      <c r="C8353">
        <v>1</v>
      </c>
      <c r="D8353" s="1" t="s">
        <v>17833</v>
      </c>
      <c r="E8353" t="b">
        <v>0</v>
      </c>
      <c r="F8353">
        <v>53</v>
      </c>
      <c r="G8353">
        <v>235</v>
      </c>
      <c r="H8353">
        <v>2997</v>
      </c>
      <c r="I8353">
        <v>9.77</v>
      </c>
      <c r="J8353">
        <v>0.84</v>
      </c>
      <c r="K8353" t="s">
        <v>13687</v>
      </c>
      <c r="L8353" t="b">
        <v>0</v>
      </c>
      <c r="M8353" t="str">
        <f t="shared" si="130"/>
        <v>Nein</v>
      </c>
    </row>
    <row r="8354" spans="1:13" x14ac:dyDescent="0.25">
      <c r="A8354" s="27">
        <v>8353</v>
      </c>
      <c r="B8354" s="7" t="s">
        <v>17835</v>
      </c>
      <c r="C8354">
        <v>1</v>
      </c>
      <c r="D8354" s="1" t="s">
        <v>17836</v>
      </c>
      <c r="E8354" t="b">
        <v>0</v>
      </c>
      <c r="F8354">
        <v>1</v>
      </c>
      <c r="G8354">
        <v>35</v>
      </c>
      <c r="H8354">
        <v>93</v>
      </c>
      <c r="I8354">
        <v>2.36</v>
      </c>
      <c r="J8354">
        <v>0.11</v>
      </c>
      <c r="K8354" t="s">
        <v>13687</v>
      </c>
      <c r="L8354" t="b">
        <v>0</v>
      </c>
      <c r="M8354" t="str">
        <f t="shared" si="130"/>
        <v>Nein</v>
      </c>
    </row>
    <row r="8355" spans="1:13" x14ac:dyDescent="0.25">
      <c r="A8355" s="28">
        <v>8354</v>
      </c>
      <c r="B8355" s="7" t="s">
        <v>17838</v>
      </c>
      <c r="C8355">
        <v>1</v>
      </c>
      <c r="D8355" s="1" t="s">
        <v>17839</v>
      </c>
      <c r="E8355" t="b">
        <v>0</v>
      </c>
      <c r="F8355">
        <v>4307</v>
      </c>
      <c r="G8355">
        <v>1323</v>
      </c>
      <c r="H8355">
        <v>24208</v>
      </c>
      <c r="I8355">
        <v>9.3699999999999992</v>
      </c>
      <c r="J8355">
        <v>7.08</v>
      </c>
      <c r="K8355" t="s">
        <v>13687</v>
      </c>
      <c r="L8355" t="b">
        <v>0</v>
      </c>
      <c r="M8355" t="str">
        <f t="shared" si="130"/>
        <v>Nein</v>
      </c>
    </row>
    <row r="8356" spans="1:13" x14ac:dyDescent="0.25">
      <c r="A8356" s="27">
        <v>8355</v>
      </c>
      <c r="B8356" s="7" t="s">
        <v>17841</v>
      </c>
      <c r="C8356">
        <v>1</v>
      </c>
      <c r="D8356" s="1" t="s">
        <v>17842</v>
      </c>
      <c r="E8356" t="b">
        <v>0</v>
      </c>
      <c r="F8356">
        <v>793</v>
      </c>
      <c r="G8356">
        <v>627</v>
      </c>
      <c r="H8356">
        <v>27245</v>
      </c>
      <c r="I8356">
        <v>10.65</v>
      </c>
      <c r="J8356">
        <v>7.01</v>
      </c>
      <c r="K8356" t="s">
        <v>13687</v>
      </c>
      <c r="L8356" t="b">
        <v>0</v>
      </c>
      <c r="M8356" t="str">
        <f t="shared" si="130"/>
        <v>Nein</v>
      </c>
    </row>
    <row r="8357" spans="1:13" x14ac:dyDescent="0.25">
      <c r="A8357" s="28">
        <v>8356</v>
      </c>
      <c r="B8357" s="7" t="s">
        <v>17844</v>
      </c>
      <c r="C8357">
        <v>1</v>
      </c>
      <c r="D8357" s="1" t="s">
        <v>17845</v>
      </c>
      <c r="E8357" t="b">
        <v>0</v>
      </c>
      <c r="F8357">
        <v>542</v>
      </c>
      <c r="G8357">
        <v>1164</v>
      </c>
      <c r="H8357">
        <v>5799</v>
      </c>
      <c r="I8357">
        <v>8.44</v>
      </c>
      <c r="J8357">
        <v>1.88</v>
      </c>
      <c r="K8357" t="s">
        <v>13687</v>
      </c>
      <c r="L8357" t="b">
        <v>0</v>
      </c>
      <c r="M8357" t="str">
        <f t="shared" si="130"/>
        <v>Nein</v>
      </c>
    </row>
    <row r="8358" spans="1:13" x14ac:dyDescent="0.25">
      <c r="A8358" s="27">
        <v>8357</v>
      </c>
      <c r="B8358" s="7" t="s">
        <v>17847</v>
      </c>
      <c r="C8358">
        <v>1</v>
      </c>
      <c r="D8358" s="1" t="s">
        <v>17848</v>
      </c>
      <c r="E8358" t="b">
        <v>0</v>
      </c>
      <c r="F8358">
        <v>30</v>
      </c>
      <c r="G8358">
        <v>83</v>
      </c>
      <c r="H8358">
        <v>784</v>
      </c>
      <c r="I8358">
        <v>3.84</v>
      </c>
      <c r="J8358">
        <v>0.56000000000000005</v>
      </c>
      <c r="K8358" t="s">
        <v>13687</v>
      </c>
      <c r="L8358" t="b">
        <v>0</v>
      </c>
      <c r="M8358" t="str">
        <f t="shared" si="130"/>
        <v>Nein</v>
      </c>
    </row>
    <row r="8359" spans="1:13" x14ac:dyDescent="0.25">
      <c r="A8359" s="28">
        <v>8358</v>
      </c>
      <c r="B8359" s="7" t="s">
        <v>17850</v>
      </c>
      <c r="C8359">
        <v>1</v>
      </c>
      <c r="D8359" s="1" t="s">
        <v>17851</v>
      </c>
      <c r="E8359" t="b">
        <v>0</v>
      </c>
      <c r="F8359">
        <v>2</v>
      </c>
      <c r="G8359">
        <v>13</v>
      </c>
      <c r="H8359">
        <v>114</v>
      </c>
      <c r="I8359">
        <v>3.99</v>
      </c>
      <c r="J8359">
        <v>0.08</v>
      </c>
      <c r="K8359" t="s">
        <v>13687</v>
      </c>
      <c r="L8359" t="b">
        <v>0</v>
      </c>
      <c r="M8359" t="str">
        <f t="shared" si="130"/>
        <v>Nein</v>
      </c>
    </row>
    <row r="8360" spans="1:13" x14ac:dyDescent="0.25">
      <c r="A8360" s="27">
        <v>8359</v>
      </c>
      <c r="B8360" s="7" t="s">
        <v>17853</v>
      </c>
      <c r="C8360">
        <v>1</v>
      </c>
      <c r="D8360" s="1" t="s">
        <v>17854</v>
      </c>
      <c r="E8360" t="b">
        <v>0</v>
      </c>
      <c r="F8360">
        <v>3</v>
      </c>
      <c r="G8360">
        <v>86</v>
      </c>
      <c r="H8360">
        <v>637</v>
      </c>
      <c r="I8360">
        <v>1.26</v>
      </c>
      <c r="J8360">
        <v>1.38</v>
      </c>
      <c r="K8360" t="s">
        <v>13687</v>
      </c>
      <c r="L8360" t="b">
        <v>0</v>
      </c>
      <c r="M8360" t="str">
        <f t="shared" si="130"/>
        <v>Nein</v>
      </c>
    </row>
    <row r="8361" spans="1:13" x14ac:dyDescent="0.25">
      <c r="A8361" s="28">
        <v>8360</v>
      </c>
      <c r="B8361" s="7" t="s">
        <v>17856</v>
      </c>
      <c r="C8361">
        <v>1</v>
      </c>
      <c r="D8361" s="1" t="s">
        <v>17857</v>
      </c>
      <c r="E8361" t="b">
        <v>0</v>
      </c>
      <c r="F8361">
        <v>1</v>
      </c>
      <c r="G8361">
        <v>57</v>
      </c>
      <c r="H8361">
        <v>43</v>
      </c>
      <c r="I8361">
        <v>0.65</v>
      </c>
      <c r="J8361">
        <v>0.18</v>
      </c>
      <c r="K8361" t="s">
        <v>13687</v>
      </c>
      <c r="L8361" t="b">
        <v>0</v>
      </c>
      <c r="M8361" t="str">
        <f t="shared" si="130"/>
        <v>Nein</v>
      </c>
    </row>
    <row r="8362" spans="1:13" x14ac:dyDescent="0.25">
      <c r="A8362" s="27">
        <v>8361</v>
      </c>
      <c r="B8362" s="7" t="s">
        <v>17859</v>
      </c>
      <c r="C8362">
        <v>1</v>
      </c>
      <c r="D8362" s="1" t="s">
        <v>17860</v>
      </c>
      <c r="E8362" t="b">
        <v>0</v>
      </c>
      <c r="F8362">
        <v>319</v>
      </c>
      <c r="G8362">
        <v>338</v>
      </c>
      <c r="H8362">
        <v>25151</v>
      </c>
      <c r="I8362">
        <v>6.83</v>
      </c>
      <c r="J8362">
        <v>10.08</v>
      </c>
      <c r="K8362" t="s">
        <v>13687</v>
      </c>
      <c r="L8362" t="b">
        <v>0</v>
      </c>
      <c r="M8362" t="str">
        <f t="shared" si="130"/>
        <v>Nein</v>
      </c>
    </row>
    <row r="8363" spans="1:13" x14ac:dyDescent="0.25">
      <c r="A8363" s="28">
        <v>8362</v>
      </c>
      <c r="B8363" s="7" t="s">
        <v>17862</v>
      </c>
      <c r="C8363">
        <v>1</v>
      </c>
      <c r="D8363" s="1" t="s">
        <v>17863</v>
      </c>
      <c r="E8363" t="b">
        <v>0</v>
      </c>
      <c r="F8363">
        <v>1</v>
      </c>
      <c r="G8363">
        <v>77</v>
      </c>
      <c r="H8363">
        <v>139</v>
      </c>
      <c r="I8363">
        <v>1.26</v>
      </c>
      <c r="J8363">
        <v>0.3</v>
      </c>
      <c r="K8363" t="s">
        <v>13687</v>
      </c>
      <c r="L8363" t="b">
        <v>0</v>
      </c>
      <c r="M8363" t="str">
        <f t="shared" si="130"/>
        <v>Nein</v>
      </c>
    </row>
    <row r="8364" spans="1:13" x14ac:dyDescent="0.25">
      <c r="A8364" s="27">
        <v>8363</v>
      </c>
      <c r="B8364" s="7" t="s">
        <v>17865</v>
      </c>
      <c r="C8364">
        <v>1</v>
      </c>
      <c r="D8364" s="1" t="s">
        <v>17866</v>
      </c>
      <c r="E8364" t="b">
        <v>0</v>
      </c>
      <c r="F8364">
        <v>23</v>
      </c>
      <c r="G8364">
        <v>594</v>
      </c>
      <c r="H8364">
        <v>740</v>
      </c>
      <c r="I8364">
        <v>6.33</v>
      </c>
      <c r="J8364">
        <v>0.32</v>
      </c>
      <c r="K8364" t="s">
        <v>13687</v>
      </c>
      <c r="L8364" t="b">
        <v>0</v>
      </c>
      <c r="M8364" t="str">
        <f t="shared" si="130"/>
        <v>Nein</v>
      </c>
    </row>
    <row r="8365" spans="1:13" x14ac:dyDescent="0.25">
      <c r="A8365" s="28">
        <v>8364</v>
      </c>
      <c r="B8365" s="7" t="s">
        <v>17868</v>
      </c>
      <c r="C8365">
        <v>1</v>
      </c>
      <c r="D8365" s="1" t="s">
        <v>17869</v>
      </c>
      <c r="E8365" t="b">
        <v>0</v>
      </c>
      <c r="F8365">
        <v>793</v>
      </c>
      <c r="G8365">
        <v>975</v>
      </c>
      <c r="H8365">
        <v>73555</v>
      </c>
      <c r="I8365">
        <v>7.25</v>
      </c>
      <c r="J8365">
        <v>27.8</v>
      </c>
      <c r="K8365" t="s">
        <v>13687</v>
      </c>
      <c r="L8365" t="b">
        <v>0</v>
      </c>
      <c r="M8365" t="str">
        <f t="shared" si="130"/>
        <v>Nein</v>
      </c>
    </row>
    <row r="8366" spans="1:13" x14ac:dyDescent="0.25">
      <c r="A8366" s="27">
        <v>8365</v>
      </c>
      <c r="B8366" s="7" t="s">
        <v>17871</v>
      </c>
      <c r="C8366">
        <v>1</v>
      </c>
      <c r="D8366" s="1" t="s">
        <v>17872</v>
      </c>
      <c r="E8366" t="b">
        <v>0</v>
      </c>
      <c r="F8366">
        <v>734</v>
      </c>
      <c r="G8366">
        <v>334</v>
      </c>
      <c r="H8366">
        <v>28890</v>
      </c>
      <c r="I8366">
        <v>6.98</v>
      </c>
      <c r="J8366">
        <v>11.35</v>
      </c>
      <c r="K8366" t="s">
        <v>13687</v>
      </c>
      <c r="L8366" t="b">
        <v>0</v>
      </c>
      <c r="M8366" t="str">
        <f t="shared" si="130"/>
        <v>Nein</v>
      </c>
    </row>
    <row r="8367" spans="1:13" x14ac:dyDescent="0.25">
      <c r="A8367" s="28">
        <v>8366</v>
      </c>
      <c r="B8367" s="7" t="s">
        <v>17874</v>
      </c>
      <c r="C8367">
        <v>1</v>
      </c>
      <c r="D8367" s="1" t="s">
        <v>17875</v>
      </c>
      <c r="E8367" t="b">
        <v>0</v>
      </c>
      <c r="F8367">
        <v>864</v>
      </c>
      <c r="G8367">
        <v>2857</v>
      </c>
      <c r="H8367">
        <v>3255</v>
      </c>
      <c r="I8367">
        <v>9.0399999999999991</v>
      </c>
      <c r="J8367">
        <v>0.99</v>
      </c>
      <c r="K8367" t="s">
        <v>13687</v>
      </c>
      <c r="L8367" t="b">
        <v>0</v>
      </c>
      <c r="M8367" t="str">
        <f t="shared" si="130"/>
        <v>Nein</v>
      </c>
    </row>
    <row r="8368" spans="1:13" x14ac:dyDescent="0.25">
      <c r="A8368" s="27">
        <v>8367</v>
      </c>
      <c r="B8368" s="7" t="s">
        <v>17877</v>
      </c>
      <c r="C8368">
        <v>1</v>
      </c>
      <c r="D8368" s="1" t="s">
        <v>17878</v>
      </c>
      <c r="E8368" t="b">
        <v>0</v>
      </c>
      <c r="F8368">
        <v>1</v>
      </c>
      <c r="G8368">
        <v>141</v>
      </c>
      <c r="H8368">
        <v>17</v>
      </c>
      <c r="I8368">
        <v>1.31</v>
      </c>
      <c r="J8368">
        <v>0.04</v>
      </c>
      <c r="K8368" t="s">
        <v>13687</v>
      </c>
      <c r="L8368" t="b">
        <v>0</v>
      </c>
      <c r="M8368" t="str">
        <f t="shared" si="130"/>
        <v>Nein</v>
      </c>
    </row>
    <row r="8369" spans="1:13" x14ac:dyDescent="0.25">
      <c r="A8369" s="28">
        <v>8368</v>
      </c>
      <c r="B8369" s="7" t="s">
        <v>17880</v>
      </c>
      <c r="C8369">
        <v>1</v>
      </c>
      <c r="D8369" s="1" t="s">
        <v>17881</v>
      </c>
      <c r="E8369" t="b">
        <v>0</v>
      </c>
      <c r="F8369">
        <v>1277</v>
      </c>
      <c r="G8369">
        <v>1761</v>
      </c>
      <c r="H8369">
        <v>25789</v>
      </c>
      <c r="I8369">
        <v>8.59</v>
      </c>
      <c r="J8369">
        <v>8.2200000000000006</v>
      </c>
      <c r="K8369" t="s">
        <v>13687</v>
      </c>
      <c r="L8369" t="b">
        <v>0</v>
      </c>
      <c r="M8369" t="str">
        <f t="shared" si="130"/>
        <v>Nein</v>
      </c>
    </row>
    <row r="8370" spans="1:13" x14ac:dyDescent="0.25">
      <c r="A8370" s="27">
        <v>8369</v>
      </c>
      <c r="B8370" s="7" t="s">
        <v>17883</v>
      </c>
      <c r="C8370">
        <v>1</v>
      </c>
      <c r="D8370" s="1" t="s">
        <v>17884</v>
      </c>
      <c r="E8370" t="b">
        <v>0</v>
      </c>
      <c r="F8370">
        <v>768</v>
      </c>
      <c r="G8370">
        <v>449</v>
      </c>
      <c r="H8370">
        <v>130342</v>
      </c>
      <c r="I8370">
        <v>12.74</v>
      </c>
      <c r="J8370">
        <v>28.02</v>
      </c>
      <c r="K8370" t="s">
        <v>13687</v>
      </c>
      <c r="L8370" t="b">
        <v>0</v>
      </c>
      <c r="M8370" t="str">
        <f t="shared" si="130"/>
        <v>Nein</v>
      </c>
    </row>
    <row r="8371" spans="1:13" x14ac:dyDescent="0.25">
      <c r="A8371" s="28">
        <v>8370</v>
      </c>
      <c r="B8371" s="7" t="s">
        <v>17886</v>
      </c>
      <c r="C8371">
        <v>1</v>
      </c>
      <c r="D8371" s="1" t="s">
        <v>17887</v>
      </c>
      <c r="E8371" t="b">
        <v>0</v>
      </c>
      <c r="F8371">
        <v>308</v>
      </c>
      <c r="G8371">
        <v>73</v>
      </c>
      <c r="H8371">
        <v>118585</v>
      </c>
      <c r="I8371">
        <v>8.25</v>
      </c>
      <c r="J8371">
        <v>39.380000000000003</v>
      </c>
      <c r="K8371" t="s">
        <v>13687</v>
      </c>
      <c r="L8371" t="b">
        <v>0</v>
      </c>
      <c r="M8371" t="str">
        <f t="shared" si="130"/>
        <v>Nein</v>
      </c>
    </row>
    <row r="8372" spans="1:13" x14ac:dyDescent="0.25">
      <c r="A8372" s="27">
        <v>8371</v>
      </c>
      <c r="B8372" s="7" t="s">
        <v>17889</v>
      </c>
      <c r="C8372">
        <v>1</v>
      </c>
      <c r="D8372" s="1" t="s">
        <v>17890</v>
      </c>
      <c r="E8372" t="b">
        <v>0</v>
      </c>
      <c r="F8372">
        <v>244</v>
      </c>
      <c r="G8372">
        <v>492</v>
      </c>
      <c r="H8372">
        <v>11414</v>
      </c>
      <c r="I8372">
        <v>7.39</v>
      </c>
      <c r="J8372">
        <v>4.2300000000000004</v>
      </c>
      <c r="K8372" t="s">
        <v>13687</v>
      </c>
      <c r="L8372" t="b">
        <v>0</v>
      </c>
      <c r="M8372" t="str">
        <f t="shared" si="130"/>
        <v>Nein</v>
      </c>
    </row>
    <row r="8373" spans="1:13" x14ac:dyDescent="0.25">
      <c r="A8373" s="28">
        <v>8372</v>
      </c>
      <c r="B8373" s="7" t="s">
        <v>17892</v>
      </c>
      <c r="C8373">
        <v>1</v>
      </c>
      <c r="D8373" s="1" t="s">
        <v>17893</v>
      </c>
      <c r="E8373" t="b">
        <v>0</v>
      </c>
      <c r="F8373">
        <v>16</v>
      </c>
      <c r="G8373">
        <v>63</v>
      </c>
      <c r="H8373">
        <v>945</v>
      </c>
      <c r="I8373">
        <v>9.3000000000000007</v>
      </c>
      <c r="J8373">
        <v>0.28000000000000003</v>
      </c>
      <c r="K8373" t="s">
        <v>13687</v>
      </c>
      <c r="L8373" t="b">
        <v>0</v>
      </c>
      <c r="M8373" t="str">
        <f t="shared" si="130"/>
        <v>Nein</v>
      </c>
    </row>
    <row r="8374" spans="1:13" x14ac:dyDescent="0.25">
      <c r="A8374" s="27">
        <v>8373</v>
      </c>
      <c r="B8374" s="7" t="s">
        <v>17895</v>
      </c>
      <c r="C8374">
        <v>1</v>
      </c>
      <c r="D8374" s="1" t="s">
        <v>17896</v>
      </c>
      <c r="E8374" t="b">
        <v>0</v>
      </c>
      <c r="F8374">
        <v>10</v>
      </c>
      <c r="G8374">
        <v>175</v>
      </c>
      <c r="H8374">
        <v>135</v>
      </c>
      <c r="I8374">
        <v>10.77</v>
      </c>
      <c r="J8374">
        <v>0.03</v>
      </c>
      <c r="K8374" t="s">
        <v>13687</v>
      </c>
      <c r="L8374" t="b">
        <v>0</v>
      </c>
      <c r="M8374" t="str">
        <f t="shared" si="130"/>
        <v>Nein</v>
      </c>
    </row>
    <row r="8375" spans="1:13" x14ac:dyDescent="0.25">
      <c r="A8375" s="28">
        <v>8374</v>
      </c>
      <c r="B8375" s="7" t="s">
        <v>17898</v>
      </c>
      <c r="C8375">
        <v>1</v>
      </c>
      <c r="D8375" s="1" t="s">
        <v>17899</v>
      </c>
      <c r="E8375" t="b">
        <v>0</v>
      </c>
      <c r="F8375">
        <v>83</v>
      </c>
      <c r="G8375">
        <v>54</v>
      </c>
      <c r="H8375">
        <v>809</v>
      </c>
      <c r="I8375">
        <v>2.59</v>
      </c>
      <c r="J8375">
        <v>0.86</v>
      </c>
      <c r="K8375" t="s">
        <v>13687</v>
      </c>
      <c r="L8375" t="b">
        <v>0</v>
      </c>
      <c r="M8375" t="str">
        <f t="shared" si="130"/>
        <v>Nein</v>
      </c>
    </row>
    <row r="8376" spans="1:13" x14ac:dyDescent="0.25">
      <c r="A8376" s="27">
        <v>8375</v>
      </c>
      <c r="B8376" s="7" t="s">
        <v>17901</v>
      </c>
      <c r="C8376">
        <v>1</v>
      </c>
      <c r="D8376" s="1" t="s">
        <v>17902</v>
      </c>
      <c r="E8376" t="b">
        <v>0</v>
      </c>
      <c r="F8376">
        <v>258</v>
      </c>
      <c r="G8376">
        <v>1052</v>
      </c>
      <c r="H8376">
        <v>10766</v>
      </c>
      <c r="I8376">
        <v>2.19</v>
      </c>
      <c r="J8376">
        <v>13.47</v>
      </c>
      <c r="K8376" t="s">
        <v>13687</v>
      </c>
      <c r="L8376" t="b">
        <v>0</v>
      </c>
      <c r="M8376" t="str">
        <f t="shared" si="130"/>
        <v>Nein</v>
      </c>
    </row>
    <row r="8377" spans="1:13" x14ac:dyDescent="0.25">
      <c r="A8377" s="28">
        <v>8376</v>
      </c>
      <c r="B8377" s="7" t="s">
        <v>17904</v>
      </c>
      <c r="C8377">
        <v>1</v>
      </c>
      <c r="D8377" s="1" t="s">
        <v>17905</v>
      </c>
      <c r="E8377" t="b">
        <v>0</v>
      </c>
      <c r="F8377">
        <v>247</v>
      </c>
      <c r="G8377">
        <v>581</v>
      </c>
      <c r="H8377">
        <v>2823</v>
      </c>
      <c r="I8377">
        <v>9.91</v>
      </c>
      <c r="J8377">
        <v>0.78</v>
      </c>
      <c r="K8377" t="s">
        <v>13687</v>
      </c>
      <c r="L8377" t="b">
        <v>0</v>
      </c>
      <c r="M8377" t="str">
        <f t="shared" si="130"/>
        <v>Nein</v>
      </c>
    </row>
    <row r="8378" spans="1:13" x14ac:dyDescent="0.25">
      <c r="A8378" s="27">
        <v>8377</v>
      </c>
      <c r="B8378" s="7" t="s">
        <v>17907</v>
      </c>
      <c r="C8378">
        <v>1</v>
      </c>
      <c r="D8378" s="1" t="s">
        <v>17908</v>
      </c>
      <c r="E8378" t="b">
        <v>0</v>
      </c>
      <c r="F8378">
        <v>209</v>
      </c>
      <c r="G8378">
        <v>348</v>
      </c>
      <c r="H8378">
        <v>382</v>
      </c>
      <c r="I8378">
        <v>6.56</v>
      </c>
      <c r="J8378">
        <v>0.16</v>
      </c>
      <c r="K8378" t="s">
        <v>13687</v>
      </c>
      <c r="L8378" t="b">
        <v>0</v>
      </c>
      <c r="M8378" t="str">
        <f t="shared" si="130"/>
        <v>Nein</v>
      </c>
    </row>
    <row r="8379" spans="1:13" x14ac:dyDescent="0.25">
      <c r="A8379" s="28">
        <v>8378</v>
      </c>
      <c r="B8379" s="7" t="s">
        <v>17910</v>
      </c>
      <c r="C8379">
        <v>1</v>
      </c>
      <c r="D8379" s="1" t="s">
        <v>17911</v>
      </c>
      <c r="E8379" t="b">
        <v>0</v>
      </c>
      <c r="F8379">
        <v>19</v>
      </c>
      <c r="G8379">
        <v>64</v>
      </c>
      <c r="H8379">
        <v>121</v>
      </c>
      <c r="I8379">
        <v>1.1000000000000001</v>
      </c>
      <c r="J8379">
        <v>0.3</v>
      </c>
      <c r="K8379" t="s">
        <v>13687</v>
      </c>
      <c r="L8379" t="b">
        <v>0</v>
      </c>
      <c r="M8379" t="str">
        <f t="shared" si="130"/>
        <v>Nein</v>
      </c>
    </row>
    <row r="8380" spans="1:13" x14ac:dyDescent="0.25">
      <c r="A8380" s="27">
        <v>8379</v>
      </c>
      <c r="B8380" s="7" t="s">
        <v>17913</v>
      </c>
      <c r="C8380">
        <v>1</v>
      </c>
      <c r="D8380" s="1" t="s">
        <v>17914</v>
      </c>
      <c r="E8380" t="b">
        <v>0</v>
      </c>
      <c r="F8380">
        <v>876</v>
      </c>
      <c r="G8380">
        <v>4250</v>
      </c>
      <c r="H8380">
        <v>30320</v>
      </c>
      <c r="I8380">
        <v>10.91</v>
      </c>
      <c r="J8380">
        <v>7.61</v>
      </c>
      <c r="K8380" t="s">
        <v>13687</v>
      </c>
      <c r="L8380" t="b">
        <v>0</v>
      </c>
      <c r="M8380" t="str">
        <f t="shared" si="130"/>
        <v>Nein</v>
      </c>
    </row>
    <row r="8381" spans="1:13" x14ac:dyDescent="0.25">
      <c r="A8381" s="28">
        <v>8380</v>
      </c>
      <c r="B8381" s="7" t="s">
        <v>17916</v>
      </c>
      <c r="C8381">
        <v>1</v>
      </c>
      <c r="D8381" s="1" t="s">
        <v>17917</v>
      </c>
      <c r="E8381" t="b">
        <v>0</v>
      </c>
      <c r="F8381">
        <v>959</v>
      </c>
      <c r="G8381">
        <v>972</v>
      </c>
      <c r="H8381">
        <v>8112</v>
      </c>
      <c r="I8381">
        <v>7.54</v>
      </c>
      <c r="J8381">
        <v>2.95</v>
      </c>
      <c r="K8381" t="s">
        <v>13687</v>
      </c>
      <c r="L8381" t="b">
        <v>0</v>
      </c>
      <c r="M8381" t="str">
        <f t="shared" si="130"/>
        <v>Nein</v>
      </c>
    </row>
    <row r="8382" spans="1:13" x14ac:dyDescent="0.25">
      <c r="A8382" s="27">
        <v>8381</v>
      </c>
      <c r="B8382" s="7" t="s">
        <v>17919</v>
      </c>
      <c r="C8382">
        <v>1</v>
      </c>
      <c r="D8382" s="1" t="s">
        <v>17920</v>
      </c>
      <c r="E8382" t="b">
        <v>0</v>
      </c>
      <c r="F8382">
        <v>63</v>
      </c>
      <c r="G8382">
        <v>16</v>
      </c>
      <c r="H8382">
        <v>15291</v>
      </c>
      <c r="I8382">
        <v>12.85</v>
      </c>
      <c r="J8382">
        <v>3.26</v>
      </c>
      <c r="K8382" t="s">
        <v>13687</v>
      </c>
      <c r="L8382" t="b">
        <v>0</v>
      </c>
      <c r="M8382" t="str">
        <f t="shared" si="130"/>
        <v>Nein</v>
      </c>
    </row>
    <row r="8383" spans="1:13" x14ac:dyDescent="0.25">
      <c r="A8383" s="28">
        <v>8382</v>
      </c>
      <c r="B8383" s="7" t="s">
        <v>17922</v>
      </c>
      <c r="C8383">
        <v>1</v>
      </c>
      <c r="D8383" s="1" t="s">
        <v>17923</v>
      </c>
      <c r="E8383" t="b">
        <v>0</v>
      </c>
      <c r="F8383">
        <v>49</v>
      </c>
      <c r="G8383">
        <v>223</v>
      </c>
      <c r="H8383">
        <v>2119</v>
      </c>
      <c r="I8383">
        <v>10.64</v>
      </c>
      <c r="J8383">
        <v>0.55000000000000004</v>
      </c>
      <c r="K8383" t="s">
        <v>13687</v>
      </c>
      <c r="L8383" t="b">
        <v>0</v>
      </c>
      <c r="M8383" t="str">
        <f t="shared" si="130"/>
        <v>Nein</v>
      </c>
    </row>
    <row r="8384" spans="1:13" x14ac:dyDescent="0.25">
      <c r="A8384" s="27">
        <v>8383</v>
      </c>
      <c r="B8384" s="7" t="s">
        <v>17925</v>
      </c>
      <c r="C8384">
        <v>1</v>
      </c>
      <c r="D8384" s="1" t="s">
        <v>17926</v>
      </c>
      <c r="E8384" t="b">
        <v>0</v>
      </c>
      <c r="F8384">
        <v>1756</v>
      </c>
      <c r="G8384">
        <v>4503</v>
      </c>
      <c r="H8384">
        <v>143347</v>
      </c>
      <c r="I8384">
        <v>10.34</v>
      </c>
      <c r="J8384">
        <v>37.979999999999997</v>
      </c>
      <c r="K8384" t="s">
        <v>13687</v>
      </c>
      <c r="L8384" t="b">
        <v>0</v>
      </c>
      <c r="M8384" t="str">
        <f t="shared" si="130"/>
        <v>Nein</v>
      </c>
    </row>
    <row r="8385" spans="1:13" x14ac:dyDescent="0.25">
      <c r="A8385" s="28">
        <v>8384</v>
      </c>
      <c r="B8385" s="7" t="s">
        <v>17928</v>
      </c>
      <c r="C8385">
        <v>1</v>
      </c>
      <c r="D8385" s="1" t="s">
        <v>17929</v>
      </c>
      <c r="E8385" t="b">
        <v>0</v>
      </c>
      <c r="F8385">
        <v>402</v>
      </c>
      <c r="G8385">
        <v>180</v>
      </c>
      <c r="H8385">
        <v>41371</v>
      </c>
      <c r="I8385">
        <v>9.84</v>
      </c>
      <c r="J8385">
        <v>11.52</v>
      </c>
      <c r="K8385" t="s">
        <v>13687</v>
      </c>
      <c r="L8385" t="b">
        <v>0</v>
      </c>
      <c r="M8385" t="str">
        <f t="shared" si="130"/>
        <v>Nein</v>
      </c>
    </row>
    <row r="8386" spans="1:13" x14ac:dyDescent="0.25">
      <c r="A8386" s="27">
        <v>8385</v>
      </c>
      <c r="B8386" s="7" t="s">
        <v>17931</v>
      </c>
      <c r="C8386">
        <v>1</v>
      </c>
      <c r="D8386" s="1" t="s">
        <v>17932</v>
      </c>
      <c r="E8386" t="b">
        <v>0</v>
      </c>
      <c r="F8386">
        <v>1</v>
      </c>
      <c r="G8386">
        <v>36</v>
      </c>
      <c r="H8386">
        <v>6</v>
      </c>
      <c r="I8386">
        <v>6.72</v>
      </c>
      <c r="J8386">
        <v>0</v>
      </c>
      <c r="K8386" t="s">
        <v>13687</v>
      </c>
      <c r="L8386" t="b">
        <v>0</v>
      </c>
      <c r="M8386" t="str">
        <f t="shared" ref="M8386:M8411" si="131">IF(J8386&gt;62.7015,"Ja","Nein")</f>
        <v>Nein</v>
      </c>
    </row>
    <row r="8387" spans="1:13" x14ac:dyDescent="0.25">
      <c r="A8387" s="28">
        <v>8386</v>
      </c>
      <c r="B8387" s="7" t="s">
        <v>17934</v>
      </c>
      <c r="C8387">
        <v>1</v>
      </c>
      <c r="D8387" s="1" t="s">
        <v>17935</v>
      </c>
      <c r="E8387" t="b">
        <v>0</v>
      </c>
      <c r="F8387">
        <v>113</v>
      </c>
      <c r="G8387">
        <v>381</v>
      </c>
      <c r="H8387">
        <v>17335</v>
      </c>
      <c r="I8387">
        <v>10.3</v>
      </c>
      <c r="J8387">
        <v>4.6100000000000003</v>
      </c>
      <c r="K8387" t="s">
        <v>13687</v>
      </c>
      <c r="L8387" t="b">
        <v>0</v>
      </c>
      <c r="M8387" t="str">
        <f t="shared" si="131"/>
        <v>Nein</v>
      </c>
    </row>
    <row r="8388" spans="1:13" x14ac:dyDescent="0.25">
      <c r="A8388" s="27">
        <v>8387</v>
      </c>
      <c r="B8388" s="7" t="s">
        <v>17937</v>
      </c>
      <c r="C8388">
        <v>1</v>
      </c>
      <c r="D8388" s="1" t="s">
        <v>17938</v>
      </c>
      <c r="E8388" t="b">
        <v>0</v>
      </c>
      <c r="F8388">
        <v>1038</v>
      </c>
      <c r="G8388">
        <v>253</v>
      </c>
      <c r="H8388">
        <v>92851</v>
      </c>
      <c r="I8388">
        <v>7.73</v>
      </c>
      <c r="J8388">
        <v>32.89</v>
      </c>
      <c r="K8388" t="s">
        <v>13687</v>
      </c>
      <c r="L8388" t="b">
        <v>0</v>
      </c>
      <c r="M8388" t="str">
        <f t="shared" si="131"/>
        <v>Nein</v>
      </c>
    </row>
    <row r="8389" spans="1:13" x14ac:dyDescent="0.25">
      <c r="A8389" s="28">
        <v>8388</v>
      </c>
      <c r="B8389" s="7" t="s">
        <v>17940</v>
      </c>
      <c r="C8389">
        <v>1</v>
      </c>
      <c r="D8389" s="1" t="s">
        <v>17941</v>
      </c>
      <c r="E8389" t="b">
        <v>0</v>
      </c>
      <c r="F8389">
        <v>60</v>
      </c>
      <c r="G8389">
        <v>201</v>
      </c>
      <c r="H8389">
        <v>11824</v>
      </c>
      <c r="I8389">
        <v>3.93</v>
      </c>
      <c r="J8389">
        <v>8.24</v>
      </c>
      <c r="K8389" t="s">
        <v>13687</v>
      </c>
      <c r="L8389" t="b">
        <v>0</v>
      </c>
      <c r="M8389" t="str">
        <f t="shared" si="131"/>
        <v>Nein</v>
      </c>
    </row>
    <row r="8390" spans="1:13" x14ac:dyDescent="0.25">
      <c r="A8390" s="27">
        <v>8389</v>
      </c>
      <c r="B8390" s="7" t="s">
        <v>8742</v>
      </c>
      <c r="C8390">
        <v>1</v>
      </c>
      <c r="D8390" s="1" t="s">
        <v>8743</v>
      </c>
      <c r="E8390" t="b">
        <v>0</v>
      </c>
      <c r="F8390">
        <v>17</v>
      </c>
      <c r="G8390">
        <v>71</v>
      </c>
      <c r="H8390">
        <v>1573</v>
      </c>
      <c r="I8390">
        <v>12.35</v>
      </c>
      <c r="J8390">
        <v>0.35</v>
      </c>
      <c r="K8390" t="s">
        <v>13687</v>
      </c>
      <c r="L8390" t="b">
        <v>0</v>
      </c>
      <c r="M8390" t="str">
        <f t="shared" si="131"/>
        <v>Nein</v>
      </c>
    </row>
    <row r="8391" spans="1:13" x14ac:dyDescent="0.25">
      <c r="A8391" s="28">
        <v>8390</v>
      </c>
      <c r="B8391" s="7" t="s">
        <v>17944</v>
      </c>
      <c r="C8391">
        <v>1</v>
      </c>
      <c r="D8391" s="1" t="s">
        <v>17945</v>
      </c>
      <c r="E8391" t="b">
        <v>0</v>
      </c>
      <c r="F8391">
        <v>36</v>
      </c>
      <c r="G8391">
        <v>523</v>
      </c>
      <c r="H8391">
        <v>6181</v>
      </c>
      <c r="I8391">
        <v>8.31</v>
      </c>
      <c r="J8391">
        <v>2.04</v>
      </c>
      <c r="K8391" t="s">
        <v>13687</v>
      </c>
      <c r="L8391" t="b">
        <v>0</v>
      </c>
      <c r="M8391" t="str">
        <f t="shared" si="131"/>
        <v>Nein</v>
      </c>
    </row>
    <row r="8392" spans="1:13" x14ac:dyDescent="0.25">
      <c r="A8392" s="27">
        <v>8391</v>
      </c>
      <c r="B8392" s="7" t="s">
        <v>17947</v>
      </c>
      <c r="C8392">
        <v>1</v>
      </c>
      <c r="D8392" s="1" t="s">
        <v>17948</v>
      </c>
      <c r="E8392" t="b">
        <v>0</v>
      </c>
      <c r="F8392">
        <v>203</v>
      </c>
      <c r="G8392">
        <v>485</v>
      </c>
      <c r="H8392">
        <v>896</v>
      </c>
      <c r="I8392">
        <v>12.66</v>
      </c>
      <c r="J8392">
        <v>0.19</v>
      </c>
      <c r="K8392" t="s">
        <v>13687</v>
      </c>
      <c r="L8392" t="b">
        <v>0</v>
      </c>
      <c r="M8392" t="str">
        <f t="shared" si="131"/>
        <v>Nein</v>
      </c>
    </row>
    <row r="8393" spans="1:13" x14ac:dyDescent="0.25">
      <c r="A8393" s="28">
        <v>8392</v>
      </c>
      <c r="B8393" s="7" t="s">
        <v>17950</v>
      </c>
      <c r="C8393">
        <v>1</v>
      </c>
      <c r="D8393" s="1" t="s">
        <v>17951</v>
      </c>
      <c r="E8393" t="b">
        <v>0</v>
      </c>
      <c r="F8393">
        <v>330</v>
      </c>
      <c r="G8393">
        <v>1158</v>
      </c>
      <c r="H8393">
        <v>5689</v>
      </c>
      <c r="I8393">
        <v>12.55</v>
      </c>
      <c r="J8393">
        <v>1.24</v>
      </c>
      <c r="K8393" t="s">
        <v>13687</v>
      </c>
      <c r="L8393" t="b">
        <v>0</v>
      </c>
      <c r="M8393" t="str">
        <f t="shared" si="131"/>
        <v>Nein</v>
      </c>
    </row>
    <row r="8394" spans="1:13" x14ac:dyDescent="0.25">
      <c r="A8394" s="27">
        <v>8393</v>
      </c>
      <c r="B8394" s="7" t="s">
        <v>17953</v>
      </c>
      <c r="C8394">
        <v>1</v>
      </c>
      <c r="D8394" s="1" t="s">
        <v>17954</v>
      </c>
      <c r="E8394" t="b">
        <v>0</v>
      </c>
      <c r="F8394">
        <v>59</v>
      </c>
      <c r="G8394">
        <v>313</v>
      </c>
      <c r="H8394">
        <v>823</v>
      </c>
      <c r="I8394">
        <v>5.3</v>
      </c>
      <c r="J8394">
        <v>0.43</v>
      </c>
      <c r="K8394" t="s">
        <v>13687</v>
      </c>
      <c r="L8394" t="b">
        <v>0</v>
      </c>
      <c r="M8394" t="str">
        <f t="shared" si="131"/>
        <v>Nein</v>
      </c>
    </row>
    <row r="8395" spans="1:13" x14ac:dyDescent="0.25">
      <c r="A8395" s="28">
        <v>8394</v>
      </c>
      <c r="B8395" s="7" t="s">
        <v>17956</v>
      </c>
      <c r="C8395">
        <v>1</v>
      </c>
      <c r="D8395" s="1" t="s">
        <v>17957</v>
      </c>
      <c r="E8395" t="b">
        <v>0</v>
      </c>
      <c r="F8395">
        <v>24</v>
      </c>
      <c r="G8395">
        <v>56</v>
      </c>
      <c r="H8395">
        <v>1336</v>
      </c>
      <c r="I8395">
        <v>12.1</v>
      </c>
      <c r="J8395">
        <v>0.3</v>
      </c>
      <c r="K8395" t="s">
        <v>13687</v>
      </c>
      <c r="L8395" t="b">
        <v>0</v>
      </c>
      <c r="M8395" t="str">
        <f t="shared" si="131"/>
        <v>Nein</v>
      </c>
    </row>
    <row r="8396" spans="1:13" x14ac:dyDescent="0.25">
      <c r="A8396" s="27">
        <v>8395</v>
      </c>
      <c r="B8396" s="7" t="s">
        <v>17959</v>
      </c>
      <c r="C8396">
        <v>1</v>
      </c>
      <c r="D8396" s="1" t="s">
        <v>17960</v>
      </c>
      <c r="E8396" t="b">
        <v>0</v>
      </c>
      <c r="F8396">
        <v>3</v>
      </c>
      <c r="G8396">
        <v>100</v>
      </c>
      <c r="H8396">
        <v>68</v>
      </c>
      <c r="I8396">
        <v>0.86</v>
      </c>
      <c r="J8396">
        <v>0.22</v>
      </c>
      <c r="K8396" t="s">
        <v>13687</v>
      </c>
      <c r="L8396" t="b">
        <v>0</v>
      </c>
      <c r="M8396" t="str">
        <f t="shared" si="131"/>
        <v>Nein</v>
      </c>
    </row>
    <row r="8397" spans="1:13" x14ac:dyDescent="0.25">
      <c r="A8397" s="28">
        <v>8396</v>
      </c>
      <c r="B8397" s="7" t="s">
        <v>17962</v>
      </c>
      <c r="C8397">
        <v>1</v>
      </c>
      <c r="D8397" s="1" t="s">
        <v>17963</v>
      </c>
      <c r="E8397" t="b">
        <v>0</v>
      </c>
      <c r="F8397">
        <v>13</v>
      </c>
      <c r="G8397">
        <v>100</v>
      </c>
      <c r="H8397">
        <v>1287</v>
      </c>
      <c r="I8397">
        <v>11.11</v>
      </c>
      <c r="J8397">
        <v>0.32</v>
      </c>
      <c r="K8397" t="s">
        <v>13687</v>
      </c>
      <c r="L8397" t="b">
        <v>0</v>
      </c>
      <c r="M8397" t="str">
        <f t="shared" si="131"/>
        <v>Nein</v>
      </c>
    </row>
    <row r="8398" spans="1:13" x14ac:dyDescent="0.25">
      <c r="A8398" s="27">
        <v>8397</v>
      </c>
      <c r="B8398" s="7" t="s">
        <v>17965</v>
      </c>
      <c r="C8398">
        <v>1</v>
      </c>
      <c r="D8398" s="1" t="s">
        <v>17966</v>
      </c>
      <c r="E8398" t="b">
        <v>1</v>
      </c>
      <c r="F8398">
        <v>8063</v>
      </c>
      <c r="G8398">
        <v>1359</v>
      </c>
      <c r="H8398">
        <v>16814</v>
      </c>
      <c r="I8398">
        <v>13.17</v>
      </c>
      <c r="J8398">
        <v>3.5</v>
      </c>
      <c r="K8398" t="s">
        <v>13687</v>
      </c>
      <c r="L8398" t="b">
        <v>0</v>
      </c>
      <c r="M8398" t="str">
        <f t="shared" si="131"/>
        <v>Nein</v>
      </c>
    </row>
    <row r="8399" spans="1:13" x14ac:dyDescent="0.25">
      <c r="A8399" s="28">
        <v>8398</v>
      </c>
      <c r="B8399" s="7" t="s">
        <v>17968</v>
      </c>
      <c r="C8399">
        <v>1</v>
      </c>
      <c r="D8399" s="1" t="s">
        <v>17969</v>
      </c>
      <c r="E8399" t="b">
        <v>0</v>
      </c>
      <c r="F8399">
        <v>4</v>
      </c>
      <c r="G8399">
        <v>3</v>
      </c>
      <c r="H8399">
        <v>256</v>
      </c>
      <c r="I8399">
        <v>0.46</v>
      </c>
      <c r="J8399">
        <v>1.51</v>
      </c>
      <c r="K8399" t="s">
        <v>13687</v>
      </c>
      <c r="L8399" t="b">
        <v>0</v>
      </c>
      <c r="M8399" t="str">
        <f t="shared" si="131"/>
        <v>Nein</v>
      </c>
    </row>
    <row r="8400" spans="1:13" x14ac:dyDescent="0.25">
      <c r="A8400" s="27">
        <v>8399</v>
      </c>
      <c r="B8400" s="7" t="s">
        <v>17971</v>
      </c>
      <c r="C8400">
        <v>1</v>
      </c>
      <c r="D8400" s="1" t="s">
        <v>17972</v>
      </c>
      <c r="E8400" t="b">
        <v>0</v>
      </c>
      <c r="F8400">
        <v>1426</v>
      </c>
      <c r="G8400">
        <v>3083</v>
      </c>
      <c r="H8400">
        <v>97984</v>
      </c>
      <c r="I8400">
        <v>10.56</v>
      </c>
      <c r="J8400">
        <v>25.42</v>
      </c>
      <c r="K8400" t="s">
        <v>13687</v>
      </c>
      <c r="L8400" t="b">
        <v>0</v>
      </c>
      <c r="M8400" t="str">
        <f t="shared" si="131"/>
        <v>Nein</v>
      </c>
    </row>
    <row r="8401" spans="1:13" x14ac:dyDescent="0.25">
      <c r="A8401" s="28">
        <v>8400</v>
      </c>
      <c r="B8401" s="7" t="s">
        <v>17974</v>
      </c>
      <c r="C8401">
        <v>1</v>
      </c>
      <c r="D8401" s="1" t="s">
        <v>17975</v>
      </c>
      <c r="E8401" t="b">
        <v>0</v>
      </c>
      <c r="F8401">
        <v>174</v>
      </c>
      <c r="G8401">
        <v>679</v>
      </c>
      <c r="H8401">
        <v>9188</v>
      </c>
      <c r="I8401">
        <v>5.68</v>
      </c>
      <c r="J8401">
        <v>4.43</v>
      </c>
      <c r="K8401" t="s">
        <v>13687</v>
      </c>
      <c r="L8401" t="b">
        <v>0</v>
      </c>
      <c r="M8401" t="str">
        <f t="shared" si="131"/>
        <v>Nein</v>
      </c>
    </row>
    <row r="8402" spans="1:13" x14ac:dyDescent="0.25">
      <c r="A8402" s="27">
        <v>8401</v>
      </c>
      <c r="B8402" s="7" t="s">
        <v>17977</v>
      </c>
      <c r="C8402">
        <v>1</v>
      </c>
      <c r="D8402" s="1" t="s">
        <v>17978</v>
      </c>
      <c r="E8402" t="b">
        <v>0</v>
      </c>
      <c r="F8402">
        <v>904</v>
      </c>
      <c r="G8402">
        <v>591</v>
      </c>
      <c r="H8402">
        <v>13823</v>
      </c>
      <c r="I8402">
        <v>12.07</v>
      </c>
      <c r="J8402">
        <v>3.14</v>
      </c>
      <c r="K8402" t="s">
        <v>13687</v>
      </c>
      <c r="L8402" t="b">
        <v>0</v>
      </c>
      <c r="M8402" t="str">
        <f t="shared" si="131"/>
        <v>Nein</v>
      </c>
    </row>
    <row r="8403" spans="1:13" x14ac:dyDescent="0.25">
      <c r="A8403" s="28">
        <v>8402</v>
      </c>
      <c r="B8403" s="7" t="s">
        <v>17980</v>
      </c>
      <c r="C8403">
        <v>1</v>
      </c>
      <c r="D8403" s="1" t="s">
        <v>17981</v>
      </c>
      <c r="E8403" t="b">
        <v>0</v>
      </c>
      <c r="F8403">
        <v>147</v>
      </c>
      <c r="G8403">
        <v>1213</v>
      </c>
      <c r="H8403">
        <v>1973</v>
      </c>
      <c r="I8403">
        <v>4.6100000000000003</v>
      </c>
      <c r="J8403">
        <v>1.17</v>
      </c>
      <c r="K8403" t="s">
        <v>13687</v>
      </c>
      <c r="L8403" t="b">
        <v>0</v>
      </c>
      <c r="M8403" t="str">
        <f t="shared" si="131"/>
        <v>Nein</v>
      </c>
    </row>
    <row r="8404" spans="1:13" x14ac:dyDescent="0.25">
      <c r="A8404" s="27">
        <v>8403</v>
      </c>
      <c r="B8404" s="7" t="s">
        <v>17983</v>
      </c>
      <c r="C8404">
        <v>1</v>
      </c>
      <c r="D8404" s="1" t="s">
        <v>17984</v>
      </c>
      <c r="E8404" t="b">
        <v>0</v>
      </c>
      <c r="F8404">
        <v>243</v>
      </c>
      <c r="G8404">
        <v>810</v>
      </c>
      <c r="H8404">
        <v>972</v>
      </c>
      <c r="I8404">
        <v>7.55</v>
      </c>
      <c r="J8404">
        <v>0.35</v>
      </c>
      <c r="K8404" t="s">
        <v>13687</v>
      </c>
      <c r="L8404" t="b">
        <v>0</v>
      </c>
      <c r="M8404" t="str">
        <f t="shared" si="131"/>
        <v>Nein</v>
      </c>
    </row>
    <row r="8405" spans="1:13" x14ac:dyDescent="0.25">
      <c r="A8405" s="28">
        <v>8404</v>
      </c>
      <c r="B8405" s="7" t="s">
        <v>17986</v>
      </c>
      <c r="C8405">
        <v>1</v>
      </c>
      <c r="D8405" s="1" t="s">
        <v>17987</v>
      </c>
      <c r="E8405" t="b">
        <v>0</v>
      </c>
      <c r="F8405">
        <v>58</v>
      </c>
      <c r="G8405">
        <v>87</v>
      </c>
      <c r="H8405">
        <v>5436</v>
      </c>
      <c r="I8405">
        <v>5.9</v>
      </c>
      <c r="J8405">
        <v>2.52</v>
      </c>
      <c r="K8405" t="s">
        <v>13687</v>
      </c>
      <c r="L8405" t="b">
        <v>0</v>
      </c>
      <c r="M8405" t="str">
        <f t="shared" si="131"/>
        <v>Nein</v>
      </c>
    </row>
    <row r="8406" spans="1:13" x14ac:dyDescent="0.25">
      <c r="A8406" s="27">
        <v>8405</v>
      </c>
      <c r="B8406" s="7" t="s">
        <v>17989</v>
      </c>
      <c r="C8406">
        <v>1</v>
      </c>
      <c r="D8406" s="1" t="s">
        <v>17990</v>
      </c>
      <c r="E8406" t="b">
        <v>0</v>
      </c>
      <c r="F8406">
        <v>2950</v>
      </c>
      <c r="G8406">
        <v>5001</v>
      </c>
      <c r="H8406">
        <v>38071</v>
      </c>
      <c r="I8406">
        <v>8.35</v>
      </c>
      <c r="J8406">
        <v>12.5</v>
      </c>
      <c r="K8406" t="s">
        <v>13687</v>
      </c>
      <c r="L8406" t="b">
        <v>0</v>
      </c>
      <c r="M8406" t="str">
        <f t="shared" si="131"/>
        <v>Nein</v>
      </c>
    </row>
    <row r="8407" spans="1:13" x14ac:dyDescent="0.25">
      <c r="A8407" s="28">
        <v>8406</v>
      </c>
      <c r="B8407" s="7" t="s">
        <v>17992</v>
      </c>
      <c r="C8407">
        <v>1</v>
      </c>
      <c r="D8407" s="1" t="s">
        <v>17993</v>
      </c>
      <c r="E8407" t="b">
        <v>0</v>
      </c>
      <c r="F8407">
        <v>376</v>
      </c>
      <c r="G8407">
        <v>1908</v>
      </c>
      <c r="H8407">
        <v>8116</v>
      </c>
      <c r="I8407">
        <v>3.79</v>
      </c>
      <c r="J8407">
        <v>5.86</v>
      </c>
      <c r="K8407" t="s">
        <v>13687</v>
      </c>
      <c r="L8407" t="b">
        <v>0</v>
      </c>
      <c r="M8407" t="str">
        <f t="shared" si="131"/>
        <v>Nein</v>
      </c>
    </row>
    <row r="8408" spans="1:13" x14ac:dyDescent="0.25">
      <c r="A8408" s="27">
        <v>8407</v>
      </c>
      <c r="B8408" s="7" t="s">
        <v>17995</v>
      </c>
      <c r="C8408">
        <v>1</v>
      </c>
      <c r="D8408" s="1" t="s">
        <v>17996</v>
      </c>
      <c r="E8408" t="b">
        <v>0</v>
      </c>
      <c r="F8408">
        <v>146</v>
      </c>
      <c r="G8408">
        <v>473</v>
      </c>
      <c r="H8408">
        <v>1967</v>
      </c>
      <c r="I8408">
        <v>1.9</v>
      </c>
      <c r="J8408">
        <v>2.83</v>
      </c>
      <c r="K8408" t="s">
        <v>13687</v>
      </c>
      <c r="L8408" t="b">
        <v>0</v>
      </c>
      <c r="M8408" t="str">
        <f t="shared" si="131"/>
        <v>Nein</v>
      </c>
    </row>
    <row r="8409" spans="1:13" x14ac:dyDescent="0.25">
      <c r="A8409" s="28">
        <v>8408</v>
      </c>
      <c r="B8409" s="7" t="s">
        <v>17998</v>
      </c>
      <c r="C8409">
        <v>1</v>
      </c>
      <c r="D8409" s="1" t="s">
        <v>17999</v>
      </c>
      <c r="E8409" t="b">
        <v>0</v>
      </c>
      <c r="F8409">
        <v>804</v>
      </c>
      <c r="G8409">
        <v>793</v>
      </c>
      <c r="H8409">
        <v>8946</v>
      </c>
      <c r="I8409">
        <v>1.33</v>
      </c>
      <c r="J8409">
        <v>18.48</v>
      </c>
      <c r="K8409" t="s">
        <v>13687</v>
      </c>
      <c r="L8409" t="b">
        <v>0</v>
      </c>
      <c r="M8409" t="str">
        <f t="shared" si="131"/>
        <v>Nein</v>
      </c>
    </row>
    <row r="8410" spans="1:13" x14ac:dyDescent="0.25">
      <c r="A8410" s="27">
        <v>8409</v>
      </c>
      <c r="B8410" s="7" t="s">
        <v>18001</v>
      </c>
      <c r="C8410">
        <v>1</v>
      </c>
      <c r="D8410" s="1" t="s">
        <v>18002</v>
      </c>
      <c r="E8410" t="b">
        <v>0</v>
      </c>
      <c r="F8410">
        <v>78</v>
      </c>
      <c r="G8410">
        <v>464</v>
      </c>
      <c r="H8410">
        <v>9284</v>
      </c>
      <c r="I8410">
        <v>7.56</v>
      </c>
      <c r="J8410">
        <v>3.36</v>
      </c>
      <c r="K8410" t="s">
        <v>13687</v>
      </c>
      <c r="L8410" t="b">
        <v>0</v>
      </c>
      <c r="M8410" t="str">
        <f t="shared" si="131"/>
        <v>Nein</v>
      </c>
    </row>
    <row r="8411" spans="1:13" x14ac:dyDescent="0.25">
      <c r="A8411" s="28">
        <v>8410</v>
      </c>
      <c r="B8411" s="7" t="s">
        <v>18004</v>
      </c>
      <c r="C8411">
        <v>1</v>
      </c>
      <c r="D8411" s="1" t="s">
        <v>18005</v>
      </c>
      <c r="E8411" t="b">
        <v>0</v>
      </c>
      <c r="F8411">
        <v>1263</v>
      </c>
      <c r="G8411">
        <v>1120</v>
      </c>
      <c r="H8411">
        <v>16089</v>
      </c>
      <c r="I8411">
        <v>4.25</v>
      </c>
      <c r="J8411">
        <v>10.37</v>
      </c>
      <c r="K8411" t="s">
        <v>13687</v>
      </c>
      <c r="L8411" t="b">
        <v>0</v>
      </c>
      <c r="M8411" t="str">
        <f t="shared" si="131"/>
        <v>Nein</v>
      </c>
    </row>
  </sheetData>
  <phoneticPr fontId="3" type="noConversion"/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6F469-27B4-4430-AAFE-A1D1D458A43B}">
  <dimension ref="A1:M2228"/>
  <sheetViews>
    <sheetView workbookViewId="0">
      <selection activeCell="M7" sqref="M7"/>
    </sheetView>
  </sheetViews>
  <sheetFormatPr baseColWidth="10" defaultRowHeight="15" x14ac:dyDescent="0.25"/>
  <cols>
    <col min="13" max="13" width="14" customWidth="1"/>
  </cols>
  <sheetData>
    <row r="1" spans="1:13" x14ac:dyDescent="0.25">
      <c r="A1" s="16" t="s">
        <v>18006</v>
      </c>
      <c r="B1" s="17" t="s">
        <v>1</v>
      </c>
      <c r="C1" s="2" t="s">
        <v>6680</v>
      </c>
      <c r="D1" s="2" t="s">
        <v>2</v>
      </c>
      <c r="E1" s="2" t="s">
        <v>6681</v>
      </c>
      <c r="F1" s="2" t="s">
        <v>6682</v>
      </c>
      <c r="G1" s="2" t="s">
        <v>6685</v>
      </c>
      <c r="H1" s="2" t="s">
        <v>6683</v>
      </c>
      <c r="I1" s="2" t="s">
        <v>6684</v>
      </c>
      <c r="J1" s="2" t="s">
        <v>6686</v>
      </c>
      <c r="K1" s="2" t="s">
        <v>6687</v>
      </c>
      <c r="L1" s="2" t="s">
        <v>6688</v>
      </c>
      <c r="M1" s="3" t="s">
        <v>24125</v>
      </c>
    </row>
    <row r="2" spans="1:13" x14ac:dyDescent="0.25">
      <c r="A2" s="10" t="s">
        <v>5</v>
      </c>
      <c r="B2" s="22" t="s">
        <v>3</v>
      </c>
      <c r="C2" s="22">
        <v>93</v>
      </c>
      <c r="D2" s="22" t="s">
        <v>4</v>
      </c>
      <c r="E2" s="22" t="b">
        <v>0</v>
      </c>
      <c r="F2" s="22">
        <v>21</v>
      </c>
      <c r="G2" s="22">
        <v>54</v>
      </c>
      <c r="H2" s="22">
        <v>23118</v>
      </c>
      <c r="I2" s="22">
        <v>1.4</v>
      </c>
      <c r="J2" s="22">
        <v>45.15</v>
      </c>
      <c r="K2" s="22" t="s">
        <v>4429</v>
      </c>
      <c r="L2" s="22" t="b">
        <v>1</v>
      </c>
      <c r="M2" s="23" t="b">
        <f>IF(J2&gt;62.7015,TRUE,FALSE)</f>
        <v>0</v>
      </c>
    </row>
    <row r="3" spans="1:13" x14ac:dyDescent="0.25">
      <c r="A3" s="13" t="s">
        <v>8</v>
      </c>
      <c r="B3" s="24" t="s">
        <v>6</v>
      </c>
      <c r="C3" s="24">
        <v>85</v>
      </c>
      <c r="D3" s="24" t="s">
        <v>7</v>
      </c>
      <c r="E3" s="24" t="b">
        <v>0</v>
      </c>
      <c r="F3" s="24">
        <v>15935</v>
      </c>
      <c r="G3" s="24">
        <v>16517</v>
      </c>
      <c r="H3" s="24">
        <v>481562</v>
      </c>
      <c r="I3" s="24">
        <v>11.5</v>
      </c>
      <c r="J3" s="24">
        <v>114.74</v>
      </c>
      <c r="K3" s="24" t="s">
        <v>4429</v>
      </c>
      <c r="L3" s="24" t="b">
        <v>1</v>
      </c>
      <c r="M3" s="25" t="b">
        <f>IF(J3&gt;62.7015,TRUE,FALSE)</f>
        <v>1</v>
      </c>
    </row>
    <row r="4" spans="1:13" x14ac:dyDescent="0.25">
      <c r="A4" s="10" t="s">
        <v>11</v>
      </c>
      <c r="B4" s="22" t="s">
        <v>9</v>
      </c>
      <c r="C4" s="22">
        <v>79</v>
      </c>
      <c r="D4" s="22" t="s">
        <v>10</v>
      </c>
      <c r="E4" s="22" t="b">
        <v>1</v>
      </c>
      <c r="F4" s="22">
        <v>14857</v>
      </c>
      <c r="G4" s="22">
        <v>12771</v>
      </c>
      <c r="H4" s="22">
        <v>62714</v>
      </c>
      <c r="I4" s="22">
        <v>7.83</v>
      </c>
      <c r="J4" s="22">
        <v>21.94</v>
      </c>
      <c r="K4" s="22" t="s">
        <v>4429</v>
      </c>
      <c r="L4" s="22" t="b">
        <v>1</v>
      </c>
      <c r="M4" s="25" t="b">
        <f t="shared" ref="M4:M67" si="0">IF(J4&gt;62.7015,TRUE,FALSE)</f>
        <v>0</v>
      </c>
    </row>
    <row r="5" spans="1:13" x14ac:dyDescent="0.25">
      <c r="A5" s="13" t="s">
        <v>14</v>
      </c>
      <c r="B5" s="24" t="s">
        <v>12</v>
      </c>
      <c r="C5" s="24">
        <v>76</v>
      </c>
      <c r="D5" s="24" t="s">
        <v>13</v>
      </c>
      <c r="E5" s="24" t="b">
        <v>0</v>
      </c>
      <c r="F5" s="24">
        <v>173</v>
      </c>
      <c r="G5" s="24">
        <v>454</v>
      </c>
      <c r="H5" s="24">
        <v>60413</v>
      </c>
      <c r="I5" s="24">
        <v>7.25</v>
      </c>
      <c r="J5" s="24">
        <v>22.81</v>
      </c>
      <c r="K5" s="24" t="s">
        <v>4429</v>
      </c>
      <c r="L5" s="24" t="b">
        <v>1</v>
      </c>
      <c r="M5" s="25" t="b">
        <f t="shared" si="0"/>
        <v>0</v>
      </c>
    </row>
    <row r="6" spans="1:13" x14ac:dyDescent="0.25">
      <c r="A6" s="10" t="s">
        <v>17</v>
      </c>
      <c r="B6" s="22" t="s">
        <v>15</v>
      </c>
      <c r="C6" s="22">
        <v>75</v>
      </c>
      <c r="D6" s="22" t="s">
        <v>16</v>
      </c>
      <c r="E6" s="22" t="b">
        <v>0</v>
      </c>
      <c r="F6" s="22">
        <v>792</v>
      </c>
      <c r="G6" s="22">
        <v>632</v>
      </c>
      <c r="H6" s="22">
        <v>16022</v>
      </c>
      <c r="I6" s="22">
        <v>4.1100000000000003</v>
      </c>
      <c r="J6" s="22">
        <v>10.69</v>
      </c>
      <c r="K6" s="22" t="s">
        <v>4429</v>
      </c>
      <c r="L6" s="22" t="b">
        <v>1</v>
      </c>
      <c r="M6" s="25" t="b">
        <f t="shared" si="0"/>
        <v>0</v>
      </c>
    </row>
    <row r="7" spans="1:13" x14ac:dyDescent="0.25">
      <c r="A7" s="13" t="s">
        <v>20</v>
      </c>
      <c r="B7" s="24" t="s">
        <v>18</v>
      </c>
      <c r="C7" s="24">
        <v>74</v>
      </c>
      <c r="D7" s="24" t="s">
        <v>19</v>
      </c>
      <c r="E7" s="24" t="b">
        <v>0</v>
      </c>
      <c r="F7" s="24">
        <v>2536</v>
      </c>
      <c r="G7" s="24">
        <v>5009</v>
      </c>
      <c r="H7" s="24">
        <v>131493</v>
      </c>
      <c r="I7" s="24">
        <v>5.85</v>
      </c>
      <c r="J7" s="24">
        <v>61.53</v>
      </c>
      <c r="K7" s="24" t="s">
        <v>4429</v>
      </c>
      <c r="L7" s="24" t="b">
        <v>1</v>
      </c>
      <c r="M7" s="25" t="b">
        <f t="shared" si="0"/>
        <v>0</v>
      </c>
    </row>
    <row r="8" spans="1:13" x14ac:dyDescent="0.25">
      <c r="A8" s="10" t="s">
        <v>23</v>
      </c>
      <c r="B8" s="22" t="s">
        <v>21</v>
      </c>
      <c r="C8" s="22">
        <v>74</v>
      </c>
      <c r="D8" s="22" t="s">
        <v>22</v>
      </c>
      <c r="E8" s="22" t="b">
        <v>0</v>
      </c>
      <c r="F8" s="22">
        <v>335</v>
      </c>
      <c r="G8" s="22">
        <v>58</v>
      </c>
      <c r="H8" s="22">
        <v>65607</v>
      </c>
      <c r="I8" s="22">
        <v>3.41</v>
      </c>
      <c r="J8" s="22">
        <v>52.78</v>
      </c>
      <c r="K8" s="22" t="s">
        <v>4429</v>
      </c>
      <c r="L8" s="22" t="b">
        <v>1</v>
      </c>
      <c r="M8" s="25" t="b">
        <f t="shared" si="0"/>
        <v>0</v>
      </c>
    </row>
    <row r="9" spans="1:13" x14ac:dyDescent="0.25">
      <c r="A9" s="13" t="s">
        <v>26</v>
      </c>
      <c r="B9" s="24" t="s">
        <v>30</v>
      </c>
      <c r="C9" s="24">
        <v>72</v>
      </c>
      <c r="D9" s="24" t="s">
        <v>31</v>
      </c>
      <c r="E9" s="24" t="b">
        <v>0</v>
      </c>
      <c r="F9" s="24">
        <v>1842</v>
      </c>
      <c r="G9" s="24">
        <v>4181</v>
      </c>
      <c r="H9" s="24">
        <v>80261</v>
      </c>
      <c r="I9" s="24">
        <v>12.55</v>
      </c>
      <c r="J9" s="24">
        <v>17.52</v>
      </c>
      <c r="K9" s="24" t="s">
        <v>4429</v>
      </c>
      <c r="L9" s="24" t="b">
        <v>1</v>
      </c>
      <c r="M9" s="25" t="b">
        <f t="shared" si="0"/>
        <v>0</v>
      </c>
    </row>
    <row r="10" spans="1:13" x14ac:dyDescent="0.25">
      <c r="A10" s="10" t="s">
        <v>29</v>
      </c>
      <c r="B10" s="22" t="s">
        <v>27</v>
      </c>
      <c r="C10" s="22">
        <v>72</v>
      </c>
      <c r="D10" s="22" t="s">
        <v>28</v>
      </c>
      <c r="E10" s="22" t="b">
        <v>0</v>
      </c>
      <c r="F10" s="22">
        <v>1509</v>
      </c>
      <c r="G10" s="22">
        <v>1395</v>
      </c>
      <c r="H10" s="22">
        <v>109615</v>
      </c>
      <c r="I10" s="22">
        <v>6.64</v>
      </c>
      <c r="J10" s="22">
        <v>45.26</v>
      </c>
      <c r="K10" s="22" t="s">
        <v>4429</v>
      </c>
      <c r="L10" s="22" t="b">
        <v>1</v>
      </c>
      <c r="M10" s="25" t="b">
        <f t="shared" si="0"/>
        <v>0</v>
      </c>
    </row>
    <row r="11" spans="1:13" x14ac:dyDescent="0.25">
      <c r="A11" s="13" t="s">
        <v>32</v>
      </c>
      <c r="B11" s="24" t="s">
        <v>24</v>
      </c>
      <c r="C11" s="24">
        <v>72</v>
      </c>
      <c r="D11" s="24" t="s">
        <v>25</v>
      </c>
      <c r="E11" s="24" t="b">
        <v>0</v>
      </c>
      <c r="F11" s="24">
        <v>2479</v>
      </c>
      <c r="G11" s="24">
        <v>2630</v>
      </c>
      <c r="H11" s="24">
        <v>289812</v>
      </c>
      <c r="I11" s="24">
        <v>1.79</v>
      </c>
      <c r="J11" s="24">
        <v>444.5</v>
      </c>
      <c r="K11" s="24" t="s">
        <v>4429</v>
      </c>
      <c r="L11" s="24" t="b">
        <v>1</v>
      </c>
      <c r="M11" s="25" t="b">
        <f t="shared" si="0"/>
        <v>1</v>
      </c>
    </row>
    <row r="12" spans="1:13" x14ac:dyDescent="0.25">
      <c r="A12" s="10" t="s">
        <v>35</v>
      </c>
      <c r="B12" s="22" t="s">
        <v>33</v>
      </c>
      <c r="C12" s="22">
        <v>68</v>
      </c>
      <c r="D12" s="22" t="s">
        <v>34</v>
      </c>
      <c r="E12" s="22" t="b">
        <v>0</v>
      </c>
      <c r="F12" s="22">
        <v>4081</v>
      </c>
      <c r="G12" s="22">
        <v>5002</v>
      </c>
      <c r="H12" s="22">
        <v>95683</v>
      </c>
      <c r="I12" s="22">
        <v>12.03</v>
      </c>
      <c r="J12" s="22">
        <v>21.79</v>
      </c>
      <c r="K12" s="22" t="s">
        <v>4429</v>
      </c>
      <c r="L12" s="22" t="b">
        <v>1</v>
      </c>
      <c r="M12" s="25" t="b">
        <f t="shared" si="0"/>
        <v>0</v>
      </c>
    </row>
    <row r="13" spans="1:13" x14ac:dyDescent="0.25">
      <c r="A13" s="13" t="s">
        <v>38</v>
      </c>
      <c r="B13" s="24" t="s">
        <v>36</v>
      </c>
      <c r="C13" s="24">
        <v>64</v>
      </c>
      <c r="D13" s="24" t="s">
        <v>37</v>
      </c>
      <c r="E13" s="24" t="b">
        <v>0</v>
      </c>
      <c r="F13" s="24">
        <v>98</v>
      </c>
      <c r="G13" s="24">
        <v>87</v>
      </c>
      <c r="H13" s="24">
        <v>8126</v>
      </c>
      <c r="I13" s="24">
        <v>2.4500000000000002</v>
      </c>
      <c r="J13" s="24">
        <v>9.07</v>
      </c>
      <c r="K13" s="24" t="s">
        <v>4429</v>
      </c>
      <c r="L13" s="24" t="b">
        <v>1</v>
      </c>
      <c r="M13" s="25" t="b">
        <f t="shared" si="0"/>
        <v>0</v>
      </c>
    </row>
    <row r="14" spans="1:13" x14ac:dyDescent="0.25">
      <c r="A14" s="10" t="s">
        <v>41</v>
      </c>
      <c r="B14" s="22" t="s">
        <v>39</v>
      </c>
      <c r="C14" s="22">
        <v>63</v>
      </c>
      <c r="D14" s="22" t="s">
        <v>40</v>
      </c>
      <c r="E14" s="22" t="b">
        <v>0</v>
      </c>
      <c r="F14" s="22">
        <v>285</v>
      </c>
      <c r="G14" s="22">
        <v>374</v>
      </c>
      <c r="H14" s="22">
        <v>22523</v>
      </c>
      <c r="I14" s="22">
        <v>0.57999999999999996</v>
      </c>
      <c r="J14" s="22">
        <v>106.74</v>
      </c>
      <c r="K14" s="22" t="s">
        <v>4429</v>
      </c>
      <c r="L14" s="22" t="b">
        <v>1</v>
      </c>
      <c r="M14" s="25" t="b">
        <f t="shared" si="0"/>
        <v>1</v>
      </c>
    </row>
    <row r="15" spans="1:13" x14ac:dyDescent="0.25">
      <c r="A15" s="13" t="s">
        <v>44</v>
      </c>
      <c r="B15" s="24" t="s">
        <v>42</v>
      </c>
      <c r="C15" s="24">
        <v>61</v>
      </c>
      <c r="D15" s="24" t="s">
        <v>43</v>
      </c>
      <c r="E15" s="24" t="b">
        <v>0</v>
      </c>
      <c r="F15" s="24">
        <v>33</v>
      </c>
      <c r="G15" s="24">
        <v>45</v>
      </c>
      <c r="H15" s="24">
        <v>8379</v>
      </c>
      <c r="I15" s="24">
        <v>1.01</v>
      </c>
      <c r="J15" s="24">
        <v>22.65</v>
      </c>
      <c r="K15" s="24" t="s">
        <v>4429</v>
      </c>
      <c r="L15" s="24" t="b">
        <v>1</v>
      </c>
      <c r="M15" s="25" t="b">
        <f t="shared" si="0"/>
        <v>0</v>
      </c>
    </row>
    <row r="16" spans="1:13" x14ac:dyDescent="0.25">
      <c r="A16" s="10" t="s">
        <v>47</v>
      </c>
      <c r="B16" s="22" t="s">
        <v>45</v>
      </c>
      <c r="C16" s="22">
        <v>61</v>
      </c>
      <c r="D16" s="22" t="s">
        <v>46</v>
      </c>
      <c r="E16" s="22" t="b">
        <v>0</v>
      </c>
      <c r="F16" s="22">
        <v>407</v>
      </c>
      <c r="G16" s="22">
        <v>683</v>
      </c>
      <c r="H16" s="22">
        <v>15682</v>
      </c>
      <c r="I16" s="22">
        <v>0.56999999999999995</v>
      </c>
      <c r="J16" s="22">
        <v>75.760000000000005</v>
      </c>
      <c r="K16" s="22" t="s">
        <v>4429</v>
      </c>
      <c r="L16" s="22" t="b">
        <v>1</v>
      </c>
      <c r="M16" s="25" t="b">
        <f t="shared" si="0"/>
        <v>1</v>
      </c>
    </row>
    <row r="17" spans="1:13" x14ac:dyDescent="0.25">
      <c r="A17" s="13" t="s">
        <v>50</v>
      </c>
      <c r="B17" s="24" t="s">
        <v>48</v>
      </c>
      <c r="C17" s="24">
        <v>60</v>
      </c>
      <c r="D17" s="24" t="s">
        <v>49</v>
      </c>
      <c r="E17" s="24" t="b">
        <v>0</v>
      </c>
      <c r="F17" s="24">
        <v>1146</v>
      </c>
      <c r="G17" s="24">
        <v>920</v>
      </c>
      <c r="H17" s="24">
        <v>550523</v>
      </c>
      <c r="I17" s="24">
        <v>6.06</v>
      </c>
      <c r="J17" s="24">
        <v>248.77</v>
      </c>
      <c r="K17" s="24" t="s">
        <v>4429</v>
      </c>
      <c r="L17" s="24" t="b">
        <v>1</v>
      </c>
      <c r="M17" s="25" t="b">
        <f t="shared" si="0"/>
        <v>1</v>
      </c>
    </row>
    <row r="18" spans="1:13" x14ac:dyDescent="0.25">
      <c r="A18" s="10" t="s">
        <v>53</v>
      </c>
      <c r="B18" s="22" t="s">
        <v>51</v>
      </c>
      <c r="C18" s="22">
        <v>58</v>
      </c>
      <c r="D18" s="22" t="s">
        <v>52</v>
      </c>
      <c r="E18" s="22" t="b">
        <v>0</v>
      </c>
      <c r="F18" s="22">
        <v>301</v>
      </c>
      <c r="G18" s="22">
        <v>378</v>
      </c>
      <c r="H18" s="22">
        <v>30341</v>
      </c>
      <c r="I18" s="22">
        <v>12.39</v>
      </c>
      <c r="J18" s="22">
        <v>6.71</v>
      </c>
      <c r="K18" s="22" t="s">
        <v>4429</v>
      </c>
      <c r="L18" s="22" t="b">
        <v>1</v>
      </c>
      <c r="M18" s="25" t="b">
        <f t="shared" si="0"/>
        <v>0</v>
      </c>
    </row>
    <row r="19" spans="1:13" x14ac:dyDescent="0.25">
      <c r="A19" s="13" t="s">
        <v>56</v>
      </c>
      <c r="B19" s="24" t="s">
        <v>54</v>
      </c>
      <c r="C19" s="24">
        <v>50</v>
      </c>
      <c r="D19" s="24" t="s">
        <v>55</v>
      </c>
      <c r="E19" s="24" t="b">
        <v>0</v>
      </c>
      <c r="F19" s="24">
        <v>9453</v>
      </c>
      <c r="G19" s="24">
        <v>138</v>
      </c>
      <c r="H19" s="24">
        <v>28589</v>
      </c>
      <c r="I19" s="24">
        <v>3.39</v>
      </c>
      <c r="J19" s="24">
        <v>23.11</v>
      </c>
      <c r="K19" s="24" t="s">
        <v>4429</v>
      </c>
      <c r="L19" s="24" t="b">
        <v>1</v>
      </c>
      <c r="M19" s="25" t="b">
        <f t="shared" si="0"/>
        <v>0</v>
      </c>
    </row>
    <row r="20" spans="1:13" x14ac:dyDescent="0.25">
      <c r="A20" s="10" t="s">
        <v>59</v>
      </c>
      <c r="B20" s="22" t="s">
        <v>57</v>
      </c>
      <c r="C20" s="22">
        <v>46</v>
      </c>
      <c r="D20" s="22" t="s">
        <v>58</v>
      </c>
      <c r="E20" s="22" t="b">
        <v>0</v>
      </c>
      <c r="F20" s="22">
        <v>990</v>
      </c>
      <c r="G20" s="22">
        <v>721</v>
      </c>
      <c r="H20" s="22">
        <v>577914</v>
      </c>
      <c r="I20" s="22">
        <v>5.13</v>
      </c>
      <c r="J20" s="22">
        <v>308.39</v>
      </c>
      <c r="K20" s="22" t="s">
        <v>4429</v>
      </c>
      <c r="L20" s="22" t="b">
        <v>1</v>
      </c>
      <c r="M20" s="25" t="b">
        <f t="shared" si="0"/>
        <v>1</v>
      </c>
    </row>
    <row r="21" spans="1:13" x14ac:dyDescent="0.25">
      <c r="A21" s="13" t="s">
        <v>62</v>
      </c>
      <c r="B21" s="24" t="s">
        <v>60</v>
      </c>
      <c r="C21" s="24">
        <v>45</v>
      </c>
      <c r="D21" s="24" t="s">
        <v>61</v>
      </c>
      <c r="E21" s="24" t="b">
        <v>0</v>
      </c>
      <c r="F21" s="24">
        <v>4447</v>
      </c>
      <c r="G21" s="24">
        <v>4754</v>
      </c>
      <c r="H21" s="24">
        <v>26159</v>
      </c>
      <c r="I21" s="24">
        <v>2.37</v>
      </c>
      <c r="J21" s="24">
        <v>30.28</v>
      </c>
      <c r="K21" s="24" t="s">
        <v>4429</v>
      </c>
      <c r="L21" s="24" t="b">
        <v>1</v>
      </c>
      <c r="M21" s="25" t="b">
        <f t="shared" si="0"/>
        <v>0</v>
      </c>
    </row>
    <row r="22" spans="1:13" x14ac:dyDescent="0.25">
      <c r="A22" s="10" t="s">
        <v>65</v>
      </c>
      <c r="B22" s="22" t="s">
        <v>63</v>
      </c>
      <c r="C22" s="22">
        <v>45</v>
      </c>
      <c r="D22" s="22" t="s">
        <v>64</v>
      </c>
      <c r="E22" s="22" t="b">
        <v>0</v>
      </c>
      <c r="F22" s="22">
        <v>3130</v>
      </c>
      <c r="G22" s="22">
        <v>3761</v>
      </c>
      <c r="H22" s="22">
        <v>29456</v>
      </c>
      <c r="I22" s="22">
        <v>2.02</v>
      </c>
      <c r="J22" s="22">
        <v>39.97</v>
      </c>
      <c r="K22" s="22" t="s">
        <v>4429</v>
      </c>
      <c r="L22" s="22" t="b">
        <v>1</v>
      </c>
      <c r="M22" s="25" t="b">
        <f t="shared" si="0"/>
        <v>0</v>
      </c>
    </row>
    <row r="23" spans="1:13" x14ac:dyDescent="0.25">
      <c r="A23" s="13" t="s">
        <v>68</v>
      </c>
      <c r="B23" s="24" t="s">
        <v>66</v>
      </c>
      <c r="C23" s="24">
        <v>42</v>
      </c>
      <c r="D23" s="24" t="s">
        <v>67</v>
      </c>
      <c r="E23" s="24" t="b">
        <v>0</v>
      </c>
      <c r="F23" s="24">
        <v>3613</v>
      </c>
      <c r="G23" s="24">
        <v>4950</v>
      </c>
      <c r="H23" s="24">
        <v>207081</v>
      </c>
      <c r="I23" s="24">
        <v>4.45</v>
      </c>
      <c r="J23" s="24">
        <v>127.51</v>
      </c>
      <c r="K23" s="24" t="s">
        <v>4429</v>
      </c>
      <c r="L23" s="24" t="b">
        <v>1</v>
      </c>
      <c r="M23" s="25" t="b">
        <f t="shared" si="0"/>
        <v>1</v>
      </c>
    </row>
    <row r="24" spans="1:13" x14ac:dyDescent="0.25">
      <c r="A24" s="10" t="s">
        <v>71</v>
      </c>
      <c r="B24" s="22" t="s">
        <v>69</v>
      </c>
      <c r="C24" s="22">
        <v>42</v>
      </c>
      <c r="D24" s="22" t="s">
        <v>70</v>
      </c>
      <c r="E24" s="22" t="b">
        <v>0</v>
      </c>
      <c r="F24" s="22">
        <v>3086</v>
      </c>
      <c r="G24" s="22">
        <v>3119</v>
      </c>
      <c r="H24" s="22">
        <v>119764</v>
      </c>
      <c r="I24" s="22">
        <v>7.43</v>
      </c>
      <c r="J24" s="22">
        <v>44.14</v>
      </c>
      <c r="K24" s="22" t="s">
        <v>4429</v>
      </c>
      <c r="L24" s="22" t="b">
        <v>1</v>
      </c>
      <c r="M24" s="25" t="b">
        <f t="shared" si="0"/>
        <v>0</v>
      </c>
    </row>
    <row r="25" spans="1:13" x14ac:dyDescent="0.25">
      <c r="A25" s="13" t="s">
        <v>74</v>
      </c>
      <c r="B25" s="24" t="s">
        <v>75</v>
      </c>
      <c r="C25" s="24">
        <v>39</v>
      </c>
      <c r="D25" s="24" t="s">
        <v>76</v>
      </c>
      <c r="E25" s="24" t="b">
        <v>0</v>
      </c>
      <c r="F25" s="24">
        <v>97</v>
      </c>
      <c r="G25" s="24">
        <v>40</v>
      </c>
      <c r="H25" s="24">
        <v>5308</v>
      </c>
      <c r="I25" s="24">
        <v>1.85</v>
      </c>
      <c r="J25" s="24">
        <v>7.84</v>
      </c>
      <c r="K25" s="24" t="s">
        <v>4429</v>
      </c>
      <c r="L25" s="24" t="b">
        <v>1</v>
      </c>
      <c r="M25" s="25" t="b">
        <f t="shared" si="0"/>
        <v>0</v>
      </c>
    </row>
    <row r="26" spans="1:13" x14ac:dyDescent="0.25">
      <c r="A26" s="10" t="s">
        <v>77</v>
      </c>
      <c r="B26" s="22" t="s">
        <v>72</v>
      </c>
      <c r="C26" s="22">
        <v>39</v>
      </c>
      <c r="D26" s="22" t="s">
        <v>73</v>
      </c>
      <c r="E26" s="22" t="b">
        <v>0</v>
      </c>
      <c r="F26" s="22">
        <v>3833</v>
      </c>
      <c r="G26" s="22">
        <v>3708</v>
      </c>
      <c r="H26" s="22">
        <v>28393</v>
      </c>
      <c r="I26" s="22">
        <v>3.26</v>
      </c>
      <c r="J26" s="22">
        <v>23.84</v>
      </c>
      <c r="K26" s="22" t="s">
        <v>4429</v>
      </c>
      <c r="L26" s="22" t="b">
        <v>1</v>
      </c>
      <c r="M26" s="25" t="b">
        <f t="shared" si="0"/>
        <v>0</v>
      </c>
    </row>
    <row r="27" spans="1:13" x14ac:dyDescent="0.25">
      <c r="A27" s="13" t="s">
        <v>80</v>
      </c>
      <c r="B27" s="24" t="s">
        <v>84</v>
      </c>
      <c r="C27" s="24">
        <v>38</v>
      </c>
      <c r="D27" s="24" t="s">
        <v>85</v>
      </c>
      <c r="E27" s="24" t="b">
        <v>0</v>
      </c>
      <c r="F27" s="24">
        <v>133</v>
      </c>
      <c r="G27" s="24">
        <v>36</v>
      </c>
      <c r="H27" s="24">
        <v>6350</v>
      </c>
      <c r="I27" s="24">
        <v>5.22</v>
      </c>
      <c r="J27" s="24">
        <v>3.33</v>
      </c>
      <c r="K27" s="24" t="s">
        <v>4429</v>
      </c>
      <c r="L27" s="24" t="b">
        <v>1</v>
      </c>
      <c r="M27" s="25" t="b">
        <f t="shared" si="0"/>
        <v>0</v>
      </c>
    </row>
    <row r="28" spans="1:13" x14ac:dyDescent="0.25">
      <c r="A28" s="10" t="s">
        <v>83</v>
      </c>
      <c r="B28" s="22" t="s">
        <v>78</v>
      </c>
      <c r="C28" s="22">
        <v>38</v>
      </c>
      <c r="D28" s="22" t="s">
        <v>79</v>
      </c>
      <c r="E28" s="22" t="b">
        <v>0</v>
      </c>
      <c r="F28" s="22">
        <v>4823</v>
      </c>
      <c r="G28" s="22">
        <v>5218</v>
      </c>
      <c r="H28" s="22">
        <v>47415</v>
      </c>
      <c r="I28" s="22">
        <v>5.0199999999999996</v>
      </c>
      <c r="J28" s="22">
        <v>25.85</v>
      </c>
      <c r="K28" s="22" t="s">
        <v>4429</v>
      </c>
      <c r="L28" s="22" t="b">
        <v>1</v>
      </c>
      <c r="M28" s="25" t="b">
        <f t="shared" si="0"/>
        <v>0</v>
      </c>
    </row>
    <row r="29" spans="1:13" x14ac:dyDescent="0.25">
      <c r="A29" s="13" t="s">
        <v>86</v>
      </c>
      <c r="B29" s="24" t="s">
        <v>81</v>
      </c>
      <c r="C29" s="24">
        <v>38</v>
      </c>
      <c r="D29" s="24" t="s">
        <v>82</v>
      </c>
      <c r="E29" s="24" t="b">
        <v>0</v>
      </c>
      <c r="F29" s="24">
        <v>1115</v>
      </c>
      <c r="G29" s="24">
        <v>1228</v>
      </c>
      <c r="H29" s="24">
        <v>55062</v>
      </c>
      <c r="I29" s="24">
        <v>8.49</v>
      </c>
      <c r="J29" s="24">
        <v>17.77</v>
      </c>
      <c r="K29" s="24" t="s">
        <v>4429</v>
      </c>
      <c r="L29" s="24" t="b">
        <v>1</v>
      </c>
      <c r="M29" s="25" t="b">
        <f t="shared" si="0"/>
        <v>0</v>
      </c>
    </row>
    <row r="30" spans="1:13" x14ac:dyDescent="0.25">
      <c r="A30" s="10" t="s">
        <v>89</v>
      </c>
      <c r="B30" s="22" t="s">
        <v>90</v>
      </c>
      <c r="C30" s="22">
        <v>37</v>
      </c>
      <c r="D30" s="22" t="s">
        <v>91</v>
      </c>
      <c r="E30" s="22" t="b">
        <v>0</v>
      </c>
      <c r="F30" s="22">
        <v>2066</v>
      </c>
      <c r="G30" s="22">
        <v>2147</v>
      </c>
      <c r="H30" s="22">
        <v>47377</v>
      </c>
      <c r="I30" s="22">
        <v>3.16</v>
      </c>
      <c r="J30" s="22">
        <v>41.02</v>
      </c>
      <c r="K30" s="22" t="s">
        <v>4429</v>
      </c>
      <c r="L30" s="22" t="b">
        <v>1</v>
      </c>
      <c r="M30" s="25" t="b">
        <f t="shared" si="0"/>
        <v>0</v>
      </c>
    </row>
    <row r="31" spans="1:13" x14ac:dyDescent="0.25">
      <c r="A31" s="13" t="s">
        <v>92</v>
      </c>
      <c r="B31" s="24" t="s">
        <v>87</v>
      </c>
      <c r="C31" s="24">
        <v>37</v>
      </c>
      <c r="D31" s="24" t="s">
        <v>88</v>
      </c>
      <c r="E31" s="24" t="b">
        <v>0</v>
      </c>
      <c r="F31" s="24">
        <v>361</v>
      </c>
      <c r="G31" s="24">
        <v>29</v>
      </c>
      <c r="H31" s="24">
        <v>2433</v>
      </c>
      <c r="I31" s="24">
        <v>5.49</v>
      </c>
      <c r="J31" s="24">
        <v>1.21</v>
      </c>
      <c r="K31" s="24" t="s">
        <v>4429</v>
      </c>
      <c r="L31" s="24" t="b">
        <v>1</v>
      </c>
      <c r="M31" s="25" t="b">
        <f t="shared" si="0"/>
        <v>0</v>
      </c>
    </row>
    <row r="32" spans="1:13" x14ac:dyDescent="0.25">
      <c r="A32" s="10" t="s">
        <v>95</v>
      </c>
      <c r="B32" s="22" t="s">
        <v>93</v>
      </c>
      <c r="C32" s="22">
        <v>36</v>
      </c>
      <c r="D32" s="22" t="s">
        <v>94</v>
      </c>
      <c r="E32" s="22" t="b">
        <v>0</v>
      </c>
      <c r="F32" s="22">
        <v>2406</v>
      </c>
      <c r="G32" s="22">
        <v>4630</v>
      </c>
      <c r="H32" s="22">
        <v>163927</v>
      </c>
      <c r="I32" s="22">
        <v>0.76</v>
      </c>
      <c r="J32" s="22">
        <v>593.94000000000005</v>
      </c>
      <c r="K32" s="22" t="s">
        <v>4429</v>
      </c>
      <c r="L32" s="22" t="b">
        <v>1</v>
      </c>
      <c r="M32" s="25" t="b">
        <f t="shared" si="0"/>
        <v>1</v>
      </c>
    </row>
    <row r="33" spans="1:13" x14ac:dyDescent="0.25">
      <c r="A33" s="13" t="s">
        <v>98</v>
      </c>
      <c r="B33" s="24" t="s">
        <v>99</v>
      </c>
      <c r="C33" s="24">
        <v>36</v>
      </c>
      <c r="D33" s="24" t="s">
        <v>100</v>
      </c>
      <c r="E33" s="24" t="b">
        <v>0</v>
      </c>
      <c r="F33" s="24">
        <v>2747</v>
      </c>
      <c r="G33" s="24">
        <v>2860</v>
      </c>
      <c r="H33" s="24">
        <v>246636</v>
      </c>
      <c r="I33" s="24">
        <v>10.220000000000001</v>
      </c>
      <c r="J33" s="24">
        <v>66.09</v>
      </c>
      <c r="K33" s="24" t="s">
        <v>4429</v>
      </c>
      <c r="L33" s="24" t="b">
        <v>1</v>
      </c>
      <c r="M33" s="25" t="b">
        <f t="shared" si="0"/>
        <v>1</v>
      </c>
    </row>
    <row r="34" spans="1:13" x14ac:dyDescent="0.25">
      <c r="A34" s="10" t="s">
        <v>101</v>
      </c>
      <c r="B34" s="22" t="s">
        <v>96</v>
      </c>
      <c r="C34" s="22">
        <v>36</v>
      </c>
      <c r="D34" s="22" t="s">
        <v>97</v>
      </c>
      <c r="E34" s="22" t="b">
        <v>0</v>
      </c>
      <c r="F34" s="22">
        <v>510</v>
      </c>
      <c r="G34" s="22">
        <v>189</v>
      </c>
      <c r="H34" s="22">
        <v>63105</v>
      </c>
      <c r="I34" s="22">
        <v>3.23</v>
      </c>
      <c r="J34" s="22">
        <v>53.52</v>
      </c>
      <c r="K34" s="22" t="s">
        <v>4429</v>
      </c>
      <c r="L34" s="22" t="b">
        <v>1</v>
      </c>
      <c r="M34" s="25" t="b">
        <f t="shared" si="0"/>
        <v>0</v>
      </c>
    </row>
    <row r="35" spans="1:13" x14ac:dyDescent="0.25">
      <c r="A35" s="13" t="s">
        <v>104</v>
      </c>
      <c r="B35" s="24" t="s">
        <v>102</v>
      </c>
      <c r="C35" s="24">
        <v>36</v>
      </c>
      <c r="D35" s="24" t="s">
        <v>103</v>
      </c>
      <c r="E35" s="24" t="b">
        <v>0</v>
      </c>
      <c r="F35" s="24">
        <v>4521</v>
      </c>
      <c r="G35" s="24">
        <v>4613</v>
      </c>
      <c r="H35" s="24">
        <v>122878</v>
      </c>
      <c r="I35" s="24">
        <v>5.08</v>
      </c>
      <c r="J35" s="24">
        <v>66.209999999999994</v>
      </c>
      <c r="K35" s="24" t="s">
        <v>4429</v>
      </c>
      <c r="L35" s="24" t="b">
        <v>1</v>
      </c>
      <c r="M35" s="25" t="b">
        <f t="shared" si="0"/>
        <v>1</v>
      </c>
    </row>
    <row r="36" spans="1:13" x14ac:dyDescent="0.25">
      <c r="A36" s="10" t="s">
        <v>107</v>
      </c>
      <c r="B36" s="22" t="s">
        <v>105</v>
      </c>
      <c r="C36" s="22">
        <v>35</v>
      </c>
      <c r="D36" s="22" t="s">
        <v>106</v>
      </c>
      <c r="E36" s="22" t="b">
        <v>0</v>
      </c>
      <c r="F36" s="22">
        <v>123</v>
      </c>
      <c r="G36" s="22">
        <v>153</v>
      </c>
      <c r="H36" s="22">
        <v>12979</v>
      </c>
      <c r="I36" s="22">
        <v>5.91</v>
      </c>
      <c r="J36" s="22">
        <v>6.01</v>
      </c>
      <c r="K36" s="22" t="s">
        <v>4429</v>
      </c>
      <c r="L36" s="22" t="b">
        <v>1</v>
      </c>
      <c r="M36" s="25" t="b">
        <f t="shared" si="0"/>
        <v>0</v>
      </c>
    </row>
    <row r="37" spans="1:13" x14ac:dyDescent="0.25">
      <c r="A37" s="13" t="s">
        <v>110</v>
      </c>
      <c r="B37" s="24" t="s">
        <v>108</v>
      </c>
      <c r="C37" s="24">
        <v>34</v>
      </c>
      <c r="D37" s="24" t="s">
        <v>109</v>
      </c>
      <c r="E37" s="24" t="b">
        <v>0</v>
      </c>
      <c r="F37" s="24">
        <v>222</v>
      </c>
      <c r="G37" s="24">
        <v>247</v>
      </c>
      <c r="H37" s="24">
        <v>23058</v>
      </c>
      <c r="I37" s="24">
        <v>7.21</v>
      </c>
      <c r="J37" s="24">
        <v>8.76</v>
      </c>
      <c r="K37" s="24" t="s">
        <v>4429</v>
      </c>
      <c r="L37" s="24" t="b">
        <v>1</v>
      </c>
      <c r="M37" s="25" t="b">
        <f t="shared" si="0"/>
        <v>0</v>
      </c>
    </row>
    <row r="38" spans="1:13" x14ac:dyDescent="0.25">
      <c r="A38" s="10" t="s">
        <v>113</v>
      </c>
      <c r="B38" s="22" t="s">
        <v>111</v>
      </c>
      <c r="C38" s="22">
        <v>33</v>
      </c>
      <c r="D38" s="22" t="s">
        <v>112</v>
      </c>
      <c r="E38" s="22" t="b">
        <v>0</v>
      </c>
      <c r="F38" s="22">
        <v>778</v>
      </c>
      <c r="G38" s="22">
        <v>1248</v>
      </c>
      <c r="H38" s="22">
        <v>16277</v>
      </c>
      <c r="I38" s="22">
        <v>2.06</v>
      </c>
      <c r="J38" s="22">
        <v>21.62</v>
      </c>
      <c r="K38" s="22" t="s">
        <v>4429</v>
      </c>
      <c r="L38" s="22" t="b">
        <v>1</v>
      </c>
      <c r="M38" s="25" t="b">
        <f t="shared" si="0"/>
        <v>0</v>
      </c>
    </row>
    <row r="39" spans="1:13" x14ac:dyDescent="0.25">
      <c r="A39" s="13" t="s">
        <v>116</v>
      </c>
      <c r="B39" s="24" t="s">
        <v>114</v>
      </c>
      <c r="C39" s="24">
        <v>33</v>
      </c>
      <c r="D39" s="24" t="s">
        <v>115</v>
      </c>
      <c r="E39" s="24" t="b">
        <v>0</v>
      </c>
      <c r="F39" s="24">
        <v>1569</v>
      </c>
      <c r="G39" s="24">
        <v>5001</v>
      </c>
      <c r="H39" s="24">
        <v>47919</v>
      </c>
      <c r="I39" s="24">
        <v>4.1500000000000004</v>
      </c>
      <c r="J39" s="24">
        <v>31.61</v>
      </c>
      <c r="K39" s="24" t="s">
        <v>4429</v>
      </c>
      <c r="L39" s="24" t="b">
        <v>1</v>
      </c>
      <c r="M39" s="25" t="b">
        <f t="shared" si="0"/>
        <v>0</v>
      </c>
    </row>
    <row r="40" spans="1:13" x14ac:dyDescent="0.25">
      <c r="A40" s="10" t="s">
        <v>119</v>
      </c>
      <c r="B40" s="22" t="s">
        <v>117</v>
      </c>
      <c r="C40" s="22">
        <v>32</v>
      </c>
      <c r="D40" s="22" t="s">
        <v>118</v>
      </c>
      <c r="E40" s="22" t="b">
        <v>0</v>
      </c>
      <c r="F40" s="22">
        <v>951</v>
      </c>
      <c r="G40" s="22">
        <v>943</v>
      </c>
      <c r="H40" s="22">
        <v>59938</v>
      </c>
      <c r="I40" s="22">
        <v>5.05</v>
      </c>
      <c r="J40" s="22">
        <v>32.54</v>
      </c>
      <c r="K40" s="22" t="s">
        <v>4429</v>
      </c>
      <c r="L40" s="22" t="b">
        <v>1</v>
      </c>
      <c r="M40" s="25" t="b">
        <f t="shared" si="0"/>
        <v>0</v>
      </c>
    </row>
    <row r="41" spans="1:13" x14ac:dyDescent="0.25">
      <c r="A41" s="13" t="s">
        <v>122</v>
      </c>
      <c r="B41" s="24" t="s">
        <v>126</v>
      </c>
      <c r="C41" s="24">
        <v>31</v>
      </c>
      <c r="D41" s="24" t="s">
        <v>127</v>
      </c>
      <c r="E41" s="24" t="b">
        <v>0</v>
      </c>
      <c r="F41" s="24">
        <v>277</v>
      </c>
      <c r="G41" s="24">
        <v>62</v>
      </c>
      <c r="H41" s="24">
        <v>34223</v>
      </c>
      <c r="I41" s="24">
        <v>2.16</v>
      </c>
      <c r="J41" s="24">
        <v>43.32</v>
      </c>
      <c r="K41" s="24" t="s">
        <v>4429</v>
      </c>
      <c r="L41" s="24" t="b">
        <v>1</v>
      </c>
      <c r="M41" s="25" t="b">
        <f t="shared" si="0"/>
        <v>0</v>
      </c>
    </row>
    <row r="42" spans="1:13" x14ac:dyDescent="0.25">
      <c r="A42" s="10" t="s">
        <v>125</v>
      </c>
      <c r="B42" s="22" t="s">
        <v>123</v>
      </c>
      <c r="C42" s="22">
        <v>31</v>
      </c>
      <c r="D42" s="22" t="s">
        <v>124</v>
      </c>
      <c r="E42" s="22" t="b">
        <v>0</v>
      </c>
      <c r="F42" s="22">
        <v>616</v>
      </c>
      <c r="G42" s="22">
        <v>714</v>
      </c>
      <c r="H42" s="22">
        <v>31219</v>
      </c>
      <c r="I42" s="22">
        <v>7</v>
      </c>
      <c r="J42" s="22">
        <v>12.22</v>
      </c>
      <c r="K42" s="22" t="s">
        <v>4429</v>
      </c>
      <c r="L42" s="22" t="b">
        <v>1</v>
      </c>
      <c r="M42" s="25" t="b">
        <f t="shared" si="0"/>
        <v>0</v>
      </c>
    </row>
    <row r="43" spans="1:13" x14ac:dyDescent="0.25">
      <c r="A43" s="13" t="s">
        <v>128</v>
      </c>
      <c r="B43" s="24" t="s">
        <v>120</v>
      </c>
      <c r="C43" s="24">
        <v>31</v>
      </c>
      <c r="D43" s="24" t="s">
        <v>121</v>
      </c>
      <c r="E43" s="24" t="b">
        <v>0</v>
      </c>
      <c r="F43" s="24">
        <v>5369</v>
      </c>
      <c r="G43" s="24">
        <v>5875</v>
      </c>
      <c r="H43" s="24">
        <v>231542</v>
      </c>
      <c r="I43" s="24">
        <v>7.35</v>
      </c>
      <c r="J43" s="24">
        <v>86.36</v>
      </c>
      <c r="K43" s="24" t="s">
        <v>4429</v>
      </c>
      <c r="L43" s="24" t="b">
        <v>1</v>
      </c>
      <c r="M43" s="25" t="b">
        <f t="shared" si="0"/>
        <v>1</v>
      </c>
    </row>
    <row r="44" spans="1:13" x14ac:dyDescent="0.25">
      <c r="A44" s="10" t="s">
        <v>131</v>
      </c>
      <c r="B44" s="22" t="s">
        <v>132</v>
      </c>
      <c r="C44" s="22">
        <v>30</v>
      </c>
      <c r="D44" s="22" t="s">
        <v>133</v>
      </c>
      <c r="E44" s="22" t="b">
        <v>0</v>
      </c>
      <c r="F44" s="22">
        <v>327</v>
      </c>
      <c r="G44" s="22">
        <v>372</v>
      </c>
      <c r="H44" s="22">
        <v>10647</v>
      </c>
      <c r="I44" s="22">
        <v>0.68</v>
      </c>
      <c r="J44" s="22">
        <v>43.11</v>
      </c>
      <c r="K44" s="22" t="s">
        <v>4429</v>
      </c>
      <c r="L44" s="22" t="b">
        <v>1</v>
      </c>
      <c r="M44" s="25" t="b">
        <f t="shared" si="0"/>
        <v>0</v>
      </c>
    </row>
    <row r="45" spans="1:13" x14ac:dyDescent="0.25">
      <c r="A45" s="13" t="s">
        <v>134</v>
      </c>
      <c r="B45" s="24" t="s">
        <v>129</v>
      </c>
      <c r="C45" s="24">
        <v>30</v>
      </c>
      <c r="D45" s="24" t="s">
        <v>130</v>
      </c>
      <c r="E45" s="24" t="b">
        <v>0</v>
      </c>
      <c r="F45" s="24">
        <v>62</v>
      </c>
      <c r="G45" s="24">
        <v>14</v>
      </c>
      <c r="H45" s="24">
        <v>28191</v>
      </c>
      <c r="I45" s="24">
        <v>6.95</v>
      </c>
      <c r="J45" s="24">
        <v>11.11</v>
      </c>
      <c r="K45" s="24" t="s">
        <v>4429</v>
      </c>
      <c r="L45" s="24" t="b">
        <v>1</v>
      </c>
      <c r="M45" s="25" t="b">
        <f t="shared" si="0"/>
        <v>0</v>
      </c>
    </row>
    <row r="46" spans="1:13" x14ac:dyDescent="0.25">
      <c r="A46" s="10" t="s">
        <v>137</v>
      </c>
      <c r="B46" s="22" t="s">
        <v>141</v>
      </c>
      <c r="C46" s="22">
        <v>28</v>
      </c>
      <c r="D46" s="22" t="s">
        <v>142</v>
      </c>
      <c r="E46" s="22" t="b">
        <v>0</v>
      </c>
      <c r="F46" s="22">
        <v>354</v>
      </c>
      <c r="G46" s="22">
        <v>954</v>
      </c>
      <c r="H46" s="22">
        <v>4038</v>
      </c>
      <c r="I46" s="22">
        <v>0.84</v>
      </c>
      <c r="J46" s="22">
        <v>13.2</v>
      </c>
      <c r="K46" s="22" t="s">
        <v>4429</v>
      </c>
      <c r="L46" s="22" t="b">
        <v>1</v>
      </c>
      <c r="M46" s="25" t="b">
        <f t="shared" si="0"/>
        <v>0</v>
      </c>
    </row>
    <row r="47" spans="1:13" x14ac:dyDescent="0.25">
      <c r="A47" s="13" t="s">
        <v>140</v>
      </c>
      <c r="B47" s="24" t="s">
        <v>135</v>
      </c>
      <c r="C47" s="24">
        <v>28</v>
      </c>
      <c r="D47" s="24" t="s">
        <v>136</v>
      </c>
      <c r="E47" s="24" t="b">
        <v>0</v>
      </c>
      <c r="F47" s="24">
        <v>426</v>
      </c>
      <c r="G47" s="24">
        <v>613</v>
      </c>
      <c r="H47" s="24">
        <v>17012</v>
      </c>
      <c r="I47" s="24">
        <v>0.83</v>
      </c>
      <c r="J47" s="24">
        <v>55.96</v>
      </c>
      <c r="K47" s="24" t="s">
        <v>4429</v>
      </c>
      <c r="L47" s="24" t="b">
        <v>1</v>
      </c>
      <c r="M47" s="25" t="b">
        <f t="shared" si="0"/>
        <v>0</v>
      </c>
    </row>
    <row r="48" spans="1:13" x14ac:dyDescent="0.25">
      <c r="A48" s="10" t="s">
        <v>143</v>
      </c>
      <c r="B48" s="22" t="s">
        <v>138</v>
      </c>
      <c r="C48" s="22">
        <v>28</v>
      </c>
      <c r="D48" s="22" t="s">
        <v>139</v>
      </c>
      <c r="E48" s="22" t="b">
        <v>0</v>
      </c>
      <c r="F48" s="22">
        <v>2418</v>
      </c>
      <c r="G48" s="22">
        <v>3155</v>
      </c>
      <c r="H48" s="22">
        <v>92552</v>
      </c>
      <c r="I48" s="22">
        <v>10.119999999999999</v>
      </c>
      <c r="J48" s="22">
        <v>25.07</v>
      </c>
      <c r="K48" s="22" t="s">
        <v>4429</v>
      </c>
      <c r="L48" s="22" t="b">
        <v>1</v>
      </c>
      <c r="M48" s="25" t="b">
        <f t="shared" si="0"/>
        <v>0</v>
      </c>
    </row>
    <row r="49" spans="1:13" x14ac:dyDescent="0.25">
      <c r="A49" s="13" t="s">
        <v>146</v>
      </c>
      <c r="B49" s="24" t="s">
        <v>144</v>
      </c>
      <c r="C49" s="24">
        <v>28</v>
      </c>
      <c r="D49" s="24" t="s">
        <v>145</v>
      </c>
      <c r="E49" s="24" t="b">
        <v>0</v>
      </c>
      <c r="F49" s="24">
        <v>332</v>
      </c>
      <c r="G49" s="24">
        <v>424</v>
      </c>
      <c r="H49" s="24">
        <v>25576</v>
      </c>
      <c r="I49" s="24">
        <v>2.5499999999999998</v>
      </c>
      <c r="J49" s="24">
        <v>27.53</v>
      </c>
      <c r="K49" s="24" t="s">
        <v>4429</v>
      </c>
      <c r="L49" s="24" t="b">
        <v>1</v>
      </c>
      <c r="M49" s="25" t="b">
        <f t="shared" si="0"/>
        <v>0</v>
      </c>
    </row>
    <row r="50" spans="1:13" x14ac:dyDescent="0.25">
      <c r="A50" s="10" t="s">
        <v>149</v>
      </c>
      <c r="B50" s="22" t="s">
        <v>147</v>
      </c>
      <c r="C50" s="22">
        <v>27</v>
      </c>
      <c r="D50" s="22" t="s">
        <v>148</v>
      </c>
      <c r="E50" s="22" t="b">
        <v>0</v>
      </c>
      <c r="F50" s="22">
        <v>1346</v>
      </c>
      <c r="G50" s="22">
        <v>82</v>
      </c>
      <c r="H50" s="22">
        <v>110</v>
      </c>
      <c r="I50" s="22">
        <v>10.210000000000001</v>
      </c>
      <c r="J50" s="22">
        <v>0.03</v>
      </c>
      <c r="K50" s="22" t="s">
        <v>4429</v>
      </c>
      <c r="L50" s="22" t="b">
        <v>1</v>
      </c>
      <c r="M50" s="25" t="b">
        <f t="shared" si="0"/>
        <v>0</v>
      </c>
    </row>
    <row r="51" spans="1:13" x14ac:dyDescent="0.25">
      <c r="A51" s="13" t="s">
        <v>152</v>
      </c>
      <c r="B51" s="24" t="s">
        <v>153</v>
      </c>
      <c r="C51" s="24">
        <v>26</v>
      </c>
      <c r="D51" s="24" t="s">
        <v>154</v>
      </c>
      <c r="E51" s="24" t="b">
        <v>1</v>
      </c>
      <c r="F51" s="24">
        <v>20696</v>
      </c>
      <c r="G51" s="24">
        <v>1402</v>
      </c>
      <c r="H51" s="24">
        <v>19107</v>
      </c>
      <c r="I51" s="24">
        <v>8.84</v>
      </c>
      <c r="J51" s="24">
        <v>5.92</v>
      </c>
      <c r="K51" s="24" t="s">
        <v>4429</v>
      </c>
      <c r="L51" s="24" t="b">
        <v>1</v>
      </c>
      <c r="M51" s="25" t="b">
        <f t="shared" si="0"/>
        <v>0</v>
      </c>
    </row>
    <row r="52" spans="1:13" x14ac:dyDescent="0.25">
      <c r="A52" s="10" t="s">
        <v>155</v>
      </c>
      <c r="B52" s="22" t="s">
        <v>156</v>
      </c>
      <c r="C52" s="22">
        <v>26</v>
      </c>
      <c r="D52" s="22" t="s">
        <v>157</v>
      </c>
      <c r="E52" s="22" t="b">
        <v>0</v>
      </c>
      <c r="F52" s="22">
        <v>2654</v>
      </c>
      <c r="G52" s="22">
        <v>3440</v>
      </c>
      <c r="H52" s="22">
        <v>142230</v>
      </c>
      <c r="I52" s="22">
        <v>4.0999999999999996</v>
      </c>
      <c r="J52" s="22">
        <v>95.07</v>
      </c>
      <c r="K52" s="22" t="s">
        <v>4429</v>
      </c>
      <c r="L52" s="22" t="b">
        <v>1</v>
      </c>
      <c r="M52" s="25" t="b">
        <f t="shared" si="0"/>
        <v>1</v>
      </c>
    </row>
    <row r="53" spans="1:13" x14ac:dyDescent="0.25">
      <c r="A53" s="13" t="s">
        <v>158</v>
      </c>
      <c r="B53" s="24" t="s">
        <v>150</v>
      </c>
      <c r="C53" s="24">
        <v>26</v>
      </c>
      <c r="D53" s="24" t="s">
        <v>151</v>
      </c>
      <c r="E53" s="24" t="b">
        <v>0</v>
      </c>
      <c r="F53" s="24">
        <v>2771</v>
      </c>
      <c r="G53" s="24">
        <v>2245</v>
      </c>
      <c r="H53" s="24">
        <v>341249</v>
      </c>
      <c r="I53" s="24">
        <v>8.8800000000000008</v>
      </c>
      <c r="J53" s="24">
        <v>105.26</v>
      </c>
      <c r="K53" s="24" t="s">
        <v>4429</v>
      </c>
      <c r="L53" s="24" t="b">
        <v>1</v>
      </c>
      <c r="M53" s="25" t="b">
        <f t="shared" si="0"/>
        <v>1</v>
      </c>
    </row>
    <row r="54" spans="1:13" x14ac:dyDescent="0.25">
      <c r="A54" s="10" t="s">
        <v>161</v>
      </c>
      <c r="B54" s="22" t="s">
        <v>159</v>
      </c>
      <c r="C54" s="22">
        <v>26</v>
      </c>
      <c r="D54" s="22" t="s">
        <v>160</v>
      </c>
      <c r="E54" s="22" t="b">
        <v>0</v>
      </c>
      <c r="F54" s="22">
        <v>1131</v>
      </c>
      <c r="G54" s="22">
        <v>681</v>
      </c>
      <c r="H54" s="22">
        <v>45521</v>
      </c>
      <c r="I54" s="22">
        <v>1.7</v>
      </c>
      <c r="J54" s="22">
        <v>73.3</v>
      </c>
      <c r="K54" s="22" t="s">
        <v>4429</v>
      </c>
      <c r="L54" s="22" t="b">
        <v>1</v>
      </c>
      <c r="M54" s="25" t="b">
        <f t="shared" si="0"/>
        <v>1</v>
      </c>
    </row>
    <row r="55" spans="1:13" x14ac:dyDescent="0.25">
      <c r="A55" s="13" t="s">
        <v>164</v>
      </c>
      <c r="B55" s="24" t="s">
        <v>165</v>
      </c>
      <c r="C55" s="24">
        <v>26</v>
      </c>
      <c r="D55" s="24" t="s">
        <v>166</v>
      </c>
      <c r="E55" s="24" t="b">
        <v>0</v>
      </c>
      <c r="F55" s="24">
        <v>396</v>
      </c>
      <c r="G55" s="24">
        <v>850</v>
      </c>
      <c r="H55" s="24">
        <v>4894</v>
      </c>
      <c r="I55" s="24">
        <v>1.96</v>
      </c>
      <c r="J55" s="24">
        <v>6.85</v>
      </c>
      <c r="K55" s="24" t="s">
        <v>4429</v>
      </c>
      <c r="L55" s="24" t="b">
        <v>1</v>
      </c>
      <c r="M55" s="25" t="b">
        <f t="shared" si="0"/>
        <v>0</v>
      </c>
    </row>
    <row r="56" spans="1:13" x14ac:dyDescent="0.25">
      <c r="A56" s="10" t="s">
        <v>167</v>
      </c>
      <c r="B56" s="22" t="s">
        <v>162</v>
      </c>
      <c r="C56" s="22">
        <v>26</v>
      </c>
      <c r="D56" s="22" t="s">
        <v>163</v>
      </c>
      <c r="E56" s="22" t="b">
        <v>0</v>
      </c>
      <c r="F56" s="22">
        <v>6199</v>
      </c>
      <c r="G56" s="22">
        <v>5767</v>
      </c>
      <c r="H56" s="22">
        <v>129344</v>
      </c>
      <c r="I56" s="22">
        <v>10.41</v>
      </c>
      <c r="J56" s="22">
        <v>34.06</v>
      </c>
      <c r="K56" s="22" t="s">
        <v>4429</v>
      </c>
      <c r="L56" s="22" t="b">
        <v>1</v>
      </c>
      <c r="M56" s="25" t="b">
        <f t="shared" si="0"/>
        <v>0</v>
      </c>
    </row>
    <row r="57" spans="1:13" x14ac:dyDescent="0.25">
      <c r="A57" s="13" t="s">
        <v>170</v>
      </c>
      <c r="B57" s="24" t="s">
        <v>168</v>
      </c>
      <c r="C57" s="24">
        <v>26</v>
      </c>
      <c r="D57" s="24" t="s">
        <v>169</v>
      </c>
      <c r="E57" s="24" t="b">
        <v>0</v>
      </c>
      <c r="F57" s="24">
        <v>492</v>
      </c>
      <c r="G57" s="24">
        <v>1809</v>
      </c>
      <c r="H57" s="24">
        <v>48087</v>
      </c>
      <c r="I57" s="24">
        <v>2.54</v>
      </c>
      <c r="J57" s="24">
        <v>51.93</v>
      </c>
      <c r="K57" s="24" t="s">
        <v>4429</v>
      </c>
      <c r="L57" s="24" t="b">
        <v>1</v>
      </c>
      <c r="M57" s="25" t="b">
        <f t="shared" si="0"/>
        <v>0</v>
      </c>
    </row>
    <row r="58" spans="1:13" x14ac:dyDescent="0.25">
      <c r="A58" s="10" t="s">
        <v>173</v>
      </c>
      <c r="B58" s="22" t="s">
        <v>171</v>
      </c>
      <c r="C58" s="22">
        <v>25</v>
      </c>
      <c r="D58" s="22" t="s">
        <v>172</v>
      </c>
      <c r="E58" s="22" t="b">
        <v>0</v>
      </c>
      <c r="F58" s="22">
        <v>1949</v>
      </c>
      <c r="G58" s="22">
        <v>2814</v>
      </c>
      <c r="H58" s="22">
        <v>11415</v>
      </c>
      <c r="I58" s="22">
        <v>1.25</v>
      </c>
      <c r="J58" s="22">
        <v>25.09</v>
      </c>
      <c r="K58" s="22" t="s">
        <v>4429</v>
      </c>
      <c r="L58" s="22" t="b">
        <v>1</v>
      </c>
      <c r="M58" s="25" t="b">
        <f t="shared" si="0"/>
        <v>0</v>
      </c>
    </row>
    <row r="59" spans="1:13" x14ac:dyDescent="0.25">
      <c r="A59" s="13" t="s">
        <v>176</v>
      </c>
      <c r="B59" s="24" t="s">
        <v>174</v>
      </c>
      <c r="C59" s="24">
        <v>24</v>
      </c>
      <c r="D59" s="24" t="s">
        <v>175</v>
      </c>
      <c r="E59" s="24" t="b">
        <v>0</v>
      </c>
      <c r="F59" s="24">
        <v>425</v>
      </c>
      <c r="G59" s="24">
        <v>414</v>
      </c>
      <c r="H59" s="24">
        <v>12004</v>
      </c>
      <c r="I59" s="24">
        <v>13.64</v>
      </c>
      <c r="J59" s="24">
        <v>2.41</v>
      </c>
      <c r="K59" s="24" t="s">
        <v>4429</v>
      </c>
      <c r="L59" s="24" t="b">
        <v>1</v>
      </c>
      <c r="M59" s="25" t="b">
        <f t="shared" si="0"/>
        <v>0</v>
      </c>
    </row>
    <row r="60" spans="1:13" x14ac:dyDescent="0.25">
      <c r="A60" s="10" t="s">
        <v>179</v>
      </c>
      <c r="B60" s="22" t="s">
        <v>177</v>
      </c>
      <c r="C60" s="22">
        <v>24</v>
      </c>
      <c r="D60" s="22" t="s">
        <v>178</v>
      </c>
      <c r="E60" s="22" t="b">
        <v>0</v>
      </c>
      <c r="F60" s="22">
        <v>1610</v>
      </c>
      <c r="G60" s="22">
        <v>2734</v>
      </c>
      <c r="H60" s="22">
        <v>79681</v>
      </c>
      <c r="I60" s="22">
        <v>1.97</v>
      </c>
      <c r="J60" s="22">
        <v>110.98</v>
      </c>
      <c r="K60" s="22" t="s">
        <v>4429</v>
      </c>
      <c r="L60" s="22" t="b">
        <v>1</v>
      </c>
      <c r="M60" s="25" t="b">
        <f t="shared" si="0"/>
        <v>1</v>
      </c>
    </row>
    <row r="61" spans="1:13" x14ac:dyDescent="0.25">
      <c r="A61" s="13" t="s">
        <v>182</v>
      </c>
      <c r="B61" s="24" t="s">
        <v>183</v>
      </c>
      <c r="C61" s="24">
        <v>23</v>
      </c>
      <c r="D61" s="24" t="s">
        <v>184</v>
      </c>
      <c r="E61" s="24" t="b">
        <v>0</v>
      </c>
      <c r="F61" s="24">
        <v>850</v>
      </c>
      <c r="G61" s="24">
        <v>1169</v>
      </c>
      <c r="H61" s="24">
        <v>22121</v>
      </c>
      <c r="I61" s="24">
        <v>1.99</v>
      </c>
      <c r="J61" s="24">
        <v>30.39</v>
      </c>
      <c r="K61" s="24" t="s">
        <v>4429</v>
      </c>
      <c r="L61" s="24" t="b">
        <v>1</v>
      </c>
      <c r="M61" s="25" t="b">
        <f t="shared" si="0"/>
        <v>0</v>
      </c>
    </row>
    <row r="62" spans="1:13" x14ac:dyDescent="0.25">
      <c r="A62" s="10" t="s">
        <v>185</v>
      </c>
      <c r="B62" s="22" t="s">
        <v>180</v>
      </c>
      <c r="C62" s="22">
        <v>23</v>
      </c>
      <c r="D62" s="22" t="s">
        <v>181</v>
      </c>
      <c r="E62" s="22" t="b">
        <v>0</v>
      </c>
      <c r="F62" s="22">
        <v>362</v>
      </c>
      <c r="G62" s="22">
        <v>138</v>
      </c>
      <c r="H62" s="22">
        <v>7371</v>
      </c>
      <c r="I62" s="22">
        <v>2.0499999999999998</v>
      </c>
      <c r="J62" s="22">
        <v>9.8699999999999992</v>
      </c>
      <c r="K62" s="22" t="s">
        <v>4429</v>
      </c>
      <c r="L62" s="22" t="b">
        <v>1</v>
      </c>
      <c r="M62" s="25" t="b">
        <f t="shared" si="0"/>
        <v>0</v>
      </c>
    </row>
    <row r="63" spans="1:13" x14ac:dyDescent="0.25">
      <c r="A63" s="13" t="s">
        <v>188</v>
      </c>
      <c r="B63" s="24" t="s">
        <v>189</v>
      </c>
      <c r="C63" s="24">
        <v>22</v>
      </c>
      <c r="D63" s="24" t="s">
        <v>190</v>
      </c>
      <c r="E63" s="24" t="b">
        <v>0</v>
      </c>
      <c r="F63" s="24">
        <v>470</v>
      </c>
      <c r="G63" s="24">
        <v>378</v>
      </c>
      <c r="H63" s="24">
        <v>51695</v>
      </c>
      <c r="I63" s="24">
        <v>4.01</v>
      </c>
      <c r="J63" s="24">
        <v>35.29</v>
      </c>
      <c r="K63" s="24" t="s">
        <v>4429</v>
      </c>
      <c r="L63" s="24" t="b">
        <v>1</v>
      </c>
      <c r="M63" s="25" t="b">
        <f t="shared" si="0"/>
        <v>0</v>
      </c>
    </row>
    <row r="64" spans="1:13" x14ac:dyDescent="0.25">
      <c r="A64" s="10" t="s">
        <v>191</v>
      </c>
      <c r="B64" s="22" t="s">
        <v>186</v>
      </c>
      <c r="C64" s="22">
        <v>22</v>
      </c>
      <c r="D64" s="22" t="s">
        <v>187</v>
      </c>
      <c r="E64" s="22" t="b">
        <v>0</v>
      </c>
      <c r="F64" s="22">
        <v>1342</v>
      </c>
      <c r="G64" s="22">
        <v>5001</v>
      </c>
      <c r="H64" s="22">
        <v>63936</v>
      </c>
      <c r="I64" s="22">
        <v>2.38</v>
      </c>
      <c r="J64" s="22">
        <v>73.489999999999995</v>
      </c>
      <c r="K64" s="22" t="s">
        <v>4429</v>
      </c>
      <c r="L64" s="22" t="b">
        <v>1</v>
      </c>
      <c r="M64" s="25" t="b">
        <f t="shared" si="0"/>
        <v>1</v>
      </c>
    </row>
    <row r="65" spans="1:13" x14ac:dyDescent="0.25">
      <c r="A65" s="13" t="s">
        <v>194</v>
      </c>
      <c r="B65" s="24" t="s">
        <v>192</v>
      </c>
      <c r="C65" s="24">
        <v>21</v>
      </c>
      <c r="D65" s="24" t="s">
        <v>193</v>
      </c>
      <c r="E65" s="24" t="b">
        <v>0</v>
      </c>
      <c r="F65" s="24">
        <v>982</v>
      </c>
      <c r="G65" s="24">
        <v>551</v>
      </c>
      <c r="H65" s="24">
        <v>2949</v>
      </c>
      <c r="I65" s="24">
        <v>1.69</v>
      </c>
      <c r="J65" s="24">
        <v>4.79</v>
      </c>
      <c r="K65" s="24" t="s">
        <v>4429</v>
      </c>
      <c r="L65" s="24" t="b">
        <v>1</v>
      </c>
      <c r="M65" s="25" t="b">
        <f t="shared" si="0"/>
        <v>0</v>
      </c>
    </row>
    <row r="66" spans="1:13" x14ac:dyDescent="0.25">
      <c r="A66" s="10" t="s">
        <v>197</v>
      </c>
      <c r="B66" s="22" t="s">
        <v>204</v>
      </c>
      <c r="C66" s="22">
        <v>21</v>
      </c>
      <c r="D66" s="22" t="s">
        <v>205</v>
      </c>
      <c r="E66" s="22" t="b">
        <v>0</v>
      </c>
      <c r="F66" s="22">
        <v>2452</v>
      </c>
      <c r="G66" s="22">
        <v>3352</v>
      </c>
      <c r="H66" s="22">
        <v>11427</v>
      </c>
      <c r="I66" s="22">
        <v>0.78</v>
      </c>
      <c r="J66" s="22">
        <v>40.090000000000003</v>
      </c>
      <c r="K66" s="22" t="s">
        <v>4429</v>
      </c>
      <c r="L66" s="22" t="b">
        <v>1</v>
      </c>
      <c r="M66" s="25" t="b">
        <f t="shared" si="0"/>
        <v>0</v>
      </c>
    </row>
    <row r="67" spans="1:13" x14ac:dyDescent="0.25">
      <c r="A67" s="13" t="s">
        <v>200</v>
      </c>
      <c r="B67" s="24" t="s">
        <v>195</v>
      </c>
      <c r="C67" s="24">
        <v>21</v>
      </c>
      <c r="D67" s="24" t="s">
        <v>196</v>
      </c>
      <c r="E67" s="24" t="b">
        <v>0</v>
      </c>
      <c r="F67" s="24">
        <v>1102</v>
      </c>
      <c r="G67" s="24">
        <v>1250</v>
      </c>
      <c r="H67" s="24">
        <v>117472</v>
      </c>
      <c r="I67" s="24">
        <v>6.47</v>
      </c>
      <c r="J67" s="24">
        <v>49.78</v>
      </c>
      <c r="K67" s="24" t="s">
        <v>4429</v>
      </c>
      <c r="L67" s="24" t="b">
        <v>1</v>
      </c>
      <c r="M67" s="25" t="b">
        <f t="shared" si="0"/>
        <v>0</v>
      </c>
    </row>
    <row r="68" spans="1:13" x14ac:dyDescent="0.25">
      <c r="A68" s="10" t="s">
        <v>203</v>
      </c>
      <c r="B68" s="22" t="s">
        <v>201</v>
      </c>
      <c r="C68" s="22">
        <v>21</v>
      </c>
      <c r="D68" s="22" t="s">
        <v>202</v>
      </c>
      <c r="E68" s="22" t="b">
        <v>0</v>
      </c>
      <c r="F68" s="22">
        <v>3540</v>
      </c>
      <c r="G68" s="22">
        <v>4769</v>
      </c>
      <c r="H68" s="22">
        <v>71308</v>
      </c>
      <c r="I68" s="22">
        <v>1.8</v>
      </c>
      <c r="J68" s="22">
        <v>108.7</v>
      </c>
      <c r="K68" s="22" t="s">
        <v>4429</v>
      </c>
      <c r="L68" s="22" t="b">
        <v>1</v>
      </c>
      <c r="M68" s="25" t="b">
        <f t="shared" ref="M68:M131" si="1">IF(J68&gt;62.7015,TRUE,FALSE)</f>
        <v>1</v>
      </c>
    </row>
    <row r="69" spans="1:13" x14ac:dyDescent="0.25">
      <c r="A69" s="13" t="s">
        <v>206</v>
      </c>
      <c r="B69" s="24" t="s">
        <v>198</v>
      </c>
      <c r="C69" s="24">
        <v>21</v>
      </c>
      <c r="D69" s="24" t="s">
        <v>199</v>
      </c>
      <c r="E69" s="24" t="b">
        <v>0</v>
      </c>
      <c r="F69" s="24">
        <v>4234</v>
      </c>
      <c r="G69" s="24">
        <v>4508</v>
      </c>
      <c r="H69" s="24">
        <v>83278</v>
      </c>
      <c r="I69" s="24">
        <v>4.8600000000000003</v>
      </c>
      <c r="J69" s="24">
        <v>46.94</v>
      </c>
      <c r="K69" s="24" t="s">
        <v>4429</v>
      </c>
      <c r="L69" s="24" t="b">
        <v>1</v>
      </c>
      <c r="M69" s="25" t="b">
        <f t="shared" si="1"/>
        <v>0</v>
      </c>
    </row>
    <row r="70" spans="1:13" x14ac:dyDescent="0.25">
      <c r="A70" s="10" t="s">
        <v>209</v>
      </c>
      <c r="B70" s="22" t="s">
        <v>225</v>
      </c>
      <c r="C70" s="22">
        <v>20</v>
      </c>
      <c r="D70" s="22" t="s">
        <v>226</v>
      </c>
      <c r="E70" s="22" t="b">
        <v>0</v>
      </c>
      <c r="F70" s="22">
        <v>170</v>
      </c>
      <c r="G70" s="22">
        <v>83</v>
      </c>
      <c r="H70" s="22">
        <v>10474</v>
      </c>
      <c r="I70" s="22">
        <v>1.52</v>
      </c>
      <c r="J70" s="22">
        <v>18.91</v>
      </c>
      <c r="K70" s="22" t="s">
        <v>4429</v>
      </c>
      <c r="L70" s="22" t="b">
        <v>1</v>
      </c>
      <c r="M70" s="25" t="b">
        <f t="shared" si="1"/>
        <v>0</v>
      </c>
    </row>
    <row r="71" spans="1:13" x14ac:dyDescent="0.25">
      <c r="A71" s="13" t="s">
        <v>212</v>
      </c>
      <c r="B71" s="24" t="s">
        <v>213</v>
      </c>
      <c r="C71" s="24">
        <v>20</v>
      </c>
      <c r="D71" s="24" t="s">
        <v>214</v>
      </c>
      <c r="E71" s="24" t="b">
        <v>0</v>
      </c>
      <c r="F71" s="24">
        <v>1713</v>
      </c>
      <c r="G71" s="24">
        <v>560</v>
      </c>
      <c r="H71" s="24">
        <v>122325</v>
      </c>
      <c r="I71" s="24">
        <v>3</v>
      </c>
      <c r="J71" s="24">
        <v>111.61</v>
      </c>
      <c r="K71" s="24" t="s">
        <v>4429</v>
      </c>
      <c r="L71" s="24" t="b">
        <v>1</v>
      </c>
      <c r="M71" s="25" t="b">
        <f t="shared" si="1"/>
        <v>1</v>
      </c>
    </row>
    <row r="72" spans="1:13" x14ac:dyDescent="0.25">
      <c r="A72" s="10" t="s">
        <v>215</v>
      </c>
      <c r="B72" s="22" t="s">
        <v>222</v>
      </c>
      <c r="C72" s="22">
        <v>20</v>
      </c>
      <c r="D72" s="22" t="s">
        <v>223</v>
      </c>
      <c r="E72" s="22" t="b">
        <v>0</v>
      </c>
      <c r="F72" s="22">
        <v>227</v>
      </c>
      <c r="G72" s="22">
        <v>276</v>
      </c>
      <c r="H72" s="22">
        <v>13272</v>
      </c>
      <c r="I72" s="22">
        <v>1.46</v>
      </c>
      <c r="J72" s="22">
        <v>24.9</v>
      </c>
      <c r="K72" s="22" t="s">
        <v>4429</v>
      </c>
      <c r="L72" s="22" t="b">
        <v>1</v>
      </c>
      <c r="M72" s="25" t="b">
        <f t="shared" si="1"/>
        <v>0</v>
      </c>
    </row>
    <row r="73" spans="1:13" x14ac:dyDescent="0.25">
      <c r="A73" s="13" t="s">
        <v>218</v>
      </c>
      <c r="B73" s="24" t="s">
        <v>207</v>
      </c>
      <c r="C73" s="24">
        <v>20</v>
      </c>
      <c r="D73" s="24" t="s">
        <v>208</v>
      </c>
      <c r="E73" s="24" t="b">
        <v>0</v>
      </c>
      <c r="F73" s="24">
        <v>1039</v>
      </c>
      <c r="G73" s="24">
        <v>1183</v>
      </c>
      <c r="H73" s="24">
        <v>77071</v>
      </c>
      <c r="I73" s="24">
        <v>4.9800000000000004</v>
      </c>
      <c r="J73" s="24">
        <v>42.37</v>
      </c>
      <c r="K73" s="24" t="s">
        <v>4429</v>
      </c>
      <c r="L73" s="24" t="b">
        <v>1</v>
      </c>
      <c r="M73" s="25" t="b">
        <f t="shared" si="1"/>
        <v>0</v>
      </c>
    </row>
    <row r="74" spans="1:13" x14ac:dyDescent="0.25">
      <c r="A74" s="10" t="s">
        <v>221</v>
      </c>
      <c r="B74" s="22" t="s">
        <v>216</v>
      </c>
      <c r="C74" s="22">
        <v>20</v>
      </c>
      <c r="D74" s="22" t="s">
        <v>217</v>
      </c>
      <c r="E74" s="22" t="b">
        <v>0</v>
      </c>
      <c r="F74" s="22">
        <v>929</v>
      </c>
      <c r="G74" s="22">
        <v>1014</v>
      </c>
      <c r="H74" s="22">
        <v>26206</v>
      </c>
      <c r="I74" s="22">
        <v>2.37</v>
      </c>
      <c r="J74" s="22">
        <v>30.26</v>
      </c>
      <c r="K74" s="22" t="s">
        <v>4429</v>
      </c>
      <c r="L74" s="22" t="b">
        <v>1</v>
      </c>
      <c r="M74" s="25" t="b">
        <f t="shared" si="1"/>
        <v>0</v>
      </c>
    </row>
    <row r="75" spans="1:13" x14ac:dyDescent="0.25">
      <c r="A75" s="13" t="s">
        <v>224</v>
      </c>
      <c r="B75" s="24" t="s">
        <v>210</v>
      </c>
      <c r="C75" s="24">
        <v>20</v>
      </c>
      <c r="D75" s="24" t="s">
        <v>211</v>
      </c>
      <c r="E75" s="24" t="b">
        <v>0</v>
      </c>
      <c r="F75" s="24">
        <v>257</v>
      </c>
      <c r="G75" s="24">
        <v>266</v>
      </c>
      <c r="H75" s="24">
        <v>35568</v>
      </c>
      <c r="I75" s="24">
        <v>2.36</v>
      </c>
      <c r="J75" s="24">
        <v>41.26</v>
      </c>
      <c r="K75" s="24" t="s">
        <v>4429</v>
      </c>
      <c r="L75" s="24" t="b">
        <v>1</v>
      </c>
      <c r="M75" s="25" t="b">
        <f t="shared" si="1"/>
        <v>0</v>
      </c>
    </row>
    <row r="76" spans="1:13" x14ac:dyDescent="0.25">
      <c r="A76" s="10" t="s">
        <v>227</v>
      </c>
      <c r="B76" s="22" t="s">
        <v>219</v>
      </c>
      <c r="C76" s="22">
        <v>20</v>
      </c>
      <c r="D76" s="22" t="s">
        <v>220</v>
      </c>
      <c r="E76" s="22" t="b">
        <v>0</v>
      </c>
      <c r="F76" s="22">
        <v>1281</v>
      </c>
      <c r="G76" s="22">
        <v>1821</v>
      </c>
      <c r="H76" s="22">
        <v>37526</v>
      </c>
      <c r="I76" s="22">
        <v>5.82</v>
      </c>
      <c r="J76" s="22">
        <v>17.649999999999999</v>
      </c>
      <c r="K76" s="22" t="s">
        <v>4429</v>
      </c>
      <c r="L76" s="22" t="b">
        <v>1</v>
      </c>
      <c r="M76" s="25" t="b">
        <f t="shared" si="1"/>
        <v>0</v>
      </c>
    </row>
    <row r="77" spans="1:13" x14ac:dyDescent="0.25">
      <c r="A77" s="13" t="s">
        <v>230</v>
      </c>
      <c r="B77" s="24" t="s">
        <v>246</v>
      </c>
      <c r="C77" s="24">
        <v>19</v>
      </c>
      <c r="D77" s="24" t="s">
        <v>247</v>
      </c>
      <c r="E77" s="24" t="b">
        <v>0</v>
      </c>
      <c r="F77" s="24">
        <v>2361</v>
      </c>
      <c r="G77" s="24">
        <v>3490</v>
      </c>
      <c r="H77" s="24">
        <v>97622</v>
      </c>
      <c r="I77" s="24">
        <v>5.84</v>
      </c>
      <c r="J77" s="24">
        <v>45.77</v>
      </c>
      <c r="K77" s="24" t="s">
        <v>4429</v>
      </c>
      <c r="L77" s="24" t="b">
        <v>1</v>
      </c>
      <c r="M77" s="25" t="b">
        <f t="shared" si="1"/>
        <v>0</v>
      </c>
    </row>
    <row r="78" spans="1:13" x14ac:dyDescent="0.25">
      <c r="A78" s="10" t="s">
        <v>233</v>
      </c>
      <c r="B78" s="22" t="s">
        <v>240</v>
      </c>
      <c r="C78" s="22">
        <v>19</v>
      </c>
      <c r="D78" s="22" t="s">
        <v>241</v>
      </c>
      <c r="E78" s="22" t="b">
        <v>0</v>
      </c>
      <c r="F78" s="22">
        <v>1319</v>
      </c>
      <c r="G78" s="22">
        <v>2386</v>
      </c>
      <c r="H78" s="22">
        <v>5794</v>
      </c>
      <c r="I78" s="22">
        <v>2.15</v>
      </c>
      <c r="J78" s="22">
        <v>7.4</v>
      </c>
      <c r="K78" s="22" t="s">
        <v>4429</v>
      </c>
      <c r="L78" s="22" t="b">
        <v>1</v>
      </c>
      <c r="M78" s="25" t="b">
        <f t="shared" si="1"/>
        <v>0</v>
      </c>
    </row>
    <row r="79" spans="1:13" x14ac:dyDescent="0.25">
      <c r="A79" s="13" t="s">
        <v>236</v>
      </c>
      <c r="B79" s="24" t="s">
        <v>228</v>
      </c>
      <c r="C79" s="24">
        <v>19</v>
      </c>
      <c r="D79" s="24" t="s">
        <v>229</v>
      </c>
      <c r="E79" s="24" t="b">
        <v>0</v>
      </c>
      <c r="F79" s="24">
        <v>60</v>
      </c>
      <c r="G79" s="24">
        <v>61</v>
      </c>
      <c r="H79" s="24">
        <v>1826</v>
      </c>
      <c r="I79" s="24">
        <v>0.61</v>
      </c>
      <c r="J79" s="24">
        <v>8.15</v>
      </c>
      <c r="K79" s="24" t="s">
        <v>4429</v>
      </c>
      <c r="L79" s="24" t="b">
        <v>1</v>
      </c>
      <c r="M79" s="25" t="b">
        <f t="shared" si="1"/>
        <v>0</v>
      </c>
    </row>
    <row r="80" spans="1:13" x14ac:dyDescent="0.25">
      <c r="A80" s="10" t="s">
        <v>239</v>
      </c>
      <c r="B80" s="22" t="s">
        <v>234</v>
      </c>
      <c r="C80" s="22">
        <v>19</v>
      </c>
      <c r="D80" s="22" t="s">
        <v>235</v>
      </c>
      <c r="E80" s="22" t="b">
        <v>0</v>
      </c>
      <c r="F80" s="22">
        <v>1701</v>
      </c>
      <c r="G80" s="22">
        <v>2882</v>
      </c>
      <c r="H80" s="22">
        <v>33004</v>
      </c>
      <c r="I80" s="22">
        <v>7.07</v>
      </c>
      <c r="J80" s="22">
        <v>12.79</v>
      </c>
      <c r="K80" s="22" t="s">
        <v>4429</v>
      </c>
      <c r="L80" s="22" t="b">
        <v>1</v>
      </c>
      <c r="M80" s="25" t="b">
        <f t="shared" si="1"/>
        <v>0</v>
      </c>
    </row>
    <row r="81" spans="1:13" x14ac:dyDescent="0.25">
      <c r="A81" s="13" t="s">
        <v>242</v>
      </c>
      <c r="B81" s="24" t="s">
        <v>231</v>
      </c>
      <c r="C81" s="24">
        <v>19</v>
      </c>
      <c r="D81" s="24" t="s">
        <v>232</v>
      </c>
      <c r="E81" s="24" t="b">
        <v>0</v>
      </c>
      <c r="F81" s="24">
        <v>597</v>
      </c>
      <c r="G81" s="24">
        <v>379</v>
      </c>
      <c r="H81" s="24">
        <v>3048</v>
      </c>
      <c r="I81" s="24">
        <v>0.8</v>
      </c>
      <c r="J81" s="24">
        <v>10.4</v>
      </c>
      <c r="K81" s="24" t="s">
        <v>4429</v>
      </c>
      <c r="L81" s="24" t="b">
        <v>1</v>
      </c>
      <c r="M81" s="25" t="b">
        <f t="shared" si="1"/>
        <v>0</v>
      </c>
    </row>
    <row r="82" spans="1:13" x14ac:dyDescent="0.25">
      <c r="A82" s="10" t="s">
        <v>245</v>
      </c>
      <c r="B82" s="22" t="s">
        <v>237</v>
      </c>
      <c r="C82" s="22">
        <v>19</v>
      </c>
      <c r="D82" s="22" t="s">
        <v>238</v>
      </c>
      <c r="E82" s="22" t="b">
        <v>0</v>
      </c>
      <c r="F82" s="22">
        <v>1388</v>
      </c>
      <c r="G82" s="22">
        <v>1679</v>
      </c>
      <c r="H82" s="22">
        <v>5134</v>
      </c>
      <c r="I82" s="22">
        <v>1.93</v>
      </c>
      <c r="J82" s="22">
        <v>7.3</v>
      </c>
      <c r="K82" s="22" t="s">
        <v>4429</v>
      </c>
      <c r="L82" s="22" t="b">
        <v>1</v>
      </c>
      <c r="M82" s="25" t="b">
        <f t="shared" si="1"/>
        <v>0</v>
      </c>
    </row>
    <row r="83" spans="1:13" x14ac:dyDescent="0.25">
      <c r="A83" s="13" t="s">
        <v>248</v>
      </c>
      <c r="B83" s="24" t="s">
        <v>243</v>
      </c>
      <c r="C83" s="24">
        <v>19</v>
      </c>
      <c r="D83" s="24" t="s">
        <v>244</v>
      </c>
      <c r="E83" s="24" t="b">
        <v>0</v>
      </c>
      <c r="F83" s="24">
        <v>718</v>
      </c>
      <c r="G83" s="24">
        <v>716</v>
      </c>
      <c r="H83" s="24">
        <v>25824</v>
      </c>
      <c r="I83" s="24">
        <v>0.47</v>
      </c>
      <c r="J83" s="24">
        <v>150.13999999999999</v>
      </c>
      <c r="K83" s="24" t="s">
        <v>4429</v>
      </c>
      <c r="L83" s="24" t="b">
        <v>1</v>
      </c>
      <c r="M83" s="25" t="b">
        <f t="shared" si="1"/>
        <v>1</v>
      </c>
    </row>
    <row r="84" spans="1:13" x14ac:dyDescent="0.25">
      <c r="A84" s="10" t="s">
        <v>251</v>
      </c>
      <c r="B84" s="22" t="s">
        <v>258</v>
      </c>
      <c r="C84" s="22">
        <v>18</v>
      </c>
      <c r="D84" s="22" t="s">
        <v>259</v>
      </c>
      <c r="E84" s="22" t="b">
        <v>1</v>
      </c>
      <c r="F84" s="22">
        <v>2901</v>
      </c>
      <c r="G84" s="22">
        <v>646</v>
      </c>
      <c r="H84" s="22">
        <v>2757</v>
      </c>
      <c r="I84" s="22">
        <v>3.99</v>
      </c>
      <c r="J84" s="22">
        <v>1.89</v>
      </c>
      <c r="K84" s="22" t="s">
        <v>4429</v>
      </c>
      <c r="L84" s="22" t="b">
        <v>1</v>
      </c>
      <c r="M84" s="25" t="b">
        <f t="shared" si="1"/>
        <v>0</v>
      </c>
    </row>
    <row r="85" spans="1:13" x14ac:dyDescent="0.25">
      <c r="A85" s="13" t="s">
        <v>254</v>
      </c>
      <c r="B85" s="24" t="s">
        <v>252</v>
      </c>
      <c r="C85" s="24">
        <v>18</v>
      </c>
      <c r="D85" s="24" t="s">
        <v>253</v>
      </c>
      <c r="E85" s="24" t="b">
        <v>0</v>
      </c>
      <c r="F85" s="24">
        <v>595</v>
      </c>
      <c r="G85" s="24">
        <v>576</v>
      </c>
      <c r="H85" s="24">
        <v>56193</v>
      </c>
      <c r="I85" s="24">
        <v>2.19</v>
      </c>
      <c r="J85" s="24">
        <v>70.33</v>
      </c>
      <c r="K85" s="24" t="s">
        <v>4429</v>
      </c>
      <c r="L85" s="24" t="b">
        <v>1</v>
      </c>
      <c r="M85" s="25" t="b">
        <f t="shared" si="1"/>
        <v>1</v>
      </c>
    </row>
    <row r="86" spans="1:13" x14ac:dyDescent="0.25">
      <c r="A86" s="10" t="s">
        <v>257</v>
      </c>
      <c r="B86" s="22" t="s">
        <v>249</v>
      </c>
      <c r="C86" s="22">
        <v>18</v>
      </c>
      <c r="D86" s="22" t="s">
        <v>250</v>
      </c>
      <c r="E86" s="22" t="b">
        <v>0</v>
      </c>
      <c r="F86" s="22">
        <v>112</v>
      </c>
      <c r="G86" s="22">
        <v>42</v>
      </c>
      <c r="H86" s="22">
        <v>13932</v>
      </c>
      <c r="I86" s="22">
        <v>2.34</v>
      </c>
      <c r="J86" s="22">
        <v>16.329999999999998</v>
      </c>
      <c r="K86" s="22" t="s">
        <v>4429</v>
      </c>
      <c r="L86" s="22" t="b">
        <v>1</v>
      </c>
      <c r="M86" s="25" t="b">
        <f t="shared" si="1"/>
        <v>0</v>
      </c>
    </row>
    <row r="87" spans="1:13" x14ac:dyDescent="0.25">
      <c r="A87" s="13" t="s">
        <v>260</v>
      </c>
      <c r="B87" s="24" t="s">
        <v>255</v>
      </c>
      <c r="C87" s="24">
        <v>18</v>
      </c>
      <c r="D87" s="24" t="s">
        <v>256</v>
      </c>
      <c r="E87" s="24" t="b">
        <v>0</v>
      </c>
      <c r="F87" s="24">
        <v>3803</v>
      </c>
      <c r="G87" s="24">
        <v>4107</v>
      </c>
      <c r="H87" s="24">
        <v>96632</v>
      </c>
      <c r="I87" s="24">
        <v>3.58</v>
      </c>
      <c r="J87" s="24">
        <v>73.88</v>
      </c>
      <c r="K87" s="24" t="s">
        <v>4429</v>
      </c>
      <c r="L87" s="24" t="b">
        <v>1</v>
      </c>
      <c r="M87" s="25" t="b">
        <f t="shared" si="1"/>
        <v>1</v>
      </c>
    </row>
    <row r="88" spans="1:13" x14ac:dyDescent="0.25">
      <c r="A88" s="10" t="s">
        <v>263</v>
      </c>
      <c r="B88" s="22" t="s">
        <v>273</v>
      </c>
      <c r="C88" s="22">
        <v>17</v>
      </c>
      <c r="D88" s="22" t="s">
        <v>274</v>
      </c>
      <c r="E88" s="22" t="b">
        <v>0</v>
      </c>
      <c r="F88" s="22">
        <v>969</v>
      </c>
      <c r="G88" s="22">
        <v>992</v>
      </c>
      <c r="H88" s="22">
        <v>92142</v>
      </c>
      <c r="I88" s="22">
        <v>6.28</v>
      </c>
      <c r="J88" s="22">
        <v>40.22</v>
      </c>
      <c r="K88" s="22" t="s">
        <v>4429</v>
      </c>
      <c r="L88" s="22" t="b">
        <v>1</v>
      </c>
      <c r="M88" s="25" t="b">
        <f t="shared" si="1"/>
        <v>0</v>
      </c>
    </row>
    <row r="89" spans="1:13" x14ac:dyDescent="0.25">
      <c r="A89" s="13" t="s">
        <v>266</v>
      </c>
      <c r="B89" s="24" t="s">
        <v>270</v>
      </c>
      <c r="C89" s="24">
        <v>17</v>
      </c>
      <c r="D89" s="24" t="s">
        <v>271</v>
      </c>
      <c r="E89" s="24" t="b">
        <v>0</v>
      </c>
      <c r="F89" s="24">
        <v>1950</v>
      </c>
      <c r="G89" s="24">
        <v>3502</v>
      </c>
      <c r="H89" s="24">
        <v>15488</v>
      </c>
      <c r="I89" s="24">
        <v>1.45</v>
      </c>
      <c r="J89" s="24">
        <v>29.22</v>
      </c>
      <c r="K89" s="24" t="s">
        <v>4429</v>
      </c>
      <c r="L89" s="24" t="b">
        <v>1</v>
      </c>
      <c r="M89" s="25" t="b">
        <f t="shared" si="1"/>
        <v>0</v>
      </c>
    </row>
    <row r="90" spans="1:13" x14ac:dyDescent="0.25">
      <c r="A90" s="10" t="s">
        <v>269</v>
      </c>
      <c r="B90" s="22" t="s">
        <v>264</v>
      </c>
      <c r="C90" s="22">
        <v>17</v>
      </c>
      <c r="D90" s="22" t="s">
        <v>265</v>
      </c>
      <c r="E90" s="22" t="b">
        <v>0</v>
      </c>
      <c r="F90" s="22">
        <v>7199</v>
      </c>
      <c r="G90" s="22">
        <v>2477</v>
      </c>
      <c r="H90" s="22">
        <v>28430</v>
      </c>
      <c r="I90" s="22">
        <v>5.87</v>
      </c>
      <c r="J90" s="22">
        <v>13.28</v>
      </c>
      <c r="K90" s="22" t="s">
        <v>4429</v>
      </c>
      <c r="L90" s="22" t="b">
        <v>1</v>
      </c>
      <c r="M90" s="25" t="b">
        <f t="shared" si="1"/>
        <v>0</v>
      </c>
    </row>
    <row r="91" spans="1:13" x14ac:dyDescent="0.25">
      <c r="A91" s="13" t="s">
        <v>272</v>
      </c>
      <c r="B91" s="24" t="s">
        <v>261</v>
      </c>
      <c r="C91" s="24">
        <v>17</v>
      </c>
      <c r="D91" s="24" t="s">
        <v>262</v>
      </c>
      <c r="E91" s="24" t="b">
        <v>0</v>
      </c>
      <c r="F91" s="24">
        <v>1316</v>
      </c>
      <c r="G91" s="24">
        <v>1783</v>
      </c>
      <c r="H91" s="24">
        <v>174181</v>
      </c>
      <c r="I91" s="24">
        <v>3.55</v>
      </c>
      <c r="J91" s="24">
        <v>134.30000000000001</v>
      </c>
      <c r="K91" s="24" t="s">
        <v>4429</v>
      </c>
      <c r="L91" s="24" t="b">
        <v>1</v>
      </c>
      <c r="M91" s="25" t="b">
        <f t="shared" si="1"/>
        <v>1</v>
      </c>
    </row>
    <row r="92" spans="1:13" x14ac:dyDescent="0.25">
      <c r="A92" s="10" t="s">
        <v>275</v>
      </c>
      <c r="B92" s="22" t="s">
        <v>267</v>
      </c>
      <c r="C92" s="22">
        <v>17</v>
      </c>
      <c r="D92" s="22" t="s">
        <v>268</v>
      </c>
      <c r="E92" s="22" t="b">
        <v>0</v>
      </c>
      <c r="F92" s="22">
        <v>60</v>
      </c>
      <c r="G92" s="22">
        <v>64</v>
      </c>
      <c r="H92" s="22">
        <v>1041</v>
      </c>
      <c r="I92" s="22">
        <v>0.56000000000000005</v>
      </c>
      <c r="J92" s="22">
        <v>5.05</v>
      </c>
      <c r="K92" s="22" t="s">
        <v>4429</v>
      </c>
      <c r="L92" s="22" t="b">
        <v>1</v>
      </c>
      <c r="M92" s="25" t="b">
        <f t="shared" si="1"/>
        <v>0</v>
      </c>
    </row>
    <row r="93" spans="1:13" x14ac:dyDescent="0.25">
      <c r="A93" s="13" t="s">
        <v>278</v>
      </c>
      <c r="B93" s="24" t="s">
        <v>288</v>
      </c>
      <c r="C93" s="24">
        <v>16</v>
      </c>
      <c r="D93" s="24" t="s">
        <v>289</v>
      </c>
      <c r="E93" s="24" t="b">
        <v>0</v>
      </c>
      <c r="F93" s="24">
        <v>709</v>
      </c>
      <c r="G93" s="24">
        <v>403</v>
      </c>
      <c r="H93" s="24">
        <v>1814</v>
      </c>
      <c r="I93" s="24">
        <v>5.0999999999999996</v>
      </c>
      <c r="J93" s="24">
        <v>0.97</v>
      </c>
      <c r="K93" s="24" t="s">
        <v>4429</v>
      </c>
      <c r="L93" s="24" t="b">
        <v>1</v>
      </c>
      <c r="M93" s="25" t="b">
        <f t="shared" si="1"/>
        <v>0</v>
      </c>
    </row>
    <row r="94" spans="1:13" x14ac:dyDescent="0.25">
      <c r="A94" s="10" t="s">
        <v>281</v>
      </c>
      <c r="B94" s="22" t="s">
        <v>294</v>
      </c>
      <c r="C94" s="22">
        <v>16</v>
      </c>
      <c r="D94" s="22" t="s">
        <v>295</v>
      </c>
      <c r="E94" s="22" t="b">
        <v>0</v>
      </c>
      <c r="F94" s="22">
        <v>740</v>
      </c>
      <c r="G94" s="22">
        <v>161</v>
      </c>
      <c r="H94" s="22">
        <v>109411</v>
      </c>
      <c r="I94" s="22">
        <v>10.64</v>
      </c>
      <c r="J94" s="22">
        <v>28.17</v>
      </c>
      <c r="K94" s="22" t="s">
        <v>4429</v>
      </c>
      <c r="L94" s="22" t="b">
        <v>1</v>
      </c>
      <c r="M94" s="25" t="b">
        <f t="shared" si="1"/>
        <v>0</v>
      </c>
    </row>
    <row r="95" spans="1:13" x14ac:dyDescent="0.25">
      <c r="A95" s="13" t="s">
        <v>284</v>
      </c>
      <c r="B95" s="24" t="s">
        <v>297</v>
      </c>
      <c r="C95" s="24">
        <v>16</v>
      </c>
      <c r="D95" s="24" t="s">
        <v>298</v>
      </c>
      <c r="E95" s="24" t="b">
        <v>0</v>
      </c>
      <c r="F95" s="24">
        <v>825</v>
      </c>
      <c r="G95" s="24">
        <v>1133</v>
      </c>
      <c r="H95" s="24">
        <v>27108</v>
      </c>
      <c r="I95" s="24">
        <v>1.98</v>
      </c>
      <c r="J95" s="24">
        <v>37.549999999999997</v>
      </c>
      <c r="K95" s="24" t="s">
        <v>4429</v>
      </c>
      <c r="L95" s="24" t="b">
        <v>1</v>
      </c>
      <c r="M95" s="25" t="b">
        <f t="shared" si="1"/>
        <v>0</v>
      </c>
    </row>
    <row r="96" spans="1:13" x14ac:dyDescent="0.25">
      <c r="A96" s="10" t="s">
        <v>287</v>
      </c>
      <c r="B96" s="22" t="s">
        <v>285</v>
      </c>
      <c r="C96" s="22">
        <v>16</v>
      </c>
      <c r="D96" s="22" t="s">
        <v>286</v>
      </c>
      <c r="E96" s="22" t="b">
        <v>0</v>
      </c>
      <c r="F96" s="22">
        <v>11</v>
      </c>
      <c r="G96" s="22">
        <v>13</v>
      </c>
      <c r="H96" s="22">
        <v>2991</v>
      </c>
      <c r="I96" s="22">
        <v>0.64</v>
      </c>
      <c r="J96" s="22">
        <v>12.89</v>
      </c>
      <c r="K96" s="22" t="s">
        <v>4429</v>
      </c>
      <c r="L96" s="22" t="b">
        <v>1</v>
      </c>
      <c r="M96" s="25" t="b">
        <f t="shared" si="1"/>
        <v>0</v>
      </c>
    </row>
    <row r="97" spans="1:13" x14ac:dyDescent="0.25">
      <c r="A97" s="13" t="s">
        <v>290</v>
      </c>
      <c r="B97" s="24" t="s">
        <v>291</v>
      </c>
      <c r="C97" s="24">
        <v>16</v>
      </c>
      <c r="D97" s="24" t="s">
        <v>292</v>
      </c>
      <c r="E97" s="24" t="b">
        <v>0</v>
      </c>
      <c r="F97" s="24">
        <v>965</v>
      </c>
      <c r="G97" s="24">
        <v>514</v>
      </c>
      <c r="H97" s="24">
        <v>52988</v>
      </c>
      <c r="I97" s="24">
        <v>5.13</v>
      </c>
      <c r="J97" s="24">
        <v>28.31</v>
      </c>
      <c r="K97" s="24" t="s">
        <v>4429</v>
      </c>
      <c r="L97" s="24" t="b">
        <v>1</v>
      </c>
      <c r="M97" s="25" t="b">
        <f t="shared" si="1"/>
        <v>0</v>
      </c>
    </row>
    <row r="98" spans="1:13" x14ac:dyDescent="0.25">
      <c r="A98" s="10" t="s">
        <v>293</v>
      </c>
      <c r="B98" s="22" t="s">
        <v>276</v>
      </c>
      <c r="C98" s="22">
        <v>16</v>
      </c>
      <c r="D98" s="22" t="s">
        <v>277</v>
      </c>
      <c r="E98" s="22" t="b">
        <v>0</v>
      </c>
      <c r="F98" s="22">
        <v>2490</v>
      </c>
      <c r="G98" s="22">
        <v>3864</v>
      </c>
      <c r="H98" s="22">
        <v>27198</v>
      </c>
      <c r="I98" s="22">
        <v>4.26</v>
      </c>
      <c r="J98" s="22">
        <v>17.48</v>
      </c>
      <c r="K98" s="22" t="s">
        <v>4429</v>
      </c>
      <c r="L98" s="22" t="b">
        <v>1</v>
      </c>
      <c r="M98" s="25" t="b">
        <f t="shared" si="1"/>
        <v>0</v>
      </c>
    </row>
    <row r="99" spans="1:13" x14ac:dyDescent="0.25">
      <c r="A99" s="13" t="s">
        <v>296</v>
      </c>
      <c r="B99" s="24" t="s">
        <v>282</v>
      </c>
      <c r="C99" s="24">
        <v>16</v>
      </c>
      <c r="D99" s="24" t="s">
        <v>283</v>
      </c>
      <c r="E99" s="24" t="b">
        <v>0</v>
      </c>
      <c r="F99" s="24">
        <v>1694</v>
      </c>
      <c r="G99" s="24">
        <v>854</v>
      </c>
      <c r="H99" s="24">
        <v>32121</v>
      </c>
      <c r="I99" s="24">
        <v>8.52</v>
      </c>
      <c r="J99" s="24">
        <v>10.33</v>
      </c>
      <c r="K99" s="24" t="s">
        <v>4429</v>
      </c>
      <c r="L99" s="24" t="b">
        <v>1</v>
      </c>
      <c r="M99" s="25" t="b">
        <f t="shared" si="1"/>
        <v>0</v>
      </c>
    </row>
    <row r="100" spans="1:13" x14ac:dyDescent="0.25">
      <c r="A100" s="10" t="s">
        <v>299</v>
      </c>
      <c r="B100" s="22" t="s">
        <v>279</v>
      </c>
      <c r="C100" s="22">
        <v>16</v>
      </c>
      <c r="D100" s="22" t="s">
        <v>280</v>
      </c>
      <c r="E100" s="22" t="b">
        <v>0</v>
      </c>
      <c r="F100" s="22">
        <v>76</v>
      </c>
      <c r="G100" s="22">
        <v>86</v>
      </c>
      <c r="H100" s="22">
        <v>20646</v>
      </c>
      <c r="I100" s="22">
        <v>4.72</v>
      </c>
      <c r="J100" s="22">
        <v>12</v>
      </c>
      <c r="K100" s="22" t="s">
        <v>4429</v>
      </c>
      <c r="L100" s="22" t="b">
        <v>1</v>
      </c>
      <c r="M100" s="25" t="b">
        <f t="shared" si="1"/>
        <v>0</v>
      </c>
    </row>
    <row r="101" spans="1:13" x14ac:dyDescent="0.25">
      <c r="A101" s="13" t="s">
        <v>302</v>
      </c>
      <c r="B101" s="24" t="s">
        <v>306</v>
      </c>
      <c r="C101" s="24">
        <v>15</v>
      </c>
      <c r="D101" s="24" t="s">
        <v>307</v>
      </c>
      <c r="E101" s="24" t="b">
        <v>0</v>
      </c>
      <c r="F101" s="24">
        <v>2564</v>
      </c>
      <c r="G101" s="24">
        <v>3033</v>
      </c>
      <c r="H101" s="24">
        <v>115937</v>
      </c>
      <c r="I101" s="24">
        <v>1.74</v>
      </c>
      <c r="J101" s="24">
        <v>182.87</v>
      </c>
      <c r="K101" s="24" t="s">
        <v>4429</v>
      </c>
      <c r="L101" s="24" t="b">
        <v>1</v>
      </c>
      <c r="M101" s="25" t="b">
        <f t="shared" si="1"/>
        <v>1</v>
      </c>
    </row>
    <row r="102" spans="1:13" x14ac:dyDescent="0.25">
      <c r="A102" s="10" t="s">
        <v>305</v>
      </c>
      <c r="B102" s="22" t="s">
        <v>315</v>
      </c>
      <c r="C102" s="22">
        <v>15</v>
      </c>
      <c r="D102" s="22" t="s">
        <v>316</v>
      </c>
      <c r="E102" s="22" t="b">
        <v>1</v>
      </c>
      <c r="F102" s="22">
        <v>8828</v>
      </c>
      <c r="G102" s="22">
        <v>2922</v>
      </c>
      <c r="H102" s="22">
        <v>18687</v>
      </c>
      <c r="I102" s="22">
        <v>7.74</v>
      </c>
      <c r="J102" s="22">
        <v>6.62</v>
      </c>
      <c r="K102" s="22" t="s">
        <v>4429</v>
      </c>
      <c r="L102" s="22" t="b">
        <v>1</v>
      </c>
      <c r="M102" s="25" t="b">
        <f t="shared" si="1"/>
        <v>0</v>
      </c>
    </row>
    <row r="103" spans="1:13" x14ac:dyDescent="0.25">
      <c r="A103" s="13" t="s">
        <v>308</v>
      </c>
      <c r="B103" s="24" t="s">
        <v>303</v>
      </c>
      <c r="C103" s="24">
        <v>15</v>
      </c>
      <c r="D103" s="24" t="s">
        <v>304</v>
      </c>
      <c r="E103" s="24" t="b">
        <v>0</v>
      </c>
      <c r="F103" s="24">
        <v>251</v>
      </c>
      <c r="G103" s="24">
        <v>307</v>
      </c>
      <c r="H103" s="24">
        <v>16122</v>
      </c>
      <c r="I103" s="24">
        <v>5.65</v>
      </c>
      <c r="J103" s="24">
        <v>7.81</v>
      </c>
      <c r="K103" s="24" t="s">
        <v>4429</v>
      </c>
      <c r="L103" s="24" t="b">
        <v>1</v>
      </c>
      <c r="M103" s="25" t="b">
        <f t="shared" si="1"/>
        <v>0</v>
      </c>
    </row>
    <row r="104" spans="1:13" x14ac:dyDescent="0.25">
      <c r="A104" s="10" t="s">
        <v>311</v>
      </c>
      <c r="B104" s="22" t="s">
        <v>309</v>
      </c>
      <c r="C104" s="22">
        <v>15</v>
      </c>
      <c r="D104" s="22" t="s">
        <v>310</v>
      </c>
      <c r="E104" s="22" t="b">
        <v>0</v>
      </c>
      <c r="F104" s="22">
        <v>335</v>
      </c>
      <c r="G104" s="22">
        <v>114</v>
      </c>
      <c r="H104" s="22">
        <v>21704</v>
      </c>
      <c r="I104" s="22">
        <v>1.3</v>
      </c>
      <c r="J104" s="22">
        <v>45.79</v>
      </c>
      <c r="K104" s="22" t="s">
        <v>4429</v>
      </c>
      <c r="L104" s="22" t="b">
        <v>1</v>
      </c>
      <c r="M104" s="25" t="b">
        <f t="shared" si="1"/>
        <v>0</v>
      </c>
    </row>
    <row r="105" spans="1:13" x14ac:dyDescent="0.25">
      <c r="A105" s="13" t="s">
        <v>314</v>
      </c>
      <c r="B105" s="24" t="s">
        <v>324</v>
      </c>
      <c r="C105" s="24">
        <v>15</v>
      </c>
      <c r="D105" s="24" t="s">
        <v>325</v>
      </c>
      <c r="E105" s="24" t="b">
        <v>0</v>
      </c>
      <c r="F105" s="24">
        <v>2058</v>
      </c>
      <c r="G105" s="24">
        <v>1889</v>
      </c>
      <c r="H105" s="24">
        <v>42024</v>
      </c>
      <c r="I105" s="24">
        <v>4.58</v>
      </c>
      <c r="J105" s="24">
        <v>25.13</v>
      </c>
      <c r="K105" s="24" t="s">
        <v>4429</v>
      </c>
      <c r="L105" s="24" t="b">
        <v>1</v>
      </c>
      <c r="M105" s="25" t="b">
        <f t="shared" si="1"/>
        <v>0</v>
      </c>
    </row>
    <row r="106" spans="1:13" x14ac:dyDescent="0.25">
      <c r="A106" s="10" t="s">
        <v>317</v>
      </c>
      <c r="B106" s="22" t="s">
        <v>321</v>
      </c>
      <c r="C106" s="22">
        <v>15</v>
      </c>
      <c r="D106" s="22" t="s">
        <v>322</v>
      </c>
      <c r="E106" s="22" t="b">
        <v>0</v>
      </c>
      <c r="F106" s="22">
        <v>1040</v>
      </c>
      <c r="G106" s="22">
        <v>1285</v>
      </c>
      <c r="H106" s="22">
        <v>63860</v>
      </c>
      <c r="I106" s="22">
        <v>7.18</v>
      </c>
      <c r="J106" s="22">
        <v>24.36</v>
      </c>
      <c r="K106" s="22" t="s">
        <v>4429</v>
      </c>
      <c r="L106" s="22" t="b">
        <v>1</v>
      </c>
      <c r="M106" s="25" t="b">
        <f t="shared" si="1"/>
        <v>0</v>
      </c>
    </row>
    <row r="107" spans="1:13" x14ac:dyDescent="0.25">
      <c r="A107" s="13" t="s">
        <v>320</v>
      </c>
      <c r="B107" s="24" t="s">
        <v>327</v>
      </c>
      <c r="C107" s="24">
        <v>15</v>
      </c>
      <c r="D107" s="24" t="s">
        <v>328</v>
      </c>
      <c r="E107" s="24" t="b">
        <v>0</v>
      </c>
      <c r="F107" s="24">
        <v>1674</v>
      </c>
      <c r="G107" s="24">
        <v>1613</v>
      </c>
      <c r="H107" s="24">
        <v>85823</v>
      </c>
      <c r="I107" s="24">
        <v>2.64</v>
      </c>
      <c r="J107" s="24">
        <v>89.03</v>
      </c>
      <c r="K107" s="24" t="s">
        <v>4429</v>
      </c>
      <c r="L107" s="24" t="b">
        <v>1</v>
      </c>
      <c r="M107" s="25" t="b">
        <f t="shared" si="1"/>
        <v>1</v>
      </c>
    </row>
    <row r="108" spans="1:13" x14ac:dyDescent="0.25">
      <c r="A108" s="10" t="s">
        <v>323</v>
      </c>
      <c r="B108" s="22" t="s">
        <v>318</v>
      </c>
      <c r="C108" s="22">
        <v>15</v>
      </c>
      <c r="D108" s="22" t="s">
        <v>319</v>
      </c>
      <c r="E108" s="22" t="b">
        <v>0</v>
      </c>
      <c r="F108" s="22">
        <v>5503</v>
      </c>
      <c r="G108" s="22">
        <v>5415</v>
      </c>
      <c r="H108" s="22">
        <v>50494</v>
      </c>
      <c r="I108" s="22">
        <v>3.47</v>
      </c>
      <c r="J108" s="22">
        <v>39.82</v>
      </c>
      <c r="K108" s="22" t="s">
        <v>4429</v>
      </c>
      <c r="L108" s="22" t="b">
        <v>1</v>
      </c>
      <c r="M108" s="25" t="b">
        <f t="shared" si="1"/>
        <v>0</v>
      </c>
    </row>
    <row r="109" spans="1:13" x14ac:dyDescent="0.25">
      <c r="A109" s="13" t="s">
        <v>326</v>
      </c>
      <c r="B109" s="24" t="s">
        <v>300</v>
      </c>
      <c r="C109" s="24">
        <v>15</v>
      </c>
      <c r="D109" s="24" t="s">
        <v>301</v>
      </c>
      <c r="E109" s="24" t="b">
        <v>0</v>
      </c>
      <c r="F109" s="24">
        <v>4185</v>
      </c>
      <c r="G109" s="24">
        <v>2704</v>
      </c>
      <c r="H109" s="24">
        <v>264269</v>
      </c>
      <c r="I109" s="24">
        <v>3.19</v>
      </c>
      <c r="J109" s="24">
        <v>226.65</v>
      </c>
      <c r="K109" s="24" t="s">
        <v>4429</v>
      </c>
      <c r="L109" s="24" t="b">
        <v>1</v>
      </c>
      <c r="M109" s="25" t="b">
        <f t="shared" si="1"/>
        <v>1</v>
      </c>
    </row>
    <row r="110" spans="1:13" x14ac:dyDescent="0.25">
      <c r="A110" s="10" t="s">
        <v>329</v>
      </c>
      <c r="B110" s="22" t="s">
        <v>312</v>
      </c>
      <c r="C110" s="22">
        <v>15</v>
      </c>
      <c r="D110" s="22" t="s">
        <v>313</v>
      </c>
      <c r="E110" s="22" t="b">
        <v>0</v>
      </c>
      <c r="F110" s="22">
        <v>1123</v>
      </c>
      <c r="G110" s="22">
        <v>1768</v>
      </c>
      <c r="H110" s="22">
        <v>52986</v>
      </c>
      <c r="I110" s="22">
        <v>0.93</v>
      </c>
      <c r="J110" s="22">
        <v>156.30000000000001</v>
      </c>
      <c r="K110" s="22" t="s">
        <v>4429</v>
      </c>
      <c r="L110" s="22" t="b">
        <v>1</v>
      </c>
      <c r="M110" s="25" t="b">
        <f t="shared" si="1"/>
        <v>1</v>
      </c>
    </row>
    <row r="111" spans="1:13" x14ac:dyDescent="0.25">
      <c r="A111" s="13" t="s">
        <v>332</v>
      </c>
      <c r="B111" s="24" t="s">
        <v>357</v>
      </c>
      <c r="C111" s="24">
        <v>14</v>
      </c>
      <c r="D111" s="24" t="s">
        <v>358</v>
      </c>
      <c r="E111" s="24" t="b">
        <v>0</v>
      </c>
      <c r="F111" s="24">
        <v>373</v>
      </c>
      <c r="G111" s="24">
        <v>782</v>
      </c>
      <c r="H111" s="24">
        <v>23341</v>
      </c>
      <c r="I111" s="24">
        <v>4.99</v>
      </c>
      <c r="J111" s="24">
        <v>12.82</v>
      </c>
      <c r="K111" s="24" t="s">
        <v>4429</v>
      </c>
      <c r="L111" s="24" t="b">
        <v>1</v>
      </c>
      <c r="M111" s="25" t="b">
        <f t="shared" si="1"/>
        <v>0</v>
      </c>
    </row>
    <row r="112" spans="1:13" x14ac:dyDescent="0.25">
      <c r="A112" s="10" t="s">
        <v>335</v>
      </c>
      <c r="B112" s="22" t="s">
        <v>330</v>
      </c>
      <c r="C112" s="22">
        <v>14</v>
      </c>
      <c r="D112" s="22" t="s">
        <v>331</v>
      </c>
      <c r="E112" s="22" t="b">
        <v>0</v>
      </c>
      <c r="F112" s="22">
        <v>258</v>
      </c>
      <c r="G112" s="22">
        <v>332</v>
      </c>
      <c r="H112" s="22">
        <v>6427</v>
      </c>
      <c r="I112" s="22">
        <v>6.18</v>
      </c>
      <c r="J112" s="22">
        <v>2.85</v>
      </c>
      <c r="K112" s="22" t="s">
        <v>4429</v>
      </c>
      <c r="L112" s="22" t="b">
        <v>1</v>
      </c>
      <c r="M112" s="25" t="b">
        <f t="shared" si="1"/>
        <v>0</v>
      </c>
    </row>
    <row r="113" spans="1:13" x14ac:dyDescent="0.25">
      <c r="A113" s="13" t="s">
        <v>338</v>
      </c>
      <c r="B113" s="24" t="s">
        <v>345</v>
      </c>
      <c r="C113" s="24">
        <v>14</v>
      </c>
      <c r="D113" s="24" t="s">
        <v>346</v>
      </c>
      <c r="E113" s="24" t="b">
        <v>0</v>
      </c>
      <c r="F113" s="24">
        <v>407</v>
      </c>
      <c r="G113" s="24">
        <v>161</v>
      </c>
      <c r="H113" s="24">
        <v>50091</v>
      </c>
      <c r="I113" s="24">
        <v>2.9</v>
      </c>
      <c r="J113" s="24">
        <v>47.34</v>
      </c>
      <c r="K113" s="24" t="s">
        <v>4429</v>
      </c>
      <c r="L113" s="24" t="b">
        <v>1</v>
      </c>
      <c r="M113" s="25" t="b">
        <f t="shared" si="1"/>
        <v>0</v>
      </c>
    </row>
    <row r="114" spans="1:13" x14ac:dyDescent="0.25">
      <c r="A114" s="10" t="s">
        <v>341</v>
      </c>
      <c r="B114" s="22" t="s">
        <v>336</v>
      </c>
      <c r="C114" s="22">
        <v>14</v>
      </c>
      <c r="D114" s="22" t="s">
        <v>337</v>
      </c>
      <c r="E114" s="22" t="b">
        <v>0</v>
      </c>
      <c r="F114" s="22">
        <v>1890</v>
      </c>
      <c r="G114" s="22">
        <v>1621</v>
      </c>
      <c r="H114" s="22">
        <v>14999</v>
      </c>
      <c r="I114" s="22">
        <v>10.74</v>
      </c>
      <c r="J114" s="22">
        <v>3.83</v>
      </c>
      <c r="K114" s="22" t="s">
        <v>4429</v>
      </c>
      <c r="L114" s="22" t="b">
        <v>1</v>
      </c>
      <c r="M114" s="25" t="b">
        <f t="shared" si="1"/>
        <v>0</v>
      </c>
    </row>
    <row r="115" spans="1:13" x14ac:dyDescent="0.25">
      <c r="A115" s="13" t="s">
        <v>344</v>
      </c>
      <c r="B115" s="24" t="s">
        <v>351</v>
      </c>
      <c r="C115" s="24">
        <v>14</v>
      </c>
      <c r="D115" s="24" t="s">
        <v>352</v>
      </c>
      <c r="E115" s="24" t="b">
        <v>0</v>
      </c>
      <c r="F115" s="24">
        <v>859</v>
      </c>
      <c r="G115" s="24">
        <v>2191</v>
      </c>
      <c r="H115" s="24">
        <v>367</v>
      </c>
      <c r="I115" s="24">
        <v>1.3</v>
      </c>
      <c r="J115" s="24">
        <v>0.77</v>
      </c>
      <c r="K115" s="24" t="s">
        <v>4429</v>
      </c>
      <c r="L115" s="24" t="b">
        <v>1</v>
      </c>
      <c r="M115" s="25" t="b">
        <f t="shared" si="1"/>
        <v>0</v>
      </c>
    </row>
    <row r="116" spans="1:13" x14ac:dyDescent="0.25">
      <c r="A116" s="10" t="s">
        <v>347</v>
      </c>
      <c r="B116" s="22" t="s">
        <v>339</v>
      </c>
      <c r="C116" s="22">
        <v>14</v>
      </c>
      <c r="D116" s="22" t="s">
        <v>340</v>
      </c>
      <c r="E116" s="22" t="b">
        <v>0</v>
      </c>
      <c r="F116" s="22">
        <v>350</v>
      </c>
      <c r="G116" s="22">
        <v>803</v>
      </c>
      <c r="H116" s="22">
        <v>4231</v>
      </c>
      <c r="I116" s="22">
        <v>0.71</v>
      </c>
      <c r="J116" s="22">
        <v>16.27</v>
      </c>
      <c r="K116" s="22" t="s">
        <v>4429</v>
      </c>
      <c r="L116" s="22" t="b">
        <v>1</v>
      </c>
      <c r="M116" s="25" t="b">
        <f t="shared" si="1"/>
        <v>0</v>
      </c>
    </row>
    <row r="117" spans="1:13" x14ac:dyDescent="0.25">
      <c r="A117" s="13" t="s">
        <v>350</v>
      </c>
      <c r="B117" s="24" t="s">
        <v>342</v>
      </c>
      <c r="C117" s="24">
        <v>14</v>
      </c>
      <c r="D117" s="24" t="s">
        <v>343</v>
      </c>
      <c r="E117" s="24" t="b">
        <v>0</v>
      </c>
      <c r="F117" s="24">
        <v>21</v>
      </c>
      <c r="G117" s="24">
        <v>122</v>
      </c>
      <c r="H117" s="24">
        <v>1486</v>
      </c>
      <c r="I117" s="24">
        <v>0.51</v>
      </c>
      <c r="J117" s="24">
        <v>8.0299999999999994</v>
      </c>
      <c r="K117" s="24" t="s">
        <v>4429</v>
      </c>
      <c r="L117" s="24" t="b">
        <v>1</v>
      </c>
      <c r="M117" s="25" t="b">
        <f t="shared" si="1"/>
        <v>0</v>
      </c>
    </row>
    <row r="118" spans="1:13" x14ac:dyDescent="0.25">
      <c r="A118" s="10" t="s">
        <v>353</v>
      </c>
      <c r="B118" s="22" t="s">
        <v>354</v>
      </c>
      <c r="C118" s="22">
        <v>14</v>
      </c>
      <c r="D118" s="22" t="s">
        <v>355</v>
      </c>
      <c r="E118" s="22" t="b">
        <v>0</v>
      </c>
      <c r="F118" s="22">
        <v>146</v>
      </c>
      <c r="G118" s="22">
        <v>667</v>
      </c>
      <c r="H118" s="22">
        <v>7527</v>
      </c>
      <c r="I118" s="22">
        <v>1.37</v>
      </c>
      <c r="J118" s="22">
        <v>15.05</v>
      </c>
      <c r="K118" s="22" t="s">
        <v>4429</v>
      </c>
      <c r="L118" s="22" t="b">
        <v>1</v>
      </c>
      <c r="M118" s="25" t="b">
        <f t="shared" si="1"/>
        <v>0</v>
      </c>
    </row>
    <row r="119" spans="1:13" x14ac:dyDescent="0.25">
      <c r="A119" s="13" t="s">
        <v>356</v>
      </c>
      <c r="B119" s="24" t="s">
        <v>333</v>
      </c>
      <c r="C119" s="24">
        <v>14</v>
      </c>
      <c r="D119" s="24" t="s">
        <v>334</v>
      </c>
      <c r="E119" s="24" t="b">
        <v>0</v>
      </c>
      <c r="F119" s="24">
        <v>427</v>
      </c>
      <c r="G119" s="24">
        <v>102</v>
      </c>
      <c r="H119" s="24">
        <v>47502</v>
      </c>
      <c r="I119" s="24">
        <v>7.16</v>
      </c>
      <c r="J119" s="24">
        <v>18.170000000000002</v>
      </c>
      <c r="K119" s="24" t="s">
        <v>4429</v>
      </c>
      <c r="L119" s="24" t="b">
        <v>1</v>
      </c>
      <c r="M119" s="25" t="b">
        <f t="shared" si="1"/>
        <v>0</v>
      </c>
    </row>
    <row r="120" spans="1:13" x14ac:dyDescent="0.25">
      <c r="A120" s="10" t="s">
        <v>359</v>
      </c>
      <c r="B120" s="22" t="s">
        <v>348</v>
      </c>
      <c r="C120" s="22">
        <v>14</v>
      </c>
      <c r="D120" s="22" t="s">
        <v>349</v>
      </c>
      <c r="E120" s="22" t="b">
        <v>0</v>
      </c>
      <c r="F120" s="22">
        <v>2867</v>
      </c>
      <c r="G120" s="22">
        <v>2824</v>
      </c>
      <c r="H120" s="22">
        <v>125361</v>
      </c>
      <c r="I120" s="22">
        <v>6.52</v>
      </c>
      <c r="J120" s="22">
        <v>52.67</v>
      </c>
      <c r="K120" s="22" t="s">
        <v>4429</v>
      </c>
      <c r="L120" s="22" t="b">
        <v>1</v>
      </c>
      <c r="M120" s="25" t="b">
        <f t="shared" si="1"/>
        <v>0</v>
      </c>
    </row>
    <row r="121" spans="1:13" x14ac:dyDescent="0.25">
      <c r="A121" s="13" t="s">
        <v>362</v>
      </c>
      <c r="B121" s="24" t="s">
        <v>387</v>
      </c>
      <c r="C121" s="24">
        <v>13</v>
      </c>
      <c r="D121" s="24" t="s">
        <v>388</v>
      </c>
      <c r="E121" s="24" t="b">
        <v>0</v>
      </c>
      <c r="F121" s="24">
        <v>457</v>
      </c>
      <c r="G121" s="24">
        <v>1003</v>
      </c>
      <c r="H121" s="24">
        <v>118571</v>
      </c>
      <c r="I121" s="24">
        <v>9.93</v>
      </c>
      <c r="J121" s="24">
        <v>32.729999999999997</v>
      </c>
      <c r="K121" s="24" t="s">
        <v>4429</v>
      </c>
      <c r="L121" s="24" t="b">
        <v>1</v>
      </c>
      <c r="M121" s="25" t="b">
        <f t="shared" si="1"/>
        <v>0</v>
      </c>
    </row>
    <row r="122" spans="1:13" x14ac:dyDescent="0.25">
      <c r="A122" s="10" t="s">
        <v>365</v>
      </c>
      <c r="B122" s="22" t="s">
        <v>402</v>
      </c>
      <c r="C122" s="22">
        <v>13</v>
      </c>
      <c r="D122" s="22" t="s">
        <v>403</v>
      </c>
      <c r="E122" s="22" t="b">
        <v>0</v>
      </c>
      <c r="F122" s="22">
        <v>342</v>
      </c>
      <c r="G122" s="22">
        <v>375</v>
      </c>
      <c r="H122" s="22">
        <v>5539</v>
      </c>
      <c r="I122" s="22">
        <v>11.3</v>
      </c>
      <c r="J122" s="22">
        <v>1.34</v>
      </c>
      <c r="K122" s="22" t="s">
        <v>4429</v>
      </c>
      <c r="L122" s="22" t="b">
        <v>1</v>
      </c>
      <c r="M122" s="25" t="b">
        <f t="shared" si="1"/>
        <v>0</v>
      </c>
    </row>
    <row r="123" spans="1:13" x14ac:dyDescent="0.25">
      <c r="A123" s="13" t="s">
        <v>368</v>
      </c>
      <c r="B123" s="24" t="s">
        <v>384</v>
      </c>
      <c r="C123" s="24">
        <v>13</v>
      </c>
      <c r="D123" s="24" t="s">
        <v>385</v>
      </c>
      <c r="E123" s="24" t="b">
        <v>0</v>
      </c>
      <c r="F123" s="24">
        <v>890</v>
      </c>
      <c r="G123" s="24">
        <v>748</v>
      </c>
      <c r="H123" s="24">
        <v>79840</v>
      </c>
      <c r="I123" s="24">
        <v>1.88</v>
      </c>
      <c r="J123" s="24">
        <v>116.22</v>
      </c>
      <c r="K123" s="24" t="s">
        <v>4429</v>
      </c>
      <c r="L123" s="24" t="b">
        <v>1</v>
      </c>
      <c r="M123" s="25" t="b">
        <f t="shared" si="1"/>
        <v>1</v>
      </c>
    </row>
    <row r="124" spans="1:13" x14ac:dyDescent="0.25">
      <c r="A124" s="10" t="s">
        <v>371</v>
      </c>
      <c r="B124" s="22" t="s">
        <v>390</v>
      </c>
      <c r="C124" s="22">
        <v>13</v>
      </c>
      <c r="D124" s="22" t="s">
        <v>391</v>
      </c>
      <c r="E124" s="22" t="b">
        <v>0</v>
      </c>
      <c r="F124" s="22">
        <v>4433</v>
      </c>
      <c r="G124" s="22">
        <v>4033</v>
      </c>
      <c r="H124" s="22">
        <v>49088</v>
      </c>
      <c r="I124" s="22">
        <v>2.5</v>
      </c>
      <c r="J124" s="22">
        <v>53.82</v>
      </c>
      <c r="K124" s="22" t="s">
        <v>4429</v>
      </c>
      <c r="L124" s="22" t="b">
        <v>1</v>
      </c>
      <c r="M124" s="25" t="b">
        <f t="shared" si="1"/>
        <v>0</v>
      </c>
    </row>
    <row r="125" spans="1:13" x14ac:dyDescent="0.25">
      <c r="A125" s="13" t="s">
        <v>374</v>
      </c>
      <c r="B125" s="24" t="s">
        <v>378</v>
      </c>
      <c r="C125" s="24">
        <v>13</v>
      </c>
      <c r="D125" s="24" t="s">
        <v>379</v>
      </c>
      <c r="E125" s="24" t="b">
        <v>0</v>
      </c>
      <c r="F125" s="24">
        <v>2179</v>
      </c>
      <c r="G125" s="24">
        <v>2964</v>
      </c>
      <c r="H125" s="24">
        <v>55318</v>
      </c>
      <c r="I125" s="24">
        <v>6.45</v>
      </c>
      <c r="J125" s="24">
        <v>23.51</v>
      </c>
      <c r="K125" s="24" t="s">
        <v>4429</v>
      </c>
      <c r="L125" s="24" t="b">
        <v>1</v>
      </c>
      <c r="M125" s="25" t="b">
        <f t="shared" si="1"/>
        <v>0</v>
      </c>
    </row>
    <row r="126" spans="1:13" x14ac:dyDescent="0.25">
      <c r="A126" s="10" t="s">
        <v>377</v>
      </c>
      <c r="B126" s="22" t="s">
        <v>399</v>
      </c>
      <c r="C126" s="22">
        <v>13</v>
      </c>
      <c r="D126" s="22" t="s">
        <v>400</v>
      </c>
      <c r="E126" s="22" t="b">
        <v>0</v>
      </c>
      <c r="F126" s="22">
        <v>7894</v>
      </c>
      <c r="G126" s="22">
        <v>8529</v>
      </c>
      <c r="H126" s="22">
        <v>15902</v>
      </c>
      <c r="I126" s="22">
        <v>1.44</v>
      </c>
      <c r="J126" s="22">
        <v>30.29</v>
      </c>
      <c r="K126" s="22" t="s">
        <v>4429</v>
      </c>
      <c r="L126" s="22" t="b">
        <v>1</v>
      </c>
      <c r="M126" s="25" t="b">
        <f t="shared" si="1"/>
        <v>0</v>
      </c>
    </row>
    <row r="127" spans="1:13" x14ac:dyDescent="0.25">
      <c r="A127" s="13" t="s">
        <v>380</v>
      </c>
      <c r="B127" s="24" t="s">
        <v>372</v>
      </c>
      <c r="C127" s="24">
        <v>13</v>
      </c>
      <c r="D127" s="24" t="s">
        <v>373</v>
      </c>
      <c r="E127" s="24" t="b">
        <v>0</v>
      </c>
      <c r="F127" s="24">
        <v>1338</v>
      </c>
      <c r="G127" s="24">
        <v>1638</v>
      </c>
      <c r="H127" s="24">
        <v>89250</v>
      </c>
      <c r="I127" s="24">
        <v>6.27</v>
      </c>
      <c r="J127" s="24">
        <v>39.020000000000003</v>
      </c>
      <c r="K127" s="24" t="s">
        <v>4429</v>
      </c>
      <c r="L127" s="24" t="b">
        <v>1</v>
      </c>
      <c r="M127" s="25" t="b">
        <f t="shared" si="1"/>
        <v>0</v>
      </c>
    </row>
    <row r="128" spans="1:13" x14ac:dyDescent="0.25">
      <c r="A128" s="10" t="s">
        <v>383</v>
      </c>
      <c r="B128" s="22" t="s">
        <v>363</v>
      </c>
      <c r="C128" s="22">
        <v>13</v>
      </c>
      <c r="D128" s="22" t="s">
        <v>364</v>
      </c>
      <c r="E128" s="22" t="b">
        <v>0</v>
      </c>
      <c r="F128" s="22">
        <v>97</v>
      </c>
      <c r="G128" s="22">
        <v>159</v>
      </c>
      <c r="H128" s="22">
        <v>48576</v>
      </c>
      <c r="I128" s="22">
        <v>3.02</v>
      </c>
      <c r="J128" s="22">
        <v>44.12</v>
      </c>
      <c r="K128" s="22" t="s">
        <v>4429</v>
      </c>
      <c r="L128" s="22" t="b">
        <v>1</v>
      </c>
      <c r="M128" s="25" t="b">
        <f t="shared" si="1"/>
        <v>0</v>
      </c>
    </row>
    <row r="129" spans="1:13" x14ac:dyDescent="0.25">
      <c r="A129" s="13" t="s">
        <v>386</v>
      </c>
      <c r="B129" s="24" t="s">
        <v>375</v>
      </c>
      <c r="C129" s="24">
        <v>13</v>
      </c>
      <c r="D129" s="24" t="s">
        <v>376</v>
      </c>
      <c r="E129" s="24" t="b">
        <v>0</v>
      </c>
      <c r="F129" s="24">
        <v>2121</v>
      </c>
      <c r="G129" s="24">
        <v>2421</v>
      </c>
      <c r="H129" s="24">
        <v>7169</v>
      </c>
      <c r="I129" s="24">
        <v>1.65</v>
      </c>
      <c r="J129" s="24">
        <v>11.87</v>
      </c>
      <c r="K129" s="24" t="s">
        <v>4429</v>
      </c>
      <c r="L129" s="24" t="b">
        <v>1</v>
      </c>
      <c r="M129" s="25" t="b">
        <f t="shared" si="1"/>
        <v>0</v>
      </c>
    </row>
    <row r="130" spans="1:13" x14ac:dyDescent="0.25">
      <c r="A130" s="10" t="s">
        <v>389</v>
      </c>
      <c r="B130" s="22" t="s">
        <v>369</v>
      </c>
      <c r="C130" s="22">
        <v>13</v>
      </c>
      <c r="D130" s="22" t="s">
        <v>370</v>
      </c>
      <c r="E130" s="22" t="b">
        <v>0</v>
      </c>
      <c r="F130" s="22">
        <v>1187</v>
      </c>
      <c r="G130" s="22">
        <v>2061</v>
      </c>
      <c r="H130" s="22">
        <v>18403</v>
      </c>
      <c r="I130" s="22">
        <v>0.96</v>
      </c>
      <c r="J130" s="22">
        <v>52.73</v>
      </c>
      <c r="K130" s="22" t="s">
        <v>4429</v>
      </c>
      <c r="L130" s="22" t="b">
        <v>1</v>
      </c>
      <c r="M130" s="25" t="b">
        <f t="shared" si="1"/>
        <v>0</v>
      </c>
    </row>
    <row r="131" spans="1:13" x14ac:dyDescent="0.25">
      <c r="A131" s="13" t="s">
        <v>392</v>
      </c>
      <c r="B131" s="24" t="s">
        <v>396</v>
      </c>
      <c r="C131" s="24">
        <v>13</v>
      </c>
      <c r="D131" s="24" t="s">
        <v>397</v>
      </c>
      <c r="E131" s="24" t="b">
        <v>0</v>
      </c>
      <c r="F131" s="24">
        <v>377</v>
      </c>
      <c r="G131" s="24">
        <v>420</v>
      </c>
      <c r="H131" s="24">
        <v>82276</v>
      </c>
      <c r="I131" s="24">
        <v>5.93</v>
      </c>
      <c r="J131" s="24">
        <v>38</v>
      </c>
      <c r="K131" s="24" t="s">
        <v>4429</v>
      </c>
      <c r="L131" s="24" t="b">
        <v>1</v>
      </c>
      <c r="M131" s="25" t="b">
        <f t="shared" si="1"/>
        <v>0</v>
      </c>
    </row>
    <row r="132" spans="1:13" x14ac:dyDescent="0.25">
      <c r="A132" s="10" t="s">
        <v>395</v>
      </c>
      <c r="B132" s="22" t="s">
        <v>393</v>
      </c>
      <c r="C132" s="22">
        <v>13</v>
      </c>
      <c r="D132" s="22" t="s">
        <v>394</v>
      </c>
      <c r="E132" s="22" t="b">
        <v>0</v>
      </c>
      <c r="F132" s="22">
        <v>359</v>
      </c>
      <c r="G132" s="22">
        <v>247</v>
      </c>
      <c r="H132" s="22">
        <v>56645</v>
      </c>
      <c r="I132" s="22">
        <v>7.24</v>
      </c>
      <c r="J132" s="22">
        <v>21.42</v>
      </c>
      <c r="K132" s="22" t="s">
        <v>4429</v>
      </c>
      <c r="L132" s="22" t="b">
        <v>1</v>
      </c>
      <c r="M132" s="25" t="b">
        <f t="shared" ref="M132:M195" si="2">IF(J132&gt;62.7015,TRUE,FALSE)</f>
        <v>0</v>
      </c>
    </row>
    <row r="133" spans="1:13" x14ac:dyDescent="0.25">
      <c r="A133" s="13" t="s">
        <v>398</v>
      </c>
      <c r="B133" s="24" t="s">
        <v>360</v>
      </c>
      <c r="C133" s="24">
        <v>13</v>
      </c>
      <c r="D133" s="24" t="s">
        <v>361</v>
      </c>
      <c r="E133" s="24" t="b">
        <v>0</v>
      </c>
      <c r="F133" s="24">
        <v>194</v>
      </c>
      <c r="G133" s="24">
        <v>62</v>
      </c>
      <c r="H133" s="24">
        <v>7375</v>
      </c>
      <c r="I133" s="24">
        <v>6.19</v>
      </c>
      <c r="J133" s="24">
        <v>3.26</v>
      </c>
      <c r="K133" s="24" t="s">
        <v>4429</v>
      </c>
      <c r="L133" s="24" t="b">
        <v>1</v>
      </c>
      <c r="M133" s="25" t="b">
        <f t="shared" si="2"/>
        <v>0</v>
      </c>
    </row>
    <row r="134" spans="1:13" x14ac:dyDescent="0.25">
      <c r="A134" s="10" t="s">
        <v>401</v>
      </c>
      <c r="B134" s="22" t="s">
        <v>381</v>
      </c>
      <c r="C134" s="22">
        <v>13</v>
      </c>
      <c r="D134" s="22" t="s">
        <v>382</v>
      </c>
      <c r="E134" s="22" t="b">
        <v>0</v>
      </c>
      <c r="F134" s="22">
        <v>428</v>
      </c>
      <c r="G134" s="22">
        <v>315</v>
      </c>
      <c r="H134" s="22">
        <v>80204</v>
      </c>
      <c r="I134" s="22">
        <v>7.45</v>
      </c>
      <c r="J134" s="22">
        <v>29.48</v>
      </c>
      <c r="K134" s="22" t="s">
        <v>4429</v>
      </c>
      <c r="L134" s="22" t="b">
        <v>1</v>
      </c>
      <c r="M134" s="25" t="b">
        <f t="shared" si="2"/>
        <v>0</v>
      </c>
    </row>
    <row r="135" spans="1:13" x14ac:dyDescent="0.25">
      <c r="A135" s="13" t="s">
        <v>404</v>
      </c>
      <c r="B135" s="24" t="s">
        <v>405</v>
      </c>
      <c r="C135" s="24">
        <v>13</v>
      </c>
      <c r="D135" s="24" t="s">
        <v>406</v>
      </c>
      <c r="E135" s="24" t="b">
        <v>0</v>
      </c>
      <c r="F135" s="24">
        <v>4126</v>
      </c>
      <c r="G135" s="24">
        <v>5000</v>
      </c>
      <c r="H135" s="24">
        <v>96758</v>
      </c>
      <c r="I135" s="24">
        <v>0.71</v>
      </c>
      <c r="J135" s="24">
        <v>375.03</v>
      </c>
      <c r="K135" s="24" t="s">
        <v>4429</v>
      </c>
      <c r="L135" s="24" t="b">
        <v>1</v>
      </c>
      <c r="M135" s="25" t="b">
        <f t="shared" si="2"/>
        <v>1</v>
      </c>
    </row>
    <row r="136" spans="1:13" x14ac:dyDescent="0.25">
      <c r="A136" s="10" t="s">
        <v>407</v>
      </c>
      <c r="B136" s="22" t="s">
        <v>408</v>
      </c>
      <c r="C136" s="22">
        <v>13</v>
      </c>
      <c r="D136" s="22" t="s">
        <v>409</v>
      </c>
      <c r="E136" s="22" t="b">
        <v>0</v>
      </c>
      <c r="F136" s="22">
        <v>2518</v>
      </c>
      <c r="G136" s="22">
        <v>1914</v>
      </c>
      <c r="H136" s="22">
        <v>320396</v>
      </c>
      <c r="I136" s="22">
        <v>10.97</v>
      </c>
      <c r="J136" s="22">
        <v>80.02</v>
      </c>
      <c r="K136" s="22" t="s">
        <v>4429</v>
      </c>
      <c r="L136" s="22" t="b">
        <v>1</v>
      </c>
      <c r="M136" s="25" t="b">
        <f t="shared" si="2"/>
        <v>1</v>
      </c>
    </row>
    <row r="137" spans="1:13" x14ac:dyDescent="0.25">
      <c r="A137" s="13" t="s">
        <v>410</v>
      </c>
      <c r="B137" s="24" t="s">
        <v>366</v>
      </c>
      <c r="C137" s="24">
        <v>13</v>
      </c>
      <c r="D137" s="24" t="s">
        <v>367</v>
      </c>
      <c r="E137" s="24" t="b">
        <v>1</v>
      </c>
      <c r="F137" s="24">
        <v>2728</v>
      </c>
      <c r="G137" s="24">
        <v>848</v>
      </c>
      <c r="H137" s="24">
        <v>6780</v>
      </c>
      <c r="I137" s="24">
        <v>10.4</v>
      </c>
      <c r="J137" s="24">
        <v>1.79</v>
      </c>
      <c r="K137" s="24" t="s">
        <v>4429</v>
      </c>
      <c r="L137" s="24" t="b">
        <v>1</v>
      </c>
      <c r="M137" s="25" t="b">
        <f t="shared" si="2"/>
        <v>0</v>
      </c>
    </row>
    <row r="138" spans="1:13" x14ac:dyDescent="0.25">
      <c r="A138" s="10" t="s">
        <v>413</v>
      </c>
      <c r="B138" s="22" t="s">
        <v>420</v>
      </c>
      <c r="C138" s="22">
        <v>12</v>
      </c>
      <c r="D138" s="22" t="s">
        <v>421</v>
      </c>
      <c r="E138" s="22" t="b">
        <v>0</v>
      </c>
      <c r="F138" s="22">
        <v>920</v>
      </c>
      <c r="G138" s="22">
        <v>5001</v>
      </c>
      <c r="H138" s="22">
        <v>140029</v>
      </c>
      <c r="I138" s="22">
        <v>8.68</v>
      </c>
      <c r="J138" s="22">
        <v>44.2</v>
      </c>
      <c r="K138" s="22" t="s">
        <v>4429</v>
      </c>
      <c r="L138" s="22" t="b">
        <v>1</v>
      </c>
      <c r="M138" s="25" t="b">
        <f t="shared" si="2"/>
        <v>0</v>
      </c>
    </row>
    <row r="139" spans="1:13" x14ac:dyDescent="0.25">
      <c r="A139" s="13" t="s">
        <v>416</v>
      </c>
      <c r="B139" s="24" t="s">
        <v>462</v>
      </c>
      <c r="C139" s="24">
        <v>12</v>
      </c>
      <c r="D139" s="24" t="s">
        <v>463</v>
      </c>
      <c r="E139" s="24" t="b">
        <v>0</v>
      </c>
      <c r="F139" s="24">
        <v>142</v>
      </c>
      <c r="G139" s="24">
        <v>282</v>
      </c>
      <c r="H139" s="24">
        <v>5641</v>
      </c>
      <c r="I139" s="24">
        <v>0.75</v>
      </c>
      <c r="J139" s="24">
        <v>20.66</v>
      </c>
      <c r="K139" s="24" t="s">
        <v>4429</v>
      </c>
      <c r="L139" s="24" t="b">
        <v>1</v>
      </c>
      <c r="M139" s="25" t="b">
        <f t="shared" si="2"/>
        <v>0</v>
      </c>
    </row>
    <row r="140" spans="1:13" x14ac:dyDescent="0.25">
      <c r="A140" s="10" t="s">
        <v>419</v>
      </c>
      <c r="B140" s="22" t="s">
        <v>468</v>
      </c>
      <c r="C140" s="22">
        <v>12</v>
      </c>
      <c r="D140" s="22" t="s">
        <v>469</v>
      </c>
      <c r="E140" s="22" t="b">
        <v>0</v>
      </c>
      <c r="F140" s="22">
        <v>904</v>
      </c>
      <c r="G140" s="22">
        <v>1095</v>
      </c>
      <c r="H140" s="22">
        <v>13582</v>
      </c>
      <c r="I140" s="22">
        <v>0.86</v>
      </c>
      <c r="J140" s="22">
        <v>43.25</v>
      </c>
      <c r="K140" s="22" t="s">
        <v>4429</v>
      </c>
      <c r="L140" s="22" t="b">
        <v>1</v>
      </c>
      <c r="M140" s="25" t="b">
        <f t="shared" si="2"/>
        <v>0</v>
      </c>
    </row>
    <row r="141" spans="1:13" x14ac:dyDescent="0.25">
      <c r="A141" s="13" t="s">
        <v>422</v>
      </c>
      <c r="B141" s="24" t="s">
        <v>432</v>
      </c>
      <c r="C141" s="24">
        <v>12</v>
      </c>
      <c r="D141" s="24" t="s">
        <v>433</v>
      </c>
      <c r="E141" s="24" t="b">
        <v>0</v>
      </c>
      <c r="F141" s="24">
        <v>429</v>
      </c>
      <c r="G141" s="24">
        <v>314</v>
      </c>
      <c r="H141" s="24">
        <v>71685</v>
      </c>
      <c r="I141" s="24">
        <v>4.12</v>
      </c>
      <c r="J141" s="24">
        <v>47.69</v>
      </c>
      <c r="K141" s="24" t="s">
        <v>4429</v>
      </c>
      <c r="L141" s="24" t="b">
        <v>1</v>
      </c>
      <c r="M141" s="25" t="b">
        <f t="shared" si="2"/>
        <v>0</v>
      </c>
    </row>
    <row r="142" spans="1:13" x14ac:dyDescent="0.25">
      <c r="A142" s="10" t="s">
        <v>425</v>
      </c>
      <c r="B142" s="22" t="s">
        <v>411</v>
      </c>
      <c r="C142" s="22">
        <v>12</v>
      </c>
      <c r="D142" s="22" t="s">
        <v>412</v>
      </c>
      <c r="E142" s="22" t="b">
        <v>0</v>
      </c>
      <c r="F142" s="22">
        <v>2263</v>
      </c>
      <c r="G142" s="22">
        <v>2920</v>
      </c>
      <c r="H142" s="22">
        <v>356605</v>
      </c>
      <c r="I142" s="22">
        <v>3.64</v>
      </c>
      <c r="J142" s="22">
        <v>268.73</v>
      </c>
      <c r="K142" s="22" t="s">
        <v>4429</v>
      </c>
      <c r="L142" s="22" t="b">
        <v>1</v>
      </c>
      <c r="M142" s="25" t="b">
        <f t="shared" si="2"/>
        <v>1</v>
      </c>
    </row>
    <row r="143" spans="1:13" x14ac:dyDescent="0.25">
      <c r="A143" s="13" t="s">
        <v>428</v>
      </c>
      <c r="B143" s="24" t="s">
        <v>471</v>
      </c>
      <c r="C143" s="24">
        <v>12</v>
      </c>
      <c r="D143" s="24" t="s">
        <v>472</v>
      </c>
      <c r="E143" s="24" t="b">
        <v>0</v>
      </c>
      <c r="F143" s="24">
        <v>501</v>
      </c>
      <c r="G143" s="24">
        <v>948</v>
      </c>
      <c r="H143" s="24">
        <v>17131</v>
      </c>
      <c r="I143" s="24">
        <v>6.48</v>
      </c>
      <c r="J143" s="24">
        <v>7.25</v>
      </c>
      <c r="K143" s="24" t="s">
        <v>4429</v>
      </c>
      <c r="L143" s="24" t="b">
        <v>1</v>
      </c>
      <c r="M143" s="25" t="b">
        <f t="shared" si="2"/>
        <v>0</v>
      </c>
    </row>
    <row r="144" spans="1:13" x14ac:dyDescent="0.25">
      <c r="A144" s="10" t="s">
        <v>431</v>
      </c>
      <c r="B144" s="22" t="s">
        <v>438</v>
      </c>
      <c r="C144" s="22">
        <v>12</v>
      </c>
      <c r="D144" s="22" t="s">
        <v>439</v>
      </c>
      <c r="E144" s="22" t="b">
        <v>0</v>
      </c>
      <c r="F144" s="22">
        <v>2700</v>
      </c>
      <c r="G144" s="22">
        <v>5001</v>
      </c>
      <c r="H144" s="22">
        <v>65044</v>
      </c>
      <c r="I144" s="22">
        <v>2.4700000000000002</v>
      </c>
      <c r="J144" s="22">
        <v>72.11</v>
      </c>
      <c r="K144" s="22" t="s">
        <v>4429</v>
      </c>
      <c r="L144" s="22" t="b">
        <v>1</v>
      </c>
      <c r="M144" s="25" t="b">
        <f t="shared" si="2"/>
        <v>1</v>
      </c>
    </row>
    <row r="145" spans="1:13" x14ac:dyDescent="0.25">
      <c r="A145" s="13" t="s">
        <v>434</v>
      </c>
      <c r="B145" s="24" t="s">
        <v>441</v>
      </c>
      <c r="C145" s="24">
        <v>12</v>
      </c>
      <c r="D145" s="24" t="s">
        <v>442</v>
      </c>
      <c r="E145" s="24" t="b">
        <v>0</v>
      </c>
      <c r="F145" s="24">
        <v>1183</v>
      </c>
      <c r="G145" s="24">
        <v>2187</v>
      </c>
      <c r="H145" s="24">
        <v>103120</v>
      </c>
      <c r="I145" s="24">
        <v>10.28</v>
      </c>
      <c r="J145" s="24">
        <v>27.47</v>
      </c>
      <c r="K145" s="24" t="s">
        <v>4429</v>
      </c>
      <c r="L145" s="24" t="b">
        <v>1</v>
      </c>
      <c r="M145" s="25" t="b">
        <f t="shared" si="2"/>
        <v>0</v>
      </c>
    </row>
    <row r="146" spans="1:13" x14ac:dyDescent="0.25">
      <c r="A146" s="10" t="s">
        <v>437</v>
      </c>
      <c r="B146" s="22" t="s">
        <v>459</v>
      </c>
      <c r="C146" s="22">
        <v>12</v>
      </c>
      <c r="D146" s="22" t="s">
        <v>460</v>
      </c>
      <c r="E146" s="22" t="b">
        <v>0</v>
      </c>
      <c r="F146" s="22">
        <v>733</v>
      </c>
      <c r="G146" s="22">
        <v>561</v>
      </c>
      <c r="H146" s="22">
        <v>61017</v>
      </c>
      <c r="I146" s="22">
        <v>1.76</v>
      </c>
      <c r="J146" s="22">
        <v>95.04</v>
      </c>
      <c r="K146" s="22" t="s">
        <v>4429</v>
      </c>
      <c r="L146" s="22" t="b">
        <v>1</v>
      </c>
      <c r="M146" s="25" t="b">
        <f t="shared" si="2"/>
        <v>1</v>
      </c>
    </row>
    <row r="147" spans="1:13" x14ac:dyDescent="0.25">
      <c r="A147" s="13" t="s">
        <v>440</v>
      </c>
      <c r="B147" s="24" t="s">
        <v>417</v>
      </c>
      <c r="C147" s="24">
        <v>12</v>
      </c>
      <c r="D147" s="24" t="s">
        <v>418</v>
      </c>
      <c r="E147" s="24" t="b">
        <v>0</v>
      </c>
      <c r="F147" s="24">
        <v>1625</v>
      </c>
      <c r="G147" s="24">
        <v>4976</v>
      </c>
      <c r="H147" s="24">
        <v>62395</v>
      </c>
      <c r="I147" s="24">
        <v>1.99</v>
      </c>
      <c r="J147" s="24">
        <v>85.94</v>
      </c>
      <c r="K147" s="24" t="s">
        <v>4429</v>
      </c>
      <c r="L147" s="24" t="b">
        <v>1</v>
      </c>
      <c r="M147" s="25" t="b">
        <f t="shared" si="2"/>
        <v>1</v>
      </c>
    </row>
    <row r="148" spans="1:13" x14ac:dyDescent="0.25">
      <c r="A148" s="10" t="s">
        <v>443</v>
      </c>
      <c r="B148" s="22" t="s">
        <v>426</v>
      </c>
      <c r="C148" s="22">
        <v>12</v>
      </c>
      <c r="D148" s="22" t="s">
        <v>427</v>
      </c>
      <c r="E148" s="22" t="b">
        <v>0</v>
      </c>
      <c r="F148" s="22">
        <v>246</v>
      </c>
      <c r="G148" s="22">
        <v>116</v>
      </c>
      <c r="H148" s="22">
        <v>102493</v>
      </c>
      <c r="I148" s="22">
        <v>5.05</v>
      </c>
      <c r="J148" s="22">
        <v>55.55</v>
      </c>
      <c r="K148" s="22" t="s">
        <v>4429</v>
      </c>
      <c r="L148" s="22" t="b">
        <v>1</v>
      </c>
      <c r="M148" s="25" t="b">
        <f t="shared" si="2"/>
        <v>0</v>
      </c>
    </row>
    <row r="149" spans="1:13" x14ac:dyDescent="0.25">
      <c r="A149" s="13" t="s">
        <v>446</v>
      </c>
      <c r="B149" s="24" t="s">
        <v>456</v>
      </c>
      <c r="C149" s="24">
        <v>12</v>
      </c>
      <c r="D149" s="24" t="s">
        <v>457</v>
      </c>
      <c r="E149" s="24" t="b">
        <v>0</v>
      </c>
      <c r="F149" s="24">
        <v>1396</v>
      </c>
      <c r="G149" s="24">
        <v>4265</v>
      </c>
      <c r="H149" s="24">
        <v>65755</v>
      </c>
      <c r="I149" s="24">
        <v>12.73</v>
      </c>
      <c r="J149" s="24">
        <v>14.15</v>
      </c>
      <c r="K149" s="24" t="s">
        <v>4429</v>
      </c>
      <c r="L149" s="24" t="b">
        <v>1</v>
      </c>
      <c r="M149" s="25" t="b">
        <f t="shared" si="2"/>
        <v>0</v>
      </c>
    </row>
    <row r="150" spans="1:13" x14ac:dyDescent="0.25">
      <c r="A150" s="10" t="s">
        <v>449</v>
      </c>
      <c r="B150" s="22" t="s">
        <v>447</v>
      </c>
      <c r="C150" s="22">
        <v>12</v>
      </c>
      <c r="D150" s="22" t="s">
        <v>448</v>
      </c>
      <c r="E150" s="22" t="b">
        <v>0</v>
      </c>
      <c r="F150" s="22">
        <v>82</v>
      </c>
      <c r="G150" s="22">
        <v>438</v>
      </c>
      <c r="H150" s="22">
        <v>3534</v>
      </c>
      <c r="I150" s="22">
        <v>9.0299999999999994</v>
      </c>
      <c r="J150" s="22">
        <v>1.07</v>
      </c>
      <c r="K150" s="22" t="s">
        <v>4429</v>
      </c>
      <c r="L150" s="22" t="b">
        <v>1</v>
      </c>
      <c r="M150" s="25" t="b">
        <f t="shared" si="2"/>
        <v>0</v>
      </c>
    </row>
    <row r="151" spans="1:13" x14ac:dyDescent="0.25">
      <c r="A151" s="13" t="s">
        <v>452</v>
      </c>
      <c r="B151" s="24" t="s">
        <v>474</v>
      </c>
      <c r="C151" s="24">
        <v>12</v>
      </c>
      <c r="D151" s="24" t="s">
        <v>475</v>
      </c>
      <c r="E151" s="24" t="b">
        <v>0</v>
      </c>
      <c r="F151" s="24">
        <v>2962</v>
      </c>
      <c r="G151" s="24">
        <v>3583</v>
      </c>
      <c r="H151" s="24">
        <v>229686</v>
      </c>
      <c r="I151" s="24">
        <v>4.25</v>
      </c>
      <c r="J151" s="24">
        <v>148.18</v>
      </c>
      <c r="K151" s="24" t="s">
        <v>4429</v>
      </c>
      <c r="L151" s="24" t="b">
        <v>1</v>
      </c>
      <c r="M151" s="25" t="b">
        <f t="shared" si="2"/>
        <v>1</v>
      </c>
    </row>
    <row r="152" spans="1:13" x14ac:dyDescent="0.25">
      <c r="A152" s="10" t="s">
        <v>455</v>
      </c>
      <c r="B152" s="22" t="s">
        <v>453</v>
      </c>
      <c r="C152" s="22">
        <v>12</v>
      </c>
      <c r="D152" s="22" t="s">
        <v>454</v>
      </c>
      <c r="E152" s="22" t="b">
        <v>0</v>
      </c>
      <c r="F152" s="22">
        <v>118</v>
      </c>
      <c r="G152" s="22">
        <v>241</v>
      </c>
      <c r="H152" s="22">
        <v>8316</v>
      </c>
      <c r="I152" s="22">
        <v>0.65</v>
      </c>
      <c r="J152" s="22">
        <v>34.79</v>
      </c>
      <c r="K152" s="22" t="s">
        <v>4429</v>
      </c>
      <c r="L152" s="22" t="b">
        <v>1</v>
      </c>
      <c r="M152" s="25" t="b">
        <f t="shared" si="2"/>
        <v>0</v>
      </c>
    </row>
    <row r="153" spans="1:13" x14ac:dyDescent="0.25">
      <c r="A153" s="13" t="s">
        <v>458</v>
      </c>
      <c r="B153" s="24" t="s">
        <v>450</v>
      </c>
      <c r="C153" s="24">
        <v>12</v>
      </c>
      <c r="D153" s="24" t="s">
        <v>451</v>
      </c>
      <c r="E153" s="24" t="b">
        <v>0</v>
      </c>
      <c r="F153" s="24">
        <v>2715</v>
      </c>
      <c r="G153" s="24">
        <v>2331</v>
      </c>
      <c r="H153" s="24">
        <v>185135</v>
      </c>
      <c r="I153" s="24">
        <v>6.15</v>
      </c>
      <c r="J153" s="24">
        <v>82.43</v>
      </c>
      <c r="K153" s="24" t="s">
        <v>4429</v>
      </c>
      <c r="L153" s="24" t="b">
        <v>1</v>
      </c>
      <c r="M153" s="25" t="b">
        <f t="shared" si="2"/>
        <v>1</v>
      </c>
    </row>
    <row r="154" spans="1:13" x14ac:dyDescent="0.25">
      <c r="A154" s="10" t="s">
        <v>461</v>
      </c>
      <c r="B154" s="22" t="s">
        <v>465</v>
      </c>
      <c r="C154" s="22">
        <v>12</v>
      </c>
      <c r="D154" s="22" t="s">
        <v>466</v>
      </c>
      <c r="E154" s="22" t="b">
        <v>1</v>
      </c>
      <c r="F154" s="22">
        <v>5017</v>
      </c>
      <c r="G154" s="22">
        <v>3896</v>
      </c>
      <c r="H154" s="22">
        <v>14584</v>
      </c>
      <c r="I154" s="22">
        <v>5.87</v>
      </c>
      <c r="J154" s="22">
        <v>6.81</v>
      </c>
      <c r="K154" s="22" t="s">
        <v>4429</v>
      </c>
      <c r="L154" s="22" t="b">
        <v>1</v>
      </c>
      <c r="M154" s="25" t="b">
        <f t="shared" si="2"/>
        <v>0</v>
      </c>
    </row>
    <row r="155" spans="1:13" x14ac:dyDescent="0.25">
      <c r="A155" s="13" t="s">
        <v>464</v>
      </c>
      <c r="B155" s="24" t="s">
        <v>444</v>
      </c>
      <c r="C155" s="24">
        <v>12</v>
      </c>
      <c r="D155" s="24" t="s">
        <v>445</v>
      </c>
      <c r="E155" s="24" t="b">
        <v>0</v>
      </c>
      <c r="F155" s="24">
        <v>1037</v>
      </c>
      <c r="G155" s="24">
        <v>1264</v>
      </c>
      <c r="H155" s="24">
        <v>31205</v>
      </c>
      <c r="I155" s="24">
        <v>12.27</v>
      </c>
      <c r="J155" s="24">
        <v>6.97</v>
      </c>
      <c r="K155" s="24" t="s">
        <v>4429</v>
      </c>
      <c r="L155" s="24" t="b">
        <v>1</v>
      </c>
      <c r="M155" s="25" t="b">
        <f t="shared" si="2"/>
        <v>0</v>
      </c>
    </row>
    <row r="156" spans="1:13" x14ac:dyDescent="0.25">
      <c r="A156" s="10" t="s">
        <v>467</v>
      </c>
      <c r="B156" s="22" t="s">
        <v>414</v>
      </c>
      <c r="C156" s="22">
        <v>12</v>
      </c>
      <c r="D156" s="22" t="s">
        <v>415</v>
      </c>
      <c r="E156" s="22" t="b">
        <v>0</v>
      </c>
      <c r="F156" s="22">
        <v>2833</v>
      </c>
      <c r="G156" s="22">
        <v>1387</v>
      </c>
      <c r="H156" s="22">
        <v>99449</v>
      </c>
      <c r="I156" s="22">
        <v>12.29</v>
      </c>
      <c r="J156" s="22">
        <v>22.16</v>
      </c>
      <c r="K156" s="22" t="s">
        <v>4429</v>
      </c>
      <c r="L156" s="22" t="b">
        <v>1</v>
      </c>
      <c r="M156" s="25" t="b">
        <f t="shared" si="2"/>
        <v>0</v>
      </c>
    </row>
    <row r="157" spans="1:13" x14ac:dyDescent="0.25">
      <c r="A157" s="13" t="s">
        <v>470</v>
      </c>
      <c r="B157" s="24" t="s">
        <v>435</v>
      </c>
      <c r="C157" s="24">
        <v>12</v>
      </c>
      <c r="D157" s="24" t="s">
        <v>436</v>
      </c>
      <c r="E157" s="24" t="b">
        <v>0</v>
      </c>
      <c r="F157" s="24">
        <v>10461</v>
      </c>
      <c r="G157" s="24">
        <v>11497</v>
      </c>
      <c r="H157" s="24">
        <v>105401</v>
      </c>
      <c r="I157" s="24">
        <v>10.09</v>
      </c>
      <c r="J157" s="24">
        <v>28.63</v>
      </c>
      <c r="K157" s="24" t="s">
        <v>4429</v>
      </c>
      <c r="L157" s="24" t="b">
        <v>1</v>
      </c>
      <c r="M157" s="25" t="b">
        <f t="shared" si="2"/>
        <v>0</v>
      </c>
    </row>
    <row r="158" spans="1:13" x14ac:dyDescent="0.25">
      <c r="A158" s="10" t="s">
        <v>473</v>
      </c>
      <c r="B158" s="22" t="s">
        <v>423</v>
      </c>
      <c r="C158" s="22">
        <v>12</v>
      </c>
      <c r="D158" s="22" t="s">
        <v>424</v>
      </c>
      <c r="E158" s="22" t="b">
        <v>0</v>
      </c>
      <c r="F158" s="22">
        <v>272</v>
      </c>
      <c r="G158" s="22">
        <v>601</v>
      </c>
      <c r="H158" s="22">
        <v>12196</v>
      </c>
      <c r="I158" s="22">
        <v>2.58</v>
      </c>
      <c r="J158" s="22">
        <v>12.97</v>
      </c>
      <c r="K158" s="22" t="s">
        <v>4429</v>
      </c>
      <c r="L158" s="22" t="b">
        <v>1</v>
      </c>
      <c r="M158" s="25" t="b">
        <f t="shared" si="2"/>
        <v>0</v>
      </c>
    </row>
    <row r="159" spans="1:13" x14ac:dyDescent="0.25">
      <c r="A159" s="13" t="s">
        <v>476</v>
      </c>
      <c r="B159" s="24" t="s">
        <v>429</v>
      </c>
      <c r="C159" s="24">
        <v>12</v>
      </c>
      <c r="D159" s="24" t="s">
        <v>430</v>
      </c>
      <c r="E159" s="24" t="b">
        <v>0</v>
      </c>
      <c r="F159" s="24">
        <v>2115</v>
      </c>
      <c r="G159" s="24">
        <v>2528</v>
      </c>
      <c r="H159" s="24">
        <v>40259</v>
      </c>
      <c r="I159" s="24">
        <v>2.59</v>
      </c>
      <c r="J159" s="24">
        <v>42.65</v>
      </c>
      <c r="K159" s="24" t="s">
        <v>4429</v>
      </c>
      <c r="L159" s="24" t="b">
        <v>1</v>
      </c>
      <c r="M159" s="25" t="b">
        <f t="shared" si="2"/>
        <v>0</v>
      </c>
    </row>
    <row r="160" spans="1:13" x14ac:dyDescent="0.25">
      <c r="A160" s="10" t="s">
        <v>479</v>
      </c>
      <c r="B160" s="22" t="s">
        <v>516</v>
      </c>
      <c r="C160" s="22">
        <v>11</v>
      </c>
      <c r="D160" s="22" t="s">
        <v>517</v>
      </c>
      <c r="E160" s="22" t="b">
        <v>0</v>
      </c>
      <c r="F160" s="22">
        <v>2151</v>
      </c>
      <c r="G160" s="22">
        <v>5000</v>
      </c>
      <c r="H160" s="22">
        <v>17789</v>
      </c>
      <c r="I160" s="22">
        <v>11.82</v>
      </c>
      <c r="J160" s="22">
        <v>4.12</v>
      </c>
      <c r="K160" s="22" t="s">
        <v>4429</v>
      </c>
      <c r="L160" s="22" t="b">
        <v>1</v>
      </c>
      <c r="M160" s="25" t="b">
        <f t="shared" si="2"/>
        <v>0</v>
      </c>
    </row>
    <row r="161" spans="1:13" x14ac:dyDescent="0.25">
      <c r="A161" s="13" t="s">
        <v>482</v>
      </c>
      <c r="B161" s="24" t="s">
        <v>510</v>
      </c>
      <c r="C161" s="24">
        <v>11</v>
      </c>
      <c r="D161" s="24" t="s">
        <v>511</v>
      </c>
      <c r="E161" s="24" t="b">
        <v>0</v>
      </c>
      <c r="F161" s="24">
        <v>392</v>
      </c>
      <c r="G161" s="24">
        <v>545</v>
      </c>
      <c r="H161" s="24">
        <v>2874</v>
      </c>
      <c r="I161" s="24">
        <v>0.51</v>
      </c>
      <c r="J161" s="24">
        <v>15.54</v>
      </c>
      <c r="K161" s="24" t="s">
        <v>4429</v>
      </c>
      <c r="L161" s="24" t="b">
        <v>1</v>
      </c>
      <c r="M161" s="25" t="b">
        <f t="shared" si="2"/>
        <v>0</v>
      </c>
    </row>
    <row r="162" spans="1:13" x14ac:dyDescent="0.25">
      <c r="A162" s="10" t="s">
        <v>485</v>
      </c>
      <c r="B162" s="22" t="s">
        <v>501</v>
      </c>
      <c r="C162" s="22">
        <v>11</v>
      </c>
      <c r="D162" s="22" t="s">
        <v>502</v>
      </c>
      <c r="E162" s="22" t="b">
        <v>0</v>
      </c>
      <c r="F162" s="22">
        <v>159</v>
      </c>
      <c r="G162" s="22">
        <v>345</v>
      </c>
      <c r="H162" s="22">
        <v>3962</v>
      </c>
      <c r="I162" s="22">
        <v>1.42</v>
      </c>
      <c r="J162" s="22">
        <v>7.63</v>
      </c>
      <c r="K162" s="22" t="s">
        <v>4429</v>
      </c>
      <c r="L162" s="22" t="b">
        <v>1</v>
      </c>
      <c r="M162" s="25" t="b">
        <f t="shared" si="2"/>
        <v>0</v>
      </c>
    </row>
    <row r="163" spans="1:13" x14ac:dyDescent="0.25">
      <c r="A163" s="13" t="s">
        <v>488</v>
      </c>
      <c r="B163" s="24" t="s">
        <v>489</v>
      </c>
      <c r="C163" s="24">
        <v>11</v>
      </c>
      <c r="D163" s="24" t="s">
        <v>490</v>
      </c>
      <c r="E163" s="24" t="b">
        <v>1</v>
      </c>
      <c r="F163" s="24">
        <v>5118</v>
      </c>
      <c r="G163" s="24">
        <v>1258</v>
      </c>
      <c r="H163" s="24">
        <v>16628</v>
      </c>
      <c r="I163" s="24">
        <v>7.61</v>
      </c>
      <c r="J163" s="24">
        <v>5.98</v>
      </c>
      <c r="K163" s="24" t="s">
        <v>4429</v>
      </c>
      <c r="L163" s="24" t="b">
        <v>1</v>
      </c>
      <c r="M163" s="25" t="b">
        <f t="shared" si="2"/>
        <v>0</v>
      </c>
    </row>
    <row r="164" spans="1:13" x14ac:dyDescent="0.25">
      <c r="A164" s="10" t="s">
        <v>491</v>
      </c>
      <c r="B164" s="22" t="s">
        <v>498</v>
      </c>
      <c r="C164" s="22">
        <v>11</v>
      </c>
      <c r="D164" s="22" t="s">
        <v>499</v>
      </c>
      <c r="E164" s="22" t="b">
        <v>0</v>
      </c>
      <c r="F164" s="22">
        <v>2963</v>
      </c>
      <c r="G164" s="22">
        <v>5002</v>
      </c>
      <c r="H164" s="22">
        <v>160372</v>
      </c>
      <c r="I164" s="22">
        <v>7.48</v>
      </c>
      <c r="J164" s="22">
        <v>58.77</v>
      </c>
      <c r="K164" s="22" t="s">
        <v>4429</v>
      </c>
      <c r="L164" s="22" t="b">
        <v>1</v>
      </c>
      <c r="M164" s="25" t="b">
        <f t="shared" si="2"/>
        <v>0</v>
      </c>
    </row>
    <row r="165" spans="1:13" x14ac:dyDescent="0.25">
      <c r="A165" s="13" t="s">
        <v>494</v>
      </c>
      <c r="B165" s="24" t="s">
        <v>513</v>
      </c>
      <c r="C165" s="24">
        <v>11</v>
      </c>
      <c r="D165" s="24" t="s">
        <v>514</v>
      </c>
      <c r="E165" s="24" t="b">
        <v>0</v>
      </c>
      <c r="F165" s="24">
        <v>1795</v>
      </c>
      <c r="G165" s="24">
        <v>1483</v>
      </c>
      <c r="H165" s="24">
        <v>4657</v>
      </c>
      <c r="I165" s="24">
        <v>0.85</v>
      </c>
      <c r="J165" s="24">
        <v>15.07</v>
      </c>
      <c r="K165" s="24" t="s">
        <v>4429</v>
      </c>
      <c r="L165" s="24" t="b">
        <v>1</v>
      </c>
      <c r="M165" s="25" t="b">
        <f t="shared" si="2"/>
        <v>0</v>
      </c>
    </row>
    <row r="166" spans="1:13" x14ac:dyDescent="0.25">
      <c r="A166" s="10" t="s">
        <v>497</v>
      </c>
      <c r="B166" s="22" t="s">
        <v>519</v>
      </c>
      <c r="C166" s="22">
        <v>11</v>
      </c>
      <c r="D166" s="22" t="s">
        <v>520</v>
      </c>
      <c r="E166" s="22" t="b">
        <v>0</v>
      </c>
      <c r="F166" s="22">
        <v>3222</v>
      </c>
      <c r="G166" s="22">
        <v>4381</v>
      </c>
      <c r="H166" s="22">
        <v>19551</v>
      </c>
      <c r="I166" s="22">
        <v>1.0900000000000001</v>
      </c>
      <c r="J166" s="22">
        <v>49.25</v>
      </c>
      <c r="K166" s="22" t="s">
        <v>4429</v>
      </c>
      <c r="L166" s="22" t="b">
        <v>1</v>
      </c>
      <c r="M166" s="25" t="b">
        <f t="shared" si="2"/>
        <v>0</v>
      </c>
    </row>
    <row r="167" spans="1:13" x14ac:dyDescent="0.25">
      <c r="A167" s="13" t="s">
        <v>500</v>
      </c>
      <c r="B167" s="24" t="s">
        <v>504</v>
      </c>
      <c r="C167" s="24">
        <v>11</v>
      </c>
      <c r="D167" s="24" t="s">
        <v>505</v>
      </c>
      <c r="E167" s="24" t="b">
        <v>0</v>
      </c>
      <c r="F167" s="24">
        <v>6807</v>
      </c>
      <c r="G167" s="24">
        <v>6499</v>
      </c>
      <c r="H167" s="24">
        <v>39339</v>
      </c>
      <c r="I167" s="24">
        <v>5.37</v>
      </c>
      <c r="J167" s="24">
        <v>20.079999999999998</v>
      </c>
      <c r="K167" s="24" t="s">
        <v>4429</v>
      </c>
      <c r="L167" s="24" t="b">
        <v>1</v>
      </c>
      <c r="M167" s="25" t="b">
        <f t="shared" si="2"/>
        <v>0</v>
      </c>
    </row>
    <row r="168" spans="1:13" x14ac:dyDescent="0.25">
      <c r="A168" s="10" t="s">
        <v>503</v>
      </c>
      <c r="B168" s="22" t="s">
        <v>507</v>
      </c>
      <c r="C168" s="22">
        <v>11</v>
      </c>
      <c r="D168" s="22" t="s">
        <v>508</v>
      </c>
      <c r="E168" s="22" t="b">
        <v>0</v>
      </c>
      <c r="F168" s="22">
        <v>299</v>
      </c>
      <c r="G168" s="22">
        <v>13</v>
      </c>
      <c r="H168" s="22">
        <v>39421</v>
      </c>
      <c r="I168" s="22">
        <v>1.94</v>
      </c>
      <c r="J168" s="22">
        <v>55.6</v>
      </c>
      <c r="K168" s="22" t="s">
        <v>4429</v>
      </c>
      <c r="L168" s="22" t="b">
        <v>1</v>
      </c>
      <c r="M168" s="25" t="b">
        <f t="shared" si="2"/>
        <v>0</v>
      </c>
    </row>
    <row r="169" spans="1:13" x14ac:dyDescent="0.25">
      <c r="A169" s="13" t="s">
        <v>506</v>
      </c>
      <c r="B169" s="24" t="s">
        <v>492</v>
      </c>
      <c r="C169" s="24">
        <v>11</v>
      </c>
      <c r="D169" s="24" t="s">
        <v>493</v>
      </c>
      <c r="E169" s="24" t="b">
        <v>0</v>
      </c>
      <c r="F169" s="24">
        <v>196</v>
      </c>
      <c r="G169" s="24">
        <v>373</v>
      </c>
      <c r="H169" s="24">
        <v>17287</v>
      </c>
      <c r="I169" s="24">
        <v>1.77</v>
      </c>
      <c r="J169" s="24">
        <v>26.8</v>
      </c>
      <c r="K169" s="24" t="s">
        <v>4429</v>
      </c>
      <c r="L169" s="24" t="b">
        <v>1</v>
      </c>
      <c r="M169" s="25" t="b">
        <f t="shared" si="2"/>
        <v>0</v>
      </c>
    </row>
    <row r="170" spans="1:13" x14ac:dyDescent="0.25">
      <c r="A170" s="10" t="s">
        <v>509</v>
      </c>
      <c r="B170" s="22" t="s">
        <v>495</v>
      </c>
      <c r="C170" s="22">
        <v>11</v>
      </c>
      <c r="D170" s="22" t="s">
        <v>496</v>
      </c>
      <c r="E170" s="22" t="b">
        <v>0</v>
      </c>
      <c r="F170" s="22">
        <v>189</v>
      </c>
      <c r="G170" s="22">
        <v>439</v>
      </c>
      <c r="H170" s="22">
        <v>4834</v>
      </c>
      <c r="I170" s="22">
        <v>4.6100000000000003</v>
      </c>
      <c r="J170" s="22">
        <v>2.87</v>
      </c>
      <c r="K170" s="22" t="s">
        <v>4429</v>
      </c>
      <c r="L170" s="22" t="b">
        <v>1</v>
      </c>
      <c r="M170" s="25" t="b">
        <f t="shared" si="2"/>
        <v>0</v>
      </c>
    </row>
    <row r="171" spans="1:13" x14ac:dyDescent="0.25">
      <c r="A171" s="13" t="s">
        <v>512</v>
      </c>
      <c r="B171" s="24" t="s">
        <v>477</v>
      </c>
      <c r="C171" s="24">
        <v>11</v>
      </c>
      <c r="D171" s="24" t="s">
        <v>478</v>
      </c>
      <c r="E171" s="24" t="b">
        <v>0</v>
      </c>
      <c r="F171" s="24">
        <v>383</v>
      </c>
      <c r="G171" s="24">
        <v>502</v>
      </c>
      <c r="H171" s="24">
        <v>96110</v>
      </c>
      <c r="I171" s="24">
        <v>11.93</v>
      </c>
      <c r="J171" s="24">
        <v>22.08</v>
      </c>
      <c r="K171" s="24" t="s">
        <v>4429</v>
      </c>
      <c r="L171" s="24" t="b">
        <v>1</v>
      </c>
      <c r="M171" s="25" t="b">
        <f t="shared" si="2"/>
        <v>0</v>
      </c>
    </row>
    <row r="172" spans="1:13" x14ac:dyDescent="0.25">
      <c r="A172" s="10" t="s">
        <v>515</v>
      </c>
      <c r="B172" s="22" t="s">
        <v>522</v>
      </c>
      <c r="C172" s="22">
        <v>11</v>
      </c>
      <c r="D172" s="22" t="s">
        <v>523</v>
      </c>
      <c r="E172" s="22" t="b">
        <v>0</v>
      </c>
      <c r="F172" s="22">
        <v>3005</v>
      </c>
      <c r="G172" s="22">
        <v>3249</v>
      </c>
      <c r="H172" s="22">
        <v>24866</v>
      </c>
      <c r="I172" s="22">
        <v>11.35</v>
      </c>
      <c r="J172" s="22">
        <v>6</v>
      </c>
      <c r="K172" s="22" t="s">
        <v>4429</v>
      </c>
      <c r="L172" s="22" t="b">
        <v>1</v>
      </c>
      <c r="M172" s="25" t="b">
        <f t="shared" si="2"/>
        <v>0</v>
      </c>
    </row>
    <row r="173" spans="1:13" x14ac:dyDescent="0.25">
      <c r="A173" s="13" t="s">
        <v>518</v>
      </c>
      <c r="B173" s="24" t="s">
        <v>486</v>
      </c>
      <c r="C173" s="24">
        <v>11</v>
      </c>
      <c r="D173" s="24" t="s">
        <v>487</v>
      </c>
      <c r="E173" s="24" t="b">
        <v>0</v>
      </c>
      <c r="F173" s="24">
        <v>32</v>
      </c>
      <c r="G173" s="24">
        <v>97</v>
      </c>
      <c r="H173" s="24">
        <v>2221</v>
      </c>
      <c r="I173" s="24">
        <v>0.8</v>
      </c>
      <c r="J173" s="24">
        <v>7.63</v>
      </c>
      <c r="K173" s="24" t="s">
        <v>4429</v>
      </c>
      <c r="L173" s="24" t="b">
        <v>1</v>
      </c>
      <c r="M173" s="25" t="b">
        <f t="shared" si="2"/>
        <v>0</v>
      </c>
    </row>
    <row r="174" spans="1:13" x14ac:dyDescent="0.25">
      <c r="A174" s="10" t="s">
        <v>521</v>
      </c>
      <c r="B174" s="22" t="s">
        <v>483</v>
      </c>
      <c r="C174" s="22">
        <v>11</v>
      </c>
      <c r="D174" s="22" t="s">
        <v>484</v>
      </c>
      <c r="E174" s="22" t="b">
        <v>0</v>
      </c>
      <c r="F174" s="22">
        <v>1895</v>
      </c>
      <c r="G174" s="22">
        <v>2358</v>
      </c>
      <c r="H174" s="22">
        <v>117347</v>
      </c>
      <c r="I174" s="22">
        <v>11.59</v>
      </c>
      <c r="J174" s="22">
        <v>27.75</v>
      </c>
      <c r="K174" s="22" t="s">
        <v>4429</v>
      </c>
      <c r="L174" s="22" t="b">
        <v>1</v>
      </c>
      <c r="M174" s="25" t="b">
        <f t="shared" si="2"/>
        <v>0</v>
      </c>
    </row>
    <row r="175" spans="1:13" x14ac:dyDescent="0.25">
      <c r="A175" s="13" t="s">
        <v>524</v>
      </c>
      <c r="B175" s="24" t="s">
        <v>480</v>
      </c>
      <c r="C175" s="24">
        <v>11</v>
      </c>
      <c r="D175" s="24" t="s">
        <v>481</v>
      </c>
      <c r="E175" s="24" t="b">
        <v>0</v>
      </c>
      <c r="F175" s="24">
        <v>1329</v>
      </c>
      <c r="G175" s="24">
        <v>1081</v>
      </c>
      <c r="H175" s="24">
        <v>133804</v>
      </c>
      <c r="I175" s="24">
        <v>11.48</v>
      </c>
      <c r="J175" s="24">
        <v>31.92</v>
      </c>
      <c r="K175" s="24" t="s">
        <v>4429</v>
      </c>
      <c r="L175" s="24" t="b">
        <v>1</v>
      </c>
      <c r="M175" s="25" t="b">
        <f t="shared" si="2"/>
        <v>0</v>
      </c>
    </row>
    <row r="176" spans="1:13" x14ac:dyDescent="0.25">
      <c r="A176" s="10" t="s">
        <v>527</v>
      </c>
      <c r="B176" s="22" t="s">
        <v>573</v>
      </c>
      <c r="C176" s="22">
        <v>10</v>
      </c>
      <c r="D176" s="22" t="s">
        <v>574</v>
      </c>
      <c r="E176" s="22" t="b">
        <v>0</v>
      </c>
      <c r="F176" s="22">
        <v>54</v>
      </c>
      <c r="G176" s="22">
        <v>260</v>
      </c>
      <c r="H176" s="22">
        <v>2036</v>
      </c>
      <c r="I176" s="22">
        <v>0.44</v>
      </c>
      <c r="J176" s="22">
        <v>12.81</v>
      </c>
      <c r="K176" s="22" t="s">
        <v>4429</v>
      </c>
      <c r="L176" s="22" t="b">
        <v>1</v>
      </c>
      <c r="M176" s="25" t="b">
        <f t="shared" si="2"/>
        <v>0</v>
      </c>
    </row>
    <row r="177" spans="1:13" x14ac:dyDescent="0.25">
      <c r="A177" s="13" t="s">
        <v>530</v>
      </c>
      <c r="B177" s="24" t="s">
        <v>564</v>
      </c>
      <c r="C177" s="24">
        <v>10</v>
      </c>
      <c r="D177" s="24" t="s">
        <v>565</v>
      </c>
      <c r="E177" s="24" t="b">
        <v>0</v>
      </c>
      <c r="F177" s="24">
        <v>391</v>
      </c>
      <c r="G177" s="24">
        <v>464</v>
      </c>
      <c r="H177" s="24">
        <v>11685</v>
      </c>
      <c r="I177" s="24">
        <v>2.97</v>
      </c>
      <c r="J177" s="24">
        <v>10.78</v>
      </c>
      <c r="K177" s="24" t="s">
        <v>4429</v>
      </c>
      <c r="L177" s="24" t="b">
        <v>1</v>
      </c>
      <c r="M177" s="25" t="b">
        <f t="shared" si="2"/>
        <v>0</v>
      </c>
    </row>
    <row r="178" spans="1:13" x14ac:dyDescent="0.25">
      <c r="A178" s="10" t="s">
        <v>533</v>
      </c>
      <c r="B178" s="22" t="s">
        <v>543</v>
      </c>
      <c r="C178" s="22">
        <v>10</v>
      </c>
      <c r="D178" s="22" t="s">
        <v>544</v>
      </c>
      <c r="E178" s="22" t="b">
        <v>0</v>
      </c>
      <c r="F178" s="22">
        <v>1794</v>
      </c>
      <c r="G178" s="22">
        <v>2079</v>
      </c>
      <c r="H178" s="22">
        <v>31816</v>
      </c>
      <c r="I178" s="22">
        <v>1.96</v>
      </c>
      <c r="J178" s="22">
        <v>44.37</v>
      </c>
      <c r="K178" s="22" t="s">
        <v>4429</v>
      </c>
      <c r="L178" s="22" t="b">
        <v>1</v>
      </c>
      <c r="M178" s="25" t="b">
        <f t="shared" si="2"/>
        <v>0</v>
      </c>
    </row>
    <row r="179" spans="1:13" x14ac:dyDescent="0.25">
      <c r="A179" s="13" t="s">
        <v>536</v>
      </c>
      <c r="B179" s="24" t="s">
        <v>579</v>
      </c>
      <c r="C179" s="24">
        <v>10</v>
      </c>
      <c r="D179" s="24" t="s">
        <v>580</v>
      </c>
      <c r="E179" s="24" t="b">
        <v>0</v>
      </c>
      <c r="F179" s="24">
        <v>50</v>
      </c>
      <c r="G179" s="24">
        <v>50</v>
      </c>
      <c r="H179" s="24">
        <v>14968</v>
      </c>
      <c r="I179" s="24">
        <v>5.28</v>
      </c>
      <c r="J179" s="24">
        <v>7.76</v>
      </c>
      <c r="K179" s="24" t="s">
        <v>4429</v>
      </c>
      <c r="L179" s="24" t="b">
        <v>1</v>
      </c>
      <c r="M179" s="25" t="b">
        <f t="shared" si="2"/>
        <v>0</v>
      </c>
    </row>
    <row r="180" spans="1:13" x14ac:dyDescent="0.25">
      <c r="A180" s="10" t="s">
        <v>539</v>
      </c>
      <c r="B180" s="22" t="s">
        <v>531</v>
      </c>
      <c r="C180" s="22">
        <v>10</v>
      </c>
      <c r="D180" s="22" t="s">
        <v>532</v>
      </c>
      <c r="E180" s="22" t="b">
        <v>0</v>
      </c>
      <c r="F180" s="22">
        <v>1242</v>
      </c>
      <c r="G180" s="22">
        <v>1154</v>
      </c>
      <c r="H180" s="22">
        <v>47421</v>
      </c>
      <c r="I180" s="22">
        <v>11.09</v>
      </c>
      <c r="J180" s="22">
        <v>11.71</v>
      </c>
      <c r="K180" s="22" t="s">
        <v>4429</v>
      </c>
      <c r="L180" s="22" t="b">
        <v>1</v>
      </c>
      <c r="M180" s="25" t="b">
        <f t="shared" si="2"/>
        <v>0</v>
      </c>
    </row>
    <row r="181" spans="1:13" x14ac:dyDescent="0.25">
      <c r="A181" s="13" t="s">
        <v>542</v>
      </c>
      <c r="B181" s="24" t="s">
        <v>549</v>
      </c>
      <c r="C181" s="24">
        <v>10</v>
      </c>
      <c r="D181" s="24" t="s">
        <v>550</v>
      </c>
      <c r="E181" s="24" t="b">
        <v>0</v>
      </c>
      <c r="F181" s="24">
        <v>384</v>
      </c>
      <c r="G181" s="24">
        <v>169</v>
      </c>
      <c r="H181" s="24">
        <v>107551</v>
      </c>
      <c r="I181" s="24">
        <v>2.04</v>
      </c>
      <c r="J181" s="24">
        <v>144.75</v>
      </c>
      <c r="K181" s="24" t="s">
        <v>4429</v>
      </c>
      <c r="L181" s="24" t="b">
        <v>1</v>
      </c>
      <c r="M181" s="25" t="b">
        <f t="shared" si="2"/>
        <v>1</v>
      </c>
    </row>
    <row r="182" spans="1:13" x14ac:dyDescent="0.25">
      <c r="A182" s="10" t="s">
        <v>545</v>
      </c>
      <c r="B182" s="22" t="s">
        <v>576</v>
      </c>
      <c r="C182" s="22">
        <v>10</v>
      </c>
      <c r="D182" s="22" t="s">
        <v>577</v>
      </c>
      <c r="E182" s="22" t="b">
        <v>0</v>
      </c>
      <c r="F182" s="22">
        <v>2084</v>
      </c>
      <c r="G182" s="22">
        <v>1983</v>
      </c>
      <c r="H182" s="22">
        <v>167249</v>
      </c>
      <c r="I182" s="22">
        <v>10.36</v>
      </c>
      <c r="J182" s="22">
        <v>44.21</v>
      </c>
      <c r="K182" s="22" t="s">
        <v>4429</v>
      </c>
      <c r="L182" s="22" t="b">
        <v>1</v>
      </c>
      <c r="M182" s="25" t="b">
        <f t="shared" si="2"/>
        <v>0</v>
      </c>
    </row>
    <row r="183" spans="1:13" x14ac:dyDescent="0.25">
      <c r="A183" s="13" t="s">
        <v>548</v>
      </c>
      <c r="B183" s="24" t="s">
        <v>561</v>
      </c>
      <c r="C183" s="24">
        <v>10</v>
      </c>
      <c r="D183" s="24" t="s">
        <v>562</v>
      </c>
      <c r="E183" s="24" t="b">
        <v>0</v>
      </c>
      <c r="F183" s="24">
        <v>857</v>
      </c>
      <c r="G183" s="24">
        <v>786</v>
      </c>
      <c r="H183" s="24">
        <v>21188</v>
      </c>
      <c r="I183" s="24">
        <v>1.0900000000000001</v>
      </c>
      <c r="J183" s="24">
        <v>53.37</v>
      </c>
      <c r="K183" s="24" t="s">
        <v>4429</v>
      </c>
      <c r="L183" s="24" t="b">
        <v>1</v>
      </c>
      <c r="M183" s="25" t="b">
        <f t="shared" si="2"/>
        <v>0</v>
      </c>
    </row>
    <row r="184" spans="1:13" x14ac:dyDescent="0.25">
      <c r="A184" s="10" t="s">
        <v>551</v>
      </c>
      <c r="B184" s="22" t="s">
        <v>552</v>
      </c>
      <c r="C184" s="22">
        <v>10</v>
      </c>
      <c r="D184" s="22" t="s">
        <v>553</v>
      </c>
      <c r="E184" s="22" t="b">
        <v>0</v>
      </c>
      <c r="F184" s="22">
        <v>974</v>
      </c>
      <c r="G184" s="22">
        <v>1265</v>
      </c>
      <c r="H184" s="22">
        <v>23882</v>
      </c>
      <c r="I184" s="22">
        <v>0.46</v>
      </c>
      <c r="J184" s="22">
        <v>143.01</v>
      </c>
      <c r="K184" s="22" t="s">
        <v>4429</v>
      </c>
      <c r="L184" s="22" t="b">
        <v>1</v>
      </c>
      <c r="M184" s="25" t="b">
        <f t="shared" si="2"/>
        <v>1</v>
      </c>
    </row>
    <row r="185" spans="1:13" x14ac:dyDescent="0.25">
      <c r="A185" s="13" t="s">
        <v>554</v>
      </c>
      <c r="B185" s="24" t="s">
        <v>534</v>
      </c>
      <c r="C185" s="24">
        <v>10</v>
      </c>
      <c r="D185" s="24" t="s">
        <v>535</v>
      </c>
      <c r="E185" s="24" t="b">
        <v>0</v>
      </c>
      <c r="F185" s="24">
        <v>75</v>
      </c>
      <c r="G185" s="24">
        <v>113</v>
      </c>
      <c r="H185" s="24">
        <v>36784</v>
      </c>
      <c r="I185" s="24">
        <v>1.74</v>
      </c>
      <c r="J185" s="24">
        <v>58.02</v>
      </c>
      <c r="K185" s="24" t="s">
        <v>4429</v>
      </c>
      <c r="L185" s="24" t="b">
        <v>1</v>
      </c>
      <c r="M185" s="25" t="b">
        <f t="shared" si="2"/>
        <v>0</v>
      </c>
    </row>
    <row r="186" spans="1:13" x14ac:dyDescent="0.25">
      <c r="A186" s="10" t="s">
        <v>557</v>
      </c>
      <c r="B186" s="22" t="s">
        <v>570</v>
      </c>
      <c r="C186" s="22">
        <v>10</v>
      </c>
      <c r="D186" s="22" t="s">
        <v>571</v>
      </c>
      <c r="E186" s="22" t="b">
        <v>0</v>
      </c>
      <c r="F186" s="22">
        <v>1396</v>
      </c>
      <c r="G186" s="22">
        <v>5001</v>
      </c>
      <c r="H186" s="22">
        <v>65793</v>
      </c>
      <c r="I186" s="22">
        <v>0.86</v>
      </c>
      <c r="J186" s="22">
        <v>209.53</v>
      </c>
      <c r="K186" s="22" t="s">
        <v>4429</v>
      </c>
      <c r="L186" s="22" t="b">
        <v>1</v>
      </c>
      <c r="M186" s="25" t="b">
        <f t="shared" si="2"/>
        <v>1</v>
      </c>
    </row>
    <row r="187" spans="1:13" x14ac:dyDescent="0.25">
      <c r="A187" s="13" t="s">
        <v>560</v>
      </c>
      <c r="B187" s="24" t="s">
        <v>525</v>
      </c>
      <c r="C187" s="24">
        <v>10</v>
      </c>
      <c r="D187" s="24" t="s">
        <v>526</v>
      </c>
      <c r="E187" s="24" t="b">
        <v>0</v>
      </c>
      <c r="F187" s="24">
        <v>39</v>
      </c>
      <c r="G187" s="24">
        <v>191</v>
      </c>
      <c r="H187" s="24">
        <v>768</v>
      </c>
      <c r="I187" s="24">
        <v>9.86</v>
      </c>
      <c r="J187" s="24">
        <v>0.21</v>
      </c>
      <c r="K187" s="24" t="s">
        <v>4429</v>
      </c>
      <c r="L187" s="24" t="b">
        <v>1</v>
      </c>
      <c r="M187" s="25" t="b">
        <f t="shared" si="2"/>
        <v>0</v>
      </c>
    </row>
    <row r="188" spans="1:13" x14ac:dyDescent="0.25">
      <c r="A188" s="10" t="s">
        <v>563</v>
      </c>
      <c r="B188" s="22" t="s">
        <v>540</v>
      </c>
      <c r="C188" s="22">
        <v>10</v>
      </c>
      <c r="D188" s="22" t="s">
        <v>541</v>
      </c>
      <c r="E188" s="22" t="b">
        <v>0</v>
      </c>
      <c r="F188" s="22">
        <v>1052</v>
      </c>
      <c r="G188" s="22">
        <v>1511</v>
      </c>
      <c r="H188" s="22">
        <v>17468</v>
      </c>
      <c r="I188" s="22">
        <v>2.1</v>
      </c>
      <c r="J188" s="22">
        <v>22.83</v>
      </c>
      <c r="K188" s="22" t="s">
        <v>4429</v>
      </c>
      <c r="L188" s="22" t="b">
        <v>1</v>
      </c>
      <c r="M188" s="25" t="b">
        <f t="shared" si="2"/>
        <v>0</v>
      </c>
    </row>
    <row r="189" spans="1:13" x14ac:dyDescent="0.25">
      <c r="A189" s="13" t="s">
        <v>566</v>
      </c>
      <c r="B189" s="24" t="s">
        <v>567</v>
      </c>
      <c r="C189" s="24">
        <v>10</v>
      </c>
      <c r="D189" s="24" t="s">
        <v>568</v>
      </c>
      <c r="E189" s="24" t="b">
        <v>0</v>
      </c>
      <c r="F189" s="24">
        <v>77</v>
      </c>
      <c r="G189" s="24">
        <v>40</v>
      </c>
      <c r="H189" s="24">
        <v>5994</v>
      </c>
      <c r="I189" s="24">
        <v>1.93</v>
      </c>
      <c r="J189" s="24">
        <v>8.51</v>
      </c>
      <c r="K189" s="24" t="s">
        <v>4429</v>
      </c>
      <c r="L189" s="24" t="b">
        <v>1</v>
      </c>
      <c r="M189" s="25" t="b">
        <f t="shared" si="2"/>
        <v>0</v>
      </c>
    </row>
    <row r="190" spans="1:13" x14ac:dyDescent="0.25">
      <c r="A190" s="10" t="s">
        <v>569</v>
      </c>
      <c r="B190" s="22" t="s">
        <v>558</v>
      </c>
      <c r="C190" s="22">
        <v>10</v>
      </c>
      <c r="D190" s="22" t="s">
        <v>559</v>
      </c>
      <c r="E190" s="22" t="b">
        <v>0</v>
      </c>
      <c r="F190" s="22">
        <v>1771</v>
      </c>
      <c r="G190" s="22">
        <v>1441</v>
      </c>
      <c r="H190" s="22">
        <v>14470</v>
      </c>
      <c r="I190" s="22">
        <v>6.41</v>
      </c>
      <c r="J190" s="22">
        <v>6.19</v>
      </c>
      <c r="K190" s="22" t="s">
        <v>4429</v>
      </c>
      <c r="L190" s="22" t="b">
        <v>1</v>
      </c>
      <c r="M190" s="25" t="b">
        <f t="shared" si="2"/>
        <v>0</v>
      </c>
    </row>
    <row r="191" spans="1:13" x14ac:dyDescent="0.25">
      <c r="A191" s="13" t="s">
        <v>572</v>
      </c>
      <c r="B191" s="24" t="s">
        <v>546</v>
      </c>
      <c r="C191" s="24">
        <v>10</v>
      </c>
      <c r="D191" s="24" t="s">
        <v>547</v>
      </c>
      <c r="E191" s="24" t="b">
        <v>0</v>
      </c>
      <c r="F191" s="24">
        <v>169</v>
      </c>
      <c r="G191" s="24">
        <v>143</v>
      </c>
      <c r="H191" s="24">
        <v>13725</v>
      </c>
      <c r="I191" s="24">
        <v>0.87</v>
      </c>
      <c r="J191" s="24">
        <v>43.43</v>
      </c>
      <c r="K191" s="24" t="s">
        <v>4429</v>
      </c>
      <c r="L191" s="24" t="b">
        <v>1</v>
      </c>
      <c r="M191" s="25" t="b">
        <f t="shared" si="2"/>
        <v>0</v>
      </c>
    </row>
    <row r="192" spans="1:13" x14ac:dyDescent="0.25">
      <c r="A192" s="10" t="s">
        <v>575</v>
      </c>
      <c r="B192" s="22" t="s">
        <v>537</v>
      </c>
      <c r="C192" s="22">
        <v>10</v>
      </c>
      <c r="D192" s="22" t="s">
        <v>538</v>
      </c>
      <c r="E192" s="22" t="b">
        <v>0</v>
      </c>
      <c r="F192" s="22">
        <v>246</v>
      </c>
      <c r="G192" s="22">
        <v>419</v>
      </c>
      <c r="H192" s="22">
        <v>10279</v>
      </c>
      <c r="I192" s="22">
        <v>1.44</v>
      </c>
      <c r="J192" s="22">
        <v>19.54</v>
      </c>
      <c r="K192" s="22" t="s">
        <v>4429</v>
      </c>
      <c r="L192" s="22" t="b">
        <v>1</v>
      </c>
      <c r="M192" s="25" t="b">
        <f t="shared" si="2"/>
        <v>0</v>
      </c>
    </row>
    <row r="193" spans="1:13" x14ac:dyDescent="0.25">
      <c r="A193" s="13" t="s">
        <v>578</v>
      </c>
      <c r="B193" s="24" t="s">
        <v>555</v>
      </c>
      <c r="C193" s="24">
        <v>10</v>
      </c>
      <c r="D193" s="24" t="s">
        <v>556</v>
      </c>
      <c r="E193" s="24" t="b">
        <v>0</v>
      </c>
      <c r="F193" s="24">
        <v>3179</v>
      </c>
      <c r="G193" s="24">
        <v>4798</v>
      </c>
      <c r="H193" s="24">
        <v>54861</v>
      </c>
      <c r="I193" s="24">
        <v>7.65</v>
      </c>
      <c r="J193" s="24">
        <v>19.66</v>
      </c>
      <c r="K193" s="24" t="s">
        <v>4429</v>
      </c>
      <c r="L193" s="24" t="b">
        <v>1</v>
      </c>
      <c r="M193" s="25" t="b">
        <f t="shared" si="2"/>
        <v>0</v>
      </c>
    </row>
    <row r="194" spans="1:13" x14ac:dyDescent="0.25">
      <c r="A194" s="10" t="s">
        <v>581</v>
      </c>
      <c r="B194" s="22" t="s">
        <v>528</v>
      </c>
      <c r="C194" s="22">
        <v>10</v>
      </c>
      <c r="D194" s="22" t="s">
        <v>529</v>
      </c>
      <c r="E194" s="22" t="b">
        <v>0</v>
      </c>
      <c r="F194" s="22">
        <v>403</v>
      </c>
      <c r="G194" s="22">
        <v>443</v>
      </c>
      <c r="H194" s="22">
        <v>7078</v>
      </c>
      <c r="I194" s="22">
        <v>0.56999999999999995</v>
      </c>
      <c r="J194" s="22">
        <v>33.869999999999997</v>
      </c>
      <c r="K194" s="22" t="s">
        <v>4429</v>
      </c>
      <c r="L194" s="22" t="b">
        <v>1</v>
      </c>
      <c r="M194" s="25" t="b">
        <f t="shared" si="2"/>
        <v>0</v>
      </c>
    </row>
    <row r="195" spans="1:13" x14ac:dyDescent="0.25">
      <c r="A195" s="13" t="s">
        <v>584</v>
      </c>
      <c r="B195" s="24" t="s">
        <v>609</v>
      </c>
      <c r="C195" s="24">
        <v>9</v>
      </c>
      <c r="D195" s="24" t="s">
        <v>610</v>
      </c>
      <c r="E195" s="24" t="b">
        <v>0</v>
      </c>
      <c r="F195" s="24">
        <v>50</v>
      </c>
      <c r="G195" s="24">
        <v>28</v>
      </c>
      <c r="H195" s="24">
        <v>2770</v>
      </c>
      <c r="I195" s="24">
        <v>3.95</v>
      </c>
      <c r="J195" s="24">
        <v>1.92</v>
      </c>
      <c r="K195" s="24" t="s">
        <v>4429</v>
      </c>
      <c r="L195" s="24" t="b">
        <v>1</v>
      </c>
      <c r="M195" s="25" t="b">
        <f t="shared" si="2"/>
        <v>0</v>
      </c>
    </row>
    <row r="196" spans="1:13" x14ac:dyDescent="0.25">
      <c r="A196" s="10" t="s">
        <v>587</v>
      </c>
      <c r="B196" s="22" t="s">
        <v>663</v>
      </c>
      <c r="C196" s="22">
        <v>9</v>
      </c>
      <c r="D196" s="22" t="s">
        <v>664</v>
      </c>
      <c r="E196" s="22" t="b">
        <v>0</v>
      </c>
      <c r="F196" s="22">
        <v>1092</v>
      </c>
      <c r="G196" s="22">
        <v>2387</v>
      </c>
      <c r="H196" s="22">
        <v>41225</v>
      </c>
      <c r="I196" s="22">
        <v>1.24</v>
      </c>
      <c r="J196" s="22">
        <v>91</v>
      </c>
      <c r="K196" s="22" t="s">
        <v>4429</v>
      </c>
      <c r="L196" s="22" t="b">
        <v>1</v>
      </c>
      <c r="M196" s="25" t="b">
        <f t="shared" ref="M196:M259" si="3">IF(J196&gt;62.7015,TRUE,FALSE)</f>
        <v>1</v>
      </c>
    </row>
    <row r="197" spans="1:13" x14ac:dyDescent="0.25">
      <c r="A197" s="13" t="s">
        <v>590</v>
      </c>
      <c r="B197" s="24" t="s">
        <v>585</v>
      </c>
      <c r="C197" s="24">
        <v>9</v>
      </c>
      <c r="D197" s="24" t="s">
        <v>586</v>
      </c>
      <c r="E197" s="24" t="b">
        <v>0</v>
      </c>
      <c r="F197" s="24">
        <v>1266</v>
      </c>
      <c r="G197" s="24">
        <v>1280</v>
      </c>
      <c r="H197" s="24">
        <v>85569</v>
      </c>
      <c r="I197" s="24">
        <v>13.03</v>
      </c>
      <c r="J197" s="24">
        <v>17.989999999999998</v>
      </c>
      <c r="K197" s="24" t="s">
        <v>4429</v>
      </c>
      <c r="L197" s="24" t="b">
        <v>1</v>
      </c>
      <c r="M197" s="25" t="b">
        <f t="shared" si="3"/>
        <v>0</v>
      </c>
    </row>
    <row r="198" spans="1:13" x14ac:dyDescent="0.25">
      <c r="A198" s="10" t="s">
        <v>593</v>
      </c>
      <c r="B198" s="22" t="s">
        <v>618</v>
      </c>
      <c r="C198" s="22">
        <v>9</v>
      </c>
      <c r="D198" s="22" t="s">
        <v>619</v>
      </c>
      <c r="E198" s="22" t="b">
        <v>0</v>
      </c>
      <c r="F198" s="22">
        <v>1121</v>
      </c>
      <c r="G198" s="22">
        <v>2070</v>
      </c>
      <c r="H198" s="22">
        <v>20008</v>
      </c>
      <c r="I198" s="22">
        <v>1.48</v>
      </c>
      <c r="J198" s="22">
        <v>37.119999999999997</v>
      </c>
      <c r="K198" s="22" t="s">
        <v>4429</v>
      </c>
      <c r="L198" s="22" t="b">
        <v>1</v>
      </c>
      <c r="M198" s="25" t="b">
        <f t="shared" si="3"/>
        <v>0</v>
      </c>
    </row>
    <row r="199" spans="1:13" x14ac:dyDescent="0.25">
      <c r="A199" s="13" t="s">
        <v>596</v>
      </c>
      <c r="B199" s="24" t="s">
        <v>660</v>
      </c>
      <c r="C199" s="24">
        <v>9</v>
      </c>
      <c r="D199" s="24" t="s">
        <v>661</v>
      </c>
      <c r="E199" s="24" t="b">
        <v>0</v>
      </c>
      <c r="F199" s="24">
        <v>2169</v>
      </c>
      <c r="G199" s="24">
        <v>1224</v>
      </c>
      <c r="H199" s="24">
        <v>254676</v>
      </c>
      <c r="I199" s="24">
        <v>2.5499999999999998</v>
      </c>
      <c r="J199" s="24">
        <v>273.55</v>
      </c>
      <c r="K199" s="24" t="s">
        <v>4429</v>
      </c>
      <c r="L199" s="24" t="b">
        <v>1</v>
      </c>
      <c r="M199" s="25" t="b">
        <f t="shared" si="3"/>
        <v>1</v>
      </c>
    </row>
    <row r="200" spans="1:13" x14ac:dyDescent="0.25">
      <c r="A200" s="10" t="s">
        <v>599</v>
      </c>
      <c r="B200" s="22" t="s">
        <v>648</v>
      </c>
      <c r="C200" s="22">
        <v>9</v>
      </c>
      <c r="D200" s="22" t="s">
        <v>649</v>
      </c>
      <c r="E200" s="22" t="b">
        <v>0</v>
      </c>
      <c r="F200" s="22">
        <v>2139</v>
      </c>
      <c r="G200" s="22">
        <v>671</v>
      </c>
      <c r="H200" s="22">
        <v>64844</v>
      </c>
      <c r="I200" s="22">
        <v>6.91</v>
      </c>
      <c r="J200" s="22">
        <v>25.7</v>
      </c>
      <c r="K200" s="22" t="s">
        <v>4429</v>
      </c>
      <c r="L200" s="22" t="b">
        <v>1</v>
      </c>
      <c r="M200" s="25" t="b">
        <f t="shared" si="3"/>
        <v>0</v>
      </c>
    </row>
    <row r="201" spans="1:13" x14ac:dyDescent="0.25">
      <c r="A201" s="13" t="s">
        <v>602</v>
      </c>
      <c r="B201" s="24" t="s">
        <v>657</v>
      </c>
      <c r="C201" s="24">
        <v>9</v>
      </c>
      <c r="D201" s="24" t="s">
        <v>658</v>
      </c>
      <c r="E201" s="24" t="b">
        <v>0</v>
      </c>
      <c r="F201" s="24">
        <v>2314</v>
      </c>
      <c r="G201" s="24">
        <v>2365</v>
      </c>
      <c r="H201" s="24">
        <v>109067</v>
      </c>
      <c r="I201" s="24">
        <v>6.28</v>
      </c>
      <c r="J201" s="24">
        <v>47.54</v>
      </c>
      <c r="K201" s="24" t="s">
        <v>4429</v>
      </c>
      <c r="L201" s="24" t="b">
        <v>1</v>
      </c>
      <c r="M201" s="25" t="b">
        <f t="shared" si="3"/>
        <v>0</v>
      </c>
    </row>
    <row r="202" spans="1:13" x14ac:dyDescent="0.25">
      <c r="A202" s="10" t="s">
        <v>605</v>
      </c>
      <c r="B202" s="22" t="s">
        <v>603</v>
      </c>
      <c r="C202" s="22">
        <v>9</v>
      </c>
      <c r="D202" s="22" t="s">
        <v>604</v>
      </c>
      <c r="E202" s="22" t="b">
        <v>0</v>
      </c>
      <c r="F202" s="22">
        <v>1158</v>
      </c>
      <c r="G202" s="22">
        <v>1367</v>
      </c>
      <c r="H202" s="22">
        <v>29781</v>
      </c>
      <c r="I202" s="22">
        <v>4.57</v>
      </c>
      <c r="J202" s="22">
        <v>17.87</v>
      </c>
      <c r="K202" s="22" t="s">
        <v>4429</v>
      </c>
      <c r="L202" s="22" t="b">
        <v>1</v>
      </c>
      <c r="M202" s="25" t="b">
        <f t="shared" si="3"/>
        <v>0</v>
      </c>
    </row>
    <row r="203" spans="1:13" x14ac:dyDescent="0.25">
      <c r="A203" s="13" t="s">
        <v>608</v>
      </c>
      <c r="B203" s="24" t="s">
        <v>642</v>
      </c>
      <c r="C203" s="24">
        <v>9</v>
      </c>
      <c r="D203" s="24" t="s">
        <v>643</v>
      </c>
      <c r="E203" s="24" t="b">
        <v>0</v>
      </c>
      <c r="F203" s="24">
        <v>242</v>
      </c>
      <c r="G203" s="24">
        <v>173</v>
      </c>
      <c r="H203" s="24">
        <v>4681</v>
      </c>
      <c r="I203" s="24">
        <v>5.32</v>
      </c>
      <c r="J203" s="24">
        <v>2.41</v>
      </c>
      <c r="K203" s="24" t="s">
        <v>4429</v>
      </c>
      <c r="L203" s="24" t="b">
        <v>1</v>
      </c>
      <c r="M203" s="25" t="b">
        <f t="shared" si="3"/>
        <v>0</v>
      </c>
    </row>
    <row r="204" spans="1:13" x14ac:dyDescent="0.25">
      <c r="A204" s="10" t="s">
        <v>611</v>
      </c>
      <c r="B204" s="22" t="s">
        <v>606</v>
      </c>
      <c r="C204" s="22">
        <v>9</v>
      </c>
      <c r="D204" s="22" t="s">
        <v>607</v>
      </c>
      <c r="E204" s="22" t="b">
        <v>0</v>
      </c>
      <c r="F204" s="22">
        <v>159</v>
      </c>
      <c r="G204" s="22">
        <v>12</v>
      </c>
      <c r="H204" s="22">
        <v>13116</v>
      </c>
      <c r="I204" s="22">
        <v>5.58</v>
      </c>
      <c r="J204" s="22">
        <v>6.44</v>
      </c>
      <c r="K204" s="22" t="s">
        <v>4429</v>
      </c>
      <c r="L204" s="22" t="b">
        <v>1</v>
      </c>
      <c r="M204" s="25" t="b">
        <f t="shared" si="3"/>
        <v>0</v>
      </c>
    </row>
    <row r="205" spans="1:13" x14ac:dyDescent="0.25">
      <c r="A205" s="13" t="s">
        <v>614</v>
      </c>
      <c r="B205" s="24" t="s">
        <v>627</v>
      </c>
      <c r="C205" s="24">
        <v>9</v>
      </c>
      <c r="D205" s="24" t="s">
        <v>628</v>
      </c>
      <c r="E205" s="24" t="b">
        <v>0</v>
      </c>
      <c r="F205" s="24">
        <v>174</v>
      </c>
      <c r="G205" s="24">
        <v>422</v>
      </c>
      <c r="H205" s="24">
        <v>9511</v>
      </c>
      <c r="I205" s="24">
        <v>5.08</v>
      </c>
      <c r="J205" s="24">
        <v>5.12</v>
      </c>
      <c r="K205" s="24" t="s">
        <v>4429</v>
      </c>
      <c r="L205" s="24" t="b">
        <v>1</v>
      </c>
      <c r="M205" s="25" t="b">
        <f t="shared" si="3"/>
        <v>0</v>
      </c>
    </row>
    <row r="206" spans="1:13" x14ac:dyDescent="0.25">
      <c r="A206" s="10" t="s">
        <v>617</v>
      </c>
      <c r="B206" s="22" t="s">
        <v>654</v>
      </c>
      <c r="C206" s="22">
        <v>9</v>
      </c>
      <c r="D206" s="22" t="s">
        <v>655</v>
      </c>
      <c r="E206" s="22" t="b">
        <v>0</v>
      </c>
      <c r="F206" s="22">
        <v>3880</v>
      </c>
      <c r="G206" s="22">
        <v>4444</v>
      </c>
      <c r="H206" s="22">
        <v>52608</v>
      </c>
      <c r="I206" s="22">
        <v>7.62</v>
      </c>
      <c r="J206" s="22">
        <v>18.920000000000002</v>
      </c>
      <c r="K206" s="22" t="s">
        <v>4429</v>
      </c>
      <c r="L206" s="22" t="b">
        <v>1</v>
      </c>
      <c r="M206" s="25" t="b">
        <f t="shared" si="3"/>
        <v>0</v>
      </c>
    </row>
    <row r="207" spans="1:13" x14ac:dyDescent="0.25">
      <c r="A207" s="13" t="s">
        <v>620</v>
      </c>
      <c r="B207" s="24" t="s">
        <v>630</v>
      </c>
      <c r="C207" s="24">
        <v>9</v>
      </c>
      <c r="D207" s="24" t="s">
        <v>631</v>
      </c>
      <c r="E207" s="24" t="b">
        <v>0</v>
      </c>
      <c r="F207" s="24">
        <v>2905</v>
      </c>
      <c r="G207" s="24">
        <v>3806</v>
      </c>
      <c r="H207" s="24">
        <v>5065</v>
      </c>
      <c r="I207" s="24">
        <v>0.67</v>
      </c>
      <c r="J207" s="24">
        <v>20.67</v>
      </c>
      <c r="K207" s="24" t="s">
        <v>4429</v>
      </c>
      <c r="L207" s="24" t="b">
        <v>1</v>
      </c>
      <c r="M207" s="25" t="b">
        <f t="shared" si="3"/>
        <v>0</v>
      </c>
    </row>
    <row r="208" spans="1:13" x14ac:dyDescent="0.25">
      <c r="A208" s="10" t="s">
        <v>623</v>
      </c>
      <c r="B208" s="22" t="s">
        <v>582</v>
      </c>
      <c r="C208" s="22">
        <v>9</v>
      </c>
      <c r="D208" s="22" t="s">
        <v>583</v>
      </c>
      <c r="E208" s="22" t="b">
        <v>0</v>
      </c>
      <c r="F208" s="22">
        <v>2864</v>
      </c>
      <c r="G208" s="22">
        <v>3105</v>
      </c>
      <c r="H208" s="22">
        <v>39089</v>
      </c>
      <c r="I208" s="22">
        <v>9.61</v>
      </c>
      <c r="J208" s="22">
        <v>11.14</v>
      </c>
      <c r="K208" s="22" t="s">
        <v>4429</v>
      </c>
      <c r="L208" s="22" t="b">
        <v>1</v>
      </c>
      <c r="M208" s="25" t="b">
        <f t="shared" si="3"/>
        <v>0</v>
      </c>
    </row>
    <row r="209" spans="1:13" x14ac:dyDescent="0.25">
      <c r="A209" s="13" t="s">
        <v>626</v>
      </c>
      <c r="B209" s="24" t="s">
        <v>612</v>
      </c>
      <c r="C209" s="24">
        <v>9</v>
      </c>
      <c r="D209" s="24" t="s">
        <v>613</v>
      </c>
      <c r="E209" s="24" t="b">
        <v>0</v>
      </c>
      <c r="F209" s="24">
        <v>2231</v>
      </c>
      <c r="G209" s="24">
        <v>2712</v>
      </c>
      <c r="H209" s="24">
        <v>26573</v>
      </c>
      <c r="I209" s="24">
        <v>0.91</v>
      </c>
      <c r="J209" s="24">
        <v>79.8</v>
      </c>
      <c r="K209" s="24" t="s">
        <v>4429</v>
      </c>
      <c r="L209" s="24" t="b">
        <v>1</v>
      </c>
      <c r="M209" s="25" t="b">
        <f t="shared" si="3"/>
        <v>1</v>
      </c>
    </row>
    <row r="210" spans="1:13" x14ac:dyDescent="0.25">
      <c r="A210" s="10" t="s">
        <v>629</v>
      </c>
      <c r="B210" s="22" t="s">
        <v>639</v>
      </c>
      <c r="C210" s="22">
        <v>9</v>
      </c>
      <c r="D210" s="22" t="s">
        <v>640</v>
      </c>
      <c r="E210" s="22" t="b">
        <v>0</v>
      </c>
      <c r="F210" s="22">
        <v>1858</v>
      </c>
      <c r="G210" s="22">
        <v>2273</v>
      </c>
      <c r="H210" s="22">
        <v>44178</v>
      </c>
      <c r="I210" s="22">
        <v>1.8</v>
      </c>
      <c r="J210" s="22">
        <v>67.34</v>
      </c>
      <c r="K210" s="22" t="s">
        <v>4429</v>
      </c>
      <c r="L210" s="22" t="b">
        <v>1</v>
      </c>
      <c r="M210" s="25" t="b">
        <f t="shared" si="3"/>
        <v>1</v>
      </c>
    </row>
    <row r="211" spans="1:13" x14ac:dyDescent="0.25">
      <c r="A211" s="13" t="s">
        <v>632</v>
      </c>
      <c r="B211" s="24" t="s">
        <v>636</v>
      </c>
      <c r="C211" s="24">
        <v>9</v>
      </c>
      <c r="D211" s="24" t="s">
        <v>637</v>
      </c>
      <c r="E211" s="24" t="b">
        <v>0</v>
      </c>
      <c r="F211" s="24">
        <v>2792</v>
      </c>
      <c r="G211" s="24">
        <v>292</v>
      </c>
      <c r="H211" s="24">
        <v>4807</v>
      </c>
      <c r="I211" s="24">
        <v>5.81</v>
      </c>
      <c r="J211" s="24">
        <v>2.27</v>
      </c>
      <c r="K211" s="24" t="s">
        <v>4429</v>
      </c>
      <c r="L211" s="24" t="b">
        <v>1</v>
      </c>
      <c r="M211" s="25" t="b">
        <f t="shared" si="3"/>
        <v>0</v>
      </c>
    </row>
    <row r="212" spans="1:13" x14ac:dyDescent="0.25">
      <c r="A212" s="10" t="s">
        <v>635</v>
      </c>
      <c r="B212" s="22" t="s">
        <v>588</v>
      </c>
      <c r="C212" s="22">
        <v>9</v>
      </c>
      <c r="D212" s="22" t="s">
        <v>589</v>
      </c>
      <c r="E212" s="22" t="b">
        <v>0</v>
      </c>
      <c r="F212" s="22">
        <v>13</v>
      </c>
      <c r="G212" s="22">
        <v>130</v>
      </c>
      <c r="H212" s="22">
        <v>415</v>
      </c>
      <c r="I212" s="22">
        <v>5.61</v>
      </c>
      <c r="J212" s="22">
        <v>0.2</v>
      </c>
      <c r="K212" s="22" t="s">
        <v>4429</v>
      </c>
      <c r="L212" s="22" t="b">
        <v>1</v>
      </c>
      <c r="M212" s="25" t="b">
        <f t="shared" si="3"/>
        <v>0</v>
      </c>
    </row>
    <row r="213" spans="1:13" x14ac:dyDescent="0.25">
      <c r="A213" s="13" t="s">
        <v>638</v>
      </c>
      <c r="B213" s="24" t="s">
        <v>600</v>
      </c>
      <c r="C213" s="24">
        <v>9</v>
      </c>
      <c r="D213" s="24" t="s">
        <v>601</v>
      </c>
      <c r="E213" s="24" t="b">
        <v>0</v>
      </c>
      <c r="F213" s="24">
        <v>277</v>
      </c>
      <c r="G213" s="24">
        <v>198</v>
      </c>
      <c r="H213" s="24">
        <v>71964</v>
      </c>
      <c r="I213" s="24">
        <v>9.02</v>
      </c>
      <c r="J213" s="24">
        <v>21.87</v>
      </c>
      <c r="K213" s="24" t="s">
        <v>4429</v>
      </c>
      <c r="L213" s="24" t="b">
        <v>1</v>
      </c>
      <c r="M213" s="25" t="b">
        <f t="shared" si="3"/>
        <v>0</v>
      </c>
    </row>
    <row r="214" spans="1:13" x14ac:dyDescent="0.25">
      <c r="A214" s="10" t="s">
        <v>641</v>
      </c>
      <c r="B214" s="22" t="s">
        <v>633</v>
      </c>
      <c r="C214" s="22">
        <v>9</v>
      </c>
      <c r="D214" s="22" t="s">
        <v>634</v>
      </c>
      <c r="E214" s="22" t="b">
        <v>0</v>
      </c>
      <c r="F214" s="22">
        <v>1014</v>
      </c>
      <c r="G214" s="22">
        <v>1473</v>
      </c>
      <c r="H214" s="22">
        <v>64535</v>
      </c>
      <c r="I214" s="22">
        <v>1.64</v>
      </c>
      <c r="J214" s="22">
        <v>107.92</v>
      </c>
      <c r="K214" s="22" t="s">
        <v>4429</v>
      </c>
      <c r="L214" s="22" t="b">
        <v>1</v>
      </c>
      <c r="M214" s="25" t="b">
        <f t="shared" si="3"/>
        <v>1</v>
      </c>
    </row>
    <row r="215" spans="1:13" x14ac:dyDescent="0.25">
      <c r="A215" s="13" t="s">
        <v>644</v>
      </c>
      <c r="B215" s="24" t="s">
        <v>597</v>
      </c>
      <c r="C215" s="24">
        <v>9</v>
      </c>
      <c r="D215" s="24" t="s">
        <v>598</v>
      </c>
      <c r="E215" s="24" t="b">
        <v>0</v>
      </c>
      <c r="F215" s="24">
        <v>102</v>
      </c>
      <c r="G215" s="24">
        <v>116</v>
      </c>
      <c r="H215" s="24">
        <v>9780</v>
      </c>
      <c r="I215" s="24">
        <v>8.3800000000000008</v>
      </c>
      <c r="J215" s="24">
        <v>3.2</v>
      </c>
      <c r="K215" s="24" t="s">
        <v>4429</v>
      </c>
      <c r="L215" s="24" t="b">
        <v>1</v>
      </c>
      <c r="M215" s="25" t="b">
        <f t="shared" si="3"/>
        <v>0</v>
      </c>
    </row>
    <row r="216" spans="1:13" x14ac:dyDescent="0.25">
      <c r="A216" s="10" t="s">
        <v>647</v>
      </c>
      <c r="B216" s="22" t="s">
        <v>594</v>
      </c>
      <c r="C216" s="22">
        <v>9</v>
      </c>
      <c r="D216" s="22" t="s">
        <v>595</v>
      </c>
      <c r="E216" s="22" t="b">
        <v>0</v>
      </c>
      <c r="F216" s="22">
        <v>4125</v>
      </c>
      <c r="G216" s="22">
        <v>4892</v>
      </c>
      <c r="H216" s="22">
        <v>43410</v>
      </c>
      <c r="I216" s="22">
        <v>6.13</v>
      </c>
      <c r="J216" s="22">
        <v>19.41</v>
      </c>
      <c r="K216" s="22" t="s">
        <v>4429</v>
      </c>
      <c r="L216" s="22" t="b">
        <v>1</v>
      </c>
      <c r="M216" s="25" t="b">
        <f t="shared" si="3"/>
        <v>0</v>
      </c>
    </row>
    <row r="217" spans="1:13" x14ac:dyDescent="0.25">
      <c r="A217" s="13" t="s">
        <v>650</v>
      </c>
      <c r="B217" s="24" t="s">
        <v>651</v>
      </c>
      <c r="C217" s="24">
        <v>9</v>
      </c>
      <c r="D217" s="24" t="s">
        <v>652</v>
      </c>
      <c r="E217" s="24" t="b">
        <v>0</v>
      </c>
      <c r="F217" s="24">
        <v>168</v>
      </c>
      <c r="G217" s="24">
        <v>355</v>
      </c>
      <c r="H217" s="24">
        <v>12234</v>
      </c>
      <c r="I217" s="24">
        <v>5.07</v>
      </c>
      <c r="J217" s="24">
        <v>6.61</v>
      </c>
      <c r="K217" s="24" t="s">
        <v>4429</v>
      </c>
      <c r="L217" s="24" t="b">
        <v>1</v>
      </c>
      <c r="M217" s="25" t="b">
        <f t="shared" si="3"/>
        <v>0</v>
      </c>
    </row>
    <row r="218" spans="1:13" x14ac:dyDescent="0.25">
      <c r="A218" s="10" t="s">
        <v>653</v>
      </c>
      <c r="B218" s="22" t="s">
        <v>615</v>
      </c>
      <c r="C218" s="22">
        <v>9</v>
      </c>
      <c r="D218" s="22" t="s">
        <v>616</v>
      </c>
      <c r="E218" s="22" t="b">
        <v>0</v>
      </c>
      <c r="F218" s="22">
        <v>742</v>
      </c>
      <c r="G218" s="22">
        <v>2207</v>
      </c>
      <c r="H218" s="22">
        <v>31149</v>
      </c>
      <c r="I218" s="22">
        <v>2.2799999999999998</v>
      </c>
      <c r="J218" s="22">
        <v>37.44</v>
      </c>
      <c r="K218" s="22" t="s">
        <v>4429</v>
      </c>
      <c r="L218" s="22" t="b">
        <v>1</v>
      </c>
      <c r="M218" s="25" t="b">
        <f t="shared" si="3"/>
        <v>0</v>
      </c>
    </row>
    <row r="219" spans="1:13" x14ac:dyDescent="0.25">
      <c r="A219" s="13" t="s">
        <v>656</v>
      </c>
      <c r="B219" s="24" t="s">
        <v>621</v>
      </c>
      <c r="C219" s="24">
        <v>9</v>
      </c>
      <c r="D219" s="24" t="s">
        <v>622</v>
      </c>
      <c r="E219" s="24" t="b">
        <v>0</v>
      </c>
      <c r="F219" s="24">
        <v>508</v>
      </c>
      <c r="G219" s="24">
        <v>624</v>
      </c>
      <c r="H219" s="24">
        <v>6297</v>
      </c>
      <c r="I219" s="24">
        <v>0.98</v>
      </c>
      <c r="J219" s="24">
        <v>17.59</v>
      </c>
      <c r="K219" s="24" t="s">
        <v>4429</v>
      </c>
      <c r="L219" s="24" t="b">
        <v>1</v>
      </c>
      <c r="M219" s="25" t="b">
        <f t="shared" si="3"/>
        <v>0</v>
      </c>
    </row>
    <row r="220" spans="1:13" x14ac:dyDescent="0.25">
      <c r="A220" s="10" t="s">
        <v>659</v>
      </c>
      <c r="B220" s="22" t="s">
        <v>624</v>
      </c>
      <c r="C220" s="22">
        <v>9</v>
      </c>
      <c r="D220" s="22" t="s">
        <v>625</v>
      </c>
      <c r="E220" s="22" t="b">
        <v>0</v>
      </c>
      <c r="F220" s="22">
        <v>331</v>
      </c>
      <c r="G220" s="22">
        <v>243</v>
      </c>
      <c r="H220" s="22">
        <v>93523</v>
      </c>
      <c r="I220" s="22">
        <v>7.67</v>
      </c>
      <c r="J220" s="22">
        <v>33.4</v>
      </c>
      <c r="K220" s="22" t="s">
        <v>4429</v>
      </c>
      <c r="L220" s="22" t="b">
        <v>1</v>
      </c>
      <c r="M220" s="25" t="b">
        <f t="shared" si="3"/>
        <v>0</v>
      </c>
    </row>
    <row r="221" spans="1:13" x14ac:dyDescent="0.25">
      <c r="A221" s="13" t="s">
        <v>662</v>
      </c>
      <c r="B221" s="24" t="s">
        <v>645</v>
      </c>
      <c r="C221" s="24">
        <v>9</v>
      </c>
      <c r="D221" s="24" t="s">
        <v>646</v>
      </c>
      <c r="E221" s="24" t="b">
        <v>0</v>
      </c>
      <c r="F221" s="24">
        <v>2110</v>
      </c>
      <c r="G221" s="24">
        <v>2186</v>
      </c>
      <c r="H221" s="24">
        <v>115401</v>
      </c>
      <c r="I221" s="24">
        <v>4.75</v>
      </c>
      <c r="J221" s="24">
        <v>66.55</v>
      </c>
      <c r="K221" s="24" t="s">
        <v>4429</v>
      </c>
      <c r="L221" s="24" t="b">
        <v>1</v>
      </c>
      <c r="M221" s="25" t="b">
        <f t="shared" si="3"/>
        <v>1</v>
      </c>
    </row>
    <row r="222" spans="1:13" x14ac:dyDescent="0.25">
      <c r="A222" s="10" t="s">
        <v>665</v>
      </c>
      <c r="B222" s="22" t="s">
        <v>591</v>
      </c>
      <c r="C222" s="22">
        <v>9</v>
      </c>
      <c r="D222" s="22" t="s">
        <v>592</v>
      </c>
      <c r="E222" s="22" t="b">
        <v>0</v>
      </c>
      <c r="F222" s="22">
        <v>198</v>
      </c>
      <c r="G222" s="22">
        <v>37</v>
      </c>
      <c r="H222" s="22">
        <v>2127</v>
      </c>
      <c r="I222" s="22">
        <v>3.77</v>
      </c>
      <c r="J222" s="22">
        <v>1.55</v>
      </c>
      <c r="K222" s="22" t="s">
        <v>4429</v>
      </c>
      <c r="L222" s="22" t="b">
        <v>1</v>
      </c>
      <c r="M222" s="25" t="b">
        <f t="shared" si="3"/>
        <v>0</v>
      </c>
    </row>
    <row r="223" spans="1:13" x14ac:dyDescent="0.25">
      <c r="A223" s="13" t="s">
        <v>668</v>
      </c>
      <c r="B223" s="24" t="s">
        <v>714</v>
      </c>
      <c r="C223" s="24">
        <v>8</v>
      </c>
      <c r="D223" s="24" t="s">
        <v>715</v>
      </c>
      <c r="E223" s="24" t="b">
        <v>0</v>
      </c>
      <c r="F223" s="24">
        <v>448</v>
      </c>
      <c r="G223" s="24">
        <v>475</v>
      </c>
      <c r="H223" s="24">
        <v>10477</v>
      </c>
      <c r="I223" s="24">
        <v>9.49</v>
      </c>
      <c r="J223" s="24">
        <v>3.02</v>
      </c>
      <c r="K223" s="24" t="s">
        <v>4429</v>
      </c>
      <c r="L223" s="24" t="b">
        <v>1</v>
      </c>
      <c r="M223" s="25" t="b">
        <f t="shared" si="3"/>
        <v>0</v>
      </c>
    </row>
    <row r="224" spans="1:13" x14ac:dyDescent="0.25">
      <c r="A224" s="10" t="s">
        <v>671</v>
      </c>
      <c r="B224" s="22" t="s">
        <v>726</v>
      </c>
      <c r="C224" s="22">
        <v>8</v>
      </c>
      <c r="D224" s="22" t="s">
        <v>727</v>
      </c>
      <c r="E224" s="22" t="b">
        <v>0</v>
      </c>
      <c r="F224" s="22">
        <v>309</v>
      </c>
      <c r="G224" s="22">
        <v>400</v>
      </c>
      <c r="H224" s="22">
        <v>12647</v>
      </c>
      <c r="I224" s="22">
        <v>0.93</v>
      </c>
      <c r="J224" s="22">
        <v>37.090000000000003</v>
      </c>
      <c r="K224" s="22" t="s">
        <v>4429</v>
      </c>
      <c r="L224" s="22" t="b">
        <v>1</v>
      </c>
      <c r="M224" s="25" t="b">
        <f t="shared" si="3"/>
        <v>0</v>
      </c>
    </row>
    <row r="225" spans="1:13" x14ac:dyDescent="0.25">
      <c r="A225" s="13" t="s">
        <v>674</v>
      </c>
      <c r="B225" s="24" t="s">
        <v>723</v>
      </c>
      <c r="C225" s="24">
        <v>8</v>
      </c>
      <c r="D225" s="24" t="s">
        <v>724</v>
      </c>
      <c r="E225" s="24" t="b">
        <v>0</v>
      </c>
      <c r="F225" s="24">
        <v>765</v>
      </c>
      <c r="G225" s="24">
        <v>1937</v>
      </c>
      <c r="H225" s="24">
        <v>4314</v>
      </c>
      <c r="I225" s="24">
        <v>2.96</v>
      </c>
      <c r="J225" s="24">
        <v>3.99</v>
      </c>
      <c r="K225" s="24" t="s">
        <v>4429</v>
      </c>
      <c r="L225" s="24" t="b">
        <v>1</v>
      </c>
      <c r="M225" s="25" t="b">
        <f t="shared" si="3"/>
        <v>0</v>
      </c>
    </row>
    <row r="226" spans="1:13" x14ac:dyDescent="0.25">
      <c r="A226" s="10" t="s">
        <v>677</v>
      </c>
      <c r="B226" s="22" t="s">
        <v>738</v>
      </c>
      <c r="C226" s="22">
        <v>8</v>
      </c>
      <c r="D226" s="22" t="s">
        <v>739</v>
      </c>
      <c r="E226" s="22" t="b">
        <v>0</v>
      </c>
      <c r="F226" s="22">
        <v>3580</v>
      </c>
      <c r="G226" s="22">
        <v>3602</v>
      </c>
      <c r="H226" s="22">
        <v>36039</v>
      </c>
      <c r="I226" s="22">
        <v>3.55</v>
      </c>
      <c r="J226" s="22">
        <v>27.81</v>
      </c>
      <c r="K226" s="22" t="s">
        <v>4429</v>
      </c>
      <c r="L226" s="22" t="b">
        <v>1</v>
      </c>
      <c r="M226" s="25" t="b">
        <f t="shared" si="3"/>
        <v>0</v>
      </c>
    </row>
    <row r="227" spans="1:13" x14ac:dyDescent="0.25">
      <c r="A227" s="13" t="s">
        <v>680</v>
      </c>
      <c r="B227" s="24" t="s">
        <v>687</v>
      </c>
      <c r="C227" s="24">
        <v>8</v>
      </c>
      <c r="D227" s="24" t="s">
        <v>688</v>
      </c>
      <c r="E227" s="24" t="b">
        <v>0</v>
      </c>
      <c r="F227" s="24">
        <v>1877</v>
      </c>
      <c r="G227" s="24">
        <v>2990</v>
      </c>
      <c r="H227" s="24">
        <v>80056</v>
      </c>
      <c r="I227" s="24">
        <v>8.08</v>
      </c>
      <c r="J227" s="24">
        <v>27.13</v>
      </c>
      <c r="K227" s="24" t="s">
        <v>4429</v>
      </c>
      <c r="L227" s="24" t="b">
        <v>1</v>
      </c>
      <c r="M227" s="25" t="b">
        <f t="shared" si="3"/>
        <v>0</v>
      </c>
    </row>
    <row r="228" spans="1:13" x14ac:dyDescent="0.25">
      <c r="A228" s="10" t="s">
        <v>683</v>
      </c>
      <c r="B228" s="22" t="s">
        <v>699</v>
      </c>
      <c r="C228" s="22">
        <v>8</v>
      </c>
      <c r="D228" s="22" t="s">
        <v>700</v>
      </c>
      <c r="E228" s="22" t="b">
        <v>0</v>
      </c>
      <c r="F228" s="22">
        <v>266</v>
      </c>
      <c r="G228" s="22">
        <v>238</v>
      </c>
      <c r="H228" s="22">
        <v>53390</v>
      </c>
      <c r="I228" s="22">
        <v>12.09</v>
      </c>
      <c r="J228" s="22">
        <v>12.1</v>
      </c>
      <c r="K228" s="22" t="s">
        <v>4429</v>
      </c>
      <c r="L228" s="22" t="b">
        <v>1</v>
      </c>
      <c r="M228" s="25" t="b">
        <f t="shared" si="3"/>
        <v>0</v>
      </c>
    </row>
    <row r="229" spans="1:13" x14ac:dyDescent="0.25">
      <c r="A229" s="13" t="s">
        <v>686</v>
      </c>
      <c r="B229" s="24" t="s">
        <v>708</v>
      </c>
      <c r="C229" s="24">
        <v>8</v>
      </c>
      <c r="D229" s="24" t="s">
        <v>709</v>
      </c>
      <c r="E229" s="24" t="b">
        <v>0</v>
      </c>
      <c r="F229" s="24">
        <v>99</v>
      </c>
      <c r="G229" s="24">
        <v>19</v>
      </c>
      <c r="H229" s="24">
        <v>20629</v>
      </c>
      <c r="I229" s="24">
        <v>2.56</v>
      </c>
      <c r="J229" s="24">
        <v>22.11</v>
      </c>
      <c r="K229" s="24" t="s">
        <v>4429</v>
      </c>
      <c r="L229" s="24" t="b">
        <v>1</v>
      </c>
      <c r="M229" s="25" t="b">
        <f t="shared" si="3"/>
        <v>0</v>
      </c>
    </row>
    <row r="230" spans="1:13" x14ac:dyDescent="0.25">
      <c r="A230" s="10" t="s">
        <v>689</v>
      </c>
      <c r="B230" s="22" t="s">
        <v>690</v>
      </c>
      <c r="C230" s="22">
        <v>8</v>
      </c>
      <c r="D230" s="22" t="s">
        <v>691</v>
      </c>
      <c r="E230" s="22" t="b">
        <v>0</v>
      </c>
      <c r="F230" s="22">
        <v>1655</v>
      </c>
      <c r="G230" s="22">
        <v>1494</v>
      </c>
      <c r="H230" s="22">
        <v>70972</v>
      </c>
      <c r="I230" s="22">
        <v>0.77</v>
      </c>
      <c r="J230" s="22">
        <v>253.47</v>
      </c>
      <c r="K230" s="22" t="s">
        <v>4429</v>
      </c>
      <c r="L230" s="22" t="b">
        <v>1</v>
      </c>
      <c r="M230" s="25" t="b">
        <f t="shared" si="3"/>
        <v>1</v>
      </c>
    </row>
    <row r="231" spans="1:13" x14ac:dyDescent="0.25">
      <c r="A231" s="13" t="s">
        <v>692</v>
      </c>
      <c r="B231" s="24" t="s">
        <v>693</v>
      </c>
      <c r="C231" s="24">
        <v>8</v>
      </c>
      <c r="D231" s="24" t="s">
        <v>694</v>
      </c>
      <c r="E231" s="24" t="b">
        <v>0</v>
      </c>
      <c r="F231" s="24">
        <v>1264</v>
      </c>
      <c r="G231" s="24">
        <v>3317</v>
      </c>
      <c r="H231" s="24">
        <v>76158</v>
      </c>
      <c r="I231" s="24">
        <v>3.43</v>
      </c>
      <c r="J231" s="24">
        <v>60.83</v>
      </c>
      <c r="K231" s="24" t="s">
        <v>4429</v>
      </c>
      <c r="L231" s="24" t="b">
        <v>1</v>
      </c>
      <c r="M231" s="25" t="b">
        <f t="shared" si="3"/>
        <v>0</v>
      </c>
    </row>
    <row r="232" spans="1:13" x14ac:dyDescent="0.25">
      <c r="A232" s="10" t="s">
        <v>695</v>
      </c>
      <c r="B232" s="22" t="s">
        <v>750</v>
      </c>
      <c r="C232" s="22">
        <v>8</v>
      </c>
      <c r="D232" s="22" t="s">
        <v>751</v>
      </c>
      <c r="E232" s="22" t="b">
        <v>0</v>
      </c>
      <c r="F232" s="22">
        <v>26</v>
      </c>
      <c r="G232" s="22">
        <v>81</v>
      </c>
      <c r="H232" s="22">
        <v>2684</v>
      </c>
      <c r="I232" s="22">
        <v>3.59</v>
      </c>
      <c r="J232" s="22">
        <v>2.0499999999999998</v>
      </c>
      <c r="K232" s="22" t="s">
        <v>4429</v>
      </c>
      <c r="L232" s="22" t="b">
        <v>1</v>
      </c>
      <c r="M232" s="25" t="b">
        <f t="shared" si="3"/>
        <v>0</v>
      </c>
    </row>
    <row r="233" spans="1:13" x14ac:dyDescent="0.25">
      <c r="A233" s="13" t="s">
        <v>698</v>
      </c>
      <c r="B233" s="24" t="s">
        <v>729</v>
      </c>
      <c r="C233" s="24">
        <v>8</v>
      </c>
      <c r="D233" s="24" t="s">
        <v>730</v>
      </c>
      <c r="E233" s="24" t="b">
        <v>0</v>
      </c>
      <c r="F233" s="24">
        <v>144</v>
      </c>
      <c r="G233" s="24">
        <v>113</v>
      </c>
      <c r="H233" s="24">
        <v>26431</v>
      </c>
      <c r="I233" s="24">
        <v>5.07</v>
      </c>
      <c r="J233" s="24">
        <v>14.29</v>
      </c>
      <c r="K233" s="24" t="s">
        <v>4429</v>
      </c>
      <c r="L233" s="24" t="b">
        <v>1</v>
      </c>
      <c r="M233" s="25" t="b">
        <f t="shared" si="3"/>
        <v>0</v>
      </c>
    </row>
    <row r="234" spans="1:13" x14ac:dyDescent="0.25">
      <c r="A234" s="10" t="s">
        <v>701</v>
      </c>
      <c r="B234" s="22" t="s">
        <v>666</v>
      </c>
      <c r="C234" s="22">
        <v>8</v>
      </c>
      <c r="D234" s="22" t="s">
        <v>667</v>
      </c>
      <c r="E234" s="22" t="b">
        <v>0</v>
      </c>
      <c r="F234" s="22">
        <v>2231</v>
      </c>
      <c r="G234" s="22">
        <v>2616</v>
      </c>
      <c r="H234" s="22">
        <v>23794</v>
      </c>
      <c r="I234" s="22">
        <v>2.92</v>
      </c>
      <c r="J234" s="22">
        <v>22.34</v>
      </c>
      <c r="K234" s="22" t="s">
        <v>4429</v>
      </c>
      <c r="L234" s="22" t="b">
        <v>1</v>
      </c>
      <c r="M234" s="25" t="b">
        <f t="shared" si="3"/>
        <v>0</v>
      </c>
    </row>
    <row r="235" spans="1:13" x14ac:dyDescent="0.25">
      <c r="A235" s="13" t="s">
        <v>704</v>
      </c>
      <c r="B235" s="24" t="s">
        <v>678</v>
      </c>
      <c r="C235" s="24">
        <v>8</v>
      </c>
      <c r="D235" s="24" t="s">
        <v>679</v>
      </c>
      <c r="E235" s="24" t="b">
        <v>0</v>
      </c>
      <c r="F235" s="24">
        <v>2090</v>
      </c>
      <c r="G235" s="24">
        <v>1267</v>
      </c>
      <c r="H235" s="24">
        <v>72351</v>
      </c>
      <c r="I235" s="24">
        <v>6.9</v>
      </c>
      <c r="J235" s="24">
        <v>28.71</v>
      </c>
      <c r="K235" s="24" t="s">
        <v>4429</v>
      </c>
      <c r="L235" s="24" t="b">
        <v>1</v>
      </c>
      <c r="M235" s="25" t="b">
        <f t="shared" si="3"/>
        <v>0</v>
      </c>
    </row>
    <row r="236" spans="1:13" x14ac:dyDescent="0.25">
      <c r="A236" s="10" t="s">
        <v>707</v>
      </c>
      <c r="B236" s="22" t="s">
        <v>681</v>
      </c>
      <c r="C236" s="22">
        <v>8</v>
      </c>
      <c r="D236" s="22" t="s">
        <v>682</v>
      </c>
      <c r="E236" s="22" t="b">
        <v>0</v>
      </c>
      <c r="F236" s="22">
        <v>5324</v>
      </c>
      <c r="G236" s="22">
        <v>5840</v>
      </c>
      <c r="H236" s="22">
        <v>396610</v>
      </c>
      <c r="I236" s="22">
        <v>7.93</v>
      </c>
      <c r="J236" s="22">
        <v>137</v>
      </c>
      <c r="K236" s="22" t="s">
        <v>4429</v>
      </c>
      <c r="L236" s="22" t="b">
        <v>1</v>
      </c>
      <c r="M236" s="25" t="b">
        <f t="shared" si="3"/>
        <v>1</v>
      </c>
    </row>
    <row r="237" spans="1:13" x14ac:dyDescent="0.25">
      <c r="A237" s="13" t="s">
        <v>710</v>
      </c>
      <c r="B237" s="24" t="s">
        <v>669</v>
      </c>
      <c r="C237" s="24">
        <v>8</v>
      </c>
      <c r="D237" s="24" t="s">
        <v>670</v>
      </c>
      <c r="E237" s="24" t="b">
        <v>1</v>
      </c>
      <c r="F237" s="24">
        <v>22386</v>
      </c>
      <c r="G237" s="24">
        <v>360</v>
      </c>
      <c r="H237" s="24">
        <v>1071</v>
      </c>
      <c r="I237" s="24">
        <v>5.28</v>
      </c>
      <c r="J237" s="24">
        <v>0.56000000000000005</v>
      </c>
      <c r="K237" s="24" t="s">
        <v>4429</v>
      </c>
      <c r="L237" s="24" t="b">
        <v>1</v>
      </c>
      <c r="M237" s="25" t="b">
        <f t="shared" si="3"/>
        <v>0</v>
      </c>
    </row>
    <row r="238" spans="1:13" x14ac:dyDescent="0.25">
      <c r="A238" s="10" t="s">
        <v>713</v>
      </c>
      <c r="B238" s="22" t="s">
        <v>744</v>
      </c>
      <c r="C238" s="22">
        <v>8</v>
      </c>
      <c r="D238" s="22" t="s">
        <v>745</v>
      </c>
      <c r="E238" s="22" t="b">
        <v>0</v>
      </c>
      <c r="F238" s="22">
        <v>153</v>
      </c>
      <c r="G238" s="22">
        <v>168</v>
      </c>
      <c r="H238" s="22">
        <v>5552</v>
      </c>
      <c r="I238" s="22">
        <v>2.82</v>
      </c>
      <c r="J238" s="22">
        <v>5.4</v>
      </c>
      <c r="K238" s="22" t="s">
        <v>4429</v>
      </c>
      <c r="L238" s="22" t="b">
        <v>1</v>
      </c>
      <c r="M238" s="25" t="b">
        <f t="shared" si="3"/>
        <v>0</v>
      </c>
    </row>
    <row r="239" spans="1:13" x14ac:dyDescent="0.25">
      <c r="A239" s="13" t="s">
        <v>716</v>
      </c>
      <c r="B239" s="24" t="s">
        <v>702</v>
      </c>
      <c r="C239" s="24">
        <v>8</v>
      </c>
      <c r="D239" s="24" t="s">
        <v>703</v>
      </c>
      <c r="E239" s="24" t="b">
        <v>0</v>
      </c>
      <c r="F239" s="24">
        <v>498</v>
      </c>
      <c r="G239" s="24">
        <v>225</v>
      </c>
      <c r="H239" s="24">
        <v>21502</v>
      </c>
      <c r="I239" s="24">
        <v>0.6</v>
      </c>
      <c r="J239" s="24">
        <v>97.74</v>
      </c>
      <c r="K239" s="24" t="s">
        <v>4429</v>
      </c>
      <c r="L239" s="24" t="b">
        <v>1</v>
      </c>
      <c r="M239" s="25" t="b">
        <f t="shared" si="3"/>
        <v>1</v>
      </c>
    </row>
    <row r="240" spans="1:13" x14ac:dyDescent="0.25">
      <c r="A240" s="10" t="s">
        <v>719</v>
      </c>
      <c r="B240" s="22" t="s">
        <v>711</v>
      </c>
      <c r="C240" s="22">
        <v>8</v>
      </c>
      <c r="D240" s="22" t="s">
        <v>712</v>
      </c>
      <c r="E240" s="22" t="b">
        <v>0</v>
      </c>
      <c r="F240" s="22">
        <v>856</v>
      </c>
      <c r="G240" s="22">
        <v>1026</v>
      </c>
      <c r="H240" s="22">
        <v>10660</v>
      </c>
      <c r="I240" s="22">
        <v>1.05</v>
      </c>
      <c r="J240" s="22">
        <v>27.83</v>
      </c>
      <c r="K240" s="22" t="s">
        <v>4429</v>
      </c>
      <c r="L240" s="22" t="b">
        <v>1</v>
      </c>
      <c r="M240" s="25" t="b">
        <f t="shared" si="3"/>
        <v>0</v>
      </c>
    </row>
    <row r="241" spans="1:13" x14ac:dyDescent="0.25">
      <c r="A241" s="13" t="s">
        <v>722</v>
      </c>
      <c r="B241" s="24" t="s">
        <v>756</v>
      </c>
      <c r="C241" s="24">
        <v>8</v>
      </c>
      <c r="D241" s="24" t="s">
        <v>757</v>
      </c>
      <c r="E241" s="24" t="b">
        <v>0</v>
      </c>
      <c r="F241" s="24">
        <v>470</v>
      </c>
      <c r="G241" s="24">
        <v>474</v>
      </c>
      <c r="H241" s="24">
        <v>63254</v>
      </c>
      <c r="I241" s="24">
        <v>11.96</v>
      </c>
      <c r="J241" s="24">
        <v>14.49</v>
      </c>
      <c r="K241" s="24" t="s">
        <v>4429</v>
      </c>
      <c r="L241" s="24" t="b">
        <v>1</v>
      </c>
      <c r="M241" s="25" t="b">
        <f t="shared" si="3"/>
        <v>0</v>
      </c>
    </row>
    <row r="242" spans="1:13" x14ac:dyDescent="0.25">
      <c r="A242" s="10" t="s">
        <v>725</v>
      </c>
      <c r="B242" s="22" t="s">
        <v>684</v>
      </c>
      <c r="C242" s="22">
        <v>8</v>
      </c>
      <c r="D242" s="22" t="s">
        <v>685</v>
      </c>
      <c r="E242" s="22" t="b">
        <v>0</v>
      </c>
      <c r="F242" s="22">
        <v>779</v>
      </c>
      <c r="G242" s="22">
        <v>1359</v>
      </c>
      <c r="H242" s="22">
        <v>27253</v>
      </c>
      <c r="I242" s="22">
        <v>1.38</v>
      </c>
      <c r="J242" s="22">
        <v>53.97</v>
      </c>
      <c r="K242" s="22" t="s">
        <v>4429</v>
      </c>
      <c r="L242" s="22" t="b">
        <v>1</v>
      </c>
      <c r="M242" s="25" t="b">
        <f t="shared" si="3"/>
        <v>0</v>
      </c>
    </row>
    <row r="243" spans="1:13" x14ac:dyDescent="0.25">
      <c r="A243" s="13" t="s">
        <v>728</v>
      </c>
      <c r="B243" s="24" t="s">
        <v>705</v>
      </c>
      <c r="C243" s="24">
        <v>8</v>
      </c>
      <c r="D243" s="24" t="s">
        <v>706</v>
      </c>
      <c r="E243" s="24" t="b">
        <v>0</v>
      </c>
      <c r="F243" s="24">
        <v>3103</v>
      </c>
      <c r="G243" s="24">
        <v>4695</v>
      </c>
      <c r="H243" s="24">
        <v>23924</v>
      </c>
      <c r="I243" s="24">
        <v>1.42</v>
      </c>
      <c r="J243" s="24">
        <v>46.19</v>
      </c>
      <c r="K243" s="24" t="s">
        <v>4429</v>
      </c>
      <c r="L243" s="24" t="b">
        <v>1</v>
      </c>
      <c r="M243" s="25" t="b">
        <f t="shared" si="3"/>
        <v>0</v>
      </c>
    </row>
    <row r="244" spans="1:13" x14ac:dyDescent="0.25">
      <c r="A244" s="10" t="s">
        <v>731</v>
      </c>
      <c r="B244" s="22" t="s">
        <v>741</v>
      </c>
      <c r="C244" s="22">
        <v>8</v>
      </c>
      <c r="D244" s="22" t="s">
        <v>742</v>
      </c>
      <c r="E244" s="22" t="b">
        <v>0</v>
      </c>
      <c r="F244" s="22">
        <v>122</v>
      </c>
      <c r="G244" s="22">
        <v>183</v>
      </c>
      <c r="H244" s="22">
        <v>3235</v>
      </c>
      <c r="I244" s="22">
        <v>1.05</v>
      </c>
      <c r="J244" s="22">
        <v>8.4</v>
      </c>
      <c r="K244" s="22" t="s">
        <v>4429</v>
      </c>
      <c r="L244" s="22" t="b">
        <v>1</v>
      </c>
      <c r="M244" s="25" t="b">
        <f t="shared" si="3"/>
        <v>0</v>
      </c>
    </row>
    <row r="245" spans="1:13" x14ac:dyDescent="0.25">
      <c r="A245" s="13" t="s">
        <v>734</v>
      </c>
      <c r="B245" s="24" t="s">
        <v>720</v>
      </c>
      <c r="C245" s="24">
        <v>8</v>
      </c>
      <c r="D245" s="24" t="s">
        <v>721</v>
      </c>
      <c r="E245" s="24" t="b">
        <v>0</v>
      </c>
      <c r="F245" s="24">
        <v>11</v>
      </c>
      <c r="G245" s="24">
        <v>11</v>
      </c>
      <c r="H245" s="24">
        <v>1360</v>
      </c>
      <c r="I245" s="24">
        <v>0.49</v>
      </c>
      <c r="J245" s="24">
        <v>7.6</v>
      </c>
      <c r="K245" s="24" t="s">
        <v>4429</v>
      </c>
      <c r="L245" s="24" t="b">
        <v>1</v>
      </c>
      <c r="M245" s="25" t="b">
        <f t="shared" si="3"/>
        <v>0</v>
      </c>
    </row>
    <row r="246" spans="1:13" x14ac:dyDescent="0.25">
      <c r="A246" s="10" t="s">
        <v>737</v>
      </c>
      <c r="B246" s="22" t="s">
        <v>717</v>
      </c>
      <c r="C246" s="22">
        <v>8</v>
      </c>
      <c r="D246" s="22" t="s">
        <v>718</v>
      </c>
      <c r="E246" s="22" t="b">
        <v>0</v>
      </c>
      <c r="F246" s="22">
        <v>1779</v>
      </c>
      <c r="G246" s="22">
        <v>3067</v>
      </c>
      <c r="H246" s="22">
        <v>6357</v>
      </c>
      <c r="I246" s="22">
        <v>3.56</v>
      </c>
      <c r="J246" s="22">
        <v>4.9000000000000004</v>
      </c>
      <c r="K246" s="22" t="s">
        <v>4429</v>
      </c>
      <c r="L246" s="22" t="b">
        <v>1</v>
      </c>
      <c r="M246" s="25" t="b">
        <f t="shared" si="3"/>
        <v>0</v>
      </c>
    </row>
    <row r="247" spans="1:13" x14ac:dyDescent="0.25">
      <c r="A247" s="13" t="s">
        <v>740</v>
      </c>
      <c r="B247" s="24" t="s">
        <v>696</v>
      </c>
      <c r="C247" s="24">
        <v>8</v>
      </c>
      <c r="D247" s="24" t="s">
        <v>697</v>
      </c>
      <c r="E247" s="24" t="b">
        <v>0</v>
      </c>
      <c r="F247" s="24">
        <v>107</v>
      </c>
      <c r="G247" s="24">
        <v>164</v>
      </c>
      <c r="H247" s="24">
        <v>53077</v>
      </c>
      <c r="I247" s="24">
        <v>10.33</v>
      </c>
      <c r="J247" s="24">
        <v>14.08</v>
      </c>
      <c r="K247" s="24" t="s">
        <v>4429</v>
      </c>
      <c r="L247" s="24" t="b">
        <v>1</v>
      </c>
      <c r="M247" s="25" t="b">
        <f t="shared" si="3"/>
        <v>0</v>
      </c>
    </row>
    <row r="248" spans="1:13" x14ac:dyDescent="0.25">
      <c r="A248" s="10" t="s">
        <v>743</v>
      </c>
      <c r="B248" s="22" t="s">
        <v>735</v>
      </c>
      <c r="C248" s="22">
        <v>8</v>
      </c>
      <c r="D248" s="22" t="s">
        <v>736</v>
      </c>
      <c r="E248" s="22" t="b">
        <v>0</v>
      </c>
      <c r="F248" s="22">
        <v>116</v>
      </c>
      <c r="G248" s="22">
        <v>25</v>
      </c>
      <c r="H248" s="22">
        <v>39671</v>
      </c>
      <c r="I248" s="22">
        <v>3.32</v>
      </c>
      <c r="J248" s="22">
        <v>32.729999999999997</v>
      </c>
      <c r="K248" s="22" t="s">
        <v>4429</v>
      </c>
      <c r="L248" s="22" t="b">
        <v>1</v>
      </c>
      <c r="M248" s="25" t="b">
        <f t="shared" si="3"/>
        <v>0</v>
      </c>
    </row>
    <row r="249" spans="1:13" x14ac:dyDescent="0.25">
      <c r="A249" s="13" t="s">
        <v>746</v>
      </c>
      <c r="B249" s="24" t="s">
        <v>747</v>
      </c>
      <c r="C249" s="24">
        <v>8</v>
      </c>
      <c r="D249" s="24" t="s">
        <v>748</v>
      </c>
      <c r="E249" s="24" t="b">
        <v>0</v>
      </c>
      <c r="F249" s="24">
        <v>619</v>
      </c>
      <c r="G249" s="24">
        <v>846</v>
      </c>
      <c r="H249" s="24">
        <v>19265</v>
      </c>
      <c r="I249" s="24">
        <v>3.44</v>
      </c>
      <c r="J249" s="24">
        <v>15.33</v>
      </c>
      <c r="K249" s="24" t="s">
        <v>4429</v>
      </c>
      <c r="L249" s="24" t="b">
        <v>1</v>
      </c>
      <c r="M249" s="25" t="b">
        <f t="shared" si="3"/>
        <v>0</v>
      </c>
    </row>
    <row r="250" spans="1:13" x14ac:dyDescent="0.25">
      <c r="A250" s="10" t="s">
        <v>749</v>
      </c>
      <c r="B250" s="22" t="s">
        <v>732</v>
      </c>
      <c r="C250" s="22">
        <v>8</v>
      </c>
      <c r="D250" s="22" t="s">
        <v>733</v>
      </c>
      <c r="E250" s="22" t="b">
        <v>0</v>
      </c>
      <c r="F250" s="22">
        <v>221</v>
      </c>
      <c r="G250" s="22">
        <v>577</v>
      </c>
      <c r="H250" s="22">
        <v>2172</v>
      </c>
      <c r="I250" s="22">
        <v>0.44</v>
      </c>
      <c r="J250" s="22">
        <v>13.66</v>
      </c>
      <c r="K250" s="22" t="s">
        <v>4429</v>
      </c>
      <c r="L250" s="22" t="b">
        <v>1</v>
      </c>
      <c r="M250" s="25" t="b">
        <f t="shared" si="3"/>
        <v>0</v>
      </c>
    </row>
    <row r="251" spans="1:13" x14ac:dyDescent="0.25">
      <c r="A251" s="13" t="s">
        <v>752</v>
      </c>
      <c r="B251" s="24" t="s">
        <v>753</v>
      </c>
      <c r="C251" s="24">
        <v>8</v>
      </c>
      <c r="D251" s="24" t="s">
        <v>754</v>
      </c>
      <c r="E251" s="24" t="b">
        <v>0</v>
      </c>
      <c r="F251" s="24">
        <v>3077</v>
      </c>
      <c r="G251" s="24">
        <v>862</v>
      </c>
      <c r="H251" s="24">
        <v>8509</v>
      </c>
      <c r="I251" s="24">
        <v>4.99</v>
      </c>
      <c r="J251" s="24">
        <v>4.67</v>
      </c>
      <c r="K251" s="24" t="s">
        <v>4429</v>
      </c>
      <c r="L251" s="24" t="b">
        <v>1</v>
      </c>
      <c r="M251" s="25" t="b">
        <f t="shared" si="3"/>
        <v>0</v>
      </c>
    </row>
    <row r="252" spans="1:13" x14ac:dyDescent="0.25">
      <c r="A252" s="10" t="s">
        <v>755</v>
      </c>
      <c r="B252" s="22" t="s">
        <v>675</v>
      </c>
      <c r="C252" s="22">
        <v>8</v>
      </c>
      <c r="D252" s="22" t="s">
        <v>676</v>
      </c>
      <c r="E252" s="22" t="b">
        <v>0</v>
      </c>
      <c r="F252" s="22">
        <v>1356</v>
      </c>
      <c r="G252" s="22">
        <v>1852</v>
      </c>
      <c r="H252" s="22">
        <v>90688</v>
      </c>
      <c r="I252" s="22">
        <v>6.64</v>
      </c>
      <c r="J252" s="22">
        <v>37.43</v>
      </c>
      <c r="K252" s="22" t="s">
        <v>4429</v>
      </c>
      <c r="L252" s="22" t="b">
        <v>1</v>
      </c>
      <c r="M252" s="25" t="b">
        <f t="shared" si="3"/>
        <v>0</v>
      </c>
    </row>
    <row r="253" spans="1:13" x14ac:dyDescent="0.25">
      <c r="A253" s="13" t="s">
        <v>758</v>
      </c>
      <c r="B253" s="24" t="s">
        <v>672</v>
      </c>
      <c r="C253" s="24">
        <v>8</v>
      </c>
      <c r="D253" s="24" t="s">
        <v>673</v>
      </c>
      <c r="E253" s="24" t="b">
        <v>0</v>
      </c>
      <c r="F253" s="24">
        <v>12</v>
      </c>
      <c r="G253" s="24">
        <v>73</v>
      </c>
      <c r="H253" s="24">
        <v>1421</v>
      </c>
      <c r="I253" s="24">
        <v>2.0099999999999998</v>
      </c>
      <c r="J253" s="24">
        <v>1.94</v>
      </c>
      <c r="K253" s="24" t="s">
        <v>4429</v>
      </c>
      <c r="L253" s="24" t="b">
        <v>1</v>
      </c>
      <c r="M253" s="25" t="b">
        <f t="shared" si="3"/>
        <v>0</v>
      </c>
    </row>
    <row r="254" spans="1:13" x14ac:dyDescent="0.25">
      <c r="A254" s="10" t="s">
        <v>761</v>
      </c>
      <c r="B254" s="22" t="s">
        <v>774</v>
      </c>
      <c r="C254" s="22">
        <v>7</v>
      </c>
      <c r="D254" s="22" t="s">
        <v>775</v>
      </c>
      <c r="E254" s="22" t="b">
        <v>0</v>
      </c>
      <c r="F254" s="22">
        <v>452</v>
      </c>
      <c r="G254" s="22">
        <v>552</v>
      </c>
      <c r="H254" s="22">
        <v>19994</v>
      </c>
      <c r="I254" s="22">
        <v>4.4800000000000004</v>
      </c>
      <c r="J254" s="22">
        <v>12.24</v>
      </c>
      <c r="K254" s="22" t="s">
        <v>4429</v>
      </c>
      <c r="L254" s="22" t="b">
        <v>1</v>
      </c>
      <c r="M254" s="25" t="b">
        <f t="shared" si="3"/>
        <v>0</v>
      </c>
    </row>
    <row r="255" spans="1:13" x14ac:dyDescent="0.25">
      <c r="A255" s="13" t="s">
        <v>764</v>
      </c>
      <c r="B255" s="24" t="s">
        <v>816</v>
      </c>
      <c r="C255" s="24">
        <v>7</v>
      </c>
      <c r="D255" s="24" t="s">
        <v>817</v>
      </c>
      <c r="E255" s="24" t="b">
        <v>0</v>
      </c>
      <c r="F255" s="24">
        <v>132</v>
      </c>
      <c r="G255" s="24">
        <v>442</v>
      </c>
      <c r="H255" s="24">
        <v>4210</v>
      </c>
      <c r="I255" s="24">
        <v>2.5499999999999998</v>
      </c>
      <c r="J255" s="24">
        <v>4.5199999999999996</v>
      </c>
      <c r="K255" s="24" t="s">
        <v>4429</v>
      </c>
      <c r="L255" s="24" t="b">
        <v>1</v>
      </c>
      <c r="M255" s="25" t="b">
        <f t="shared" si="3"/>
        <v>0</v>
      </c>
    </row>
    <row r="256" spans="1:13" x14ac:dyDescent="0.25">
      <c r="A256" s="10" t="s">
        <v>767</v>
      </c>
      <c r="B256" s="22" t="s">
        <v>783</v>
      </c>
      <c r="C256" s="22">
        <v>7</v>
      </c>
      <c r="D256" s="22" t="s">
        <v>784</v>
      </c>
      <c r="E256" s="22" t="b">
        <v>0</v>
      </c>
      <c r="F256" s="22">
        <v>2615</v>
      </c>
      <c r="G256" s="22">
        <v>2651</v>
      </c>
      <c r="H256" s="22">
        <v>61889</v>
      </c>
      <c r="I256" s="22">
        <v>2.67</v>
      </c>
      <c r="J256" s="22">
        <v>63.48</v>
      </c>
      <c r="K256" s="22" t="s">
        <v>4429</v>
      </c>
      <c r="L256" s="22" t="b">
        <v>1</v>
      </c>
      <c r="M256" s="25" t="b">
        <f t="shared" si="3"/>
        <v>1</v>
      </c>
    </row>
    <row r="257" spans="1:13" x14ac:dyDescent="0.25">
      <c r="A257" s="13" t="s">
        <v>770</v>
      </c>
      <c r="B257" s="24" t="s">
        <v>792</v>
      </c>
      <c r="C257" s="24">
        <v>7</v>
      </c>
      <c r="D257" s="24" t="s">
        <v>793</v>
      </c>
      <c r="E257" s="24" t="b">
        <v>0</v>
      </c>
      <c r="F257" s="24">
        <v>160</v>
      </c>
      <c r="G257" s="24">
        <v>62</v>
      </c>
      <c r="H257" s="24">
        <v>25417</v>
      </c>
      <c r="I257" s="24">
        <v>11.04</v>
      </c>
      <c r="J257" s="24">
        <v>6.31</v>
      </c>
      <c r="K257" s="24" t="s">
        <v>4429</v>
      </c>
      <c r="L257" s="24" t="b">
        <v>1</v>
      </c>
      <c r="M257" s="25" t="b">
        <f t="shared" si="3"/>
        <v>0</v>
      </c>
    </row>
    <row r="258" spans="1:13" x14ac:dyDescent="0.25">
      <c r="A258" s="10" t="s">
        <v>773</v>
      </c>
      <c r="B258" s="22" t="s">
        <v>855</v>
      </c>
      <c r="C258" s="22">
        <v>7</v>
      </c>
      <c r="D258" s="22" t="s">
        <v>856</v>
      </c>
      <c r="E258" s="22" t="b">
        <v>0</v>
      </c>
      <c r="F258" s="22">
        <v>1975</v>
      </c>
      <c r="G258" s="22">
        <v>3000</v>
      </c>
      <c r="H258" s="22">
        <v>5629</v>
      </c>
      <c r="I258" s="22">
        <v>1.34</v>
      </c>
      <c r="J258" s="22">
        <v>11.51</v>
      </c>
      <c r="K258" s="22" t="s">
        <v>4429</v>
      </c>
      <c r="L258" s="22" t="b">
        <v>1</v>
      </c>
      <c r="M258" s="25" t="b">
        <f t="shared" si="3"/>
        <v>0</v>
      </c>
    </row>
    <row r="259" spans="1:13" x14ac:dyDescent="0.25">
      <c r="A259" s="13" t="s">
        <v>776</v>
      </c>
      <c r="B259" s="24" t="s">
        <v>867</v>
      </c>
      <c r="C259" s="24">
        <v>7</v>
      </c>
      <c r="D259" s="24" t="s">
        <v>868</v>
      </c>
      <c r="E259" s="24" t="b">
        <v>0</v>
      </c>
      <c r="F259" s="24">
        <v>1416</v>
      </c>
      <c r="G259" s="24">
        <v>2959</v>
      </c>
      <c r="H259" s="24">
        <v>70608</v>
      </c>
      <c r="I259" s="24">
        <v>7.73</v>
      </c>
      <c r="J259" s="24">
        <v>25.04</v>
      </c>
      <c r="K259" s="24" t="s">
        <v>4429</v>
      </c>
      <c r="L259" s="24" t="b">
        <v>1</v>
      </c>
      <c r="M259" s="25" t="b">
        <f t="shared" si="3"/>
        <v>0</v>
      </c>
    </row>
    <row r="260" spans="1:13" x14ac:dyDescent="0.25">
      <c r="A260" s="10" t="s">
        <v>779</v>
      </c>
      <c r="B260" s="22" t="s">
        <v>849</v>
      </c>
      <c r="C260" s="22">
        <v>7</v>
      </c>
      <c r="D260" s="22" t="s">
        <v>850</v>
      </c>
      <c r="E260" s="22" t="b">
        <v>0</v>
      </c>
      <c r="F260" s="22">
        <v>536</v>
      </c>
      <c r="G260" s="22">
        <v>575</v>
      </c>
      <c r="H260" s="22">
        <v>9741</v>
      </c>
      <c r="I260" s="22">
        <v>2.14</v>
      </c>
      <c r="J260" s="22">
        <v>12.49</v>
      </c>
      <c r="K260" s="22" t="s">
        <v>4429</v>
      </c>
      <c r="L260" s="22" t="b">
        <v>1</v>
      </c>
      <c r="M260" s="25" t="b">
        <f t="shared" ref="M260:M323" si="4">IF(J260&gt;62.7015,TRUE,FALSE)</f>
        <v>0</v>
      </c>
    </row>
    <row r="261" spans="1:13" x14ac:dyDescent="0.25">
      <c r="A261" s="13" t="s">
        <v>782</v>
      </c>
      <c r="B261" s="24" t="s">
        <v>765</v>
      </c>
      <c r="C261" s="24">
        <v>7</v>
      </c>
      <c r="D261" s="24" t="s">
        <v>766</v>
      </c>
      <c r="E261" s="24" t="b">
        <v>0</v>
      </c>
      <c r="F261" s="24">
        <v>1867</v>
      </c>
      <c r="G261" s="24">
        <v>1931</v>
      </c>
      <c r="H261" s="24">
        <v>11785</v>
      </c>
      <c r="I261" s="24">
        <v>10.65</v>
      </c>
      <c r="J261" s="24">
        <v>3.03</v>
      </c>
      <c r="K261" s="24" t="s">
        <v>4429</v>
      </c>
      <c r="L261" s="24" t="b">
        <v>1</v>
      </c>
      <c r="M261" s="25" t="b">
        <f t="shared" si="4"/>
        <v>0</v>
      </c>
    </row>
    <row r="262" spans="1:13" x14ac:dyDescent="0.25">
      <c r="A262" s="10" t="s">
        <v>785</v>
      </c>
      <c r="B262" s="22" t="s">
        <v>831</v>
      </c>
      <c r="C262" s="22">
        <v>7</v>
      </c>
      <c r="D262" s="22" t="s">
        <v>832</v>
      </c>
      <c r="E262" s="22" t="b">
        <v>0</v>
      </c>
      <c r="F262" s="22">
        <v>1092</v>
      </c>
      <c r="G262" s="22">
        <v>449</v>
      </c>
      <c r="H262" s="22">
        <v>10728</v>
      </c>
      <c r="I262" s="22">
        <v>9.16</v>
      </c>
      <c r="J262" s="22">
        <v>3.21</v>
      </c>
      <c r="K262" s="22" t="s">
        <v>4429</v>
      </c>
      <c r="L262" s="22" t="b">
        <v>1</v>
      </c>
      <c r="M262" s="25" t="b">
        <f t="shared" si="4"/>
        <v>0</v>
      </c>
    </row>
    <row r="263" spans="1:13" x14ac:dyDescent="0.25">
      <c r="A263" s="13" t="s">
        <v>788</v>
      </c>
      <c r="B263" s="24" t="s">
        <v>858</v>
      </c>
      <c r="C263" s="24">
        <v>7</v>
      </c>
      <c r="D263" s="24" t="s">
        <v>859</v>
      </c>
      <c r="E263" s="24" t="b">
        <v>0</v>
      </c>
      <c r="F263" s="24">
        <v>108</v>
      </c>
      <c r="G263" s="24">
        <v>149</v>
      </c>
      <c r="H263" s="24">
        <v>10845</v>
      </c>
      <c r="I263" s="24">
        <v>4.07</v>
      </c>
      <c r="J263" s="24">
        <v>7.3</v>
      </c>
      <c r="K263" s="24" t="s">
        <v>4429</v>
      </c>
      <c r="L263" s="24" t="b">
        <v>1</v>
      </c>
      <c r="M263" s="25" t="b">
        <f t="shared" si="4"/>
        <v>0</v>
      </c>
    </row>
    <row r="264" spans="1:13" x14ac:dyDescent="0.25">
      <c r="A264" s="10" t="s">
        <v>791</v>
      </c>
      <c r="B264" s="22" t="s">
        <v>861</v>
      </c>
      <c r="C264" s="22">
        <v>7</v>
      </c>
      <c r="D264" s="22" t="s">
        <v>862</v>
      </c>
      <c r="E264" s="22" t="b">
        <v>0</v>
      </c>
      <c r="F264" s="22">
        <v>1653</v>
      </c>
      <c r="G264" s="22">
        <v>1906</v>
      </c>
      <c r="H264" s="22">
        <v>10153</v>
      </c>
      <c r="I264" s="22">
        <v>0.47</v>
      </c>
      <c r="J264" s="22">
        <v>59.03</v>
      </c>
      <c r="K264" s="22" t="s">
        <v>4429</v>
      </c>
      <c r="L264" s="22" t="b">
        <v>1</v>
      </c>
      <c r="M264" s="25" t="b">
        <f t="shared" si="4"/>
        <v>0</v>
      </c>
    </row>
    <row r="265" spans="1:13" x14ac:dyDescent="0.25">
      <c r="A265" s="13" t="s">
        <v>794</v>
      </c>
      <c r="B265" s="24" t="s">
        <v>834</v>
      </c>
      <c r="C265" s="24">
        <v>7</v>
      </c>
      <c r="D265" s="24" t="s">
        <v>835</v>
      </c>
      <c r="E265" s="24" t="b">
        <v>0</v>
      </c>
      <c r="F265" s="24">
        <v>425</v>
      </c>
      <c r="G265" s="24">
        <v>647</v>
      </c>
      <c r="H265" s="24">
        <v>18194</v>
      </c>
      <c r="I265" s="24">
        <v>0.55000000000000004</v>
      </c>
      <c r="J265" s="24">
        <v>90.52</v>
      </c>
      <c r="K265" s="24" t="s">
        <v>4429</v>
      </c>
      <c r="L265" s="24" t="b">
        <v>1</v>
      </c>
      <c r="M265" s="25" t="b">
        <f t="shared" si="4"/>
        <v>1</v>
      </c>
    </row>
    <row r="266" spans="1:13" x14ac:dyDescent="0.25">
      <c r="A266" s="10" t="s">
        <v>797</v>
      </c>
      <c r="B266" s="22" t="s">
        <v>762</v>
      </c>
      <c r="C266" s="22">
        <v>7</v>
      </c>
      <c r="D266" s="22" t="s">
        <v>763</v>
      </c>
      <c r="E266" s="22" t="b">
        <v>0</v>
      </c>
      <c r="F266" s="22">
        <v>87</v>
      </c>
      <c r="G266" s="22">
        <v>555</v>
      </c>
      <c r="H266" s="22">
        <v>1645</v>
      </c>
      <c r="I266" s="22">
        <v>0.44</v>
      </c>
      <c r="J266" s="22">
        <v>10.35</v>
      </c>
      <c r="K266" s="22" t="s">
        <v>4429</v>
      </c>
      <c r="L266" s="22" t="b">
        <v>1</v>
      </c>
      <c r="M266" s="25" t="b">
        <f t="shared" si="4"/>
        <v>0</v>
      </c>
    </row>
    <row r="267" spans="1:13" x14ac:dyDescent="0.25">
      <c r="A267" s="13" t="s">
        <v>800</v>
      </c>
      <c r="B267" s="24" t="s">
        <v>771</v>
      </c>
      <c r="C267" s="24">
        <v>7</v>
      </c>
      <c r="D267" s="24" t="s">
        <v>772</v>
      </c>
      <c r="E267" s="24" t="b">
        <v>0</v>
      </c>
      <c r="F267" s="24">
        <v>913</v>
      </c>
      <c r="G267" s="24">
        <v>933</v>
      </c>
      <c r="H267" s="24">
        <v>5414</v>
      </c>
      <c r="I267" s="24">
        <v>1.39</v>
      </c>
      <c r="J267" s="24">
        <v>10.7</v>
      </c>
      <c r="K267" s="24" t="s">
        <v>4429</v>
      </c>
      <c r="L267" s="24" t="b">
        <v>1</v>
      </c>
      <c r="M267" s="25" t="b">
        <f t="shared" si="4"/>
        <v>0</v>
      </c>
    </row>
    <row r="268" spans="1:13" x14ac:dyDescent="0.25">
      <c r="A268" s="10" t="s">
        <v>803</v>
      </c>
      <c r="B268" s="22" t="s">
        <v>804</v>
      </c>
      <c r="C268" s="22">
        <v>7</v>
      </c>
      <c r="D268" s="22" t="s">
        <v>805</v>
      </c>
      <c r="E268" s="22" t="b">
        <v>1</v>
      </c>
      <c r="F268" s="22">
        <v>4223</v>
      </c>
      <c r="G268" s="22">
        <v>828</v>
      </c>
      <c r="H268" s="22">
        <v>4536</v>
      </c>
      <c r="I268" s="22">
        <v>6.92</v>
      </c>
      <c r="J268" s="22">
        <v>1.8</v>
      </c>
      <c r="K268" s="22" t="s">
        <v>4429</v>
      </c>
      <c r="L268" s="22" t="b">
        <v>1</v>
      </c>
      <c r="M268" s="25" t="b">
        <f t="shared" si="4"/>
        <v>0</v>
      </c>
    </row>
    <row r="269" spans="1:13" x14ac:dyDescent="0.25">
      <c r="A269" s="13" t="s">
        <v>806</v>
      </c>
      <c r="B269" s="24" t="s">
        <v>807</v>
      </c>
      <c r="C269" s="24">
        <v>7</v>
      </c>
      <c r="D269" s="24" t="s">
        <v>808</v>
      </c>
      <c r="E269" s="24" t="b">
        <v>0</v>
      </c>
      <c r="F269" s="24">
        <v>5</v>
      </c>
      <c r="G269" s="24">
        <v>30</v>
      </c>
      <c r="H269" s="24">
        <v>202</v>
      </c>
      <c r="I269" s="24">
        <v>1.1000000000000001</v>
      </c>
      <c r="J269" s="24">
        <v>0.5</v>
      </c>
      <c r="K269" s="24" t="s">
        <v>4429</v>
      </c>
      <c r="L269" s="24" t="b">
        <v>1</v>
      </c>
      <c r="M269" s="25" t="b">
        <f t="shared" si="4"/>
        <v>0</v>
      </c>
    </row>
    <row r="270" spans="1:13" x14ac:dyDescent="0.25">
      <c r="A270" s="10" t="s">
        <v>809</v>
      </c>
      <c r="B270" s="22" t="s">
        <v>780</v>
      </c>
      <c r="C270" s="22">
        <v>7</v>
      </c>
      <c r="D270" s="22" t="s">
        <v>781</v>
      </c>
      <c r="E270" s="22" t="b">
        <v>0</v>
      </c>
      <c r="F270" s="22">
        <v>407</v>
      </c>
      <c r="G270" s="22">
        <v>583</v>
      </c>
      <c r="H270" s="22">
        <v>3622</v>
      </c>
      <c r="I270" s="22">
        <v>1.9</v>
      </c>
      <c r="J270" s="22">
        <v>5.23</v>
      </c>
      <c r="K270" s="22" t="s">
        <v>4429</v>
      </c>
      <c r="L270" s="22" t="b">
        <v>1</v>
      </c>
      <c r="M270" s="25" t="b">
        <f t="shared" si="4"/>
        <v>0</v>
      </c>
    </row>
    <row r="271" spans="1:13" x14ac:dyDescent="0.25">
      <c r="A271" s="13" t="s">
        <v>812</v>
      </c>
      <c r="B271" s="24" t="s">
        <v>801</v>
      </c>
      <c r="C271" s="24">
        <v>7</v>
      </c>
      <c r="D271" s="24" t="s">
        <v>802</v>
      </c>
      <c r="E271" s="24" t="b">
        <v>0</v>
      </c>
      <c r="F271" s="24">
        <v>889</v>
      </c>
      <c r="G271" s="24">
        <v>937</v>
      </c>
      <c r="H271" s="24">
        <v>4088</v>
      </c>
      <c r="I271" s="24">
        <v>2.48</v>
      </c>
      <c r="J271" s="24">
        <v>4.5199999999999996</v>
      </c>
      <c r="K271" s="24" t="s">
        <v>4429</v>
      </c>
      <c r="L271" s="24" t="b">
        <v>1</v>
      </c>
      <c r="M271" s="25" t="b">
        <f t="shared" si="4"/>
        <v>0</v>
      </c>
    </row>
    <row r="272" spans="1:13" x14ac:dyDescent="0.25">
      <c r="A272" s="10" t="s">
        <v>815</v>
      </c>
      <c r="B272" s="22" t="s">
        <v>876</v>
      </c>
      <c r="C272" s="22">
        <v>7</v>
      </c>
      <c r="D272" s="22" t="s">
        <v>877</v>
      </c>
      <c r="E272" s="22" t="b">
        <v>0</v>
      </c>
      <c r="F272" s="22">
        <v>1724</v>
      </c>
      <c r="G272" s="22">
        <v>1817</v>
      </c>
      <c r="H272" s="22">
        <v>6351</v>
      </c>
      <c r="I272" s="22">
        <v>0.63</v>
      </c>
      <c r="J272" s="22">
        <v>27.49</v>
      </c>
      <c r="K272" s="22" t="s">
        <v>4429</v>
      </c>
      <c r="L272" s="22" t="b">
        <v>1</v>
      </c>
      <c r="M272" s="25" t="b">
        <f t="shared" si="4"/>
        <v>0</v>
      </c>
    </row>
    <row r="273" spans="1:13" x14ac:dyDescent="0.25">
      <c r="A273" s="13" t="s">
        <v>818</v>
      </c>
      <c r="B273" s="24" t="s">
        <v>768</v>
      </c>
      <c r="C273" s="24">
        <v>7</v>
      </c>
      <c r="D273" s="24" t="s">
        <v>769</v>
      </c>
      <c r="E273" s="24" t="b">
        <v>0</v>
      </c>
      <c r="F273" s="24">
        <v>63</v>
      </c>
      <c r="G273" s="24">
        <v>206</v>
      </c>
      <c r="H273" s="24">
        <v>1570</v>
      </c>
      <c r="I273" s="24">
        <v>0.47</v>
      </c>
      <c r="J273" s="24">
        <v>9.1300000000000008</v>
      </c>
      <c r="K273" s="24" t="s">
        <v>4429</v>
      </c>
      <c r="L273" s="24" t="b">
        <v>1</v>
      </c>
      <c r="M273" s="25" t="b">
        <f t="shared" si="4"/>
        <v>0</v>
      </c>
    </row>
    <row r="274" spans="1:13" x14ac:dyDescent="0.25">
      <c r="A274" s="10" t="s">
        <v>821</v>
      </c>
      <c r="B274" s="22" t="s">
        <v>11918</v>
      </c>
      <c r="C274" s="22">
        <v>7</v>
      </c>
      <c r="D274" s="22" t="s">
        <v>11919</v>
      </c>
      <c r="E274" s="22" t="b">
        <v>0</v>
      </c>
      <c r="F274" s="22">
        <v>1597</v>
      </c>
      <c r="G274" s="22">
        <v>1737</v>
      </c>
      <c r="H274" s="22">
        <v>15534</v>
      </c>
      <c r="I274" s="22">
        <v>0.49</v>
      </c>
      <c r="J274" s="22">
        <v>86.78</v>
      </c>
      <c r="K274" s="22" t="s">
        <v>4429</v>
      </c>
      <c r="L274" s="22" t="b">
        <v>1</v>
      </c>
      <c r="M274" s="25" t="b">
        <f t="shared" si="4"/>
        <v>1</v>
      </c>
    </row>
    <row r="275" spans="1:13" x14ac:dyDescent="0.25">
      <c r="A275" s="13" t="s">
        <v>824</v>
      </c>
      <c r="B275" s="24" t="s">
        <v>840</v>
      </c>
      <c r="C275" s="24">
        <v>7</v>
      </c>
      <c r="D275" s="24" t="s">
        <v>841</v>
      </c>
      <c r="E275" s="24" t="b">
        <v>0</v>
      </c>
      <c r="F275" s="24">
        <v>17018</v>
      </c>
      <c r="G275" s="24">
        <v>11607</v>
      </c>
      <c r="H275" s="24">
        <v>29498</v>
      </c>
      <c r="I275" s="24">
        <v>6.92</v>
      </c>
      <c r="J275" s="24">
        <v>11.67</v>
      </c>
      <c r="K275" s="24" t="s">
        <v>4429</v>
      </c>
      <c r="L275" s="24" t="b">
        <v>1</v>
      </c>
      <c r="M275" s="25" t="b">
        <f t="shared" si="4"/>
        <v>0</v>
      </c>
    </row>
    <row r="276" spans="1:13" x14ac:dyDescent="0.25">
      <c r="A276" s="10" t="s">
        <v>827</v>
      </c>
      <c r="B276" s="22" t="s">
        <v>810</v>
      </c>
      <c r="C276" s="22">
        <v>7</v>
      </c>
      <c r="D276" s="22" t="s">
        <v>811</v>
      </c>
      <c r="E276" s="22" t="b">
        <v>0</v>
      </c>
      <c r="F276" s="22">
        <v>3457</v>
      </c>
      <c r="G276" s="22">
        <v>3353</v>
      </c>
      <c r="H276" s="22">
        <v>12622</v>
      </c>
      <c r="I276" s="22">
        <v>1.1499999999999999</v>
      </c>
      <c r="J276" s="22">
        <v>30.2</v>
      </c>
      <c r="K276" s="22" t="s">
        <v>4429</v>
      </c>
      <c r="L276" s="22" t="b">
        <v>1</v>
      </c>
      <c r="M276" s="25" t="b">
        <f t="shared" si="4"/>
        <v>0</v>
      </c>
    </row>
    <row r="277" spans="1:13" x14ac:dyDescent="0.25">
      <c r="A277" s="13" t="s">
        <v>830</v>
      </c>
      <c r="B277" s="24" t="s">
        <v>846</v>
      </c>
      <c r="C277" s="24">
        <v>7</v>
      </c>
      <c r="D277" s="24" t="s">
        <v>847</v>
      </c>
      <c r="E277" s="24" t="b">
        <v>0</v>
      </c>
      <c r="F277" s="24">
        <v>2578</v>
      </c>
      <c r="G277" s="24">
        <v>2857</v>
      </c>
      <c r="H277" s="24">
        <v>48475</v>
      </c>
      <c r="I277" s="24">
        <v>1.64</v>
      </c>
      <c r="J277" s="24">
        <v>80.930000000000007</v>
      </c>
      <c r="K277" s="24" t="s">
        <v>4429</v>
      </c>
      <c r="L277" s="24" t="b">
        <v>1</v>
      </c>
      <c r="M277" s="25" t="b">
        <f t="shared" si="4"/>
        <v>1</v>
      </c>
    </row>
    <row r="278" spans="1:13" x14ac:dyDescent="0.25">
      <c r="A278" s="10" t="s">
        <v>833</v>
      </c>
      <c r="B278" s="22" t="s">
        <v>795</v>
      </c>
      <c r="C278" s="22">
        <v>7</v>
      </c>
      <c r="D278" s="22" t="s">
        <v>796</v>
      </c>
      <c r="E278" s="22" t="b">
        <v>0</v>
      </c>
      <c r="F278" s="22">
        <v>2027</v>
      </c>
      <c r="G278" s="22">
        <v>3027</v>
      </c>
      <c r="H278" s="22">
        <v>92606</v>
      </c>
      <c r="I278" s="22">
        <v>6.65</v>
      </c>
      <c r="J278" s="22">
        <v>38.17</v>
      </c>
      <c r="K278" s="22" t="s">
        <v>4429</v>
      </c>
      <c r="L278" s="22" t="b">
        <v>1</v>
      </c>
      <c r="M278" s="25" t="b">
        <f t="shared" si="4"/>
        <v>0</v>
      </c>
    </row>
    <row r="279" spans="1:13" x14ac:dyDescent="0.25">
      <c r="A279" s="13" t="s">
        <v>836</v>
      </c>
      <c r="B279" s="24" t="s">
        <v>852</v>
      </c>
      <c r="C279" s="24">
        <v>7</v>
      </c>
      <c r="D279" s="24" t="s">
        <v>853</v>
      </c>
      <c r="E279" s="24" t="b">
        <v>0</v>
      </c>
      <c r="F279" s="24">
        <v>419</v>
      </c>
      <c r="G279" s="24">
        <v>73</v>
      </c>
      <c r="H279" s="24">
        <v>53507</v>
      </c>
      <c r="I279" s="24">
        <v>12.54</v>
      </c>
      <c r="J279" s="24">
        <v>11.69</v>
      </c>
      <c r="K279" s="24" t="s">
        <v>4429</v>
      </c>
      <c r="L279" s="24" t="b">
        <v>1</v>
      </c>
      <c r="M279" s="25" t="b">
        <f t="shared" si="4"/>
        <v>0</v>
      </c>
    </row>
    <row r="280" spans="1:13" x14ac:dyDescent="0.25">
      <c r="A280" s="10" t="s">
        <v>839</v>
      </c>
      <c r="B280" s="22" t="s">
        <v>822</v>
      </c>
      <c r="C280" s="22">
        <v>7</v>
      </c>
      <c r="D280" s="22" t="s">
        <v>823</v>
      </c>
      <c r="E280" s="22" t="b">
        <v>0</v>
      </c>
      <c r="F280" s="22">
        <v>43</v>
      </c>
      <c r="G280" s="22">
        <v>39</v>
      </c>
      <c r="H280" s="22">
        <v>1885</v>
      </c>
      <c r="I280" s="22">
        <v>0.74</v>
      </c>
      <c r="J280" s="22">
        <v>6.96</v>
      </c>
      <c r="K280" s="22" t="s">
        <v>4429</v>
      </c>
      <c r="L280" s="22" t="b">
        <v>1</v>
      </c>
      <c r="M280" s="25" t="b">
        <f t="shared" si="4"/>
        <v>0</v>
      </c>
    </row>
    <row r="281" spans="1:13" x14ac:dyDescent="0.25">
      <c r="A281" s="13" t="s">
        <v>842</v>
      </c>
      <c r="B281" s="24" t="s">
        <v>828</v>
      </c>
      <c r="C281" s="24">
        <v>7</v>
      </c>
      <c r="D281" s="24" t="s">
        <v>829</v>
      </c>
      <c r="E281" s="24" t="b">
        <v>0</v>
      </c>
      <c r="F281" s="24">
        <v>1532</v>
      </c>
      <c r="G281" s="24">
        <v>4139</v>
      </c>
      <c r="H281" s="24">
        <v>40513</v>
      </c>
      <c r="I281" s="24">
        <v>6.96</v>
      </c>
      <c r="J281" s="24">
        <v>15.94</v>
      </c>
      <c r="K281" s="24" t="s">
        <v>4429</v>
      </c>
      <c r="L281" s="24" t="b">
        <v>1</v>
      </c>
      <c r="M281" s="25" t="b">
        <f t="shared" si="4"/>
        <v>0</v>
      </c>
    </row>
    <row r="282" spans="1:13" x14ac:dyDescent="0.25">
      <c r="A282" s="10" t="s">
        <v>845</v>
      </c>
      <c r="B282" s="22" t="s">
        <v>759</v>
      </c>
      <c r="C282" s="22">
        <v>7</v>
      </c>
      <c r="D282" s="22" t="s">
        <v>760</v>
      </c>
      <c r="E282" s="22" t="b">
        <v>0</v>
      </c>
      <c r="F282" s="22">
        <v>4081</v>
      </c>
      <c r="G282" s="22">
        <v>3928</v>
      </c>
      <c r="H282" s="22">
        <v>104226</v>
      </c>
      <c r="I282" s="22">
        <v>6.45</v>
      </c>
      <c r="J282" s="22">
        <v>44.28</v>
      </c>
      <c r="K282" s="22" t="s">
        <v>4429</v>
      </c>
      <c r="L282" s="22" t="b">
        <v>1</v>
      </c>
      <c r="M282" s="25" t="b">
        <f t="shared" si="4"/>
        <v>0</v>
      </c>
    </row>
    <row r="283" spans="1:13" x14ac:dyDescent="0.25">
      <c r="A283" s="13" t="s">
        <v>848</v>
      </c>
      <c r="B283" s="24" t="s">
        <v>864</v>
      </c>
      <c r="C283" s="24">
        <v>7</v>
      </c>
      <c r="D283" s="24" t="s">
        <v>865</v>
      </c>
      <c r="E283" s="24" t="b">
        <v>0</v>
      </c>
      <c r="F283" s="24">
        <v>564</v>
      </c>
      <c r="G283" s="24">
        <v>848</v>
      </c>
      <c r="H283" s="24">
        <v>20567</v>
      </c>
      <c r="I283" s="24">
        <v>0.67</v>
      </c>
      <c r="J283" s="24">
        <v>84.64</v>
      </c>
      <c r="K283" s="24" t="s">
        <v>4429</v>
      </c>
      <c r="L283" s="24" t="b">
        <v>1</v>
      </c>
      <c r="M283" s="25" t="b">
        <f t="shared" si="4"/>
        <v>1</v>
      </c>
    </row>
    <row r="284" spans="1:13" x14ac:dyDescent="0.25">
      <c r="A284" s="10" t="s">
        <v>851</v>
      </c>
      <c r="B284" s="22" t="s">
        <v>786</v>
      </c>
      <c r="C284" s="22">
        <v>7</v>
      </c>
      <c r="D284" s="22" t="s">
        <v>787</v>
      </c>
      <c r="E284" s="22" t="b">
        <v>0</v>
      </c>
      <c r="F284" s="22">
        <v>445</v>
      </c>
      <c r="G284" s="22">
        <v>100</v>
      </c>
      <c r="H284" s="22">
        <v>47071</v>
      </c>
      <c r="I284" s="22">
        <v>9.9499999999999993</v>
      </c>
      <c r="J284" s="22">
        <v>12.97</v>
      </c>
      <c r="K284" s="22" t="s">
        <v>4429</v>
      </c>
      <c r="L284" s="22" t="b">
        <v>1</v>
      </c>
      <c r="M284" s="25" t="b">
        <f t="shared" si="4"/>
        <v>0</v>
      </c>
    </row>
    <row r="285" spans="1:13" x14ac:dyDescent="0.25">
      <c r="A285" s="13" t="s">
        <v>854</v>
      </c>
      <c r="B285" s="24" t="s">
        <v>813</v>
      </c>
      <c r="C285" s="24">
        <v>7</v>
      </c>
      <c r="D285" s="24" t="s">
        <v>814</v>
      </c>
      <c r="E285" s="24" t="b">
        <v>0</v>
      </c>
      <c r="F285" s="24">
        <v>2816</v>
      </c>
      <c r="G285" s="24">
        <v>4783</v>
      </c>
      <c r="H285" s="24">
        <v>69491</v>
      </c>
      <c r="I285" s="24">
        <v>5.05</v>
      </c>
      <c r="J285" s="24">
        <v>37.729999999999997</v>
      </c>
      <c r="K285" s="24" t="s">
        <v>4429</v>
      </c>
      <c r="L285" s="24" t="b">
        <v>1</v>
      </c>
      <c r="M285" s="25" t="b">
        <f t="shared" si="4"/>
        <v>0</v>
      </c>
    </row>
    <row r="286" spans="1:13" x14ac:dyDescent="0.25">
      <c r="A286" s="10" t="s">
        <v>857</v>
      </c>
      <c r="B286" s="22" t="s">
        <v>798</v>
      </c>
      <c r="C286" s="22">
        <v>7</v>
      </c>
      <c r="D286" s="22" t="s">
        <v>799</v>
      </c>
      <c r="E286" s="22" t="b">
        <v>0</v>
      </c>
      <c r="F286" s="22">
        <v>218</v>
      </c>
      <c r="G286" s="22">
        <v>436</v>
      </c>
      <c r="H286" s="22">
        <v>6337</v>
      </c>
      <c r="I286" s="22">
        <v>6.28</v>
      </c>
      <c r="J286" s="22">
        <v>2.76</v>
      </c>
      <c r="K286" s="22" t="s">
        <v>4429</v>
      </c>
      <c r="L286" s="22" t="b">
        <v>1</v>
      </c>
      <c r="M286" s="25" t="b">
        <f t="shared" si="4"/>
        <v>0</v>
      </c>
    </row>
    <row r="287" spans="1:13" x14ac:dyDescent="0.25">
      <c r="A287" s="13" t="s">
        <v>860</v>
      </c>
      <c r="B287" s="24" t="s">
        <v>789</v>
      </c>
      <c r="C287" s="24">
        <v>7</v>
      </c>
      <c r="D287" s="24" t="s">
        <v>790</v>
      </c>
      <c r="E287" s="24" t="b">
        <v>0</v>
      </c>
      <c r="F287" s="24">
        <v>3400</v>
      </c>
      <c r="G287" s="24">
        <v>4673</v>
      </c>
      <c r="H287" s="24">
        <v>128469</v>
      </c>
      <c r="I287" s="24">
        <v>6.35</v>
      </c>
      <c r="J287" s="24">
        <v>55.45</v>
      </c>
      <c r="K287" s="24" t="s">
        <v>4429</v>
      </c>
      <c r="L287" s="24" t="b">
        <v>1</v>
      </c>
      <c r="M287" s="25" t="b">
        <f t="shared" si="4"/>
        <v>0</v>
      </c>
    </row>
    <row r="288" spans="1:13" x14ac:dyDescent="0.25">
      <c r="A288" s="10" t="s">
        <v>863</v>
      </c>
      <c r="B288" s="22" t="s">
        <v>819</v>
      </c>
      <c r="C288" s="22">
        <v>7</v>
      </c>
      <c r="D288" s="22" t="s">
        <v>820</v>
      </c>
      <c r="E288" s="22" t="b">
        <v>0</v>
      </c>
      <c r="F288" s="22">
        <v>143</v>
      </c>
      <c r="G288" s="22">
        <v>146</v>
      </c>
      <c r="H288" s="22">
        <v>3632</v>
      </c>
      <c r="I288" s="22">
        <v>7.09</v>
      </c>
      <c r="J288" s="22">
        <v>1.4</v>
      </c>
      <c r="K288" s="22" t="s">
        <v>4429</v>
      </c>
      <c r="L288" s="22" t="b">
        <v>1</v>
      </c>
      <c r="M288" s="25" t="b">
        <f t="shared" si="4"/>
        <v>0</v>
      </c>
    </row>
    <row r="289" spans="1:13" x14ac:dyDescent="0.25">
      <c r="A289" s="13" t="s">
        <v>866</v>
      </c>
      <c r="B289" s="24" t="s">
        <v>825</v>
      </c>
      <c r="C289" s="24">
        <v>7</v>
      </c>
      <c r="D289" s="24" t="s">
        <v>826</v>
      </c>
      <c r="E289" s="24" t="b">
        <v>0</v>
      </c>
      <c r="F289" s="24">
        <v>178</v>
      </c>
      <c r="G289" s="24">
        <v>472</v>
      </c>
      <c r="H289" s="24">
        <v>37810</v>
      </c>
      <c r="I289" s="24">
        <v>1.77</v>
      </c>
      <c r="J289" s="24">
        <v>58.53</v>
      </c>
      <c r="K289" s="24" t="s">
        <v>4429</v>
      </c>
      <c r="L289" s="24" t="b">
        <v>1</v>
      </c>
      <c r="M289" s="25" t="b">
        <f t="shared" si="4"/>
        <v>0</v>
      </c>
    </row>
    <row r="290" spans="1:13" x14ac:dyDescent="0.25">
      <c r="A290" s="10" t="s">
        <v>869</v>
      </c>
      <c r="B290" s="22" t="s">
        <v>837</v>
      </c>
      <c r="C290" s="22">
        <v>7</v>
      </c>
      <c r="D290" s="22" t="s">
        <v>838</v>
      </c>
      <c r="E290" s="22" t="b">
        <v>0</v>
      </c>
      <c r="F290" s="22">
        <v>153</v>
      </c>
      <c r="G290" s="22">
        <v>5</v>
      </c>
      <c r="H290" s="22">
        <v>1299</v>
      </c>
      <c r="I290" s="22">
        <v>0.94</v>
      </c>
      <c r="J290" s="22">
        <v>3.79</v>
      </c>
      <c r="K290" s="22" t="s">
        <v>4429</v>
      </c>
      <c r="L290" s="22" t="b">
        <v>1</v>
      </c>
      <c r="M290" s="25" t="b">
        <f t="shared" si="4"/>
        <v>0</v>
      </c>
    </row>
    <row r="291" spans="1:13" x14ac:dyDescent="0.25">
      <c r="A291" s="13" t="s">
        <v>872</v>
      </c>
      <c r="B291" s="24" t="s">
        <v>777</v>
      </c>
      <c r="C291" s="24">
        <v>7</v>
      </c>
      <c r="D291" s="24" t="s">
        <v>778</v>
      </c>
      <c r="E291" s="24" t="b">
        <v>0</v>
      </c>
      <c r="F291" s="24">
        <v>1258</v>
      </c>
      <c r="G291" s="24">
        <v>2457</v>
      </c>
      <c r="H291" s="24">
        <v>31252</v>
      </c>
      <c r="I291" s="24">
        <v>8.73</v>
      </c>
      <c r="J291" s="24">
        <v>9.81</v>
      </c>
      <c r="K291" s="24" t="s">
        <v>4429</v>
      </c>
      <c r="L291" s="24" t="b">
        <v>1</v>
      </c>
      <c r="M291" s="25" t="b">
        <f t="shared" si="4"/>
        <v>0</v>
      </c>
    </row>
    <row r="292" spans="1:13" x14ac:dyDescent="0.25">
      <c r="A292" s="10" t="s">
        <v>875</v>
      </c>
      <c r="B292" s="22" t="s">
        <v>870</v>
      </c>
      <c r="C292" s="22">
        <v>7</v>
      </c>
      <c r="D292" s="22" t="s">
        <v>871</v>
      </c>
      <c r="E292" s="22" t="b">
        <v>0</v>
      </c>
      <c r="F292" s="22">
        <v>151</v>
      </c>
      <c r="G292" s="22">
        <v>280</v>
      </c>
      <c r="H292" s="22">
        <v>15378</v>
      </c>
      <c r="I292" s="22">
        <v>0.68</v>
      </c>
      <c r="J292" s="22">
        <v>61.76</v>
      </c>
      <c r="K292" s="22" t="s">
        <v>4429</v>
      </c>
      <c r="L292" s="22" t="b">
        <v>1</v>
      </c>
      <c r="M292" s="25" t="b">
        <f t="shared" si="4"/>
        <v>0</v>
      </c>
    </row>
    <row r="293" spans="1:13" x14ac:dyDescent="0.25">
      <c r="A293" s="13" t="s">
        <v>878</v>
      </c>
      <c r="B293" s="24" t="s">
        <v>843</v>
      </c>
      <c r="C293" s="24">
        <v>7</v>
      </c>
      <c r="D293" s="24" t="s">
        <v>844</v>
      </c>
      <c r="E293" s="24" t="b">
        <v>0</v>
      </c>
      <c r="F293" s="24">
        <v>1204</v>
      </c>
      <c r="G293" s="24">
        <v>1604</v>
      </c>
      <c r="H293" s="24">
        <v>15453</v>
      </c>
      <c r="I293" s="24">
        <v>4.63</v>
      </c>
      <c r="J293" s="24">
        <v>9.15</v>
      </c>
      <c r="K293" s="24" t="s">
        <v>4429</v>
      </c>
      <c r="L293" s="24" t="b">
        <v>1</v>
      </c>
      <c r="M293" s="25" t="b">
        <f t="shared" si="4"/>
        <v>0</v>
      </c>
    </row>
    <row r="294" spans="1:13" x14ac:dyDescent="0.25">
      <c r="A294" s="10" t="s">
        <v>881</v>
      </c>
      <c r="B294" s="22" t="s">
        <v>873</v>
      </c>
      <c r="C294" s="22">
        <v>7</v>
      </c>
      <c r="D294" s="22" t="s">
        <v>874</v>
      </c>
      <c r="E294" s="22" t="b">
        <v>0</v>
      </c>
      <c r="F294" s="22">
        <v>2546</v>
      </c>
      <c r="G294" s="22">
        <v>4999</v>
      </c>
      <c r="H294" s="22">
        <v>210245</v>
      </c>
      <c r="I294" s="22">
        <v>4.62</v>
      </c>
      <c r="J294" s="22">
        <v>124.55</v>
      </c>
      <c r="K294" s="22" t="s">
        <v>4429</v>
      </c>
      <c r="L294" s="22" t="b">
        <v>1</v>
      </c>
      <c r="M294" s="25" t="b">
        <f t="shared" si="4"/>
        <v>1</v>
      </c>
    </row>
    <row r="295" spans="1:13" x14ac:dyDescent="0.25">
      <c r="A295" s="13" t="s">
        <v>884</v>
      </c>
      <c r="B295" s="24" t="s">
        <v>936</v>
      </c>
      <c r="C295" s="24">
        <v>6</v>
      </c>
      <c r="D295" s="24" t="s">
        <v>937</v>
      </c>
      <c r="E295" s="24" t="b">
        <v>0</v>
      </c>
      <c r="F295" s="24">
        <v>733</v>
      </c>
      <c r="G295" s="24">
        <v>879</v>
      </c>
      <c r="H295" s="24">
        <v>3940</v>
      </c>
      <c r="I295" s="24">
        <v>0.84</v>
      </c>
      <c r="J295" s="24">
        <v>12.88</v>
      </c>
      <c r="K295" s="24" t="s">
        <v>4429</v>
      </c>
      <c r="L295" s="24" t="b">
        <v>1</v>
      </c>
      <c r="M295" s="25" t="b">
        <f t="shared" si="4"/>
        <v>0</v>
      </c>
    </row>
    <row r="296" spans="1:13" x14ac:dyDescent="0.25">
      <c r="A296" s="10" t="s">
        <v>887</v>
      </c>
      <c r="B296" s="22" t="s">
        <v>1020</v>
      </c>
      <c r="C296" s="22">
        <v>6</v>
      </c>
      <c r="D296" s="22" t="s">
        <v>1021</v>
      </c>
      <c r="E296" s="22" t="b">
        <v>0</v>
      </c>
      <c r="F296" s="22">
        <v>46</v>
      </c>
      <c r="G296" s="22">
        <v>105</v>
      </c>
      <c r="H296" s="22">
        <v>2961</v>
      </c>
      <c r="I296" s="22">
        <v>1.7</v>
      </c>
      <c r="J296" s="22">
        <v>4.78</v>
      </c>
      <c r="K296" s="22" t="s">
        <v>4429</v>
      </c>
      <c r="L296" s="22" t="b">
        <v>1</v>
      </c>
      <c r="M296" s="25" t="b">
        <f t="shared" si="4"/>
        <v>0</v>
      </c>
    </row>
    <row r="297" spans="1:13" x14ac:dyDescent="0.25">
      <c r="A297" s="13" t="s">
        <v>890</v>
      </c>
      <c r="B297" s="24" t="s">
        <v>954</v>
      </c>
      <c r="C297" s="24">
        <v>6</v>
      </c>
      <c r="D297" s="24" t="s">
        <v>955</v>
      </c>
      <c r="E297" s="24" t="b">
        <v>0</v>
      </c>
      <c r="F297" s="24">
        <v>1018</v>
      </c>
      <c r="G297" s="24">
        <v>4975</v>
      </c>
      <c r="H297" s="24">
        <v>146143</v>
      </c>
      <c r="I297" s="24">
        <v>8.16</v>
      </c>
      <c r="J297" s="24">
        <v>49.04</v>
      </c>
      <c r="K297" s="24" t="s">
        <v>4429</v>
      </c>
      <c r="L297" s="24" t="b">
        <v>1</v>
      </c>
      <c r="M297" s="25" t="b">
        <f t="shared" si="4"/>
        <v>0</v>
      </c>
    </row>
    <row r="298" spans="1:13" x14ac:dyDescent="0.25">
      <c r="A298" s="10" t="s">
        <v>893</v>
      </c>
      <c r="B298" s="22" t="s">
        <v>1008</v>
      </c>
      <c r="C298" s="22">
        <v>6</v>
      </c>
      <c r="D298" s="22" t="s">
        <v>1009</v>
      </c>
      <c r="E298" s="22" t="b">
        <v>0</v>
      </c>
      <c r="F298" s="22">
        <v>725</v>
      </c>
      <c r="G298" s="22">
        <v>5000</v>
      </c>
      <c r="H298" s="22">
        <v>10329</v>
      </c>
      <c r="I298" s="22">
        <v>1.44</v>
      </c>
      <c r="J298" s="22">
        <v>19.64</v>
      </c>
      <c r="K298" s="22" t="s">
        <v>4429</v>
      </c>
      <c r="L298" s="22" t="b">
        <v>1</v>
      </c>
      <c r="M298" s="25" t="b">
        <f t="shared" si="4"/>
        <v>0</v>
      </c>
    </row>
    <row r="299" spans="1:13" x14ac:dyDescent="0.25">
      <c r="A299" s="13" t="s">
        <v>896</v>
      </c>
      <c r="B299" s="24" t="s">
        <v>906</v>
      </c>
      <c r="C299" s="24">
        <v>6</v>
      </c>
      <c r="D299" s="24" t="s">
        <v>907</v>
      </c>
      <c r="E299" s="24" t="b">
        <v>0</v>
      </c>
      <c r="F299" s="24">
        <v>1113</v>
      </c>
      <c r="G299" s="24">
        <v>642</v>
      </c>
      <c r="H299" s="24">
        <v>9579</v>
      </c>
      <c r="I299" s="24">
        <v>4.51</v>
      </c>
      <c r="J299" s="24">
        <v>5.82</v>
      </c>
      <c r="K299" s="24" t="s">
        <v>4429</v>
      </c>
      <c r="L299" s="24" t="b">
        <v>1</v>
      </c>
      <c r="M299" s="25" t="b">
        <f t="shared" si="4"/>
        <v>0</v>
      </c>
    </row>
    <row r="300" spans="1:13" x14ac:dyDescent="0.25">
      <c r="A300" s="10" t="s">
        <v>899</v>
      </c>
      <c r="B300" s="22" t="s">
        <v>984</v>
      </c>
      <c r="C300" s="22">
        <v>6</v>
      </c>
      <c r="D300" s="22" t="s">
        <v>985</v>
      </c>
      <c r="E300" s="22" t="b">
        <v>0</v>
      </c>
      <c r="F300" s="22">
        <v>556</v>
      </c>
      <c r="G300" s="22">
        <v>368</v>
      </c>
      <c r="H300" s="22">
        <v>47256</v>
      </c>
      <c r="I300" s="22">
        <v>8.15</v>
      </c>
      <c r="J300" s="22">
        <v>15.88</v>
      </c>
      <c r="K300" s="22" t="s">
        <v>4429</v>
      </c>
      <c r="L300" s="22" t="b">
        <v>1</v>
      </c>
      <c r="M300" s="25" t="b">
        <f t="shared" si="4"/>
        <v>0</v>
      </c>
    </row>
    <row r="301" spans="1:13" x14ac:dyDescent="0.25">
      <c r="A301" s="13" t="s">
        <v>902</v>
      </c>
      <c r="B301" s="24" t="s">
        <v>963</v>
      </c>
      <c r="C301" s="24">
        <v>6</v>
      </c>
      <c r="D301" s="24" t="s">
        <v>964</v>
      </c>
      <c r="E301" s="24" t="b">
        <v>0</v>
      </c>
      <c r="F301" s="24">
        <v>133</v>
      </c>
      <c r="G301" s="24">
        <v>268</v>
      </c>
      <c r="H301" s="24">
        <v>4551</v>
      </c>
      <c r="I301" s="24">
        <v>6.28</v>
      </c>
      <c r="J301" s="24">
        <v>1.98</v>
      </c>
      <c r="K301" s="24" t="s">
        <v>4429</v>
      </c>
      <c r="L301" s="24" t="b">
        <v>1</v>
      </c>
      <c r="M301" s="25" t="b">
        <f t="shared" si="4"/>
        <v>0</v>
      </c>
    </row>
    <row r="302" spans="1:13" x14ac:dyDescent="0.25">
      <c r="A302" s="10" t="s">
        <v>905</v>
      </c>
      <c r="B302" s="22" t="s">
        <v>879</v>
      </c>
      <c r="C302" s="22">
        <v>6</v>
      </c>
      <c r="D302" s="22" t="s">
        <v>880</v>
      </c>
      <c r="E302" s="22" t="b">
        <v>0</v>
      </c>
      <c r="F302" s="22">
        <v>2272</v>
      </c>
      <c r="G302" s="22">
        <v>2960</v>
      </c>
      <c r="H302" s="22">
        <v>138907</v>
      </c>
      <c r="I302" s="22">
        <v>12.52</v>
      </c>
      <c r="J302" s="22">
        <v>30.4</v>
      </c>
      <c r="K302" s="22" t="s">
        <v>4429</v>
      </c>
      <c r="L302" s="22" t="b">
        <v>1</v>
      </c>
      <c r="M302" s="25" t="b">
        <f t="shared" si="4"/>
        <v>0</v>
      </c>
    </row>
    <row r="303" spans="1:13" x14ac:dyDescent="0.25">
      <c r="A303" s="13" t="s">
        <v>908</v>
      </c>
      <c r="B303" s="24" t="s">
        <v>1035</v>
      </c>
      <c r="C303" s="24">
        <v>6</v>
      </c>
      <c r="D303" s="24" t="s">
        <v>1036</v>
      </c>
      <c r="E303" s="24" t="b">
        <v>0</v>
      </c>
      <c r="F303" s="24">
        <v>25</v>
      </c>
      <c r="G303" s="24">
        <v>132</v>
      </c>
      <c r="H303" s="24">
        <v>1392</v>
      </c>
      <c r="I303" s="24">
        <v>1.53</v>
      </c>
      <c r="J303" s="24">
        <v>2.5</v>
      </c>
      <c r="K303" s="24" t="s">
        <v>4429</v>
      </c>
      <c r="L303" s="24" t="b">
        <v>1</v>
      </c>
      <c r="M303" s="25" t="b">
        <f t="shared" si="4"/>
        <v>0</v>
      </c>
    </row>
    <row r="304" spans="1:13" x14ac:dyDescent="0.25">
      <c r="A304" s="10" t="s">
        <v>911</v>
      </c>
      <c r="B304" s="22" t="s">
        <v>993</v>
      </c>
      <c r="C304" s="22">
        <v>6</v>
      </c>
      <c r="D304" s="22" t="s">
        <v>994</v>
      </c>
      <c r="E304" s="22" t="b">
        <v>0</v>
      </c>
      <c r="F304" s="22">
        <v>265</v>
      </c>
      <c r="G304" s="22">
        <v>661</v>
      </c>
      <c r="H304" s="22">
        <v>4604</v>
      </c>
      <c r="I304" s="22">
        <v>1.59</v>
      </c>
      <c r="J304" s="22">
        <v>7.91</v>
      </c>
      <c r="K304" s="22" t="s">
        <v>4429</v>
      </c>
      <c r="L304" s="22" t="b">
        <v>1</v>
      </c>
      <c r="M304" s="25" t="b">
        <f t="shared" si="4"/>
        <v>0</v>
      </c>
    </row>
    <row r="305" spans="1:13" x14ac:dyDescent="0.25">
      <c r="A305" s="13" t="s">
        <v>914</v>
      </c>
      <c r="B305" s="24" t="s">
        <v>951</v>
      </c>
      <c r="C305" s="24">
        <v>6</v>
      </c>
      <c r="D305" s="24" t="s">
        <v>952</v>
      </c>
      <c r="E305" s="24" t="b">
        <v>0</v>
      </c>
      <c r="F305" s="24">
        <v>2320</v>
      </c>
      <c r="G305" s="24">
        <v>2910</v>
      </c>
      <c r="H305" s="24">
        <v>71932</v>
      </c>
      <c r="I305" s="24">
        <v>1.9</v>
      </c>
      <c r="J305" s="24">
        <v>103.8</v>
      </c>
      <c r="K305" s="24" t="s">
        <v>4429</v>
      </c>
      <c r="L305" s="24" t="b">
        <v>1</v>
      </c>
      <c r="M305" s="25" t="b">
        <f t="shared" si="4"/>
        <v>1</v>
      </c>
    </row>
    <row r="306" spans="1:13" x14ac:dyDescent="0.25">
      <c r="A306" s="10" t="s">
        <v>917</v>
      </c>
      <c r="B306" s="22" t="s">
        <v>948</v>
      </c>
      <c r="C306" s="22">
        <v>6</v>
      </c>
      <c r="D306" s="22" t="s">
        <v>949</v>
      </c>
      <c r="E306" s="22" t="b">
        <v>0</v>
      </c>
      <c r="F306" s="22">
        <v>843</v>
      </c>
      <c r="G306" s="22">
        <v>900</v>
      </c>
      <c r="H306" s="22">
        <v>21750</v>
      </c>
      <c r="I306" s="22">
        <v>0.71</v>
      </c>
      <c r="J306" s="22">
        <v>83.65</v>
      </c>
      <c r="K306" s="22" t="s">
        <v>4429</v>
      </c>
      <c r="L306" s="22" t="b">
        <v>1</v>
      </c>
      <c r="M306" s="25" t="b">
        <f t="shared" si="4"/>
        <v>1</v>
      </c>
    </row>
    <row r="307" spans="1:13" x14ac:dyDescent="0.25">
      <c r="A307" s="13" t="s">
        <v>920</v>
      </c>
      <c r="B307" s="24" t="s">
        <v>978</v>
      </c>
      <c r="C307" s="24">
        <v>6</v>
      </c>
      <c r="D307" s="24" t="s">
        <v>979</v>
      </c>
      <c r="E307" s="24" t="b">
        <v>0</v>
      </c>
      <c r="F307" s="24">
        <v>86</v>
      </c>
      <c r="G307" s="24">
        <v>26</v>
      </c>
      <c r="H307" s="24">
        <v>17846</v>
      </c>
      <c r="I307" s="24">
        <v>6.13</v>
      </c>
      <c r="J307" s="24">
        <v>7.97</v>
      </c>
      <c r="K307" s="24" t="s">
        <v>4429</v>
      </c>
      <c r="L307" s="24" t="b">
        <v>1</v>
      </c>
      <c r="M307" s="25" t="b">
        <f t="shared" si="4"/>
        <v>0</v>
      </c>
    </row>
    <row r="308" spans="1:13" x14ac:dyDescent="0.25">
      <c r="A308" s="10" t="s">
        <v>923</v>
      </c>
      <c r="B308" s="22" t="s">
        <v>969</v>
      </c>
      <c r="C308" s="22">
        <v>6</v>
      </c>
      <c r="D308" s="22" t="s">
        <v>970</v>
      </c>
      <c r="E308" s="22" t="b">
        <v>0</v>
      </c>
      <c r="F308" s="22">
        <v>88</v>
      </c>
      <c r="G308" s="22">
        <v>209</v>
      </c>
      <c r="H308" s="22">
        <v>3448</v>
      </c>
      <c r="I308" s="22">
        <v>2.4700000000000002</v>
      </c>
      <c r="J308" s="22">
        <v>3.83</v>
      </c>
      <c r="K308" s="22" t="s">
        <v>4429</v>
      </c>
      <c r="L308" s="22" t="b">
        <v>1</v>
      </c>
      <c r="M308" s="25" t="b">
        <f t="shared" si="4"/>
        <v>0</v>
      </c>
    </row>
    <row r="309" spans="1:13" x14ac:dyDescent="0.25">
      <c r="A309" s="13" t="s">
        <v>926</v>
      </c>
      <c r="B309" s="24" t="s">
        <v>942</v>
      </c>
      <c r="C309" s="24">
        <v>6</v>
      </c>
      <c r="D309" s="24" t="s">
        <v>943</v>
      </c>
      <c r="E309" s="24" t="b">
        <v>0</v>
      </c>
      <c r="F309" s="24">
        <v>955</v>
      </c>
      <c r="G309" s="24">
        <v>1468</v>
      </c>
      <c r="H309" s="24">
        <v>7479</v>
      </c>
      <c r="I309" s="24">
        <v>1.1599999999999999</v>
      </c>
      <c r="J309" s="24">
        <v>17.68</v>
      </c>
      <c r="K309" s="24" t="s">
        <v>4429</v>
      </c>
      <c r="L309" s="24" t="b">
        <v>1</v>
      </c>
      <c r="M309" s="25" t="b">
        <f t="shared" si="4"/>
        <v>0</v>
      </c>
    </row>
    <row r="310" spans="1:13" x14ac:dyDescent="0.25">
      <c r="A310" s="10" t="s">
        <v>929</v>
      </c>
      <c r="B310" s="22" t="s">
        <v>897</v>
      </c>
      <c r="C310" s="22">
        <v>6</v>
      </c>
      <c r="D310" s="22" t="s">
        <v>898</v>
      </c>
      <c r="E310" s="22" t="b">
        <v>0</v>
      </c>
      <c r="F310" s="22">
        <v>1176</v>
      </c>
      <c r="G310" s="22">
        <v>1873</v>
      </c>
      <c r="H310" s="22">
        <v>43565</v>
      </c>
      <c r="I310" s="22">
        <v>0.83</v>
      </c>
      <c r="J310" s="22">
        <v>143.31</v>
      </c>
      <c r="K310" s="22" t="s">
        <v>4429</v>
      </c>
      <c r="L310" s="22" t="b">
        <v>1</v>
      </c>
      <c r="M310" s="25" t="b">
        <f t="shared" si="4"/>
        <v>1</v>
      </c>
    </row>
    <row r="311" spans="1:13" x14ac:dyDescent="0.25">
      <c r="A311" s="13" t="s">
        <v>932</v>
      </c>
      <c r="B311" s="24" t="s">
        <v>957</v>
      </c>
      <c r="C311" s="24">
        <v>6</v>
      </c>
      <c r="D311" s="24" t="s">
        <v>958</v>
      </c>
      <c r="E311" s="24" t="b">
        <v>0</v>
      </c>
      <c r="F311" s="24">
        <v>315</v>
      </c>
      <c r="G311" s="24">
        <v>969</v>
      </c>
      <c r="H311" s="24">
        <v>30039</v>
      </c>
      <c r="I311" s="24">
        <v>6.39</v>
      </c>
      <c r="J311" s="24">
        <v>12.88</v>
      </c>
      <c r="K311" s="24" t="s">
        <v>4429</v>
      </c>
      <c r="L311" s="24" t="b">
        <v>1</v>
      </c>
      <c r="M311" s="25" t="b">
        <f t="shared" si="4"/>
        <v>0</v>
      </c>
    </row>
    <row r="312" spans="1:13" x14ac:dyDescent="0.25">
      <c r="A312" s="10" t="s">
        <v>935</v>
      </c>
      <c r="B312" s="22" t="s">
        <v>882</v>
      </c>
      <c r="C312" s="22">
        <v>6</v>
      </c>
      <c r="D312" s="22" t="s">
        <v>883</v>
      </c>
      <c r="E312" s="22" t="b">
        <v>0</v>
      </c>
      <c r="F312" s="22">
        <v>1227</v>
      </c>
      <c r="G312" s="22">
        <v>1422</v>
      </c>
      <c r="H312" s="22">
        <v>40063</v>
      </c>
      <c r="I312" s="22">
        <v>6.4</v>
      </c>
      <c r="J312" s="22">
        <v>17.149999999999999</v>
      </c>
      <c r="K312" s="22" t="s">
        <v>4429</v>
      </c>
      <c r="L312" s="22" t="b">
        <v>1</v>
      </c>
      <c r="M312" s="25" t="b">
        <f t="shared" si="4"/>
        <v>0</v>
      </c>
    </row>
    <row r="313" spans="1:13" x14ac:dyDescent="0.25">
      <c r="A313" s="13" t="s">
        <v>938</v>
      </c>
      <c r="B313" s="24" t="s">
        <v>885</v>
      </c>
      <c r="C313" s="24">
        <v>6</v>
      </c>
      <c r="D313" s="24" t="s">
        <v>886</v>
      </c>
      <c r="E313" s="24" t="b">
        <v>0</v>
      </c>
      <c r="F313" s="24">
        <v>586</v>
      </c>
      <c r="G313" s="24">
        <v>459</v>
      </c>
      <c r="H313" s="24">
        <v>85587</v>
      </c>
      <c r="I313" s="24">
        <v>7.12</v>
      </c>
      <c r="J313" s="24">
        <v>32.92</v>
      </c>
      <c r="K313" s="24" t="s">
        <v>4429</v>
      </c>
      <c r="L313" s="24" t="b">
        <v>1</v>
      </c>
      <c r="M313" s="25" t="b">
        <f t="shared" si="4"/>
        <v>0</v>
      </c>
    </row>
    <row r="314" spans="1:13" x14ac:dyDescent="0.25">
      <c r="A314" s="10" t="s">
        <v>941</v>
      </c>
      <c r="B314" s="22" t="s">
        <v>924</v>
      </c>
      <c r="C314" s="22">
        <v>6</v>
      </c>
      <c r="D314" s="22" t="s">
        <v>925</v>
      </c>
      <c r="E314" s="22" t="b">
        <v>0</v>
      </c>
      <c r="F314" s="22">
        <v>1172</v>
      </c>
      <c r="G314" s="22">
        <v>1482</v>
      </c>
      <c r="H314" s="22">
        <v>40721</v>
      </c>
      <c r="I314" s="22">
        <v>5.6</v>
      </c>
      <c r="J314" s="22">
        <v>19.920000000000002</v>
      </c>
      <c r="K314" s="22" t="s">
        <v>4429</v>
      </c>
      <c r="L314" s="22" t="b">
        <v>1</v>
      </c>
      <c r="M314" s="25" t="b">
        <f t="shared" si="4"/>
        <v>0</v>
      </c>
    </row>
    <row r="315" spans="1:13" x14ac:dyDescent="0.25">
      <c r="A315" s="13" t="s">
        <v>944</v>
      </c>
      <c r="B315" s="24" t="s">
        <v>900</v>
      </c>
      <c r="C315" s="24">
        <v>6</v>
      </c>
      <c r="D315" s="24" t="s">
        <v>901</v>
      </c>
      <c r="E315" s="24" t="b">
        <v>0</v>
      </c>
      <c r="F315" s="24">
        <v>2021</v>
      </c>
      <c r="G315" s="24">
        <v>1977</v>
      </c>
      <c r="H315" s="24">
        <v>42244</v>
      </c>
      <c r="I315" s="24">
        <v>3.75</v>
      </c>
      <c r="J315" s="24">
        <v>30.88</v>
      </c>
      <c r="K315" s="24" t="s">
        <v>4429</v>
      </c>
      <c r="L315" s="24" t="b">
        <v>1</v>
      </c>
      <c r="M315" s="25" t="b">
        <f t="shared" si="4"/>
        <v>0</v>
      </c>
    </row>
    <row r="316" spans="1:13" x14ac:dyDescent="0.25">
      <c r="A316" s="10" t="s">
        <v>947</v>
      </c>
      <c r="B316" s="22" t="s">
        <v>1023</v>
      </c>
      <c r="C316" s="22">
        <v>6</v>
      </c>
      <c r="D316" s="22" t="s">
        <v>1024</v>
      </c>
      <c r="E316" s="22" t="b">
        <v>0</v>
      </c>
      <c r="F316" s="22">
        <v>653</v>
      </c>
      <c r="G316" s="22">
        <v>219</v>
      </c>
      <c r="H316" s="22">
        <v>10352</v>
      </c>
      <c r="I316" s="22">
        <v>7.12</v>
      </c>
      <c r="J316" s="22">
        <v>3.98</v>
      </c>
      <c r="K316" s="22" t="s">
        <v>4429</v>
      </c>
      <c r="L316" s="22" t="b">
        <v>1</v>
      </c>
      <c r="M316" s="25" t="b">
        <f t="shared" si="4"/>
        <v>0</v>
      </c>
    </row>
    <row r="317" spans="1:13" x14ac:dyDescent="0.25">
      <c r="A317" s="13" t="s">
        <v>950</v>
      </c>
      <c r="B317" s="24" t="s">
        <v>975</v>
      </c>
      <c r="C317" s="24">
        <v>6</v>
      </c>
      <c r="D317" s="24" t="s">
        <v>976</v>
      </c>
      <c r="E317" s="24" t="b">
        <v>0</v>
      </c>
      <c r="F317" s="24">
        <v>8296</v>
      </c>
      <c r="G317" s="24">
        <v>7567</v>
      </c>
      <c r="H317" s="24">
        <v>123042</v>
      </c>
      <c r="I317" s="24">
        <v>5.09</v>
      </c>
      <c r="J317" s="24">
        <v>66.22</v>
      </c>
      <c r="K317" s="24" t="s">
        <v>4429</v>
      </c>
      <c r="L317" s="24" t="b">
        <v>1</v>
      </c>
      <c r="M317" s="25" t="b">
        <f t="shared" si="4"/>
        <v>1</v>
      </c>
    </row>
    <row r="318" spans="1:13" x14ac:dyDescent="0.25">
      <c r="A318" s="10" t="s">
        <v>953</v>
      </c>
      <c r="B318" s="22" t="s">
        <v>894</v>
      </c>
      <c r="C318" s="22">
        <v>6</v>
      </c>
      <c r="D318" s="22" t="s">
        <v>895</v>
      </c>
      <c r="E318" s="22" t="b">
        <v>0</v>
      </c>
      <c r="F318" s="22">
        <v>1009</v>
      </c>
      <c r="G318" s="22">
        <v>920</v>
      </c>
      <c r="H318" s="22">
        <v>11333</v>
      </c>
      <c r="I318" s="22">
        <v>6.12</v>
      </c>
      <c r="J318" s="22">
        <v>5.08</v>
      </c>
      <c r="K318" s="22" t="s">
        <v>4429</v>
      </c>
      <c r="L318" s="22" t="b">
        <v>1</v>
      </c>
      <c r="M318" s="25" t="b">
        <f t="shared" si="4"/>
        <v>0</v>
      </c>
    </row>
    <row r="319" spans="1:13" x14ac:dyDescent="0.25">
      <c r="A319" s="13" t="s">
        <v>956</v>
      </c>
      <c r="B319" s="24" t="s">
        <v>939</v>
      </c>
      <c r="C319" s="24">
        <v>6</v>
      </c>
      <c r="D319" s="24" t="s">
        <v>940</v>
      </c>
      <c r="E319" s="24" t="b">
        <v>0</v>
      </c>
      <c r="F319" s="24">
        <v>75</v>
      </c>
      <c r="G319" s="24">
        <v>542</v>
      </c>
      <c r="H319" s="24">
        <v>1379</v>
      </c>
      <c r="I319" s="24">
        <v>10.79</v>
      </c>
      <c r="J319" s="24">
        <v>0.35</v>
      </c>
      <c r="K319" s="24" t="s">
        <v>4429</v>
      </c>
      <c r="L319" s="24" t="b">
        <v>1</v>
      </c>
      <c r="M319" s="25" t="b">
        <f t="shared" si="4"/>
        <v>0</v>
      </c>
    </row>
    <row r="320" spans="1:13" x14ac:dyDescent="0.25">
      <c r="A320" s="10" t="s">
        <v>959</v>
      </c>
      <c r="B320" s="22" t="s">
        <v>930</v>
      </c>
      <c r="C320" s="22">
        <v>6</v>
      </c>
      <c r="D320" s="22" t="s">
        <v>931</v>
      </c>
      <c r="E320" s="22" t="b">
        <v>0</v>
      </c>
      <c r="F320" s="22">
        <v>270</v>
      </c>
      <c r="G320" s="22">
        <v>280</v>
      </c>
      <c r="H320" s="22">
        <v>9658</v>
      </c>
      <c r="I320" s="22">
        <v>5.09</v>
      </c>
      <c r="J320" s="22">
        <v>5.2</v>
      </c>
      <c r="K320" s="22" t="s">
        <v>4429</v>
      </c>
      <c r="L320" s="22" t="b">
        <v>1</v>
      </c>
      <c r="M320" s="25" t="b">
        <f t="shared" si="4"/>
        <v>0</v>
      </c>
    </row>
    <row r="321" spans="1:13" x14ac:dyDescent="0.25">
      <c r="A321" s="13" t="s">
        <v>962</v>
      </c>
      <c r="B321" s="24" t="s">
        <v>933</v>
      </c>
      <c r="C321" s="24">
        <v>6</v>
      </c>
      <c r="D321" s="24" t="s">
        <v>934</v>
      </c>
      <c r="E321" s="24" t="b">
        <v>0</v>
      </c>
      <c r="F321" s="24">
        <v>682</v>
      </c>
      <c r="G321" s="24">
        <v>1030</v>
      </c>
      <c r="H321" s="24">
        <v>18032</v>
      </c>
      <c r="I321" s="24">
        <v>2.52</v>
      </c>
      <c r="J321" s="24">
        <v>19.62</v>
      </c>
      <c r="K321" s="24" t="s">
        <v>4429</v>
      </c>
      <c r="L321" s="24" t="b">
        <v>1</v>
      </c>
      <c r="M321" s="25" t="b">
        <f t="shared" si="4"/>
        <v>0</v>
      </c>
    </row>
    <row r="322" spans="1:13" x14ac:dyDescent="0.25">
      <c r="A322" s="10" t="s">
        <v>965</v>
      </c>
      <c r="B322" s="22" t="s">
        <v>903</v>
      </c>
      <c r="C322" s="22">
        <v>6</v>
      </c>
      <c r="D322" s="22" t="s">
        <v>904</v>
      </c>
      <c r="E322" s="22" t="b">
        <v>0</v>
      </c>
      <c r="F322" s="22">
        <v>212</v>
      </c>
      <c r="G322" s="22">
        <v>554</v>
      </c>
      <c r="H322" s="22">
        <v>8380</v>
      </c>
      <c r="I322" s="22">
        <v>11.02</v>
      </c>
      <c r="J322" s="22">
        <v>2.08</v>
      </c>
      <c r="K322" s="22" t="s">
        <v>4429</v>
      </c>
      <c r="L322" s="22" t="b">
        <v>1</v>
      </c>
      <c r="M322" s="25" t="b">
        <f t="shared" si="4"/>
        <v>0</v>
      </c>
    </row>
    <row r="323" spans="1:13" x14ac:dyDescent="0.25">
      <c r="A323" s="13" t="s">
        <v>968</v>
      </c>
      <c r="B323" s="24" t="s">
        <v>966</v>
      </c>
      <c r="C323" s="24">
        <v>6</v>
      </c>
      <c r="D323" s="24" t="s">
        <v>967</v>
      </c>
      <c r="E323" s="24" t="b">
        <v>0</v>
      </c>
      <c r="F323" s="24">
        <v>682</v>
      </c>
      <c r="G323" s="24">
        <v>731</v>
      </c>
      <c r="H323" s="24">
        <v>33262</v>
      </c>
      <c r="I323" s="24">
        <v>2.56</v>
      </c>
      <c r="J323" s="24">
        <v>35.61</v>
      </c>
      <c r="K323" s="24" t="s">
        <v>4429</v>
      </c>
      <c r="L323" s="24" t="b">
        <v>1</v>
      </c>
      <c r="M323" s="25" t="b">
        <f t="shared" si="4"/>
        <v>0</v>
      </c>
    </row>
    <row r="324" spans="1:13" x14ac:dyDescent="0.25">
      <c r="A324" s="10" t="s">
        <v>971</v>
      </c>
      <c r="B324" s="22" t="s">
        <v>990</v>
      </c>
      <c r="C324" s="22">
        <v>6</v>
      </c>
      <c r="D324" s="22" t="s">
        <v>991</v>
      </c>
      <c r="E324" s="22" t="b">
        <v>0</v>
      </c>
      <c r="F324" s="22">
        <v>2637</v>
      </c>
      <c r="G324" s="22">
        <v>2813</v>
      </c>
      <c r="H324" s="22">
        <v>38649</v>
      </c>
      <c r="I324" s="22">
        <v>4.92</v>
      </c>
      <c r="J324" s="22">
        <v>21.51</v>
      </c>
      <c r="K324" s="22" t="s">
        <v>4429</v>
      </c>
      <c r="L324" s="22" t="b">
        <v>1</v>
      </c>
      <c r="M324" s="25" t="b">
        <f t="shared" ref="M324:M387" si="5">IF(J324&gt;62.7015,TRUE,FALSE)</f>
        <v>0</v>
      </c>
    </row>
    <row r="325" spans="1:13" x14ac:dyDescent="0.25">
      <c r="A325" s="13" t="s">
        <v>974</v>
      </c>
      <c r="B325" s="24" t="s">
        <v>1041</v>
      </c>
      <c r="C325" s="24">
        <v>6</v>
      </c>
      <c r="D325" s="24" t="s">
        <v>1042</v>
      </c>
      <c r="E325" s="24" t="b">
        <v>0</v>
      </c>
      <c r="F325" s="24">
        <v>1225</v>
      </c>
      <c r="G325" s="24">
        <v>1813</v>
      </c>
      <c r="H325" s="24">
        <v>20053</v>
      </c>
      <c r="I325" s="24">
        <v>2.61</v>
      </c>
      <c r="J325" s="24">
        <v>21.04</v>
      </c>
      <c r="K325" s="24" t="s">
        <v>4429</v>
      </c>
      <c r="L325" s="24" t="b">
        <v>1</v>
      </c>
      <c r="M325" s="25" t="b">
        <f t="shared" si="5"/>
        <v>0</v>
      </c>
    </row>
    <row r="326" spans="1:13" x14ac:dyDescent="0.25">
      <c r="A326" s="10" t="s">
        <v>977</v>
      </c>
      <c r="B326" s="22" t="s">
        <v>999</v>
      </c>
      <c r="C326" s="22">
        <v>6</v>
      </c>
      <c r="D326" s="22" t="s">
        <v>1000</v>
      </c>
      <c r="E326" s="22" t="b">
        <v>0</v>
      </c>
      <c r="F326" s="22">
        <v>4353</v>
      </c>
      <c r="G326" s="22">
        <v>4977</v>
      </c>
      <c r="H326" s="22">
        <v>161593</v>
      </c>
      <c r="I326" s="22">
        <v>5.03</v>
      </c>
      <c r="J326" s="22">
        <v>88.06</v>
      </c>
      <c r="K326" s="22" t="s">
        <v>4429</v>
      </c>
      <c r="L326" s="22" t="b">
        <v>1</v>
      </c>
      <c r="M326" s="25" t="b">
        <f t="shared" si="5"/>
        <v>1</v>
      </c>
    </row>
    <row r="327" spans="1:13" x14ac:dyDescent="0.25">
      <c r="A327" s="13" t="s">
        <v>980</v>
      </c>
      <c r="B327" s="24" t="s">
        <v>909</v>
      </c>
      <c r="C327" s="24">
        <v>6</v>
      </c>
      <c r="D327" s="24" t="s">
        <v>910</v>
      </c>
      <c r="E327" s="24" t="b">
        <v>0</v>
      </c>
      <c r="F327" s="24">
        <v>1363</v>
      </c>
      <c r="G327" s="24">
        <v>4998</v>
      </c>
      <c r="H327" s="24">
        <v>24800</v>
      </c>
      <c r="I327" s="24">
        <v>11.59</v>
      </c>
      <c r="J327" s="24">
        <v>5.86</v>
      </c>
      <c r="K327" s="24" t="s">
        <v>4429</v>
      </c>
      <c r="L327" s="24" t="b">
        <v>1</v>
      </c>
      <c r="M327" s="25" t="b">
        <f t="shared" si="5"/>
        <v>0</v>
      </c>
    </row>
    <row r="328" spans="1:13" x14ac:dyDescent="0.25">
      <c r="A328" s="10" t="s">
        <v>983</v>
      </c>
      <c r="B328" s="22" t="s">
        <v>1014</v>
      </c>
      <c r="C328" s="22">
        <v>6</v>
      </c>
      <c r="D328" s="22" t="s">
        <v>1015</v>
      </c>
      <c r="E328" s="22" t="b">
        <v>0</v>
      </c>
      <c r="F328" s="22">
        <v>1148</v>
      </c>
      <c r="G328" s="22">
        <v>757</v>
      </c>
      <c r="H328" s="22">
        <v>2088</v>
      </c>
      <c r="I328" s="22">
        <v>2.85</v>
      </c>
      <c r="J328" s="22">
        <v>2.0099999999999998</v>
      </c>
      <c r="K328" s="22" t="s">
        <v>4429</v>
      </c>
      <c r="L328" s="22" t="b">
        <v>1</v>
      </c>
      <c r="M328" s="25" t="b">
        <f t="shared" si="5"/>
        <v>0</v>
      </c>
    </row>
    <row r="329" spans="1:13" x14ac:dyDescent="0.25">
      <c r="A329" s="13" t="s">
        <v>986</v>
      </c>
      <c r="B329" s="24" t="s">
        <v>1029</v>
      </c>
      <c r="C329" s="24">
        <v>6</v>
      </c>
      <c r="D329" s="24" t="s">
        <v>1030</v>
      </c>
      <c r="E329" s="24" t="b">
        <v>0</v>
      </c>
      <c r="F329" s="24">
        <v>1385</v>
      </c>
      <c r="G329" s="24">
        <v>1432</v>
      </c>
      <c r="H329" s="24">
        <v>82674</v>
      </c>
      <c r="I329" s="24">
        <v>4.72</v>
      </c>
      <c r="J329" s="24">
        <v>47.95</v>
      </c>
      <c r="K329" s="24" t="s">
        <v>4429</v>
      </c>
      <c r="L329" s="24" t="b">
        <v>1</v>
      </c>
      <c r="M329" s="25" t="b">
        <f t="shared" si="5"/>
        <v>0</v>
      </c>
    </row>
    <row r="330" spans="1:13" x14ac:dyDescent="0.25">
      <c r="A330" s="10" t="s">
        <v>989</v>
      </c>
      <c r="B330" s="22" t="s">
        <v>972</v>
      </c>
      <c r="C330" s="22">
        <v>6</v>
      </c>
      <c r="D330" s="22" t="s">
        <v>973</v>
      </c>
      <c r="E330" s="22" t="b">
        <v>0</v>
      </c>
      <c r="F330" s="22">
        <v>2058</v>
      </c>
      <c r="G330" s="22">
        <v>4950</v>
      </c>
      <c r="H330" s="22">
        <v>54306</v>
      </c>
      <c r="I330" s="22">
        <v>11.53</v>
      </c>
      <c r="J330" s="22">
        <v>12.9</v>
      </c>
      <c r="K330" s="22" t="s">
        <v>4429</v>
      </c>
      <c r="L330" s="22" t="b">
        <v>1</v>
      </c>
      <c r="M330" s="25" t="b">
        <f t="shared" si="5"/>
        <v>0</v>
      </c>
    </row>
    <row r="331" spans="1:13" x14ac:dyDescent="0.25">
      <c r="A331" s="13" t="s">
        <v>992</v>
      </c>
      <c r="B331" s="24" t="s">
        <v>927</v>
      </c>
      <c r="C331" s="24">
        <v>6</v>
      </c>
      <c r="D331" s="24" t="s">
        <v>928</v>
      </c>
      <c r="E331" s="24" t="b">
        <v>0</v>
      </c>
      <c r="F331" s="24">
        <v>777</v>
      </c>
      <c r="G331" s="24">
        <v>858</v>
      </c>
      <c r="H331" s="24">
        <v>2765</v>
      </c>
      <c r="I331" s="24">
        <v>0.59</v>
      </c>
      <c r="J331" s="24">
        <v>12.92</v>
      </c>
      <c r="K331" s="24" t="s">
        <v>4429</v>
      </c>
      <c r="L331" s="24" t="b">
        <v>1</v>
      </c>
      <c r="M331" s="25" t="b">
        <f t="shared" si="5"/>
        <v>0</v>
      </c>
    </row>
    <row r="332" spans="1:13" x14ac:dyDescent="0.25">
      <c r="A332" s="10" t="s">
        <v>995</v>
      </c>
      <c r="B332" s="22" t="s">
        <v>1017</v>
      </c>
      <c r="C332" s="22">
        <v>6</v>
      </c>
      <c r="D332" s="22" t="s">
        <v>1018</v>
      </c>
      <c r="E332" s="22" t="b">
        <v>0</v>
      </c>
      <c r="F332" s="22">
        <v>1859</v>
      </c>
      <c r="G332" s="22">
        <v>2344</v>
      </c>
      <c r="H332" s="22">
        <v>41608</v>
      </c>
      <c r="I332" s="22">
        <v>1.64</v>
      </c>
      <c r="J332" s="22">
        <v>69.58</v>
      </c>
      <c r="K332" s="22" t="s">
        <v>4429</v>
      </c>
      <c r="L332" s="22" t="b">
        <v>1</v>
      </c>
      <c r="M332" s="25" t="b">
        <f t="shared" si="5"/>
        <v>1</v>
      </c>
    </row>
    <row r="333" spans="1:13" x14ac:dyDescent="0.25">
      <c r="A333" s="13" t="s">
        <v>998</v>
      </c>
      <c r="B333" s="24" t="s">
        <v>1032</v>
      </c>
      <c r="C333" s="24">
        <v>6</v>
      </c>
      <c r="D333" s="24" t="s">
        <v>1033</v>
      </c>
      <c r="E333" s="24" t="b">
        <v>0</v>
      </c>
      <c r="F333" s="24">
        <v>62</v>
      </c>
      <c r="G333" s="24">
        <v>143</v>
      </c>
      <c r="H333" s="24">
        <v>3134</v>
      </c>
      <c r="I333" s="24">
        <v>2.02</v>
      </c>
      <c r="J333" s="24">
        <v>4.24</v>
      </c>
      <c r="K333" s="24" t="s">
        <v>4429</v>
      </c>
      <c r="L333" s="24" t="b">
        <v>1</v>
      </c>
      <c r="M333" s="25" t="b">
        <f t="shared" si="5"/>
        <v>0</v>
      </c>
    </row>
    <row r="334" spans="1:13" x14ac:dyDescent="0.25">
      <c r="A334" s="10" t="s">
        <v>1001</v>
      </c>
      <c r="B334" s="22" t="s">
        <v>1005</v>
      </c>
      <c r="C334" s="22">
        <v>6</v>
      </c>
      <c r="D334" s="22" t="s">
        <v>1006</v>
      </c>
      <c r="E334" s="22" t="b">
        <v>0</v>
      </c>
      <c r="F334" s="22">
        <v>1141</v>
      </c>
      <c r="G334" s="22">
        <v>1204</v>
      </c>
      <c r="H334" s="22">
        <v>6546</v>
      </c>
      <c r="I334" s="22">
        <v>0.5</v>
      </c>
      <c r="J334" s="22">
        <v>35.58</v>
      </c>
      <c r="K334" s="22" t="s">
        <v>4429</v>
      </c>
      <c r="L334" s="22" t="b">
        <v>1</v>
      </c>
      <c r="M334" s="25" t="b">
        <f t="shared" si="5"/>
        <v>0</v>
      </c>
    </row>
    <row r="335" spans="1:13" x14ac:dyDescent="0.25">
      <c r="A335" s="13" t="s">
        <v>1004</v>
      </c>
      <c r="B335" s="24" t="s">
        <v>912</v>
      </c>
      <c r="C335" s="24">
        <v>6</v>
      </c>
      <c r="D335" s="24" t="s">
        <v>913</v>
      </c>
      <c r="E335" s="24" t="b">
        <v>0</v>
      </c>
      <c r="F335" s="24">
        <v>184</v>
      </c>
      <c r="G335" s="24">
        <v>3011</v>
      </c>
      <c r="H335" s="24">
        <v>98078</v>
      </c>
      <c r="I335" s="24">
        <v>6.27</v>
      </c>
      <c r="J335" s="24">
        <v>42.87</v>
      </c>
      <c r="K335" s="24" t="s">
        <v>4429</v>
      </c>
      <c r="L335" s="24" t="b">
        <v>1</v>
      </c>
      <c r="M335" s="25" t="b">
        <f t="shared" si="5"/>
        <v>0</v>
      </c>
    </row>
    <row r="336" spans="1:13" x14ac:dyDescent="0.25">
      <c r="A336" s="10" t="s">
        <v>1007</v>
      </c>
      <c r="B336" s="22" t="s">
        <v>996</v>
      </c>
      <c r="C336" s="22">
        <v>6</v>
      </c>
      <c r="D336" s="22" t="s">
        <v>997</v>
      </c>
      <c r="E336" s="22" t="b">
        <v>0</v>
      </c>
      <c r="F336" s="22">
        <v>986</v>
      </c>
      <c r="G336" s="22">
        <v>1819</v>
      </c>
      <c r="H336" s="22">
        <v>11188</v>
      </c>
      <c r="I336" s="22">
        <v>4.0199999999999996</v>
      </c>
      <c r="J336" s="22">
        <v>7.62</v>
      </c>
      <c r="K336" s="22" t="s">
        <v>4429</v>
      </c>
      <c r="L336" s="22" t="b">
        <v>1</v>
      </c>
      <c r="M336" s="25" t="b">
        <f t="shared" si="5"/>
        <v>0</v>
      </c>
    </row>
    <row r="337" spans="1:13" x14ac:dyDescent="0.25">
      <c r="A337" s="13" t="s">
        <v>1010</v>
      </c>
      <c r="B337" s="24" t="s">
        <v>891</v>
      </c>
      <c r="C337" s="24">
        <v>6</v>
      </c>
      <c r="D337" s="24" t="s">
        <v>892</v>
      </c>
      <c r="E337" s="24" t="b">
        <v>0</v>
      </c>
      <c r="F337" s="24">
        <v>462</v>
      </c>
      <c r="G337" s="24">
        <v>34</v>
      </c>
      <c r="H337" s="24">
        <v>77701</v>
      </c>
      <c r="I337" s="24">
        <v>5.75</v>
      </c>
      <c r="J337" s="24">
        <v>37</v>
      </c>
      <c r="K337" s="24" t="s">
        <v>4429</v>
      </c>
      <c r="L337" s="24" t="b">
        <v>1</v>
      </c>
      <c r="M337" s="25" t="b">
        <f t="shared" si="5"/>
        <v>0</v>
      </c>
    </row>
    <row r="338" spans="1:13" x14ac:dyDescent="0.25">
      <c r="A338" s="10" t="s">
        <v>1013</v>
      </c>
      <c r="B338" s="22" t="s">
        <v>888</v>
      </c>
      <c r="C338" s="22">
        <v>6</v>
      </c>
      <c r="D338" s="22" t="s">
        <v>889</v>
      </c>
      <c r="E338" s="22" t="b">
        <v>0</v>
      </c>
      <c r="F338" s="22">
        <v>3739</v>
      </c>
      <c r="G338" s="22">
        <v>4402</v>
      </c>
      <c r="H338" s="22">
        <v>82347</v>
      </c>
      <c r="I338" s="22">
        <v>10.78</v>
      </c>
      <c r="J338" s="22">
        <v>20.94</v>
      </c>
      <c r="K338" s="22" t="s">
        <v>4429</v>
      </c>
      <c r="L338" s="22" t="b">
        <v>1</v>
      </c>
      <c r="M338" s="25" t="b">
        <f t="shared" si="5"/>
        <v>0</v>
      </c>
    </row>
    <row r="339" spans="1:13" x14ac:dyDescent="0.25">
      <c r="A339" s="13" t="s">
        <v>1016</v>
      </c>
      <c r="B339" s="24" t="s">
        <v>915</v>
      </c>
      <c r="C339" s="24">
        <v>6</v>
      </c>
      <c r="D339" s="24" t="s">
        <v>916</v>
      </c>
      <c r="E339" s="24" t="b">
        <v>0</v>
      </c>
      <c r="F339" s="24">
        <v>1324</v>
      </c>
      <c r="G339" s="24">
        <v>2084</v>
      </c>
      <c r="H339" s="24">
        <v>23093</v>
      </c>
      <c r="I339" s="24">
        <v>3</v>
      </c>
      <c r="J339" s="24">
        <v>21.09</v>
      </c>
      <c r="K339" s="24" t="s">
        <v>4429</v>
      </c>
      <c r="L339" s="24" t="b">
        <v>1</v>
      </c>
      <c r="M339" s="25" t="b">
        <f t="shared" si="5"/>
        <v>0</v>
      </c>
    </row>
    <row r="340" spans="1:13" x14ac:dyDescent="0.25">
      <c r="A340" s="10" t="s">
        <v>1019</v>
      </c>
      <c r="B340" s="22" t="s">
        <v>960</v>
      </c>
      <c r="C340" s="22">
        <v>6</v>
      </c>
      <c r="D340" s="22" t="s">
        <v>961</v>
      </c>
      <c r="E340" s="22" t="b">
        <v>0</v>
      </c>
      <c r="F340" s="22">
        <v>2194</v>
      </c>
      <c r="G340" s="22">
        <v>336</v>
      </c>
      <c r="H340" s="22">
        <v>60795</v>
      </c>
      <c r="I340" s="22">
        <v>9.3699999999999992</v>
      </c>
      <c r="J340" s="22">
        <v>17.78</v>
      </c>
      <c r="K340" s="22" t="s">
        <v>4429</v>
      </c>
      <c r="L340" s="22" t="b">
        <v>1</v>
      </c>
      <c r="M340" s="25" t="b">
        <f t="shared" si="5"/>
        <v>0</v>
      </c>
    </row>
    <row r="341" spans="1:13" x14ac:dyDescent="0.25">
      <c r="A341" s="13" t="s">
        <v>1022</v>
      </c>
      <c r="B341" s="24" t="s">
        <v>1002</v>
      </c>
      <c r="C341" s="24">
        <v>6</v>
      </c>
      <c r="D341" s="24" t="s">
        <v>1003</v>
      </c>
      <c r="E341" s="24" t="b">
        <v>0</v>
      </c>
      <c r="F341" s="24">
        <v>29</v>
      </c>
      <c r="G341" s="24">
        <v>94</v>
      </c>
      <c r="H341" s="24">
        <v>1191</v>
      </c>
      <c r="I341" s="24">
        <v>1.97</v>
      </c>
      <c r="J341" s="24">
        <v>1.66</v>
      </c>
      <c r="K341" s="24" t="s">
        <v>4429</v>
      </c>
      <c r="L341" s="24" t="b">
        <v>1</v>
      </c>
      <c r="M341" s="25" t="b">
        <f t="shared" si="5"/>
        <v>0</v>
      </c>
    </row>
    <row r="342" spans="1:13" x14ac:dyDescent="0.25">
      <c r="A342" s="10" t="s">
        <v>1025</v>
      </c>
      <c r="B342" s="22" t="s">
        <v>945</v>
      </c>
      <c r="C342" s="22">
        <v>6</v>
      </c>
      <c r="D342" s="22" t="s">
        <v>946</v>
      </c>
      <c r="E342" s="22" t="b">
        <v>0</v>
      </c>
      <c r="F342" s="22">
        <v>321</v>
      </c>
      <c r="G342" s="22">
        <v>195</v>
      </c>
      <c r="H342" s="22">
        <v>59833</v>
      </c>
      <c r="I342" s="22">
        <v>8.41</v>
      </c>
      <c r="J342" s="22">
        <v>19.489999999999998</v>
      </c>
      <c r="K342" s="22" t="s">
        <v>4429</v>
      </c>
      <c r="L342" s="22" t="b">
        <v>1</v>
      </c>
      <c r="M342" s="25" t="b">
        <f t="shared" si="5"/>
        <v>0</v>
      </c>
    </row>
    <row r="343" spans="1:13" x14ac:dyDescent="0.25">
      <c r="A343" s="13" t="s">
        <v>1028</v>
      </c>
      <c r="B343" s="24" t="s">
        <v>987</v>
      </c>
      <c r="C343" s="24">
        <v>6</v>
      </c>
      <c r="D343" s="24" t="s">
        <v>988</v>
      </c>
      <c r="E343" s="24" t="b">
        <v>0</v>
      </c>
      <c r="F343" s="24">
        <v>2506</v>
      </c>
      <c r="G343" s="24">
        <v>3263</v>
      </c>
      <c r="H343" s="24">
        <v>147564</v>
      </c>
      <c r="I343" s="24">
        <v>4.01</v>
      </c>
      <c r="J343" s="24">
        <v>100.73</v>
      </c>
      <c r="K343" s="24" t="s">
        <v>4429</v>
      </c>
      <c r="L343" s="24" t="b">
        <v>1</v>
      </c>
      <c r="M343" s="25" t="b">
        <f t="shared" si="5"/>
        <v>1</v>
      </c>
    </row>
    <row r="344" spans="1:13" x14ac:dyDescent="0.25">
      <c r="A344" s="10" t="s">
        <v>1031</v>
      </c>
      <c r="B344" s="22" t="s">
        <v>1011</v>
      </c>
      <c r="C344" s="22">
        <v>6</v>
      </c>
      <c r="D344" s="22" t="s">
        <v>1012</v>
      </c>
      <c r="E344" s="22" t="b">
        <v>0</v>
      </c>
      <c r="F344" s="22">
        <v>1110</v>
      </c>
      <c r="G344" s="22">
        <v>1058</v>
      </c>
      <c r="H344" s="22">
        <v>1130</v>
      </c>
      <c r="I344" s="22">
        <v>1.41</v>
      </c>
      <c r="J344" s="22">
        <v>2.19</v>
      </c>
      <c r="K344" s="22" t="s">
        <v>4429</v>
      </c>
      <c r="L344" s="22" t="b">
        <v>1</v>
      </c>
      <c r="M344" s="25" t="b">
        <f t="shared" si="5"/>
        <v>0</v>
      </c>
    </row>
    <row r="345" spans="1:13" x14ac:dyDescent="0.25">
      <c r="A345" s="13" t="s">
        <v>1034</v>
      </c>
      <c r="B345" s="24" t="s">
        <v>1026</v>
      </c>
      <c r="C345" s="24">
        <v>6</v>
      </c>
      <c r="D345" s="24" t="s">
        <v>1027</v>
      </c>
      <c r="E345" s="24" t="b">
        <v>0</v>
      </c>
      <c r="F345" s="24">
        <v>710</v>
      </c>
      <c r="G345" s="24">
        <v>2414</v>
      </c>
      <c r="H345" s="24">
        <v>45909</v>
      </c>
      <c r="I345" s="24">
        <v>0.95</v>
      </c>
      <c r="J345" s="24">
        <v>133.07</v>
      </c>
      <c r="K345" s="24" t="s">
        <v>4429</v>
      </c>
      <c r="L345" s="24" t="b">
        <v>1</v>
      </c>
      <c r="M345" s="25" t="b">
        <f t="shared" si="5"/>
        <v>1</v>
      </c>
    </row>
    <row r="346" spans="1:13" x14ac:dyDescent="0.25">
      <c r="A346" s="10" t="s">
        <v>1037</v>
      </c>
      <c r="B346" s="22" t="s">
        <v>918</v>
      </c>
      <c r="C346" s="22">
        <v>6</v>
      </c>
      <c r="D346" s="22" t="s">
        <v>919</v>
      </c>
      <c r="E346" s="22" t="b">
        <v>0</v>
      </c>
      <c r="F346" s="22">
        <v>145</v>
      </c>
      <c r="G346" s="22">
        <v>216</v>
      </c>
      <c r="H346" s="22">
        <v>26602</v>
      </c>
      <c r="I346" s="22">
        <v>6.08</v>
      </c>
      <c r="J346" s="22">
        <v>11.99</v>
      </c>
      <c r="K346" s="22" t="s">
        <v>4429</v>
      </c>
      <c r="L346" s="22" t="b">
        <v>1</v>
      </c>
      <c r="M346" s="25" t="b">
        <f t="shared" si="5"/>
        <v>0</v>
      </c>
    </row>
    <row r="347" spans="1:13" x14ac:dyDescent="0.25">
      <c r="A347" s="13" t="s">
        <v>1040</v>
      </c>
      <c r="B347" s="24" t="s">
        <v>921</v>
      </c>
      <c r="C347" s="24">
        <v>6</v>
      </c>
      <c r="D347" s="24" t="s">
        <v>922</v>
      </c>
      <c r="E347" s="24" t="b">
        <v>0</v>
      </c>
      <c r="F347" s="24">
        <v>4489</v>
      </c>
      <c r="G347" s="24">
        <v>4996</v>
      </c>
      <c r="H347" s="24">
        <v>129855</v>
      </c>
      <c r="I347" s="24">
        <v>9.64</v>
      </c>
      <c r="J347" s="24">
        <v>36.909999999999997</v>
      </c>
      <c r="K347" s="24" t="s">
        <v>4429</v>
      </c>
      <c r="L347" s="24" t="b">
        <v>1</v>
      </c>
      <c r="M347" s="25" t="b">
        <f t="shared" si="5"/>
        <v>0</v>
      </c>
    </row>
    <row r="348" spans="1:13" x14ac:dyDescent="0.25">
      <c r="A348" s="10" t="s">
        <v>1043</v>
      </c>
      <c r="B348" s="22" t="s">
        <v>981</v>
      </c>
      <c r="C348" s="22">
        <v>6</v>
      </c>
      <c r="D348" s="22" t="s">
        <v>982</v>
      </c>
      <c r="E348" s="22" t="b">
        <v>0</v>
      </c>
      <c r="F348" s="22">
        <v>2875</v>
      </c>
      <c r="G348" s="22">
        <v>4092</v>
      </c>
      <c r="H348" s="22">
        <v>116329</v>
      </c>
      <c r="I348" s="22">
        <v>7.01</v>
      </c>
      <c r="J348" s="22">
        <v>45.48</v>
      </c>
      <c r="K348" s="22" t="s">
        <v>4429</v>
      </c>
      <c r="L348" s="22" t="b">
        <v>1</v>
      </c>
      <c r="M348" s="25" t="b">
        <f t="shared" si="5"/>
        <v>0</v>
      </c>
    </row>
    <row r="349" spans="1:13" x14ac:dyDescent="0.25">
      <c r="A349" s="13" t="s">
        <v>1046</v>
      </c>
      <c r="B349" s="24" t="s">
        <v>1038</v>
      </c>
      <c r="C349" s="24">
        <v>6</v>
      </c>
      <c r="D349" s="24" t="s">
        <v>1039</v>
      </c>
      <c r="E349" s="24" t="b">
        <v>0</v>
      </c>
      <c r="F349" s="24">
        <v>67</v>
      </c>
      <c r="G349" s="24">
        <v>64</v>
      </c>
      <c r="H349" s="24">
        <v>5732</v>
      </c>
      <c r="I349" s="24">
        <v>1.0900000000000001</v>
      </c>
      <c r="J349" s="24">
        <v>14.44</v>
      </c>
      <c r="K349" s="24" t="s">
        <v>4429</v>
      </c>
      <c r="L349" s="24" t="b">
        <v>1</v>
      </c>
      <c r="M349" s="25" t="b">
        <f t="shared" si="5"/>
        <v>0</v>
      </c>
    </row>
    <row r="350" spans="1:13" x14ac:dyDescent="0.25">
      <c r="A350" s="10" t="s">
        <v>1049</v>
      </c>
      <c r="B350" s="22" t="s">
        <v>1122</v>
      </c>
      <c r="C350" s="22">
        <v>5</v>
      </c>
      <c r="D350" s="22" t="s">
        <v>1123</v>
      </c>
      <c r="E350" s="22" t="b">
        <v>0</v>
      </c>
      <c r="F350" s="22">
        <v>109</v>
      </c>
      <c r="G350" s="22">
        <v>74</v>
      </c>
      <c r="H350" s="22">
        <v>8206</v>
      </c>
      <c r="I350" s="22">
        <v>3.99</v>
      </c>
      <c r="J350" s="22">
        <v>5.63</v>
      </c>
      <c r="K350" s="22" t="s">
        <v>4429</v>
      </c>
      <c r="L350" s="22" t="b">
        <v>1</v>
      </c>
      <c r="M350" s="25" t="b">
        <f t="shared" si="5"/>
        <v>0</v>
      </c>
    </row>
    <row r="351" spans="1:13" x14ac:dyDescent="0.25">
      <c r="A351" s="13" t="s">
        <v>1052</v>
      </c>
      <c r="B351" s="24" t="s">
        <v>1056</v>
      </c>
      <c r="C351" s="24">
        <v>5</v>
      </c>
      <c r="D351" s="24" t="s">
        <v>1057</v>
      </c>
      <c r="E351" s="24" t="b">
        <v>0</v>
      </c>
      <c r="F351" s="24">
        <v>1236</v>
      </c>
      <c r="G351" s="24">
        <v>1525</v>
      </c>
      <c r="H351" s="24">
        <v>28037</v>
      </c>
      <c r="I351" s="24">
        <v>9.9700000000000006</v>
      </c>
      <c r="J351" s="24">
        <v>7.7</v>
      </c>
      <c r="K351" s="24" t="s">
        <v>4429</v>
      </c>
      <c r="L351" s="24" t="b">
        <v>1</v>
      </c>
      <c r="M351" s="25" t="b">
        <f t="shared" si="5"/>
        <v>0</v>
      </c>
    </row>
    <row r="352" spans="1:13" x14ac:dyDescent="0.25">
      <c r="A352" s="10" t="s">
        <v>1055</v>
      </c>
      <c r="B352" s="22" t="s">
        <v>1083</v>
      </c>
      <c r="C352" s="22">
        <v>5</v>
      </c>
      <c r="D352" s="22" t="s">
        <v>1084</v>
      </c>
      <c r="E352" s="22" t="b">
        <v>0</v>
      </c>
      <c r="F352" s="22">
        <v>757</v>
      </c>
      <c r="G352" s="22">
        <v>848</v>
      </c>
      <c r="H352" s="22">
        <v>8425</v>
      </c>
      <c r="I352" s="22">
        <v>1.07</v>
      </c>
      <c r="J352" s="22">
        <v>21.49</v>
      </c>
      <c r="K352" s="22" t="s">
        <v>4429</v>
      </c>
      <c r="L352" s="22" t="b">
        <v>1</v>
      </c>
      <c r="M352" s="25" t="b">
        <f t="shared" si="5"/>
        <v>0</v>
      </c>
    </row>
    <row r="353" spans="1:13" x14ac:dyDescent="0.25">
      <c r="A353" s="13" t="s">
        <v>1058</v>
      </c>
      <c r="B353" s="24" t="s">
        <v>1230</v>
      </c>
      <c r="C353" s="24">
        <v>5</v>
      </c>
      <c r="D353" s="24" t="s">
        <v>1231</v>
      </c>
      <c r="E353" s="24" t="b">
        <v>0</v>
      </c>
      <c r="F353" s="24">
        <v>1074</v>
      </c>
      <c r="G353" s="24">
        <v>1870</v>
      </c>
      <c r="H353" s="24">
        <v>5983</v>
      </c>
      <c r="I353" s="24">
        <v>1.1000000000000001</v>
      </c>
      <c r="J353" s="24">
        <v>14.96</v>
      </c>
      <c r="K353" s="24" t="s">
        <v>4429</v>
      </c>
      <c r="L353" s="24" t="b">
        <v>1</v>
      </c>
      <c r="M353" s="25" t="b">
        <f t="shared" si="5"/>
        <v>0</v>
      </c>
    </row>
    <row r="354" spans="1:13" x14ac:dyDescent="0.25">
      <c r="A354" s="10" t="s">
        <v>1061</v>
      </c>
      <c r="B354" s="22" t="s">
        <v>1296</v>
      </c>
      <c r="C354" s="22">
        <v>5</v>
      </c>
      <c r="D354" s="22" t="s">
        <v>1297</v>
      </c>
      <c r="E354" s="22" t="b">
        <v>0</v>
      </c>
      <c r="F354" s="22">
        <v>2385</v>
      </c>
      <c r="G354" s="22">
        <v>3388</v>
      </c>
      <c r="H354" s="22">
        <v>21606</v>
      </c>
      <c r="I354" s="22">
        <v>5.28</v>
      </c>
      <c r="J354" s="22">
        <v>11.2</v>
      </c>
      <c r="K354" s="22" t="s">
        <v>4429</v>
      </c>
      <c r="L354" s="22" t="b">
        <v>1</v>
      </c>
      <c r="M354" s="25" t="b">
        <f t="shared" si="5"/>
        <v>0</v>
      </c>
    </row>
    <row r="355" spans="1:13" x14ac:dyDescent="0.25">
      <c r="A355" s="13" t="s">
        <v>1064</v>
      </c>
      <c r="B355" s="24" t="s">
        <v>1110</v>
      </c>
      <c r="C355" s="24">
        <v>5</v>
      </c>
      <c r="D355" s="24" t="s">
        <v>1111</v>
      </c>
      <c r="E355" s="24" t="b">
        <v>0</v>
      </c>
      <c r="F355" s="24">
        <v>2900</v>
      </c>
      <c r="G355" s="24">
        <v>4004</v>
      </c>
      <c r="H355" s="24">
        <v>35440</v>
      </c>
      <c r="I355" s="24">
        <v>12.53</v>
      </c>
      <c r="J355" s="24">
        <v>7.75</v>
      </c>
      <c r="K355" s="24" t="s">
        <v>4429</v>
      </c>
      <c r="L355" s="24" t="b">
        <v>1</v>
      </c>
      <c r="M355" s="25" t="b">
        <f t="shared" si="5"/>
        <v>0</v>
      </c>
    </row>
    <row r="356" spans="1:13" x14ac:dyDescent="0.25">
      <c r="A356" s="10" t="s">
        <v>1067</v>
      </c>
      <c r="B356" s="22" t="s">
        <v>1113</v>
      </c>
      <c r="C356" s="22">
        <v>5</v>
      </c>
      <c r="D356" s="22" t="s">
        <v>1114</v>
      </c>
      <c r="E356" s="22" t="b">
        <v>0</v>
      </c>
      <c r="F356" s="22">
        <v>71</v>
      </c>
      <c r="G356" s="22">
        <v>60</v>
      </c>
      <c r="H356" s="22">
        <v>10126</v>
      </c>
      <c r="I356" s="22">
        <v>11.23</v>
      </c>
      <c r="J356" s="22">
        <v>2.4700000000000002</v>
      </c>
      <c r="K356" s="22" t="s">
        <v>4429</v>
      </c>
      <c r="L356" s="22" t="b">
        <v>1</v>
      </c>
      <c r="M356" s="25" t="b">
        <f t="shared" si="5"/>
        <v>0</v>
      </c>
    </row>
    <row r="357" spans="1:13" x14ac:dyDescent="0.25">
      <c r="A357" s="13" t="s">
        <v>1070</v>
      </c>
      <c r="B357" s="24" t="s">
        <v>1086</v>
      </c>
      <c r="C357" s="24">
        <v>5</v>
      </c>
      <c r="D357" s="24" t="s">
        <v>1087</v>
      </c>
      <c r="E357" s="24" t="b">
        <v>0</v>
      </c>
      <c r="F357" s="24">
        <v>3173</v>
      </c>
      <c r="G357" s="24">
        <v>2655</v>
      </c>
      <c r="H357" s="24">
        <v>70108</v>
      </c>
      <c r="I357" s="24">
        <v>2.63</v>
      </c>
      <c r="J357" s="24">
        <v>72.95</v>
      </c>
      <c r="K357" s="24" t="s">
        <v>4429</v>
      </c>
      <c r="L357" s="24" t="b">
        <v>1</v>
      </c>
      <c r="M357" s="25" t="b">
        <f t="shared" si="5"/>
        <v>1</v>
      </c>
    </row>
    <row r="358" spans="1:13" x14ac:dyDescent="0.25">
      <c r="A358" s="10" t="s">
        <v>1073</v>
      </c>
      <c r="B358" s="22" t="s">
        <v>1179</v>
      </c>
      <c r="C358" s="22">
        <v>5</v>
      </c>
      <c r="D358" s="22" t="s">
        <v>1180</v>
      </c>
      <c r="E358" s="22" t="b">
        <v>0</v>
      </c>
      <c r="F358" s="22">
        <v>2258</v>
      </c>
      <c r="G358" s="22">
        <v>2496</v>
      </c>
      <c r="H358" s="22">
        <v>149457</v>
      </c>
      <c r="I358" s="22">
        <v>13.24</v>
      </c>
      <c r="J358" s="22">
        <v>30.92</v>
      </c>
      <c r="K358" s="22" t="s">
        <v>4429</v>
      </c>
      <c r="L358" s="22" t="b">
        <v>1</v>
      </c>
      <c r="M358" s="25" t="b">
        <f t="shared" si="5"/>
        <v>0</v>
      </c>
    </row>
    <row r="359" spans="1:13" x14ac:dyDescent="0.25">
      <c r="A359" s="13" t="s">
        <v>1076</v>
      </c>
      <c r="B359" s="24" t="s">
        <v>1254</v>
      </c>
      <c r="C359" s="24">
        <v>5</v>
      </c>
      <c r="D359" s="24" t="s">
        <v>1255</v>
      </c>
      <c r="E359" s="24" t="b">
        <v>0</v>
      </c>
      <c r="F359" s="24">
        <v>872</v>
      </c>
      <c r="G359" s="24">
        <v>763</v>
      </c>
      <c r="H359" s="24">
        <v>97052</v>
      </c>
      <c r="I359" s="24">
        <v>1.1000000000000001</v>
      </c>
      <c r="J359" s="24">
        <v>242.63</v>
      </c>
      <c r="K359" s="24" t="s">
        <v>4429</v>
      </c>
      <c r="L359" s="24" t="b">
        <v>1</v>
      </c>
      <c r="M359" s="25" t="b">
        <f t="shared" si="5"/>
        <v>1</v>
      </c>
    </row>
    <row r="360" spans="1:13" x14ac:dyDescent="0.25">
      <c r="A360" s="10" t="s">
        <v>1079</v>
      </c>
      <c r="B360" s="22" t="s">
        <v>1119</v>
      </c>
      <c r="C360" s="22">
        <v>5</v>
      </c>
      <c r="D360" s="22" t="s">
        <v>1120</v>
      </c>
      <c r="E360" s="22" t="b">
        <v>0</v>
      </c>
      <c r="F360" s="22">
        <v>1513</v>
      </c>
      <c r="G360" s="22">
        <v>1943</v>
      </c>
      <c r="H360" s="22">
        <v>11728</v>
      </c>
      <c r="I360" s="22">
        <v>5.92</v>
      </c>
      <c r="J360" s="22">
        <v>5.42</v>
      </c>
      <c r="K360" s="22" t="s">
        <v>4429</v>
      </c>
      <c r="L360" s="22" t="b">
        <v>1</v>
      </c>
      <c r="M360" s="25" t="b">
        <f t="shared" si="5"/>
        <v>0</v>
      </c>
    </row>
    <row r="361" spans="1:13" x14ac:dyDescent="0.25">
      <c r="A361" s="13" t="s">
        <v>1082</v>
      </c>
      <c r="B361" s="24" t="s">
        <v>1116</v>
      </c>
      <c r="C361" s="24">
        <v>5</v>
      </c>
      <c r="D361" s="24" t="s">
        <v>1117</v>
      </c>
      <c r="E361" s="24" t="b">
        <v>0</v>
      </c>
      <c r="F361" s="24">
        <v>520</v>
      </c>
      <c r="G361" s="24">
        <v>686</v>
      </c>
      <c r="H361" s="24">
        <v>50485</v>
      </c>
      <c r="I361" s="24">
        <v>8.67</v>
      </c>
      <c r="J361" s="24">
        <v>15.96</v>
      </c>
      <c r="K361" s="24" t="s">
        <v>4429</v>
      </c>
      <c r="L361" s="24" t="b">
        <v>1</v>
      </c>
      <c r="M361" s="25" t="b">
        <f t="shared" si="5"/>
        <v>0</v>
      </c>
    </row>
    <row r="362" spans="1:13" x14ac:dyDescent="0.25">
      <c r="A362" s="10" t="s">
        <v>1085</v>
      </c>
      <c r="B362" s="22" t="s">
        <v>1074</v>
      </c>
      <c r="C362" s="22">
        <v>5</v>
      </c>
      <c r="D362" s="22" t="s">
        <v>1075</v>
      </c>
      <c r="E362" s="22" t="b">
        <v>0</v>
      </c>
      <c r="F362" s="22">
        <v>593</v>
      </c>
      <c r="G362" s="22">
        <v>1672</v>
      </c>
      <c r="H362" s="22">
        <v>72779</v>
      </c>
      <c r="I362" s="22">
        <v>5.27</v>
      </c>
      <c r="J362" s="22">
        <v>37.869999999999997</v>
      </c>
      <c r="K362" s="22" t="s">
        <v>4429</v>
      </c>
      <c r="L362" s="22" t="b">
        <v>1</v>
      </c>
      <c r="M362" s="25" t="b">
        <f t="shared" si="5"/>
        <v>0</v>
      </c>
    </row>
    <row r="363" spans="1:13" x14ac:dyDescent="0.25">
      <c r="A363" s="13" t="s">
        <v>1088</v>
      </c>
      <c r="B363" s="24" t="s">
        <v>1326</v>
      </c>
      <c r="C363" s="24">
        <v>5</v>
      </c>
      <c r="D363" s="24" t="s">
        <v>1327</v>
      </c>
      <c r="E363" s="24" t="b">
        <v>0</v>
      </c>
      <c r="F363" s="24">
        <v>1420</v>
      </c>
      <c r="G363" s="24">
        <v>1614</v>
      </c>
      <c r="H363" s="24">
        <v>10811</v>
      </c>
      <c r="I363" s="24">
        <v>2.15</v>
      </c>
      <c r="J363" s="24">
        <v>13.75</v>
      </c>
      <c r="K363" s="24" t="s">
        <v>4429</v>
      </c>
      <c r="L363" s="24" t="b">
        <v>1</v>
      </c>
      <c r="M363" s="25" t="b">
        <f t="shared" si="5"/>
        <v>0</v>
      </c>
    </row>
    <row r="364" spans="1:13" x14ac:dyDescent="0.25">
      <c r="A364" s="10" t="s">
        <v>1091</v>
      </c>
      <c r="B364" s="22" t="s">
        <v>1050</v>
      </c>
      <c r="C364" s="22">
        <v>5</v>
      </c>
      <c r="D364" s="22" t="s">
        <v>1051</v>
      </c>
      <c r="E364" s="22" t="b">
        <v>0</v>
      </c>
      <c r="F364" s="22">
        <v>1960</v>
      </c>
      <c r="G364" s="22">
        <v>2153</v>
      </c>
      <c r="H364" s="22">
        <v>46410</v>
      </c>
      <c r="I364" s="22">
        <v>4.0599999999999996</v>
      </c>
      <c r="J364" s="22">
        <v>31.29</v>
      </c>
      <c r="K364" s="22" t="s">
        <v>4429</v>
      </c>
      <c r="L364" s="22" t="b">
        <v>1</v>
      </c>
      <c r="M364" s="25" t="b">
        <f t="shared" si="5"/>
        <v>0</v>
      </c>
    </row>
    <row r="365" spans="1:13" x14ac:dyDescent="0.25">
      <c r="A365" s="13" t="s">
        <v>1094</v>
      </c>
      <c r="B365" s="24" t="s">
        <v>1101</v>
      </c>
      <c r="C365" s="24">
        <v>5</v>
      </c>
      <c r="D365" s="24" t="s">
        <v>1102</v>
      </c>
      <c r="E365" s="24" t="b">
        <v>0</v>
      </c>
      <c r="F365" s="24">
        <v>1228</v>
      </c>
      <c r="G365" s="24">
        <v>1744</v>
      </c>
      <c r="H365" s="24">
        <v>24958</v>
      </c>
      <c r="I365" s="24">
        <v>2.0499999999999998</v>
      </c>
      <c r="J365" s="24">
        <v>33.28</v>
      </c>
      <c r="K365" s="24" t="s">
        <v>4429</v>
      </c>
      <c r="L365" s="24" t="b">
        <v>1</v>
      </c>
      <c r="M365" s="25" t="b">
        <f t="shared" si="5"/>
        <v>0</v>
      </c>
    </row>
    <row r="366" spans="1:13" x14ac:dyDescent="0.25">
      <c r="A366" s="10" t="s">
        <v>1097</v>
      </c>
      <c r="B366" s="22" t="s">
        <v>1239</v>
      </c>
      <c r="C366" s="22">
        <v>5</v>
      </c>
      <c r="D366" s="22" t="s">
        <v>1240</v>
      </c>
      <c r="E366" s="22" t="b">
        <v>0</v>
      </c>
      <c r="F366" s="22">
        <v>132</v>
      </c>
      <c r="G366" s="22">
        <v>130</v>
      </c>
      <c r="H366" s="22">
        <v>8301</v>
      </c>
      <c r="I366" s="22">
        <v>10.14</v>
      </c>
      <c r="J366" s="22">
        <v>2.2400000000000002</v>
      </c>
      <c r="K366" s="22" t="s">
        <v>4429</v>
      </c>
      <c r="L366" s="22" t="b">
        <v>1</v>
      </c>
      <c r="M366" s="25" t="b">
        <f t="shared" si="5"/>
        <v>0</v>
      </c>
    </row>
    <row r="367" spans="1:13" x14ac:dyDescent="0.25">
      <c r="A367" s="13" t="s">
        <v>1100</v>
      </c>
      <c r="B367" s="24" t="s">
        <v>1131</v>
      </c>
      <c r="C367" s="24">
        <v>5</v>
      </c>
      <c r="D367" s="24" t="s">
        <v>1132</v>
      </c>
      <c r="E367" s="24" t="b">
        <v>0</v>
      </c>
      <c r="F367" s="24">
        <v>141</v>
      </c>
      <c r="G367" s="24">
        <v>54</v>
      </c>
      <c r="H367" s="24">
        <v>4095</v>
      </c>
      <c r="I367" s="24">
        <v>1.3</v>
      </c>
      <c r="J367" s="24">
        <v>8.66</v>
      </c>
      <c r="K367" s="24" t="s">
        <v>4429</v>
      </c>
      <c r="L367" s="24" t="b">
        <v>1</v>
      </c>
      <c r="M367" s="25" t="b">
        <f t="shared" si="5"/>
        <v>0</v>
      </c>
    </row>
    <row r="368" spans="1:13" x14ac:dyDescent="0.25">
      <c r="A368" s="10" t="s">
        <v>1103</v>
      </c>
      <c r="B368" s="22" t="s">
        <v>1173</v>
      </c>
      <c r="C368" s="22">
        <v>5</v>
      </c>
      <c r="D368" s="22" t="s">
        <v>1174</v>
      </c>
      <c r="E368" s="22" t="b">
        <v>0</v>
      </c>
      <c r="F368" s="22">
        <v>152</v>
      </c>
      <c r="G368" s="22">
        <v>185</v>
      </c>
      <c r="H368" s="22">
        <v>2242</v>
      </c>
      <c r="I368" s="22">
        <v>0.65</v>
      </c>
      <c r="J368" s="22">
        <v>9.42</v>
      </c>
      <c r="K368" s="22" t="s">
        <v>4429</v>
      </c>
      <c r="L368" s="22" t="b">
        <v>1</v>
      </c>
      <c r="M368" s="25" t="b">
        <f t="shared" si="5"/>
        <v>0</v>
      </c>
    </row>
    <row r="369" spans="1:13" x14ac:dyDescent="0.25">
      <c r="A369" s="13" t="s">
        <v>1106</v>
      </c>
      <c r="B369" s="24" t="s">
        <v>1302</v>
      </c>
      <c r="C369" s="24">
        <v>5</v>
      </c>
      <c r="D369" s="24" t="s">
        <v>1303</v>
      </c>
      <c r="E369" s="24" t="b">
        <v>0</v>
      </c>
      <c r="F369" s="24">
        <v>43</v>
      </c>
      <c r="G369" s="24">
        <v>35</v>
      </c>
      <c r="H369" s="24">
        <v>11493</v>
      </c>
      <c r="I369" s="24">
        <v>0.68</v>
      </c>
      <c r="J369" s="24">
        <v>46.34</v>
      </c>
      <c r="K369" s="24" t="s">
        <v>4429</v>
      </c>
      <c r="L369" s="24" t="b">
        <v>1</v>
      </c>
      <c r="M369" s="25" t="b">
        <f t="shared" si="5"/>
        <v>0</v>
      </c>
    </row>
    <row r="370" spans="1:13" x14ac:dyDescent="0.25">
      <c r="A370" s="10" t="s">
        <v>1109</v>
      </c>
      <c r="B370" s="22" t="s">
        <v>1287</v>
      </c>
      <c r="C370" s="22">
        <v>5</v>
      </c>
      <c r="D370" s="22" t="s">
        <v>1288</v>
      </c>
      <c r="E370" s="22" t="b">
        <v>0</v>
      </c>
      <c r="F370" s="22">
        <v>197</v>
      </c>
      <c r="G370" s="22">
        <v>165</v>
      </c>
      <c r="H370" s="22">
        <v>9387</v>
      </c>
      <c r="I370" s="22">
        <v>0.59</v>
      </c>
      <c r="J370" s="22">
        <v>43.26</v>
      </c>
      <c r="K370" s="22" t="s">
        <v>4429</v>
      </c>
      <c r="L370" s="22" t="b">
        <v>1</v>
      </c>
      <c r="M370" s="25" t="b">
        <f t="shared" si="5"/>
        <v>0</v>
      </c>
    </row>
    <row r="371" spans="1:13" x14ac:dyDescent="0.25">
      <c r="A371" s="13" t="s">
        <v>1112</v>
      </c>
      <c r="B371" s="24" t="s">
        <v>1146</v>
      </c>
      <c r="C371" s="24">
        <v>5</v>
      </c>
      <c r="D371" s="24" t="s">
        <v>1147</v>
      </c>
      <c r="E371" s="24" t="b">
        <v>0</v>
      </c>
      <c r="F371" s="24">
        <v>1868</v>
      </c>
      <c r="G371" s="24">
        <v>4121</v>
      </c>
      <c r="H371" s="24">
        <v>87718</v>
      </c>
      <c r="I371" s="24">
        <v>0.68</v>
      </c>
      <c r="J371" s="24">
        <v>355.13</v>
      </c>
      <c r="K371" s="24" t="s">
        <v>4429</v>
      </c>
      <c r="L371" s="24" t="b">
        <v>1</v>
      </c>
      <c r="M371" s="25" t="b">
        <f t="shared" si="5"/>
        <v>1</v>
      </c>
    </row>
    <row r="372" spans="1:13" x14ac:dyDescent="0.25">
      <c r="A372" s="10" t="s">
        <v>1115</v>
      </c>
      <c r="B372" s="22" t="s">
        <v>1065</v>
      </c>
      <c r="C372" s="22">
        <v>5</v>
      </c>
      <c r="D372" s="22" t="s">
        <v>1066</v>
      </c>
      <c r="E372" s="22" t="b">
        <v>0</v>
      </c>
      <c r="F372" s="22">
        <v>842</v>
      </c>
      <c r="G372" s="22">
        <v>267</v>
      </c>
      <c r="H372" s="22">
        <v>7899</v>
      </c>
      <c r="I372" s="22">
        <v>4.6399999999999997</v>
      </c>
      <c r="J372" s="22">
        <v>4.67</v>
      </c>
      <c r="K372" s="22" t="s">
        <v>4429</v>
      </c>
      <c r="L372" s="22" t="b">
        <v>1</v>
      </c>
      <c r="M372" s="25" t="b">
        <f t="shared" si="5"/>
        <v>0</v>
      </c>
    </row>
    <row r="373" spans="1:13" x14ac:dyDescent="0.25">
      <c r="A373" s="13" t="s">
        <v>1118</v>
      </c>
      <c r="B373" s="24" t="s">
        <v>1089</v>
      </c>
      <c r="C373" s="24">
        <v>5</v>
      </c>
      <c r="D373" s="24" t="s">
        <v>1090</v>
      </c>
      <c r="E373" s="24" t="b">
        <v>0</v>
      </c>
      <c r="F373" s="24">
        <v>825</v>
      </c>
      <c r="G373" s="24">
        <v>1070</v>
      </c>
      <c r="H373" s="24">
        <v>8964</v>
      </c>
      <c r="I373" s="24">
        <v>3.7</v>
      </c>
      <c r="J373" s="24">
        <v>6.63</v>
      </c>
      <c r="K373" s="24" t="s">
        <v>4429</v>
      </c>
      <c r="L373" s="24" t="b">
        <v>1</v>
      </c>
      <c r="M373" s="25" t="b">
        <f t="shared" si="5"/>
        <v>0</v>
      </c>
    </row>
    <row r="374" spans="1:13" x14ac:dyDescent="0.25">
      <c r="A374" s="10" t="s">
        <v>1121</v>
      </c>
      <c r="B374" s="22" t="s">
        <v>1170</v>
      </c>
      <c r="C374" s="22">
        <v>5</v>
      </c>
      <c r="D374" s="22" t="s">
        <v>1171</v>
      </c>
      <c r="E374" s="22" t="b">
        <v>0</v>
      </c>
      <c r="F374" s="22">
        <v>1079</v>
      </c>
      <c r="G374" s="22">
        <v>4608</v>
      </c>
      <c r="H374" s="22">
        <v>13034</v>
      </c>
      <c r="I374" s="22">
        <v>5.18</v>
      </c>
      <c r="J374" s="22">
        <v>6.9</v>
      </c>
      <c r="K374" s="22" t="s">
        <v>4429</v>
      </c>
      <c r="L374" s="22" t="b">
        <v>1</v>
      </c>
      <c r="M374" s="25" t="b">
        <f t="shared" si="5"/>
        <v>0</v>
      </c>
    </row>
    <row r="375" spans="1:13" x14ac:dyDescent="0.25">
      <c r="A375" s="13" t="s">
        <v>1124</v>
      </c>
      <c r="B375" s="24" t="s">
        <v>1251</v>
      </c>
      <c r="C375" s="24">
        <v>5</v>
      </c>
      <c r="D375" s="24" t="s">
        <v>1252</v>
      </c>
      <c r="E375" s="24" t="b">
        <v>0</v>
      </c>
      <c r="F375" s="24">
        <v>3485</v>
      </c>
      <c r="G375" s="24">
        <v>5002</v>
      </c>
      <c r="H375" s="24">
        <v>93195</v>
      </c>
      <c r="I375" s="24">
        <v>2.41</v>
      </c>
      <c r="J375" s="24">
        <v>106.14</v>
      </c>
      <c r="K375" s="24" t="s">
        <v>4429</v>
      </c>
      <c r="L375" s="24" t="b">
        <v>1</v>
      </c>
      <c r="M375" s="25" t="b">
        <f t="shared" si="5"/>
        <v>1</v>
      </c>
    </row>
    <row r="376" spans="1:13" x14ac:dyDescent="0.25">
      <c r="A376" s="10" t="s">
        <v>1127</v>
      </c>
      <c r="B376" s="22" t="s">
        <v>1164</v>
      </c>
      <c r="C376" s="22">
        <v>5</v>
      </c>
      <c r="D376" s="22" t="s">
        <v>1165</v>
      </c>
      <c r="E376" s="22" t="b">
        <v>0</v>
      </c>
      <c r="F376" s="22">
        <v>465</v>
      </c>
      <c r="G376" s="22">
        <v>643</v>
      </c>
      <c r="H376" s="22">
        <v>5948</v>
      </c>
      <c r="I376" s="22">
        <v>8.6999999999999993</v>
      </c>
      <c r="J376" s="22">
        <v>1.87</v>
      </c>
      <c r="K376" s="22" t="s">
        <v>4429</v>
      </c>
      <c r="L376" s="22" t="b">
        <v>1</v>
      </c>
      <c r="M376" s="25" t="b">
        <f t="shared" si="5"/>
        <v>0</v>
      </c>
    </row>
    <row r="377" spans="1:13" x14ac:dyDescent="0.25">
      <c r="A377" s="13" t="s">
        <v>1130</v>
      </c>
      <c r="B377" s="24" t="s">
        <v>1290</v>
      </c>
      <c r="C377" s="24">
        <v>5</v>
      </c>
      <c r="D377" s="24" t="s">
        <v>1291</v>
      </c>
      <c r="E377" s="24" t="b">
        <v>0</v>
      </c>
      <c r="F377" s="24">
        <v>284</v>
      </c>
      <c r="G377" s="24">
        <v>326</v>
      </c>
      <c r="H377" s="24">
        <v>8813</v>
      </c>
      <c r="I377" s="24">
        <v>1.2</v>
      </c>
      <c r="J377" s="24">
        <v>20.12</v>
      </c>
      <c r="K377" s="24" t="s">
        <v>4429</v>
      </c>
      <c r="L377" s="24" t="b">
        <v>1</v>
      </c>
      <c r="M377" s="25" t="b">
        <f t="shared" si="5"/>
        <v>0</v>
      </c>
    </row>
    <row r="378" spans="1:13" x14ac:dyDescent="0.25">
      <c r="A378" s="10" t="s">
        <v>1133</v>
      </c>
      <c r="B378" s="22" t="s">
        <v>1317</v>
      </c>
      <c r="C378" s="22">
        <v>5</v>
      </c>
      <c r="D378" s="22" t="s">
        <v>1318</v>
      </c>
      <c r="E378" s="22" t="b">
        <v>0</v>
      </c>
      <c r="F378" s="22">
        <v>581</v>
      </c>
      <c r="G378" s="22">
        <v>434</v>
      </c>
      <c r="H378" s="22">
        <v>14285</v>
      </c>
      <c r="I378" s="22">
        <v>5.37</v>
      </c>
      <c r="J378" s="22">
        <v>7.29</v>
      </c>
      <c r="K378" s="22" t="s">
        <v>4429</v>
      </c>
      <c r="L378" s="22" t="b">
        <v>1</v>
      </c>
      <c r="M378" s="25" t="b">
        <f t="shared" si="5"/>
        <v>0</v>
      </c>
    </row>
    <row r="379" spans="1:13" x14ac:dyDescent="0.25">
      <c r="A379" s="13" t="s">
        <v>1136</v>
      </c>
      <c r="B379" s="24" t="s">
        <v>1158</v>
      </c>
      <c r="C379" s="24">
        <v>5</v>
      </c>
      <c r="D379" s="24" t="s">
        <v>1159</v>
      </c>
      <c r="E379" s="24" t="b">
        <v>0</v>
      </c>
      <c r="F379" s="24">
        <v>3873</v>
      </c>
      <c r="G379" s="24">
        <v>4940</v>
      </c>
      <c r="H379" s="24">
        <v>47144</v>
      </c>
      <c r="I379" s="24">
        <v>4.4000000000000004</v>
      </c>
      <c r="J379" s="24">
        <v>29.35</v>
      </c>
      <c r="K379" s="24" t="s">
        <v>4429</v>
      </c>
      <c r="L379" s="24" t="b">
        <v>1</v>
      </c>
      <c r="M379" s="25" t="b">
        <f t="shared" si="5"/>
        <v>0</v>
      </c>
    </row>
    <row r="380" spans="1:13" x14ac:dyDescent="0.25">
      <c r="A380" s="10" t="s">
        <v>1139</v>
      </c>
      <c r="B380" s="22" t="s">
        <v>1203</v>
      </c>
      <c r="C380" s="22">
        <v>5</v>
      </c>
      <c r="D380" s="22" t="s">
        <v>1204</v>
      </c>
      <c r="E380" s="22" t="b">
        <v>0</v>
      </c>
      <c r="F380" s="22">
        <v>1981</v>
      </c>
      <c r="G380" s="22">
        <v>2141</v>
      </c>
      <c r="H380" s="22">
        <v>26710</v>
      </c>
      <c r="I380" s="22">
        <v>3.49</v>
      </c>
      <c r="J380" s="22">
        <v>20.95</v>
      </c>
      <c r="K380" s="22" t="s">
        <v>4429</v>
      </c>
      <c r="L380" s="22" t="b">
        <v>1</v>
      </c>
      <c r="M380" s="25" t="b">
        <f t="shared" si="5"/>
        <v>0</v>
      </c>
    </row>
    <row r="381" spans="1:13" x14ac:dyDescent="0.25">
      <c r="A381" s="13" t="s">
        <v>1142</v>
      </c>
      <c r="B381" s="24" t="s">
        <v>1332</v>
      </c>
      <c r="C381" s="24">
        <v>5</v>
      </c>
      <c r="D381" s="24" t="s">
        <v>1333</v>
      </c>
      <c r="E381" s="24" t="b">
        <v>0</v>
      </c>
      <c r="F381" s="24">
        <v>2396</v>
      </c>
      <c r="G381" s="24">
        <v>4999</v>
      </c>
      <c r="H381" s="24">
        <v>353498</v>
      </c>
      <c r="I381" s="24">
        <v>10.74</v>
      </c>
      <c r="J381" s="24">
        <v>90.18</v>
      </c>
      <c r="K381" s="24" t="s">
        <v>4429</v>
      </c>
      <c r="L381" s="24" t="b">
        <v>1</v>
      </c>
      <c r="M381" s="25" t="b">
        <f t="shared" si="5"/>
        <v>1</v>
      </c>
    </row>
    <row r="382" spans="1:13" x14ac:dyDescent="0.25">
      <c r="A382" s="10" t="s">
        <v>1145</v>
      </c>
      <c r="B382" s="22" t="s">
        <v>1185</v>
      </c>
      <c r="C382" s="22">
        <v>5</v>
      </c>
      <c r="D382" s="22" t="s">
        <v>1186</v>
      </c>
      <c r="E382" s="22" t="b">
        <v>0</v>
      </c>
      <c r="F382" s="22">
        <v>286</v>
      </c>
      <c r="G382" s="22">
        <v>417</v>
      </c>
      <c r="H382" s="22">
        <v>5877</v>
      </c>
      <c r="I382" s="22">
        <v>0.98</v>
      </c>
      <c r="J382" s="22">
        <v>16.37</v>
      </c>
      <c r="K382" s="22" t="s">
        <v>4429</v>
      </c>
      <c r="L382" s="22" t="b">
        <v>1</v>
      </c>
      <c r="M382" s="25" t="b">
        <f t="shared" si="5"/>
        <v>0</v>
      </c>
    </row>
    <row r="383" spans="1:13" x14ac:dyDescent="0.25">
      <c r="A383" s="13" t="s">
        <v>1148</v>
      </c>
      <c r="B383" s="24" t="s">
        <v>1194</v>
      </c>
      <c r="C383" s="24">
        <v>5</v>
      </c>
      <c r="D383" s="24" t="s">
        <v>1195</v>
      </c>
      <c r="E383" s="24" t="b">
        <v>0</v>
      </c>
      <c r="F383" s="24">
        <v>171</v>
      </c>
      <c r="G383" s="24">
        <v>64</v>
      </c>
      <c r="H383" s="24">
        <v>11127</v>
      </c>
      <c r="I383" s="24">
        <v>7.37</v>
      </c>
      <c r="J383" s="24">
        <v>4.1399999999999997</v>
      </c>
      <c r="K383" s="24" t="s">
        <v>4429</v>
      </c>
      <c r="L383" s="24" t="b">
        <v>1</v>
      </c>
      <c r="M383" s="25" t="b">
        <f t="shared" si="5"/>
        <v>0</v>
      </c>
    </row>
    <row r="384" spans="1:13" x14ac:dyDescent="0.25">
      <c r="A384" s="10" t="s">
        <v>1151</v>
      </c>
      <c r="B384" s="22" t="s">
        <v>1242</v>
      </c>
      <c r="C384" s="22">
        <v>5</v>
      </c>
      <c r="D384" s="22" t="s">
        <v>1243</v>
      </c>
      <c r="E384" s="22" t="b">
        <v>1</v>
      </c>
      <c r="F384" s="22">
        <v>24929</v>
      </c>
      <c r="G384" s="22">
        <v>165</v>
      </c>
      <c r="H384" s="22">
        <v>28792</v>
      </c>
      <c r="I384" s="22">
        <v>5.92</v>
      </c>
      <c r="J384" s="22">
        <v>13.34</v>
      </c>
      <c r="K384" s="22" t="s">
        <v>4429</v>
      </c>
      <c r="L384" s="22" t="b">
        <v>1</v>
      </c>
      <c r="M384" s="25" t="b">
        <f t="shared" si="5"/>
        <v>0</v>
      </c>
    </row>
    <row r="385" spans="1:13" x14ac:dyDescent="0.25">
      <c r="A385" s="13" t="s">
        <v>1154</v>
      </c>
      <c r="B385" s="24" t="s">
        <v>1197</v>
      </c>
      <c r="C385" s="24">
        <v>5</v>
      </c>
      <c r="D385" s="24" t="s">
        <v>1198</v>
      </c>
      <c r="E385" s="24" t="b">
        <v>0</v>
      </c>
      <c r="F385" s="24">
        <v>5358</v>
      </c>
      <c r="G385" s="24">
        <v>5463</v>
      </c>
      <c r="H385" s="24">
        <v>284725</v>
      </c>
      <c r="I385" s="24">
        <v>7.08</v>
      </c>
      <c r="J385" s="24">
        <v>110.23</v>
      </c>
      <c r="K385" s="24" t="s">
        <v>4429</v>
      </c>
      <c r="L385" s="24" t="b">
        <v>1</v>
      </c>
      <c r="M385" s="25" t="b">
        <f t="shared" si="5"/>
        <v>1</v>
      </c>
    </row>
    <row r="386" spans="1:13" x14ac:dyDescent="0.25">
      <c r="A386" s="10" t="s">
        <v>1157</v>
      </c>
      <c r="B386" s="22" t="s">
        <v>1233</v>
      </c>
      <c r="C386" s="22">
        <v>5</v>
      </c>
      <c r="D386" s="22" t="s">
        <v>1234</v>
      </c>
      <c r="E386" s="22" t="b">
        <v>0</v>
      </c>
      <c r="F386" s="22">
        <v>769</v>
      </c>
      <c r="G386" s="22">
        <v>312</v>
      </c>
      <c r="H386" s="22">
        <v>46505</v>
      </c>
      <c r="I386" s="22">
        <v>5.71</v>
      </c>
      <c r="J386" s="22">
        <v>22.32</v>
      </c>
      <c r="K386" s="22" t="s">
        <v>4429</v>
      </c>
      <c r="L386" s="22" t="b">
        <v>1</v>
      </c>
      <c r="M386" s="25" t="b">
        <f t="shared" si="5"/>
        <v>0</v>
      </c>
    </row>
    <row r="387" spans="1:13" x14ac:dyDescent="0.25">
      <c r="A387" s="13" t="s">
        <v>1160</v>
      </c>
      <c r="B387" s="24" t="s">
        <v>1155</v>
      </c>
      <c r="C387" s="24">
        <v>5</v>
      </c>
      <c r="D387" s="24" t="s">
        <v>1156</v>
      </c>
      <c r="E387" s="24" t="b">
        <v>1</v>
      </c>
      <c r="F387" s="24">
        <v>8254</v>
      </c>
      <c r="G387" s="24">
        <v>1098</v>
      </c>
      <c r="H387" s="24">
        <v>6637</v>
      </c>
      <c r="I387" s="24">
        <v>7.72</v>
      </c>
      <c r="J387" s="24">
        <v>2.35</v>
      </c>
      <c r="K387" s="24" t="s">
        <v>4429</v>
      </c>
      <c r="L387" s="24" t="b">
        <v>1</v>
      </c>
      <c r="M387" s="25" t="b">
        <f t="shared" si="5"/>
        <v>0</v>
      </c>
    </row>
    <row r="388" spans="1:13" x14ac:dyDescent="0.25">
      <c r="A388" s="10" t="s">
        <v>1163</v>
      </c>
      <c r="B388" s="22" t="s">
        <v>1272</v>
      </c>
      <c r="C388" s="22">
        <v>5</v>
      </c>
      <c r="D388" s="22" t="s">
        <v>1273</v>
      </c>
      <c r="E388" s="22" t="b">
        <v>0</v>
      </c>
      <c r="F388" s="22">
        <v>1654</v>
      </c>
      <c r="G388" s="22">
        <v>1934</v>
      </c>
      <c r="H388" s="22">
        <v>62390</v>
      </c>
      <c r="I388" s="22">
        <v>5.2</v>
      </c>
      <c r="J388" s="22">
        <v>32.85</v>
      </c>
      <c r="K388" s="22" t="s">
        <v>4429</v>
      </c>
      <c r="L388" s="22" t="b">
        <v>1</v>
      </c>
      <c r="M388" s="25" t="b">
        <f t="shared" ref="M388:M451" si="6">IF(J388&gt;62.7015,TRUE,FALSE)</f>
        <v>0</v>
      </c>
    </row>
    <row r="389" spans="1:13" x14ac:dyDescent="0.25">
      <c r="A389" s="13" t="s">
        <v>1166</v>
      </c>
      <c r="B389" s="24" t="s">
        <v>1161</v>
      </c>
      <c r="C389" s="24">
        <v>5</v>
      </c>
      <c r="D389" s="24" t="s">
        <v>1162</v>
      </c>
      <c r="E389" s="24" t="b">
        <v>0</v>
      </c>
      <c r="F389" s="24">
        <v>1110</v>
      </c>
      <c r="G389" s="24">
        <v>1716</v>
      </c>
      <c r="H389" s="24">
        <v>59566</v>
      </c>
      <c r="I389" s="24">
        <v>5.0199999999999996</v>
      </c>
      <c r="J389" s="24">
        <v>32.5</v>
      </c>
      <c r="K389" s="24" t="s">
        <v>4429</v>
      </c>
      <c r="L389" s="24" t="b">
        <v>1</v>
      </c>
      <c r="M389" s="25" t="b">
        <f t="shared" si="6"/>
        <v>0</v>
      </c>
    </row>
    <row r="390" spans="1:13" x14ac:dyDescent="0.25">
      <c r="A390" s="10" t="s">
        <v>1169</v>
      </c>
      <c r="B390" s="22" t="s">
        <v>1308</v>
      </c>
      <c r="C390" s="22">
        <v>5</v>
      </c>
      <c r="D390" s="22" t="s">
        <v>1309</v>
      </c>
      <c r="E390" s="22" t="b">
        <v>0</v>
      </c>
      <c r="F390" s="22">
        <v>106</v>
      </c>
      <c r="G390" s="22">
        <v>111</v>
      </c>
      <c r="H390" s="22">
        <v>64003</v>
      </c>
      <c r="I390" s="22">
        <v>6.9</v>
      </c>
      <c r="J390" s="22">
        <v>25.42</v>
      </c>
      <c r="K390" s="22" t="s">
        <v>4429</v>
      </c>
      <c r="L390" s="22" t="b">
        <v>1</v>
      </c>
      <c r="M390" s="25" t="b">
        <f t="shared" si="6"/>
        <v>0</v>
      </c>
    </row>
    <row r="391" spans="1:13" x14ac:dyDescent="0.25">
      <c r="A391" s="13" t="s">
        <v>1172</v>
      </c>
      <c r="B391" s="24" t="s">
        <v>1206</v>
      </c>
      <c r="C391" s="24">
        <v>5</v>
      </c>
      <c r="D391" s="24" t="s">
        <v>1207</v>
      </c>
      <c r="E391" s="24" t="b">
        <v>0</v>
      </c>
      <c r="F391" s="24">
        <v>80</v>
      </c>
      <c r="G391" s="24">
        <v>224</v>
      </c>
      <c r="H391" s="24">
        <v>14134</v>
      </c>
      <c r="I391" s="24">
        <v>3.7</v>
      </c>
      <c r="J391" s="24">
        <v>10.46</v>
      </c>
      <c r="K391" s="24" t="s">
        <v>4429</v>
      </c>
      <c r="L391" s="24" t="b">
        <v>1</v>
      </c>
      <c r="M391" s="25" t="b">
        <f t="shared" si="6"/>
        <v>0</v>
      </c>
    </row>
    <row r="392" spans="1:13" x14ac:dyDescent="0.25">
      <c r="A392" s="10" t="s">
        <v>1175</v>
      </c>
      <c r="B392" s="22" t="s">
        <v>1107</v>
      </c>
      <c r="C392" s="22">
        <v>5</v>
      </c>
      <c r="D392" s="22" t="s">
        <v>1108</v>
      </c>
      <c r="E392" s="22" t="b">
        <v>0</v>
      </c>
      <c r="F392" s="22">
        <v>673</v>
      </c>
      <c r="G392" s="22">
        <v>1285</v>
      </c>
      <c r="H392" s="22">
        <v>6406</v>
      </c>
      <c r="I392" s="22">
        <v>1.05</v>
      </c>
      <c r="J392" s="22">
        <v>16.64</v>
      </c>
      <c r="K392" s="22" t="s">
        <v>4429</v>
      </c>
      <c r="L392" s="22" t="b">
        <v>1</v>
      </c>
      <c r="M392" s="25" t="b">
        <f t="shared" si="6"/>
        <v>0</v>
      </c>
    </row>
    <row r="393" spans="1:13" x14ac:dyDescent="0.25">
      <c r="A393" s="13" t="s">
        <v>1178</v>
      </c>
      <c r="B393" s="24" t="s">
        <v>1182</v>
      </c>
      <c r="C393" s="24">
        <v>5</v>
      </c>
      <c r="D393" s="24" t="s">
        <v>1183</v>
      </c>
      <c r="E393" s="24" t="b">
        <v>0</v>
      </c>
      <c r="F393" s="24">
        <v>2027</v>
      </c>
      <c r="G393" s="24">
        <v>1822</v>
      </c>
      <c r="H393" s="24">
        <v>17326</v>
      </c>
      <c r="I393" s="24">
        <v>4.6399999999999997</v>
      </c>
      <c r="J393" s="24">
        <v>10.220000000000001</v>
      </c>
      <c r="K393" s="24" t="s">
        <v>4429</v>
      </c>
      <c r="L393" s="24" t="b">
        <v>1</v>
      </c>
      <c r="M393" s="25" t="b">
        <f t="shared" si="6"/>
        <v>0</v>
      </c>
    </row>
    <row r="394" spans="1:13" x14ac:dyDescent="0.25">
      <c r="A394" s="10" t="s">
        <v>1181</v>
      </c>
      <c r="B394" s="22" t="s">
        <v>1281</v>
      </c>
      <c r="C394" s="22">
        <v>5</v>
      </c>
      <c r="D394" s="22" t="s">
        <v>1282</v>
      </c>
      <c r="E394" s="22" t="b">
        <v>0</v>
      </c>
      <c r="F394" s="22">
        <v>1070</v>
      </c>
      <c r="G394" s="22">
        <v>331</v>
      </c>
      <c r="H394" s="22">
        <v>1401</v>
      </c>
      <c r="I394" s="22">
        <v>6.13</v>
      </c>
      <c r="J394" s="22">
        <v>0.63</v>
      </c>
      <c r="K394" s="22" t="s">
        <v>4429</v>
      </c>
      <c r="L394" s="22" t="b">
        <v>1</v>
      </c>
      <c r="M394" s="25" t="b">
        <f t="shared" si="6"/>
        <v>0</v>
      </c>
    </row>
    <row r="395" spans="1:13" x14ac:dyDescent="0.25">
      <c r="A395" s="13" t="s">
        <v>1184</v>
      </c>
      <c r="B395" s="24" t="s">
        <v>1329</v>
      </c>
      <c r="C395" s="24">
        <v>5</v>
      </c>
      <c r="D395" s="24" t="s">
        <v>1330</v>
      </c>
      <c r="E395" s="24" t="b">
        <v>0</v>
      </c>
      <c r="F395" s="24">
        <v>614</v>
      </c>
      <c r="G395" s="24">
        <v>639</v>
      </c>
      <c r="H395" s="24">
        <v>31358</v>
      </c>
      <c r="I395" s="24">
        <v>4.62</v>
      </c>
      <c r="J395" s="24">
        <v>18.579999999999998</v>
      </c>
      <c r="K395" s="24" t="s">
        <v>4429</v>
      </c>
      <c r="L395" s="24" t="b">
        <v>1</v>
      </c>
      <c r="M395" s="25" t="b">
        <f t="shared" si="6"/>
        <v>0</v>
      </c>
    </row>
    <row r="396" spans="1:13" x14ac:dyDescent="0.25">
      <c r="A396" s="10" t="s">
        <v>1187</v>
      </c>
      <c r="B396" s="22" t="s">
        <v>1077</v>
      </c>
      <c r="C396" s="22">
        <v>5</v>
      </c>
      <c r="D396" s="22" t="s">
        <v>1078</v>
      </c>
      <c r="E396" s="22" t="b">
        <v>0</v>
      </c>
      <c r="F396" s="22">
        <v>519</v>
      </c>
      <c r="G396" s="22">
        <v>634</v>
      </c>
      <c r="H396" s="22">
        <v>21504</v>
      </c>
      <c r="I396" s="22">
        <v>5.26</v>
      </c>
      <c r="J396" s="22">
        <v>11.2</v>
      </c>
      <c r="K396" s="22" t="s">
        <v>4429</v>
      </c>
      <c r="L396" s="22" t="b">
        <v>1</v>
      </c>
      <c r="M396" s="25" t="b">
        <f t="shared" si="6"/>
        <v>0</v>
      </c>
    </row>
    <row r="397" spans="1:13" x14ac:dyDescent="0.25">
      <c r="A397" s="13" t="s">
        <v>1190</v>
      </c>
      <c r="B397" s="24" t="s">
        <v>1227</v>
      </c>
      <c r="C397" s="24">
        <v>5</v>
      </c>
      <c r="D397" s="24" t="s">
        <v>1228</v>
      </c>
      <c r="E397" s="24" t="b">
        <v>0</v>
      </c>
      <c r="F397" s="24">
        <v>2245</v>
      </c>
      <c r="G397" s="24">
        <v>1695</v>
      </c>
      <c r="H397" s="24">
        <v>5767</v>
      </c>
      <c r="I397" s="24">
        <v>0.67</v>
      </c>
      <c r="J397" s="24">
        <v>23.73</v>
      </c>
      <c r="K397" s="24" t="s">
        <v>4429</v>
      </c>
      <c r="L397" s="24" t="b">
        <v>1</v>
      </c>
      <c r="M397" s="25" t="b">
        <f t="shared" si="6"/>
        <v>0</v>
      </c>
    </row>
    <row r="398" spans="1:13" x14ac:dyDescent="0.25">
      <c r="A398" s="10" t="s">
        <v>1193</v>
      </c>
      <c r="B398" s="22" t="s">
        <v>1071</v>
      </c>
      <c r="C398" s="22">
        <v>5</v>
      </c>
      <c r="D398" s="22" t="s">
        <v>1072</v>
      </c>
      <c r="E398" s="22" t="b">
        <v>0</v>
      </c>
      <c r="F398" s="22">
        <v>287</v>
      </c>
      <c r="G398" s="22">
        <v>286</v>
      </c>
      <c r="H398" s="22">
        <v>5410</v>
      </c>
      <c r="I398" s="22">
        <v>2.35</v>
      </c>
      <c r="J398" s="22">
        <v>6.32</v>
      </c>
      <c r="K398" s="22" t="s">
        <v>4429</v>
      </c>
      <c r="L398" s="22" t="b">
        <v>1</v>
      </c>
      <c r="M398" s="25" t="b">
        <f t="shared" si="6"/>
        <v>0</v>
      </c>
    </row>
    <row r="399" spans="1:13" x14ac:dyDescent="0.25">
      <c r="A399" s="13" t="s">
        <v>1196</v>
      </c>
      <c r="B399" s="24" t="s">
        <v>1128</v>
      </c>
      <c r="C399" s="24">
        <v>5</v>
      </c>
      <c r="D399" s="24" t="s">
        <v>1129</v>
      </c>
      <c r="E399" s="24" t="b">
        <v>0</v>
      </c>
      <c r="F399" s="24">
        <v>89</v>
      </c>
      <c r="G399" s="24">
        <v>86</v>
      </c>
      <c r="H399" s="24">
        <v>16179</v>
      </c>
      <c r="I399" s="24">
        <v>1.31</v>
      </c>
      <c r="J399" s="24">
        <v>33.78</v>
      </c>
      <c r="K399" s="24" t="s">
        <v>4429</v>
      </c>
      <c r="L399" s="24" t="b">
        <v>1</v>
      </c>
      <c r="M399" s="25" t="b">
        <f t="shared" si="6"/>
        <v>0</v>
      </c>
    </row>
    <row r="400" spans="1:13" x14ac:dyDescent="0.25">
      <c r="A400" s="10" t="s">
        <v>1199</v>
      </c>
      <c r="B400" s="22" t="s">
        <v>1104</v>
      </c>
      <c r="C400" s="22">
        <v>5</v>
      </c>
      <c r="D400" s="22" t="s">
        <v>1105</v>
      </c>
      <c r="E400" s="22" t="b">
        <v>0</v>
      </c>
      <c r="F400" s="22">
        <v>397</v>
      </c>
      <c r="G400" s="22">
        <v>481</v>
      </c>
      <c r="H400" s="22">
        <v>23905</v>
      </c>
      <c r="I400" s="22">
        <v>1.76</v>
      </c>
      <c r="J400" s="22">
        <v>37.24</v>
      </c>
      <c r="K400" s="22" t="s">
        <v>4429</v>
      </c>
      <c r="L400" s="22" t="b">
        <v>1</v>
      </c>
      <c r="M400" s="25" t="b">
        <f t="shared" si="6"/>
        <v>0</v>
      </c>
    </row>
    <row r="401" spans="1:13" x14ac:dyDescent="0.25">
      <c r="A401" s="13" t="s">
        <v>1202</v>
      </c>
      <c r="B401" s="24" t="s">
        <v>1098</v>
      </c>
      <c r="C401" s="24">
        <v>5</v>
      </c>
      <c r="D401" s="24" t="s">
        <v>1099</v>
      </c>
      <c r="E401" s="24" t="b">
        <v>0</v>
      </c>
      <c r="F401" s="24">
        <v>853</v>
      </c>
      <c r="G401" s="24">
        <v>3549</v>
      </c>
      <c r="H401" s="24">
        <v>62385</v>
      </c>
      <c r="I401" s="24">
        <v>1.1499999999999999</v>
      </c>
      <c r="J401" s="24">
        <v>148.18</v>
      </c>
      <c r="K401" s="24" t="s">
        <v>4429</v>
      </c>
      <c r="L401" s="24" t="b">
        <v>1</v>
      </c>
      <c r="M401" s="25" t="b">
        <f t="shared" si="6"/>
        <v>1</v>
      </c>
    </row>
    <row r="402" spans="1:13" x14ac:dyDescent="0.25">
      <c r="A402" s="10" t="s">
        <v>1205</v>
      </c>
      <c r="B402" s="22" t="s">
        <v>1263</v>
      </c>
      <c r="C402" s="22">
        <v>5</v>
      </c>
      <c r="D402" s="22" t="s">
        <v>1264</v>
      </c>
      <c r="E402" s="22" t="b">
        <v>0</v>
      </c>
      <c r="F402" s="22">
        <v>10</v>
      </c>
      <c r="G402" s="22">
        <v>56</v>
      </c>
      <c r="H402" s="22">
        <v>1776</v>
      </c>
      <c r="I402" s="22">
        <v>8.9600000000000009</v>
      </c>
      <c r="J402" s="22">
        <v>0.54</v>
      </c>
      <c r="K402" s="22" t="s">
        <v>4429</v>
      </c>
      <c r="L402" s="22" t="b">
        <v>1</v>
      </c>
      <c r="M402" s="25" t="b">
        <f t="shared" si="6"/>
        <v>0</v>
      </c>
    </row>
    <row r="403" spans="1:13" x14ac:dyDescent="0.25">
      <c r="A403" s="13" t="s">
        <v>1208</v>
      </c>
      <c r="B403" s="24" t="s">
        <v>1188</v>
      </c>
      <c r="C403" s="24">
        <v>5</v>
      </c>
      <c r="D403" s="24" t="s">
        <v>1189</v>
      </c>
      <c r="E403" s="24" t="b">
        <v>0</v>
      </c>
      <c r="F403" s="24">
        <v>1082</v>
      </c>
      <c r="G403" s="24">
        <v>585</v>
      </c>
      <c r="H403" s="24">
        <v>3608</v>
      </c>
      <c r="I403" s="24">
        <v>0.95</v>
      </c>
      <c r="J403" s="24">
        <v>10.46</v>
      </c>
      <c r="K403" s="24" t="s">
        <v>4429</v>
      </c>
      <c r="L403" s="24" t="b">
        <v>1</v>
      </c>
      <c r="M403" s="25" t="b">
        <f t="shared" si="6"/>
        <v>0</v>
      </c>
    </row>
    <row r="404" spans="1:13" x14ac:dyDescent="0.25">
      <c r="A404" s="10" t="s">
        <v>1211</v>
      </c>
      <c r="B404" s="22" t="s">
        <v>1080</v>
      </c>
      <c r="C404" s="22">
        <v>5</v>
      </c>
      <c r="D404" s="22" t="s">
        <v>1081</v>
      </c>
      <c r="E404" s="22" t="b">
        <v>0</v>
      </c>
      <c r="F404" s="22">
        <v>395</v>
      </c>
      <c r="G404" s="22">
        <v>423</v>
      </c>
      <c r="H404" s="22">
        <v>18641</v>
      </c>
      <c r="I404" s="22">
        <v>1.69</v>
      </c>
      <c r="J404" s="22">
        <v>30.16</v>
      </c>
      <c r="K404" s="22" t="s">
        <v>4429</v>
      </c>
      <c r="L404" s="22" t="b">
        <v>1</v>
      </c>
      <c r="M404" s="25" t="b">
        <f t="shared" si="6"/>
        <v>0</v>
      </c>
    </row>
    <row r="405" spans="1:13" x14ac:dyDescent="0.25">
      <c r="A405" s="13" t="s">
        <v>1214</v>
      </c>
      <c r="B405" s="24" t="s">
        <v>1176</v>
      </c>
      <c r="C405" s="24">
        <v>5</v>
      </c>
      <c r="D405" s="24" t="s">
        <v>1177</v>
      </c>
      <c r="E405" s="24" t="b">
        <v>0</v>
      </c>
      <c r="F405" s="24">
        <v>1628</v>
      </c>
      <c r="G405" s="24">
        <v>2526</v>
      </c>
      <c r="H405" s="24">
        <v>19714</v>
      </c>
      <c r="I405" s="24">
        <v>7.63</v>
      </c>
      <c r="J405" s="24">
        <v>7.08</v>
      </c>
      <c r="K405" s="24" t="s">
        <v>4429</v>
      </c>
      <c r="L405" s="24" t="b">
        <v>1</v>
      </c>
      <c r="M405" s="25" t="b">
        <f t="shared" si="6"/>
        <v>0</v>
      </c>
    </row>
    <row r="406" spans="1:13" x14ac:dyDescent="0.25">
      <c r="A406" s="10" t="s">
        <v>1217</v>
      </c>
      <c r="B406" s="22" t="s">
        <v>1095</v>
      </c>
      <c r="C406" s="22">
        <v>5</v>
      </c>
      <c r="D406" s="22" t="s">
        <v>1096</v>
      </c>
      <c r="E406" s="22" t="b">
        <v>0</v>
      </c>
      <c r="F406" s="22">
        <v>2551</v>
      </c>
      <c r="G406" s="22">
        <v>4968</v>
      </c>
      <c r="H406" s="22">
        <v>107973</v>
      </c>
      <c r="I406" s="22">
        <v>7.01</v>
      </c>
      <c r="J406" s="22">
        <v>42.23</v>
      </c>
      <c r="K406" s="22" t="s">
        <v>4429</v>
      </c>
      <c r="L406" s="22" t="b">
        <v>1</v>
      </c>
      <c r="M406" s="25" t="b">
        <f t="shared" si="6"/>
        <v>0</v>
      </c>
    </row>
    <row r="407" spans="1:13" x14ac:dyDescent="0.25">
      <c r="A407" s="13" t="s">
        <v>1220</v>
      </c>
      <c r="B407" s="24" t="s">
        <v>1143</v>
      </c>
      <c r="C407" s="24">
        <v>5</v>
      </c>
      <c r="D407" s="24" t="s">
        <v>1144</v>
      </c>
      <c r="E407" s="24" t="b">
        <v>0</v>
      </c>
      <c r="F407" s="24">
        <v>1125</v>
      </c>
      <c r="G407" s="24">
        <v>2412</v>
      </c>
      <c r="H407" s="24">
        <v>83847</v>
      </c>
      <c r="I407" s="24">
        <v>12.11</v>
      </c>
      <c r="J407" s="24">
        <v>18.97</v>
      </c>
      <c r="K407" s="24" t="s">
        <v>4429</v>
      </c>
      <c r="L407" s="24" t="b">
        <v>1</v>
      </c>
      <c r="M407" s="25" t="b">
        <f t="shared" si="6"/>
        <v>0</v>
      </c>
    </row>
    <row r="408" spans="1:13" x14ac:dyDescent="0.25">
      <c r="A408" s="10" t="s">
        <v>1223</v>
      </c>
      <c r="B408" s="22" t="s">
        <v>1212</v>
      </c>
      <c r="C408" s="22">
        <v>5</v>
      </c>
      <c r="D408" s="22" t="s">
        <v>1213</v>
      </c>
      <c r="E408" s="22" t="b">
        <v>0</v>
      </c>
      <c r="F408" s="22">
        <v>4301</v>
      </c>
      <c r="G408" s="22">
        <v>3173</v>
      </c>
      <c r="H408" s="22">
        <v>3627</v>
      </c>
      <c r="I408" s="22">
        <v>1.96</v>
      </c>
      <c r="J408" s="22">
        <v>5.07</v>
      </c>
      <c r="K408" s="22" t="s">
        <v>4429</v>
      </c>
      <c r="L408" s="22" t="b">
        <v>1</v>
      </c>
      <c r="M408" s="25" t="b">
        <f t="shared" si="6"/>
        <v>0</v>
      </c>
    </row>
    <row r="409" spans="1:13" x14ac:dyDescent="0.25">
      <c r="A409" s="13" t="s">
        <v>1226</v>
      </c>
      <c r="B409" s="24" t="s">
        <v>1257</v>
      </c>
      <c r="C409" s="24">
        <v>5</v>
      </c>
      <c r="D409" s="24" t="s">
        <v>1258</v>
      </c>
      <c r="E409" s="24" t="b">
        <v>0</v>
      </c>
      <c r="F409" s="24">
        <v>2226</v>
      </c>
      <c r="G409" s="24">
        <v>3155</v>
      </c>
      <c r="H409" s="24">
        <v>281881</v>
      </c>
      <c r="I409" s="24">
        <v>2.08</v>
      </c>
      <c r="J409" s="24">
        <v>371.87</v>
      </c>
      <c r="K409" s="24" t="s">
        <v>4429</v>
      </c>
      <c r="L409" s="24" t="b">
        <v>1</v>
      </c>
      <c r="M409" s="25" t="b">
        <f t="shared" si="6"/>
        <v>1</v>
      </c>
    </row>
    <row r="410" spans="1:13" x14ac:dyDescent="0.25">
      <c r="A410" s="10" t="s">
        <v>1229</v>
      </c>
      <c r="B410" s="22" t="s">
        <v>1275</v>
      </c>
      <c r="C410" s="22">
        <v>5</v>
      </c>
      <c r="D410" s="22" t="s">
        <v>1276</v>
      </c>
      <c r="E410" s="22" t="b">
        <v>0</v>
      </c>
      <c r="F410" s="22">
        <v>52</v>
      </c>
      <c r="G410" s="22">
        <v>67</v>
      </c>
      <c r="H410" s="22">
        <v>4186</v>
      </c>
      <c r="I410" s="22">
        <v>2</v>
      </c>
      <c r="J410" s="22">
        <v>5.74</v>
      </c>
      <c r="K410" s="22" t="s">
        <v>4429</v>
      </c>
      <c r="L410" s="22" t="b">
        <v>1</v>
      </c>
      <c r="M410" s="25" t="b">
        <f t="shared" si="6"/>
        <v>0</v>
      </c>
    </row>
    <row r="411" spans="1:13" x14ac:dyDescent="0.25">
      <c r="A411" s="13" t="s">
        <v>1232</v>
      </c>
      <c r="B411" s="24" t="s">
        <v>1284</v>
      </c>
      <c r="C411" s="24">
        <v>5</v>
      </c>
      <c r="D411" s="24" t="s">
        <v>1285</v>
      </c>
      <c r="E411" s="24" t="b">
        <v>0</v>
      </c>
      <c r="F411" s="24">
        <v>2188</v>
      </c>
      <c r="G411" s="24">
        <v>3356</v>
      </c>
      <c r="H411" s="24">
        <v>25430</v>
      </c>
      <c r="I411" s="24">
        <v>2.99</v>
      </c>
      <c r="J411" s="24">
        <v>23.31</v>
      </c>
      <c r="K411" s="24" t="s">
        <v>4429</v>
      </c>
      <c r="L411" s="24" t="b">
        <v>1</v>
      </c>
      <c r="M411" s="25" t="b">
        <f t="shared" si="6"/>
        <v>0</v>
      </c>
    </row>
    <row r="412" spans="1:13" x14ac:dyDescent="0.25">
      <c r="A412" s="10" t="s">
        <v>1235</v>
      </c>
      <c r="B412" s="22" t="s">
        <v>1140</v>
      </c>
      <c r="C412" s="22">
        <v>5</v>
      </c>
      <c r="D412" s="22" t="s">
        <v>1141</v>
      </c>
      <c r="E412" s="22" t="b">
        <v>0</v>
      </c>
      <c r="F412" s="22">
        <v>172</v>
      </c>
      <c r="G412" s="22">
        <v>230</v>
      </c>
      <c r="H412" s="22">
        <v>13532</v>
      </c>
      <c r="I412" s="22">
        <v>8.5299999999999994</v>
      </c>
      <c r="J412" s="22">
        <v>4.3499999999999996</v>
      </c>
      <c r="K412" s="22" t="s">
        <v>4429</v>
      </c>
      <c r="L412" s="22" t="b">
        <v>1</v>
      </c>
      <c r="M412" s="25" t="b">
        <f t="shared" si="6"/>
        <v>0</v>
      </c>
    </row>
    <row r="413" spans="1:13" x14ac:dyDescent="0.25">
      <c r="A413" s="13" t="s">
        <v>1238</v>
      </c>
      <c r="B413" s="24" t="s">
        <v>1266</v>
      </c>
      <c r="C413" s="24">
        <v>5</v>
      </c>
      <c r="D413" s="24" t="s">
        <v>1267</v>
      </c>
      <c r="E413" s="24" t="b">
        <v>0</v>
      </c>
      <c r="F413" s="24">
        <v>2472</v>
      </c>
      <c r="G413" s="24">
        <v>2344</v>
      </c>
      <c r="H413" s="24">
        <v>67625</v>
      </c>
      <c r="I413" s="24">
        <v>9.73</v>
      </c>
      <c r="J413" s="24">
        <v>19.04</v>
      </c>
      <c r="K413" s="24" t="s">
        <v>4429</v>
      </c>
      <c r="L413" s="24" t="b">
        <v>1</v>
      </c>
      <c r="M413" s="25" t="b">
        <f t="shared" si="6"/>
        <v>0</v>
      </c>
    </row>
    <row r="414" spans="1:13" x14ac:dyDescent="0.25">
      <c r="A414" s="10" t="s">
        <v>1241</v>
      </c>
      <c r="B414" s="22" t="s">
        <v>1260</v>
      </c>
      <c r="C414" s="22">
        <v>5</v>
      </c>
      <c r="D414" s="22" t="s">
        <v>1261</v>
      </c>
      <c r="E414" s="22" t="b">
        <v>0</v>
      </c>
      <c r="F414" s="22">
        <v>142</v>
      </c>
      <c r="G414" s="22">
        <v>97</v>
      </c>
      <c r="H414" s="22">
        <v>6074</v>
      </c>
      <c r="I414" s="22">
        <v>1.96</v>
      </c>
      <c r="J414" s="22">
        <v>8.51</v>
      </c>
      <c r="K414" s="22" t="s">
        <v>4429</v>
      </c>
      <c r="L414" s="22" t="b">
        <v>1</v>
      </c>
      <c r="M414" s="25" t="b">
        <f t="shared" si="6"/>
        <v>0</v>
      </c>
    </row>
    <row r="415" spans="1:13" x14ac:dyDescent="0.25">
      <c r="A415" s="13" t="s">
        <v>1244</v>
      </c>
      <c r="B415" s="24" t="s">
        <v>1059</v>
      </c>
      <c r="C415" s="24">
        <v>5</v>
      </c>
      <c r="D415" s="24" t="s">
        <v>1060</v>
      </c>
      <c r="E415" s="24" t="b">
        <v>0</v>
      </c>
      <c r="F415" s="24">
        <v>654</v>
      </c>
      <c r="G415" s="24">
        <v>699</v>
      </c>
      <c r="H415" s="24">
        <v>36979</v>
      </c>
      <c r="I415" s="24">
        <v>6.78</v>
      </c>
      <c r="J415" s="24">
        <v>14.95</v>
      </c>
      <c r="K415" s="24" t="s">
        <v>4429</v>
      </c>
      <c r="L415" s="24" t="b">
        <v>1</v>
      </c>
      <c r="M415" s="25" t="b">
        <f t="shared" si="6"/>
        <v>0</v>
      </c>
    </row>
    <row r="416" spans="1:13" x14ac:dyDescent="0.25">
      <c r="A416" s="10" t="s">
        <v>1247</v>
      </c>
      <c r="B416" s="22" t="s">
        <v>1047</v>
      </c>
      <c r="C416" s="22">
        <v>5</v>
      </c>
      <c r="D416" s="22" t="s">
        <v>1048</v>
      </c>
      <c r="E416" s="22" t="b">
        <v>0</v>
      </c>
      <c r="F416" s="22">
        <v>747</v>
      </c>
      <c r="G416" s="22">
        <v>1439</v>
      </c>
      <c r="H416" s="22">
        <v>44426</v>
      </c>
      <c r="I416" s="22">
        <v>4.2</v>
      </c>
      <c r="J416" s="22">
        <v>28.96</v>
      </c>
      <c r="K416" s="22" t="s">
        <v>4429</v>
      </c>
      <c r="L416" s="22" t="b">
        <v>1</v>
      </c>
      <c r="M416" s="25" t="b">
        <f t="shared" si="6"/>
        <v>0</v>
      </c>
    </row>
    <row r="417" spans="1:13" x14ac:dyDescent="0.25">
      <c r="A417" s="13" t="s">
        <v>1250</v>
      </c>
      <c r="B417" s="24" t="s">
        <v>1209</v>
      </c>
      <c r="C417" s="24">
        <v>5</v>
      </c>
      <c r="D417" s="24" t="s">
        <v>1210</v>
      </c>
      <c r="E417" s="24" t="b">
        <v>0</v>
      </c>
      <c r="F417" s="24">
        <v>591</v>
      </c>
      <c r="G417" s="24">
        <v>2034</v>
      </c>
      <c r="H417" s="24">
        <v>94100</v>
      </c>
      <c r="I417" s="24">
        <v>11.28</v>
      </c>
      <c r="J417" s="24">
        <v>22.85</v>
      </c>
      <c r="K417" s="24" t="s">
        <v>4429</v>
      </c>
      <c r="L417" s="24" t="b">
        <v>1</v>
      </c>
      <c r="M417" s="25" t="b">
        <f t="shared" si="6"/>
        <v>0</v>
      </c>
    </row>
    <row r="418" spans="1:13" x14ac:dyDescent="0.25">
      <c r="A418" s="10" t="s">
        <v>1253</v>
      </c>
      <c r="B418" s="22" t="s">
        <v>1215</v>
      </c>
      <c r="C418" s="22">
        <v>5</v>
      </c>
      <c r="D418" s="22" t="s">
        <v>1216</v>
      </c>
      <c r="E418" s="22" t="b">
        <v>0</v>
      </c>
      <c r="F418" s="22">
        <v>1433</v>
      </c>
      <c r="G418" s="22">
        <v>2877</v>
      </c>
      <c r="H418" s="22">
        <v>59397</v>
      </c>
      <c r="I418" s="22">
        <v>4.17</v>
      </c>
      <c r="J418" s="22">
        <v>39.03</v>
      </c>
      <c r="K418" s="22" t="s">
        <v>4429</v>
      </c>
      <c r="L418" s="22" t="b">
        <v>1</v>
      </c>
      <c r="M418" s="25" t="b">
        <f t="shared" si="6"/>
        <v>0</v>
      </c>
    </row>
    <row r="419" spans="1:13" x14ac:dyDescent="0.25">
      <c r="A419" s="13" t="s">
        <v>1256</v>
      </c>
      <c r="B419" s="24" t="s">
        <v>1068</v>
      </c>
      <c r="C419" s="24">
        <v>5</v>
      </c>
      <c r="D419" s="24" t="s">
        <v>1069</v>
      </c>
      <c r="E419" s="24" t="b">
        <v>0</v>
      </c>
      <c r="F419" s="24">
        <v>1626</v>
      </c>
      <c r="G419" s="24">
        <v>2440</v>
      </c>
      <c r="H419" s="24">
        <v>85290</v>
      </c>
      <c r="I419" s="24">
        <v>9.6</v>
      </c>
      <c r="J419" s="24">
        <v>24.34</v>
      </c>
      <c r="K419" s="24" t="s">
        <v>4429</v>
      </c>
      <c r="L419" s="24" t="b">
        <v>1</v>
      </c>
      <c r="M419" s="25" t="b">
        <f t="shared" si="6"/>
        <v>0</v>
      </c>
    </row>
    <row r="420" spans="1:13" x14ac:dyDescent="0.25">
      <c r="A420" s="10" t="s">
        <v>1259</v>
      </c>
      <c r="B420" s="22" t="s">
        <v>1062</v>
      </c>
      <c r="C420" s="22">
        <v>5</v>
      </c>
      <c r="D420" s="22" t="s">
        <v>1063</v>
      </c>
      <c r="E420" s="22" t="b">
        <v>0</v>
      </c>
      <c r="F420" s="22">
        <v>636</v>
      </c>
      <c r="G420" s="22">
        <v>2809</v>
      </c>
      <c r="H420" s="22">
        <v>23260</v>
      </c>
      <c r="I420" s="22">
        <v>2.2799999999999998</v>
      </c>
      <c r="J420" s="22">
        <v>27.96</v>
      </c>
      <c r="K420" s="22" t="s">
        <v>4429</v>
      </c>
      <c r="L420" s="22" t="b">
        <v>1</v>
      </c>
      <c r="M420" s="25" t="b">
        <f t="shared" si="6"/>
        <v>0</v>
      </c>
    </row>
    <row r="421" spans="1:13" x14ac:dyDescent="0.25">
      <c r="A421" s="13" t="s">
        <v>1262</v>
      </c>
      <c r="B421" s="24" t="s">
        <v>1248</v>
      </c>
      <c r="C421" s="24">
        <v>5</v>
      </c>
      <c r="D421" s="24" t="s">
        <v>1249</v>
      </c>
      <c r="E421" s="24" t="b">
        <v>0</v>
      </c>
      <c r="F421" s="24">
        <v>4345</v>
      </c>
      <c r="G421" s="24">
        <v>2744</v>
      </c>
      <c r="H421" s="24">
        <v>41276</v>
      </c>
      <c r="I421" s="24">
        <v>5.83</v>
      </c>
      <c r="J421" s="24">
        <v>19.41</v>
      </c>
      <c r="K421" s="24" t="s">
        <v>4429</v>
      </c>
      <c r="L421" s="24" t="b">
        <v>1</v>
      </c>
      <c r="M421" s="25" t="b">
        <f t="shared" si="6"/>
        <v>0</v>
      </c>
    </row>
    <row r="422" spans="1:13" x14ac:dyDescent="0.25">
      <c r="A422" s="10" t="s">
        <v>1265</v>
      </c>
      <c r="B422" s="22" t="s">
        <v>1218</v>
      </c>
      <c r="C422" s="22">
        <v>5</v>
      </c>
      <c r="D422" s="22" t="s">
        <v>1219</v>
      </c>
      <c r="E422" s="22" t="b">
        <v>0</v>
      </c>
      <c r="F422" s="22">
        <v>136</v>
      </c>
      <c r="G422" s="22">
        <v>611</v>
      </c>
      <c r="H422" s="22">
        <v>19493</v>
      </c>
      <c r="I422" s="22">
        <v>2.73</v>
      </c>
      <c r="J422" s="22">
        <v>19.57</v>
      </c>
      <c r="K422" s="22" t="s">
        <v>4429</v>
      </c>
      <c r="L422" s="22" t="b">
        <v>1</v>
      </c>
      <c r="M422" s="25" t="b">
        <f t="shared" si="6"/>
        <v>0</v>
      </c>
    </row>
    <row r="423" spans="1:13" x14ac:dyDescent="0.25">
      <c r="A423" s="13" t="s">
        <v>1268</v>
      </c>
      <c r="B423" s="24" t="s">
        <v>1278</v>
      </c>
      <c r="C423" s="24">
        <v>5</v>
      </c>
      <c r="D423" s="24" t="s">
        <v>1279</v>
      </c>
      <c r="E423" s="24" t="b">
        <v>0</v>
      </c>
      <c r="F423" s="24">
        <v>1003</v>
      </c>
      <c r="G423" s="24">
        <v>393</v>
      </c>
      <c r="H423" s="24">
        <v>201743</v>
      </c>
      <c r="I423" s="24">
        <v>4.99</v>
      </c>
      <c r="J423" s="24">
        <v>110.85</v>
      </c>
      <c r="K423" s="24" t="s">
        <v>4429</v>
      </c>
      <c r="L423" s="24" t="b">
        <v>1</v>
      </c>
      <c r="M423" s="25" t="b">
        <f t="shared" si="6"/>
        <v>1</v>
      </c>
    </row>
    <row r="424" spans="1:13" x14ac:dyDescent="0.25">
      <c r="A424" s="10" t="s">
        <v>1271</v>
      </c>
      <c r="B424" s="22" t="s">
        <v>1320</v>
      </c>
      <c r="C424" s="22">
        <v>5</v>
      </c>
      <c r="D424" s="22" t="s">
        <v>1321</v>
      </c>
      <c r="E424" s="22" t="b">
        <v>0</v>
      </c>
      <c r="F424" s="22">
        <v>3543</v>
      </c>
      <c r="G424" s="22">
        <v>3458</v>
      </c>
      <c r="H424" s="22">
        <v>61923</v>
      </c>
      <c r="I424" s="22">
        <v>4.97</v>
      </c>
      <c r="J424" s="22">
        <v>34.119999999999997</v>
      </c>
      <c r="K424" s="22" t="s">
        <v>4429</v>
      </c>
      <c r="L424" s="22" t="b">
        <v>1</v>
      </c>
      <c r="M424" s="25" t="b">
        <f t="shared" si="6"/>
        <v>0</v>
      </c>
    </row>
    <row r="425" spans="1:13" x14ac:dyDescent="0.25">
      <c r="A425" s="13" t="s">
        <v>1274</v>
      </c>
      <c r="B425" s="24" t="s">
        <v>1092</v>
      </c>
      <c r="C425" s="24">
        <v>5</v>
      </c>
      <c r="D425" s="24" t="s">
        <v>1093</v>
      </c>
      <c r="E425" s="24" t="b">
        <v>0</v>
      </c>
      <c r="F425" s="24">
        <v>4777</v>
      </c>
      <c r="G425" s="24">
        <v>4339</v>
      </c>
      <c r="H425" s="24">
        <v>96053</v>
      </c>
      <c r="I425" s="24">
        <v>4.6100000000000003</v>
      </c>
      <c r="J425" s="24">
        <v>57.11</v>
      </c>
      <c r="K425" s="24" t="s">
        <v>4429</v>
      </c>
      <c r="L425" s="24" t="b">
        <v>1</v>
      </c>
      <c r="M425" s="25" t="b">
        <f t="shared" si="6"/>
        <v>0</v>
      </c>
    </row>
    <row r="426" spans="1:13" x14ac:dyDescent="0.25">
      <c r="A426" s="10" t="s">
        <v>1277</v>
      </c>
      <c r="B426" s="22" t="s">
        <v>1137</v>
      </c>
      <c r="C426" s="22">
        <v>5</v>
      </c>
      <c r="D426" s="22" t="s">
        <v>1138</v>
      </c>
      <c r="E426" s="22" t="b">
        <v>0</v>
      </c>
      <c r="F426" s="22">
        <v>737</v>
      </c>
      <c r="G426" s="22">
        <v>2660</v>
      </c>
      <c r="H426" s="22">
        <v>72417</v>
      </c>
      <c r="I426" s="22">
        <v>3.07</v>
      </c>
      <c r="J426" s="22">
        <v>64.72</v>
      </c>
      <c r="K426" s="22" t="s">
        <v>4429</v>
      </c>
      <c r="L426" s="22" t="b">
        <v>1</v>
      </c>
      <c r="M426" s="25" t="b">
        <f t="shared" si="6"/>
        <v>1</v>
      </c>
    </row>
    <row r="427" spans="1:13" x14ac:dyDescent="0.25">
      <c r="A427" s="13" t="s">
        <v>1280</v>
      </c>
      <c r="B427" s="24" t="s">
        <v>1044</v>
      </c>
      <c r="C427" s="24">
        <v>5</v>
      </c>
      <c r="D427" s="24" t="s">
        <v>1045</v>
      </c>
      <c r="E427" s="24" t="b">
        <v>0</v>
      </c>
      <c r="F427" s="24">
        <v>1224</v>
      </c>
      <c r="G427" s="24">
        <v>2088</v>
      </c>
      <c r="H427" s="24">
        <v>14333</v>
      </c>
      <c r="I427" s="24">
        <v>0.43</v>
      </c>
      <c r="J427" s="24">
        <v>91.88</v>
      </c>
      <c r="K427" s="24" t="s">
        <v>4429</v>
      </c>
      <c r="L427" s="24" t="b">
        <v>1</v>
      </c>
      <c r="M427" s="25" t="b">
        <f t="shared" si="6"/>
        <v>1</v>
      </c>
    </row>
    <row r="428" spans="1:13" x14ac:dyDescent="0.25">
      <c r="A428" s="10" t="s">
        <v>1283</v>
      </c>
      <c r="B428" s="22" t="s">
        <v>1125</v>
      </c>
      <c r="C428" s="22">
        <v>5</v>
      </c>
      <c r="D428" s="22" t="s">
        <v>1126</v>
      </c>
      <c r="E428" s="22" t="b">
        <v>0</v>
      </c>
      <c r="F428" s="22">
        <v>1228</v>
      </c>
      <c r="G428" s="22">
        <v>1845</v>
      </c>
      <c r="H428" s="22">
        <v>45762</v>
      </c>
      <c r="I428" s="22">
        <v>5.31</v>
      </c>
      <c r="J428" s="22">
        <v>23.63</v>
      </c>
      <c r="K428" s="22" t="s">
        <v>4429</v>
      </c>
      <c r="L428" s="22" t="b">
        <v>1</v>
      </c>
      <c r="M428" s="25" t="b">
        <f t="shared" si="6"/>
        <v>0</v>
      </c>
    </row>
    <row r="429" spans="1:13" x14ac:dyDescent="0.25">
      <c r="A429" s="13" t="s">
        <v>1286</v>
      </c>
      <c r="B429" s="24" t="s">
        <v>1134</v>
      </c>
      <c r="C429" s="24">
        <v>5</v>
      </c>
      <c r="D429" s="24" t="s">
        <v>1135</v>
      </c>
      <c r="E429" s="24" t="b">
        <v>0</v>
      </c>
      <c r="F429" s="24">
        <v>218</v>
      </c>
      <c r="G429" s="24">
        <v>1003</v>
      </c>
      <c r="H429" s="24">
        <v>2605</v>
      </c>
      <c r="I429" s="24">
        <v>1.1499999999999999</v>
      </c>
      <c r="J429" s="24">
        <v>6.19</v>
      </c>
      <c r="K429" s="24" t="s">
        <v>4429</v>
      </c>
      <c r="L429" s="24" t="b">
        <v>1</v>
      </c>
      <c r="M429" s="25" t="b">
        <f t="shared" si="6"/>
        <v>0</v>
      </c>
    </row>
    <row r="430" spans="1:13" x14ac:dyDescent="0.25">
      <c r="A430" s="10" t="s">
        <v>1289</v>
      </c>
      <c r="B430" s="22" t="s">
        <v>1305</v>
      </c>
      <c r="C430" s="22">
        <v>5</v>
      </c>
      <c r="D430" s="22" t="s">
        <v>1306</v>
      </c>
      <c r="E430" s="22" t="b">
        <v>0</v>
      </c>
      <c r="F430" s="22">
        <v>142</v>
      </c>
      <c r="G430" s="22">
        <v>276</v>
      </c>
      <c r="H430" s="22">
        <v>12206</v>
      </c>
      <c r="I430" s="22">
        <v>0.75</v>
      </c>
      <c r="J430" s="22">
        <v>44.55</v>
      </c>
      <c r="K430" s="22" t="s">
        <v>4429</v>
      </c>
      <c r="L430" s="22" t="b">
        <v>1</v>
      </c>
      <c r="M430" s="25" t="b">
        <f t="shared" si="6"/>
        <v>0</v>
      </c>
    </row>
    <row r="431" spans="1:13" x14ac:dyDescent="0.25">
      <c r="A431" s="13" t="s">
        <v>1292</v>
      </c>
      <c r="B431" s="24" t="s">
        <v>1236</v>
      </c>
      <c r="C431" s="24">
        <v>5</v>
      </c>
      <c r="D431" s="24" t="s">
        <v>1237</v>
      </c>
      <c r="E431" s="24" t="b">
        <v>0</v>
      </c>
      <c r="F431" s="24">
        <v>91</v>
      </c>
      <c r="G431" s="24">
        <v>52</v>
      </c>
      <c r="H431" s="24">
        <v>12836</v>
      </c>
      <c r="I431" s="24">
        <v>4.8499999999999996</v>
      </c>
      <c r="J431" s="24">
        <v>7.26</v>
      </c>
      <c r="K431" s="24" t="s">
        <v>4429</v>
      </c>
      <c r="L431" s="24" t="b">
        <v>1</v>
      </c>
      <c r="M431" s="25" t="b">
        <f t="shared" si="6"/>
        <v>0</v>
      </c>
    </row>
    <row r="432" spans="1:13" x14ac:dyDescent="0.25">
      <c r="A432" s="10" t="s">
        <v>1295</v>
      </c>
      <c r="B432" s="22" t="s">
        <v>1053</v>
      </c>
      <c r="C432" s="22">
        <v>5</v>
      </c>
      <c r="D432" s="22" t="s">
        <v>1054</v>
      </c>
      <c r="E432" s="22" t="b">
        <v>0</v>
      </c>
      <c r="F432" s="22">
        <v>393</v>
      </c>
      <c r="G432" s="22">
        <v>358</v>
      </c>
      <c r="H432" s="22">
        <v>33196</v>
      </c>
      <c r="I432" s="22">
        <v>2.13</v>
      </c>
      <c r="J432" s="22">
        <v>42.72</v>
      </c>
      <c r="K432" s="22" t="s">
        <v>4429</v>
      </c>
      <c r="L432" s="22" t="b">
        <v>1</v>
      </c>
      <c r="M432" s="25" t="b">
        <f t="shared" si="6"/>
        <v>0</v>
      </c>
    </row>
    <row r="433" spans="1:13" x14ac:dyDescent="0.25">
      <c r="A433" s="13" t="s">
        <v>1298</v>
      </c>
      <c r="B433" s="24" t="s">
        <v>1269</v>
      </c>
      <c r="C433" s="24">
        <v>5</v>
      </c>
      <c r="D433" s="24" t="s">
        <v>1270</v>
      </c>
      <c r="E433" s="24" t="b">
        <v>0</v>
      </c>
      <c r="F433" s="24">
        <v>99</v>
      </c>
      <c r="G433" s="24">
        <v>108</v>
      </c>
      <c r="H433" s="24">
        <v>1736</v>
      </c>
      <c r="I433" s="24">
        <v>3.56</v>
      </c>
      <c r="J433" s="24">
        <v>1.34</v>
      </c>
      <c r="K433" s="24" t="s">
        <v>4429</v>
      </c>
      <c r="L433" s="24" t="b">
        <v>1</v>
      </c>
      <c r="M433" s="25" t="b">
        <f t="shared" si="6"/>
        <v>0</v>
      </c>
    </row>
    <row r="434" spans="1:13" x14ac:dyDescent="0.25">
      <c r="A434" s="10" t="s">
        <v>1301</v>
      </c>
      <c r="B434" s="22" t="s">
        <v>1299</v>
      </c>
      <c r="C434" s="22">
        <v>5</v>
      </c>
      <c r="D434" s="22" t="s">
        <v>1300</v>
      </c>
      <c r="E434" s="22" t="b">
        <v>0</v>
      </c>
      <c r="F434" s="22">
        <v>24</v>
      </c>
      <c r="G434" s="22">
        <v>24</v>
      </c>
      <c r="H434" s="22">
        <v>1602</v>
      </c>
      <c r="I434" s="22">
        <v>1.52</v>
      </c>
      <c r="J434" s="22">
        <v>2.89</v>
      </c>
      <c r="K434" s="22" t="s">
        <v>4429</v>
      </c>
      <c r="L434" s="22" t="b">
        <v>1</v>
      </c>
      <c r="M434" s="25" t="b">
        <f t="shared" si="6"/>
        <v>0</v>
      </c>
    </row>
    <row r="435" spans="1:13" x14ac:dyDescent="0.25">
      <c r="A435" s="13" t="s">
        <v>1304</v>
      </c>
      <c r="B435" s="24" t="s">
        <v>1323</v>
      </c>
      <c r="C435" s="24">
        <v>5</v>
      </c>
      <c r="D435" s="24" t="s">
        <v>1324</v>
      </c>
      <c r="E435" s="24" t="b">
        <v>0</v>
      </c>
      <c r="F435" s="24">
        <v>1408</v>
      </c>
      <c r="G435" s="24">
        <v>774</v>
      </c>
      <c r="H435" s="24">
        <v>146089</v>
      </c>
      <c r="I435" s="24">
        <v>3.89</v>
      </c>
      <c r="J435" s="24">
        <v>102.81</v>
      </c>
      <c r="K435" s="24" t="s">
        <v>4429</v>
      </c>
      <c r="L435" s="24" t="b">
        <v>1</v>
      </c>
      <c r="M435" s="25" t="b">
        <f t="shared" si="6"/>
        <v>1</v>
      </c>
    </row>
    <row r="436" spans="1:13" x14ac:dyDescent="0.25">
      <c r="A436" s="10" t="s">
        <v>1307</v>
      </c>
      <c r="B436" s="22" t="s">
        <v>1149</v>
      </c>
      <c r="C436" s="22">
        <v>5</v>
      </c>
      <c r="D436" s="22" t="s">
        <v>1150</v>
      </c>
      <c r="E436" s="22" t="b">
        <v>0</v>
      </c>
      <c r="F436" s="22">
        <v>2755</v>
      </c>
      <c r="G436" s="22">
        <v>1389</v>
      </c>
      <c r="H436" s="22">
        <v>155253</v>
      </c>
      <c r="I436" s="22">
        <v>7</v>
      </c>
      <c r="J436" s="22">
        <v>60.74</v>
      </c>
      <c r="K436" s="22" t="s">
        <v>4429</v>
      </c>
      <c r="L436" s="22" t="b">
        <v>1</v>
      </c>
      <c r="M436" s="25" t="b">
        <f t="shared" si="6"/>
        <v>0</v>
      </c>
    </row>
    <row r="437" spans="1:13" x14ac:dyDescent="0.25">
      <c r="A437" s="13" t="s">
        <v>1310</v>
      </c>
      <c r="B437" s="24" t="s">
        <v>1221</v>
      </c>
      <c r="C437" s="24">
        <v>5</v>
      </c>
      <c r="D437" s="24" t="s">
        <v>1222</v>
      </c>
      <c r="E437" s="24" t="b">
        <v>0</v>
      </c>
      <c r="F437" s="24">
        <v>255</v>
      </c>
      <c r="G437" s="24">
        <v>898</v>
      </c>
      <c r="H437" s="24">
        <v>30833</v>
      </c>
      <c r="I437" s="24">
        <v>3.42</v>
      </c>
      <c r="J437" s="24">
        <v>24.73</v>
      </c>
      <c r="K437" s="24" t="s">
        <v>4429</v>
      </c>
      <c r="L437" s="24" t="b">
        <v>1</v>
      </c>
      <c r="M437" s="25" t="b">
        <f t="shared" si="6"/>
        <v>0</v>
      </c>
    </row>
    <row r="438" spans="1:13" x14ac:dyDescent="0.25">
      <c r="A438" s="10" t="s">
        <v>1313</v>
      </c>
      <c r="B438" s="22" t="s">
        <v>1152</v>
      </c>
      <c r="C438" s="22">
        <v>5</v>
      </c>
      <c r="D438" s="22" t="s">
        <v>1153</v>
      </c>
      <c r="E438" s="22" t="b">
        <v>0</v>
      </c>
      <c r="F438" s="22">
        <v>1448</v>
      </c>
      <c r="G438" s="22">
        <v>516</v>
      </c>
      <c r="H438" s="22">
        <v>45945</v>
      </c>
      <c r="I438" s="22">
        <v>4.4400000000000004</v>
      </c>
      <c r="J438" s="22">
        <v>28.36</v>
      </c>
      <c r="K438" s="22" t="s">
        <v>4429</v>
      </c>
      <c r="L438" s="22" t="b">
        <v>1</v>
      </c>
      <c r="M438" s="25" t="b">
        <f t="shared" si="6"/>
        <v>0</v>
      </c>
    </row>
    <row r="439" spans="1:13" x14ac:dyDescent="0.25">
      <c r="A439" s="13" t="s">
        <v>1316</v>
      </c>
      <c r="B439" s="24" t="s">
        <v>1245</v>
      </c>
      <c r="C439" s="24">
        <v>5</v>
      </c>
      <c r="D439" s="24" t="s">
        <v>1246</v>
      </c>
      <c r="E439" s="24" t="b">
        <v>0</v>
      </c>
      <c r="F439" s="24">
        <v>962</v>
      </c>
      <c r="G439" s="24">
        <v>471</v>
      </c>
      <c r="H439" s="24">
        <v>828</v>
      </c>
      <c r="I439" s="24">
        <v>5.71</v>
      </c>
      <c r="J439" s="24">
        <v>0.4</v>
      </c>
      <c r="K439" s="24" t="s">
        <v>4429</v>
      </c>
      <c r="L439" s="24" t="b">
        <v>1</v>
      </c>
      <c r="M439" s="25" t="b">
        <f t="shared" si="6"/>
        <v>0</v>
      </c>
    </row>
    <row r="440" spans="1:13" x14ac:dyDescent="0.25">
      <c r="A440" s="10" t="s">
        <v>1319</v>
      </c>
      <c r="B440" s="22" t="s">
        <v>1293</v>
      </c>
      <c r="C440" s="22">
        <v>5</v>
      </c>
      <c r="D440" s="22" t="s">
        <v>1294</v>
      </c>
      <c r="E440" s="22" t="b">
        <v>0</v>
      </c>
      <c r="F440" s="22">
        <v>470</v>
      </c>
      <c r="G440" s="22">
        <v>403</v>
      </c>
      <c r="H440" s="22">
        <v>83586</v>
      </c>
      <c r="I440" s="22">
        <v>2</v>
      </c>
      <c r="J440" s="22">
        <v>114.66</v>
      </c>
      <c r="K440" s="22" t="s">
        <v>4429</v>
      </c>
      <c r="L440" s="22" t="b">
        <v>1</v>
      </c>
      <c r="M440" s="25" t="b">
        <f t="shared" si="6"/>
        <v>1</v>
      </c>
    </row>
    <row r="441" spans="1:13" x14ac:dyDescent="0.25">
      <c r="A441" s="13" t="s">
        <v>1322</v>
      </c>
      <c r="B441" s="24" t="s">
        <v>1224</v>
      </c>
      <c r="C441" s="24">
        <v>5</v>
      </c>
      <c r="D441" s="24" t="s">
        <v>1225</v>
      </c>
      <c r="E441" s="24" t="b">
        <v>0</v>
      </c>
      <c r="F441" s="24">
        <v>1525</v>
      </c>
      <c r="G441" s="24">
        <v>32</v>
      </c>
      <c r="H441" s="24">
        <v>4836</v>
      </c>
      <c r="I441" s="24">
        <v>12.29</v>
      </c>
      <c r="J441" s="24">
        <v>1.08</v>
      </c>
      <c r="K441" s="24" t="s">
        <v>4429</v>
      </c>
      <c r="L441" s="24" t="b">
        <v>1</v>
      </c>
      <c r="M441" s="25" t="b">
        <f t="shared" si="6"/>
        <v>0</v>
      </c>
    </row>
    <row r="442" spans="1:13" x14ac:dyDescent="0.25">
      <c r="A442" s="10" t="s">
        <v>1325</v>
      </c>
      <c r="B442" s="22" t="s">
        <v>1191</v>
      </c>
      <c r="C442" s="22">
        <v>5</v>
      </c>
      <c r="D442" s="22" t="s">
        <v>1192</v>
      </c>
      <c r="E442" s="22" t="b">
        <v>0</v>
      </c>
      <c r="F442" s="22">
        <v>93</v>
      </c>
      <c r="G442" s="22">
        <v>665</v>
      </c>
      <c r="H442" s="22">
        <v>4177</v>
      </c>
      <c r="I442" s="22">
        <v>3.81</v>
      </c>
      <c r="J442" s="22">
        <v>3.01</v>
      </c>
      <c r="K442" s="22" t="s">
        <v>4429</v>
      </c>
      <c r="L442" s="22" t="b">
        <v>1</v>
      </c>
      <c r="M442" s="25" t="b">
        <f t="shared" si="6"/>
        <v>0</v>
      </c>
    </row>
    <row r="443" spans="1:13" x14ac:dyDescent="0.25">
      <c r="A443" s="13" t="s">
        <v>1328</v>
      </c>
      <c r="B443" s="24" t="s">
        <v>1314</v>
      </c>
      <c r="C443" s="24">
        <v>5</v>
      </c>
      <c r="D443" s="24" t="s">
        <v>1315</v>
      </c>
      <c r="E443" s="24" t="b">
        <v>0</v>
      </c>
      <c r="F443" s="24">
        <v>472</v>
      </c>
      <c r="G443" s="24">
        <v>1055</v>
      </c>
      <c r="H443" s="24">
        <v>25732</v>
      </c>
      <c r="I443" s="24">
        <v>1.36</v>
      </c>
      <c r="J443" s="24">
        <v>51.67</v>
      </c>
      <c r="K443" s="24" t="s">
        <v>4429</v>
      </c>
      <c r="L443" s="24" t="b">
        <v>1</v>
      </c>
      <c r="M443" s="25" t="b">
        <f t="shared" si="6"/>
        <v>0</v>
      </c>
    </row>
    <row r="444" spans="1:13" x14ac:dyDescent="0.25">
      <c r="A444" s="10" t="s">
        <v>1331</v>
      </c>
      <c r="B444" s="22" t="s">
        <v>1167</v>
      </c>
      <c r="C444" s="22">
        <v>5</v>
      </c>
      <c r="D444" s="22" t="s">
        <v>1168</v>
      </c>
      <c r="E444" s="22" t="b">
        <v>0</v>
      </c>
      <c r="F444" s="22">
        <v>199</v>
      </c>
      <c r="G444" s="22">
        <v>1272</v>
      </c>
      <c r="H444" s="22">
        <v>7686</v>
      </c>
      <c r="I444" s="22">
        <v>9.83</v>
      </c>
      <c r="J444" s="22">
        <v>2.14</v>
      </c>
      <c r="K444" s="22" t="s">
        <v>4429</v>
      </c>
      <c r="L444" s="22" t="b">
        <v>1</v>
      </c>
      <c r="M444" s="25" t="b">
        <f t="shared" si="6"/>
        <v>0</v>
      </c>
    </row>
    <row r="445" spans="1:13" x14ac:dyDescent="0.25">
      <c r="A445" s="13" t="s">
        <v>1334</v>
      </c>
      <c r="B445" s="24" t="s">
        <v>1311</v>
      </c>
      <c r="C445" s="24">
        <v>5</v>
      </c>
      <c r="D445" s="24" t="s">
        <v>1312</v>
      </c>
      <c r="E445" s="24" t="b">
        <v>0</v>
      </c>
      <c r="F445" s="24">
        <v>4538</v>
      </c>
      <c r="G445" s="24">
        <v>451</v>
      </c>
      <c r="H445" s="24">
        <v>5771</v>
      </c>
      <c r="I445" s="24">
        <v>6.57</v>
      </c>
      <c r="J445" s="24">
        <v>2.41</v>
      </c>
      <c r="K445" s="24" t="s">
        <v>4429</v>
      </c>
      <c r="L445" s="24" t="b">
        <v>1</v>
      </c>
      <c r="M445" s="25" t="b">
        <f t="shared" si="6"/>
        <v>0</v>
      </c>
    </row>
    <row r="446" spans="1:13" x14ac:dyDescent="0.25">
      <c r="A446" s="10" t="s">
        <v>1337</v>
      </c>
      <c r="B446" s="22" t="s">
        <v>1200</v>
      </c>
      <c r="C446" s="22">
        <v>5</v>
      </c>
      <c r="D446" s="22" t="s">
        <v>1201</v>
      </c>
      <c r="E446" s="22" t="b">
        <v>0</v>
      </c>
      <c r="F446" s="22">
        <v>3067</v>
      </c>
      <c r="G446" s="22">
        <v>4093</v>
      </c>
      <c r="H446" s="22">
        <v>41824</v>
      </c>
      <c r="I446" s="22">
        <v>2.06</v>
      </c>
      <c r="J446" s="22">
        <v>55.62</v>
      </c>
      <c r="K446" s="22" t="s">
        <v>4429</v>
      </c>
      <c r="L446" s="22" t="b">
        <v>1</v>
      </c>
      <c r="M446" s="25" t="b">
        <f t="shared" si="6"/>
        <v>0</v>
      </c>
    </row>
    <row r="447" spans="1:13" x14ac:dyDescent="0.25">
      <c r="A447" s="13" t="s">
        <v>1340</v>
      </c>
      <c r="B447" s="24" t="s">
        <v>1545</v>
      </c>
      <c r="C447" s="24">
        <v>4</v>
      </c>
      <c r="D447" s="24" t="s">
        <v>1546</v>
      </c>
      <c r="E447" s="24" t="b">
        <v>1</v>
      </c>
      <c r="F447" s="24">
        <v>7421</v>
      </c>
      <c r="G447" s="24">
        <v>2530</v>
      </c>
      <c r="H447" s="24">
        <v>36910</v>
      </c>
      <c r="I447" s="24">
        <v>4.8899999999999997</v>
      </c>
      <c r="J447" s="24">
        <v>20.68</v>
      </c>
      <c r="K447" s="24" t="s">
        <v>4429</v>
      </c>
      <c r="L447" s="24" t="b">
        <v>1</v>
      </c>
      <c r="M447" s="25" t="b">
        <f t="shared" si="6"/>
        <v>0</v>
      </c>
    </row>
    <row r="448" spans="1:13" x14ac:dyDescent="0.25">
      <c r="A448" s="10" t="s">
        <v>1343</v>
      </c>
      <c r="B448" s="22" t="s">
        <v>1701</v>
      </c>
      <c r="C448" s="22">
        <v>4</v>
      </c>
      <c r="D448" s="22" t="s">
        <v>1702</v>
      </c>
      <c r="E448" s="22" t="b">
        <v>0</v>
      </c>
      <c r="F448" s="22">
        <v>114</v>
      </c>
      <c r="G448" s="22">
        <v>103</v>
      </c>
      <c r="H448" s="22">
        <v>10832</v>
      </c>
      <c r="I448" s="22">
        <v>3.31</v>
      </c>
      <c r="J448" s="22">
        <v>8.9700000000000006</v>
      </c>
      <c r="K448" s="22" t="s">
        <v>4429</v>
      </c>
      <c r="L448" s="22" t="b">
        <v>1</v>
      </c>
      <c r="M448" s="25" t="b">
        <f t="shared" si="6"/>
        <v>0</v>
      </c>
    </row>
    <row r="449" spans="1:13" x14ac:dyDescent="0.25">
      <c r="A449" s="13" t="s">
        <v>1346</v>
      </c>
      <c r="B449" s="24" t="s">
        <v>1542</v>
      </c>
      <c r="C449" s="24">
        <v>4</v>
      </c>
      <c r="D449" s="24" t="s">
        <v>1543</v>
      </c>
      <c r="E449" s="24" t="b">
        <v>0</v>
      </c>
      <c r="F449" s="24">
        <v>45</v>
      </c>
      <c r="G449" s="24">
        <v>70</v>
      </c>
      <c r="H449" s="24">
        <v>1920</v>
      </c>
      <c r="I449" s="24">
        <v>8.73</v>
      </c>
      <c r="J449" s="24">
        <v>0.6</v>
      </c>
      <c r="K449" s="24" t="s">
        <v>4429</v>
      </c>
      <c r="L449" s="24" t="b">
        <v>1</v>
      </c>
      <c r="M449" s="25" t="b">
        <f t="shared" si="6"/>
        <v>0</v>
      </c>
    </row>
    <row r="450" spans="1:13" x14ac:dyDescent="0.25">
      <c r="A450" s="10" t="s">
        <v>1349</v>
      </c>
      <c r="B450" s="22" t="s">
        <v>1512</v>
      </c>
      <c r="C450" s="22">
        <v>4</v>
      </c>
      <c r="D450" s="22" t="s">
        <v>1513</v>
      </c>
      <c r="E450" s="22" t="b">
        <v>0</v>
      </c>
      <c r="F450" s="22">
        <v>12</v>
      </c>
      <c r="G450" s="22">
        <v>20</v>
      </c>
      <c r="H450" s="22">
        <v>666</v>
      </c>
      <c r="I450" s="22">
        <v>1.1200000000000001</v>
      </c>
      <c r="J450" s="22">
        <v>1.63</v>
      </c>
      <c r="K450" s="22" t="s">
        <v>4429</v>
      </c>
      <c r="L450" s="22" t="b">
        <v>1</v>
      </c>
      <c r="M450" s="25" t="b">
        <f t="shared" si="6"/>
        <v>0</v>
      </c>
    </row>
    <row r="451" spans="1:13" x14ac:dyDescent="0.25">
      <c r="A451" s="13" t="s">
        <v>1352</v>
      </c>
      <c r="B451" s="24" t="s">
        <v>1515</v>
      </c>
      <c r="C451" s="24">
        <v>4</v>
      </c>
      <c r="D451" s="24" t="s">
        <v>1516</v>
      </c>
      <c r="E451" s="24" t="b">
        <v>0</v>
      </c>
      <c r="F451" s="24">
        <v>1217</v>
      </c>
      <c r="G451" s="24">
        <v>5000</v>
      </c>
      <c r="H451" s="24">
        <v>124687</v>
      </c>
      <c r="I451" s="24">
        <v>2.35</v>
      </c>
      <c r="J451" s="24">
        <v>145.66</v>
      </c>
      <c r="K451" s="24" t="s">
        <v>4429</v>
      </c>
      <c r="L451" s="24" t="b">
        <v>1</v>
      </c>
      <c r="M451" s="25" t="b">
        <f t="shared" si="6"/>
        <v>1</v>
      </c>
    </row>
    <row r="452" spans="1:13" x14ac:dyDescent="0.25">
      <c r="A452" s="10" t="s">
        <v>1355</v>
      </c>
      <c r="B452" s="22" t="s">
        <v>1365</v>
      </c>
      <c r="C452" s="22">
        <v>4</v>
      </c>
      <c r="D452" s="22" t="s">
        <v>1366</v>
      </c>
      <c r="E452" s="22" t="b">
        <v>0</v>
      </c>
      <c r="F452" s="22">
        <v>214</v>
      </c>
      <c r="G452" s="22">
        <v>654</v>
      </c>
      <c r="H452" s="22">
        <v>5454</v>
      </c>
      <c r="I452" s="22">
        <v>3.45</v>
      </c>
      <c r="J452" s="22">
        <v>4.33</v>
      </c>
      <c r="K452" s="22" t="s">
        <v>4429</v>
      </c>
      <c r="L452" s="22" t="b">
        <v>1</v>
      </c>
      <c r="M452" s="25" t="b">
        <f t="shared" ref="M452:M515" si="7">IF(J452&gt;62.7015,TRUE,FALSE)</f>
        <v>0</v>
      </c>
    </row>
    <row r="453" spans="1:13" x14ac:dyDescent="0.25">
      <c r="A453" s="13" t="s">
        <v>1358</v>
      </c>
      <c r="B453" s="24" t="s">
        <v>1410</v>
      </c>
      <c r="C453" s="24">
        <v>4</v>
      </c>
      <c r="D453" s="24" t="s">
        <v>1411</v>
      </c>
      <c r="E453" s="24" t="b">
        <v>0</v>
      </c>
      <c r="F453" s="24">
        <v>756</v>
      </c>
      <c r="G453" s="24">
        <v>807</v>
      </c>
      <c r="H453" s="24">
        <v>21439</v>
      </c>
      <c r="I453" s="24">
        <v>2.76</v>
      </c>
      <c r="J453" s="24">
        <v>21.31</v>
      </c>
      <c r="K453" s="24" t="s">
        <v>4429</v>
      </c>
      <c r="L453" s="24" t="b">
        <v>1</v>
      </c>
      <c r="M453" s="25" t="b">
        <f t="shared" si="7"/>
        <v>0</v>
      </c>
    </row>
    <row r="454" spans="1:13" x14ac:dyDescent="0.25">
      <c r="A454" s="10" t="s">
        <v>1361</v>
      </c>
      <c r="B454" s="22" t="s">
        <v>1380</v>
      </c>
      <c r="C454" s="22">
        <v>4</v>
      </c>
      <c r="D454" s="22" t="s">
        <v>1381</v>
      </c>
      <c r="E454" s="22" t="b">
        <v>0</v>
      </c>
      <c r="F454" s="22">
        <v>132</v>
      </c>
      <c r="G454" s="22">
        <v>464</v>
      </c>
      <c r="H454" s="22">
        <v>3815</v>
      </c>
      <c r="I454" s="22">
        <v>3.2</v>
      </c>
      <c r="J454" s="22">
        <v>3.27</v>
      </c>
      <c r="K454" s="22" t="s">
        <v>4429</v>
      </c>
      <c r="L454" s="22" t="b">
        <v>1</v>
      </c>
      <c r="M454" s="25" t="b">
        <f t="shared" si="7"/>
        <v>0</v>
      </c>
    </row>
    <row r="455" spans="1:13" x14ac:dyDescent="0.25">
      <c r="A455" s="13" t="s">
        <v>1364</v>
      </c>
      <c r="B455" s="24" t="s">
        <v>1404</v>
      </c>
      <c r="C455" s="24">
        <v>4</v>
      </c>
      <c r="D455" s="24" t="s">
        <v>1405</v>
      </c>
      <c r="E455" s="24" t="b">
        <v>1</v>
      </c>
      <c r="F455" s="24">
        <v>13148</v>
      </c>
      <c r="G455" s="24">
        <v>2412</v>
      </c>
      <c r="H455" s="24">
        <v>13948</v>
      </c>
      <c r="I455" s="24">
        <v>5.24</v>
      </c>
      <c r="J455" s="24">
        <v>7.29</v>
      </c>
      <c r="K455" s="24" t="s">
        <v>4429</v>
      </c>
      <c r="L455" s="24" t="b">
        <v>1</v>
      </c>
      <c r="M455" s="25" t="b">
        <f t="shared" si="7"/>
        <v>0</v>
      </c>
    </row>
    <row r="456" spans="1:13" x14ac:dyDescent="0.25">
      <c r="A456" s="10" t="s">
        <v>1367</v>
      </c>
      <c r="B456" s="22" t="s">
        <v>1506</v>
      </c>
      <c r="C456" s="22">
        <v>4</v>
      </c>
      <c r="D456" s="22" t="s">
        <v>1507</v>
      </c>
      <c r="E456" s="22" t="b">
        <v>0</v>
      </c>
      <c r="F456" s="22">
        <v>779</v>
      </c>
      <c r="G456" s="22">
        <v>394</v>
      </c>
      <c r="H456" s="22">
        <v>32550</v>
      </c>
      <c r="I456" s="22">
        <v>2.52</v>
      </c>
      <c r="J456" s="22">
        <v>35.380000000000003</v>
      </c>
      <c r="K456" s="22" t="s">
        <v>4429</v>
      </c>
      <c r="L456" s="22" t="b">
        <v>1</v>
      </c>
      <c r="M456" s="25" t="b">
        <f t="shared" si="7"/>
        <v>0</v>
      </c>
    </row>
    <row r="457" spans="1:13" x14ac:dyDescent="0.25">
      <c r="A457" s="13" t="s">
        <v>1370</v>
      </c>
      <c r="B457" s="24" t="s">
        <v>1710</v>
      </c>
      <c r="C457" s="24">
        <v>4</v>
      </c>
      <c r="D457" s="24" t="s">
        <v>1711</v>
      </c>
      <c r="E457" s="24" t="b">
        <v>0</v>
      </c>
      <c r="F457" s="24">
        <v>1495</v>
      </c>
      <c r="G457" s="24">
        <v>1869</v>
      </c>
      <c r="H457" s="24">
        <v>12413</v>
      </c>
      <c r="I457" s="24">
        <v>1.48</v>
      </c>
      <c r="J457" s="24">
        <v>23.03</v>
      </c>
      <c r="K457" s="24" t="s">
        <v>4429</v>
      </c>
      <c r="L457" s="24" t="b">
        <v>1</v>
      </c>
      <c r="M457" s="25" t="b">
        <f t="shared" si="7"/>
        <v>0</v>
      </c>
    </row>
    <row r="458" spans="1:13" x14ac:dyDescent="0.25">
      <c r="A458" s="10" t="s">
        <v>1373</v>
      </c>
      <c r="B458" s="22" t="s">
        <v>1344</v>
      </c>
      <c r="C458" s="22">
        <v>4</v>
      </c>
      <c r="D458" s="22" t="s">
        <v>1345</v>
      </c>
      <c r="E458" s="22" t="b">
        <v>0</v>
      </c>
      <c r="F458" s="22">
        <v>129</v>
      </c>
      <c r="G458" s="22">
        <v>94</v>
      </c>
      <c r="H458" s="22">
        <v>5606</v>
      </c>
      <c r="I458" s="22">
        <v>3.21</v>
      </c>
      <c r="J458" s="22">
        <v>4.78</v>
      </c>
      <c r="K458" s="22" t="s">
        <v>4429</v>
      </c>
      <c r="L458" s="22" t="b">
        <v>1</v>
      </c>
      <c r="M458" s="25" t="b">
        <f t="shared" si="7"/>
        <v>0</v>
      </c>
    </row>
    <row r="459" spans="1:13" x14ac:dyDescent="0.25">
      <c r="A459" s="13" t="s">
        <v>1376</v>
      </c>
      <c r="B459" s="24" t="s">
        <v>1503</v>
      </c>
      <c r="C459" s="24">
        <v>4</v>
      </c>
      <c r="D459" s="24" t="s">
        <v>1504</v>
      </c>
      <c r="E459" s="24" t="b">
        <v>0</v>
      </c>
      <c r="F459" s="24">
        <v>1350</v>
      </c>
      <c r="G459" s="24">
        <v>1439</v>
      </c>
      <c r="H459" s="24">
        <v>58423</v>
      </c>
      <c r="I459" s="24">
        <v>2</v>
      </c>
      <c r="J459" s="24">
        <v>80.14</v>
      </c>
      <c r="K459" s="24" t="s">
        <v>4429</v>
      </c>
      <c r="L459" s="24" t="b">
        <v>1</v>
      </c>
      <c r="M459" s="25" t="b">
        <f t="shared" si="7"/>
        <v>1</v>
      </c>
    </row>
    <row r="460" spans="1:13" x14ac:dyDescent="0.25">
      <c r="A460" s="10" t="s">
        <v>1379</v>
      </c>
      <c r="B460" s="22" t="s">
        <v>1497</v>
      </c>
      <c r="C460" s="22">
        <v>4</v>
      </c>
      <c r="D460" s="22" t="s">
        <v>1498</v>
      </c>
      <c r="E460" s="22" t="b">
        <v>0</v>
      </c>
      <c r="F460" s="22">
        <v>1118</v>
      </c>
      <c r="G460" s="22">
        <v>1255</v>
      </c>
      <c r="H460" s="22">
        <v>109416</v>
      </c>
      <c r="I460" s="22">
        <v>5.14</v>
      </c>
      <c r="J460" s="22">
        <v>58.32</v>
      </c>
      <c r="K460" s="22" t="s">
        <v>4429</v>
      </c>
      <c r="L460" s="22" t="b">
        <v>1</v>
      </c>
      <c r="M460" s="25" t="b">
        <f t="shared" si="7"/>
        <v>0</v>
      </c>
    </row>
    <row r="461" spans="1:13" x14ac:dyDescent="0.25">
      <c r="A461" s="13" t="s">
        <v>1382</v>
      </c>
      <c r="B461" s="24" t="s">
        <v>1623</v>
      </c>
      <c r="C461" s="24">
        <v>4</v>
      </c>
      <c r="D461" s="24" t="s">
        <v>1624</v>
      </c>
      <c r="E461" s="24" t="b">
        <v>0</v>
      </c>
      <c r="F461" s="24">
        <v>799</v>
      </c>
      <c r="G461" s="24">
        <v>1915</v>
      </c>
      <c r="H461" s="24">
        <v>6733</v>
      </c>
      <c r="I461" s="24">
        <v>1.46</v>
      </c>
      <c r="J461" s="24">
        <v>12.63</v>
      </c>
      <c r="K461" s="24" t="s">
        <v>4429</v>
      </c>
      <c r="L461" s="24" t="b">
        <v>1</v>
      </c>
      <c r="M461" s="25" t="b">
        <f t="shared" si="7"/>
        <v>0</v>
      </c>
    </row>
    <row r="462" spans="1:13" x14ac:dyDescent="0.25">
      <c r="A462" s="10" t="s">
        <v>1385</v>
      </c>
      <c r="B462" s="22" t="s">
        <v>1653</v>
      </c>
      <c r="C462" s="22">
        <v>4</v>
      </c>
      <c r="D462" s="22" t="s">
        <v>1654</v>
      </c>
      <c r="E462" s="22" t="b">
        <v>0</v>
      </c>
      <c r="F462" s="22">
        <v>510</v>
      </c>
      <c r="G462" s="22">
        <v>787</v>
      </c>
      <c r="H462" s="22">
        <v>7571</v>
      </c>
      <c r="I462" s="22">
        <v>8.15</v>
      </c>
      <c r="J462" s="22">
        <v>2.54</v>
      </c>
      <c r="K462" s="22" t="s">
        <v>4429</v>
      </c>
      <c r="L462" s="22" t="b">
        <v>1</v>
      </c>
      <c r="M462" s="25" t="b">
        <f t="shared" si="7"/>
        <v>0</v>
      </c>
    </row>
    <row r="463" spans="1:13" x14ac:dyDescent="0.25">
      <c r="A463" s="13" t="s">
        <v>1388</v>
      </c>
      <c r="B463" s="24" t="s">
        <v>1362</v>
      </c>
      <c r="C463" s="24">
        <v>4</v>
      </c>
      <c r="D463" s="24" t="s">
        <v>1363</v>
      </c>
      <c r="E463" s="24" t="b">
        <v>0</v>
      </c>
      <c r="F463" s="24">
        <v>2</v>
      </c>
      <c r="G463" s="24">
        <v>43</v>
      </c>
      <c r="H463" s="24">
        <v>13</v>
      </c>
      <c r="I463" s="24">
        <v>1.95</v>
      </c>
      <c r="J463" s="24">
        <v>0.02</v>
      </c>
      <c r="K463" s="24" t="s">
        <v>4429</v>
      </c>
      <c r="L463" s="24" t="b">
        <v>1</v>
      </c>
      <c r="M463" s="25" t="b">
        <f t="shared" si="7"/>
        <v>0</v>
      </c>
    </row>
    <row r="464" spans="1:13" x14ac:dyDescent="0.25">
      <c r="A464" s="10" t="s">
        <v>1391</v>
      </c>
      <c r="B464" s="22" t="s">
        <v>1563</v>
      </c>
      <c r="C464" s="22">
        <v>4</v>
      </c>
      <c r="D464" s="22" t="s">
        <v>1564</v>
      </c>
      <c r="E464" s="22" t="b">
        <v>0</v>
      </c>
      <c r="F464" s="22">
        <v>1261</v>
      </c>
      <c r="G464" s="22">
        <v>1195</v>
      </c>
      <c r="H464" s="22">
        <v>108467</v>
      </c>
      <c r="I464" s="22">
        <v>10.97</v>
      </c>
      <c r="J464" s="22">
        <v>27.1</v>
      </c>
      <c r="K464" s="22" t="s">
        <v>4429</v>
      </c>
      <c r="L464" s="22" t="b">
        <v>1</v>
      </c>
      <c r="M464" s="25" t="b">
        <f t="shared" si="7"/>
        <v>0</v>
      </c>
    </row>
    <row r="465" spans="1:13" x14ac:dyDescent="0.25">
      <c r="A465" s="13" t="s">
        <v>1394</v>
      </c>
      <c r="B465" s="24" t="s">
        <v>1644</v>
      </c>
      <c r="C465" s="24">
        <v>4</v>
      </c>
      <c r="D465" s="24" t="s">
        <v>1645</v>
      </c>
      <c r="E465" s="24" t="b">
        <v>0</v>
      </c>
      <c r="F465" s="24">
        <v>686</v>
      </c>
      <c r="G465" s="24">
        <v>1032</v>
      </c>
      <c r="H465" s="24">
        <v>9881</v>
      </c>
      <c r="I465" s="24">
        <v>3</v>
      </c>
      <c r="J465" s="24">
        <v>9.02</v>
      </c>
      <c r="K465" s="24" t="s">
        <v>4429</v>
      </c>
      <c r="L465" s="24" t="b">
        <v>1</v>
      </c>
      <c r="M465" s="25" t="b">
        <f t="shared" si="7"/>
        <v>0</v>
      </c>
    </row>
    <row r="466" spans="1:13" x14ac:dyDescent="0.25">
      <c r="A466" s="10" t="s">
        <v>1397</v>
      </c>
      <c r="B466" s="22" t="s">
        <v>1611</v>
      </c>
      <c r="C466" s="22">
        <v>4</v>
      </c>
      <c r="D466" s="22" t="s">
        <v>1612</v>
      </c>
      <c r="E466" s="22" t="b">
        <v>0</v>
      </c>
      <c r="F466" s="22">
        <v>178</v>
      </c>
      <c r="G466" s="22">
        <v>237</v>
      </c>
      <c r="H466" s="22">
        <v>15594</v>
      </c>
      <c r="I466" s="22">
        <v>8.86</v>
      </c>
      <c r="J466" s="22">
        <v>4.82</v>
      </c>
      <c r="K466" s="22" t="s">
        <v>4429</v>
      </c>
      <c r="L466" s="22" t="b">
        <v>1</v>
      </c>
      <c r="M466" s="25" t="b">
        <f t="shared" si="7"/>
        <v>0</v>
      </c>
    </row>
    <row r="467" spans="1:13" x14ac:dyDescent="0.25">
      <c r="A467" s="13" t="s">
        <v>1400</v>
      </c>
      <c r="B467" s="24" t="s">
        <v>1650</v>
      </c>
      <c r="C467" s="24">
        <v>4</v>
      </c>
      <c r="D467" s="24" t="s">
        <v>1651</v>
      </c>
      <c r="E467" s="24" t="b">
        <v>0</v>
      </c>
      <c r="F467" s="24">
        <v>1693</v>
      </c>
      <c r="G467" s="24">
        <v>2138</v>
      </c>
      <c r="H467" s="24">
        <v>39378</v>
      </c>
      <c r="I467" s="24">
        <v>8.75</v>
      </c>
      <c r="J467" s="24">
        <v>12.33</v>
      </c>
      <c r="K467" s="24" t="s">
        <v>4429</v>
      </c>
      <c r="L467" s="24" t="b">
        <v>1</v>
      </c>
      <c r="M467" s="25" t="b">
        <f t="shared" si="7"/>
        <v>0</v>
      </c>
    </row>
    <row r="468" spans="1:13" x14ac:dyDescent="0.25">
      <c r="A468" s="10" t="s">
        <v>1403</v>
      </c>
      <c r="B468" s="22" t="s">
        <v>1656</v>
      </c>
      <c r="C468" s="22">
        <v>4</v>
      </c>
      <c r="D468" s="22" t="s">
        <v>1657</v>
      </c>
      <c r="E468" s="22" t="b">
        <v>0</v>
      </c>
      <c r="F468" s="22">
        <v>185</v>
      </c>
      <c r="G468" s="22">
        <v>260</v>
      </c>
      <c r="H468" s="22">
        <v>1058</v>
      </c>
      <c r="I468" s="22">
        <v>2.1800000000000002</v>
      </c>
      <c r="J468" s="22">
        <v>1.33</v>
      </c>
      <c r="K468" s="22" t="s">
        <v>4429</v>
      </c>
      <c r="L468" s="22" t="b">
        <v>1</v>
      </c>
      <c r="M468" s="25" t="b">
        <f t="shared" si="7"/>
        <v>0</v>
      </c>
    </row>
    <row r="469" spans="1:13" x14ac:dyDescent="0.25">
      <c r="A469" s="13" t="s">
        <v>1406</v>
      </c>
      <c r="B469" s="24" t="s">
        <v>1662</v>
      </c>
      <c r="C469" s="24">
        <v>4</v>
      </c>
      <c r="D469" s="24" t="s">
        <v>1663</v>
      </c>
      <c r="E469" s="24" t="b">
        <v>0</v>
      </c>
      <c r="F469" s="24">
        <v>1427</v>
      </c>
      <c r="G469" s="24">
        <v>1213</v>
      </c>
      <c r="H469" s="24">
        <v>74050</v>
      </c>
      <c r="I469" s="24">
        <v>1.98</v>
      </c>
      <c r="J469" s="24">
        <v>102.7</v>
      </c>
      <c r="K469" s="24" t="s">
        <v>4429</v>
      </c>
      <c r="L469" s="24" t="b">
        <v>1</v>
      </c>
      <c r="M469" s="25" t="b">
        <f t="shared" si="7"/>
        <v>1</v>
      </c>
    </row>
    <row r="470" spans="1:13" x14ac:dyDescent="0.25">
      <c r="A470" s="10" t="s">
        <v>1409</v>
      </c>
      <c r="B470" s="22" t="s">
        <v>1359</v>
      </c>
      <c r="C470" s="22">
        <v>4</v>
      </c>
      <c r="D470" s="22" t="s">
        <v>1360</v>
      </c>
      <c r="E470" s="22" t="b">
        <v>0</v>
      </c>
      <c r="F470" s="22">
        <v>8</v>
      </c>
      <c r="G470" s="22">
        <v>109</v>
      </c>
      <c r="H470" s="22">
        <v>3099</v>
      </c>
      <c r="I470" s="22">
        <v>3.15</v>
      </c>
      <c r="J470" s="22">
        <v>2.7</v>
      </c>
      <c r="K470" s="22" t="s">
        <v>4429</v>
      </c>
      <c r="L470" s="22" t="b">
        <v>1</v>
      </c>
      <c r="M470" s="25" t="b">
        <f t="shared" si="7"/>
        <v>0</v>
      </c>
    </row>
    <row r="471" spans="1:13" x14ac:dyDescent="0.25">
      <c r="A471" s="13" t="s">
        <v>1412</v>
      </c>
      <c r="B471" s="24" t="s">
        <v>1350</v>
      </c>
      <c r="C471" s="24">
        <v>4</v>
      </c>
      <c r="D471" s="24" t="s">
        <v>1351</v>
      </c>
      <c r="E471" s="24" t="b">
        <v>0</v>
      </c>
      <c r="F471" s="24">
        <v>562</v>
      </c>
      <c r="G471" s="24">
        <v>715</v>
      </c>
      <c r="H471" s="24">
        <v>32961</v>
      </c>
      <c r="I471" s="24">
        <v>4.29</v>
      </c>
      <c r="J471" s="24">
        <v>21.06</v>
      </c>
      <c r="K471" s="24" t="s">
        <v>4429</v>
      </c>
      <c r="L471" s="24" t="b">
        <v>1</v>
      </c>
      <c r="M471" s="25" t="b">
        <f t="shared" si="7"/>
        <v>0</v>
      </c>
    </row>
    <row r="472" spans="1:13" x14ac:dyDescent="0.25">
      <c r="A472" s="10" t="s">
        <v>1415</v>
      </c>
      <c r="B472" s="22" t="s">
        <v>1368</v>
      </c>
      <c r="C472" s="22">
        <v>4</v>
      </c>
      <c r="D472" s="22" t="s">
        <v>1369</v>
      </c>
      <c r="E472" s="22" t="b">
        <v>0</v>
      </c>
      <c r="F472" s="22">
        <v>374</v>
      </c>
      <c r="G472" s="22">
        <v>983</v>
      </c>
      <c r="H472" s="22">
        <v>2847</v>
      </c>
      <c r="I472" s="22">
        <v>2.35</v>
      </c>
      <c r="J472" s="22">
        <v>3.33</v>
      </c>
      <c r="K472" s="22" t="s">
        <v>4429</v>
      </c>
      <c r="L472" s="22" t="b">
        <v>1</v>
      </c>
      <c r="M472" s="25" t="b">
        <f t="shared" si="7"/>
        <v>0</v>
      </c>
    </row>
    <row r="473" spans="1:13" x14ac:dyDescent="0.25">
      <c r="A473" s="13" t="s">
        <v>1418</v>
      </c>
      <c r="B473" s="24" t="s">
        <v>1374</v>
      </c>
      <c r="C473" s="24">
        <v>4</v>
      </c>
      <c r="D473" s="24" t="s">
        <v>1375</v>
      </c>
      <c r="E473" s="24" t="b">
        <v>0</v>
      </c>
      <c r="F473" s="24">
        <v>3465</v>
      </c>
      <c r="G473" s="24">
        <v>5001</v>
      </c>
      <c r="H473" s="24">
        <v>191435</v>
      </c>
      <c r="I473" s="24">
        <v>8.91</v>
      </c>
      <c r="J473" s="24">
        <v>58.88</v>
      </c>
      <c r="K473" s="24" t="s">
        <v>4429</v>
      </c>
      <c r="L473" s="24" t="b">
        <v>1</v>
      </c>
      <c r="M473" s="25" t="b">
        <f t="shared" si="7"/>
        <v>0</v>
      </c>
    </row>
    <row r="474" spans="1:13" x14ac:dyDescent="0.25">
      <c r="A474" s="10" t="s">
        <v>1421</v>
      </c>
      <c r="B474" s="22" t="s">
        <v>1572</v>
      </c>
      <c r="C474" s="22">
        <v>4</v>
      </c>
      <c r="D474" s="22" t="s">
        <v>1573</v>
      </c>
      <c r="E474" s="22" t="b">
        <v>0</v>
      </c>
      <c r="F474" s="22">
        <v>138</v>
      </c>
      <c r="G474" s="22">
        <v>36</v>
      </c>
      <c r="H474" s="22">
        <v>6431</v>
      </c>
      <c r="I474" s="22">
        <v>4.1399999999999997</v>
      </c>
      <c r="J474" s="22">
        <v>4.26</v>
      </c>
      <c r="K474" s="22" t="s">
        <v>4429</v>
      </c>
      <c r="L474" s="22" t="b">
        <v>1</v>
      </c>
      <c r="M474" s="25" t="b">
        <f t="shared" si="7"/>
        <v>0</v>
      </c>
    </row>
    <row r="475" spans="1:13" x14ac:dyDescent="0.25">
      <c r="A475" s="13" t="s">
        <v>1424</v>
      </c>
      <c r="B475" s="24" t="s">
        <v>1479</v>
      </c>
      <c r="C475" s="24">
        <v>4</v>
      </c>
      <c r="D475" s="24" t="s">
        <v>1480</v>
      </c>
      <c r="E475" s="24" t="b">
        <v>0</v>
      </c>
      <c r="F475" s="24">
        <v>455</v>
      </c>
      <c r="G475" s="24">
        <v>496</v>
      </c>
      <c r="H475" s="24">
        <v>12371</v>
      </c>
      <c r="I475" s="24">
        <v>2.57</v>
      </c>
      <c r="J475" s="24">
        <v>13.2</v>
      </c>
      <c r="K475" s="24" t="s">
        <v>4429</v>
      </c>
      <c r="L475" s="24" t="b">
        <v>1</v>
      </c>
      <c r="M475" s="25" t="b">
        <f t="shared" si="7"/>
        <v>0</v>
      </c>
    </row>
    <row r="476" spans="1:13" x14ac:dyDescent="0.25">
      <c r="A476" s="10" t="s">
        <v>1427</v>
      </c>
      <c r="B476" s="22" t="s">
        <v>1698</v>
      </c>
      <c r="C476" s="22">
        <v>4</v>
      </c>
      <c r="D476" s="22" t="s">
        <v>1699</v>
      </c>
      <c r="E476" s="22" t="b">
        <v>0</v>
      </c>
      <c r="F476" s="22">
        <v>517</v>
      </c>
      <c r="G476" s="22">
        <v>220</v>
      </c>
      <c r="H476" s="22">
        <v>19461</v>
      </c>
      <c r="I476" s="22">
        <v>1.56</v>
      </c>
      <c r="J476" s="22">
        <v>34.08</v>
      </c>
      <c r="K476" s="22" t="s">
        <v>4429</v>
      </c>
      <c r="L476" s="22" t="b">
        <v>1</v>
      </c>
      <c r="M476" s="25" t="b">
        <f t="shared" si="7"/>
        <v>0</v>
      </c>
    </row>
    <row r="477" spans="1:13" x14ac:dyDescent="0.25">
      <c r="A477" s="13" t="s">
        <v>1430</v>
      </c>
      <c r="B477" s="24" t="s">
        <v>1482</v>
      </c>
      <c r="C477" s="24">
        <v>4</v>
      </c>
      <c r="D477" s="24" t="s">
        <v>1483</v>
      </c>
      <c r="E477" s="24" t="b">
        <v>0</v>
      </c>
      <c r="F477" s="24">
        <v>730</v>
      </c>
      <c r="G477" s="24">
        <v>499</v>
      </c>
      <c r="H477" s="24">
        <v>577</v>
      </c>
      <c r="I477" s="24">
        <v>0.79</v>
      </c>
      <c r="J477" s="24">
        <v>1.99</v>
      </c>
      <c r="K477" s="24" t="s">
        <v>4429</v>
      </c>
      <c r="L477" s="24" t="b">
        <v>1</v>
      </c>
      <c r="M477" s="25" t="b">
        <f t="shared" si="7"/>
        <v>0</v>
      </c>
    </row>
    <row r="478" spans="1:13" x14ac:dyDescent="0.25">
      <c r="A478" s="10" t="s">
        <v>1433</v>
      </c>
      <c r="B478" s="22" t="s">
        <v>1602</v>
      </c>
      <c r="C478" s="22">
        <v>4</v>
      </c>
      <c r="D478" s="22" t="s">
        <v>1603</v>
      </c>
      <c r="E478" s="22" t="b">
        <v>0</v>
      </c>
      <c r="F478" s="22">
        <v>3317</v>
      </c>
      <c r="G478" s="22">
        <v>4950</v>
      </c>
      <c r="H478" s="22">
        <v>106301</v>
      </c>
      <c r="I478" s="22">
        <v>1.98</v>
      </c>
      <c r="J478" s="22">
        <v>147.22999999999999</v>
      </c>
      <c r="K478" s="22" t="s">
        <v>4429</v>
      </c>
      <c r="L478" s="22" t="b">
        <v>1</v>
      </c>
      <c r="M478" s="25" t="b">
        <f t="shared" si="7"/>
        <v>1</v>
      </c>
    </row>
    <row r="479" spans="1:13" x14ac:dyDescent="0.25">
      <c r="A479" s="13" t="s">
        <v>1436</v>
      </c>
      <c r="B479" s="24" t="s">
        <v>1704</v>
      </c>
      <c r="C479" s="24">
        <v>4</v>
      </c>
      <c r="D479" s="24" t="s">
        <v>1705</v>
      </c>
      <c r="E479" s="24" t="b">
        <v>0</v>
      </c>
      <c r="F479" s="24">
        <v>380</v>
      </c>
      <c r="G479" s="24">
        <v>452</v>
      </c>
      <c r="H479" s="24">
        <v>12013</v>
      </c>
      <c r="I479" s="24">
        <v>1.61</v>
      </c>
      <c r="J479" s="24">
        <v>20.399999999999999</v>
      </c>
      <c r="K479" s="24" t="s">
        <v>4429</v>
      </c>
      <c r="L479" s="24" t="b">
        <v>1</v>
      </c>
      <c r="M479" s="25" t="b">
        <f t="shared" si="7"/>
        <v>0</v>
      </c>
    </row>
    <row r="480" spans="1:13" x14ac:dyDescent="0.25">
      <c r="A480" s="10" t="s">
        <v>1439</v>
      </c>
      <c r="B480" s="22" t="s">
        <v>1494</v>
      </c>
      <c r="C480" s="22">
        <v>4</v>
      </c>
      <c r="D480" s="22" t="s">
        <v>1495</v>
      </c>
      <c r="E480" s="22" t="b">
        <v>0</v>
      </c>
      <c r="F480" s="22">
        <v>138</v>
      </c>
      <c r="G480" s="22">
        <v>298</v>
      </c>
      <c r="H480" s="22">
        <v>4322</v>
      </c>
      <c r="I480" s="22">
        <v>2.54</v>
      </c>
      <c r="J480" s="22">
        <v>4.67</v>
      </c>
      <c r="K480" s="22" t="s">
        <v>4429</v>
      </c>
      <c r="L480" s="22" t="b">
        <v>1</v>
      </c>
      <c r="M480" s="25" t="b">
        <f t="shared" si="7"/>
        <v>0</v>
      </c>
    </row>
    <row r="481" spans="1:13" x14ac:dyDescent="0.25">
      <c r="A481" s="13" t="s">
        <v>1442</v>
      </c>
      <c r="B481" s="24" t="s">
        <v>1530</v>
      </c>
      <c r="C481" s="24">
        <v>4</v>
      </c>
      <c r="D481" s="24" t="s">
        <v>1531</v>
      </c>
      <c r="E481" s="24" t="b">
        <v>0</v>
      </c>
      <c r="F481" s="24">
        <v>1104</v>
      </c>
      <c r="G481" s="24">
        <v>4999</v>
      </c>
      <c r="H481" s="24">
        <v>107806</v>
      </c>
      <c r="I481" s="24">
        <v>8.5399999999999991</v>
      </c>
      <c r="J481" s="24">
        <v>34.58</v>
      </c>
      <c r="K481" s="24" t="s">
        <v>4429</v>
      </c>
      <c r="L481" s="24" t="b">
        <v>1</v>
      </c>
      <c r="M481" s="25" t="b">
        <f t="shared" si="7"/>
        <v>0</v>
      </c>
    </row>
    <row r="482" spans="1:13" x14ac:dyDescent="0.25">
      <c r="A482" s="10" t="s">
        <v>1445</v>
      </c>
      <c r="B482" s="22" t="s">
        <v>1347</v>
      </c>
      <c r="C482" s="22">
        <v>4</v>
      </c>
      <c r="D482" s="22" t="s">
        <v>1348</v>
      </c>
      <c r="E482" s="22" t="b">
        <v>0</v>
      </c>
      <c r="F482" s="22">
        <v>57</v>
      </c>
      <c r="G482" s="22">
        <v>26</v>
      </c>
      <c r="H482" s="22">
        <v>6378</v>
      </c>
      <c r="I482" s="22">
        <v>1.8</v>
      </c>
      <c r="J482" s="22">
        <v>9.69</v>
      </c>
      <c r="K482" s="22" t="s">
        <v>4429</v>
      </c>
      <c r="L482" s="22" t="b">
        <v>1</v>
      </c>
      <c r="M482" s="25" t="b">
        <f t="shared" si="7"/>
        <v>0</v>
      </c>
    </row>
    <row r="483" spans="1:13" x14ac:dyDescent="0.25">
      <c r="A483" s="13" t="s">
        <v>1448</v>
      </c>
      <c r="B483" s="24" t="s">
        <v>1509</v>
      </c>
      <c r="C483" s="24">
        <v>4</v>
      </c>
      <c r="D483" s="24" t="s">
        <v>1510</v>
      </c>
      <c r="E483" s="24" t="b">
        <v>0</v>
      </c>
      <c r="F483" s="24">
        <v>748</v>
      </c>
      <c r="G483" s="24">
        <v>1571</v>
      </c>
      <c r="H483" s="24">
        <v>8058</v>
      </c>
      <c r="I483" s="24">
        <v>8.9700000000000006</v>
      </c>
      <c r="J483" s="24">
        <v>2.46</v>
      </c>
      <c r="K483" s="24" t="s">
        <v>4429</v>
      </c>
      <c r="L483" s="24" t="b">
        <v>1</v>
      </c>
      <c r="M483" s="25" t="b">
        <f t="shared" si="7"/>
        <v>0</v>
      </c>
    </row>
    <row r="484" spans="1:13" x14ac:dyDescent="0.25">
      <c r="A484" s="10" t="s">
        <v>1451</v>
      </c>
      <c r="B484" s="22" t="s">
        <v>1338</v>
      </c>
      <c r="C484" s="22">
        <v>4</v>
      </c>
      <c r="D484" s="22" t="s">
        <v>1339</v>
      </c>
      <c r="E484" s="22" t="b">
        <v>0</v>
      </c>
      <c r="F484" s="22">
        <v>893</v>
      </c>
      <c r="G484" s="22">
        <v>70</v>
      </c>
      <c r="H484" s="22">
        <v>47403</v>
      </c>
      <c r="I484" s="22">
        <v>4.04</v>
      </c>
      <c r="J484" s="22">
        <v>32.119999999999997</v>
      </c>
      <c r="K484" s="22" t="s">
        <v>4429</v>
      </c>
      <c r="L484" s="22" t="b">
        <v>1</v>
      </c>
      <c r="M484" s="25" t="b">
        <f t="shared" si="7"/>
        <v>0</v>
      </c>
    </row>
    <row r="485" spans="1:13" x14ac:dyDescent="0.25">
      <c r="A485" s="13" t="s">
        <v>1454</v>
      </c>
      <c r="B485" s="24" t="s">
        <v>1416</v>
      </c>
      <c r="C485" s="24">
        <v>4</v>
      </c>
      <c r="D485" s="24" t="s">
        <v>1417</v>
      </c>
      <c r="E485" s="24" t="b">
        <v>0</v>
      </c>
      <c r="F485" s="24">
        <v>744</v>
      </c>
      <c r="G485" s="24">
        <v>820</v>
      </c>
      <c r="H485" s="24">
        <v>17194</v>
      </c>
      <c r="I485" s="24">
        <v>0.62</v>
      </c>
      <c r="J485" s="24">
        <v>75.739999999999995</v>
      </c>
      <c r="K485" s="24" t="s">
        <v>4429</v>
      </c>
      <c r="L485" s="24" t="b">
        <v>1</v>
      </c>
      <c r="M485" s="25" t="b">
        <f t="shared" si="7"/>
        <v>1</v>
      </c>
    </row>
    <row r="486" spans="1:13" x14ac:dyDescent="0.25">
      <c r="A486" s="10" t="s">
        <v>1457</v>
      </c>
      <c r="B486" s="22" t="s">
        <v>1488</v>
      </c>
      <c r="C486" s="22">
        <v>4</v>
      </c>
      <c r="D486" s="22" t="s">
        <v>1489</v>
      </c>
      <c r="E486" s="22" t="b">
        <v>0</v>
      </c>
      <c r="F486" s="22">
        <v>763</v>
      </c>
      <c r="G486" s="22">
        <v>1086</v>
      </c>
      <c r="H486" s="22">
        <v>52997</v>
      </c>
      <c r="I486" s="22">
        <v>2.76</v>
      </c>
      <c r="J486" s="22">
        <v>52.63</v>
      </c>
      <c r="K486" s="22" t="s">
        <v>4429</v>
      </c>
      <c r="L486" s="22" t="b">
        <v>1</v>
      </c>
      <c r="M486" s="25" t="b">
        <f t="shared" si="7"/>
        <v>0</v>
      </c>
    </row>
    <row r="487" spans="1:13" x14ac:dyDescent="0.25">
      <c r="A487" s="13" t="s">
        <v>1460</v>
      </c>
      <c r="B487" s="24" t="s">
        <v>1422</v>
      </c>
      <c r="C487" s="24">
        <v>4</v>
      </c>
      <c r="D487" s="24" t="s">
        <v>1423</v>
      </c>
      <c r="E487" s="24" t="b">
        <v>0</v>
      </c>
      <c r="F487" s="24">
        <v>208</v>
      </c>
      <c r="G487" s="24">
        <v>357</v>
      </c>
      <c r="H487" s="24">
        <v>7303</v>
      </c>
      <c r="I487" s="24">
        <v>4.58</v>
      </c>
      <c r="J487" s="24">
        <v>4.37</v>
      </c>
      <c r="K487" s="24" t="s">
        <v>4429</v>
      </c>
      <c r="L487" s="24" t="b">
        <v>1</v>
      </c>
      <c r="M487" s="25" t="b">
        <f t="shared" si="7"/>
        <v>0</v>
      </c>
    </row>
    <row r="488" spans="1:13" x14ac:dyDescent="0.25">
      <c r="A488" s="10" t="s">
        <v>1463</v>
      </c>
      <c r="B488" s="22" t="s">
        <v>1425</v>
      </c>
      <c r="C488" s="22">
        <v>4</v>
      </c>
      <c r="D488" s="22" t="s">
        <v>1426</v>
      </c>
      <c r="E488" s="22" t="b">
        <v>0</v>
      </c>
      <c r="F488" s="22">
        <v>24</v>
      </c>
      <c r="G488" s="22">
        <v>28</v>
      </c>
      <c r="H488" s="22">
        <v>559</v>
      </c>
      <c r="I488" s="22">
        <v>1.98</v>
      </c>
      <c r="J488" s="22">
        <v>0.77</v>
      </c>
      <c r="K488" s="22" t="s">
        <v>4429</v>
      </c>
      <c r="L488" s="22" t="b">
        <v>1</v>
      </c>
      <c r="M488" s="25" t="b">
        <f t="shared" si="7"/>
        <v>0</v>
      </c>
    </row>
    <row r="489" spans="1:13" x14ac:dyDescent="0.25">
      <c r="A489" s="13" t="s">
        <v>1466</v>
      </c>
      <c r="B489" s="24" t="s">
        <v>1551</v>
      </c>
      <c r="C489" s="24">
        <v>4</v>
      </c>
      <c r="D489" s="24" t="s">
        <v>1552</v>
      </c>
      <c r="E489" s="24" t="b">
        <v>0</v>
      </c>
      <c r="F489" s="24">
        <v>2749</v>
      </c>
      <c r="G489" s="24">
        <v>4680</v>
      </c>
      <c r="H489" s="24">
        <v>7261</v>
      </c>
      <c r="I489" s="24">
        <v>0.75</v>
      </c>
      <c r="J489" s="24">
        <v>26.4</v>
      </c>
      <c r="K489" s="24" t="s">
        <v>4429</v>
      </c>
      <c r="L489" s="24" t="b">
        <v>1</v>
      </c>
      <c r="M489" s="25" t="b">
        <f t="shared" si="7"/>
        <v>0</v>
      </c>
    </row>
    <row r="490" spans="1:13" x14ac:dyDescent="0.25">
      <c r="A490" s="10" t="s">
        <v>1469</v>
      </c>
      <c r="B490" s="22" t="s">
        <v>1428</v>
      </c>
      <c r="C490" s="22">
        <v>4</v>
      </c>
      <c r="D490" s="22" t="s">
        <v>1429</v>
      </c>
      <c r="E490" s="22" t="b">
        <v>0</v>
      </c>
      <c r="F490" s="22">
        <v>1583</v>
      </c>
      <c r="G490" s="22">
        <v>1596</v>
      </c>
      <c r="H490" s="22">
        <v>23896</v>
      </c>
      <c r="I490" s="22">
        <v>2.64</v>
      </c>
      <c r="J490" s="22">
        <v>24.81</v>
      </c>
      <c r="K490" s="22" t="s">
        <v>4429</v>
      </c>
      <c r="L490" s="22" t="b">
        <v>1</v>
      </c>
      <c r="M490" s="25" t="b">
        <f t="shared" si="7"/>
        <v>0</v>
      </c>
    </row>
    <row r="491" spans="1:13" x14ac:dyDescent="0.25">
      <c r="A491" s="13" t="s">
        <v>1472</v>
      </c>
      <c r="B491" s="24" t="s">
        <v>1371</v>
      </c>
      <c r="C491" s="24">
        <v>4</v>
      </c>
      <c r="D491" s="24" t="s">
        <v>1372</v>
      </c>
      <c r="E491" s="24" t="b">
        <v>0</v>
      </c>
      <c r="F491" s="24">
        <v>108</v>
      </c>
      <c r="G491" s="24">
        <v>59</v>
      </c>
      <c r="H491" s="24">
        <v>2121</v>
      </c>
      <c r="I491" s="24">
        <v>1.03</v>
      </c>
      <c r="J491" s="24">
        <v>5.66</v>
      </c>
      <c r="K491" s="24" t="s">
        <v>4429</v>
      </c>
      <c r="L491" s="24" t="b">
        <v>1</v>
      </c>
      <c r="M491" s="25" t="b">
        <f t="shared" si="7"/>
        <v>0</v>
      </c>
    </row>
    <row r="492" spans="1:13" x14ac:dyDescent="0.25">
      <c r="A492" s="10" t="s">
        <v>1475</v>
      </c>
      <c r="B492" s="22" t="s">
        <v>1560</v>
      </c>
      <c r="C492" s="22">
        <v>4</v>
      </c>
      <c r="D492" s="22" t="s">
        <v>1561</v>
      </c>
      <c r="E492" s="22" t="b">
        <v>0</v>
      </c>
      <c r="F492" s="22">
        <v>303</v>
      </c>
      <c r="G492" s="22">
        <v>144</v>
      </c>
      <c r="H492" s="22">
        <v>43066</v>
      </c>
      <c r="I492" s="22">
        <v>4.26</v>
      </c>
      <c r="J492" s="22">
        <v>27.7</v>
      </c>
      <c r="K492" s="22" t="s">
        <v>4429</v>
      </c>
      <c r="L492" s="22" t="b">
        <v>1</v>
      </c>
      <c r="M492" s="25" t="b">
        <f t="shared" si="7"/>
        <v>0</v>
      </c>
    </row>
    <row r="493" spans="1:13" x14ac:dyDescent="0.25">
      <c r="A493" s="13" t="s">
        <v>1478</v>
      </c>
      <c r="B493" s="24" t="s">
        <v>1392</v>
      </c>
      <c r="C493" s="24">
        <v>4</v>
      </c>
      <c r="D493" s="24" t="s">
        <v>1393</v>
      </c>
      <c r="E493" s="24" t="b">
        <v>0</v>
      </c>
      <c r="F493" s="24">
        <v>17</v>
      </c>
      <c r="G493" s="24">
        <v>143</v>
      </c>
      <c r="H493" s="24">
        <v>739</v>
      </c>
      <c r="I493" s="24">
        <v>1.04</v>
      </c>
      <c r="J493" s="24">
        <v>1.96</v>
      </c>
      <c r="K493" s="24" t="s">
        <v>4429</v>
      </c>
      <c r="L493" s="24" t="b">
        <v>1</v>
      </c>
      <c r="M493" s="25" t="b">
        <f t="shared" si="7"/>
        <v>0</v>
      </c>
    </row>
    <row r="494" spans="1:13" x14ac:dyDescent="0.25">
      <c r="A494" s="10" t="s">
        <v>1481</v>
      </c>
      <c r="B494" s="22" t="s">
        <v>1395</v>
      </c>
      <c r="C494" s="22">
        <v>4</v>
      </c>
      <c r="D494" s="22" t="s">
        <v>1396</v>
      </c>
      <c r="E494" s="22" t="b">
        <v>0</v>
      </c>
      <c r="F494" s="22">
        <v>391</v>
      </c>
      <c r="G494" s="22">
        <v>211</v>
      </c>
      <c r="H494" s="22">
        <v>6772</v>
      </c>
      <c r="I494" s="22">
        <v>0.67</v>
      </c>
      <c r="J494" s="22">
        <v>27.87</v>
      </c>
      <c r="K494" s="22" t="s">
        <v>4429</v>
      </c>
      <c r="L494" s="22" t="b">
        <v>1</v>
      </c>
      <c r="M494" s="25" t="b">
        <f t="shared" si="7"/>
        <v>0</v>
      </c>
    </row>
    <row r="495" spans="1:13" x14ac:dyDescent="0.25">
      <c r="A495" s="13" t="s">
        <v>1484</v>
      </c>
      <c r="B495" s="24" t="s">
        <v>1434</v>
      </c>
      <c r="C495" s="24">
        <v>4</v>
      </c>
      <c r="D495" s="24" t="s">
        <v>1435</v>
      </c>
      <c r="E495" s="24" t="b">
        <v>0</v>
      </c>
      <c r="F495" s="24">
        <v>169</v>
      </c>
      <c r="G495" s="24">
        <v>482</v>
      </c>
      <c r="H495" s="24">
        <v>24514</v>
      </c>
      <c r="I495" s="24">
        <v>12.42</v>
      </c>
      <c r="J495" s="24">
        <v>5.41</v>
      </c>
      <c r="K495" s="24" t="s">
        <v>4429</v>
      </c>
      <c r="L495" s="24" t="b">
        <v>1</v>
      </c>
      <c r="M495" s="25" t="b">
        <f t="shared" si="7"/>
        <v>0</v>
      </c>
    </row>
    <row r="496" spans="1:13" x14ac:dyDescent="0.25">
      <c r="A496" s="10" t="s">
        <v>1487</v>
      </c>
      <c r="B496" s="22" t="s">
        <v>1407</v>
      </c>
      <c r="C496" s="22">
        <v>4</v>
      </c>
      <c r="D496" s="22" t="s">
        <v>1408</v>
      </c>
      <c r="E496" s="22" t="b">
        <v>0</v>
      </c>
      <c r="F496" s="22">
        <v>9</v>
      </c>
      <c r="G496" s="22">
        <v>34</v>
      </c>
      <c r="H496" s="22">
        <v>259</v>
      </c>
      <c r="I496" s="22">
        <v>2.31</v>
      </c>
      <c r="J496" s="22">
        <v>0.31</v>
      </c>
      <c r="K496" s="22" t="s">
        <v>4429</v>
      </c>
      <c r="L496" s="22" t="b">
        <v>1</v>
      </c>
      <c r="M496" s="25" t="b">
        <f t="shared" si="7"/>
        <v>0</v>
      </c>
    </row>
    <row r="497" spans="1:13" x14ac:dyDescent="0.25">
      <c r="A497" s="13" t="s">
        <v>1490</v>
      </c>
      <c r="B497" s="24" t="s">
        <v>1437</v>
      </c>
      <c r="C497" s="24">
        <v>4</v>
      </c>
      <c r="D497" s="24" t="s">
        <v>1438</v>
      </c>
      <c r="E497" s="24" t="b">
        <v>0</v>
      </c>
      <c r="F497" s="24">
        <v>119</v>
      </c>
      <c r="G497" s="24">
        <v>131</v>
      </c>
      <c r="H497" s="24">
        <v>9952</v>
      </c>
      <c r="I497" s="24">
        <v>3.12</v>
      </c>
      <c r="J497" s="24">
        <v>8.75</v>
      </c>
      <c r="K497" s="24" t="s">
        <v>4429</v>
      </c>
      <c r="L497" s="24" t="b">
        <v>1</v>
      </c>
      <c r="M497" s="25" t="b">
        <f t="shared" si="7"/>
        <v>0</v>
      </c>
    </row>
    <row r="498" spans="1:13" x14ac:dyDescent="0.25">
      <c r="A498" s="10" t="s">
        <v>1493</v>
      </c>
      <c r="B498" s="22" t="s">
        <v>1590</v>
      </c>
      <c r="C498" s="22">
        <v>4</v>
      </c>
      <c r="D498" s="22" t="s">
        <v>1591</v>
      </c>
      <c r="E498" s="22" t="b">
        <v>0</v>
      </c>
      <c r="F498" s="22">
        <v>545</v>
      </c>
      <c r="G498" s="22">
        <v>1219</v>
      </c>
      <c r="H498" s="22">
        <v>5255</v>
      </c>
      <c r="I498" s="22">
        <v>8.81</v>
      </c>
      <c r="J498" s="22">
        <v>1.63</v>
      </c>
      <c r="K498" s="22" t="s">
        <v>4429</v>
      </c>
      <c r="L498" s="22" t="b">
        <v>1</v>
      </c>
      <c r="M498" s="25" t="b">
        <f t="shared" si="7"/>
        <v>0</v>
      </c>
    </row>
    <row r="499" spans="1:13" x14ac:dyDescent="0.25">
      <c r="A499" s="13" t="s">
        <v>1496</v>
      </c>
      <c r="B499" s="24" t="s">
        <v>1419</v>
      </c>
      <c r="C499" s="24">
        <v>4</v>
      </c>
      <c r="D499" s="24" t="s">
        <v>1420</v>
      </c>
      <c r="E499" s="24" t="b">
        <v>1</v>
      </c>
      <c r="F499" s="24">
        <v>6688</v>
      </c>
      <c r="G499" s="24">
        <v>4825</v>
      </c>
      <c r="H499" s="24">
        <v>29070</v>
      </c>
      <c r="I499" s="24">
        <v>4.97</v>
      </c>
      <c r="J499" s="24">
        <v>16.02</v>
      </c>
      <c r="K499" s="24" t="s">
        <v>4429</v>
      </c>
      <c r="L499" s="24" t="b">
        <v>1</v>
      </c>
      <c r="M499" s="25" t="b">
        <f t="shared" si="7"/>
        <v>0</v>
      </c>
    </row>
    <row r="500" spans="1:13" x14ac:dyDescent="0.25">
      <c r="A500" s="10" t="s">
        <v>1499</v>
      </c>
      <c r="B500" s="22" t="s">
        <v>1449</v>
      </c>
      <c r="C500" s="22">
        <v>4</v>
      </c>
      <c r="D500" s="22" t="s">
        <v>1450</v>
      </c>
      <c r="E500" s="22" t="b">
        <v>0</v>
      </c>
      <c r="F500" s="22">
        <v>946</v>
      </c>
      <c r="G500" s="22">
        <v>1046</v>
      </c>
      <c r="H500" s="22">
        <v>87367</v>
      </c>
      <c r="I500" s="22">
        <v>4.13</v>
      </c>
      <c r="J500" s="22">
        <v>57.97</v>
      </c>
      <c r="K500" s="22" t="s">
        <v>4429</v>
      </c>
      <c r="L500" s="22" t="b">
        <v>1</v>
      </c>
      <c r="M500" s="25" t="b">
        <f t="shared" si="7"/>
        <v>0</v>
      </c>
    </row>
    <row r="501" spans="1:13" x14ac:dyDescent="0.25">
      <c r="A501" s="13" t="s">
        <v>1502</v>
      </c>
      <c r="B501" s="24" t="s">
        <v>1452</v>
      </c>
      <c r="C501" s="24">
        <v>4</v>
      </c>
      <c r="D501" s="24" t="s">
        <v>1453</v>
      </c>
      <c r="E501" s="24" t="b">
        <v>0</v>
      </c>
      <c r="F501" s="24">
        <v>1115</v>
      </c>
      <c r="G501" s="24">
        <v>1322</v>
      </c>
      <c r="H501" s="24">
        <v>31250</v>
      </c>
      <c r="I501" s="24">
        <v>6.91</v>
      </c>
      <c r="J501" s="24">
        <v>12.39</v>
      </c>
      <c r="K501" s="24" t="s">
        <v>4429</v>
      </c>
      <c r="L501" s="24" t="b">
        <v>1</v>
      </c>
      <c r="M501" s="25" t="b">
        <f t="shared" si="7"/>
        <v>0</v>
      </c>
    </row>
    <row r="502" spans="1:13" x14ac:dyDescent="0.25">
      <c r="A502" s="10" t="s">
        <v>1505</v>
      </c>
      <c r="B502" s="22" t="s">
        <v>1455</v>
      </c>
      <c r="C502" s="22">
        <v>4</v>
      </c>
      <c r="D502" s="22" t="s">
        <v>1456</v>
      </c>
      <c r="E502" s="22" t="b">
        <v>0</v>
      </c>
      <c r="F502" s="22">
        <v>9</v>
      </c>
      <c r="G502" s="22">
        <v>10</v>
      </c>
      <c r="H502" s="22">
        <v>558</v>
      </c>
      <c r="I502" s="22">
        <v>0.67</v>
      </c>
      <c r="J502" s="22">
        <v>2.27</v>
      </c>
      <c r="K502" s="22" t="s">
        <v>4429</v>
      </c>
      <c r="L502" s="22" t="b">
        <v>1</v>
      </c>
      <c r="M502" s="25" t="b">
        <f t="shared" si="7"/>
        <v>0</v>
      </c>
    </row>
    <row r="503" spans="1:13" x14ac:dyDescent="0.25">
      <c r="A503" s="13" t="s">
        <v>1508</v>
      </c>
      <c r="B503" s="24" t="s">
        <v>1458</v>
      </c>
      <c r="C503" s="24">
        <v>4</v>
      </c>
      <c r="D503" s="24" t="s">
        <v>1459</v>
      </c>
      <c r="E503" s="24" t="b">
        <v>0</v>
      </c>
      <c r="F503" s="24">
        <v>4866</v>
      </c>
      <c r="G503" s="24">
        <v>4565</v>
      </c>
      <c r="H503" s="24">
        <v>31456</v>
      </c>
      <c r="I503" s="24">
        <v>3.49</v>
      </c>
      <c r="J503" s="24">
        <v>24.69</v>
      </c>
      <c r="K503" s="24" t="s">
        <v>4429</v>
      </c>
      <c r="L503" s="24" t="b">
        <v>1</v>
      </c>
      <c r="M503" s="25" t="b">
        <f t="shared" si="7"/>
        <v>0</v>
      </c>
    </row>
    <row r="504" spans="1:13" x14ac:dyDescent="0.25">
      <c r="A504" s="10" t="s">
        <v>1511</v>
      </c>
      <c r="B504" s="22" t="s">
        <v>1461</v>
      </c>
      <c r="C504" s="22">
        <v>4</v>
      </c>
      <c r="D504" s="22" t="s">
        <v>1462</v>
      </c>
      <c r="E504" s="22" t="b">
        <v>0</v>
      </c>
      <c r="F504" s="22">
        <v>817</v>
      </c>
      <c r="G504" s="22">
        <v>3569</v>
      </c>
      <c r="H504" s="22">
        <v>29894</v>
      </c>
      <c r="I504" s="22">
        <v>9.5500000000000007</v>
      </c>
      <c r="J504" s="22">
        <v>8.58</v>
      </c>
      <c r="K504" s="22" t="s">
        <v>4429</v>
      </c>
      <c r="L504" s="22" t="b">
        <v>1</v>
      </c>
      <c r="M504" s="25" t="b">
        <f t="shared" si="7"/>
        <v>0</v>
      </c>
    </row>
    <row r="505" spans="1:13" x14ac:dyDescent="0.25">
      <c r="A505" s="13" t="s">
        <v>1514</v>
      </c>
      <c r="B505" s="24" t="s">
        <v>1464</v>
      </c>
      <c r="C505" s="24">
        <v>4</v>
      </c>
      <c r="D505" s="24" t="s">
        <v>1465</v>
      </c>
      <c r="E505" s="24" t="b">
        <v>0</v>
      </c>
      <c r="F505" s="24">
        <v>3681</v>
      </c>
      <c r="G505" s="24">
        <v>4496</v>
      </c>
      <c r="H505" s="24">
        <v>20859</v>
      </c>
      <c r="I505" s="24">
        <v>2</v>
      </c>
      <c r="J505" s="24">
        <v>28.53</v>
      </c>
      <c r="K505" s="24" t="s">
        <v>4429</v>
      </c>
      <c r="L505" s="24" t="b">
        <v>1</v>
      </c>
      <c r="M505" s="25" t="b">
        <f t="shared" si="7"/>
        <v>0</v>
      </c>
    </row>
    <row r="506" spans="1:13" x14ac:dyDescent="0.25">
      <c r="A506" s="10" t="s">
        <v>1517</v>
      </c>
      <c r="B506" s="22" t="s">
        <v>1356</v>
      </c>
      <c r="C506" s="22">
        <v>4</v>
      </c>
      <c r="D506" s="22" t="s">
        <v>1357</v>
      </c>
      <c r="E506" s="22" t="b">
        <v>0</v>
      </c>
      <c r="F506" s="22">
        <v>884</v>
      </c>
      <c r="G506" s="22">
        <v>2162</v>
      </c>
      <c r="H506" s="22">
        <v>74011</v>
      </c>
      <c r="I506" s="22">
        <v>1.22</v>
      </c>
      <c r="J506" s="22">
        <v>165.94</v>
      </c>
      <c r="K506" s="22" t="s">
        <v>4429</v>
      </c>
      <c r="L506" s="22" t="b">
        <v>1</v>
      </c>
      <c r="M506" s="25" t="b">
        <f t="shared" si="7"/>
        <v>1</v>
      </c>
    </row>
    <row r="507" spans="1:13" x14ac:dyDescent="0.25">
      <c r="A507" s="13" t="s">
        <v>1520</v>
      </c>
      <c r="B507" s="24" t="s">
        <v>1566</v>
      </c>
      <c r="C507" s="24">
        <v>4</v>
      </c>
      <c r="D507" s="24" t="s">
        <v>1567</v>
      </c>
      <c r="E507" s="24" t="b">
        <v>0</v>
      </c>
      <c r="F507" s="24">
        <v>775</v>
      </c>
      <c r="G507" s="24">
        <v>614</v>
      </c>
      <c r="H507" s="24">
        <v>29210</v>
      </c>
      <c r="I507" s="24">
        <v>10.94</v>
      </c>
      <c r="J507" s="24">
        <v>7.31</v>
      </c>
      <c r="K507" s="24" t="s">
        <v>4429</v>
      </c>
      <c r="L507" s="24" t="b">
        <v>1</v>
      </c>
      <c r="M507" s="25" t="b">
        <f t="shared" si="7"/>
        <v>0</v>
      </c>
    </row>
    <row r="508" spans="1:13" x14ac:dyDescent="0.25">
      <c r="A508" s="10" t="s">
        <v>1523</v>
      </c>
      <c r="B508" s="22" t="s">
        <v>1617</v>
      </c>
      <c r="C508" s="22">
        <v>4</v>
      </c>
      <c r="D508" s="22" t="s">
        <v>1618</v>
      </c>
      <c r="E508" s="22" t="b">
        <v>0</v>
      </c>
      <c r="F508" s="22">
        <v>2689</v>
      </c>
      <c r="G508" s="22">
        <v>2521</v>
      </c>
      <c r="H508" s="22">
        <v>242078</v>
      </c>
      <c r="I508" s="22">
        <v>4.08</v>
      </c>
      <c r="J508" s="22">
        <v>162.47</v>
      </c>
      <c r="K508" s="22" t="s">
        <v>4429</v>
      </c>
      <c r="L508" s="22" t="b">
        <v>1</v>
      </c>
      <c r="M508" s="25" t="b">
        <f t="shared" si="7"/>
        <v>1</v>
      </c>
    </row>
    <row r="509" spans="1:13" x14ac:dyDescent="0.25">
      <c r="A509" s="13" t="s">
        <v>1526</v>
      </c>
      <c r="B509" s="24" t="s">
        <v>1446</v>
      </c>
      <c r="C509" s="24">
        <v>4</v>
      </c>
      <c r="D509" s="24" t="s">
        <v>1447</v>
      </c>
      <c r="E509" s="24" t="b">
        <v>0</v>
      </c>
      <c r="F509" s="24">
        <v>175</v>
      </c>
      <c r="G509" s="24">
        <v>122</v>
      </c>
      <c r="H509" s="24">
        <v>34047</v>
      </c>
      <c r="I509" s="24">
        <v>1.1200000000000001</v>
      </c>
      <c r="J509" s="24">
        <v>83.45</v>
      </c>
      <c r="K509" s="24" t="s">
        <v>4429</v>
      </c>
      <c r="L509" s="24" t="b">
        <v>1</v>
      </c>
      <c r="M509" s="25" t="b">
        <f t="shared" si="7"/>
        <v>1</v>
      </c>
    </row>
    <row r="510" spans="1:13" x14ac:dyDescent="0.25">
      <c r="A510" s="10" t="s">
        <v>1529</v>
      </c>
      <c r="B510" s="22" t="s">
        <v>1521</v>
      </c>
      <c r="C510" s="22">
        <v>4</v>
      </c>
      <c r="D510" s="22" t="s">
        <v>1522</v>
      </c>
      <c r="E510" s="22" t="b">
        <v>0</v>
      </c>
      <c r="F510" s="22">
        <v>5</v>
      </c>
      <c r="G510" s="22">
        <v>29</v>
      </c>
      <c r="H510" s="22">
        <v>134</v>
      </c>
      <c r="I510" s="22">
        <v>5.07</v>
      </c>
      <c r="J510" s="22">
        <v>7.0000000000000007E-2</v>
      </c>
      <c r="K510" s="22" t="s">
        <v>4429</v>
      </c>
      <c r="L510" s="22" t="b">
        <v>1</v>
      </c>
      <c r="M510" s="25" t="b">
        <f t="shared" si="7"/>
        <v>0</v>
      </c>
    </row>
    <row r="511" spans="1:13" x14ac:dyDescent="0.25">
      <c r="A511" s="13" t="s">
        <v>1532</v>
      </c>
      <c r="B511" s="24" t="s">
        <v>1413</v>
      </c>
      <c r="C511" s="24">
        <v>4</v>
      </c>
      <c r="D511" s="24" t="s">
        <v>1414</v>
      </c>
      <c r="E511" s="24" t="b">
        <v>0</v>
      </c>
      <c r="F511" s="24">
        <v>2166</v>
      </c>
      <c r="G511" s="24">
        <v>3564</v>
      </c>
      <c r="H511" s="24">
        <v>23577</v>
      </c>
      <c r="I511" s="24">
        <v>2.68</v>
      </c>
      <c r="J511" s="24">
        <v>24.11</v>
      </c>
      <c r="K511" s="24" t="s">
        <v>4429</v>
      </c>
      <c r="L511" s="24" t="b">
        <v>1</v>
      </c>
      <c r="M511" s="25" t="b">
        <f t="shared" si="7"/>
        <v>0</v>
      </c>
    </row>
    <row r="512" spans="1:13" x14ac:dyDescent="0.25">
      <c r="A512" s="10" t="s">
        <v>1535</v>
      </c>
      <c r="B512" s="22" t="s">
        <v>1554</v>
      </c>
      <c r="C512" s="22">
        <v>4</v>
      </c>
      <c r="D512" s="22" t="s">
        <v>1555</v>
      </c>
      <c r="E512" s="22" t="b">
        <v>0</v>
      </c>
      <c r="F512" s="22">
        <v>270</v>
      </c>
      <c r="G512" s="22">
        <v>388</v>
      </c>
      <c r="H512" s="22">
        <v>9716</v>
      </c>
      <c r="I512" s="22">
        <v>2.17</v>
      </c>
      <c r="J512" s="22">
        <v>12.27</v>
      </c>
      <c r="K512" s="22" t="s">
        <v>4429</v>
      </c>
      <c r="L512" s="22" t="b">
        <v>1</v>
      </c>
      <c r="M512" s="25" t="b">
        <f t="shared" si="7"/>
        <v>0</v>
      </c>
    </row>
    <row r="513" spans="1:13" x14ac:dyDescent="0.25">
      <c r="A513" s="13" t="s">
        <v>1538</v>
      </c>
      <c r="B513" s="24" t="s">
        <v>1548</v>
      </c>
      <c r="C513" s="24">
        <v>4</v>
      </c>
      <c r="D513" s="24" t="s">
        <v>1549</v>
      </c>
      <c r="E513" s="24" t="b">
        <v>0</v>
      </c>
      <c r="F513" s="24">
        <v>638</v>
      </c>
      <c r="G513" s="24">
        <v>1081</v>
      </c>
      <c r="H513" s="24">
        <v>4222</v>
      </c>
      <c r="I513" s="24">
        <v>1.84</v>
      </c>
      <c r="J513" s="24">
        <v>6.28</v>
      </c>
      <c r="K513" s="24" t="s">
        <v>4429</v>
      </c>
      <c r="L513" s="24" t="b">
        <v>1</v>
      </c>
      <c r="M513" s="25" t="b">
        <f t="shared" si="7"/>
        <v>0</v>
      </c>
    </row>
    <row r="514" spans="1:13" x14ac:dyDescent="0.25">
      <c r="A514" s="10" t="s">
        <v>1541</v>
      </c>
      <c r="B514" s="22" t="s">
        <v>1377</v>
      </c>
      <c r="C514" s="22">
        <v>4</v>
      </c>
      <c r="D514" s="22" t="s">
        <v>1378</v>
      </c>
      <c r="E514" s="22" t="b">
        <v>0</v>
      </c>
      <c r="F514" s="22">
        <v>1873</v>
      </c>
      <c r="G514" s="22">
        <v>2979</v>
      </c>
      <c r="H514" s="22">
        <v>15848</v>
      </c>
      <c r="I514" s="22">
        <v>0.46</v>
      </c>
      <c r="J514" s="22">
        <v>94.33</v>
      </c>
      <c r="K514" s="22" t="s">
        <v>4429</v>
      </c>
      <c r="L514" s="22" t="b">
        <v>1</v>
      </c>
      <c r="M514" s="25" t="b">
        <f t="shared" si="7"/>
        <v>1</v>
      </c>
    </row>
    <row r="515" spans="1:13" x14ac:dyDescent="0.25">
      <c r="A515" s="13" t="s">
        <v>1544</v>
      </c>
      <c r="B515" s="24" t="s">
        <v>1557</v>
      </c>
      <c r="C515" s="24">
        <v>4</v>
      </c>
      <c r="D515" s="24" t="s">
        <v>1558</v>
      </c>
      <c r="E515" s="24" t="b">
        <v>0</v>
      </c>
      <c r="F515" s="24">
        <v>22</v>
      </c>
      <c r="G515" s="24">
        <v>40</v>
      </c>
      <c r="H515" s="24">
        <v>3474</v>
      </c>
      <c r="I515" s="24">
        <v>1.68</v>
      </c>
      <c r="J515" s="24">
        <v>5.67</v>
      </c>
      <c r="K515" s="24" t="s">
        <v>4429</v>
      </c>
      <c r="L515" s="24" t="b">
        <v>1</v>
      </c>
      <c r="M515" s="25" t="b">
        <f t="shared" si="7"/>
        <v>0</v>
      </c>
    </row>
    <row r="516" spans="1:13" x14ac:dyDescent="0.25">
      <c r="A516" s="10" t="s">
        <v>1547</v>
      </c>
      <c r="B516" s="22" t="s">
        <v>1443</v>
      </c>
      <c r="C516" s="22">
        <v>4</v>
      </c>
      <c r="D516" s="22" t="s">
        <v>1444</v>
      </c>
      <c r="E516" s="22" t="b">
        <v>0</v>
      </c>
      <c r="F516" s="22">
        <v>62</v>
      </c>
      <c r="G516" s="22">
        <v>301</v>
      </c>
      <c r="H516" s="22">
        <v>624</v>
      </c>
      <c r="I516" s="22">
        <v>0.42</v>
      </c>
      <c r="J516" s="22">
        <v>4.1100000000000003</v>
      </c>
      <c r="K516" s="22" t="s">
        <v>4429</v>
      </c>
      <c r="L516" s="22" t="b">
        <v>1</v>
      </c>
      <c r="M516" s="25" t="b">
        <f t="shared" ref="M516:M579" si="8">IF(J516&gt;62.7015,TRUE,FALSE)</f>
        <v>0</v>
      </c>
    </row>
    <row r="517" spans="1:13" x14ac:dyDescent="0.25">
      <c r="A517" s="13" t="s">
        <v>1550</v>
      </c>
      <c r="B517" s="24" t="s">
        <v>1677</v>
      </c>
      <c r="C517" s="24">
        <v>4</v>
      </c>
      <c r="D517" s="24" t="s">
        <v>1678</v>
      </c>
      <c r="E517" s="24" t="b">
        <v>0</v>
      </c>
      <c r="F517" s="24">
        <v>668</v>
      </c>
      <c r="G517" s="24">
        <v>832</v>
      </c>
      <c r="H517" s="24">
        <v>7213</v>
      </c>
      <c r="I517" s="24">
        <v>0.8</v>
      </c>
      <c r="J517" s="24">
        <v>24.79</v>
      </c>
      <c r="K517" s="24" t="s">
        <v>4429</v>
      </c>
      <c r="L517" s="24" t="b">
        <v>1</v>
      </c>
      <c r="M517" s="25" t="b">
        <f t="shared" si="8"/>
        <v>0</v>
      </c>
    </row>
    <row r="518" spans="1:13" x14ac:dyDescent="0.25">
      <c r="A518" s="10" t="s">
        <v>1553</v>
      </c>
      <c r="B518" s="22" t="s">
        <v>1668</v>
      </c>
      <c r="C518" s="22">
        <v>4</v>
      </c>
      <c r="D518" s="22" t="s">
        <v>1669</v>
      </c>
      <c r="E518" s="22" t="b">
        <v>0</v>
      </c>
      <c r="F518" s="22">
        <v>510</v>
      </c>
      <c r="G518" s="22">
        <v>464</v>
      </c>
      <c r="H518" s="22">
        <v>4350</v>
      </c>
      <c r="I518" s="22">
        <v>1.2</v>
      </c>
      <c r="J518" s="22">
        <v>9.9499999999999993</v>
      </c>
      <c r="K518" s="22" t="s">
        <v>4429</v>
      </c>
      <c r="L518" s="22" t="b">
        <v>1</v>
      </c>
      <c r="M518" s="25" t="b">
        <f t="shared" si="8"/>
        <v>0</v>
      </c>
    </row>
    <row r="519" spans="1:13" x14ac:dyDescent="0.25">
      <c r="A519" s="13" t="s">
        <v>1556</v>
      </c>
      <c r="B519" s="24" t="s">
        <v>1491</v>
      </c>
      <c r="C519" s="24">
        <v>4</v>
      </c>
      <c r="D519" s="24" t="s">
        <v>1492</v>
      </c>
      <c r="E519" s="24" t="b">
        <v>0</v>
      </c>
      <c r="F519" s="24">
        <v>1317</v>
      </c>
      <c r="G519" s="24">
        <v>594</v>
      </c>
      <c r="H519" s="24">
        <v>11102</v>
      </c>
      <c r="I519" s="24">
        <v>7.17</v>
      </c>
      <c r="J519" s="24">
        <v>4.24</v>
      </c>
      <c r="K519" s="24" t="s">
        <v>4429</v>
      </c>
      <c r="L519" s="24" t="b">
        <v>1</v>
      </c>
      <c r="M519" s="25" t="b">
        <f t="shared" si="8"/>
        <v>0</v>
      </c>
    </row>
    <row r="520" spans="1:13" x14ac:dyDescent="0.25">
      <c r="A520" s="10" t="s">
        <v>1559</v>
      </c>
      <c r="B520" s="22" t="s">
        <v>1473</v>
      </c>
      <c r="C520" s="22">
        <v>4</v>
      </c>
      <c r="D520" s="22" t="s">
        <v>1474</v>
      </c>
      <c r="E520" s="22" t="b">
        <v>0</v>
      </c>
      <c r="F520" s="22">
        <v>194</v>
      </c>
      <c r="G520" s="22">
        <v>130</v>
      </c>
      <c r="H520" s="22">
        <v>22507</v>
      </c>
      <c r="I520" s="22">
        <v>4.42</v>
      </c>
      <c r="J520" s="22">
        <v>13.95</v>
      </c>
      <c r="K520" s="22" t="s">
        <v>4429</v>
      </c>
      <c r="L520" s="22" t="b">
        <v>1</v>
      </c>
      <c r="M520" s="25" t="b">
        <f t="shared" si="8"/>
        <v>0</v>
      </c>
    </row>
    <row r="521" spans="1:13" x14ac:dyDescent="0.25">
      <c r="A521" s="13" t="s">
        <v>1562</v>
      </c>
      <c r="B521" s="24" t="s">
        <v>1470</v>
      </c>
      <c r="C521" s="24">
        <v>4</v>
      </c>
      <c r="D521" s="24" t="s">
        <v>1471</v>
      </c>
      <c r="E521" s="24" t="b">
        <v>1</v>
      </c>
      <c r="F521" s="24">
        <v>13349</v>
      </c>
      <c r="G521" s="24">
        <v>741</v>
      </c>
      <c r="H521" s="24">
        <v>15341</v>
      </c>
      <c r="I521" s="24">
        <v>7.47</v>
      </c>
      <c r="J521" s="24">
        <v>5.63</v>
      </c>
      <c r="K521" s="24" t="s">
        <v>4429</v>
      </c>
      <c r="L521" s="24" t="b">
        <v>1</v>
      </c>
      <c r="M521" s="25" t="b">
        <f t="shared" si="8"/>
        <v>0</v>
      </c>
    </row>
    <row r="522" spans="1:13" x14ac:dyDescent="0.25">
      <c r="A522" s="10" t="s">
        <v>1565</v>
      </c>
      <c r="B522" s="22" t="s">
        <v>1467</v>
      </c>
      <c r="C522" s="22">
        <v>4</v>
      </c>
      <c r="D522" s="22" t="s">
        <v>1468</v>
      </c>
      <c r="E522" s="22" t="b">
        <v>0</v>
      </c>
      <c r="F522" s="22">
        <v>3416</v>
      </c>
      <c r="G522" s="22">
        <v>4445</v>
      </c>
      <c r="H522" s="22">
        <v>30441</v>
      </c>
      <c r="I522" s="22">
        <v>1.55</v>
      </c>
      <c r="J522" s="22">
        <v>53.88</v>
      </c>
      <c r="K522" s="22" t="s">
        <v>4429</v>
      </c>
      <c r="L522" s="22" t="b">
        <v>1</v>
      </c>
      <c r="M522" s="25" t="b">
        <f t="shared" si="8"/>
        <v>0</v>
      </c>
    </row>
    <row r="523" spans="1:13" x14ac:dyDescent="0.25">
      <c r="A523" s="13" t="s">
        <v>1568</v>
      </c>
      <c r="B523" s="24" t="s">
        <v>1500</v>
      </c>
      <c r="C523" s="24">
        <v>4</v>
      </c>
      <c r="D523" s="24" t="s">
        <v>1501</v>
      </c>
      <c r="E523" s="24" t="b">
        <v>0</v>
      </c>
      <c r="F523" s="24">
        <v>255</v>
      </c>
      <c r="G523" s="24">
        <v>290</v>
      </c>
      <c r="H523" s="24">
        <v>11807</v>
      </c>
      <c r="I523" s="24">
        <v>4.75</v>
      </c>
      <c r="J523" s="24">
        <v>6.81</v>
      </c>
      <c r="K523" s="24" t="s">
        <v>4429</v>
      </c>
      <c r="L523" s="24" t="b">
        <v>1</v>
      </c>
      <c r="M523" s="25" t="b">
        <f t="shared" si="8"/>
        <v>0</v>
      </c>
    </row>
    <row r="524" spans="1:13" x14ac:dyDescent="0.25">
      <c r="A524" s="10" t="s">
        <v>1571</v>
      </c>
      <c r="B524" s="22" t="s">
        <v>1431</v>
      </c>
      <c r="C524" s="22">
        <v>4</v>
      </c>
      <c r="D524" s="22" t="s">
        <v>1432</v>
      </c>
      <c r="E524" s="22" t="b">
        <v>0</v>
      </c>
      <c r="F524" s="22">
        <v>807</v>
      </c>
      <c r="G524" s="22">
        <v>923</v>
      </c>
      <c r="H524" s="22">
        <v>91692</v>
      </c>
      <c r="I524" s="22">
        <v>1.87</v>
      </c>
      <c r="J524" s="22">
        <v>134.05000000000001</v>
      </c>
      <c r="K524" s="22" t="s">
        <v>4429</v>
      </c>
      <c r="L524" s="22" t="b">
        <v>1</v>
      </c>
      <c r="M524" s="25" t="b">
        <f t="shared" si="8"/>
        <v>1</v>
      </c>
    </row>
    <row r="525" spans="1:13" x14ac:dyDescent="0.25">
      <c r="A525" s="13" t="s">
        <v>1574</v>
      </c>
      <c r="B525" s="24" t="s">
        <v>1383</v>
      </c>
      <c r="C525" s="24">
        <v>4</v>
      </c>
      <c r="D525" s="24" t="s">
        <v>1384</v>
      </c>
      <c r="E525" s="24" t="b">
        <v>0</v>
      </c>
      <c r="F525" s="24">
        <v>790</v>
      </c>
      <c r="G525" s="24">
        <v>820</v>
      </c>
      <c r="H525" s="24">
        <v>24182</v>
      </c>
      <c r="I525" s="24">
        <v>1.9</v>
      </c>
      <c r="J525" s="24">
        <v>34.950000000000003</v>
      </c>
      <c r="K525" s="24" t="s">
        <v>4429</v>
      </c>
      <c r="L525" s="24" t="b">
        <v>1</v>
      </c>
      <c r="M525" s="25" t="b">
        <f t="shared" si="8"/>
        <v>0</v>
      </c>
    </row>
    <row r="526" spans="1:13" x14ac:dyDescent="0.25">
      <c r="A526" s="10" t="s">
        <v>1577</v>
      </c>
      <c r="B526" s="22" t="s">
        <v>1401</v>
      </c>
      <c r="C526" s="22">
        <v>4</v>
      </c>
      <c r="D526" s="22" t="s">
        <v>1402</v>
      </c>
      <c r="E526" s="22" t="b">
        <v>0</v>
      </c>
      <c r="F526" s="22">
        <v>408</v>
      </c>
      <c r="G526" s="22">
        <v>281</v>
      </c>
      <c r="H526" s="22">
        <v>116800</v>
      </c>
      <c r="I526" s="22">
        <v>5.44</v>
      </c>
      <c r="J526" s="22">
        <v>58.78</v>
      </c>
      <c r="K526" s="22" t="s">
        <v>4429</v>
      </c>
      <c r="L526" s="22" t="b">
        <v>1</v>
      </c>
      <c r="M526" s="25" t="b">
        <f t="shared" si="8"/>
        <v>0</v>
      </c>
    </row>
    <row r="527" spans="1:13" x14ac:dyDescent="0.25">
      <c r="A527" s="13" t="s">
        <v>1580</v>
      </c>
      <c r="B527" s="24" t="s">
        <v>1386</v>
      </c>
      <c r="C527" s="24">
        <v>4</v>
      </c>
      <c r="D527" s="24" t="s">
        <v>1387</v>
      </c>
      <c r="E527" s="24" t="b">
        <v>0</v>
      </c>
      <c r="F527" s="24">
        <v>705</v>
      </c>
      <c r="G527" s="24">
        <v>748</v>
      </c>
      <c r="H527" s="24">
        <v>14688</v>
      </c>
      <c r="I527" s="24">
        <v>7.18</v>
      </c>
      <c r="J527" s="24">
        <v>5.6</v>
      </c>
      <c r="K527" s="24" t="s">
        <v>4429</v>
      </c>
      <c r="L527" s="24" t="b">
        <v>1</v>
      </c>
      <c r="M527" s="25" t="b">
        <f t="shared" si="8"/>
        <v>0</v>
      </c>
    </row>
    <row r="528" spans="1:13" x14ac:dyDescent="0.25">
      <c r="A528" s="10" t="s">
        <v>1583</v>
      </c>
      <c r="B528" s="22" t="s">
        <v>1389</v>
      </c>
      <c r="C528" s="22">
        <v>4</v>
      </c>
      <c r="D528" s="22" t="s">
        <v>1390</v>
      </c>
      <c r="E528" s="22" t="b">
        <v>0</v>
      </c>
      <c r="F528" s="22">
        <v>46</v>
      </c>
      <c r="G528" s="22">
        <v>114</v>
      </c>
      <c r="H528" s="22">
        <v>591</v>
      </c>
      <c r="I528" s="22">
        <v>0.6</v>
      </c>
      <c r="J528" s="22">
        <v>2.71</v>
      </c>
      <c r="K528" s="22" t="s">
        <v>4429</v>
      </c>
      <c r="L528" s="22" t="b">
        <v>1</v>
      </c>
      <c r="M528" s="25" t="b">
        <f t="shared" si="8"/>
        <v>0</v>
      </c>
    </row>
    <row r="529" spans="1:13" x14ac:dyDescent="0.25">
      <c r="A529" s="13" t="s">
        <v>1586</v>
      </c>
      <c r="B529" s="24" t="s">
        <v>1476</v>
      </c>
      <c r="C529" s="24">
        <v>4</v>
      </c>
      <c r="D529" s="24" t="s">
        <v>1477</v>
      </c>
      <c r="E529" s="24" t="b">
        <v>0</v>
      </c>
      <c r="F529" s="24">
        <v>567</v>
      </c>
      <c r="G529" s="24">
        <v>331</v>
      </c>
      <c r="H529" s="24">
        <v>61238</v>
      </c>
      <c r="I529" s="24">
        <v>9.8699999999999992</v>
      </c>
      <c r="J529" s="24">
        <v>17</v>
      </c>
      <c r="K529" s="24" t="s">
        <v>4429</v>
      </c>
      <c r="L529" s="24" t="b">
        <v>1</v>
      </c>
      <c r="M529" s="25" t="b">
        <f t="shared" si="8"/>
        <v>0</v>
      </c>
    </row>
    <row r="530" spans="1:13" x14ac:dyDescent="0.25">
      <c r="A530" s="10" t="s">
        <v>1589</v>
      </c>
      <c r="B530" s="22" t="s">
        <v>1518</v>
      </c>
      <c r="C530" s="22">
        <v>4</v>
      </c>
      <c r="D530" s="22" t="s">
        <v>1519</v>
      </c>
      <c r="E530" s="22" t="b">
        <v>0</v>
      </c>
      <c r="F530" s="22">
        <v>2250</v>
      </c>
      <c r="G530" s="22">
        <v>2857</v>
      </c>
      <c r="H530" s="22">
        <v>93322</v>
      </c>
      <c r="I530" s="22">
        <v>0.84</v>
      </c>
      <c r="J530" s="22">
        <v>305.97000000000003</v>
      </c>
      <c r="K530" s="22" t="s">
        <v>4429</v>
      </c>
      <c r="L530" s="22" t="b">
        <v>1</v>
      </c>
      <c r="M530" s="25" t="b">
        <f t="shared" si="8"/>
        <v>1</v>
      </c>
    </row>
    <row r="531" spans="1:13" x14ac:dyDescent="0.25">
      <c r="A531" s="13" t="s">
        <v>1592</v>
      </c>
      <c r="B531" s="24" t="s">
        <v>1524</v>
      </c>
      <c r="C531" s="24">
        <v>4</v>
      </c>
      <c r="D531" s="24" t="s">
        <v>1525</v>
      </c>
      <c r="E531" s="24" t="b">
        <v>0</v>
      </c>
      <c r="F531" s="24">
        <v>354</v>
      </c>
      <c r="G531" s="24">
        <v>637</v>
      </c>
      <c r="H531" s="24">
        <v>13940</v>
      </c>
      <c r="I531" s="24">
        <v>1.62</v>
      </c>
      <c r="J531" s="24">
        <v>23.55</v>
      </c>
      <c r="K531" s="24" t="s">
        <v>4429</v>
      </c>
      <c r="L531" s="24" t="b">
        <v>1</v>
      </c>
      <c r="M531" s="25" t="b">
        <f t="shared" si="8"/>
        <v>0</v>
      </c>
    </row>
    <row r="532" spans="1:13" x14ac:dyDescent="0.25">
      <c r="A532" s="10" t="s">
        <v>1595</v>
      </c>
      <c r="B532" s="22" t="s">
        <v>1527</v>
      </c>
      <c r="C532" s="22">
        <v>4</v>
      </c>
      <c r="D532" s="22" t="s">
        <v>1528</v>
      </c>
      <c r="E532" s="22" t="b">
        <v>0</v>
      </c>
      <c r="F532" s="22">
        <v>3</v>
      </c>
      <c r="G532" s="22">
        <v>59</v>
      </c>
      <c r="H532" s="22">
        <v>806</v>
      </c>
      <c r="I532" s="22">
        <v>0.6</v>
      </c>
      <c r="J532" s="22">
        <v>3.68</v>
      </c>
      <c r="K532" s="22" t="s">
        <v>4429</v>
      </c>
      <c r="L532" s="22" t="b">
        <v>1</v>
      </c>
      <c r="M532" s="25" t="b">
        <f t="shared" si="8"/>
        <v>0</v>
      </c>
    </row>
    <row r="533" spans="1:13" x14ac:dyDescent="0.25">
      <c r="A533" s="13" t="s">
        <v>1598</v>
      </c>
      <c r="B533" s="24" t="s">
        <v>1533</v>
      </c>
      <c r="C533" s="24">
        <v>4</v>
      </c>
      <c r="D533" s="24" t="s">
        <v>1534</v>
      </c>
      <c r="E533" s="24" t="b">
        <v>0</v>
      </c>
      <c r="F533" s="24">
        <v>1152</v>
      </c>
      <c r="G533" s="24">
        <v>1040</v>
      </c>
      <c r="H533" s="24">
        <v>3043</v>
      </c>
      <c r="I533" s="24">
        <v>3.78</v>
      </c>
      <c r="J533" s="24">
        <v>2.21</v>
      </c>
      <c r="K533" s="24" t="s">
        <v>4429</v>
      </c>
      <c r="L533" s="24" t="b">
        <v>1</v>
      </c>
      <c r="M533" s="25" t="b">
        <f t="shared" si="8"/>
        <v>0</v>
      </c>
    </row>
    <row r="534" spans="1:13" x14ac:dyDescent="0.25">
      <c r="A534" s="10" t="s">
        <v>1601</v>
      </c>
      <c r="B534" s="22" t="s">
        <v>1536</v>
      </c>
      <c r="C534" s="22">
        <v>4</v>
      </c>
      <c r="D534" s="22" t="s">
        <v>1537</v>
      </c>
      <c r="E534" s="22" t="b">
        <v>0</v>
      </c>
      <c r="F534" s="22">
        <v>526</v>
      </c>
      <c r="G534" s="22">
        <v>659</v>
      </c>
      <c r="H534" s="22">
        <v>13330</v>
      </c>
      <c r="I534" s="22">
        <v>2.13</v>
      </c>
      <c r="J534" s="22">
        <v>17.16</v>
      </c>
      <c r="K534" s="22" t="s">
        <v>4429</v>
      </c>
      <c r="L534" s="22" t="b">
        <v>1</v>
      </c>
      <c r="M534" s="25" t="b">
        <f t="shared" si="8"/>
        <v>0</v>
      </c>
    </row>
    <row r="535" spans="1:13" x14ac:dyDescent="0.25">
      <c r="A535" s="13" t="s">
        <v>1604</v>
      </c>
      <c r="B535" s="24" t="s">
        <v>1539</v>
      </c>
      <c r="C535" s="24">
        <v>4</v>
      </c>
      <c r="D535" s="24" t="s">
        <v>1540</v>
      </c>
      <c r="E535" s="24" t="b">
        <v>0</v>
      </c>
      <c r="F535" s="24">
        <v>1383</v>
      </c>
      <c r="G535" s="24">
        <v>1267</v>
      </c>
      <c r="H535" s="24">
        <v>28674</v>
      </c>
      <c r="I535" s="24">
        <v>5.24</v>
      </c>
      <c r="J535" s="24">
        <v>14.98</v>
      </c>
      <c r="K535" s="24" t="s">
        <v>4429</v>
      </c>
      <c r="L535" s="24" t="b">
        <v>1</v>
      </c>
      <c r="M535" s="25" t="b">
        <f t="shared" si="8"/>
        <v>0</v>
      </c>
    </row>
    <row r="536" spans="1:13" x14ac:dyDescent="0.25">
      <c r="A536" s="10" t="s">
        <v>1607</v>
      </c>
      <c r="B536" s="22" t="s">
        <v>1398</v>
      </c>
      <c r="C536" s="22">
        <v>4</v>
      </c>
      <c r="D536" s="22" t="s">
        <v>1399</v>
      </c>
      <c r="E536" s="22" t="b">
        <v>0</v>
      </c>
      <c r="F536" s="22">
        <v>103</v>
      </c>
      <c r="G536" s="22">
        <v>427</v>
      </c>
      <c r="H536" s="22">
        <v>33554</v>
      </c>
      <c r="I536" s="22">
        <v>2.56</v>
      </c>
      <c r="J536" s="22">
        <v>35.85</v>
      </c>
      <c r="K536" s="22" t="s">
        <v>4429</v>
      </c>
      <c r="L536" s="22" t="b">
        <v>1</v>
      </c>
      <c r="M536" s="25" t="b">
        <f t="shared" si="8"/>
        <v>0</v>
      </c>
    </row>
    <row r="537" spans="1:13" x14ac:dyDescent="0.25">
      <c r="A537" s="13" t="s">
        <v>1610</v>
      </c>
      <c r="B537" s="24" t="s">
        <v>1485</v>
      </c>
      <c r="C537" s="24">
        <v>4</v>
      </c>
      <c r="D537" s="24" t="s">
        <v>1486</v>
      </c>
      <c r="E537" s="24" t="b">
        <v>0</v>
      </c>
      <c r="F537" s="24">
        <v>237</v>
      </c>
      <c r="G537" s="24">
        <v>380</v>
      </c>
      <c r="H537" s="24">
        <v>3167</v>
      </c>
      <c r="I537" s="24">
        <v>2.14</v>
      </c>
      <c r="J537" s="24">
        <v>4.0599999999999996</v>
      </c>
      <c r="K537" s="24" t="s">
        <v>4429</v>
      </c>
      <c r="L537" s="24" t="b">
        <v>1</v>
      </c>
      <c r="M537" s="25" t="b">
        <f t="shared" si="8"/>
        <v>0</v>
      </c>
    </row>
    <row r="538" spans="1:13" x14ac:dyDescent="0.25">
      <c r="A538" s="10" t="s">
        <v>1613</v>
      </c>
      <c r="B538" s="22" t="s">
        <v>1440</v>
      </c>
      <c r="C538" s="22">
        <v>4</v>
      </c>
      <c r="D538" s="22" t="s">
        <v>1441</v>
      </c>
      <c r="E538" s="22" t="b">
        <v>0</v>
      </c>
      <c r="F538" s="22">
        <v>72</v>
      </c>
      <c r="G538" s="22">
        <v>21</v>
      </c>
      <c r="H538" s="22">
        <v>5149</v>
      </c>
      <c r="I538" s="22">
        <v>2.11</v>
      </c>
      <c r="J538" s="22">
        <v>6.68</v>
      </c>
      <c r="K538" s="22" t="s">
        <v>4429</v>
      </c>
      <c r="L538" s="22" t="b">
        <v>1</v>
      </c>
      <c r="M538" s="25" t="b">
        <f t="shared" si="8"/>
        <v>0</v>
      </c>
    </row>
    <row r="539" spans="1:13" x14ac:dyDescent="0.25">
      <c r="A539" s="13" t="s">
        <v>1616</v>
      </c>
      <c r="B539" s="24" t="s">
        <v>1641</v>
      </c>
      <c r="C539" s="24">
        <v>4</v>
      </c>
      <c r="D539" s="24" t="s">
        <v>1642</v>
      </c>
      <c r="E539" s="24" t="b">
        <v>0</v>
      </c>
      <c r="F539" s="24">
        <v>1451</v>
      </c>
      <c r="G539" s="24">
        <v>1831</v>
      </c>
      <c r="H539" s="24">
        <v>119771</v>
      </c>
      <c r="I539" s="24">
        <v>6.1</v>
      </c>
      <c r="J539" s="24">
        <v>53.83</v>
      </c>
      <c r="K539" s="24" t="s">
        <v>4429</v>
      </c>
      <c r="L539" s="24" t="b">
        <v>1</v>
      </c>
      <c r="M539" s="25" t="b">
        <f t="shared" si="8"/>
        <v>0</v>
      </c>
    </row>
    <row r="540" spans="1:13" x14ac:dyDescent="0.25">
      <c r="A540" s="10" t="s">
        <v>1619</v>
      </c>
      <c r="B540" s="22" t="s">
        <v>1575</v>
      </c>
      <c r="C540" s="22">
        <v>4</v>
      </c>
      <c r="D540" s="22" t="s">
        <v>1576</v>
      </c>
      <c r="E540" s="22" t="b">
        <v>0</v>
      </c>
      <c r="F540" s="22">
        <v>3</v>
      </c>
      <c r="G540" s="22">
        <v>45</v>
      </c>
      <c r="H540" s="22">
        <v>3379</v>
      </c>
      <c r="I540" s="22">
        <v>1.78</v>
      </c>
      <c r="J540" s="22">
        <v>5.19</v>
      </c>
      <c r="K540" s="22" t="s">
        <v>4429</v>
      </c>
      <c r="L540" s="22" t="b">
        <v>1</v>
      </c>
      <c r="M540" s="25" t="b">
        <f t="shared" si="8"/>
        <v>0</v>
      </c>
    </row>
    <row r="541" spans="1:13" x14ac:dyDescent="0.25">
      <c r="A541" s="13" t="s">
        <v>1622</v>
      </c>
      <c r="B541" s="24" t="s">
        <v>1671</v>
      </c>
      <c r="C541" s="24">
        <v>4</v>
      </c>
      <c r="D541" s="24" t="s">
        <v>1672</v>
      </c>
      <c r="E541" s="24" t="b">
        <v>0</v>
      </c>
      <c r="F541" s="24">
        <v>1653</v>
      </c>
      <c r="G541" s="24">
        <v>1705</v>
      </c>
      <c r="H541" s="24">
        <v>14924</v>
      </c>
      <c r="I541" s="24">
        <v>3.12</v>
      </c>
      <c r="J541" s="24">
        <v>13.1</v>
      </c>
      <c r="K541" s="24" t="s">
        <v>4429</v>
      </c>
      <c r="L541" s="24" t="b">
        <v>1</v>
      </c>
      <c r="M541" s="25" t="b">
        <f t="shared" si="8"/>
        <v>0</v>
      </c>
    </row>
    <row r="542" spans="1:13" x14ac:dyDescent="0.25">
      <c r="A542" s="10" t="s">
        <v>1625</v>
      </c>
      <c r="B542" s="22" t="s">
        <v>1593</v>
      </c>
      <c r="C542" s="22">
        <v>4</v>
      </c>
      <c r="D542" s="22" t="s">
        <v>1594</v>
      </c>
      <c r="E542" s="22" t="b">
        <v>0</v>
      </c>
      <c r="F542" s="22">
        <v>1912</v>
      </c>
      <c r="G542" s="22">
        <v>1648</v>
      </c>
      <c r="H542" s="22">
        <v>87002</v>
      </c>
      <c r="I542" s="22">
        <v>3.99</v>
      </c>
      <c r="J542" s="22">
        <v>59.67</v>
      </c>
      <c r="K542" s="22" t="s">
        <v>4429</v>
      </c>
      <c r="L542" s="22" t="b">
        <v>1</v>
      </c>
      <c r="M542" s="25" t="b">
        <f t="shared" si="8"/>
        <v>0</v>
      </c>
    </row>
    <row r="543" spans="1:13" x14ac:dyDescent="0.25">
      <c r="A543" s="13" t="s">
        <v>1628</v>
      </c>
      <c r="B543" s="24" t="s">
        <v>1596</v>
      </c>
      <c r="C543" s="24">
        <v>4</v>
      </c>
      <c r="D543" s="24" t="s">
        <v>1597</v>
      </c>
      <c r="E543" s="24" t="b">
        <v>0</v>
      </c>
      <c r="F543" s="24">
        <v>477</v>
      </c>
      <c r="G543" s="24">
        <v>589</v>
      </c>
      <c r="H543" s="24">
        <v>18082</v>
      </c>
      <c r="I543" s="24">
        <v>8.0500000000000007</v>
      </c>
      <c r="J543" s="24">
        <v>6.15</v>
      </c>
      <c r="K543" s="24" t="s">
        <v>4429</v>
      </c>
      <c r="L543" s="24" t="b">
        <v>1</v>
      </c>
      <c r="M543" s="25" t="b">
        <f t="shared" si="8"/>
        <v>0</v>
      </c>
    </row>
    <row r="544" spans="1:13" x14ac:dyDescent="0.25">
      <c r="A544" s="10" t="s">
        <v>1631</v>
      </c>
      <c r="B544" s="22" t="s">
        <v>1608</v>
      </c>
      <c r="C544" s="22">
        <v>4</v>
      </c>
      <c r="D544" s="22" t="s">
        <v>1609</v>
      </c>
      <c r="E544" s="22" t="b">
        <v>0</v>
      </c>
      <c r="F544" s="22">
        <v>507</v>
      </c>
      <c r="G544" s="22">
        <v>1406</v>
      </c>
      <c r="H544" s="22">
        <v>93589</v>
      </c>
      <c r="I544" s="22">
        <v>7.37</v>
      </c>
      <c r="J544" s="22">
        <v>34.799999999999997</v>
      </c>
      <c r="K544" s="22" t="s">
        <v>4429</v>
      </c>
      <c r="L544" s="22" t="b">
        <v>1</v>
      </c>
      <c r="M544" s="25" t="b">
        <f t="shared" si="8"/>
        <v>0</v>
      </c>
    </row>
    <row r="545" spans="1:13" x14ac:dyDescent="0.25">
      <c r="A545" s="13" t="s">
        <v>1634</v>
      </c>
      <c r="B545" s="24" t="s">
        <v>1647</v>
      </c>
      <c r="C545" s="24">
        <v>4</v>
      </c>
      <c r="D545" s="24" t="s">
        <v>1648</v>
      </c>
      <c r="E545" s="24" t="b">
        <v>1</v>
      </c>
      <c r="F545" s="24">
        <v>2245</v>
      </c>
      <c r="G545" s="24">
        <v>475</v>
      </c>
      <c r="H545" s="24">
        <v>2040</v>
      </c>
      <c r="I545" s="24">
        <v>9.3800000000000008</v>
      </c>
      <c r="J545" s="24">
        <v>0.6</v>
      </c>
      <c r="K545" s="24" t="s">
        <v>4429</v>
      </c>
      <c r="L545" s="24" t="b">
        <v>1</v>
      </c>
      <c r="M545" s="25" t="b">
        <f t="shared" si="8"/>
        <v>0</v>
      </c>
    </row>
    <row r="546" spans="1:13" x14ac:dyDescent="0.25">
      <c r="A546" s="10" t="s">
        <v>1637</v>
      </c>
      <c r="B546" s="22" t="s">
        <v>1692</v>
      </c>
      <c r="C546" s="22">
        <v>4</v>
      </c>
      <c r="D546" s="22" t="s">
        <v>1693</v>
      </c>
      <c r="E546" s="22" t="b">
        <v>0</v>
      </c>
      <c r="F546" s="22">
        <v>154</v>
      </c>
      <c r="G546" s="22">
        <v>155</v>
      </c>
      <c r="H546" s="22">
        <v>11491</v>
      </c>
      <c r="I546" s="22">
        <v>2.57</v>
      </c>
      <c r="J546" s="22">
        <v>12.26</v>
      </c>
      <c r="K546" s="22" t="s">
        <v>4429</v>
      </c>
      <c r="L546" s="22" t="b">
        <v>1</v>
      </c>
      <c r="M546" s="25" t="b">
        <f t="shared" si="8"/>
        <v>0</v>
      </c>
    </row>
    <row r="547" spans="1:13" x14ac:dyDescent="0.25">
      <c r="A547" s="13" t="s">
        <v>1640</v>
      </c>
      <c r="B547" s="24" t="s">
        <v>1695</v>
      </c>
      <c r="C547" s="24">
        <v>4</v>
      </c>
      <c r="D547" s="24" t="s">
        <v>1696</v>
      </c>
      <c r="E547" s="24" t="b">
        <v>0</v>
      </c>
      <c r="F547" s="24">
        <v>147</v>
      </c>
      <c r="G547" s="24">
        <v>704</v>
      </c>
      <c r="H547" s="24">
        <v>19740</v>
      </c>
      <c r="I547" s="24">
        <v>6.08</v>
      </c>
      <c r="J547" s="24">
        <v>8.9</v>
      </c>
      <c r="K547" s="24" t="s">
        <v>4429</v>
      </c>
      <c r="L547" s="24" t="b">
        <v>1</v>
      </c>
      <c r="M547" s="25" t="b">
        <f t="shared" si="8"/>
        <v>0</v>
      </c>
    </row>
    <row r="548" spans="1:13" x14ac:dyDescent="0.25">
      <c r="A548" s="10" t="s">
        <v>1643</v>
      </c>
      <c r="B548" s="22" t="s">
        <v>1683</v>
      </c>
      <c r="C548" s="22">
        <v>4</v>
      </c>
      <c r="D548" s="22" t="s">
        <v>1684</v>
      </c>
      <c r="E548" s="22" t="b">
        <v>0</v>
      </c>
      <c r="F548" s="22">
        <v>1355</v>
      </c>
      <c r="G548" s="22">
        <v>1994</v>
      </c>
      <c r="H548" s="22">
        <v>4794</v>
      </c>
      <c r="I548" s="22">
        <v>4.63</v>
      </c>
      <c r="J548" s="22">
        <v>2.84</v>
      </c>
      <c r="K548" s="22" t="s">
        <v>4429</v>
      </c>
      <c r="L548" s="22" t="b">
        <v>1</v>
      </c>
      <c r="M548" s="25" t="b">
        <f t="shared" si="8"/>
        <v>0</v>
      </c>
    </row>
    <row r="549" spans="1:13" x14ac:dyDescent="0.25">
      <c r="A549" s="13" t="s">
        <v>1646</v>
      </c>
      <c r="B549" s="24" t="s">
        <v>1569</v>
      </c>
      <c r="C549" s="24">
        <v>4</v>
      </c>
      <c r="D549" s="24" t="s">
        <v>1570</v>
      </c>
      <c r="E549" s="24" t="b">
        <v>0</v>
      </c>
      <c r="F549" s="24">
        <v>2996</v>
      </c>
      <c r="G549" s="24">
        <v>4997</v>
      </c>
      <c r="H549" s="24">
        <v>57778</v>
      </c>
      <c r="I549" s="24">
        <v>4.0999999999999996</v>
      </c>
      <c r="J549" s="24">
        <v>38.619999999999997</v>
      </c>
      <c r="K549" s="24" t="s">
        <v>4429</v>
      </c>
      <c r="L549" s="24" t="b">
        <v>1</v>
      </c>
      <c r="M549" s="25" t="b">
        <f t="shared" si="8"/>
        <v>0</v>
      </c>
    </row>
    <row r="550" spans="1:13" x14ac:dyDescent="0.25">
      <c r="A550" s="10" t="s">
        <v>1649</v>
      </c>
      <c r="B550" s="22" t="s">
        <v>1707</v>
      </c>
      <c r="C550" s="22">
        <v>4</v>
      </c>
      <c r="D550" s="22" t="s">
        <v>1708</v>
      </c>
      <c r="E550" s="22" t="b">
        <v>0</v>
      </c>
      <c r="F550" s="22">
        <v>1883</v>
      </c>
      <c r="G550" s="22">
        <v>2959</v>
      </c>
      <c r="H550" s="22">
        <v>29687</v>
      </c>
      <c r="I550" s="22">
        <v>4.28</v>
      </c>
      <c r="J550" s="22">
        <v>19.02</v>
      </c>
      <c r="K550" s="22" t="s">
        <v>4429</v>
      </c>
      <c r="L550" s="22" t="b">
        <v>1</v>
      </c>
      <c r="M550" s="25" t="b">
        <f t="shared" si="8"/>
        <v>0</v>
      </c>
    </row>
    <row r="551" spans="1:13" x14ac:dyDescent="0.25">
      <c r="A551" s="13" t="s">
        <v>1652</v>
      </c>
      <c r="B551" s="24" t="s">
        <v>1353</v>
      </c>
      <c r="C551" s="24">
        <v>4</v>
      </c>
      <c r="D551" s="24" t="s">
        <v>1354</v>
      </c>
      <c r="E551" s="24" t="b">
        <v>0</v>
      </c>
      <c r="F551" s="24">
        <v>430</v>
      </c>
      <c r="G551" s="24">
        <v>343</v>
      </c>
      <c r="H551" s="24">
        <v>17193</v>
      </c>
      <c r="I551" s="24">
        <v>0.98</v>
      </c>
      <c r="J551" s="24">
        <v>48.16</v>
      </c>
      <c r="K551" s="24" t="s">
        <v>4429</v>
      </c>
      <c r="L551" s="24" t="b">
        <v>1</v>
      </c>
      <c r="M551" s="25" t="b">
        <f t="shared" si="8"/>
        <v>0</v>
      </c>
    </row>
    <row r="552" spans="1:13" x14ac:dyDescent="0.25">
      <c r="A552" s="10" t="s">
        <v>1655</v>
      </c>
      <c r="B552" s="22" t="s">
        <v>1689</v>
      </c>
      <c r="C552" s="22">
        <v>4</v>
      </c>
      <c r="D552" s="22" t="s">
        <v>1690</v>
      </c>
      <c r="E552" s="22" t="b">
        <v>0</v>
      </c>
      <c r="F552" s="22">
        <v>210</v>
      </c>
      <c r="G552" s="22">
        <v>237</v>
      </c>
      <c r="H552" s="22">
        <v>13706</v>
      </c>
      <c r="I552" s="22">
        <v>4.12</v>
      </c>
      <c r="J552" s="22">
        <v>9.1300000000000008</v>
      </c>
      <c r="K552" s="22" t="s">
        <v>4429</v>
      </c>
      <c r="L552" s="22" t="b">
        <v>1</v>
      </c>
      <c r="M552" s="25" t="b">
        <f t="shared" si="8"/>
        <v>0</v>
      </c>
    </row>
    <row r="553" spans="1:13" x14ac:dyDescent="0.25">
      <c r="A553" s="13" t="s">
        <v>1658</v>
      </c>
      <c r="B553" s="24" t="s">
        <v>1638</v>
      </c>
      <c r="C553" s="24">
        <v>4</v>
      </c>
      <c r="D553" s="24" t="s">
        <v>1639</v>
      </c>
      <c r="E553" s="24" t="b">
        <v>0</v>
      </c>
      <c r="F553" s="24">
        <v>125</v>
      </c>
      <c r="G553" s="24">
        <v>182</v>
      </c>
      <c r="H553" s="24">
        <v>903</v>
      </c>
      <c r="I553" s="24">
        <v>0.91</v>
      </c>
      <c r="J553" s="24">
        <v>2.73</v>
      </c>
      <c r="K553" s="24" t="s">
        <v>4429</v>
      </c>
      <c r="L553" s="24" t="b">
        <v>1</v>
      </c>
      <c r="M553" s="25" t="b">
        <f t="shared" si="8"/>
        <v>0</v>
      </c>
    </row>
    <row r="554" spans="1:13" x14ac:dyDescent="0.25">
      <c r="A554" s="10" t="s">
        <v>1661</v>
      </c>
      <c r="B554" s="22" t="s">
        <v>1584</v>
      </c>
      <c r="C554" s="22">
        <v>4</v>
      </c>
      <c r="D554" s="22" t="s">
        <v>1585</v>
      </c>
      <c r="E554" s="22" t="b">
        <v>0</v>
      </c>
      <c r="F554" s="22">
        <v>572</v>
      </c>
      <c r="G554" s="22">
        <v>809</v>
      </c>
      <c r="H554" s="22">
        <v>18857</v>
      </c>
      <c r="I554" s="22">
        <v>3.19</v>
      </c>
      <c r="J554" s="22">
        <v>16.2</v>
      </c>
      <c r="K554" s="22" t="s">
        <v>4429</v>
      </c>
      <c r="L554" s="22" t="b">
        <v>1</v>
      </c>
      <c r="M554" s="25" t="b">
        <f t="shared" si="8"/>
        <v>0</v>
      </c>
    </row>
    <row r="555" spans="1:13" x14ac:dyDescent="0.25">
      <c r="A555" s="13" t="s">
        <v>1664</v>
      </c>
      <c r="B555" s="24" t="s">
        <v>1341</v>
      </c>
      <c r="C555" s="24">
        <v>4</v>
      </c>
      <c r="D555" s="24" t="s">
        <v>1342</v>
      </c>
      <c r="E555" s="24" t="b">
        <v>0</v>
      </c>
      <c r="F555" s="24">
        <v>1404</v>
      </c>
      <c r="G555" s="24">
        <v>3800</v>
      </c>
      <c r="H555" s="24">
        <v>107261</v>
      </c>
      <c r="I555" s="24">
        <v>1.1499999999999999</v>
      </c>
      <c r="J555" s="24">
        <v>256.61</v>
      </c>
      <c r="K555" s="24" t="s">
        <v>4429</v>
      </c>
      <c r="L555" s="24" t="b">
        <v>1</v>
      </c>
      <c r="M555" s="25" t="b">
        <f t="shared" si="8"/>
        <v>1</v>
      </c>
    </row>
    <row r="556" spans="1:13" x14ac:dyDescent="0.25">
      <c r="A556" s="10" t="s">
        <v>1667</v>
      </c>
      <c r="B556" s="22" t="s">
        <v>1665</v>
      </c>
      <c r="C556" s="22">
        <v>4</v>
      </c>
      <c r="D556" s="22" t="s">
        <v>1666</v>
      </c>
      <c r="E556" s="22" t="b">
        <v>0</v>
      </c>
      <c r="F556" s="22">
        <v>683</v>
      </c>
      <c r="G556" s="22">
        <v>773</v>
      </c>
      <c r="H556" s="22">
        <v>17318</v>
      </c>
      <c r="I556" s="22">
        <v>3.07</v>
      </c>
      <c r="J556" s="22">
        <v>15.45</v>
      </c>
      <c r="K556" s="22" t="s">
        <v>4429</v>
      </c>
      <c r="L556" s="22" t="b">
        <v>1</v>
      </c>
      <c r="M556" s="25" t="b">
        <f t="shared" si="8"/>
        <v>0</v>
      </c>
    </row>
    <row r="557" spans="1:13" x14ac:dyDescent="0.25">
      <c r="A557" s="13" t="s">
        <v>1670</v>
      </c>
      <c r="B557" s="24" t="s">
        <v>1659</v>
      </c>
      <c r="C557" s="24">
        <v>4</v>
      </c>
      <c r="D557" s="24" t="s">
        <v>1660</v>
      </c>
      <c r="E557" s="24" t="b">
        <v>0</v>
      </c>
      <c r="F557" s="24">
        <v>253</v>
      </c>
      <c r="G557" s="24">
        <v>393</v>
      </c>
      <c r="H557" s="24">
        <v>32828</v>
      </c>
      <c r="I557" s="24">
        <v>7.92</v>
      </c>
      <c r="J557" s="24">
        <v>11.35</v>
      </c>
      <c r="K557" s="24" t="s">
        <v>4429</v>
      </c>
      <c r="L557" s="24" t="b">
        <v>1</v>
      </c>
      <c r="M557" s="25" t="b">
        <f t="shared" si="8"/>
        <v>0</v>
      </c>
    </row>
    <row r="558" spans="1:13" x14ac:dyDescent="0.25">
      <c r="A558" s="10" t="s">
        <v>1673</v>
      </c>
      <c r="B558" s="22" t="s">
        <v>1629</v>
      </c>
      <c r="C558" s="22">
        <v>4</v>
      </c>
      <c r="D558" s="22" t="s">
        <v>1630</v>
      </c>
      <c r="E558" s="22" t="b">
        <v>0</v>
      </c>
      <c r="F558" s="22">
        <v>1837</v>
      </c>
      <c r="G558" s="22">
        <v>2570</v>
      </c>
      <c r="H558" s="22">
        <v>72158</v>
      </c>
      <c r="I558" s="22">
        <v>5.59</v>
      </c>
      <c r="J558" s="22">
        <v>35.39</v>
      </c>
      <c r="K558" s="22" t="s">
        <v>4429</v>
      </c>
      <c r="L558" s="22" t="b">
        <v>1</v>
      </c>
      <c r="M558" s="25" t="b">
        <f t="shared" si="8"/>
        <v>0</v>
      </c>
    </row>
    <row r="559" spans="1:13" x14ac:dyDescent="0.25">
      <c r="A559" s="13" t="s">
        <v>1676</v>
      </c>
      <c r="B559" s="24" t="s">
        <v>1335</v>
      </c>
      <c r="C559" s="24">
        <v>4</v>
      </c>
      <c r="D559" s="24" t="s">
        <v>1336</v>
      </c>
      <c r="E559" s="24" t="b">
        <v>0</v>
      </c>
      <c r="F559" s="24">
        <v>1847</v>
      </c>
      <c r="G559" s="24">
        <v>3121</v>
      </c>
      <c r="H559" s="24">
        <v>33584</v>
      </c>
      <c r="I559" s="24">
        <v>5.0599999999999996</v>
      </c>
      <c r="J559" s="24">
        <v>18.18</v>
      </c>
      <c r="K559" s="24" t="s">
        <v>4429</v>
      </c>
      <c r="L559" s="24" t="b">
        <v>1</v>
      </c>
      <c r="M559" s="25" t="b">
        <f t="shared" si="8"/>
        <v>0</v>
      </c>
    </row>
    <row r="560" spans="1:13" x14ac:dyDescent="0.25">
      <c r="A560" s="10" t="s">
        <v>1679</v>
      </c>
      <c r="B560" s="22" t="s">
        <v>1614</v>
      </c>
      <c r="C560" s="22">
        <v>4</v>
      </c>
      <c r="D560" s="22" t="s">
        <v>1615</v>
      </c>
      <c r="E560" s="22" t="b">
        <v>0</v>
      </c>
      <c r="F560" s="22">
        <v>50</v>
      </c>
      <c r="G560" s="22">
        <v>41</v>
      </c>
      <c r="H560" s="22">
        <v>2651</v>
      </c>
      <c r="I560" s="22">
        <v>1.19</v>
      </c>
      <c r="J560" s="22">
        <v>6.08</v>
      </c>
      <c r="K560" s="22" t="s">
        <v>4429</v>
      </c>
      <c r="L560" s="22" t="b">
        <v>1</v>
      </c>
      <c r="M560" s="25" t="b">
        <f t="shared" si="8"/>
        <v>0</v>
      </c>
    </row>
    <row r="561" spans="1:13" x14ac:dyDescent="0.25">
      <c r="A561" s="13" t="s">
        <v>1682</v>
      </c>
      <c r="B561" s="24" t="s">
        <v>1587</v>
      </c>
      <c r="C561" s="24">
        <v>4</v>
      </c>
      <c r="D561" s="24" t="s">
        <v>1588</v>
      </c>
      <c r="E561" s="24" t="b">
        <v>0</v>
      </c>
      <c r="F561" s="24">
        <v>1552</v>
      </c>
      <c r="G561" s="24">
        <v>2268</v>
      </c>
      <c r="H561" s="24">
        <v>31948</v>
      </c>
      <c r="I561" s="24">
        <v>1.81</v>
      </c>
      <c r="J561" s="24">
        <v>48.33</v>
      </c>
      <c r="K561" s="24" t="s">
        <v>4429</v>
      </c>
      <c r="L561" s="24" t="b">
        <v>1</v>
      </c>
      <c r="M561" s="25" t="b">
        <f t="shared" si="8"/>
        <v>0</v>
      </c>
    </row>
    <row r="562" spans="1:13" x14ac:dyDescent="0.25">
      <c r="A562" s="10" t="s">
        <v>1685</v>
      </c>
      <c r="B562" s="22" t="s">
        <v>1632</v>
      </c>
      <c r="C562" s="22">
        <v>4</v>
      </c>
      <c r="D562" s="22" t="s">
        <v>1633</v>
      </c>
      <c r="E562" s="22" t="b">
        <v>0</v>
      </c>
      <c r="F562" s="22">
        <v>441</v>
      </c>
      <c r="G562" s="22">
        <v>929</v>
      </c>
      <c r="H562" s="22">
        <v>35501</v>
      </c>
      <c r="I562" s="22">
        <v>6.29</v>
      </c>
      <c r="J562" s="22">
        <v>15.47</v>
      </c>
      <c r="K562" s="22" t="s">
        <v>4429</v>
      </c>
      <c r="L562" s="22" t="b">
        <v>1</v>
      </c>
      <c r="M562" s="25" t="b">
        <f t="shared" si="8"/>
        <v>0</v>
      </c>
    </row>
    <row r="563" spans="1:13" x14ac:dyDescent="0.25">
      <c r="A563" s="13" t="s">
        <v>1688</v>
      </c>
      <c r="B563" s="24" t="s">
        <v>1620</v>
      </c>
      <c r="C563" s="24">
        <v>4</v>
      </c>
      <c r="D563" s="24" t="s">
        <v>1621</v>
      </c>
      <c r="E563" s="24" t="b">
        <v>0</v>
      </c>
      <c r="F563" s="24">
        <v>1518</v>
      </c>
      <c r="G563" s="24">
        <v>1514</v>
      </c>
      <c r="H563" s="24">
        <v>27640</v>
      </c>
      <c r="I563" s="24">
        <v>2.62</v>
      </c>
      <c r="J563" s="24">
        <v>28.88</v>
      </c>
      <c r="K563" s="24" t="s">
        <v>4429</v>
      </c>
      <c r="L563" s="24" t="b">
        <v>1</v>
      </c>
      <c r="M563" s="25" t="b">
        <f t="shared" si="8"/>
        <v>0</v>
      </c>
    </row>
    <row r="564" spans="1:13" x14ac:dyDescent="0.25">
      <c r="A564" s="10" t="s">
        <v>1691</v>
      </c>
      <c r="B564" s="22" t="s">
        <v>1680</v>
      </c>
      <c r="C564" s="22">
        <v>4</v>
      </c>
      <c r="D564" s="22" t="s">
        <v>1681</v>
      </c>
      <c r="E564" s="22" t="b">
        <v>0</v>
      </c>
      <c r="F564" s="22">
        <v>1284</v>
      </c>
      <c r="G564" s="22">
        <v>741</v>
      </c>
      <c r="H564" s="22">
        <v>2830</v>
      </c>
      <c r="I564" s="22">
        <v>6.43</v>
      </c>
      <c r="J564" s="22">
        <v>1.21</v>
      </c>
      <c r="K564" s="22" t="s">
        <v>4429</v>
      </c>
      <c r="L564" s="22" t="b">
        <v>1</v>
      </c>
      <c r="M564" s="25" t="b">
        <f t="shared" si="8"/>
        <v>0</v>
      </c>
    </row>
    <row r="565" spans="1:13" x14ac:dyDescent="0.25">
      <c r="A565" s="13" t="s">
        <v>1694</v>
      </c>
      <c r="B565" s="24" t="s">
        <v>1626</v>
      </c>
      <c r="C565" s="24">
        <v>4</v>
      </c>
      <c r="D565" s="24" t="s">
        <v>1627</v>
      </c>
      <c r="E565" s="24" t="b">
        <v>0</v>
      </c>
      <c r="F565" s="24">
        <v>103</v>
      </c>
      <c r="G565" s="24">
        <v>152</v>
      </c>
      <c r="H565" s="24">
        <v>17703</v>
      </c>
      <c r="I565" s="24">
        <v>10</v>
      </c>
      <c r="J565" s="24">
        <v>4.8499999999999996</v>
      </c>
      <c r="K565" s="24" t="s">
        <v>4429</v>
      </c>
      <c r="L565" s="24" t="b">
        <v>1</v>
      </c>
      <c r="M565" s="25" t="b">
        <f t="shared" si="8"/>
        <v>0</v>
      </c>
    </row>
    <row r="566" spans="1:13" x14ac:dyDescent="0.25">
      <c r="A566" s="10" t="s">
        <v>1697</v>
      </c>
      <c r="B566" s="22" t="s">
        <v>1674</v>
      </c>
      <c r="C566" s="22">
        <v>4</v>
      </c>
      <c r="D566" s="22" t="s">
        <v>1675</v>
      </c>
      <c r="E566" s="22" t="b">
        <v>0</v>
      </c>
      <c r="F566" s="22">
        <v>16</v>
      </c>
      <c r="G566" s="22">
        <v>43</v>
      </c>
      <c r="H566" s="22">
        <v>5156</v>
      </c>
      <c r="I566" s="22">
        <v>8.2799999999999994</v>
      </c>
      <c r="J566" s="22">
        <v>1.71</v>
      </c>
      <c r="K566" s="22" t="s">
        <v>4429</v>
      </c>
      <c r="L566" s="22" t="b">
        <v>1</v>
      </c>
      <c r="M566" s="25" t="b">
        <f t="shared" si="8"/>
        <v>0</v>
      </c>
    </row>
    <row r="567" spans="1:13" x14ac:dyDescent="0.25">
      <c r="A567" s="13" t="s">
        <v>1700</v>
      </c>
      <c r="B567" s="24" t="s">
        <v>1581</v>
      </c>
      <c r="C567" s="24">
        <v>4</v>
      </c>
      <c r="D567" s="24" t="s">
        <v>1582</v>
      </c>
      <c r="E567" s="24" t="b">
        <v>0</v>
      </c>
      <c r="F567" s="24">
        <v>281</v>
      </c>
      <c r="G567" s="24">
        <v>561</v>
      </c>
      <c r="H567" s="24">
        <v>26521</v>
      </c>
      <c r="I567" s="24">
        <v>11.67</v>
      </c>
      <c r="J567" s="24">
        <v>6.23</v>
      </c>
      <c r="K567" s="24" t="s">
        <v>4429</v>
      </c>
      <c r="L567" s="24" t="b">
        <v>1</v>
      </c>
      <c r="M567" s="25" t="b">
        <f t="shared" si="8"/>
        <v>0</v>
      </c>
    </row>
    <row r="568" spans="1:13" x14ac:dyDescent="0.25">
      <c r="A568" s="10" t="s">
        <v>1703</v>
      </c>
      <c r="B568" s="22" t="s">
        <v>1599</v>
      </c>
      <c r="C568" s="22">
        <v>4</v>
      </c>
      <c r="D568" s="22" t="s">
        <v>1600</v>
      </c>
      <c r="E568" s="22" t="b">
        <v>0</v>
      </c>
      <c r="F568" s="22">
        <v>621</v>
      </c>
      <c r="G568" s="22">
        <v>735</v>
      </c>
      <c r="H568" s="22">
        <v>2959</v>
      </c>
      <c r="I568" s="22">
        <v>2.02</v>
      </c>
      <c r="J568" s="22">
        <v>4</v>
      </c>
      <c r="K568" s="22" t="s">
        <v>4429</v>
      </c>
      <c r="L568" s="22" t="b">
        <v>1</v>
      </c>
      <c r="M568" s="25" t="b">
        <f t="shared" si="8"/>
        <v>0</v>
      </c>
    </row>
    <row r="569" spans="1:13" x14ac:dyDescent="0.25">
      <c r="A569" s="13" t="s">
        <v>1706</v>
      </c>
      <c r="B569" s="24" t="s">
        <v>1686</v>
      </c>
      <c r="C569" s="24">
        <v>4</v>
      </c>
      <c r="D569" s="24" t="s">
        <v>1687</v>
      </c>
      <c r="E569" s="24" t="b">
        <v>0</v>
      </c>
      <c r="F569" s="24">
        <v>2493</v>
      </c>
      <c r="G569" s="24">
        <v>3734</v>
      </c>
      <c r="H569" s="24">
        <v>42224</v>
      </c>
      <c r="I569" s="24">
        <v>0.79</v>
      </c>
      <c r="J569" s="24">
        <v>147.12</v>
      </c>
      <c r="K569" s="24" t="s">
        <v>4429</v>
      </c>
      <c r="L569" s="24" t="b">
        <v>1</v>
      </c>
      <c r="M569" s="25" t="b">
        <f t="shared" si="8"/>
        <v>1</v>
      </c>
    </row>
    <row r="570" spans="1:13" x14ac:dyDescent="0.25">
      <c r="A570" s="10" t="s">
        <v>1709</v>
      </c>
      <c r="B570" s="22" t="s">
        <v>1635</v>
      </c>
      <c r="C570" s="22">
        <v>4</v>
      </c>
      <c r="D570" s="22" t="s">
        <v>1636</v>
      </c>
      <c r="E570" s="22" t="b">
        <v>0</v>
      </c>
      <c r="F570" s="22">
        <v>50</v>
      </c>
      <c r="G570" s="22">
        <v>34</v>
      </c>
      <c r="H570" s="22">
        <v>598</v>
      </c>
      <c r="I570" s="22">
        <v>1.68</v>
      </c>
      <c r="J570" s="22">
        <v>0.97</v>
      </c>
      <c r="K570" s="22" t="s">
        <v>4429</v>
      </c>
      <c r="L570" s="22" t="b">
        <v>1</v>
      </c>
      <c r="M570" s="25" t="b">
        <f t="shared" si="8"/>
        <v>0</v>
      </c>
    </row>
    <row r="571" spans="1:13" x14ac:dyDescent="0.25">
      <c r="A571" s="13" t="s">
        <v>1712</v>
      </c>
      <c r="B571" s="24" t="s">
        <v>1578</v>
      </c>
      <c r="C571" s="24">
        <v>4</v>
      </c>
      <c r="D571" s="24" t="s">
        <v>1579</v>
      </c>
      <c r="E571" s="24" t="b">
        <v>0</v>
      </c>
      <c r="F571" s="24">
        <v>0</v>
      </c>
      <c r="G571" s="24">
        <v>61</v>
      </c>
      <c r="H571" s="24">
        <v>403</v>
      </c>
      <c r="I571" s="24">
        <v>0.77</v>
      </c>
      <c r="J571" s="24">
        <v>1.44</v>
      </c>
      <c r="K571" s="24" t="s">
        <v>4429</v>
      </c>
      <c r="L571" s="24" t="b">
        <v>1</v>
      </c>
      <c r="M571" s="25" t="b">
        <f t="shared" si="8"/>
        <v>0</v>
      </c>
    </row>
    <row r="572" spans="1:13" x14ac:dyDescent="0.25">
      <c r="A572" s="10" t="s">
        <v>1715</v>
      </c>
      <c r="B572" s="22" t="s">
        <v>1605</v>
      </c>
      <c r="C572" s="22">
        <v>4</v>
      </c>
      <c r="D572" s="22" t="s">
        <v>1606</v>
      </c>
      <c r="E572" s="22" t="b">
        <v>0</v>
      </c>
      <c r="F572" s="22">
        <v>523</v>
      </c>
      <c r="G572" s="22">
        <v>707</v>
      </c>
      <c r="H572" s="22">
        <v>17948</v>
      </c>
      <c r="I572" s="22">
        <v>0.74</v>
      </c>
      <c r="J572" s="22">
        <v>66.72</v>
      </c>
      <c r="K572" s="22" t="s">
        <v>4429</v>
      </c>
      <c r="L572" s="22" t="b">
        <v>1</v>
      </c>
      <c r="M572" s="25" t="b">
        <f t="shared" si="8"/>
        <v>1</v>
      </c>
    </row>
    <row r="573" spans="1:13" x14ac:dyDescent="0.25">
      <c r="A573" s="13" t="s">
        <v>1718</v>
      </c>
      <c r="B573" s="24" t="s">
        <v>1983</v>
      </c>
      <c r="C573" s="24">
        <v>3</v>
      </c>
      <c r="D573" s="24" t="s">
        <v>1984</v>
      </c>
      <c r="E573" s="24" t="b">
        <v>0</v>
      </c>
      <c r="F573" s="24">
        <v>3412</v>
      </c>
      <c r="G573" s="24">
        <v>4569</v>
      </c>
      <c r="H573" s="24">
        <v>24398</v>
      </c>
      <c r="I573" s="24">
        <v>1.24</v>
      </c>
      <c r="J573" s="24">
        <v>53.98</v>
      </c>
      <c r="K573" s="24" t="s">
        <v>4429</v>
      </c>
      <c r="L573" s="24" t="b">
        <v>1</v>
      </c>
      <c r="M573" s="25" t="b">
        <f t="shared" si="8"/>
        <v>0</v>
      </c>
    </row>
    <row r="574" spans="1:13" x14ac:dyDescent="0.25">
      <c r="A574" s="10" t="s">
        <v>1721</v>
      </c>
      <c r="B574" s="22" t="s">
        <v>1767</v>
      </c>
      <c r="C574" s="22">
        <v>3</v>
      </c>
      <c r="D574" s="22" t="s">
        <v>1768</v>
      </c>
      <c r="E574" s="22" t="b">
        <v>0</v>
      </c>
      <c r="F574" s="22">
        <v>234</v>
      </c>
      <c r="G574" s="22">
        <v>616</v>
      </c>
      <c r="H574" s="22">
        <v>29040</v>
      </c>
      <c r="I574" s="22">
        <v>4.28</v>
      </c>
      <c r="J574" s="22">
        <v>18.579999999999998</v>
      </c>
      <c r="K574" s="22" t="s">
        <v>4429</v>
      </c>
      <c r="L574" s="22" t="b">
        <v>1</v>
      </c>
      <c r="M574" s="25" t="b">
        <f t="shared" si="8"/>
        <v>0</v>
      </c>
    </row>
    <row r="575" spans="1:13" x14ac:dyDescent="0.25">
      <c r="A575" s="13" t="s">
        <v>1724</v>
      </c>
      <c r="B575" s="24" t="s">
        <v>1860</v>
      </c>
      <c r="C575" s="24">
        <v>3</v>
      </c>
      <c r="D575" s="24" t="s">
        <v>1861</v>
      </c>
      <c r="E575" s="24" t="b">
        <v>0</v>
      </c>
      <c r="F575" s="24">
        <v>568</v>
      </c>
      <c r="G575" s="24">
        <v>1100</v>
      </c>
      <c r="H575" s="24">
        <v>7741</v>
      </c>
      <c r="I575" s="24">
        <v>0.47</v>
      </c>
      <c r="J575" s="24">
        <v>44.75</v>
      </c>
      <c r="K575" s="24" t="s">
        <v>4429</v>
      </c>
      <c r="L575" s="24" t="b">
        <v>1</v>
      </c>
      <c r="M575" s="25" t="b">
        <f t="shared" si="8"/>
        <v>0</v>
      </c>
    </row>
    <row r="576" spans="1:13" x14ac:dyDescent="0.25">
      <c r="A576" s="10" t="s">
        <v>1727</v>
      </c>
      <c r="B576" s="22" t="s">
        <v>1794</v>
      </c>
      <c r="C576" s="22">
        <v>3</v>
      </c>
      <c r="D576" s="22" t="s">
        <v>1795</v>
      </c>
      <c r="E576" s="22" t="b">
        <v>0</v>
      </c>
      <c r="F576" s="22">
        <v>331</v>
      </c>
      <c r="G576" s="22">
        <v>267</v>
      </c>
      <c r="H576" s="22">
        <v>18050</v>
      </c>
      <c r="I576" s="22">
        <v>1.82</v>
      </c>
      <c r="J576" s="22">
        <v>27.22</v>
      </c>
      <c r="K576" s="22" t="s">
        <v>4429</v>
      </c>
      <c r="L576" s="22" t="b">
        <v>1</v>
      </c>
      <c r="M576" s="25" t="b">
        <f t="shared" si="8"/>
        <v>0</v>
      </c>
    </row>
    <row r="577" spans="1:13" x14ac:dyDescent="0.25">
      <c r="A577" s="13" t="s">
        <v>1730</v>
      </c>
      <c r="B577" s="24" t="s">
        <v>1785</v>
      </c>
      <c r="C577" s="24">
        <v>3</v>
      </c>
      <c r="D577" s="24" t="s">
        <v>1786</v>
      </c>
      <c r="E577" s="24" t="b">
        <v>0</v>
      </c>
      <c r="F577" s="24">
        <v>2726</v>
      </c>
      <c r="G577" s="24">
        <v>4763</v>
      </c>
      <c r="H577" s="24">
        <v>73598</v>
      </c>
      <c r="I577" s="24">
        <v>3.64</v>
      </c>
      <c r="J577" s="24">
        <v>55.34</v>
      </c>
      <c r="K577" s="24" t="s">
        <v>4429</v>
      </c>
      <c r="L577" s="24" t="b">
        <v>1</v>
      </c>
      <c r="M577" s="25" t="b">
        <f t="shared" si="8"/>
        <v>0</v>
      </c>
    </row>
    <row r="578" spans="1:13" x14ac:dyDescent="0.25">
      <c r="A578" s="10" t="s">
        <v>1733</v>
      </c>
      <c r="B578" s="22" t="s">
        <v>1827</v>
      </c>
      <c r="C578" s="22">
        <v>3</v>
      </c>
      <c r="D578" s="22" t="s">
        <v>1828</v>
      </c>
      <c r="E578" s="22" t="b">
        <v>0</v>
      </c>
      <c r="F578" s="22">
        <v>2458</v>
      </c>
      <c r="G578" s="22">
        <v>3155</v>
      </c>
      <c r="H578" s="22">
        <v>7858</v>
      </c>
      <c r="I578" s="22">
        <v>3.25</v>
      </c>
      <c r="J578" s="22">
        <v>6.63</v>
      </c>
      <c r="K578" s="22" t="s">
        <v>4429</v>
      </c>
      <c r="L578" s="22" t="b">
        <v>1</v>
      </c>
      <c r="M578" s="25" t="b">
        <f t="shared" si="8"/>
        <v>0</v>
      </c>
    </row>
    <row r="579" spans="1:13" x14ac:dyDescent="0.25">
      <c r="A579" s="13" t="s">
        <v>1736</v>
      </c>
      <c r="B579" s="24" t="s">
        <v>1872</v>
      </c>
      <c r="C579" s="24">
        <v>3</v>
      </c>
      <c r="D579" s="24" t="s">
        <v>1873</v>
      </c>
      <c r="E579" s="24" t="b">
        <v>1</v>
      </c>
      <c r="F579" s="24">
        <v>11621</v>
      </c>
      <c r="G579" s="24">
        <v>5960</v>
      </c>
      <c r="H579" s="24">
        <v>38289</v>
      </c>
      <c r="I579" s="24">
        <v>5.72</v>
      </c>
      <c r="J579" s="24">
        <v>18.329999999999998</v>
      </c>
      <c r="K579" s="24" t="s">
        <v>4429</v>
      </c>
      <c r="L579" s="24" t="b">
        <v>1</v>
      </c>
      <c r="M579" s="25" t="b">
        <f t="shared" si="8"/>
        <v>0</v>
      </c>
    </row>
    <row r="580" spans="1:13" x14ac:dyDescent="0.25">
      <c r="A580" s="10" t="s">
        <v>1739</v>
      </c>
      <c r="B580" s="22" t="s">
        <v>1974</v>
      </c>
      <c r="C580" s="22">
        <v>3</v>
      </c>
      <c r="D580" s="22" t="s">
        <v>1975</v>
      </c>
      <c r="E580" s="22" t="b">
        <v>1</v>
      </c>
      <c r="F580" s="22">
        <v>16863</v>
      </c>
      <c r="G580" s="22">
        <v>602</v>
      </c>
      <c r="H580" s="22">
        <v>25377</v>
      </c>
      <c r="I580" s="22">
        <v>7.26</v>
      </c>
      <c r="J580" s="22">
        <v>9.58</v>
      </c>
      <c r="K580" s="22" t="s">
        <v>4429</v>
      </c>
      <c r="L580" s="22" t="b">
        <v>1</v>
      </c>
      <c r="M580" s="25" t="b">
        <f t="shared" ref="M580:M643" si="9">IF(J580&gt;62.7015,TRUE,FALSE)</f>
        <v>0</v>
      </c>
    </row>
    <row r="581" spans="1:13" x14ac:dyDescent="0.25">
      <c r="A581" s="13" t="s">
        <v>1742</v>
      </c>
      <c r="B581" s="24" t="s">
        <v>1851</v>
      </c>
      <c r="C581" s="24">
        <v>3</v>
      </c>
      <c r="D581" s="24" t="s">
        <v>1852</v>
      </c>
      <c r="E581" s="24" t="b">
        <v>0</v>
      </c>
      <c r="F581" s="24">
        <v>756</v>
      </c>
      <c r="G581" s="24">
        <v>569</v>
      </c>
      <c r="H581" s="24">
        <v>28241</v>
      </c>
      <c r="I581" s="24">
        <v>4.3099999999999996</v>
      </c>
      <c r="J581" s="24">
        <v>17.95</v>
      </c>
      <c r="K581" s="24" t="s">
        <v>4429</v>
      </c>
      <c r="L581" s="24" t="b">
        <v>1</v>
      </c>
      <c r="M581" s="25" t="b">
        <f t="shared" si="9"/>
        <v>0</v>
      </c>
    </row>
    <row r="582" spans="1:13" x14ac:dyDescent="0.25">
      <c r="A582" s="10" t="s">
        <v>1745</v>
      </c>
      <c r="B582" s="22" t="s">
        <v>1878</v>
      </c>
      <c r="C582" s="22">
        <v>3</v>
      </c>
      <c r="D582" s="22" t="s">
        <v>1879</v>
      </c>
      <c r="E582" s="22" t="b">
        <v>0</v>
      </c>
      <c r="F582" s="22">
        <v>231</v>
      </c>
      <c r="G582" s="22">
        <v>339</v>
      </c>
      <c r="H582" s="22">
        <v>10953</v>
      </c>
      <c r="I582" s="22">
        <v>2.74</v>
      </c>
      <c r="J582" s="22">
        <v>10.96</v>
      </c>
      <c r="K582" s="22" t="s">
        <v>4429</v>
      </c>
      <c r="L582" s="22" t="b">
        <v>1</v>
      </c>
      <c r="M582" s="25" t="b">
        <f t="shared" si="9"/>
        <v>0</v>
      </c>
    </row>
    <row r="583" spans="1:13" x14ac:dyDescent="0.25">
      <c r="A583" s="13" t="s">
        <v>1748</v>
      </c>
      <c r="B583" s="24" t="s">
        <v>1737</v>
      </c>
      <c r="C583" s="24">
        <v>3</v>
      </c>
      <c r="D583" s="24" t="s">
        <v>1738</v>
      </c>
      <c r="E583" s="24" t="b">
        <v>0</v>
      </c>
      <c r="F583" s="24">
        <v>249</v>
      </c>
      <c r="G583" s="24">
        <v>292</v>
      </c>
      <c r="H583" s="24">
        <v>29478</v>
      </c>
      <c r="I583" s="24">
        <v>6.42</v>
      </c>
      <c r="J583" s="24">
        <v>12.57</v>
      </c>
      <c r="K583" s="24" t="s">
        <v>4429</v>
      </c>
      <c r="L583" s="24" t="b">
        <v>1</v>
      </c>
      <c r="M583" s="25" t="b">
        <f t="shared" si="9"/>
        <v>0</v>
      </c>
    </row>
    <row r="584" spans="1:13" x14ac:dyDescent="0.25">
      <c r="A584" s="10" t="s">
        <v>1751</v>
      </c>
      <c r="B584" s="22" t="s">
        <v>1902</v>
      </c>
      <c r="C584" s="22">
        <v>3</v>
      </c>
      <c r="D584" s="22" t="s">
        <v>1903</v>
      </c>
      <c r="E584" s="22" t="b">
        <v>0</v>
      </c>
      <c r="F584" s="22">
        <v>44</v>
      </c>
      <c r="G584" s="22">
        <v>51</v>
      </c>
      <c r="H584" s="22">
        <v>4176</v>
      </c>
      <c r="I584" s="22">
        <v>1.05</v>
      </c>
      <c r="J584" s="22">
        <v>10.9</v>
      </c>
      <c r="K584" s="22" t="s">
        <v>4429</v>
      </c>
      <c r="L584" s="22" t="b">
        <v>1</v>
      </c>
      <c r="M584" s="25" t="b">
        <f t="shared" si="9"/>
        <v>0</v>
      </c>
    </row>
    <row r="585" spans="1:13" x14ac:dyDescent="0.25">
      <c r="A585" s="13" t="s">
        <v>1754</v>
      </c>
      <c r="B585" s="24" t="s">
        <v>2022</v>
      </c>
      <c r="C585" s="24">
        <v>3</v>
      </c>
      <c r="D585" s="24" t="s">
        <v>2023</v>
      </c>
      <c r="E585" s="24" t="b">
        <v>1</v>
      </c>
      <c r="F585" s="24">
        <v>3612</v>
      </c>
      <c r="G585" s="24">
        <v>1068</v>
      </c>
      <c r="H585" s="24">
        <v>5685</v>
      </c>
      <c r="I585" s="24">
        <v>5.35</v>
      </c>
      <c r="J585" s="24">
        <v>2.91</v>
      </c>
      <c r="K585" s="24" t="s">
        <v>4429</v>
      </c>
      <c r="L585" s="24" t="b">
        <v>1</v>
      </c>
      <c r="M585" s="25" t="b">
        <f t="shared" si="9"/>
        <v>0</v>
      </c>
    </row>
    <row r="586" spans="1:13" x14ac:dyDescent="0.25">
      <c r="A586" s="10" t="s">
        <v>1757</v>
      </c>
      <c r="B586" s="22" t="s">
        <v>1776</v>
      </c>
      <c r="C586" s="22">
        <v>3</v>
      </c>
      <c r="D586" s="22" t="s">
        <v>1777</v>
      </c>
      <c r="E586" s="22" t="b">
        <v>0</v>
      </c>
      <c r="F586" s="22">
        <v>667</v>
      </c>
      <c r="G586" s="22">
        <v>505</v>
      </c>
      <c r="H586" s="22">
        <v>9830</v>
      </c>
      <c r="I586" s="22">
        <v>2.95</v>
      </c>
      <c r="J586" s="22">
        <v>9.1300000000000008</v>
      </c>
      <c r="K586" s="22" t="s">
        <v>4429</v>
      </c>
      <c r="L586" s="22" t="b">
        <v>1</v>
      </c>
      <c r="M586" s="25" t="b">
        <f t="shared" si="9"/>
        <v>0</v>
      </c>
    </row>
    <row r="587" spans="1:13" x14ac:dyDescent="0.25">
      <c r="A587" s="13" t="s">
        <v>1760</v>
      </c>
      <c r="B587" s="24" t="s">
        <v>1848</v>
      </c>
      <c r="C587" s="24">
        <v>3</v>
      </c>
      <c r="D587" s="24" t="s">
        <v>1849</v>
      </c>
      <c r="E587" s="24" t="b">
        <v>0</v>
      </c>
      <c r="F587" s="24">
        <v>1</v>
      </c>
      <c r="G587" s="24">
        <v>44</v>
      </c>
      <c r="H587" s="24">
        <v>55</v>
      </c>
      <c r="I587" s="24">
        <v>0.41</v>
      </c>
      <c r="J587" s="24">
        <v>0.37</v>
      </c>
      <c r="K587" s="24" t="s">
        <v>4429</v>
      </c>
      <c r="L587" s="24" t="b">
        <v>1</v>
      </c>
      <c r="M587" s="25" t="b">
        <f t="shared" si="9"/>
        <v>0</v>
      </c>
    </row>
    <row r="588" spans="1:13" x14ac:dyDescent="0.25">
      <c r="A588" s="10" t="s">
        <v>1763</v>
      </c>
      <c r="B588" s="22" t="s">
        <v>2028</v>
      </c>
      <c r="C588" s="22">
        <v>3</v>
      </c>
      <c r="D588" s="22" t="s">
        <v>2029</v>
      </c>
      <c r="E588" s="22" t="b">
        <v>0</v>
      </c>
      <c r="F588" s="22">
        <v>222</v>
      </c>
      <c r="G588" s="22">
        <v>51</v>
      </c>
      <c r="H588" s="22">
        <v>15771</v>
      </c>
      <c r="I588" s="22">
        <v>8.81</v>
      </c>
      <c r="J588" s="22">
        <v>4.9000000000000004</v>
      </c>
      <c r="K588" s="22" t="s">
        <v>4429</v>
      </c>
      <c r="L588" s="22" t="b">
        <v>1</v>
      </c>
      <c r="M588" s="25" t="b">
        <f t="shared" si="9"/>
        <v>0</v>
      </c>
    </row>
    <row r="589" spans="1:13" x14ac:dyDescent="0.25">
      <c r="A589" s="13" t="s">
        <v>1766</v>
      </c>
      <c r="B589" s="24" t="s">
        <v>2088</v>
      </c>
      <c r="C589" s="24">
        <v>3</v>
      </c>
      <c r="D589" s="24" t="s">
        <v>2089</v>
      </c>
      <c r="E589" s="24" t="b">
        <v>0</v>
      </c>
      <c r="F589" s="24">
        <v>366</v>
      </c>
      <c r="G589" s="24">
        <v>169</v>
      </c>
      <c r="H589" s="24">
        <v>46842</v>
      </c>
      <c r="I589" s="24">
        <v>10.18</v>
      </c>
      <c r="J589" s="24">
        <v>12.61</v>
      </c>
      <c r="K589" s="24" t="s">
        <v>4429</v>
      </c>
      <c r="L589" s="24" t="b">
        <v>1</v>
      </c>
      <c r="M589" s="25" t="b">
        <f t="shared" si="9"/>
        <v>0</v>
      </c>
    </row>
    <row r="590" spans="1:13" x14ac:dyDescent="0.25">
      <c r="A590" s="10" t="s">
        <v>1769</v>
      </c>
      <c r="B590" s="22" t="s">
        <v>2064</v>
      </c>
      <c r="C590" s="22">
        <v>3</v>
      </c>
      <c r="D590" s="22" t="s">
        <v>2065</v>
      </c>
      <c r="E590" s="22" t="b">
        <v>0</v>
      </c>
      <c r="F590" s="22">
        <v>960</v>
      </c>
      <c r="G590" s="22">
        <v>385</v>
      </c>
      <c r="H590" s="22">
        <v>57049</v>
      </c>
      <c r="I590" s="22">
        <v>7.21</v>
      </c>
      <c r="J590" s="22">
        <v>21.69</v>
      </c>
      <c r="K590" s="22" t="s">
        <v>4429</v>
      </c>
      <c r="L590" s="22" t="b">
        <v>1</v>
      </c>
      <c r="M590" s="25" t="b">
        <f t="shared" si="9"/>
        <v>0</v>
      </c>
    </row>
    <row r="591" spans="1:13" x14ac:dyDescent="0.25">
      <c r="A591" s="13" t="s">
        <v>1772</v>
      </c>
      <c r="B591" s="24" t="s">
        <v>1779</v>
      </c>
      <c r="C591" s="24">
        <v>3</v>
      </c>
      <c r="D591" s="24" t="s">
        <v>1780</v>
      </c>
      <c r="E591" s="24" t="b">
        <v>0</v>
      </c>
      <c r="F591" s="24">
        <v>1783</v>
      </c>
      <c r="G591" s="24">
        <v>1686</v>
      </c>
      <c r="H591" s="24">
        <v>54601</v>
      </c>
      <c r="I591" s="24">
        <v>9.18</v>
      </c>
      <c r="J591" s="24">
        <v>16.3</v>
      </c>
      <c r="K591" s="24" t="s">
        <v>4429</v>
      </c>
      <c r="L591" s="24" t="b">
        <v>1</v>
      </c>
      <c r="M591" s="25" t="b">
        <f t="shared" si="9"/>
        <v>0</v>
      </c>
    </row>
    <row r="592" spans="1:13" x14ac:dyDescent="0.25">
      <c r="A592" s="10" t="s">
        <v>1775</v>
      </c>
      <c r="B592" s="22" t="s">
        <v>2160</v>
      </c>
      <c r="C592" s="22">
        <v>3</v>
      </c>
      <c r="D592" s="22" t="s">
        <v>2161</v>
      </c>
      <c r="E592" s="22" t="b">
        <v>0</v>
      </c>
      <c r="F592" s="22">
        <v>981</v>
      </c>
      <c r="G592" s="22">
        <v>1115</v>
      </c>
      <c r="H592" s="22">
        <v>7332</v>
      </c>
      <c r="I592" s="22">
        <v>7.63</v>
      </c>
      <c r="J592" s="22">
        <v>2.63</v>
      </c>
      <c r="K592" s="22" t="s">
        <v>4429</v>
      </c>
      <c r="L592" s="22" t="b">
        <v>1</v>
      </c>
      <c r="M592" s="25" t="b">
        <f t="shared" si="9"/>
        <v>0</v>
      </c>
    </row>
    <row r="593" spans="1:13" x14ac:dyDescent="0.25">
      <c r="A593" s="13" t="s">
        <v>1778</v>
      </c>
      <c r="B593" s="24" t="s">
        <v>1731</v>
      </c>
      <c r="C593" s="24">
        <v>3</v>
      </c>
      <c r="D593" s="24" t="s">
        <v>1732</v>
      </c>
      <c r="E593" s="24" t="b">
        <v>0</v>
      </c>
      <c r="F593" s="24">
        <v>154</v>
      </c>
      <c r="G593" s="24">
        <v>202</v>
      </c>
      <c r="H593" s="24">
        <v>10476</v>
      </c>
      <c r="I593" s="24">
        <v>6.4</v>
      </c>
      <c r="J593" s="24">
        <v>4.4800000000000004</v>
      </c>
      <c r="K593" s="24" t="s">
        <v>4429</v>
      </c>
      <c r="L593" s="24" t="b">
        <v>1</v>
      </c>
      <c r="M593" s="25" t="b">
        <f t="shared" si="9"/>
        <v>0</v>
      </c>
    </row>
    <row r="594" spans="1:13" x14ac:dyDescent="0.25">
      <c r="A594" s="10" t="s">
        <v>1781</v>
      </c>
      <c r="B594" s="22" t="s">
        <v>2067</v>
      </c>
      <c r="C594" s="22">
        <v>3</v>
      </c>
      <c r="D594" s="22" t="s">
        <v>2068</v>
      </c>
      <c r="E594" s="22" t="b">
        <v>0</v>
      </c>
      <c r="F594" s="22">
        <v>911</v>
      </c>
      <c r="G594" s="22">
        <v>874</v>
      </c>
      <c r="H594" s="22">
        <v>45486</v>
      </c>
      <c r="I594" s="22">
        <v>4.08</v>
      </c>
      <c r="J594" s="22">
        <v>30.55</v>
      </c>
      <c r="K594" s="22" t="s">
        <v>4429</v>
      </c>
      <c r="L594" s="22" t="b">
        <v>1</v>
      </c>
      <c r="M594" s="25" t="b">
        <f t="shared" si="9"/>
        <v>0</v>
      </c>
    </row>
    <row r="595" spans="1:13" x14ac:dyDescent="0.25">
      <c r="A595" s="13" t="s">
        <v>1784</v>
      </c>
      <c r="B595" s="24" t="s">
        <v>1941</v>
      </c>
      <c r="C595" s="24">
        <v>3</v>
      </c>
      <c r="D595" s="24" t="s">
        <v>1942</v>
      </c>
      <c r="E595" s="24" t="b">
        <v>0</v>
      </c>
      <c r="F595" s="24">
        <v>67</v>
      </c>
      <c r="G595" s="24">
        <v>62</v>
      </c>
      <c r="H595" s="24">
        <v>6704</v>
      </c>
      <c r="I595" s="24">
        <v>4.84</v>
      </c>
      <c r="J595" s="24">
        <v>3.79</v>
      </c>
      <c r="K595" s="24" t="s">
        <v>4429</v>
      </c>
      <c r="L595" s="24" t="b">
        <v>1</v>
      </c>
      <c r="M595" s="25" t="b">
        <f t="shared" si="9"/>
        <v>0</v>
      </c>
    </row>
    <row r="596" spans="1:13" x14ac:dyDescent="0.25">
      <c r="A596" s="10" t="s">
        <v>1787</v>
      </c>
      <c r="B596" s="22" t="s">
        <v>1812</v>
      </c>
      <c r="C596" s="22">
        <v>3</v>
      </c>
      <c r="D596" s="22" t="s">
        <v>1813</v>
      </c>
      <c r="E596" s="22" t="b">
        <v>0</v>
      </c>
      <c r="F596" s="22">
        <v>1644</v>
      </c>
      <c r="G596" s="22">
        <v>1831</v>
      </c>
      <c r="H596" s="22">
        <v>82553</v>
      </c>
      <c r="I596" s="22">
        <v>1.68</v>
      </c>
      <c r="J596" s="22">
        <v>134.66999999999999</v>
      </c>
      <c r="K596" s="22" t="s">
        <v>4429</v>
      </c>
      <c r="L596" s="22" t="b">
        <v>1</v>
      </c>
      <c r="M596" s="25" t="b">
        <f t="shared" si="9"/>
        <v>1</v>
      </c>
    </row>
    <row r="597" spans="1:13" x14ac:dyDescent="0.25">
      <c r="A597" s="13" t="s">
        <v>1790</v>
      </c>
      <c r="B597" s="24" t="s">
        <v>2085</v>
      </c>
      <c r="C597" s="24">
        <v>3</v>
      </c>
      <c r="D597" s="24" t="s">
        <v>2086</v>
      </c>
      <c r="E597" s="24" t="b">
        <v>0</v>
      </c>
      <c r="F597" s="24">
        <v>333</v>
      </c>
      <c r="G597" s="24">
        <v>790</v>
      </c>
      <c r="H597" s="24">
        <v>9883</v>
      </c>
      <c r="I597" s="24">
        <v>5.18</v>
      </c>
      <c r="J597" s="24">
        <v>5.23</v>
      </c>
      <c r="K597" s="24" t="s">
        <v>4429</v>
      </c>
      <c r="L597" s="24" t="b">
        <v>1</v>
      </c>
      <c r="M597" s="25" t="b">
        <f t="shared" si="9"/>
        <v>0</v>
      </c>
    </row>
    <row r="598" spans="1:13" x14ac:dyDescent="0.25">
      <c r="A598" s="10" t="s">
        <v>1793</v>
      </c>
      <c r="B598" s="22" t="s">
        <v>1962</v>
      </c>
      <c r="C598" s="22">
        <v>3</v>
      </c>
      <c r="D598" s="22" t="s">
        <v>1963</v>
      </c>
      <c r="E598" s="22" t="b">
        <v>0</v>
      </c>
      <c r="F598" s="22">
        <v>360</v>
      </c>
      <c r="G598" s="22">
        <v>360</v>
      </c>
      <c r="H598" s="22">
        <v>6708</v>
      </c>
      <c r="I598" s="22">
        <v>2.52</v>
      </c>
      <c r="J598" s="22">
        <v>7.29</v>
      </c>
      <c r="K598" s="22" t="s">
        <v>4429</v>
      </c>
      <c r="L598" s="22" t="b">
        <v>1</v>
      </c>
      <c r="M598" s="25" t="b">
        <f t="shared" si="9"/>
        <v>0</v>
      </c>
    </row>
    <row r="599" spans="1:13" x14ac:dyDescent="0.25">
      <c r="A599" s="13" t="s">
        <v>1796</v>
      </c>
      <c r="B599" s="24" t="s">
        <v>1803</v>
      </c>
      <c r="C599" s="24">
        <v>3</v>
      </c>
      <c r="D599" s="24" t="s">
        <v>1804</v>
      </c>
      <c r="E599" s="24" t="b">
        <v>0</v>
      </c>
      <c r="F599" s="24">
        <v>52</v>
      </c>
      <c r="G599" s="24">
        <v>161</v>
      </c>
      <c r="H599" s="24">
        <v>5239</v>
      </c>
      <c r="I599" s="24">
        <v>12.67</v>
      </c>
      <c r="J599" s="24">
        <v>1.1299999999999999</v>
      </c>
      <c r="K599" s="24" t="s">
        <v>4429</v>
      </c>
      <c r="L599" s="24" t="b">
        <v>1</v>
      </c>
      <c r="M599" s="25" t="b">
        <f t="shared" si="9"/>
        <v>0</v>
      </c>
    </row>
    <row r="600" spans="1:13" x14ac:dyDescent="0.25">
      <c r="A600" s="10" t="s">
        <v>1799</v>
      </c>
      <c r="B600" s="22" t="s">
        <v>2172</v>
      </c>
      <c r="C600" s="22">
        <v>3</v>
      </c>
      <c r="D600" s="22" t="s">
        <v>2173</v>
      </c>
      <c r="E600" s="22" t="b">
        <v>0</v>
      </c>
      <c r="F600" s="22">
        <v>370</v>
      </c>
      <c r="G600" s="22">
        <v>594</v>
      </c>
      <c r="H600" s="22">
        <v>9817</v>
      </c>
      <c r="I600" s="22">
        <v>2.85</v>
      </c>
      <c r="J600" s="22">
        <v>9.43</v>
      </c>
      <c r="K600" s="22" t="s">
        <v>4429</v>
      </c>
      <c r="L600" s="22" t="b">
        <v>1</v>
      </c>
      <c r="M600" s="25" t="b">
        <f t="shared" si="9"/>
        <v>0</v>
      </c>
    </row>
    <row r="601" spans="1:13" x14ac:dyDescent="0.25">
      <c r="A601" s="13" t="s">
        <v>1802</v>
      </c>
      <c r="B601" s="24" t="s">
        <v>2163</v>
      </c>
      <c r="C601" s="24">
        <v>3</v>
      </c>
      <c r="D601" s="24" t="s">
        <v>2164</v>
      </c>
      <c r="E601" s="24" t="b">
        <v>0</v>
      </c>
      <c r="F601" s="24">
        <v>2614</v>
      </c>
      <c r="G601" s="24">
        <v>2700</v>
      </c>
      <c r="H601" s="24">
        <v>36961</v>
      </c>
      <c r="I601" s="24">
        <v>5.92</v>
      </c>
      <c r="J601" s="24">
        <v>17.100000000000001</v>
      </c>
      <c r="K601" s="24" t="s">
        <v>4429</v>
      </c>
      <c r="L601" s="24" t="b">
        <v>1</v>
      </c>
      <c r="M601" s="25" t="b">
        <f t="shared" si="9"/>
        <v>0</v>
      </c>
    </row>
    <row r="602" spans="1:13" x14ac:dyDescent="0.25">
      <c r="A602" s="10" t="s">
        <v>1805</v>
      </c>
      <c r="B602" s="22" t="s">
        <v>1752</v>
      </c>
      <c r="C602" s="22">
        <v>3</v>
      </c>
      <c r="D602" s="22" t="s">
        <v>1753</v>
      </c>
      <c r="E602" s="22" t="b">
        <v>0</v>
      </c>
      <c r="F602" s="22">
        <v>4833</v>
      </c>
      <c r="G602" s="22">
        <v>544</v>
      </c>
      <c r="H602" s="22">
        <v>11007</v>
      </c>
      <c r="I602" s="22">
        <v>7.25</v>
      </c>
      <c r="J602" s="22">
        <v>4.16</v>
      </c>
      <c r="K602" s="22" t="s">
        <v>4429</v>
      </c>
      <c r="L602" s="22" t="b">
        <v>1</v>
      </c>
      <c r="M602" s="25" t="b">
        <f t="shared" si="9"/>
        <v>0</v>
      </c>
    </row>
    <row r="603" spans="1:13" x14ac:dyDescent="0.25">
      <c r="A603" s="13" t="s">
        <v>1808</v>
      </c>
      <c r="B603" s="24" t="s">
        <v>1986</v>
      </c>
      <c r="C603" s="24">
        <v>3</v>
      </c>
      <c r="D603" s="24" t="s">
        <v>1987</v>
      </c>
      <c r="E603" s="24" t="b">
        <v>0</v>
      </c>
      <c r="F603" s="24">
        <v>196</v>
      </c>
      <c r="G603" s="24">
        <v>269</v>
      </c>
      <c r="H603" s="24">
        <v>16632</v>
      </c>
      <c r="I603" s="24">
        <v>5.85</v>
      </c>
      <c r="J603" s="24">
        <v>7.79</v>
      </c>
      <c r="K603" s="24" t="s">
        <v>4429</v>
      </c>
      <c r="L603" s="24" t="b">
        <v>1</v>
      </c>
      <c r="M603" s="25" t="b">
        <f t="shared" si="9"/>
        <v>0</v>
      </c>
    </row>
    <row r="604" spans="1:13" x14ac:dyDescent="0.25">
      <c r="A604" s="10" t="s">
        <v>1811</v>
      </c>
      <c r="B604" s="22" t="s">
        <v>1875</v>
      </c>
      <c r="C604" s="22">
        <v>3</v>
      </c>
      <c r="D604" s="22" t="s">
        <v>1876</v>
      </c>
      <c r="E604" s="22" t="b">
        <v>0</v>
      </c>
      <c r="F604" s="22">
        <v>609</v>
      </c>
      <c r="G604" s="22">
        <v>956</v>
      </c>
      <c r="H604" s="22">
        <v>27240</v>
      </c>
      <c r="I604" s="22">
        <v>2.42</v>
      </c>
      <c r="J604" s="22">
        <v>30.81</v>
      </c>
      <c r="K604" s="22" t="s">
        <v>4429</v>
      </c>
      <c r="L604" s="22" t="b">
        <v>1</v>
      </c>
      <c r="M604" s="25" t="b">
        <f t="shared" si="9"/>
        <v>0</v>
      </c>
    </row>
    <row r="605" spans="1:13" x14ac:dyDescent="0.25">
      <c r="A605" s="13" t="s">
        <v>1814</v>
      </c>
      <c r="B605" s="24" t="s">
        <v>1770</v>
      </c>
      <c r="C605" s="24">
        <v>3</v>
      </c>
      <c r="D605" s="24" t="s">
        <v>1771</v>
      </c>
      <c r="E605" s="24" t="b">
        <v>0</v>
      </c>
      <c r="F605" s="24">
        <v>11</v>
      </c>
      <c r="G605" s="24">
        <v>68</v>
      </c>
      <c r="H605" s="24">
        <v>892</v>
      </c>
      <c r="I605" s="24">
        <v>1.99</v>
      </c>
      <c r="J605" s="24">
        <v>1.23</v>
      </c>
      <c r="K605" s="24" t="s">
        <v>4429</v>
      </c>
      <c r="L605" s="24" t="b">
        <v>1</v>
      </c>
      <c r="M605" s="25" t="b">
        <f t="shared" si="9"/>
        <v>0</v>
      </c>
    </row>
    <row r="606" spans="1:13" x14ac:dyDescent="0.25">
      <c r="A606" s="10" t="s">
        <v>1817</v>
      </c>
      <c r="B606" s="22" t="s">
        <v>1929</v>
      </c>
      <c r="C606" s="22">
        <v>3</v>
      </c>
      <c r="D606" s="22" t="s">
        <v>1930</v>
      </c>
      <c r="E606" s="22" t="b">
        <v>0</v>
      </c>
      <c r="F606" s="22">
        <v>659</v>
      </c>
      <c r="G606" s="22">
        <v>245</v>
      </c>
      <c r="H606" s="22">
        <v>72751</v>
      </c>
      <c r="I606" s="22">
        <v>3.17</v>
      </c>
      <c r="J606" s="22">
        <v>62.88</v>
      </c>
      <c r="K606" s="22" t="s">
        <v>4429</v>
      </c>
      <c r="L606" s="22" t="b">
        <v>1</v>
      </c>
      <c r="M606" s="25" t="b">
        <f t="shared" si="9"/>
        <v>1</v>
      </c>
    </row>
    <row r="607" spans="1:13" x14ac:dyDescent="0.25">
      <c r="A607" s="13" t="s">
        <v>1820</v>
      </c>
      <c r="B607" s="24" t="s">
        <v>1845</v>
      </c>
      <c r="C607" s="24">
        <v>3</v>
      </c>
      <c r="D607" s="24" t="s">
        <v>1846</v>
      </c>
      <c r="E607" s="24" t="b">
        <v>0</v>
      </c>
      <c r="F607" s="24">
        <v>1054</v>
      </c>
      <c r="G607" s="24">
        <v>1618</v>
      </c>
      <c r="H607" s="24">
        <v>7913</v>
      </c>
      <c r="I607" s="24">
        <v>3.15</v>
      </c>
      <c r="J607" s="24">
        <v>6.88</v>
      </c>
      <c r="K607" s="24" t="s">
        <v>4429</v>
      </c>
      <c r="L607" s="24" t="b">
        <v>1</v>
      </c>
      <c r="M607" s="25" t="b">
        <f t="shared" si="9"/>
        <v>0</v>
      </c>
    </row>
    <row r="608" spans="1:13" x14ac:dyDescent="0.25">
      <c r="A608" s="10" t="s">
        <v>1823</v>
      </c>
      <c r="B608" s="22" t="s">
        <v>1857</v>
      </c>
      <c r="C608" s="22">
        <v>3</v>
      </c>
      <c r="D608" s="22" t="s">
        <v>1858</v>
      </c>
      <c r="E608" s="22" t="b">
        <v>0</v>
      </c>
      <c r="F608" s="22">
        <v>108</v>
      </c>
      <c r="G608" s="22">
        <v>576</v>
      </c>
      <c r="H608" s="22">
        <v>18195</v>
      </c>
      <c r="I608" s="22">
        <v>4.5</v>
      </c>
      <c r="J608" s="22">
        <v>11.09</v>
      </c>
      <c r="K608" s="22" t="s">
        <v>4429</v>
      </c>
      <c r="L608" s="22" t="b">
        <v>1</v>
      </c>
      <c r="M608" s="25" t="b">
        <f t="shared" si="9"/>
        <v>0</v>
      </c>
    </row>
    <row r="609" spans="1:13" x14ac:dyDescent="0.25">
      <c r="A609" s="13" t="s">
        <v>1826</v>
      </c>
      <c r="B609" s="24" t="s">
        <v>2124</v>
      </c>
      <c r="C609" s="24">
        <v>3</v>
      </c>
      <c r="D609" s="24" t="s">
        <v>2125</v>
      </c>
      <c r="E609" s="24" t="b">
        <v>0</v>
      </c>
      <c r="F609" s="24">
        <v>49</v>
      </c>
      <c r="G609" s="24">
        <v>143</v>
      </c>
      <c r="H609" s="24">
        <v>2713</v>
      </c>
      <c r="I609" s="24">
        <v>2.65</v>
      </c>
      <c r="J609" s="24">
        <v>2.8</v>
      </c>
      <c r="K609" s="24" t="s">
        <v>4429</v>
      </c>
      <c r="L609" s="24" t="b">
        <v>1</v>
      </c>
      <c r="M609" s="25" t="b">
        <f t="shared" si="9"/>
        <v>0</v>
      </c>
    </row>
    <row r="610" spans="1:13" x14ac:dyDescent="0.25">
      <c r="A610" s="10" t="s">
        <v>1829</v>
      </c>
      <c r="B610" s="22" t="s">
        <v>2073</v>
      </c>
      <c r="C610" s="22">
        <v>3</v>
      </c>
      <c r="D610" s="22" t="s">
        <v>2074</v>
      </c>
      <c r="E610" s="22" t="b">
        <v>0</v>
      </c>
      <c r="F610" s="22">
        <v>1027</v>
      </c>
      <c r="G610" s="22">
        <v>1284</v>
      </c>
      <c r="H610" s="22">
        <v>79360</v>
      </c>
      <c r="I610" s="22">
        <v>8.7899999999999991</v>
      </c>
      <c r="J610" s="22">
        <v>24.74</v>
      </c>
      <c r="K610" s="22" t="s">
        <v>4429</v>
      </c>
      <c r="L610" s="22" t="b">
        <v>1</v>
      </c>
      <c r="M610" s="25" t="b">
        <f t="shared" si="9"/>
        <v>0</v>
      </c>
    </row>
    <row r="611" spans="1:13" x14ac:dyDescent="0.25">
      <c r="A611" s="13" t="s">
        <v>1832</v>
      </c>
      <c r="B611" s="24" t="s">
        <v>1740</v>
      </c>
      <c r="C611" s="24">
        <v>3</v>
      </c>
      <c r="D611" s="24" t="s">
        <v>1741</v>
      </c>
      <c r="E611" s="24" t="b">
        <v>0</v>
      </c>
      <c r="F611" s="24">
        <v>32</v>
      </c>
      <c r="G611" s="24">
        <v>136</v>
      </c>
      <c r="H611" s="24">
        <v>1952</v>
      </c>
      <c r="I611" s="24">
        <v>1.28</v>
      </c>
      <c r="J611" s="24">
        <v>4.1900000000000004</v>
      </c>
      <c r="K611" s="24" t="s">
        <v>4429</v>
      </c>
      <c r="L611" s="24" t="b">
        <v>1</v>
      </c>
      <c r="M611" s="25" t="b">
        <f t="shared" si="9"/>
        <v>0</v>
      </c>
    </row>
    <row r="612" spans="1:13" x14ac:dyDescent="0.25">
      <c r="A612" s="10" t="s">
        <v>1835</v>
      </c>
      <c r="B612" s="22" t="s">
        <v>1719</v>
      </c>
      <c r="C612" s="22">
        <v>3</v>
      </c>
      <c r="D612" s="22" t="s">
        <v>1720</v>
      </c>
      <c r="E612" s="22" t="b">
        <v>0</v>
      </c>
      <c r="F612" s="22">
        <v>272</v>
      </c>
      <c r="G612" s="22">
        <v>549</v>
      </c>
      <c r="H612" s="22">
        <v>8108</v>
      </c>
      <c r="I612" s="22">
        <v>4.59</v>
      </c>
      <c r="J612" s="22">
        <v>4.84</v>
      </c>
      <c r="K612" s="22" t="s">
        <v>4429</v>
      </c>
      <c r="L612" s="22" t="b">
        <v>1</v>
      </c>
      <c r="M612" s="25" t="b">
        <f t="shared" si="9"/>
        <v>0</v>
      </c>
    </row>
    <row r="613" spans="1:13" x14ac:dyDescent="0.25">
      <c r="A613" s="13" t="s">
        <v>1838</v>
      </c>
      <c r="B613" s="24" t="s">
        <v>1764</v>
      </c>
      <c r="C613" s="24">
        <v>3</v>
      </c>
      <c r="D613" s="24" t="s">
        <v>1765</v>
      </c>
      <c r="E613" s="24" t="b">
        <v>0</v>
      </c>
      <c r="F613" s="24">
        <v>5</v>
      </c>
      <c r="G613" s="24">
        <v>34</v>
      </c>
      <c r="H613" s="24">
        <v>2554</v>
      </c>
      <c r="I613" s="24">
        <v>9.02</v>
      </c>
      <c r="J613" s="24">
        <v>0.78</v>
      </c>
      <c r="K613" s="24" t="s">
        <v>4429</v>
      </c>
      <c r="L613" s="24" t="b">
        <v>1</v>
      </c>
      <c r="M613" s="25" t="b">
        <f t="shared" si="9"/>
        <v>0</v>
      </c>
    </row>
    <row r="614" spans="1:13" x14ac:dyDescent="0.25">
      <c r="A614" s="10" t="s">
        <v>1841</v>
      </c>
      <c r="B614" s="22" t="s">
        <v>1728</v>
      </c>
      <c r="C614" s="22">
        <v>3</v>
      </c>
      <c r="D614" s="22" t="s">
        <v>1729</v>
      </c>
      <c r="E614" s="22" t="b">
        <v>0</v>
      </c>
      <c r="F614" s="22">
        <v>1194</v>
      </c>
      <c r="G614" s="22">
        <v>2047</v>
      </c>
      <c r="H614" s="22">
        <v>10546</v>
      </c>
      <c r="I614" s="22">
        <v>1.36</v>
      </c>
      <c r="J614" s="22">
        <v>21.18</v>
      </c>
      <c r="K614" s="22" t="s">
        <v>4429</v>
      </c>
      <c r="L614" s="22" t="b">
        <v>1</v>
      </c>
      <c r="M614" s="25" t="b">
        <f t="shared" si="9"/>
        <v>0</v>
      </c>
    </row>
    <row r="615" spans="1:13" x14ac:dyDescent="0.25">
      <c r="A615" s="13" t="s">
        <v>1844</v>
      </c>
      <c r="B615" s="24" t="s">
        <v>2091</v>
      </c>
      <c r="C615" s="24">
        <v>3</v>
      </c>
      <c r="D615" s="24" t="s">
        <v>2092</v>
      </c>
      <c r="E615" s="24" t="b">
        <v>0</v>
      </c>
      <c r="F615" s="24">
        <v>474</v>
      </c>
      <c r="G615" s="24">
        <v>784</v>
      </c>
      <c r="H615" s="24">
        <v>10843</v>
      </c>
      <c r="I615" s="24">
        <v>6.78</v>
      </c>
      <c r="J615" s="24">
        <v>4.38</v>
      </c>
      <c r="K615" s="24" t="s">
        <v>4429</v>
      </c>
      <c r="L615" s="24" t="b">
        <v>1</v>
      </c>
      <c r="M615" s="25" t="b">
        <f t="shared" si="9"/>
        <v>0</v>
      </c>
    </row>
    <row r="616" spans="1:13" x14ac:dyDescent="0.25">
      <c r="A616" s="10" t="s">
        <v>1847</v>
      </c>
      <c r="B616" s="22" t="s">
        <v>1884</v>
      </c>
      <c r="C616" s="22">
        <v>3</v>
      </c>
      <c r="D616" s="22" t="s">
        <v>1885</v>
      </c>
      <c r="E616" s="22" t="b">
        <v>0</v>
      </c>
      <c r="F616" s="22">
        <v>1580</v>
      </c>
      <c r="G616" s="22">
        <v>1052</v>
      </c>
      <c r="H616" s="22">
        <v>183936</v>
      </c>
      <c r="I616" s="22">
        <v>11.01</v>
      </c>
      <c r="J616" s="22">
        <v>45.77</v>
      </c>
      <c r="K616" s="22" t="s">
        <v>4429</v>
      </c>
      <c r="L616" s="22" t="b">
        <v>1</v>
      </c>
      <c r="M616" s="25" t="b">
        <f t="shared" si="9"/>
        <v>0</v>
      </c>
    </row>
    <row r="617" spans="1:13" x14ac:dyDescent="0.25">
      <c r="A617" s="13" t="s">
        <v>1850</v>
      </c>
      <c r="B617" s="24" t="s">
        <v>2040</v>
      </c>
      <c r="C617" s="24">
        <v>3</v>
      </c>
      <c r="D617" s="24" t="s">
        <v>2041</v>
      </c>
      <c r="E617" s="24" t="b">
        <v>0</v>
      </c>
      <c r="F617" s="24">
        <v>1274</v>
      </c>
      <c r="G617" s="24">
        <v>2769</v>
      </c>
      <c r="H617" s="24">
        <v>62437</v>
      </c>
      <c r="I617" s="24">
        <v>7.88</v>
      </c>
      <c r="J617" s="24">
        <v>21.71</v>
      </c>
      <c r="K617" s="24" t="s">
        <v>4429</v>
      </c>
      <c r="L617" s="24" t="b">
        <v>1</v>
      </c>
      <c r="M617" s="25" t="b">
        <f t="shared" si="9"/>
        <v>0</v>
      </c>
    </row>
    <row r="618" spans="1:13" x14ac:dyDescent="0.25">
      <c r="A618" s="10" t="s">
        <v>1853</v>
      </c>
      <c r="B618" s="22" t="s">
        <v>1917</v>
      </c>
      <c r="C618" s="22">
        <v>3</v>
      </c>
      <c r="D618" s="22" t="s">
        <v>1918</v>
      </c>
      <c r="E618" s="22" t="b">
        <v>1</v>
      </c>
      <c r="F618" s="22">
        <v>91506</v>
      </c>
      <c r="G618" s="22">
        <v>409</v>
      </c>
      <c r="H618" s="22">
        <v>36031</v>
      </c>
      <c r="I618" s="22">
        <v>10.23</v>
      </c>
      <c r="J618" s="22">
        <v>9.65</v>
      </c>
      <c r="K618" s="22" t="s">
        <v>4429</v>
      </c>
      <c r="L618" s="22" t="b">
        <v>1</v>
      </c>
      <c r="M618" s="25" t="b">
        <f t="shared" si="9"/>
        <v>0</v>
      </c>
    </row>
    <row r="619" spans="1:13" x14ac:dyDescent="0.25">
      <c r="A619" s="13" t="s">
        <v>1856</v>
      </c>
      <c r="B619" s="24" t="s">
        <v>2127</v>
      </c>
      <c r="C619" s="24">
        <v>3</v>
      </c>
      <c r="D619" s="24" t="s">
        <v>2128</v>
      </c>
      <c r="E619" s="24" t="b">
        <v>0</v>
      </c>
      <c r="F619" s="24">
        <v>21</v>
      </c>
      <c r="G619" s="24">
        <v>80</v>
      </c>
      <c r="H619" s="24">
        <v>943</v>
      </c>
      <c r="I619" s="24">
        <v>1.66</v>
      </c>
      <c r="J619" s="24">
        <v>1.56</v>
      </c>
      <c r="K619" s="24" t="s">
        <v>4429</v>
      </c>
      <c r="L619" s="24" t="b">
        <v>1</v>
      </c>
      <c r="M619" s="25" t="b">
        <f t="shared" si="9"/>
        <v>0</v>
      </c>
    </row>
    <row r="620" spans="1:13" x14ac:dyDescent="0.25">
      <c r="A620" s="10" t="s">
        <v>1859</v>
      </c>
      <c r="B620" s="22" t="s">
        <v>1743</v>
      </c>
      <c r="C620" s="22">
        <v>3</v>
      </c>
      <c r="D620" s="22" t="s">
        <v>1744</v>
      </c>
      <c r="E620" s="22" t="b">
        <v>0</v>
      </c>
      <c r="F620" s="22">
        <v>212</v>
      </c>
      <c r="G620" s="22">
        <v>295</v>
      </c>
      <c r="H620" s="22">
        <v>4307</v>
      </c>
      <c r="I620" s="22">
        <v>12.49</v>
      </c>
      <c r="J620" s="22">
        <v>0.94</v>
      </c>
      <c r="K620" s="22" t="s">
        <v>4429</v>
      </c>
      <c r="L620" s="22" t="b">
        <v>1</v>
      </c>
      <c r="M620" s="25" t="b">
        <f t="shared" si="9"/>
        <v>0</v>
      </c>
    </row>
    <row r="621" spans="1:13" x14ac:dyDescent="0.25">
      <c r="A621" s="13" t="s">
        <v>1862</v>
      </c>
      <c r="B621" s="24" t="s">
        <v>1749</v>
      </c>
      <c r="C621" s="24">
        <v>3</v>
      </c>
      <c r="D621" s="24" t="s">
        <v>1750</v>
      </c>
      <c r="E621" s="24" t="b">
        <v>0</v>
      </c>
      <c r="F621" s="24">
        <v>475</v>
      </c>
      <c r="G621" s="24">
        <v>826</v>
      </c>
      <c r="H621" s="24">
        <v>16176</v>
      </c>
      <c r="I621" s="24">
        <v>2</v>
      </c>
      <c r="J621" s="24">
        <v>22.16</v>
      </c>
      <c r="K621" s="24" t="s">
        <v>4429</v>
      </c>
      <c r="L621" s="24" t="b">
        <v>1</v>
      </c>
      <c r="M621" s="25" t="b">
        <f t="shared" si="9"/>
        <v>0</v>
      </c>
    </row>
    <row r="622" spans="1:13" x14ac:dyDescent="0.25">
      <c r="A622" s="10" t="s">
        <v>1865</v>
      </c>
      <c r="B622" s="22" t="s">
        <v>1791</v>
      </c>
      <c r="C622" s="22">
        <v>3</v>
      </c>
      <c r="D622" s="22" t="s">
        <v>1792</v>
      </c>
      <c r="E622" s="22" t="b">
        <v>0</v>
      </c>
      <c r="F622" s="22">
        <v>2420</v>
      </c>
      <c r="G622" s="22">
        <v>2054</v>
      </c>
      <c r="H622" s="22">
        <v>144575</v>
      </c>
      <c r="I622" s="22">
        <v>11.28</v>
      </c>
      <c r="J622" s="22">
        <v>35.119999999999997</v>
      </c>
      <c r="K622" s="22" t="s">
        <v>4429</v>
      </c>
      <c r="L622" s="22" t="b">
        <v>1</v>
      </c>
      <c r="M622" s="25" t="b">
        <f t="shared" si="9"/>
        <v>0</v>
      </c>
    </row>
    <row r="623" spans="1:13" x14ac:dyDescent="0.25">
      <c r="A623" s="13" t="s">
        <v>1868</v>
      </c>
      <c r="B623" s="24" t="s">
        <v>1992</v>
      </c>
      <c r="C623" s="24">
        <v>3</v>
      </c>
      <c r="D623" s="24" t="s">
        <v>1993</v>
      </c>
      <c r="E623" s="24" t="b">
        <v>0</v>
      </c>
      <c r="F623" s="24">
        <v>749</v>
      </c>
      <c r="G623" s="24">
        <v>1126</v>
      </c>
      <c r="H623" s="24">
        <v>21059</v>
      </c>
      <c r="I623" s="24">
        <v>12.96</v>
      </c>
      <c r="J623" s="24">
        <v>4.45</v>
      </c>
      <c r="K623" s="24" t="s">
        <v>4429</v>
      </c>
      <c r="L623" s="24" t="b">
        <v>1</v>
      </c>
      <c r="M623" s="25" t="b">
        <f t="shared" si="9"/>
        <v>0</v>
      </c>
    </row>
    <row r="624" spans="1:13" x14ac:dyDescent="0.25">
      <c r="A624" s="10" t="s">
        <v>1871</v>
      </c>
      <c r="B624" s="22" t="s">
        <v>2037</v>
      </c>
      <c r="C624" s="22">
        <v>3</v>
      </c>
      <c r="D624" s="22" t="s">
        <v>2038</v>
      </c>
      <c r="E624" s="22" t="b">
        <v>0</v>
      </c>
      <c r="F624" s="22">
        <v>725</v>
      </c>
      <c r="G624" s="22">
        <v>1491</v>
      </c>
      <c r="H624" s="22">
        <v>97206</v>
      </c>
      <c r="I624" s="22">
        <v>5.91</v>
      </c>
      <c r="J624" s="22">
        <v>45.04</v>
      </c>
      <c r="K624" s="22" t="s">
        <v>4429</v>
      </c>
      <c r="L624" s="22" t="b">
        <v>1</v>
      </c>
      <c r="M624" s="25" t="b">
        <f t="shared" si="9"/>
        <v>0</v>
      </c>
    </row>
    <row r="625" spans="1:13" x14ac:dyDescent="0.25">
      <c r="A625" s="13" t="s">
        <v>1874</v>
      </c>
      <c r="B625" s="24" t="s">
        <v>2031</v>
      </c>
      <c r="C625" s="24">
        <v>3</v>
      </c>
      <c r="D625" s="24" t="s">
        <v>2032</v>
      </c>
      <c r="E625" s="24" t="b">
        <v>0</v>
      </c>
      <c r="F625" s="24">
        <v>21</v>
      </c>
      <c r="G625" s="24">
        <v>220</v>
      </c>
      <c r="H625" s="24">
        <v>941</v>
      </c>
      <c r="I625" s="24">
        <v>3.53</v>
      </c>
      <c r="J625" s="24">
        <v>0.73</v>
      </c>
      <c r="K625" s="24" t="s">
        <v>4429</v>
      </c>
      <c r="L625" s="24" t="b">
        <v>1</v>
      </c>
      <c r="M625" s="25" t="b">
        <f t="shared" si="9"/>
        <v>0</v>
      </c>
    </row>
    <row r="626" spans="1:13" x14ac:dyDescent="0.25">
      <c r="A626" s="10" t="s">
        <v>1877</v>
      </c>
      <c r="B626" s="22" t="s">
        <v>1788</v>
      </c>
      <c r="C626" s="22">
        <v>3</v>
      </c>
      <c r="D626" s="22" t="s">
        <v>1789</v>
      </c>
      <c r="E626" s="22" t="b">
        <v>0</v>
      </c>
      <c r="F626" s="22">
        <v>405</v>
      </c>
      <c r="G626" s="22">
        <v>1314</v>
      </c>
      <c r="H626" s="22">
        <v>65411</v>
      </c>
      <c r="I626" s="22">
        <v>10.58</v>
      </c>
      <c r="J626" s="22">
        <v>16.940000000000001</v>
      </c>
      <c r="K626" s="22" t="s">
        <v>4429</v>
      </c>
      <c r="L626" s="22" t="b">
        <v>1</v>
      </c>
      <c r="M626" s="25" t="b">
        <f t="shared" si="9"/>
        <v>0</v>
      </c>
    </row>
    <row r="627" spans="1:13" x14ac:dyDescent="0.25">
      <c r="A627" s="13" t="s">
        <v>1880</v>
      </c>
      <c r="B627" s="24" t="s">
        <v>2010</v>
      </c>
      <c r="C627" s="24">
        <v>3</v>
      </c>
      <c r="D627" s="24" t="s">
        <v>2011</v>
      </c>
      <c r="E627" s="24" t="b">
        <v>0</v>
      </c>
      <c r="F627" s="24">
        <v>110</v>
      </c>
      <c r="G627" s="24">
        <v>258</v>
      </c>
      <c r="H627" s="24">
        <v>258</v>
      </c>
      <c r="I627" s="24">
        <v>0.51</v>
      </c>
      <c r="J627" s="24">
        <v>1.38</v>
      </c>
      <c r="K627" s="24" t="s">
        <v>4429</v>
      </c>
      <c r="L627" s="24" t="b">
        <v>1</v>
      </c>
      <c r="M627" s="25" t="b">
        <f t="shared" si="9"/>
        <v>0</v>
      </c>
    </row>
    <row r="628" spans="1:13" x14ac:dyDescent="0.25">
      <c r="A628" s="10" t="s">
        <v>1883</v>
      </c>
      <c r="B628" s="22" t="s">
        <v>1896</v>
      </c>
      <c r="C628" s="22">
        <v>3</v>
      </c>
      <c r="D628" s="22" t="s">
        <v>1897</v>
      </c>
      <c r="E628" s="22" t="b">
        <v>0</v>
      </c>
      <c r="F628" s="22">
        <v>58</v>
      </c>
      <c r="G628" s="22">
        <v>148</v>
      </c>
      <c r="H628" s="22">
        <v>2064</v>
      </c>
      <c r="I628" s="22">
        <v>0.73</v>
      </c>
      <c r="J628" s="22">
        <v>7.73</v>
      </c>
      <c r="K628" s="22" t="s">
        <v>4429</v>
      </c>
      <c r="L628" s="22" t="b">
        <v>1</v>
      </c>
      <c r="M628" s="25" t="b">
        <f t="shared" si="9"/>
        <v>0</v>
      </c>
    </row>
    <row r="629" spans="1:13" x14ac:dyDescent="0.25">
      <c r="A629" s="13" t="s">
        <v>1886</v>
      </c>
      <c r="B629" s="24" t="s">
        <v>2019</v>
      </c>
      <c r="C629" s="24">
        <v>3</v>
      </c>
      <c r="D629" s="24" t="s">
        <v>2020</v>
      </c>
      <c r="E629" s="24" t="b">
        <v>0</v>
      </c>
      <c r="F629" s="24">
        <v>3351</v>
      </c>
      <c r="G629" s="24">
        <v>3293</v>
      </c>
      <c r="H629" s="24">
        <v>5670</v>
      </c>
      <c r="I629" s="24">
        <v>0.93</v>
      </c>
      <c r="J629" s="24">
        <v>16.78</v>
      </c>
      <c r="K629" s="24" t="s">
        <v>4429</v>
      </c>
      <c r="L629" s="24" t="b">
        <v>1</v>
      </c>
      <c r="M629" s="25" t="b">
        <f t="shared" si="9"/>
        <v>0</v>
      </c>
    </row>
    <row r="630" spans="1:13" x14ac:dyDescent="0.25">
      <c r="A630" s="10" t="s">
        <v>1889</v>
      </c>
      <c r="B630" s="22" t="s">
        <v>2076</v>
      </c>
      <c r="C630" s="22">
        <v>3</v>
      </c>
      <c r="D630" s="22" t="s">
        <v>2077</v>
      </c>
      <c r="E630" s="22" t="b">
        <v>0</v>
      </c>
      <c r="F630" s="22">
        <v>96</v>
      </c>
      <c r="G630" s="22">
        <v>154</v>
      </c>
      <c r="H630" s="22">
        <v>13306</v>
      </c>
      <c r="I630" s="22">
        <v>10.06</v>
      </c>
      <c r="J630" s="22">
        <v>3.62</v>
      </c>
      <c r="K630" s="22" t="s">
        <v>4429</v>
      </c>
      <c r="L630" s="22" t="b">
        <v>1</v>
      </c>
      <c r="M630" s="25" t="b">
        <f t="shared" si="9"/>
        <v>0</v>
      </c>
    </row>
    <row r="631" spans="1:13" x14ac:dyDescent="0.25">
      <c r="A631" s="13" t="s">
        <v>1892</v>
      </c>
      <c r="B631" s="24" t="s">
        <v>1905</v>
      </c>
      <c r="C631" s="24">
        <v>3</v>
      </c>
      <c r="D631" s="24" t="s">
        <v>1906</v>
      </c>
      <c r="E631" s="24" t="b">
        <v>0</v>
      </c>
      <c r="F631" s="24">
        <v>940</v>
      </c>
      <c r="G631" s="24">
        <v>1287</v>
      </c>
      <c r="H631" s="24">
        <v>35484</v>
      </c>
      <c r="I631" s="24">
        <v>4.5199999999999996</v>
      </c>
      <c r="J631" s="24">
        <v>21.49</v>
      </c>
      <c r="K631" s="24" t="s">
        <v>4429</v>
      </c>
      <c r="L631" s="24" t="b">
        <v>1</v>
      </c>
      <c r="M631" s="25" t="b">
        <f t="shared" si="9"/>
        <v>0</v>
      </c>
    </row>
    <row r="632" spans="1:13" x14ac:dyDescent="0.25">
      <c r="A632" s="10" t="s">
        <v>1895</v>
      </c>
      <c r="B632" s="22" t="s">
        <v>1947</v>
      </c>
      <c r="C632" s="22">
        <v>3</v>
      </c>
      <c r="D632" s="22" t="s">
        <v>1948</v>
      </c>
      <c r="E632" s="22" t="b">
        <v>0</v>
      </c>
      <c r="F632" s="22">
        <v>77</v>
      </c>
      <c r="G632" s="22">
        <v>2249</v>
      </c>
      <c r="H632" s="22">
        <v>34608</v>
      </c>
      <c r="I632" s="22">
        <v>0.89</v>
      </c>
      <c r="J632" s="22">
        <v>106.49</v>
      </c>
      <c r="K632" s="22" t="s">
        <v>4429</v>
      </c>
      <c r="L632" s="22" t="b">
        <v>1</v>
      </c>
      <c r="M632" s="25" t="b">
        <f t="shared" si="9"/>
        <v>1</v>
      </c>
    </row>
    <row r="633" spans="1:13" x14ac:dyDescent="0.25">
      <c r="A633" s="13" t="s">
        <v>1898</v>
      </c>
      <c r="B633" s="24" t="s">
        <v>1923</v>
      </c>
      <c r="C633" s="24">
        <v>3</v>
      </c>
      <c r="D633" s="24" t="s">
        <v>1924</v>
      </c>
      <c r="E633" s="24" t="b">
        <v>0</v>
      </c>
      <c r="F633" s="24">
        <v>1125</v>
      </c>
      <c r="G633" s="24">
        <v>1602</v>
      </c>
      <c r="H633" s="24">
        <v>43401</v>
      </c>
      <c r="I633" s="24">
        <v>0.59</v>
      </c>
      <c r="J633" s="24">
        <v>200</v>
      </c>
      <c r="K633" s="24" t="s">
        <v>4429</v>
      </c>
      <c r="L633" s="24" t="b">
        <v>1</v>
      </c>
      <c r="M633" s="25" t="b">
        <f t="shared" si="9"/>
        <v>1</v>
      </c>
    </row>
    <row r="634" spans="1:13" x14ac:dyDescent="0.25">
      <c r="A634" s="10" t="s">
        <v>1901</v>
      </c>
      <c r="B634" s="22" t="s">
        <v>1938</v>
      </c>
      <c r="C634" s="22">
        <v>3</v>
      </c>
      <c r="D634" s="22" t="s">
        <v>1939</v>
      </c>
      <c r="E634" s="22" t="b">
        <v>0</v>
      </c>
      <c r="F634" s="22">
        <v>166</v>
      </c>
      <c r="G634" s="22">
        <v>206</v>
      </c>
      <c r="H634" s="22">
        <v>32022</v>
      </c>
      <c r="I634" s="22">
        <v>6.33</v>
      </c>
      <c r="J634" s="22">
        <v>13.86</v>
      </c>
      <c r="K634" s="22" t="s">
        <v>4429</v>
      </c>
      <c r="L634" s="22" t="b">
        <v>1</v>
      </c>
      <c r="M634" s="25" t="b">
        <f t="shared" si="9"/>
        <v>0</v>
      </c>
    </row>
    <row r="635" spans="1:13" x14ac:dyDescent="0.25">
      <c r="A635" s="13" t="s">
        <v>1904</v>
      </c>
      <c r="B635" s="24" t="s">
        <v>1953</v>
      </c>
      <c r="C635" s="24">
        <v>3</v>
      </c>
      <c r="D635" s="24" t="s">
        <v>1954</v>
      </c>
      <c r="E635" s="24" t="b">
        <v>0</v>
      </c>
      <c r="F635" s="24">
        <v>1024</v>
      </c>
      <c r="G635" s="24">
        <v>1053</v>
      </c>
      <c r="H635" s="24">
        <v>108897</v>
      </c>
      <c r="I635" s="24">
        <v>2.04</v>
      </c>
      <c r="J635" s="24">
        <v>146.56</v>
      </c>
      <c r="K635" s="24" t="s">
        <v>4429</v>
      </c>
      <c r="L635" s="24" t="b">
        <v>1</v>
      </c>
      <c r="M635" s="25" t="b">
        <f t="shared" si="9"/>
        <v>1</v>
      </c>
    </row>
    <row r="636" spans="1:13" x14ac:dyDescent="0.25">
      <c r="A636" s="10" t="s">
        <v>1907</v>
      </c>
      <c r="B636" s="22" t="s">
        <v>1956</v>
      </c>
      <c r="C636" s="22">
        <v>3</v>
      </c>
      <c r="D636" s="22" t="s">
        <v>1957</v>
      </c>
      <c r="E636" s="22" t="b">
        <v>0</v>
      </c>
      <c r="F636" s="22">
        <v>1057</v>
      </c>
      <c r="G636" s="22">
        <v>909</v>
      </c>
      <c r="H636" s="22">
        <v>10744</v>
      </c>
      <c r="I636" s="22">
        <v>0.74</v>
      </c>
      <c r="J636" s="22">
        <v>39.65</v>
      </c>
      <c r="K636" s="22" t="s">
        <v>4429</v>
      </c>
      <c r="L636" s="22" t="b">
        <v>1</v>
      </c>
      <c r="M636" s="25" t="b">
        <f t="shared" si="9"/>
        <v>0</v>
      </c>
    </row>
    <row r="637" spans="1:13" x14ac:dyDescent="0.25">
      <c r="A637" s="13" t="s">
        <v>1910</v>
      </c>
      <c r="B637" s="24" t="s">
        <v>1959</v>
      </c>
      <c r="C637" s="24">
        <v>3</v>
      </c>
      <c r="D637" s="24" t="s">
        <v>1960</v>
      </c>
      <c r="E637" s="24" t="b">
        <v>0</v>
      </c>
      <c r="F637" s="24">
        <v>1052</v>
      </c>
      <c r="G637" s="24">
        <v>1327</v>
      </c>
      <c r="H637" s="24">
        <v>30249</v>
      </c>
      <c r="I637" s="24">
        <v>10.26</v>
      </c>
      <c r="J637" s="24">
        <v>8.08</v>
      </c>
      <c r="K637" s="24" t="s">
        <v>4429</v>
      </c>
      <c r="L637" s="24" t="b">
        <v>1</v>
      </c>
      <c r="M637" s="25" t="b">
        <f t="shared" si="9"/>
        <v>0</v>
      </c>
    </row>
    <row r="638" spans="1:13" x14ac:dyDescent="0.25">
      <c r="A638" s="10" t="s">
        <v>1913</v>
      </c>
      <c r="B638" s="22" t="s">
        <v>1758</v>
      </c>
      <c r="C638" s="22">
        <v>3</v>
      </c>
      <c r="D638" s="22" t="s">
        <v>1759</v>
      </c>
      <c r="E638" s="22" t="b">
        <v>0</v>
      </c>
      <c r="F638" s="22">
        <v>652</v>
      </c>
      <c r="G638" s="22">
        <v>1441</v>
      </c>
      <c r="H638" s="22">
        <v>4355</v>
      </c>
      <c r="I638" s="22">
        <v>7.01</v>
      </c>
      <c r="J638" s="22">
        <v>1.7</v>
      </c>
      <c r="K638" s="22" t="s">
        <v>4429</v>
      </c>
      <c r="L638" s="22" t="b">
        <v>1</v>
      </c>
      <c r="M638" s="25" t="b">
        <f t="shared" si="9"/>
        <v>0</v>
      </c>
    </row>
    <row r="639" spans="1:13" x14ac:dyDescent="0.25">
      <c r="A639" s="13" t="s">
        <v>1916</v>
      </c>
      <c r="B639" s="24" t="s">
        <v>1977</v>
      </c>
      <c r="C639" s="24">
        <v>3</v>
      </c>
      <c r="D639" s="24" t="s">
        <v>1978</v>
      </c>
      <c r="E639" s="24" t="b">
        <v>0</v>
      </c>
      <c r="F639" s="24">
        <v>5</v>
      </c>
      <c r="G639" s="24">
        <v>58</v>
      </c>
      <c r="H639" s="24">
        <v>27</v>
      </c>
      <c r="I639" s="24">
        <v>0.5</v>
      </c>
      <c r="J639" s="24">
        <v>0.15</v>
      </c>
      <c r="K639" s="24" t="s">
        <v>4429</v>
      </c>
      <c r="L639" s="24" t="b">
        <v>1</v>
      </c>
      <c r="M639" s="25" t="b">
        <f t="shared" si="9"/>
        <v>0</v>
      </c>
    </row>
    <row r="640" spans="1:13" x14ac:dyDescent="0.25">
      <c r="A640" s="10" t="s">
        <v>1919</v>
      </c>
      <c r="B640" s="22" t="s">
        <v>1866</v>
      </c>
      <c r="C640" s="22">
        <v>3</v>
      </c>
      <c r="D640" s="22" t="s">
        <v>1867</v>
      </c>
      <c r="E640" s="22" t="b">
        <v>1</v>
      </c>
      <c r="F640" s="22">
        <v>18615</v>
      </c>
      <c r="G640" s="22">
        <v>461</v>
      </c>
      <c r="H640" s="22">
        <v>25641</v>
      </c>
      <c r="I640" s="22">
        <v>8.01</v>
      </c>
      <c r="J640" s="22">
        <v>8.7799999999999994</v>
      </c>
      <c r="K640" s="22" t="s">
        <v>4429</v>
      </c>
      <c r="L640" s="22" t="b">
        <v>1</v>
      </c>
      <c r="M640" s="25" t="b">
        <f t="shared" si="9"/>
        <v>0</v>
      </c>
    </row>
    <row r="641" spans="1:13" x14ac:dyDescent="0.25">
      <c r="A641" s="13" t="s">
        <v>1922</v>
      </c>
      <c r="B641" s="24" t="s">
        <v>1863</v>
      </c>
      <c r="C641" s="24">
        <v>3</v>
      </c>
      <c r="D641" s="24" t="s">
        <v>1864</v>
      </c>
      <c r="E641" s="24" t="b">
        <v>0</v>
      </c>
      <c r="F641" s="24">
        <v>1480</v>
      </c>
      <c r="G641" s="24">
        <v>2888</v>
      </c>
      <c r="H641" s="24">
        <v>18791</v>
      </c>
      <c r="I641" s="24">
        <v>2.35</v>
      </c>
      <c r="J641" s="24">
        <v>21.9</v>
      </c>
      <c r="K641" s="24" t="s">
        <v>4429</v>
      </c>
      <c r="L641" s="24" t="b">
        <v>1</v>
      </c>
      <c r="M641" s="25" t="b">
        <f t="shared" si="9"/>
        <v>0</v>
      </c>
    </row>
    <row r="642" spans="1:13" x14ac:dyDescent="0.25">
      <c r="A642" s="10" t="s">
        <v>1925</v>
      </c>
      <c r="B642" s="22" t="s">
        <v>1932</v>
      </c>
      <c r="C642" s="22">
        <v>3</v>
      </c>
      <c r="D642" s="22" t="s">
        <v>1933</v>
      </c>
      <c r="E642" s="22" t="b">
        <v>0</v>
      </c>
      <c r="F642" s="22">
        <v>387</v>
      </c>
      <c r="G642" s="22">
        <v>192</v>
      </c>
      <c r="H642" s="22">
        <v>38425</v>
      </c>
      <c r="I642" s="22">
        <v>10.89</v>
      </c>
      <c r="J642" s="22">
        <v>9.67</v>
      </c>
      <c r="K642" s="22" t="s">
        <v>4429</v>
      </c>
      <c r="L642" s="22" t="b">
        <v>1</v>
      </c>
      <c r="M642" s="25" t="b">
        <f t="shared" si="9"/>
        <v>0</v>
      </c>
    </row>
    <row r="643" spans="1:13" x14ac:dyDescent="0.25">
      <c r="A643" s="13" t="s">
        <v>1928</v>
      </c>
      <c r="B643" s="24" t="s">
        <v>1911</v>
      </c>
      <c r="C643" s="24">
        <v>3</v>
      </c>
      <c r="D643" s="24" t="s">
        <v>1912</v>
      </c>
      <c r="E643" s="24" t="b">
        <v>0</v>
      </c>
      <c r="F643" s="24">
        <v>34</v>
      </c>
      <c r="G643" s="24">
        <v>173</v>
      </c>
      <c r="H643" s="24">
        <v>711</v>
      </c>
      <c r="I643" s="24">
        <v>9.49</v>
      </c>
      <c r="J643" s="24">
        <v>0.21</v>
      </c>
      <c r="K643" s="24" t="s">
        <v>4429</v>
      </c>
      <c r="L643" s="24" t="b">
        <v>1</v>
      </c>
      <c r="M643" s="25" t="b">
        <f t="shared" si="9"/>
        <v>0</v>
      </c>
    </row>
    <row r="644" spans="1:13" x14ac:dyDescent="0.25">
      <c r="A644" s="10" t="s">
        <v>1931</v>
      </c>
      <c r="B644" s="22" t="s">
        <v>2244</v>
      </c>
      <c r="C644" s="22">
        <v>3</v>
      </c>
      <c r="D644" s="22" t="s">
        <v>2245</v>
      </c>
      <c r="E644" s="22" t="b">
        <v>0</v>
      </c>
      <c r="F644" s="22">
        <v>769</v>
      </c>
      <c r="G644" s="22">
        <v>793</v>
      </c>
      <c r="H644" s="22">
        <v>40796</v>
      </c>
      <c r="I644" s="22">
        <v>2.02</v>
      </c>
      <c r="J644" s="22">
        <v>55.43</v>
      </c>
      <c r="K644" s="22" t="s">
        <v>4429</v>
      </c>
      <c r="L644" s="22" t="b">
        <v>1</v>
      </c>
      <c r="M644" s="25" t="b">
        <f t="shared" ref="M644:M707" si="10">IF(J644&gt;62.7015,TRUE,FALSE)</f>
        <v>0</v>
      </c>
    </row>
    <row r="645" spans="1:13" x14ac:dyDescent="0.25">
      <c r="A645" s="13" t="s">
        <v>1934</v>
      </c>
      <c r="B645" s="24" t="s">
        <v>1797</v>
      </c>
      <c r="C645" s="24">
        <v>3</v>
      </c>
      <c r="D645" s="24" t="s">
        <v>1798</v>
      </c>
      <c r="E645" s="24" t="b">
        <v>0</v>
      </c>
      <c r="F645" s="24">
        <v>84</v>
      </c>
      <c r="G645" s="24">
        <v>67</v>
      </c>
      <c r="H645" s="24">
        <v>13294</v>
      </c>
      <c r="I645" s="24">
        <v>4.9000000000000004</v>
      </c>
      <c r="J645" s="24">
        <v>7.43</v>
      </c>
      <c r="K645" s="24" t="s">
        <v>4429</v>
      </c>
      <c r="L645" s="24" t="b">
        <v>1</v>
      </c>
      <c r="M645" s="25" t="b">
        <f t="shared" si="10"/>
        <v>0</v>
      </c>
    </row>
    <row r="646" spans="1:13" x14ac:dyDescent="0.25">
      <c r="A646" s="10" t="s">
        <v>1937</v>
      </c>
      <c r="B646" s="22" t="s">
        <v>1713</v>
      </c>
      <c r="C646" s="22">
        <v>3</v>
      </c>
      <c r="D646" s="22" t="s">
        <v>1714</v>
      </c>
      <c r="E646" s="22" t="b">
        <v>0</v>
      </c>
      <c r="F646" s="22">
        <v>82</v>
      </c>
      <c r="G646" s="22">
        <v>333</v>
      </c>
      <c r="H646" s="22">
        <v>587</v>
      </c>
      <c r="I646" s="22">
        <v>1.1200000000000001</v>
      </c>
      <c r="J646" s="22">
        <v>1.43</v>
      </c>
      <c r="K646" s="22" t="s">
        <v>4429</v>
      </c>
      <c r="L646" s="22" t="b">
        <v>1</v>
      </c>
      <c r="M646" s="25" t="b">
        <f t="shared" si="10"/>
        <v>0</v>
      </c>
    </row>
    <row r="647" spans="1:13" x14ac:dyDescent="0.25">
      <c r="A647" s="13" t="s">
        <v>1940</v>
      </c>
      <c r="B647" s="24" t="s">
        <v>1824</v>
      </c>
      <c r="C647" s="24">
        <v>3</v>
      </c>
      <c r="D647" s="24" t="s">
        <v>1825</v>
      </c>
      <c r="E647" s="24" t="b">
        <v>0</v>
      </c>
      <c r="F647" s="24">
        <v>83</v>
      </c>
      <c r="G647" s="24">
        <v>131</v>
      </c>
      <c r="H647" s="24">
        <v>9870</v>
      </c>
      <c r="I647" s="24">
        <v>3.47</v>
      </c>
      <c r="J647" s="24">
        <v>7.78</v>
      </c>
      <c r="K647" s="24" t="s">
        <v>4429</v>
      </c>
      <c r="L647" s="24" t="b">
        <v>1</v>
      </c>
      <c r="M647" s="25" t="b">
        <f t="shared" si="10"/>
        <v>0</v>
      </c>
    </row>
    <row r="648" spans="1:13" x14ac:dyDescent="0.25">
      <c r="A648" s="10" t="s">
        <v>1943</v>
      </c>
      <c r="B648" s="22" t="s">
        <v>2136</v>
      </c>
      <c r="C648" s="22">
        <v>3</v>
      </c>
      <c r="D648" s="22" t="s">
        <v>2137</v>
      </c>
      <c r="E648" s="22" t="b">
        <v>0</v>
      </c>
      <c r="F648" s="22">
        <v>254</v>
      </c>
      <c r="G648" s="22">
        <v>473</v>
      </c>
      <c r="H648" s="22">
        <v>1321</v>
      </c>
      <c r="I648" s="22">
        <v>0.49</v>
      </c>
      <c r="J648" s="22">
        <v>7.42</v>
      </c>
      <c r="K648" s="22" t="s">
        <v>4429</v>
      </c>
      <c r="L648" s="22" t="b">
        <v>1</v>
      </c>
      <c r="M648" s="25" t="b">
        <f t="shared" si="10"/>
        <v>0</v>
      </c>
    </row>
    <row r="649" spans="1:13" x14ac:dyDescent="0.25">
      <c r="A649" s="13" t="s">
        <v>1946</v>
      </c>
      <c r="B649" s="24" t="s">
        <v>2238</v>
      </c>
      <c r="C649" s="24">
        <v>3</v>
      </c>
      <c r="D649" s="24" t="s">
        <v>2239</v>
      </c>
      <c r="E649" s="24" t="b">
        <v>0</v>
      </c>
      <c r="F649" s="24">
        <v>6827</v>
      </c>
      <c r="G649" s="24">
        <v>6719</v>
      </c>
      <c r="H649" s="24">
        <v>21688</v>
      </c>
      <c r="I649" s="24">
        <v>2.15</v>
      </c>
      <c r="J649" s="24">
        <v>27.59</v>
      </c>
      <c r="K649" s="24" t="s">
        <v>4429</v>
      </c>
      <c r="L649" s="24" t="b">
        <v>1</v>
      </c>
      <c r="M649" s="25" t="b">
        <f t="shared" si="10"/>
        <v>0</v>
      </c>
    </row>
    <row r="650" spans="1:13" x14ac:dyDescent="0.25">
      <c r="A650" s="10" t="s">
        <v>1949</v>
      </c>
      <c r="B650" s="22" t="s">
        <v>2043</v>
      </c>
      <c r="C650" s="22">
        <v>3</v>
      </c>
      <c r="D650" s="22" t="s">
        <v>2044</v>
      </c>
      <c r="E650" s="22" t="b">
        <v>0</v>
      </c>
      <c r="F650" s="22">
        <v>72</v>
      </c>
      <c r="G650" s="22">
        <v>65</v>
      </c>
      <c r="H650" s="22">
        <v>4597</v>
      </c>
      <c r="I650" s="22">
        <v>11.26</v>
      </c>
      <c r="J650" s="22">
        <v>1.1200000000000001</v>
      </c>
      <c r="K650" s="22" t="s">
        <v>4429</v>
      </c>
      <c r="L650" s="22" t="b">
        <v>1</v>
      </c>
      <c r="M650" s="25" t="b">
        <f t="shared" si="10"/>
        <v>0</v>
      </c>
    </row>
    <row r="651" spans="1:13" x14ac:dyDescent="0.25">
      <c r="A651" s="13" t="s">
        <v>1952</v>
      </c>
      <c r="B651" s="24" t="s">
        <v>1920</v>
      </c>
      <c r="C651" s="24">
        <v>3</v>
      </c>
      <c r="D651" s="24" t="s">
        <v>1921</v>
      </c>
      <c r="E651" s="24" t="b">
        <v>0</v>
      </c>
      <c r="F651" s="24">
        <v>29</v>
      </c>
      <c r="G651" s="24">
        <v>50</v>
      </c>
      <c r="H651" s="24">
        <v>3889</v>
      </c>
      <c r="I651" s="24">
        <v>1.64</v>
      </c>
      <c r="J651" s="24">
        <v>6.51</v>
      </c>
      <c r="K651" s="24" t="s">
        <v>4429</v>
      </c>
      <c r="L651" s="24" t="b">
        <v>1</v>
      </c>
      <c r="M651" s="25" t="b">
        <f t="shared" si="10"/>
        <v>0</v>
      </c>
    </row>
    <row r="652" spans="1:13" x14ac:dyDescent="0.25">
      <c r="A652" s="10" t="s">
        <v>1955</v>
      </c>
      <c r="B652" s="22" t="s">
        <v>1755</v>
      </c>
      <c r="C652" s="22">
        <v>3</v>
      </c>
      <c r="D652" s="22" t="s">
        <v>1756</v>
      </c>
      <c r="E652" s="22" t="b">
        <v>0</v>
      </c>
      <c r="F652" s="22">
        <v>142</v>
      </c>
      <c r="G652" s="22">
        <v>281</v>
      </c>
      <c r="H652" s="22">
        <v>7819</v>
      </c>
      <c r="I652" s="22">
        <v>3.95</v>
      </c>
      <c r="J652" s="22">
        <v>5.42</v>
      </c>
      <c r="K652" s="22" t="s">
        <v>4429</v>
      </c>
      <c r="L652" s="22" t="b">
        <v>1</v>
      </c>
      <c r="M652" s="25" t="b">
        <f t="shared" si="10"/>
        <v>0</v>
      </c>
    </row>
    <row r="653" spans="1:13" x14ac:dyDescent="0.25">
      <c r="A653" s="13" t="s">
        <v>1958</v>
      </c>
      <c r="B653" s="24" t="s">
        <v>1815</v>
      </c>
      <c r="C653" s="24">
        <v>3</v>
      </c>
      <c r="D653" s="24" t="s">
        <v>1816</v>
      </c>
      <c r="E653" s="24" t="b">
        <v>0</v>
      </c>
      <c r="F653" s="24">
        <v>3724</v>
      </c>
      <c r="G653" s="24">
        <v>783</v>
      </c>
      <c r="H653" s="24">
        <v>5078</v>
      </c>
      <c r="I653" s="24">
        <v>0.52</v>
      </c>
      <c r="J653" s="24">
        <v>26.73</v>
      </c>
      <c r="K653" s="24" t="s">
        <v>4429</v>
      </c>
      <c r="L653" s="24" t="b">
        <v>1</v>
      </c>
      <c r="M653" s="25" t="b">
        <f t="shared" si="10"/>
        <v>0</v>
      </c>
    </row>
    <row r="654" spans="1:13" x14ac:dyDescent="0.25">
      <c r="A654" s="10" t="s">
        <v>1961</v>
      </c>
      <c r="B654" s="22" t="s">
        <v>1782</v>
      </c>
      <c r="C654" s="22">
        <v>3</v>
      </c>
      <c r="D654" s="22" t="s">
        <v>1783</v>
      </c>
      <c r="E654" s="22" t="b">
        <v>0</v>
      </c>
      <c r="F654" s="22">
        <v>292</v>
      </c>
      <c r="G654" s="22">
        <v>167</v>
      </c>
      <c r="H654" s="22">
        <v>34101</v>
      </c>
      <c r="I654" s="22">
        <v>5.13</v>
      </c>
      <c r="J654" s="22">
        <v>18.2</v>
      </c>
      <c r="K654" s="22" t="s">
        <v>4429</v>
      </c>
      <c r="L654" s="22" t="b">
        <v>1</v>
      </c>
      <c r="M654" s="25" t="b">
        <f t="shared" si="10"/>
        <v>0</v>
      </c>
    </row>
    <row r="655" spans="1:13" x14ac:dyDescent="0.25">
      <c r="A655" s="13" t="s">
        <v>1964</v>
      </c>
      <c r="B655" s="24" t="s">
        <v>1935</v>
      </c>
      <c r="C655" s="24">
        <v>3</v>
      </c>
      <c r="D655" s="24" t="s">
        <v>1936</v>
      </c>
      <c r="E655" s="24" t="b">
        <v>0</v>
      </c>
      <c r="F655" s="24">
        <v>1065</v>
      </c>
      <c r="G655" s="24">
        <v>1142</v>
      </c>
      <c r="H655" s="24">
        <v>117277</v>
      </c>
      <c r="I655" s="24">
        <v>5.92</v>
      </c>
      <c r="J655" s="24">
        <v>54.32</v>
      </c>
      <c r="K655" s="24" t="s">
        <v>4429</v>
      </c>
      <c r="L655" s="24" t="b">
        <v>1</v>
      </c>
      <c r="M655" s="25" t="b">
        <f t="shared" si="10"/>
        <v>0</v>
      </c>
    </row>
    <row r="656" spans="1:13" x14ac:dyDescent="0.25">
      <c r="A656" s="10" t="s">
        <v>1967</v>
      </c>
      <c r="B656" s="22" t="s">
        <v>2112</v>
      </c>
      <c r="C656" s="22">
        <v>3</v>
      </c>
      <c r="D656" s="22" t="s">
        <v>2113</v>
      </c>
      <c r="E656" s="22" t="b">
        <v>0</v>
      </c>
      <c r="F656" s="22">
        <v>264</v>
      </c>
      <c r="G656" s="22">
        <v>198</v>
      </c>
      <c r="H656" s="22">
        <v>2104</v>
      </c>
      <c r="I656" s="22">
        <v>0.46</v>
      </c>
      <c r="J656" s="22">
        <v>12.45</v>
      </c>
      <c r="K656" s="22" t="s">
        <v>4429</v>
      </c>
      <c r="L656" s="22" t="b">
        <v>1</v>
      </c>
      <c r="M656" s="25" t="b">
        <f t="shared" si="10"/>
        <v>0</v>
      </c>
    </row>
    <row r="657" spans="1:13" x14ac:dyDescent="0.25">
      <c r="A657" s="13" t="s">
        <v>1970</v>
      </c>
      <c r="B657" s="24" t="s">
        <v>1725</v>
      </c>
      <c r="C657" s="24">
        <v>3</v>
      </c>
      <c r="D657" s="24" t="s">
        <v>1726</v>
      </c>
      <c r="E657" s="24" t="b">
        <v>0</v>
      </c>
      <c r="F657" s="24">
        <v>407</v>
      </c>
      <c r="G657" s="24">
        <v>478</v>
      </c>
      <c r="H657" s="24">
        <v>18254</v>
      </c>
      <c r="I657" s="24">
        <v>7.62</v>
      </c>
      <c r="J657" s="24">
        <v>6.57</v>
      </c>
      <c r="K657" s="24" t="s">
        <v>4429</v>
      </c>
      <c r="L657" s="24" t="b">
        <v>1</v>
      </c>
      <c r="M657" s="25" t="b">
        <f t="shared" si="10"/>
        <v>0</v>
      </c>
    </row>
    <row r="658" spans="1:13" x14ac:dyDescent="0.25">
      <c r="A658" s="10" t="s">
        <v>1973</v>
      </c>
      <c r="B658" s="22" t="s">
        <v>2121</v>
      </c>
      <c r="C658" s="22">
        <v>3</v>
      </c>
      <c r="D658" s="22" t="s">
        <v>2122</v>
      </c>
      <c r="E658" s="22" t="b">
        <v>0</v>
      </c>
      <c r="F658" s="22">
        <v>196</v>
      </c>
      <c r="G658" s="22">
        <v>180</v>
      </c>
      <c r="H658" s="22">
        <v>29503</v>
      </c>
      <c r="I658" s="22">
        <v>5.18</v>
      </c>
      <c r="J658" s="22">
        <v>15.61</v>
      </c>
      <c r="K658" s="22" t="s">
        <v>4429</v>
      </c>
      <c r="L658" s="22" t="b">
        <v>1</v>
      </c>
      <c r="M658" s="25" t="b">
        <f t="shared" si="10"/>
        <v>0</v>
      </c>
    </row>
    <row r="659" spans="1:13" x14ac:dyDescent="0.25">
      <c r="A659" s="13" t="s">
        <v>1976</v>
      </c>
      <c r="B659" s="24" t="s">
        <v>2046</v>
      </c>
      <c r="C659" s="24">
        <v>3</v>
      </c>
      <c r="D659" s="24" t="s">
        <v>2047</v>
      </c>
      <c r="E659" s="24" t="b">
        <v>0</v>
      </c>
      <c r="F659" s="24">
        <v>1169</v>
      </c>
      <c r="G659" s="24">
        <v>1770</v>
      </c>
      <c r="H659" s="24">
        <v>15047</v>
      </c>
      <c r="I659" s="24">
        <v>7.8</v>
      </c>
      <c r="J659" s="24">
        <v>5.29</v>
      </c>
      <c r="K659" s="24" t="s">
        <v>4429</v>
      </c>
      <c r="L659" s="24" t="b">
        <v>1</v>
      </c>
      <c r="M659" s="25" t="b">
        <f t="shared" si="10"/>
        <v>0</v>
      </c>
    </row>
    <row r="660" spans="1:13" x14ac:dyDescent="0.25">
      <c r="A660" s="10" t="s">
        <v>1979</v>
      </c>
      <c r="B660" s="22" t="s">
        <v>1995</v>
      </c>
      <c r="C660" s="22">
        <v>3</v>
      </c>
      <c r="D660" s="22" t="s">
        <v>1996</v>
      </c>
      <c r="E660" s="22" t="b">
        <v>0</v>
      </c>
      <c r="F660" s="22">
        <v>240</v>
      </c>
      <c r="G660" s="22">
        <v>244</v>
      </c>
      <c r="H660" s="22">
        <v>20746</v>
      </c>
      <c r="I660" s="22">
        <v>3.3</v>
      </c>
      <c r="J660" s="22">
        <v>17.2</v>
      </c>
      <c r="K660" s="22" t="s">
        <v>4429</v>
      </c>
      <c r="L660" s="22" t="b">
        <v>1</v>
      </c>
      <c r="M660" s="25" t="b">
        <f t="shared" si="10"/>
        <v>0</v>
      </c>
    </row>
    <row r="661" spans="1:13" x14ac:dyDescent="0.25">
      <c r="A661" s="13" t="s">
        <v>1982</v>
      </c>
      <c r="B661" s="24" t="s">
        <v>2016</v>
      </c>
      <c r="C661" s="24">
        <v>3</v>
      </c>
      <c r="D661" s="24" t="s">
        <v>2017</v>
      </c>
      <c r="E661" s="24" t="b">
        <v>0</v>
      </c>
      <c r="F661" s="24">
        <v>3049</v>
      </c>
      <c r="G661" s="24">
        <v>3155</v>
      </c>
      <c r="H661" s="24">
        <v>19546</v>
      </c>
      <c r="I661" s="24">
        <v>9.2799999999999994</v>
      </c>
      <c r="J661" s="24">
        <v>5.77</v>
      </c>
      <c r="K661" s="24" t="s">
        <v>4429</v>
      </c>
      <c r="L661" s="24" t="b">
        <v>1</v>
      </c>
      <c r="M661" s="25" t="b">
        <f t="shared" si="10"/>
        <v>0</v>
      </c>
    </row>
    <row r="662" spans="1:13" x14ac:dyDescent="0.25">
      <c r="A662" s="10" t="s">
        <v>1985</v>
      </c>
      <c r="B662" s="22" t="s">
        <v>1839</v>
      </c>
      <c r="C662" s="22">
        <v>3</v>
      </c>
      <c r="D662" s="22" t="s">
        <v>1840</v>
      </c>
      <c r="E662" s="22" t="b">
        <v>0</v>
      </c>
      <c r="F662" s="22">
        <v>190</v>
      </c>
      <c r="G662" s="22">
        <v>212</v>
      </c>
      <c r="H662" s="22">
        <v>5213</v>
      </c>
      <c r="I662" s="22">
        <v>4.13</v>
      </c>
      <c r="J662" s="22">
        <v>3.45</v>
      </c>
      <c r="K662" s="22" t="s">
        <v>4429</v>
      </c>
      <c r="L662" s="22" t="b">
        <v>1</v>
      </c>
      <c r="M662" s="25" t="b">
        <f t="shared" si="10"/>
        <v>0</v>
      </c>
    </row>
    <row r="663" spans="1:13" x14ac:dyDescent="0.25">
      <c r="A663" s="13" t="s">
        <v>1988</v>
      </c>
      <c r="B663" s="24" t="s">
        <v>1869</v>
      </c>
      <c r="C663" s="24">
        <v>3</v>
      </c>
      <c r="D663" s="24" t="s">
        <v>1870</v>
      </c>
      <c r="E663" s="24" t="b">
        <v>0</v>
      </c>
      <c r="F663" s="24">
        <v>1863</v>
      </c>
      <c r="G663" s="24">
        <v>1887</v>
      </c>
      <c r="H663" s="24">
        <v>16142</v>
      </c>
      <c r="I663" s="24">
        <v>4.42</v>
      </c>
      <c r="J663" s="24">
        <v>10</v>
      </c>
      <c r="K663" s="24" t="s">
        <v>4429</v>
      </c>
      <c r="L663" s="24" t="b">
        <v>1</v>
      </c>
      <c r="M663" s="25" t="b">
        <f t="shared" si="10"/>
        <v>0</v>
      </c>
    </row>
    <row r="664" spans="1:13" x14ac:dyDescent="0.25">
      <c r="A664" s="10" t="s">
        <v>1991</v>
      </c>
      <c r="B664" s="22" t="s">
        <v>1998</v>
      </c>
      <c r="C664" s="22">
        <v>3</v>
      </c>
      <c r="D664" s="22" t="s">
        <v>1999</v>
      </c>
      <c r="E664" s="22" t="b">
        <v>0</v>
      </c>
      <c r="F664" s="22">
        <v>902</v>
      </c>
      <c r="G664" s="22">
        <v>989</v>
      </c>
      <c r="H664" s="22">
        <v>35869</v>
      </c>
      <c r="I664" s="22">
        <v>8.42</v>
      </c>
      <c r="J664" s="22">
        <v>11.67</v>
      </c>
      <c r="K664" s="22" t="s">
        <v>4429</v>
      </c>
      <c r="L664" s="22" t="b">
        <v>1</v>
      </c>
      <c r="M664" s="25" t="b">
        <f t="shared" si="10"/>
        <v>0</v>
      </c>
    </row>
    <row r="665" spans="1:13" x14ac:dyDescent="0.25">
      <c r="A665" s="13" t="s">
        <v>1994</v>
      </c>
      <c r="B665" s="24" t="s">
        <v>1899</v>
      </c>
      <c r="C665" s="24">
        <v>3</v>
      </c>
      <c r="D665" s="24" t="s">
        <v>1900</v>
      </c>
      <c r="E665" s="24" t="b">
        <v>0</v>
      </c>
      <c r="F665" s="24">
        <v>809</v>
      </c>
      <c r="G665" s="24">
        <v>750</v>
      </c>
      <c r="H665" s="24">
        <v>57741</v>
      </c>
      <c r="I665" s="24">
        <v>1.97</v>
      </c>
      <c r="J665" s="24">
        <v>80.42</v>
      </c>
      <c r="K665" s="24" t="s">
        <v>4429</v>
      </c>
      <c r="L665" s="24" t="b">
        <v>1</v>
      </c>
      <c r="M665" s="25" t="b">
        <f t="shared" si="10"/>
        <v>1</v>
      </c>
    </row>
    <row r="666" spans="1:13" x14ac:dyDescent="0.25">
      <c r="A666" s="10" t="s">
        <v>1997</v>
      </c>
      <c r="B666" s="22" t="s">
        <v>1773</v>
      </c>
      <c r="C666" s="22">
        <v>3</v>
      </c>
      <c r="D666" s="22" t="s">
        <v>1774</v>
      </c>
      <c r="E666" s="22" t="b">
        <v>0</v>
      </c>
      <c r="F666" s="22">
        <v>293</v>
      </c>
      <c r="G666" s="22">
        <v>920</v>
      </c>
      <c r="H666" s="22">
        <v>8761</v>
      </c>
      <c r="I666" s="22">
        <v>2.59</v>
      </c>
      <c r="J666" s="22">
        <v>9.26</v>
      </c>
      <c r="K666" s="22" t="s">
        <v>4429</v>
      </c>
      <c r="L666" s="22" t="b">
        <v>1</v>
      </c>
      <c r="M666" s="25" t="b">
        <f t="shared" si="10"/>
        <v>0</v>
      </c>
    </row>
    <row r="667" spans="1:13" x14ac:dyDescent="0.25">
      <c r="A667" s="13" t="s">
        <v>2000</v>
      </c>
      <c r="B667" s="24" t="s">
        <v>1722</v>
      </c>
      <c r="C667" s="24">
        <v>3</v>
      </c>
      <c r="D667" s="24" t="s">
        <v>1723</v>
      </c>
      <c r="E667" s="24" t="b">
        <v>0</v>
      </c>
      <c r="F667" s="24">
        <v>2680</v>
      </c>
      <c r="G667" s="24">
        <v>4980</v>
      </c>
      <c r="H667" s="24">
        <v>21999</v>
      </c>
      <c r="I667" s="24">
        <v>1.1499999999999999</v>
      </c>
      <c r="J667" s="24">
        <v>52.38</v>
      </c>
      <c r="K667" s="24" t="s">
        <v>4429</v>
      </c>
      <c r="L667" s="24" t="b">
        <v>1</v>
      </c>
      <c r="M667" s="25" t="b">
        <f t="shared" si="10"/>
        <v>0</v>
      </c>
    </row>
    <row r="668" spans="1:13" x14ac:dyDescent="0.25">
      <c r="A668" s="10" t="s">
        <v>2003</v>
      </c>
      <c r="B668" s="22" t="s">
        <v>1734</v>
      </c>
      <c r="C668" s="22">
        <v>3</v>
      </c>
      <c r="D668" s="22" t="s">
        <v>1735</v>
      </c>
      <c r="E668" s="22" t="b">
        <v>0</v>
      </c>
      <c r="F668" s="22">
        <v>1737</v>
      </c>
      <c r="G668" s="22">
        <v>3164</v>
      </c>
      <c r="H668" s="22">
        <v>7326</v>
      </c>
      <c r="I668" s="22">
        <v>1.1299999999999999</v>
      </c>
      <c r="J668" s="22">
        <v>17.82</v>
      </c>
      <c r="K668" s="22" t="s">
        <v>4429</v>
      </c>
      <c r="L668" s="22" t="b">
        <v>1</v>
      </c>
      <c r="M668" s="25" t="b">
        <f t="shared" si="10"/>
        <v>0</v>
      </c>
    </row>
    <row r="669" spans="1:13" x14ac:dyDescent="0.25">
      <c r="A669" s="13" t="s">
        <v>2006</v>
      </c>
      <c r="B669" s="24" t="s">
        <v>1761</v>
      </c>
      <c r="C669" s="24">
        <v>3</v>
      </c>
      <c r="D669" s="24" t="s">
        <v>1762</v>
      </c>
      <c r="E669" s="24" t="b">
        <v>0</v>
      </c>
      <c r="F669" s="24">
        <v>219</v>
      </c>
      <c r="G669" s="24">
        <v>321</v>
      </c>
      <c r="H669" s="24">
        <v>9105</v>
      </c>
      <c r="I669" s="24">
        <v>2.37</v>
      </c>
      <c r="J669" s="24">
        <v>10.51</v>
      </c>
      <c r="K669" s="24" t="s">
        <v>4429</v>
      </c>
      <c r="L669" s="24" t="b">
        <v>1</v>
      </c>
      <c r="M669" s="25" t="b">
        <f t="shared" si="10"/>
        <v>0</v>
      </c>
    </row>
    <row r="670" spans="1:13" x14ac:dyDescent="0.25">
      <c r="A670" s="10" t="s">
        <v>2009</v>
      </c>
      <c r="B670" s="22" t="s">
        <v>1716</v>
      </c>
      <c r="C670" s="22">
        <v>3</v>
      </c>
      <c r="D670" s="22" t="s">
        <v>1717</v>
      </c>
      <c r="E670" s="22" t="b">
        <v>0</v>
      </c>
      <c r="F670" s="22">
        <v>1044</v>
      </c>
      <c r="G670" s="22">
        <v>1081</v>
      </c>
      <c r="H670" s="22">
        <v>22965</v>
      </c>
      <c r="I670" s="22">
        <v>1.79</v>
      </c>
      <c r="J670" s="22">
        <v>35.11</v>
      </c>
      <c r="K670" s="22" t="s">
        <v>4429</v>
      </c>
      <c r="L670" s="22" t="b">
        <v>1</v>
      </c>
      <c r="M670" s="25" t="b">
        <f t="shared" si="10"/>
        <v>0</v>
      </c>
    </row>
    <row r="671" spans="1:13" x14ac:dyDescent="0.25">
      <c r="A671" s="13" t="s">
        <v>2012</v>
      </c>
      <c r="B671" s="24" t="s">
        <v>1746</v>
      </c>
      <c r="C671" s="24">
        <v>3</v>
      </c>
      <c r="D671" s="24" t="s">
        <v>1747</v>
      </c>
      <c r="E671" s="24" t="b">
        <v>0</v>
      </c>
      <c r="F671" s="24">
        <v>124</v>
      </c>
      <c r="G671" s="24">
        <v>181</v>
      </c>
      <c r="H671" s="24">
        <v>1892</v>
      </c>
      <c r="I671" s="24">
        <v>8.76</v>
      </c>
      <c r="J671" s="24">
        <v>0.59</v>
      </c>
      <c r="K671" s="24" t="s">
        <v>4429</v>
      </c>
      <c r="L671" s="24" t="b">
        <v>1</v>
      </c>
      <c r="M671" s="25" t="b">
        <f t="shared" si="10"/>
        <v>0</v>
      </c>
    </row>
    <row r="672" spans="1:13" x14ac:dyDescent="0.25">
      <c r="A672" s="10" t="s">
        <v>2015</v>
      </c>
      <c r="B672" s="22" t="s">
        <v>1881</v>
      </c>
      <c r="C672" s="22">
        <v>3</v>
      </c>
      <c r="D672" s="22" t="s">
        <v>1882</v>
      </c>
      <c r="E672" s="22" t="b">
        <v>1</v>
      </c>
      <c r="F672" s="22">
        <v>70187</v>
      </c>
      <c r="G672" s="22">
        <v>843</v>
      </c>
      <c r="H672" s="22">
        <v>10076</v>
      </c>
      <c r="I672" s="22">
        <v>9.4700000000000006</v>
      </c>
      <c r="J672" s="22">
        <v>2.92</v>
      </c>
      <c r="K672" s="22" t="s">
        <v>4429</v>
      </c>
      <c r="L672" s="22" t="b">
        <v>1</v>
      </c>
      <c r="M672" s="25" t="b">
        <f t="shared" si="10"/>
        <v>0</v>
      </c>
    </row>
    <row r="673" spans="1:13" x14ac:dyDescent="0.25">
      <c r="A673" s="13" t="s">
        <v>2018</v>
      </c>
      <c r="B673" s="24" t="s">
        <v>1854</v>
      </c>
      <c r="C673" s="24">
        <v>3</v>
      </c>
      <c r="D673" s="24" t="s">
        <v>1855</v>
      </c>
      <c r="E673" s="24" t="b">
        <v>0</v>
      </c>
      <c r="F673" s="24">
        <v>1203</v>
      </c>
      <c r="G673" s="24">
        <v>1925</v>
      </c>
      <c r="H673" s="24">
        <v>18242</v>
      </c>
      <c r="I673" s="24">
        <v>12.67</v>
      </c>
      <c r="J673" s="24">
        <v>3.95</v>
      </c>
      <c r="K673" s="24" t="s">
        <v>4429</v>
      </c>
      <c r="L673" s="24" t="b">
        <v>1</v>
      </c>
      <c r="M673" s="25" t="b">
        <f t="shared" si="10"/>
        <v>0</v>
      </c>
    </row>
    <row r="674" spans="1:13" x14ac:dyDescent="0.25">
      <c r="A674" s="10" t="s">
        <v>2021</v>
      </c>
      <c r="B674" s="22" t="s">
        <v>2109</v>
      </c>
      <c r="C674" s="22">
        <v>3</v>
      </c>
      <c r="D674" s="22" t="s">
        <v>2110</v>
      </c>
      <c r="E674" s="22" t="b">
        <v>0</v>
      </c>
      <c r="F674" s="22">
        <v>1886</v>
      </c>
      <c r="G674" s="22">
        <v>4982</v>
      </c>
      <c r="H674" s="22">
        <v>76562</v>
      </c>
      <c r="I674" s="22">
        <v>8.25</v>
      </c>
      <c r="J674" s="22">
        <v>25.41</v>
      </c>
      <c r="K674" s="22" t="s">
        <v>4429</v>
      </c>
      <c r="L674" s="22" t="b">
        <v>1</v>
      </c>
      <c r="M674" s="25" t="b">
        <f t="shared" si="10"/>
        <v>0</v>
      </c>
    </row>
    <row r="675" spans="1:13" x14ac:dyDescent="0.25">
      <c r="A675" s="13" t="s">
        <v>2024</v>
      </c>
      <c r="B675" s="24" t="s">
        <v>1989</v>
      </c>
      <c r="C675" s="24">
        <v>3</v>
      </c>
      <c r="D675" s="24" t="s">
        <v>1990</v>
      </c>
      <c r="E675" s="24" t="b">
        <v>0</v>
      </c>
      <c r="F675" s="24">
        <v>89</v>
      </c>
      <c r="G675" s="24">
        <v>78</v>
      </c>
      <c r="H675" s="24">
        <v>12802</v>
      </c>
      <c r="I675" s="24">
        <v>12.09</v>
      </c>
      <c r="J675" s="24">
        <v>2.9</v>
      </c>
      <c r="K675" s="24" t="s">
        <v>4429</v>
      </c>
      <c r="L675" s="24" t="b">
        <v>1</v>
      </c>
      <c r="M675" s="25" t="b">
        <f t="shared" si="10"/>
        <v>0</v>
      </c>
    </row>
    <row r="676" spans="1:13" x14ac:dyDescent="0.25">
      <c r="A676" s="10" t="s">
        <v>2027</v>
      </c>
      <c r="B676" s="22" t="s">
        <v>2001</v>
      </c>
      <c r="C676" s="22">
        <v>3</v>
      </c>
      <c r="D676" s="22" t="s">
        <v>2002</v>
      </c>
      <c r="E676" s="22" t="b">
        <v>0</v>
      </c>
      <c r="F676" s="22">
        <v>4650</v>
      </c>
      <c r="G676" s="22">
        <v>4519</v>
      </c>
      <c r="H676" s="22">
        <v>122792</v>
      </c>
      <c r="I676" s="22">
        <v>10.8</v>
      </c>
      <c r="J676" s="22">
        <v>31.15</v>
      </c>
      <c r="K676" s="22" t="s">
        <v>4429</v>
      </c>
      <c r="L676" s="22" t="b">
        <v>1</v>
      </c>
      <c r="M676" s="25" t="b">
        <f t="shared" si="10"/>
        <v>0</v>
      </c>
    </row>
    <row r="677" spans="1:13" x14ac:dyDescent="0.25">
      <c r="A677" s="13" t="s">
        <v>2030</v>
      </c>
      <c r="B677" s="24" t="s">
        <v>2013</v>
      </c>
      <c r="C677" s="24">
        <v>3</v>
      </c>
      <c r="D677" s="24" t="s">
        <v>2014</v>
      </c>
      <c r="E677" s="24" t="b">
        <v>0</v>
      </c>
      <c r="F677" s="24">
        <v>357</v>
      </c>
      <c r="G677" s="24">
        <v>208</v>
      </c>
      <c r="H677" s="24">
        <v>14758</v>
      </c>
      <c r="I677" s="24">
        <v>5.33</v>
      </c>
      <c r="J677" s="24">
        <v>7.58</v>
      </c>
      <c r="K677" s="24" t="s">
        <v>4429</v>
      </c>
      <c r="L677" s="24" t="b">
        <v>1</v>
      </c>
      <c r="M677" s="25" t="b">
        <f t="shared" si="10"/>
        <v>0</v>
      </c>
    </row>
    <row r="678" spans="1:13" x14ac:dyDescent="0.25">
      <c r="A678" s="10" t="s">
        <v>2033</v>
      </c>
      <c r="B678" s="22" t="s">
        <v>2082</v>
      </c>
      <c r="C678" s="22">
        <v>3</v>
      </c>
      <c r="D678" s="22" t="s">
        <v>2083</v>
      </c>
      <c r="E678" s="22" t="b">
        <v>0</v>
      </c>
      <c r="F678" s="22">
        <v>901</v>
      </c>
      <c r="G678" s="22">
        <v>2516</v>
      </c>
      <c r="H678" s="22">
        <v>21672</v>
      </c>
      <c r="I678" s="22">
        <v>1.78</v>
      </c>
      <c r="J678" s="22">
        <v>33.39</v>
      </c>
      <c r="K678" s="22" t="s">
        <v>4429</v>
      </c>
      <c r="L678" s="22" t="b">
        <v>1</v>
      </c>
      <c r="M678" s="25" t="b">
        <f t="shared" si="10"/>
        <v>0</v>
      </c>
    </row>
    <row r="679" spans="1:13" x14ac:dyDescent="0.25">
      <c r="A679" s="13" t="s">
        <v>2036</v>
      </c>
      <c r="B679" s="24" t="s">
        <v>2094</v>
      </c>
      <c r="C679" s="24">
        <v>3</v>
      </c>
      <c r="D679" s="24" t="s">
        <v>2095</v>
      </c>
      <c r="E679" s="24" t="b">
        <v>0</v>
      </c>
      <c r="F679" s="24">
        <v>170</v>
      </c>
      <c r="G679" s="24">
        <v>195</v>
      </c>
      <c r="H679" s="24">
        <v>18231</v>
      </c>
      <c r="I679" s="24">
        <v>10.08</v>
      </c>
      <c r="J679" s="24">
        <v>4.96</v>
      </c>
      <c r="K679" s="24" t="s">
        <v>4429</v>
      </c>
      <c r="L679" s="24" t="b">
        <v>1</v>
      </c>
      <c r="M679" s="25" t="b">
        <f t="shared" si="10"/>
        <v>0</v>
      </c>
    </row>
    <row r="680" spans="1:13" x14ac:dyDescent="0.25">
      <c r="A680" s="10" t="s">
        <v>2039</v>
      </c>
      <c r="B680" s="22" t="s">
        <v>2034</v>
      </c>
      <c r="C680" s="22">
        <v>3</v>
      </c>
      <c r="D680" s="22" t="s">
        <v>2035</v>
      </c>
      <c r="E680" s="22" t="b">
        <v>0</v>
      </c>
      <c r="F680" s="22">
        <v>1160</v>
      </c>
      <c r="G680" s="22">
        <v>1165</v>
      </c>
      <c r="H680" s="22">
        <v>173725</v>
      </c>
      <c r="I680" s="22">
        <v>8.68</v>
      </c>
      <c r="J680" s="22">
        <v>54.82</v>
      </c>
      <c r="K680" s="22" t="s">
        <v>4429</v>
      </c>
      <c r="L680" s="22" t="b">
        <v>1</v>
      </c>
      <c r="M680" s="25" t="b">
        <f t="shared" si="10"/>
        <v>0</v>
      </c>
    </row>
    <row r="681" spans="1:13" x14ac:dyDescent="0.25">
      <c r="A681" s="13" t="s">
        <v>2042</v>
      </c>
      <c r="B681" s="24" t="s">
        <v>1971</v>
      </c>
      <c r="C681" s="24">
        <v>3</v>
      </c>
      <c r="D681" s="24" t="s">
        <v>1972</v>
      </c>
      <c r="E681" s="24" t="b">
        <v>0</v>
      </c>
      <c r="F681" s="24">
        <v>18</v>
      </c>
      <c r="G681" s="24">
        <v>8</v>
      </c>
      <c r="H681" s="24">
        <v>658</v>
      </c>
      <c r="I681" s="24">
        <v>2.48</v>
      </c>
      <c r="J681" s="24">
        <v>0.73</v>
      </c>
      <c r="K681" s="24" t="s">
        <v>4429</v>
      </c>
      <c r="L681" s="24" t="b">
        <v>1</v>
      </c>
      <c r="M681" s="25" t="b">
        <f t="shared" si="10"/>
        <v>0</v>
      </c>
    </row>
    <row r="682" spans="1:13" x14ac:dyDescent="0.25">
      <c r="A682" s="10" t="s">
        <v>2045</v>
      </c>
      <c r="B682" s="22" t="s">
        <v>1968</v>
      </c>
      <c r="C682" s="22">
        <v>3</v>
      </c>
      <c r="D682" s="22" t="s">
        <v>1969</v>
      </c>
      <c r="E682" s="22" t="b">
        <v>0</v>
      </c>
      <c r="F682" s="22">
        <v>715</v>
      </c>
      <c r="G682" s="22">
        <v>1082</v>
      </c>
      <c r="H682" s="22">
        <v>35630</v>
      </c>
      <c r="I682" s="22">
        <v>4.46</v>
      </c>
      <c r="J682" s="22">
        <v>21.87</v>
      </c>
      <c r="K682" s="22" t="s">
        <v>4429</v>
      </c>
      <c r="L682" s="22" t="b">
        <v>1</v>
      </c>
      <c r="M682" s="25" t="b">
        <f t="shared" si="10"/>
        <v>0</v>
      </c>
    </row>
    <row r="683" spans="1:13" x14ac:dyDescent="0.25">
      <c r="A683" s="13" t="s">
        <v>2048</v>
      </c>
      <c r="B683" s="24" t="s">
        <v>1965</v>
      </c>
      <c r="C683" s="24">
        <v>3</v>
      </c>
      <c r="D683" s="24" t="s">
        <v>1966</v>
      </c>
      <c r="E683" s="24" t="b">
        <v>0</v>
      </c>
      <c r="F683" s="24">
        <v>1488</v>
      </c>
      <c r="G683" s="24">
        <v>592</v>
      </c>
      <c r="H683" s="24">
        <v>16767</v>
      </c>
      <c r="I683" s="24">
        <v>4.1100000000000003</v>
      </c>
      <c r="J683" s="24">
        <v>11.17</v>
      </c>
      <c r="K683" s="24" t="s">
        <v>4429</v>
      </c>
      <c r="L683" s="24" t="b">
        <v>1</v>
      </c>
      <c r="M683" s="25" t="b">
        <f t="shared" si="10"/>
        <v>0</v>
      </c>
    </row>
    <row r="684" spans="1:13" x14ac:dyDescent="0.25">
      <c r="A684" s="10" t="s">
        <v>2051</v>
      </c>
      <c r="B684" s="22" t="s">
        <v>1842</v>
      </c>
      <c r="C684" s="22">
        <v>3</v>
      </c>
      <c r="D684" s="22" t="s">
        <v>1843</v>
      </c>
      <c r="E684" s="22" t="b">
        <v>0</v>
      </c>
      <c r="F684" s="22">
        <v>1643</v>
      </c>
      <c r="G684" s="22">
        <v>4799</v>
      </c>
      <c r="H684" s="22">
        <v>8624</v>
      </c>
      <c r="I684" s="22">
        <v>1.45</v>
      </c>
      <c r="J684" s="22">
        <v>16.329999999999998</v>
      </c>
      <c r="K684" s="22" t="s">
        <v>4429</v>
      </c>
      <c r="L684" s="22" t="b">
        <v>1</v>
      </c>
      <c r="M684" s="25" t="b">
        <f t="shared" si="10"/>
        <v>0</v>
      </c>
    </row>
    <row r="685" spans="1:13" x14ac:dyDescent="0.25">
      <c r="A685" s="13" t="s">
        <v>2054</v>
      </c>
      <c r="B685" s="24" t="s">
        <v>1818</v>
      </c>
      <c r="C685" s="24">
        <v>3</v>
      </c>
      <c r="D685" s="24" t="s">
        <v>1819</v>
      </c>
      <c r="E685" s="24" t="b">
        <v>0</v>
      </c>
      <c r="F685" s="24">
        <v>8</v>
      </c>
      <c r="G685" s="24">
        <v>34</v>
      </c>
      <c r="H685" s="24">
        <v>719</v>
      </c>
      <c r="I685" s="24">
        <v>2.1800000000000002</v>
      </c>
      <c r="J685" s="24">
        <v>0.9</v>
      </c>
      <c r="K685" s="24" t="s">
        <v>4429</v>
      </c>
      <c r="L685" s="24" t="b">
        <v>1</v>
      </c>
      <c r="M685" s="25" t="b">
        <f t="shared" si="10"/>
        <v>0</v>
      </c>
    </row>
    <row r="686" spans="1:13" x14ac:dyDescent="0.25">
      <c r="A686" s="10" t="s">
        <v>2057</v>
      </c>
      <c r="B686" s="22" t="s">
        <v>1914</v>
      </c>
      <c r="C686" s="22">
        <v>3</v>
      </c>
      <c r="D686" s="22" t="s">
        <v>1915</v>
      </c>
      <c r="E686" s="22" t="b">
        <v>0</v>
      </c>
      <c r="F686" s="22">
        <v>477</v>
      </c>
      <c r="G686" s="22">
        <v>61</v>
      </c>
      <c r="H686" s="22">
        <v>8397</v>
      </c>
      <c r="I686" s="22">
        <v>4.78</v>
      </c>
      <c r="J686" s="22">
        <v>4.8099999999999996</v>
      </c>
      <c r="K686" s="22" t="s">
        <v>4429</v>
      </c>
      <c r="L686" s="22" t="b">
        <v>1</v>
      </c>
      <c r="M686" s="25" t="b">
        <f t="shared" si="10"/>
        <v>0</v>
      </c>
    </row>
    <row r="687" spans="1:13" x14ac:dyDescent="0.25">
      <c r="A687" s="13" t="s">
        <v>2060</v>
      </c>
      <c r="B687" s="24" t="s">
        <v>1950</v>
      </c>
      <c r="C687" s="24">
        <v>3</v>
      </c>
      <c r="D687" s="24" t="s">
        <v>1951</v>
      </c>
      <c r="E687" s="24" t="b">
        <v>0</v>
      </c>
      <c r="F687" s="24">
        <v>627</v>
      </c>
      <c r="G687" s="24">
        <v>1178</v>
      </c>
      <c r="H687" s="24">
        <v>15919</v>
      </c>
      <c r="I687" s="24">
        <v>6.13</v>
      </c>
      <c r="J687" s="24">
        <v>7.11</v>
      </c>
      <c r="K687" s="24" t="s">
        <v>4429</v>
      </c>
      <c r="L687" s="24" t="b">
        <v>1</v>
      </c>
      <c r="M687" s="25" t="b">
        <f t="shared" si="10"/>
        <v>0</v>
      </c>
    </row>
    <row r="688" spans="1:13" x14ac:dyDescent="0.25">
      <c r="A688" s="10" t="s">
        <v>2063</v>
      </c>
      <c r="B688" s="22" t="s">
        <v>2106</v>
      </c>
      <c r="C688" s="22">
        <v>3</v>
      </c>
      <c r="D688" s="22" t="s">
        <v>2107</v>
      </c>
      <c r="E688" s="22" t="b">
        <v>0</v>
      </c>
      <c r="F688" s="22">
        <v>509</v>
      </c>
      <c r="G688" s="22">
        <v>525</v>
      </c>
      <c r="H688" s="22">
        <v>6637</v>
      </c>
      <c r="I688" s="22">
        <v>1.77</v>
      </c>
      <c r="J688" s="22">
        <v>10.29</v>
      </c>
      <c r="K688" s="22" t="s">
        <v>4429</v>
      </c>
      <c r="L688" s="22" t="b">
        <v>1</v>
      </c>
      <c r="M688" s="25" t="b">
        <f t="shared" si="10"/>
        <v>0</v>
      </c>
    </row>
    <row r="689" spans="1:13" x14ac:dyDescent="0.25">
      <c r="A689" s="13" t="s">
        <v>2066</v>
      </c>
      <c r="B689" s="24" t="s">
        <v>2100</v>
      </c>
      <c r="C689" s="24">
        <v>3</v>
      </c>
      <c r="D689" s="24" t="s">
        <v>2101</v>
      </c>
      <c r="E689" s="24" t="b">
        <v>0</v>
      </c>
      <c r="F689" s="24">
        <v>12</v>
      </c>
      <c r="G689" s="24">
        <v>165</v>
      </c>
      <c r="H689" s="24">
        <v>698</v>
      </c>
      <c r="I689" s="24">
        <v>6.09</v>
      </c>
      <c r="J689" s="24">
        <v>0.31</v>
      </c>
      <c r="K689" s="24" t="s">
        <v>4429</v>
      </c>
      <c r="L689" s="24" t="b">
        <v>1</v>
      </c>
      <c r="M689" s="25" t="b">
        <f t="shared" si="10"/>
        <v>0</v>
      </c>
    </row>
    <row r="690" spans="1:13" x14ac:dyDescent="0.25">
      <c r="A690" s="10" t="s">
        <v>2069</v>
      </c>
      <c r="B690" s="22" t="s">
        <v>1821</v>
      </c>
      <c r="C690" s="22">
        <v>3</v>
      </c>
      <c r="D690" s="22" t="s">
        <v>1822</v>
      </c>
      <c r="E690" s="22" t="b">
        <v>0</v>
      </c>
      <c r="F690" s="22">
        <v>44</v>
      </c>
      <c r="G690" s="22">
        <v>43</v>
      </c>
      <c r="H690" s="22">
        <v>7584</v>
      </c>
      <c r="I690" s="22">
        <v>8.6999999999999993</v>
      </c>
      <c r="J690" s="22">
        <v>2.39</v>
      </c>
      <c r="K690" s="22" t="s">
        <v>4429</v>
      </c>
      <c r="L690" s="22" t="b">
        <v>1</v>
      </c>
      <c r="M690" s="25" t="b">
        <f t="shared" si="10"/>
        <v>0</v>
      </c>
    </row>
    <row r="691" spans="1:13" x14ac:dyDescent="0.25">
      <c r="A691" s="13" t="s">
        <v>2072</v>
      </c>
      <c r="B691" s="24" t="s">
        <v>2139</v>
      </c>
      <c r="C691" s="24">
        <v>3</v>
      </c>
      <c r="D691" s="24" t="s">
        <v>2140</v>
      </c>
      <c r="E691" s="24" t="b">
        <v>0</v>
      </c>
      <c r="F691" s="24">
        <v>153</v>
      </c>
      <c r="G691" s="24">
        <v>266</v>
      </c>
      <c r="H691" s="24">
        <v>1146</v>
      </c>
      <c r="I691" s="24">
        <v>0.42</v>
      </c>
      <c r="J691" s="24">
        <v>7.49</v>
      </c>
      <c r="K691" s="24" t="s">
        <v>4429</v>
      </c>
      <c r="L691" s="24" t="b">
        <v>1</v>
      </c>
      <c r="M691" s="25" t="b">
        <f t="shared" si="10"/>
        <v>0</v>
      </c>
    </row>
    <row r="692" spans="1:13" x14ac:dyDescent="0.25">
      <c r="A692" s="10" t="s">
        <v>2075</v>
      </c>
      <c r="B692" s="22" t="s">
        <v>2223</v>
      </c>
      <c r="C692" s="22">
        <v>3</v>
      </c>
      <c r="D692" s="22" t="s">
        <v>2224</v>
      </c>
      <c r="E692" s="22" t="b">
        <v>0</v>
      </c>
      <c r="F692" s="22">
        <v>312</v>
      </c>
      <c r="G692" s="22">
        <v>308</v>
      </c>
      <c r="H692" s="22">
        <v>9220</v>
      </c>
      <c r="I692" s="22">
        <v>0.78</v>
      </c>
      <c r="J692" s="22">
        <v>32.46</v>
      </c>
      <c r="K692" s="22" t="s">
        <v>4429</v>
      </c>
      <c r="L692" s="22" t="b">
        <v>1</v>
      </c>
      <c r="M692" s="25" t="b">
        <f t="shared" si="10"/>
        <v>0</v>
      </c>
    </row>
    <row r="693" spans="1:13" x14ac:dyDescent="0.25">
      <c r="A693" s="13" t="s">
        <v>2078</v>
      </c>
      <c r="B693" s="24" t="s">
        <v>2184</v>
      </c>
      <c r="C693" s="24">
        <v>3</v>
      </c>
      <c r="D693" s="24" t="s">
        <v>2185</v>
      </c>
      <c r="E693" s="24" t="b">
        <v>0</v>
      </c>
      <c r="F693" s="24">
        <v>2</v>
      </c>
      <c r="G693" s="24">
        <v>32</v>
      </c>
      <c r="H693" s="24">
        <v>110</v>
      </c>
      <c r="I693" s="24">
        <v>0.52</v>
      </c>
      <c r="J693" s="24">
        <v>0.57999999999999996</v>
      </c>
      <c r="K693" s="24" t="s">
        <v>4429</v>
      </c>
      <c r="L693" s="24" t="b">
        <v>1</v>
      </c>
      <c r="M693" s="25" t="b">
        <f t="shared" si="10"/>
        <v>0</v>
      </c>
    </row>
    <row r="694" spans="1:13" x14ac:dyDescent="0.25">
      <c r="A694" s="10" t="s">
        <v>2081</v>
      </c>
      <c r="B694" s="22" t="s">
        <v>2178</v>
      </c>
      <c r="C694" s="22">
        <v>3</v>
      </c>
      <c r="D694" s="22" t="s">
        <v>2179</v>
      </c>
      <c r="E694" s="22" t="b">
        <v>0</v>
      </c>
      <c r="F694" s="22">
        <v>4368</v>
      </c>
      <c r="G694" s="22">
        <v>1148</v>
      </c>
      <c r="H694" s="22">
        <v>4817</v>
      </c>
      <c r="I694" s="22">
        <v>6.21</v>
      </c>
      <c r="J694" s="22">
        <v>2.13</v>
      </c>
      <c r="K694" s="22" t="s">
        <v>4429</v>
      </c>
      <c r="L694" s="22" t="b">
        <v>1</v>
      </c>
      <c r="M694" s="25" t="b">
        <f t="shared" si="10"/>
        <v>0</v>
      </c>
    </row>
    <row r="695" spans="1:13" x14ac:dyDescent="0.25">
      <c r="A695" s="13" t="s">
        <v>2084</v>
      </c>
      <c r="B695" s="24" t="s">
        <v>2097</v>
      </c>
      <c r="C695" s="24">
        <v>3</v>
      </c>
      <c r="D695" s="24" t="s">
        <v>2098</v>
      </c>
      <c r="E695" s="24" t="b">
        <v>0</v>
      </c>
      <c r="F695" s="24">
        <v>961</v>
      </c>
      <c r="G695" s="24">
        <v>315</v>
      </c>
      <c r="H695" s="24">
        <v>58086</v>
      </c>
      <c r="I695" s="24">
        <v>0.89</v>
      </c>
      <c r="J695" s="24">
        <v>178.18</v>
      </c>
      <c r="K695" s="24" t="s">
        <v>4429</v>
      </c>
      <c r="L695" s="24" t="b">
        <v>1</v>
      </c>
      <c r="M695" s="25" t="b">
        <f t="shared" si="10"/>
        <v>1</v>
      </c>
    </row>
    <row r="696" spans="1:13" x14ac:dyDescent="0.25">
      <c r="A696" s="10" t="s">
        <v>2087</v>
      </c>
      <c r="B696" s="22" t="s">
        <v>1830</v>
      </c>
      <c r="C696" s="22">
        <v>3</v>
      </c>
      <c r="D696" s="22" t="s">
        <v>1831</v>
      </c>
      <c r="E696" s="22" t="b">
        <v>0</v>
      </c>
      <c r="F696" s="22">
        <v>6</v>
      </c>
      <c r="G696" s="22">
        <v>42</v>
      </c>
      <c r="H696" s="22">
        <v>760</v>
      </c>
      <c r="I696" s="22">
        <v>1.06</v>
      </c>
      <c r="J696" s="22">
        <v>1.96</v>
      </c>
      <c r="K696" s="22" t="s">
        <v>4429</v>
      </c>
      <c r="L696" s="22" t="b">
        <v>1</v>
      </c>
      <c r="M696" s="25" t="b">
        <f t="shared" si="10"/>
        <v>0</v>
      </c>
    </row>
    <row r="697" spans="1:13" x14ac:dyDescent="0.25">
      <c r="A697" s="13" t="s">
        <v>2090</v>
      </c>
      <c r="B697" s="24" t="s">
        <v>1833</v>
      </c>
      <c r="C697" s="24">
        <v>3</v>
      </c>
      <c r="D697" s="24" t="s">
        <v>1834</v>
      </c>
      <c r="E697" s="24" t="b">
        <v>0</v>
      </c>
      <c r="F697" s="24">
        <v>2580</v>
      </c>
      <c r="G697" s="24">
        <v>422</v>
      </c>
      <c r="H697" s="24">
        <v>4033</v>
      </c>
      <c r="I697" s="24">
        <v>5.84</v>
      </c>
      <c r="J697" s="24">
        <v>1.89</v>
      </c>
      <c r="K697" s="24" t="s">
        <v>4429</v>
      </c>
      <c r="L697" s="24" t="b">
        <v>1</v>
      </c>
      <c r="M697" s="25" t="b">
        <f t="shared" si="10"/>
        <v>0</v>
      </c>
    </row>
    <row r="698" spans="1:13" x14ac:dyDescent="0.25">
      <c r="A698" s="10" t="s">
        <v>2093</v>
      </c>
      <c r="B698" s="22" t="s">
        <v>2181</v>
      </c>
      <c r="C698" s="22">
        <v>3</v>
      </c>
      <c r="D698" s="22" t="s">
        <v>2182</v>
      </c>
      <c r="E698" s="22" t="b">
        <v>0</v>
      </c>
      <c r="F698" s="22">
        <v>656</v>
      </c>
      <c r="G698" s="22">
        <v>978</v>
      </c>
      <c r="H698" s="22">
        <v>26646</v>
      </c>
      <c r="I698" s="22">
        <v>2.63</v>
      </c>
      <c r="J698" s="22">
        <v>27.73</v>
      </c>
      <c r="K698" s="22" t="s">
        <v>4429</v>
      </c>
      <c r="L698" s="22" t="b">
        <v>1</v>
      </c>
      <c r="M698" s="25" t="b">
        <f t="shared" si="10"/>
        <v>0</v>
      </c>
    </row>
    <row r="699" spans="1:13" x14ac:dyDescent="0.25">
      <c r="A699" s="13" t="s">
        <v>2096</v>
      </c>
      <c r="B699" s="24" t="s">
        <v>2142</v>
      </c>
      <c r="C699" s="24">
        <v>3</v>
      </c>
      <c r="D699" s="24" t="s">
        <v>2143</v>
      </c>
      <c r="E699" s="24" t="b">
        <v>0</v>
      </c>
      <c r="F699" s="24">
        <v>2239</v>
      </c>
      <c r="G699" s="24">
        <v>2925</v>
      </c>
      <c r="H699" s="24">
        <v>39675</v>
      </c>
      <c r="I699" s="24">
        <v>13.02</v>
      </c>
      <c r="J699" s="24">
        <v>8.35</v>
      </c>
      <c r="K699" s="24" t="s">
        <v>4429</v>
      </c>
      <c r="L699" s="24" t="b">
        <v>1</v>
      </c>
      <c r="M699" s="25" t="b">
        <f t="shared" si="10"/>
        <v>0</v>
      </c>
    </row>
    <row r="700" spans="1:13" x14ac:dyDescent="0.25">
      <c r="A700" s="10" t="s">
        <v>2099</v>
      </c>
      <c r="B700" s="22" t="s">
        <v>2055</v>
      </c>
      <c r="C700" s="22">
        <v>3</v>
      </c>
      <c r="D700" s="22" t="s">
        <v>2056</v>
      </c>
      <c r="E700" s="22" t="b">
        <v>0</v>
      </c>
      <c r="F700" s="22">
        <v>988</v>
      </c>
      <c r="G700" s="22">
        <v>661</v>
      </c>
      <c r="H700" s="22">
        <v>7935</v>
      </c>
      <c r="I700" s="22">
        <v>0.94</v>
      </c>
      <c r="J700" s="22">
        <v>23.13</v>
      </c>
      <c r="K700" s="22" t="s">
        <v>4429</v>
      </c>
      <c r="L700" s="22" t="b">
        <v>1</v>
      </c>
      <c r="M700" s="25" t="b">
        <f t="shared" si="10"/>
        <v>0</v>
      </c>
    </row>
    <row r="701" spans="1:13" x14ac:dyDescent="0.25">
      <c r="A701" s="13" t="s">
        <v>2102</v>
      </c>
      <c r="B701" s="24" t="s">
        <v>2133</v>
      </c>
      <c r="C701" s="24">
        <v>3</v>
      </c>
      <c r="D701" s="24" t="s">
        <v>2134</v>
      </c>
      <c r="E701" s="24" t="b">
        <v>0</v>
      </c>
      <c r="F701" s="24">
        <v>2509</v>
      </c>
      <c r="G701" s="24">
        <v>681</v>
      </c>
      <c r="H701" s="24">
        <v>1964</v>
      </c>
      <c r="I701" s="24">
        <v>1.84</v>
      </c>
      <c r="J701" s="24">
        <v>2.92</v>
      </c>
      <c r="K701" s="24" t="s">
        <v>4429</v>
      </c>
      <c r="L701" s="24" t="b">
        <v>1</v>
      </c>
      <c r="M701" s="25" t="b">
        <f t="shared" si="10"/>
        <v>0</v>
      </c>
    </row>
    <row r="702" spans="1:13" x14ac:dyDescent="0.25">
      <c r="A702" s="10" t="s">
        <v>2105</v>
      </c>
      <c r="B702" s="22" t="s">
        <v>1806</v>
      </c>
      <c r="C702" s="22">
        <v>3</v>
      </c>
      <c r="D702" s="22" t="s">
        <v>1807</v>
      </c>
      <c r="E702" s="22" t="b">
        <v>0</v>
      </c>
      <c r="F702" s="22">
        <v>807</v>
      </c>
      <c r="G702" s="22">
        <v>901</v>
      </c>
      <c r="H702" s="22">
        <v>22872</v>
      </c>
      <c r="I702" s="22">
        <v>1.75</v>
      </c>
      <c r="J702" s="22">
        <v>35.79</v>
      </c>
      <c r="K702" s="22" t="s">
        <v>4429</v>
      </c>
      <c r="L702" s="22" t="b">
        <v>1</v>
      </c>
      <c r="M702" s="25" t="b">
        <f t="shared" si="10"/>
        <v>0</v>
      </c>
    </row>
    <row r="703" spans="1:13" x14ac:dyDescent="0.25">
      <c r="A703" s="13" t="s">
        <v>2108</v>
      </c>
      <c r="B703" s="24" t="s">
        <v>2202</v>
      </c>
      <c r="C703" s="24">
        <v>3</v>
      </c>
      <c r="D703" s="24" t="s">
        <v>2203</v>
      </c>
      <c r="E703" s="24" t="b">
        <v>0</v>
      </c>
      <c r="F703" s="24">
        <v>27</v>
      </c>
      <c r="G703" s="24">
        <v>45</v>
      </c>
      <c r="H703" s="24">
        <v>3303</v>
      </c>
      <c r="I703" s="24">
        <v>10.6</v>
      </c>
      <c r="J703" s="24">
        <v>0.85</v>
      </c>
      <c r="K703" s="24" t="s">
        <v>4429</v>
      </c>
      <c r="L703" s="24" t="b">
        <v>1</v>
      </c>
      <c r="M703" s="25" t="b">
        <f t="shared" si="10"/>
        <v>0</v>
      </c>
    </row>
    <row r="704" spans="1:13" x14ac:dyDescent="0.25">
      <c r="A704" s="10" t="s">
        <v>2111</v>
      </c>
      <c r="B704" s="22" t="s">
        <v>2241</v>
      </c>
      <c r="C704" s="22">
        <v>3</v>
      </c>
      <c r="D704" s="22" t="s">
        <v>2242</v>
      </c>
      <c r="E704" s="22" t="b">
        <v>0</v>
      </c>
      <c r="F704" s="22">
        <v>141</v>
      </c>
      <c r="G704" s="22">
        <v>132</v>
      </c>
      <c r="H704" s="22">
        <v>13138</v>
      </c>
      <c r="I704" s="22">
        <v>0.64</v>
      </c>
      <c r="J704" s="22">
        <v>56.15</v>
      </c>
      <c r="K704" s="22" t="s">
        <v>4429</v>
      </c>
      <c r="L704" s="22" t="b">
        <v>1</v>
      </c>
      <c r="M704" s="25" t="b">
        <f t="shared" si="10"/>
        <v>0</v>
      </c>
    </row>
    <row r="705" spans="1:13" x14ac:dyDescent="0.25">
      <c r="A705" s="13" t="s">
        <v>2114</v>
      </c>
      <c r="B705" s="24" t="s">
        <v>1836</v>
      </c>
      <c r="C705" s="24">
        <v>3</v>
      </c>
      <c r="D705" s="24" t="s">
        <v>1837</v>
      </c>
      <c r="E705" s="24" t="b">
        <v>0</v>
      </c>
      <c r="F705" s="24">
        <v>7134</v>
      </c>
      <c r="G705" s="24">
        <v>6685</v>
      </c>
      <c r="H705" s="24">
        <v>32094</v>
      </c>
      <c r="I705" s="24">
        <v>7.42</v>
      </c>
      <c r="J705" s="24">
        <v>11.84</v>
      </c>
      <c r="K705" s="24" t="s">
        <v>4429</v>
      </c>
      <c r="L705" s="24" t="b">
        <v>1</v>
      </c>
      <c r="M705" s="25" t="b">
        <f t="shared" si="10"/>
        <v>0</v>
      </c>
    </row>
    <row r="706" spans="1:13" x14ac:dyDescent="0.25">
      <c r="A706" s="10" t="s">
        <v>2117</v>
      </c>
      <c r="B706" s="22" t="s">
        <v>2229</v>
      </c>
      <c r="C706" s="22">
        <v>3</v>
      </c>
      <c r="D706" s="22" t="s">
        <v>2230</v>
      </c>
      <c r="E706" s="22" t="b">
        <v>0</v>
      </c>
      <c r="F706" s="22">
        <v>3153</v>
      </c>
      <c r="G706" s="22">
        <v>3775</v>
      </c>
      <c r="H706" s="22">
        <v>45899</v>
      </c>
      <c r="I706" s="22">
        <v>8.9700000000000006</v>
      </c>
      <c r="J706" s="22">
        <v>14.02</v>
      </c>
      <c r="K706" s="22" t="s">
        <v>4429</v>
      </c>
      <c r="L706" s="22" t="b">
        <v>1</v>
      </c>
      <c r="M706" s="25" t="b">
        <f t="shared" si="10"/>
        <v>0</v>
      </c>
    </row>
    <row r="707" spans="1:13" x14ac:dyDescent="0.25">
      <c r="A707" s="13" t="s">
        <v>2120</v>
      </c>
      <c r="B707" s="24" t="s">
        <v>1809</v>
      </c>
      <c r="C707" s="24">
        <v>3</v>
      </c>
      <c r="D707" s="24" t="s">
        <v>1810</v>
      </c>
      <c r="E707" s="24" t="b">
        <v>0</v>
      </c>
      <c r="F707" s="24">
        <v>166</v>
      </c>
      <c r="G707" s="24">
        <v>4931</v>
      </c>
      <c r="H707" s="24">
        <v>15881</v>
      </c>
      <c r="I707" s="24">
        <v>5.15</v>
      </c>
      <c r="J707" s="24">
        <v>8.4499999999999993</v>
      </c>
      <c r="K707" s="24" t="s">
        <v>4429</v>
      </c>
      <c r="L707" s="24" t="b">
        <v>1</v>
      </c>
      <c r="M707" s="25" t="b">
        <f t="shared" si="10"/>
        <v>0</v>
      </c>
    </row>
    <row r="708" spans="1:13" x14ac:dyDescent="0.25">
      <c r="A708" s="10" t="s">
        <v>2123</v>
      </c>
      <c r="B708" s="22" t="s">
        <v>1893</v>
      </c>
      <c r="C708" s="22">
        <v>3</v>
      </c>
      <c r="D708" s="22" t="s">
        <v>1894</v>
      </c>
      <c r="E708" s="22" t="b">
        <v>0</v>
      </c>
      <c r="F708" s="22">
        <v>835</v>
      </c>
      <c r="G708" s="22">
        <v>804</v>
      </c>
      <c r="H708" s="22">
        <v>17628</v>
      </c>
      <c r="I708" s="22">
        <v>1.35</v>
      </c>
      <c r="J708" s="22">
        <v>35.68</v>
      </c>
      <c r="K708" s="22" t="s">
        <v>4429</v>
      </c>
      <c r="L708" s="22" t="b">
        <v>1</v>
      </c>
      <c r="M708" s="25" t="b">
        <f t="shared" ref="M708:M771" si="11">IF(J708&gt;62.7015,TRUE,FALSE)</f>
        <v>0</v>
      </c>
    </row>
    <row r="709" spans="1:13" x14ac:dyDescent="0.25">
      <c r="A709" s="13" t="s">
        <v>2126</v>
      </c>
      <c r="B709" s="24" t="s">
        <v>1800</v>
      </c>
      <c r="C709" s="24">
        <v>3</v>
      </c>
      <c r="D709" s="24" t="s">
        <v>1801</v>
      </c>
      <c r="E709" s="24" t="b">
        <v>0</v>
      </c>
      <c r="F709" s="24">
        <v>15</v>
      </c>
      <c r="G709" s="24">
        <v>92</v>
      </c>
      <c r="H709" s="24">
        <v>1837</v>
      </c>
      <c r="I709" s="24">
        <v>1.36</v>
      </c>
      <c r="J709" s="24">
        <v>3.7</v>
      </c>
      <c r="K709" s="24" t="s">
        <v>4429</v>
      </c>
      <c r="L709" s="24" t="b">
        <v>1</v>
      </c>
      <c r="M709" s="25" t="b">
        <f t="shared" si="11"/>
        <v>0</v>
      </c>
    </row>
    <row r="710" spans="1:13" x14ac:dyDescent="0.25">
      <c r="A710" s="10" t="s">
        <v>2129</v>
      </c>
      <c r="B710" s="22" t="s">
        <v>2130</v>
      </c>
      <c r="C710" s="22">
        <v>3</v>
      </c>
      <c r="D710" s="22" t="s">
        <v>2131</v>
      </c>
      <c r="E710" s="22" t="b">
        <v>0</v>
      </c>
      <c r="F710" s="22">
        <v>44</v>
      </c>
      <c r="G710" s="22">
        <v>65</v>
      </c>
      <c r="H710" s="22">
        <v>2886</v>
      </c>
      <c r="I710" s="22">
        <v>5.56</v>
      </c>
      <c r="J710" s="22">
        <v>1.42</v>
      </c>
      <c r="K710" s="22" t="s">
        <v>4429</v>
      </c>
      <c r="L710" s="22" t="b">
        <v>1</v>
      </c>
      <c r="M710" s="25" t="b">
        <f t="shared" si="11"/>
        <v>0</v>
      </c>
    </row>
    <row r="711" spans="1:13" x14ac:dyDescent="0.25">
      <c r="A711" s="13" t="s">
        <v>2132</v>
      </c>
      <c r="B711" s="24" t="s">
        <v>2190</v>
      </c>
      <c r="C711" s="24">
        <v>3</v>
      </c>
      <c r="D711" s="24" t="s">
        <v>2191</v>
      </c>
      <c r="E711" s="24" t="b">
        <v>0</v>
      </c>
      <c r="F711" s="24">
        <v>848</v>
      </c>
      <c r="G711" s="24">
        <v>824</v>
      </c>
      <c r="H711" s="24">
        <v>35043</v>
      </c>
      <c r="I711" s="24">
        <v>7.3</v>
      </c>
      <c r="J711" s="24">
        <v>13.15</v>
      </c>
      <c r="K711" s="24" t="s">
        <v>4429</v>
      </c>
      <c r="L711" s="24" t="b">
        <v>1</v>
      </c>
      <c r="M711" s="25" t="b">
        <f t="shared" si="11"/>
        <v>0</v>
      </c>
    </row>
    <row r="712" spans="1:13" x14ac:dyDescent="0.25">
      <c r="A712" s="10" t="s">
        <v>2135</v>
      </c>
      <c r="B712" s="22" t="s">
        <v>2079</v>
      </c>
      <c r="C712" s="22">
        <v>3</v>
      </c>
      <c r="D712" s="22" t="s">
        <v>2080</v>
      </c>
      <c r="E712" s="22" t="b">
        <v>0</v>
      </c>
      <c r="F712" s="22">
        <v>4</v>
      </c>
      <c r="G712" s="22">
        <v>21</v>
      </c>
      <c r="H712" s="22">
        <v>102</v>
      </c>
      <c r="I712" s="22">
        <v>0.48</v>
      </c>
      <c r="J712" s="22">
        <v>0.59</v>
      </c>
      <c r="K712" s="22" t="s">
        <v>4429</v>
      </c>
      <c r="L712" s="22" t="b">
        <v>1</v>
      </c>
      <c r="M712" s="25" t="b">
        <f t="shared" si="11"/>
        <v>0</v>
      </c>
    </row>
    <row r="713" spans="1:13" x14ac:dyDescent="0.25">
      <c r="A713" s="13" t="s">
        <v>2138</v>
      </c>
      <c r="B713" s="24" t="s">
        <v>2205</v>
      </c>
      <c r="C713" s="24">
        <v>3</v>
      </c>
      <c r="D713" s="24" t="s">
        <v>2206</v>
      </c>
      <c r="E713" s="24" t="b">
        <v>0</v>
      </c>
      <c r="F713" s="24">
        <v>1150</v>
      </c>
      <c r="G713" s="24">
        <v>1332</v>
      </c>
      <c r="H713" s="24">
        <v>137206</v>
      </c>
      <c r="I713" s="24">
        <v>5.88</v>
      </c>
      <c r="J713" s="24">
        <v>63.91</v>
      </c>
      <c r="K713" s="24" t="s">
        <v>4429</v>
      </c>
      <c r="L713" s="24" t="b">
        <v>1</v>
      </c>
      <c r="M713" s="25" t="b">
        <f t="shared" si="11"/>
        <v>1</v>
      </c>
    </row>
    <row r="714" spans="1:13" x14ac:dyDescent="0.25">
      <c r="A714" s="10" t="s">
        <v>2141</v>
      </c>
      <c r="B714" s="22" t="s">
        <v>2217</v>
      </c>
      <c r="C714" s="22">
        <v>3</v>
      </c>
      <c r="D714" s="22" t="s">
        <v>2218</v>
      </c>
      <c r="E714" s="22" t="b">
        <v>0</v>
      </c>
      <c r="F714" s="22">
        <v>0</v>
      </c>
      <c r="G714" s="22">
        <v>14</v>
      </c>
      <c r="H714" s="22">
        <v>10</v>
      </c>
      <c r="I714" s="22">
        <v>0.46</v>
      </c>
      <c r="J714" s="22">
        <v>0.06</v>
      </c>
      <c r="K714" s="22" t="s">
        <v>4429</v>
      </c>
      <c r="L714" s="22" t="b">
        <v>1</v>
      </c>
      <c r="M714" s="25" t="b">
        <f t="shared" si="11"/>
        <v>0</v>
      </c>
    </row>
    <row r="715" spans="1:13" x14ac:dyDescent="0.25">
      <c r="A715" s="13" t="s">
        <v>2144</v>
      </c>
      <c r="B715" s="24" t="s">
        <v>2196</v>
      </c>
      <c r="C715" s="24">
        <v>3</v>
      </c>
      <c r="D715" s="24" t="s">
        <v>2197</v>
      </c>
      <c r="E715" s="24" t="b">
        <v>0</v>
      </c>
      <c r="F715" s="24">
        <v>2107</v>
      </c>
      <c r="G715" s="24">
        <v>3947</v>
      </c>
      <c r="H715" s="24">
        <v>27393</v>
      </c>
      <c r="I715" s="24">
        <v>1.98</v>
      </c>
      <c r="J715" s="24">
        <v>37.89</v>
      </c>
      <c r="K715" s="24" t="s">
        <v>4429</v>
      </c>
      <c r="L715" s="24" t="b">
        <v>1</v>
      </c>
      <c r="M715" s="25" t="b">
        <f t="shared" si="11"/>
        <v>0</v>
      </c>
    </row>
    <row r="716" spans="1:13" x14ac:dyDescent="0.25">
      <c r="A716" s="10" t="s">
        <v>2147</v>
      </c>
      <c r="B716" s="22" t="s">
        <v>2148</v>
      </c>
      <c r="C716" s="22">
        <v>3</v>
      </c>
      <c r="D716" s="22" t="s">
        <v>2149</v>
      </c>
      <c r="E716" s="22" t="b">
        <v>0</v>
      </c>
      <c r="F716" s="22">
        <v>174</v>
      </c>
      <c r="G716" s="22">
        <v>403</v>
      </c>
      <c r="H716" s="22">
        <v>58940</v>
      </c>
      <c r="I716" s="22">
        <v>8.68</v>
      </c>
      <c r="J716" s="22">
        <v>18.600000000000001</v>
      </c>
      <c r="K716" s="22" t="s">
        <v>4429</v>
      </c>
      <c r="L716" s="22" t="b">
        <v>1</v>
      </c>
      <c r="M716" s="25" t="b">
        <f t="shared" si="11"/>
        <v>0</v>
      </c>
    </row>
    <row r="717" spans="1:13" x14ac:dyDescent="0.25">
      <c r="A717" s="13" t="s">
        <v>2150</v>
      </c>
      <c r="B717" s="24" t="s">
        <v>2118</v>
      </c>
      <c r="C717" s="24">
        <v>3</v>
      </c>
      <c r="D717" s="24" t="s">
        <v>2119</v>
      </c>
      <c r="E717" s="24" t="b">
        <v>0</v>
      </c>
      <c r="F717" s="24">
        <v>11</v>
      </c>
      <c r="G717" s="24">
        <v>9</v>
      </c>
      <c r="H717" s="24">
        <v>1828</v>
      </c>
      <c r="I717" s="24">
        <v>2.4700000000000002</v>
      </c>
      <c r="J717" s="24">
        <v>2.0299999999999998</v>
      </c>
      <c r="K717" s="24" t="s">
        <v>4429</v>
      </c>
      <c r="L717" s="24" t="b">
        <v>1</v>
      </c>
      <c r="M717" s="25" t="b">
        <f t="shared" si="11"/>
        <v>0</v>
      </c>
    </row>
    <row r="718" spans="1:13" x14ac:dyDescent="0.25">
      <c r="A718" s="10" t="s">
        <v>2153</v>
      </c>
      <c r="B718" s="22" t="s">
        <v>2145</v>
      </c>
      <c r="C718" s="22">
        <v>3</v>
      </c>
      <c r="D718" s="22" t="s">
        <v>2146</v>
      </c>
      <c r="E718" s="22" t="b">
        <v>0</v>
      </c>
      <c r="F718" s="22">
        <v>3639</v>
      </c>
      <c r="G718" s="22">
        <v>4339</v>
      </c>
      <c r="H718" s="22">
        <v>14155</v>
      </c>
      <c r="I718" s="22">
        <v>1.1200000000000001</v>
      </c>
      <c r="J718" s="22">
        <v>34.520000000000003</v>
      </c>
      <c r="K718" s="22" t="s">
        <v>4429</v>
      </c>
      <c r="L718" s="22" t="b">
        <v>1</v>
      </c>
      <c r="M718" s="25" t="b">
        <f t="shared" si="11"/>
        <v>0</v>
      </c>
    </row>
    <row r="719" spans="1:13" x14ac:dyDescent="0.25">
      <c r="A719" s="13" t="s">
        <v>2156</v>
      </c>
      <c r="B719" s="24" t="s">
        <v>1887</v>
      </c>
      <c r="C719" s="24">
        <v>3</v>
      </c>
      <c r="D719" s="24" t="s">
        <v>1888</v>
      </c>
      <c r="E719" s="24" t="b">
        <v>0</v>
      </c>
      <c r="F719" s="24">
        <v>2781</v>
      </c>
      <c r="G719" s="24">
        <v>456</v>
      </c>
      <c r="H719" s="24">
        <v>5690</v>
      </c>
      <c r="I719" s="24">
        <v>0.77</v>
      </c>
      <c r="J719" s="24">
        <v>20.18</v>
      </c>
      <c r="K719" s="24" t="s">
        <v>4429</v>
      </c>
      <c r="L719" s="24" t="b">
        <v>1</v>
      </c>
      <c r="M719" s="25" t="b">
        <f t="shared" si="11"/>
        <v>0</v>
      </c>
    </row>
    <row r="720" spans="1:13" x14ac:dyDescent="0.25">
      <c r="A720" s="10" t="s">
        <v>2159</v>
      </c>
      <c r="B720" s="22" t="s">
        <v>1908</v>
      </c>
      <c r="C720" s="22">
        <v>3</v>
      </c>
      <c r="D720" s="22" t="s">
        <v>1909</v>
      </c>
      <c r="E720" s="22" t="b">
        <v>0</v>
      </c>
      <c r="F720" s="22">
        <v>4</v>
      </c>
      <c r="G720" s="22">
        <v>13</v>
      </c>
      <c r="H720" s="22">
        <v>628</v>
      </c>
      <c r="I720" s="22">
        <v>1.07</v>
      </c>
      <c r="J720" s="22">
        <v>1.61</v>
      </c>
      <c r="K720" s="22" t="s">
        <v>4429</v>
      </c>
      <c r="L720" s="22" t="b">
        <v>1</v>
      </c>
      <c r="M720" s="25" t="b">
        <f t="shared" si="11"/>
        <v>0</v>
      </c>
    </row>
    <row r="721" spans="1:13" x14ac:dyDescent="0.25">
      <c r="A721" s="13" t="s">
        <v>2162</v>
      </c>
      <c r="B721" s="24" t="s">
        <v>2214</v>
      </c>
      <c r="C721" s="24">
        <v>3</v>
      </c>
      <c r="D721" s="24" t="s">
        <v>2215</v>
      </c>
      <c r="E721" s="24" t="b">
        <v>0</v>
      </c>
      <c r="F721" s="24">
        <v>111</v>
      </c>
      <c r="G721" s="24">
        <v>29</v>
      </c>
      <c r="H721" s="24">
        <v>9340</v>
      </c>
      <c r="I721" s="24">
        <v>5.6</v>
      </c>
      <c r="J721" s="24">
        <v>4.57</v>
      </c>
      <c r="K721" s="24" t="s">
        <v>4429</v>
      </c>
      <c r="L721" s="24" t="b">
        <v>1</v>
      </c>
      <c r="M721" s="25" t="b">
        <f t="shared" si="11"/>
        <v>0</v>
      </c>
    </row>
    <row r="722" spans="1:13" x14ac:dyDescent="0.25">
      <c r="A722" s="10" t="s">
        <v>2165</v>
      </c>
      <c r="B722" s="22" t="s">
        <v>2154</v>
      </c>
      <c r="C722" s="22">
        <v>3</v>
      </c>
      <c r="D722" s="22" t="s">
        <v>2155</v>
      </c>
      <c r="E722" s="22" t="b">
        <v>0</v>
      </c>
      <c r="F722" s="22">
        <v>244</v>
      </c>
      <c r="G722" s="22">
        <v>441</v>
      </c>
      <c r="H722" s="22">
        <v>39726</v>
      </c>
      <c r="I722" s="22">
        <v>1</v>
      </c>
      <c r="J722" s="22">
        <v>109.14</v>
      </c>
      <c r="K722" s="22" t="s">
        <v>4429</v>
      </c>
      <c r="L722" s="22" t="b">
        <v>1</v>
      </c>
      <c r="M722" s="25" t="b">
        <f t="shared" si="11"/>
        <v>1</v>
      </c>
    </row>
    <row r="723" spans="1:13" x14ac:dyDescent="0.25">
      <c r="A723" s="13" t="s">
        <v>2168</v>
      </c>
      <c r="B723" s="24" t="s">
        <v>2199</v>
      </c>
      <c r="C723" s="24">
        <v>3</v>
      </c>
      <c r="D723" s="24" t="s">
        <v>2200</v>
      </c>
      <c r="E723" s="24" t="b">
        <v>0</v>
      </c>
      <c r="F723" s="24">
        <v>1904</v>
      </c>
      <c r="G723" s="24">
        <v>2732</v>
      </c>
      <c r="H723" s="24">
        <v>20176</v>
      </c>
      <c r="I723" s="24">
        <v>2.5499999999999998</v>
      </c>
      <c r="J723" s="24">
        <v>21.72</v>
      </c>
      <c r="K723" s="24" t="s">
        <v>4429</v>
      </c>
      <c r="L723" s="24" t="b">
        <v>1</v>
      </c>
      <c r="M723" s="25" t="b">
        <f t="shared" si="11"/>
        <v>0</v>
      </c>
    </row>
    <row r="724" spans="1:13" x14ac:dyDescent="0.25">
      <c r="A724" s="10" t="s">
        <v>2171</v>
      </c>
      <c r="B724" s="22" t="s">
        <v>1890</v>
      </c>
      <c r="C724" s="22">
        <v>3</v>
      </c>
      <c r="D724" s="22" t="s">
        <v>1891</v>
      </c>
      <c r="E724" s="22" t="b">
        <v>0</v>
      </c>
      <c r="F724" s="22">
        <v>385</v>
      </c>
      <c r="G724" s="22">
        <v>1466</v>
      </c>
      <c r="H724" s="22">
        <v>27033</v>
      </c>
      <c r="I724" s="22">
        <v>2.2799999999999998</v>
      </c>
      <c r="J724" s="22">
        <v>32.409999999999997</v>
      </c>
      <c r="K724" s="22" t="s">
        <v>4429</v>
      </c>
      <c r="L724" s="22" t="b">
        <v>1</v>
      </c>
      <c r="M724" s="25" t="b">
        <f t="shared" si="11"/>
        <v>0</v>
      </c>
    </row>
    <row r="725" spans="1:13" x14ac:dyDescent="0.25">
      <c r="A725" s="13" t="s">
        <v>2174</v>
      </c>
      <c r="B725" s="24" t="s">
        <v>2166</v>
      </c>
      <c r="C725" s="24">
        <v>3</v>
      </c>
      <c r="D725" s="24" t="s">
        <v>2167</v>
      </c>
      <c r="E725" s="24" t="b">
        <v>0</v>
      </c>
      <c r="F725" s="24">
        <v>3979</v>
      </c>
      <c r="G725" s="24">
        <v>3751</v>
      </c>
      <c r="H725" s="24">
        <v>130236</v>
      </c>
      <c r="I725" s="24">
        <v>4.25</v>
      </c>
      <c r="J725" s="24">
        <v>83.97</v>
      </c>
      <c r="K725" s="24" t="s">
        <v>4429</v>
      </c>
      <c r="L725" s="24" t="b">
        <v>1</v>
      </c>
      <c r="M725" s="25" t="b">
        <f t="shared" si="11"/>
        <v>1</v>
      </c>
    </row>
    <row r="726" spans="1:13" x14ac:dyDescent="0.25">
      <c r="A726" s="10" t="s">
        <v>2177</v>
      </c>
      <c r="B726" s="22" t="s">
        <v>2208</v>
      </c>
      <c r="C726" s="22">
        <v>3</v>
      </c>
      <c r="D726" s="22" t="s">
        <v>2209</v>
      </c>
      <c r="E726" s="22" t="b">
        <v>0</v>
      </c>
      <c r="F726" s="22">
        <v>226</v>
      </c>
      <c r="G726" s="22">
        <v>470</v>
      </c>
      <c r="H726" s="22">
        <v>9182</v>
      </c>
      <c r="I726" s="22">
        <v>9.5</v>
      </c>
      <c r="J726" s="22">
        <v>2.65</v>
      </c>
      <c r="K726" s="22" t="s">
        <v>4429</v>
      </c>
      <c r="L726" s="22" t="b">
        <v>1</v>
      </c>
      <c r="M726" s="25" t="b">
        <f t="shared" si="11"/>
        <v>0</v>
      </c>
    </row>
    <row r="727" spans="1:13" x14ac:dyDescent="0.25">
      <c r="A727" s="13" t="s">
        <v>2180</v>
      </c>
      <c r="B727" s="24" t="s">
        <v>2226</v>
      </c>
      <c r="C727" s="24">
        <v>3</v>
      </c>
      <c r="D727" s="24" t="s">
        <v>2227</v>
      </c>
      <c r="E727" s="24" t="b">
        <v>0</v>
      </c>
      <c r="F727" s="24">
        <v>63</v>
      </c>
      <c r="G727" s="24">
        <v>369</v>
      </c>
      <c r="H727" s="24">
        <v>1390</v>
      </c>
      <c r="I727" s="24">
        <v>0.6</v>
      </c>
      <c r="J727" s="24">
        <v>6.32</v>
      </c>
      <c r="K727" s="24" t="s">
        <v>4429</v>
      </c>
      <c r="L727" s="24" t="b">
        <v>1</v>
      </c>
      <c r="M727" s="25" t="b">
        <f t="shared" si="11"/>
        <v>0</v>
      </c>
    </row>
    <row r="728" spans="1:13" x14ac:dyDescent="0.25">
      <c r="A728" s="10" t="s">
        <v>2183</v>
      </c>
      <c r="B728" s="22" t="s">
        <v>2211</v>
      </c>
      <c r="C728" s="22">
        <v>3</v>
      </c>
      <c r="D728" s="22" t="s">
        <v>2212</v>
      </c>
      <c r="E728" s="22" t="b">
        <v>0</v>
      </c>
      <c r="F728" s="22">
        <v>795</v>
      </c>
      <c r="G728" s="22">
        <v>1179</v>
      </c>
      <c r="H728" s="22">
        <v>17882</v>
      </c>
      <c r="I728" s="22">
        <v>5.72</v>
      </c>
      <c r="J728" s="22">
        <v>8.57</v>
      </c>
      <c r="K728" s="22" t="s">
        <v>4429</v>
      </c>
      <c r="L728" s="22" t="b">
        <v>1</v>
      </c>
      <c r="M728" s="25" t="b">
        <f t="shared" si="11"/>
        <v>0</v>
      </c>
    </row>
    <row r="729" spans="1:13" x14ac:dyDescent="0.25">
      <c r="A729" s="13" t="s">
        <v>2186</v>
      </c>
      <c r="B729" s="24" t="s">
        <v>2232</v>
      </c>
      <c r="C729" s="24">
        <v>3</v>
      </c>
      <c r="D729" s="24" t="s">
        <v>2233</v>
      </c>
      <c r="E729" s="24" t="b">
        <v>0</v>
      </c>
      <c r="F729" s="24">
        <v>1539</v>
      </c>
      <c r="G729" s="24">
        <v>1781</v>
      </c>
      <c r="H729" s="24">
        <v>32279</v>
      </c>
      <c r="I729" s="24">
        <v>2.57</v>
      </c>
      <c r="J729" s="24">
        <v>34.409999999999997</v>
      </c>
      <c r="K729" s="24" t="s">
        <v>4429</v>
      </c>
      <c r="L729" s="24" t="b">
        <v>1</v>
      </c>
      <c r="M729" s="25" t="b">
        <f t="shared" si="11"/>
        <v>0</v>
      </c>
    </row>
    <row r="730" spans="1:13" x14ac:dyDescent="0.25">
      <c r="A730" s="10" t="s">
        <v>2189</v>
      </c>
      <c r="B730" s="22" t="s">
        <v>2025</v>
      </c>
      <c r="C730" s="22">
        <v>3</v>
      </c>
      <c r="D730" s="22" t="s">
        <v>2026</v>
      </c>
      <c r="E730" s="22" t="b">
        <v>0</v>
      </c>
      <c r="F730" s="22">
        <v>10</v>
      </c>
      <c r="G730" s="22">
        <v>20</v>
      </c>
      <c r="H730" s="22">
        <v>2103</v>
      </c>
      <c r="I730" s="22">
        <v>1.1499999999999999</v>
      </c>
      <c r="J730" s="22">
        <v>5</v>
      </c>
      <c r="K730" s="22" t="s">
        <v>4429</v>
      </c>
      <c r="L730" s="22" t="b">
        <v>1</v>
      </c>
      <c r="M730" s="25" t="b">
        <f t="shared" si="11"/>
        <v>0</v>
      </c>
    </row>
    <row r="731" spans="1:13" x14ac:dyDescent="0.25">
      <c r="A731" s="13" t="s">
        <v>2192</v>
      </c>
      <c r="B731" s="24" t="s">
        <v>1944</v>
      </c>
      <c r="C731" s="24">
        <v>3</v>
      </c>
      <c r="D731" s="24" t="s">
        <v>1945</v>
      </c>
      <c r="E731" s="24" t="b">
        <v>0</v>
      </c>
      <c r="F731" s="24">
        <v>901</v>
      </c>
      <c r="G731" s="24">
        <v>905</v>
      </c>
      <c r="H731" s="24">
        <v>47796</v>
      </c>
      <c r="I731" s="24">
        <v>5.18</v>
      </c>
      <c r="J731" s="24">
        <v>25.29</v>
      </c>
      <c r="K731" s="24" t="s">
        <v>4429</v>
      </c>
      <c r="L731" s="24" t="b">
        <v>1</v>
      </c>
      <c r="M731" s="25" t="b">
        <f t="shared" si="11"/>
        <v>0</v>
      </c>
    </row>
    <row r="732" spans="1:13" x14ac:dyDescent="0.25">
      <c r="A732" s="10" t="s">
        <v>2195</v>
      </c>
      <c r="B732" s="22" t="s">
        <v>2058</v>
      </c>
      <c r="C732" s="22">
        <v>3</v>
      </c>
      <c r="D732" s="22" t="s">
        <v>2059</v>
      </c>
      <c r="E732" s="22" t="b">
        <v>0</v>
      </c>
      <c r="F732" s="22">
        <v>1279</v>
      </c>
      <c r="G732" s="22">
        <v>1297</v>
      </c>
      <c r="H732" s="22">
        <v>43752</v>
      </c>
      <c r="I732" s="22">
        <v>3.05</v>
      </c>
      <c r="J732" s="22">
        <v>39.31</v>
      </c>
      <c r="K732" s="22" t="s">
        <v>4429</v>
      </c>
      <c r="L732" s="22" t="b">
        <v>1</v>
      </c>
      <c r="M732" s="25" t="b">
        <f t="shared" si="11"/>
        <v>0</v>
      </c>
    </row>
    <row r="733" spans="1:13" x14ac:dyDescent="0.25">
      <c r="A733" s="13" t="s">
        <v>2198</v>
      </c>
      <c r="B733" s="24" t="s">
        <v>2004</v>
      </c>
      <c r="C733" s="24">
        <v>3</v>
      </c>
      <c r="D733" s="24" t="s">
        <v>2005</v>
      </c>
      <c r="E733" s="24" t="b">
        <v>0</v>
      </c>
      <c r="F733" s="24">
        <v>124</v>
      </c>
      <c r="G733" s="24">
        <v>193</v>
      </c>
      <c r="H733" s="24">
        <v>3207</v>
      </c>
      <c r="I733" s="24">
        <v>5.27</v>
      </c>
      <c r="J733" s="24">
        <v>1.67</v>
      </c>
      <c r="K733" s="24" t="s">
        <v>4429</v>
      </c>
      <c r="L733" s="24" t="b">
        <v>1</v>
      </c>
      <c r="M733" s="25" t="b">
        <f t="shared" si="11"/>
        <v>0</v>
      </c>
    </row>
    <row r="734" spans="1:13" x14ac:dyDescent="0.25">
      <c r="A734" s="10" t="s">
        <v>2201</v>
      </c>
      <c r="B734" s="22" t="s">
        <v>2115</v>
      </c>
      <c r="C734" s="22">
        <v>3</v>
      </c>
      <c r="D734" s="22" t="s">
        <v>2116</v>
      </c>
      <c r="E734" s="22" t="b">
        <v>0</v>
      </c>
      <c r="F734" s="22">
        <v>2947</v>
      </c>
      <c r="G734" s="22">
        <v>1739</v>
      </c>
      <c r="H734" s="22">
        <v>98158</v>
      </c>
      <c r="I734" s="22">
        <v>5.13</v>
      </c>
      <c r="J734" s="22">
        <v>52.46</v>
      </c>
      <c r="K734" s="22" t="s">
        <v>4429</v>
      </c>
      <c r="L734" s="22" t="b">
        <v>1</v>
      </c>
      <c r="M734" s="25" t="b">
        <f t="shared" si="11"/>
        <v>0</v>
      </c>
    </row>
    <row r="735" spans="1:13" x14ac:dyDescent="0.25">
      <c r="A735" s="13" t="s">
        <v>2204</v>
      </c>
      <c r="B735" s="24" t="s">
        <v>2151</v>
      </c>
      <c r="C735" s="24">
        <v>3</v>
      </c>
      <c r="D735" s="24" t="s">
        <v>2152</v>
      </c>
      <c r="E735" s="24" t="b">
        <v>0</v>
      </c>
      <c r="F735" s="24">
        <v>2804</v>
      </c>
      <c r="G735" s="24">
        <v>3510</v>
      </c>
      <c r="H735" s="24">
        <v>5386</v>
      </c>
      <c r="I735" s="24">
        <v>8.9</v>
      </c>
      <c r="J735" s="24">
        <v>1.66</v>
      </c>
      <c r="K735" s="24" t="s">
        <v>4429</v>
      </c>
      <c r="L735" s="24" t="b">
        <v>1</v>
      </c>
      <c r="M735" s="25" t="b">
        <f t="shared" si="11"/>
        <v>0</v>
      </c>
    </row>
    <row r="736" spans="1:13" x14ac:dyDescent="0.25">
      <c r="A736" s="10" t="s">
        <v>2207</v>
      </c>
      <c r="B736" s="22" t="s">
        <v>2193</v>
      </c>
      <c r="C736" s="22">
        <v>3</v>
      </c>
      <c r="D736" s="22" t="s">
        <v>2194</v>
      </c>
      <c r="E736" s="22" t="b">
        <v>0</v>
      </c>
      <c r="F736" s="22">
        <v>539</v>
      </c>
      <c r="G736" s="22">
        <v>103</v>
      </c>
      <c r="H736" s="22">
        <v>31761</v>
      </c>
      <c r="I736" s="22">
        <v>3.74</v>
      </c>
      <c r="J736" s="22">
        <v>23.25</v>
      </c>
      <c r="K736" s="22" t="s">
        <v>4429</v>
      </c>
      <c r="L736" s="22" t="b">
        <v>1</v>
      </c>
      <c r="M736" s="25" t="b">
        <f t="shared" si="11"/>
        <v>0</v>
      </c>
    </row>
    <row r="737" spans="1:13" x14ac:dyDescent="0.25">
      <c r="A737" s="13" t="s">
        <v>2210</v>
      </c>
      <c r="B737" s="24" t="s">
        <v>2169</v>
      </c>
      <c r="C737" s="24">
        <v>3</v>
      </c>
      <c r="D737" s="24" t="s">
        <v>2170</v>
      </c>
      <c r="E737" s="24" t="b">
        <v>0</v>
      </c>
      <c r="F737" s="24">
        <v>26</v>
      </c>
      <c r="G737" s="24">
        <v>215</v>
      </c>
      <c r="H737" s="24">
        <v>1039</v>
      </c>
      <c r="I737" s="24">
        <v>0.99</v>
      </c>
      <c r="J737" s="24">
        <v>2.89</v>
      </c>
      <c r="K737" s="24" t="s">
        <v>4429</v>
      </c>
      <c r="L737" s="24" t="b">
        <v>1</v>
      </c>
      <c r="M737" s="25" t="b">
        <f t="shared" si="11"/>
        <v>0</v>
      </c>
    </row>
    <row r="738" spans="1:13" x14ac:dyDescent="0.25">
      <c r="A738" s="10" t="s">
        <v>2213</v>
      </c>
      <c r="B738" s="22" t="s">
        <v>2070</v>
      </c>
      <c r="C738" s="22">
        <v>3</v>
      </c>
      <c r="D738" s="22" t="s">
        <v>2071</v>
      </c>
      <c r="E738" s="22" t="b">
        <v>0</v>
      </c>
      <c r="F738" s="22">
        <v>2366</v>
      </c>
      <c r="G738" s="22">
        <v>1849</v>
      </c>
      <c r="H738" s="22">
        <v>197716</v>
      </c>
      <c r="I738" s="22">
        <v>7.17</v>
      </c>
      <c r="J738" s="22">
        <v>75.58</v>
      </c>
      <c r="K738" s="22" t="s">
        <v>4429</v>
      </c>
      <c r="L738" s="22" t="b">
        <v>1</v>
      </c>
      <c r="M738" s="25" t="b">
        <f t="shared" si="11"/>
        <v>1</v>
      </c>
    </row>
    <row r="739" spans="1:13" x14ac:dyDescent="0.25">
      <c r="A739" s="13" t="s">
        <v>2216</v>
      </c>
      <c r="B739" s="24" t="s">
        <v>1980</v>
      </c>
      <c r="C739" s="24">
        <v>3</v>
      </c>
      <c r="D739" s="24" t="s">
        <v>1981</v>
      </c>
      <c r="E739" s="24" t="b">
        <v>0</v>
      </c>
      <c r="F739" s="24">
        <v>1282</v>
      </c>
      <c r="G739" s="24">
        <v>2622</v>
      </c>
      <c r="H739" s="24">
        <v>7853</v>
      </c>
      <c r="I739" s="24">
        <v>1.07</v>
      </c>
      <c r="J739" s="24">
        <v>20.190000000000001</v>
      </c>
      <c r="K739" s="24" t="s">
        <v>4429</v>
      </c>
      <c r="L739" s="24" t="b">
        <v>1</v>
      </c>
      <c r="M739" s="25" t="b">
        <f t="shared" si="11"/>
        <v>0</v>
      </c>
    </row>
    <row r="740" spans="1:13" x14ac:dyDescent="0.25">
      <c r="A740" s="10" t="s">
        <v>2219</v>
      </c>
      <c r="B740" s="22" t="s">
        <v>2175</v>
      </c>
      <c r="C740" s="22">
        <v>3</v>
      </c>
      <c r="D740" s="22" t="s">
        <v>2176</v>
      </c>
      <c r="E740" s="22" t="b">
        <v>0</v>
      </c>
      <c r="F740" s="22">
        <v>113</v>
      </c>
      <c r="G740" s="22">
        <v>89</v>
      </c>
      <c r="H740" s="22">
        <v>16452</v>
      </c>
      <c r="I740" s="22">
        <v>10.130000000000001</v>
      </c>
      <c r="J740" s="22">
        <v>4.45</v>
      </c>
      <c r="K740" s="22" t="s">
        <v>4429</v>
      </c>
      <c r="L740" s="22" t="b">
        <v>1</v>
      </c>
      <c r="M740" s="25" t="b">
        <f t="shared" si="11"/>
        <v>0</v>
      </c>
    </row>
    <row r="741" spans="1:13" x14ac:dyDescent="0.25">
      <c r="A741" s="13" t="s">
        <v>2222</v>
      </c>
      <c r="B741" s="24" t="s">
        <v>2049</v>
      </c>
      <c r="C741" s="24">
        <v>3</v>
      </c>
      <c r="D741" s="24" t="s">
        <v>2050</v>
      </c>
      <c r="E741" s="24" t="b">
        <v>0</v>
      </c>
      <c r="F741" s="24">
        <v>2052</v>
      </c>
      <c r="G741" s="24">
        <v>3374</v>
      </c>
      <c r="H741" s="24">
        <v>45384</v>
      </c>
      <c r="I741" s="24">
        <v>1.35</v>
      </c>
      <c r="J741" s="24">
        <v>92.06</v>
      </c>
      <c r="K741" s="24" t="s">
        <v>4429</v>
      </c>
      <c r="L741" s="24" t="b">
        <v>1</v>
      </c>
      <c r="M741" s="25" t="b">
        <f t="shared" si="11"/>
        <v>1</v>
      </c>
    </row>
    <row r="742" spans="1:13" x14ac:dyDescent="0.25">
      <c r="A742" s="10" t="s">
        <v>2225</v>
      </c>
      <c r="B742" s="22" t="s">
        <v>2235</v>
      </c>
      <c r="C742" s="22">
        <v>3</v>
      </c>
      <c r="D742" s="22" t="s">
        <v>2236</v>
      </c>
      <c r="E742" s="22" t="b">
        <v>0</v>
      </c>
      <c r="F742" s="22">
        <v>674</v>
      </c>
      <c r="G742" s="22">
        <v>364</v>
      </c>
      <c r="H742" s="22">
        <v>114265</v>
      </c>
      <c r="I742" s="22">
        <v>2.94</v>
      </c>
      <c r="J742" s="22">
        <v>106.39</v>
      </c>
      <c r="K742" s="22" t="s">
        <v>4429</v>
      </c>
      <c r="L742" s="22" t="b">
        <v>1</v>
      </c>
      <c r="M742" s="25" t="b">
        <f t="shared" si="11"/>
        <v>1</v>
      </c>
    </row>
    <row r="743" spans="1:13" x14ac:dyDescent="0.25">
      <c r="A743" s="13" t="s">
        <v>2228</v>
      </c>
      <c r="B743" s="24" t="s">
        <v>2061</v>
      </c>
      <c r="C743" s="24">
        <v>3</v>
      </c>
      <c r="D743" s="24" t="s">
        <v>2062</v>
      </c>
      <c r="E743" s="24" t="b">
        <v>0</v>
      </c>
      <c r="F743" s="24">
        <v>5</v>
      </c>
      <c r="G743" s="24">
        <v>61</v>
      </c>
      <c r="H743" s="24">
        <v>909</v>
      </c>
      <c r="I743" s="24">
        <v>1.83</v>
      </c>
      <c r="J743" s="24">
        <v>1.36</v>
      </c>
      <c r="K743" s="24" t="s">
        <v>4429</v>
      </c>
      <c r="L743" s="24" t="b">
        <v>1</v>
      </c>
      <c r="M743" s="25" t="b">
        <f t="shared" si="11"/>
        <v>0</v>
      </c>
    </row>
    <row r="744" spans="1:13" x14ac:dyDescent="0.25">
      <c r="A744" s="10" t="s">
        <v>2231</v>
      </c>
      <c r="B744" s="22" t="s">
        <v>2007</v>
      </c>
      <c r="C744" s="22">
        <v>3</v>
      </c>
      <c r="D744" s="22" t="s">
        <v>2008</v>
      </c>
      <c r="E744" s="22" t="b">
        <v>0</v>
      </c>
      <c r="F744" s="22">
        <v>1462</v>
      </c>
      <c r="G744" s="22">
        <v>1611</v>
      </c>
      <c r="H744" s="22">
        <v>192307</v>
      </c>
      <c r="I744" s="22">
        <v>9.24</v>
      </c>
      <c r="J744" s="22">
        <v>57.01</v>
      </c>
      <c r="K744" s="22" t="s">
        <v>4429</v>
      </c>
      <c r="L744" s="22" t="b">
        <v>1</v>
      </c>
      <c r="M744" s="25" t="b">
        <f t="shared" si="11"/>
        <v>0</v>
      </c>
    </row>
    <row r="745" spans="1:13" x14ac:dyDescent="0.25">
      <c r="A745" s="13" t="s">
        <v>2234</v>
      </c>
      <c r="B745" s="24" t="s">
        <v>2052</v>
      </c>
      <c r="C745" s="24">
        <v>3</v>
      </c>
      <c r="D745" s="24" t="s">
        <v>2053</v>
      </c>
      <c r="E745" s="24" t="b">
        <v>0</v>
      </c>
      <c r="F745" s="24">
        <v>2321</v>
      </c>
      <c r="G745" s="24">
        <v>2341</v>
      </c>
      <c r="H745" s="24">
        <v>69284</v>
      </c>
      <c r="I745" s="24">
        <v>8.2899999999999991</v>
      </c>
      <c r="J745" s="24">
        <v>22.9</v>
      </c>
      <c r="K745" s="24" t="s">
        <v>4429</v>
      </c>
      <c r="L745" s="24" t="b">
        <v>1</v>
      </c>
      <c r="M745" s="25" t="b">
        <f t="shared" si="11"/>
        <v>0</v>
      </c>
    </row>
    <row r="746" spans="1:13" x14ac:dyDescent="0.25">
      <c r="A746" s="10" t="s">
        <v>2237</v>
      </c>
      <c r="B746" s="22" t="s">
        <v>2220</v>
      </c>
      <c r="C746" s="22">
        <v>3</v>
      </c>
      <c r="D746" s="22" t="s">
        <v>2221</v>
      </c>
      <c r="E746" s="22" t="b">
        <v>0</v>
      </c>
      <c r="F746" s="22">
        <v>196</v>
      </c>
      <c r="G746" s="22">
        <v>125</v>
      </c>
      <c r="H746" s="22">
        <v>29137</v>
      </c>
      <c r="I746" s="22">
        <v>6</v>
      </c>
      <c r="J746" s="22">
        <v>13.3</v>
      </c>
      <c r="K746" s="22" t="s">
        <v>4429</v>
      </c>
      <c r="L746" s="22" t="b">
        <v>1</v>
      </c>
      <c r="M746" s="25" t="b">
        <f t="shared" si="11"/>
        <v>0</v>
      </c>
    </row>
    <row r="747" spans="1:13" x14ac:dyDescent="0.25">
      <c r="A747" s="13" t="s">
        <v>2240</v>
      </c>
      <c r="B747" s="24" t="s">
        <v>2157</v>
      </c>
      <c r="C747" s="24">
        <v>3</v>
      </c>
      <c r="D747" s="24" t="s">
        <v>2158</v>
      </c>
      <c r="E747" s="24" t="b">
        <v>0</v>
      </c>
      <c r="F747" s="24">
        <v>37</v>
      </c>
      <c r="G747" s="24">
        <v>10</v>
      </c>
      <c r="H747" s="24">
        <v>1489</v>
      </c>
      <c r="I747" s="24">
        <v>2.7</v>
      </c>
      <c r="J747" s="24">
        <v>1.51</v>
      </c>
      <c r="K747" s="24" t="s">
        <v>4429</v>
      </c>
      <c r="L747" s="24" t="b">
        <v>1</v>
      </c>
      <c r="M747" s="25" t="b">
        <f t="shared" si="11"/>
        <v>0</v>
      </c>
    </row>
    <row r="748" spans="1:13" x14ac:dyDescent="0.25">
      <c r="A748" s="10" t="s">
        <v>2243</v>
      </c>
      <c r="B748" s="22" t="s">
        <v>2103</v>
      </c>
      <c r="C748" s="22">
        <v>3</v>
      </c>
      <c r="D748" s="22" t="s">
        <v>2104</v>
      </c>
      <c r="E748" s="22" t="b">
        <v>0</v>
      </c>
      <c r="F748" s="22">
        <v>1151</v>
      </c>
      <c r="G748" s="22">
        <v>1763</v>
      </c>
      <c r="H748" s="22">
        <v>24668</v>
      </c>
      <c r="I748" s="22">
        <v>1.1499999999999999</v>
      </c>
      <c r="J748" s="22">
        <v>59.01</v>
      </c>
      <c r="K748" s="22" t="s">
        <v>4429</v>
      </c>
      <c r="L748" s="22" t="b">
        <v>1</v>
      </c>
      <c r="M748" s="25" t="b">
        <f t="shared" si="11"/>
        <v>0</v>
      </c>
    </row>
    <row r="749" spans="1:13" x14ac:dyDescent="0.25">
      <c r="A749" s="13" t="s">
        <v>2246</v>
      </c>
      <c r="B749" s="24" t="s">
        <v>2187</v>
      </c>
      <c r="C749" s="24">
        <v>3</v>
      </c>
      <c r="D749" s="24" t="s">
        <v>2188</v>
      </c>
      <c r="E749" s="24" t="b">
        <v>0</v>
      </c>
      <c r="F749" s="24">
        <v>31</v>
      </c>
      <c r="G749" s="24">
        <v>92</v>
      </c>
      <c r="H749" s="24">
        <v>3423</v>
      </c>
      <c r="I749" s="24">
        <v>2.3199999999999998</v>
      </c>
      <c r="J749" s="24">
        <v>4.04</v>
      </c>
      <c r="K749" s="24" t="s">
        <v>4429</v>
      </c>
      <c r="L749" s="24" t="b">
        <v>1</v>
      </c>
      <c r="M749" s="25" t="b">
        <f t="shared" si="11"/>
        <v>0</v>
      </c>
    </row>
    <row r="750" spans="1:13" x14ac:dyDescent="0.25">
      <c r="A750" s="10" t="s">
        <v>2249</v>
      </c>
      <c r="B750" s="22" t="s">
        <v>1926</v>
      </c>
      <c r="C750" s="22">
        <v>3</v>
      </c>
      <c r="D750" s="22" t="s">
        <v>1927</v>
      </c>
      <c r="E750" s="22" t="b">
        <v>0</v>
      </c>
      <c r="F750" s="22">
        <v>115</v>
      </c>
      <c r="G750" s="22">
        <v>311</v>
      </c>
      <c r="H750" s="22">
        <v>2588</v>
      </c>
      <c r="I750" s="22">
        <v>7.41</v>
      </c>
      <c r="J750" s="22">
        <v>0.96</v>
      </c>
      <c r="K750" s="22" t="s">
        <v>4429</v>
      </c>
      <c r="L750" s="22" t="b">
        <v>1</v>
      </c>
      <c r="M750" s="25" t="b">
        <f t="shared" si="11"/>
        <v>0</v>
      </c>
    </row>
    <row r="751" spans="1:13" x14ac:dyDescent="0.25">
      <c r="A751" s="13" t="s">
        <v>2252</v>
      </c>
      <c r="B751" s="24" t="s">
        <v>3042</v>
      </c>
      <c r="C751" s="24">
        <v>2</v>
      </c>
      <c r="D751" s="24" t="s">
        <v>3043</v>
      </c>
      <c r="E751" s="24" t="b">
        <v>0</v>
      </c>
      <c r="F751" s="24">
        <v>1787</v>
      </c>
      <c r="G751" s="24">
        <v>1808</v>
      </c>
      <c r="H751" s="24">
        <v>82785</v>
      </c>
      <c r="I751" s="24">
        <v>10.37</v>
      </c>
      <c r="J751" s="24">
        <v>21.88</v>
      </c>
      <c r="K751" s="24" t="s">
        <v>4429</v>
      </c>
      <c r="L751" s="24" t="b">
        <v>1</v>
      </c>
      <c r="M751" s="25" t="b">
        <f t="shared" si="11"/>
        <v>0</v>
      </c>
    </row>
    <row r="752" spans="1:13" x14ac:dyDescent="0.25">
      <c r="A752" s="10" t="s">
        <v>2255</v>
      </c>
      <c r="B752" s="22" t="s">
        <v>2520</v>
      </c>
      <c r="C752" s="22">
        <v>2</v>
      </c>
      <c r="D752" s="22" t="s">
        <v>2521</v>
      </c>
      <c r="E752" s="22" t="b">
        <v>0</v>
      </c>
      <c r="F752" s="22">
        <v>119</v>
      </c>
      <c r="G752" s="22">
        <v>301</v>
      </c>
      <c r="H752" s="22">
        <v>13772</v>
      </c>
      <c r="I752" s="22">
        <v>10.82</v>
      </c>
      <c r="J752" s="22">
        <v>3.49</v>
      </c>
      <c r="K752" s="22" t="s">
        <v>4429</v>
      </c>
      <c r="L752" s="22" t="b">
        <v>1</v>
      </c>
      <c r="M752" s="25" t="b">
        <f t="shared" si="11"/>
        <v>0</v>
      </c>
    </row>
    <row r="753" spans="1:13" x14ac:dyDescent="0.25">
      <c r="A753" s="13" t="s">
        <v>2258</v>
      </c>
      <c r="B753" s="24" t="s">
        <v>2256</v>
      </c>
      <c r="C753" s="24">
        <v>2</v>
      </c>
      <c r="D753" s="24" t="s">
        <v>2257</v>
      </c>
      <c r="E753" s="24" t="b">
        <v>0</v>
      </c>
      <c r="F753" s="24">
        <v>88</v>
      </c>
      <c r="G753" s="24">
        <v>348</v>
      </c>
      <c r="H753" s="24">
        <v>7679</v>
      </c>
      <c r="I753" s="24">
        <v>7.62</v>
      </c>
      <c r="J753" s="24">
        <v>2.76</v>
      </c>
      <c r="K753" s="24" t="s">
        <v>4429</v>
      </c>
      <c r="L753" s="24" t="b">
        <v>1</v>
      </c>
      <c r="M753" s="25" t="b">
        <f t="shared" si="11"/>
        <v>0</v>
      </c>
    </row>
    <row r="754" spans="1:13" x14ac:dyDescent="0.25">
      <c r="A754" s="10" t="s">
        <v>2261</v>
      </c>
      <c r="B754" s="22" t="s">
        <v>2883</v>
      </c>
      <c r="C754" s="22">
        <v>2</v>
      </c>
      <c r="D754" s="22" t="s">
        <v>2884</v>
      </c>
      <c r="E754" s="22" t="b">
        <v>0</v>
      </c>
      <c r="F754" s="22">
        <v>160</v>
      </c>
      <c r="G754" s="22">
        <v>513</v>
      </c>
      <c r="H754" s="22">
        <v>5178</v>
      </c>
      <c r="I754" s="22">
        <v>12.66</v>
      </c>
      <c r="J754" s="22">
        <v>1.1200000000000001</v>
      </c>
      <c r="K754" s="22" t="s">
        <v>4429</v>
      </c>
      <c r="L754" s="22" t="b">
        <v>1</v>
      </c>
      <c r="M754" s="25" t="b">
        <f t="shared" si="11"/>
        <v>0</v>
      </c>
    </row>
    <row r="755" spans="1:13" x14ac:dyDescent="0.25">
      <c r="A755" s="13" t="s">
        <v>2264</v>
      </c>
      <c r="B755" s="24" t="s">
        <v>2724</v>
      </c>
      <c r="C755" s="24">
        <v>2</v>
      </c>
      <c r="D755" s="24" t="s">
        <v>2725</v>
      </c>
      <c r="E755" s="24" t="b">
        <v>0</v>
      </c>
      <c r="F755" s="24">
        <v>5744</v>
      </c>
      <c r="G755" s="24">
        <v>5933</v>
      </c>
      <c r="H755" s="24">
        <v>58206</v>
      </c>
      <c r="I755" s="24">
        <v>5.13</v>
      </c>
      <c r="J755" s="24">
        <v>31.06</v>
      </c>
      <c r="K755" s="24" t="s">
        <v>4429</v>
      </c>
      <c r="L755" s="24" t="b">
        <v>1</v>
      </c>
      <c r="M755" s="25" t="b">
        <f t="shared" si="11"/>
        <v>0</v>
      </c>
    </row>
    <row r="756" spans="1:13" x14ac:dyDescent="0.25">
      <c r="A756" s="10" t="s">
        <v>2267</v>
      </c>
      <c r="B756" s="22" t="s">
        <v>3138</v>
      </c>
      <c r="C756" s="22">
        <v>2</v>
      </c>
      <c r="D756" s="22" t="s">
        <v>3139</v>
      </c>
      <c r="E756" s="22" t="b">
        <v>0</v>
      </c>
      <c r="F756" s="22">
        <v>72</v>
      </c>
      <c r="G756" s="22">
        <v>134</v>
      </c>
      <c r="H756" s="22">
        <v>9201</v>
      </c>
      <c r="I756" s="22">
        <v>4.07</v>
      </c>
      <c r="J756" s="22">
        <v>6.2</v>
      </c>
      <c r="K756" s="22" t="s">
        <v>4429</v>
      </c>
      <c r="L756" s="22" t="b">
        <v>1</v>
      </c>
      <c r="M756" s="25" t="b">
        <f t="shared" si="11"/>
        <v>0</v>
      </c>
    </row>
    <row r="757" spans="1:13" x14ac:dyDescent="0.25">
      <c r="A757" s="13" t="s">
        <v>2270</v>
      </c>
      <c r="B757" s="24" t="s">
        <v>2676</v>
      </c>
      <c r="C757" s="24">
        <v>2</v>
      </c>
      <c r="D757" s="24" t="s">
        <v>2677</v>
      </c>
      <c r="E757" s="24" t="b">
        <v>0</v>
      </c>
      <c r="F757" s="24">
        <v>2425</v>
      </c>
      <c r="G757" s="24">
        <v>2884</v>
      </c>
      <c r="H757" s="24">
        <v>85446</v>
      </c>
      <c r="I757" s="24">
        <v>4.37</v>
      </c>
      <c r="J757" s="24">
        <v>53.57</v>
      </c>
      <c r="K757" s="24" t="s">
        <v>4429</v>
      </c>
      <c r="L757" s="24" t="b">
        <v>1</v>
      </c>
      <c r="M757" s="25" t="b">
        <f t="shared" si="11"/>
        <v>0</v>
      </c>
    </row>
    <row r="758" spans="1:13" x14ac:dyDescent="0.25">
      <c r="A758" s="10" t="s">
        <v>2273</v>
      </c>
      <c r="B758" s="22" t="s">
        <v>3009</v>
      </c>
      <c r="C758" s="22">
        <v>2</v>
      </c>
      <c r="D758" s="22" t="s">
        <v>3010</v>
      </c>
      <c r="E758" s="22" t="b">
        <v>0</v>
      </c>
      <c r="F758" s="22">
        <v>492</v>
      </c>
      <c r="G758" s="22">
        <v>200</v>
      </c>
      <c r="H758" s="22">
        <v>15333</v>
      </c>
      <c r="I758" s="22">
        <v>4.38</v>
      </c>
      <c r="J758" s="22">
        <v>9.6</v>
      </c>
      <c r="K758" s="22" t="s">
        <v>4429</v>
      </c>
      <c r="L758" s="22" t="b">
        <v>1</v>
      </c>
      <c r="M758" s="25" t="b">
        <f t="shared" si="11"/>
        <v>0</v>
      </c>
    </row>
    <row r="759" spans="1:13" x14ac:dyDescent="0.25">
      <c r="A759" s="13" t="s">
        <v>2276</v>
      </c>
      <c r="B759" s="24" t="s">
        <v>2694</v>
      </c>
      <c r="C759" s="24">
        <v>2</v>
      </c>
      <c r="D759" s="24" t="s">
        <v>2695</v>
      </c>
      <c r="E759" s="24" t="b">
        <v>0</v>
      </c>
      <c r="F759" s="24">
        <v>129</v>
      </c>
      <c r="G759" s="24">
        <v>101</v>
      </c>
      <c r="H759" s="24">
        <v>3633</v>
      </c>
      <c r="I759" s="24">
        <v>5.51</v>
      </c>
      <c r="J759" s="24">
        <v>1.81</v>
      </c>
      <c r="K759" s="24" t="s">
        <v>4429</v>
      </c>
      <c r="L759" s="24" t="b">
        <v>1</v>
      </c>
      <c r="M759" s="25" t="b">
        <f t="shared" si="11"/>
        <v>0</v>
      </c>
    </row>
    <row r="760" spans="1:13" x14ac:dyDescent="0.25">
      <c r="A760" s="10" t="s">
        <v>2279</v>
      </c>
      <c r="B760" s="22" t="s">
        <v>2826</v>
      </c>
      <c r="C760" s="22">
        <v>2</v>
      </c>
      <c r="D760" s="22" t="s">
        <v>2827</v>
      </c>
      <c r="E760" s="22" t="b">
        <v>0</v>
      </c>
      <c r="F760" s="22">
        <v>15</v>
      </c>
      <c r="G760" s="22">
        <v>40</v>
      </c>
      <c r="H760" s="22">
        <v>1080</v>
      </c>
      <c r="I760" s="22">
        <v>0.72</v>
      </c>
      <c r="J760" s="22">
        <v>4.12</v>
      </c>
      <c r="K760" s="22" t="s">
        <v>4429</v>
      </c>
      <c r="L760" s="22" t="b">
        <v>1</v>
      </c>
      <c r="M760" s="25" t="b">
        <f t="shared" si="11"/>
        <v>0</v>
      </c>
    </row>
    <row r="761" spans="1:13" x14ac:dyDescent="0.25">
      <c r="A761" s="13" t="s">
        <v>2282</v>
      </c>
      <c r="B761" s="24" t="s">
        <v>2643</v>
      </c>
      <c r="C761" s="24">
        <v>2</v>
      </c>
      <c r="D761" s="24" t="s">
        <v>2644</v>
      </c>
      <c r="E761" s="24" t="b">
        <v>0</v>
      </c>
      <c r="F761" s="24">
        <v>52</v>
      </c>
      <c r="G761" s="24">
        <v>61</v>
      </c>
      <c r="H761" s="24">
        <v>4410</v>
      </c>
      <c r="I761" s="24">
        <v>2.29</v>
      </c>
      <c r="J761" s="24">
        <v>5.28</v>
      </c>
      <c r="K761" s="24" t="s">
        <v>4429</v>
      </c>
      <c r="L761" s="24" t="b">
        <v>1</v>
      </c>
      <c r="M761" s="25" t="b">
        <f t="shared" si="11"/>
        <v>0</v>
      </c>
    </row>
    <row r="762" spans="1:13" x14ac:dyDescent="0.25">
      <c r="A762" s="10" t="s">
        <v>2285</v>
      </c>
      <c r="B762" s="22" t="s">
        <v>2784</v>
      </c>
      <c r="C762" s="22">
        <v>2</v>
      </c>
      <c r="D762" s="22" t="s">
        <v>2785</v>
      </c>
      <c r="E762" s="22" t="b">
        <v>0</v>
      </c>
      <c r="F762" s="22">
        <v>612</v>
      </c>
      <c r="G762" s="22">
        <v>1050</v>
      </c>
      <c r="H762" s="22">
        <v>11868</v>
      </c>
      <c r="I762" s="22">
        <v>2.04</v>
      </c>
      <c r="J762" s="22">
        <v>15.97</v>
      </c>
      <c r="K762" s="22" t="s">
        <v>4429</v>
      </c>
      <c r="L762" s="22" t="b">
        <v>1</v>
      </c>
      <c r="M762" s="25" t="b">
        <f t="shared" si="11"/>
        <v>0</v>
      </c>
    </row>
    <row r="763" spans="1:13" x14ac:dyDescent="0.25">
      <c r="A763" s="13" t="s">
        <v>2288</v>
      </c>
      <c r="B763" s="24" t="s">
        <v>2637</v>
      </c>
      <c r="C763" s="24">
        <v>2</v>
      </c>
      <c r="D763" s="24" t="s">
        <v>2638</v>
      </c>
      <c r="E763" s="24" t="b">
        <v>0</v>
      </c>
      <c r="F763" s="24">
        <v>210</v>
      </c>
      <c r="G763" s="24">
        <v>540</v>
      </c>
      <c r="H763" s="24">
        <v>25469</v>
      </c>
      <c r="I763" s="24">
        <v>12.08</v>
      </c>
      <c r="J763" s="24">
        <v>5.78</v>
      </c>
      <c r="K763" s="24" t="s">
        <v>4429</v>
      </c>
      <c r="L763" s="24" t="b">
        <v>1</v>
      </c>
      <c r="M763" s="25" t="b">
        <f t="shared" si="11"/>
        <v>0</v>
      </c>
    </row>
    <row r="764" spans="1:13" x14ac:dyDescent="0.25">
      <c r="A764" s="10" t="s">
        <v>2291</v>
      </c>
      <c r="B764" s="22" t="s">
        <v>2715</v>
      </c>
      <c r="C764" s="22">
        <v>2</v>
      </c>
      <c r="D764" s="22" t="s">
        <v>2716</v>
      </c>
      <c r="E764" s="22" t="b">
        <v>0</v>
      </c>
      <c r="F764" s="22">
        <v>1484</v>
      </c>
      <c r="G764" s="22">
        <v>1783</v>
      </c>
      <c r="H764" s="22">
        <v>27261</v>
      </c>
      <c r="I764" s="22">
        <v>2.52</v>
      </c>
      <c r="J764" s="22">
        <v>29.7</v>
      </c>
      <c r="K764" s="22" t="s">
        <v>4429</v>
      </c>
      <c r="L764" s="22" t="b">
        <v>1</v>
      </c>
      <c r="M764" s="25" t="b">
        <f t="shared" si="11"/>
        <v>0</v>
      </c>
    </row>
    <row r="765" spans="1:13" x14ac:dyDescent="0.25">
      <c r="A765" s="13" t="s">
        <v>2294</v>
      </c>
      <c r="B765" s="24" t="s">
        <v>2577</v>
      </c>
      <c r="C765" s="24">
        <v>2</v>
      </c>
      <c r="D765" s="24" t="s">
        <v>2578</v>
      </c>
      <c r="E765" s="24" t="b">
        <v>0</v>
      </c>
      <c r="F765" s="24">
        <v>264</v>
      </c>
      <c r="G765" s="24">
        <v>329</v>
      </c>
      <c r="H765" s="24">
        <v>3513</v>
      </c>
      <c r="I765" s="24">
        <v>5.08</v>
      </c>
      <c r="J765" s="24">
        <v>1.9</v>
      </c>
      <c r="K765" s="24" t="s">
        <v>4429</v>
      </c>
      <c r="L765" s="24" t="b">
        <v>1</v>
      </c>
      <c r="M765" s="25" t="b">
        <f t="shared" si="11"/>
        <v>0</v>
      </c>
    </row>
    <row r="766" spans="1:13" x14ac:dyDescent="0.25">
      <c r="A766" s="10" t="s">
        <v>2297</v>
      </c>
      <c r="B766" s="22" t="s">
        <v>2688</v>
      </c>
      <c r="C766" s="22">
        <v>2</v>
      </c>
      <c r="D766" s="22" t="s">
        <v>2689</v>
      </c>
      <c r="E766" s="22" t="b">
        <v>0</v>
      </c>
      <c r="F766" s="22">
        <v>589</v>
      </c>
      <c r="G766" s="22">
        <v>674</v>
      </c>
      <c r="H766" s="22">
        <v>18185</v>
      </c>
      <c r="I766" s="22">
        <v>3.53</v>
      </c>
      <c r="J766" s="22">
        <v>14.13</v>
      </c>
      <c r="K766" s="22" t="s">
        <v>4429</v>
      </c>
      <c r="L766" s="22" t="b">
        <v>1</v>
      </c>
      <c r="M766" s="25" t="b">
        <f t="shared" si="11"/>
        <v>0</v>
      </c>
    </row>
    <row r="767" spans="1:13" x14ac:dyDescent="0.25">
      <c r="A767" s="13" t="s">
        <v>2300</v>
      </c>
      <c r="B767" s="24" t="s">
        <v>2703</v>
      </c>
      <c r="C767" s="24">
        <v>2</v>
      </c>
      <c r="D767" s="24" t="s">
        <v>2704</v>
      </c>
      <c r="E767" s="24" t="b">
        <v>0</v>
      </c>
      <c r="F767" s="24">
        <v>238</v>
      </c>
      <c r="G767" s="24">
        <v>415</v>
      </c>
      <c r="H767" s="24">
        <v>537</v>
      </c>
      <c r="I767" s="24">
        <v>0.45</v>
      </c>
      <c r="J767" s="24">
        <v>3.27</v>
      </c>
      <c r="K767" s="24" t="s">
        <v>4429</v>
      </c>
      <c r="L767" s="24" t="b">
        <v>1</v>
      </c>
      <c r="M767" s="25" t="b">
        <f t="shared" si="11"/>
        <v>0</v>
      </c>
    </row>
    <row r="768" spans="1:13" x14ac:dyDescent="0.25">
      <c r="A768" s="10" t="s">
        <v>2303</v>
      </c>
      <c r="B768" s="22" t="s">
        <v>2505</v>
      </c>
      <c r="C768" s="22">
        <v>2</v>
      </c>
      <c r="D768" s="22" t="s">
        <v>2506</v>
      </c>
      <c r="E768" s="22" t="b">
        <v>0</v>
      </c>
      <c r="F768" s="22">
        <v>2100</v>
      </c>
      <c r="G768" s="22">
        <v>368</v>
      </c>
      <c r="H768" s="22">
        <v>2682</v>
      </c>
      <c r="I768" s="22">
        <v>3.39</v>
      </c>
      <c r="J768" s="22">
        <v>2.17</v>
      </c>
      <c r="K768" s="22" t="s">
        <v>4429</v>
      </c>
      <c r="L768" s="22" t="b">
        <v>1</v>
      </c>
      <c r="M768" s="25" t="b">
        <f t="shared" si="11"/>
        <v>0</v>
      </c>
    </row>
    <row r="769" spans="1:13" x14ac:dyDescent="0.25">
      <c r="A769" s="13" t="s">
        <v>2306</v>
      </c>
      <c r="B769" s="24" t="s">
        <v>2406</v>
      </c>
      <c r="C769" s="24">
        <v>2</v>
      </c>
      <c r="D769" s="24" t="s">
        <v>2407</v>
      </c>
      <c r="E769" s="24" t="b">
        <v>0</v>
      </c>
      <c r="F769" s="24">
        <v>335</v>
      </c>
      <c r="G769" s="24">
        <v>536</v>
      </c>
      <c r="H769" s="24">
        <v>8945</v>
      </c>
      <c r="I769" s="24">
        <v>2.44</v>
      </c>
      <c r="J769" s="24">
        <v>10.06</v>
      </c>
      <c r="K769" s="24" t="s">
        <v>4429</v>
      </c>
      <c r="L769" s="24" t="b">
        <v>1</v>
      </c>
      <c r="M769" s="25" t="b">
        <f t="shared" si="11"/>
        <v>0</v>
      </c>
    </row>
    <row r="770" spans="1:13" x14ac:dyDescent="0.25">
      <c r="A770" s="10" t="s">
        <v>2309</v>
      </c>
      <c r="B770" s="22" t="s">
        <v>2253</v>
      </c>
      <c r="C770" s="22">
        <v>2</v>
      </c>
      <c r="D770" s="22" t="s">
        <v>2254</v>
      </c>
      <c r="E770" s="22" t="b">
        <v>0</v>
      </c>
      <c r="F770" s="22">
        <v>353</v>
      </c>
      <c r="G770" s="22">
        <v>733</v>
      </c>
      <c r="H770" s="22">
        <v>2497</v>
      </c>
      <c r="I770" s="22">
        <v>1.26</v>
      </c>
      <c r="J770" s="22">
        <v>5.43</v>
      </c>
      <c r="K770" s="22" t="s">
        <v>4429</v>
      </c>
      <c r="L770" s="22" t="b">
        <v>1</v>
      </c>
      <c r="M770" s="25" t="b">
        <f t="shared" si="11"/>
        <v>0</v>
      </c>
    </row>
    <row r="771" spans="1:13" x14ac:dyDescent="0.25">
      <c r="A771" s="13" t="s">
        <v>2312</v>
      </c>
      <c r="B771" s="24" t="s">
        <v>2559</v>
      </c>
      <c r="C771" s="24">
        <v>2</v>
      </c>
      <c r="D771" s="24" t="s">
        <v>2560</v>
      </c>
      <c r="E771" s="24" t="b">
        <v>0</v>
      </c>
      <c r="F771" s="24">
        <v>238</v>
      </c>
      <c r="G771" s="24">
        <v>306</v>
      </c>
      <c r="H771" s="24">
        <v>3258</v>
      </c>
      <c r="I771" s="24">
        <v>4.67</v>
      </c>
      <c r="J771" s="24">
        <v>1.91</v>
      </c>
      <c r="K771" s="24" t="s">
        <v>4429</v>
      </c>
      <c r="L771" s="24" t="b">
        <v>1</v>
      </c>
      <c r="M771" s="25" t="b">
        <f t="shared" si="11"/>
        <v>0</v>
      </c>
    </row>
    <row r="772" spans="1:13" x14ac:dyDescent="0.25">
      <c r="A772" s="10" t="s">
        <v>2315</v>
      </c>
      <c r="B772" s="22" t="s">
        <v>2514</v>
      </c>
      <c r="C772" s="22">
        <v>2</v>
      </c>
      <c r="D772" s="22" t="s">
        <v>2515</v>
      </c>
      <c r="E772" s="22" t="b">
        <v>0</v>
      </c>
      <c r="F772" s="22">
        <v>109</v>
      </c>
      <c r="G772" s="22">
        <v>92</v>
      </c>
      <c r="H772" s="22">
        <v>73124</v>
      </c>
      <c r="I772" s="22">
        <v>11.81</v>
      </c>
      <c r="J772" s="22">
        <v>16.96</v>
      </c>
      <c r="K772" s="22" t="s">
        <v>4429</v>
      </c>
      <c r="L772" s="22" t="b">
        <v>1</v>
      </c>
      <c r="M772" s="25" t="b">
        <f t="shared" ref="M772:M835" si="12">IF(J772&gt;62.7015,TRUE,FALSE)</f>
        <v>0</v>
      </c>
    </row>
    <row r="773" spans="1:13" x14ac:dyDescent="0.25">
      <c r="A773" s="13" t="s">
        <v>2318</v>
      </c>
      <c r="B773" s="24" t="s">
        <v>3117</v>
      </c>
      <c r="C773" s="24">
        <v>2</v>
      </c>
      <c r="D773" s="24" t="s">
        <v>3118</v>
      </c>
      <c r="E773" s="24" t="b">
        <v>0</v>
      </c>
      <c r="F773" s="24">
        <v>3276</v>
      </c>
      <c r="G773" s="24">
        <v>4752</v>
      </c>
      <c r="H773" s="24">
        <v>62285</v>
      </c>
      <c r="I773" s="24">
        <v>11.59</v>
      </c>
      <c r="J773" s="24">
        <v>14.72</v>
      </c>
      <c r="K773" s="24" t="s">
        <v>4429</v>
      </c>
      <c r="L773" s="24" t="b">
        <v>1</v>
      </c>
      <c r="M773" s="25" t="b">
        <f t="shared" si="12"/>
        <v>0</v>
      </c>
    </row>
    <row r="774" spans="1:13" x14ac:dyDescent="0.25">
      <c r="A774" s="10" t="s">
        <v>2321</v>
      </c>
      <c r="B774" s="22" t="s">
        <v>3081</v>
      </c>
      <c r="C774" s="22">
        <v>2</v>
      </c>
      <c r="D774" s="22" t="s">
        <v>3082</v>
      </c>
      <c r="E774" s="22" t="b">
        <v>0</v>
      </c>
      <c r="F774" s="22">
        <v>3433</v>
      </c>
      <c r="G774" s="22">
        <v>3946</v>
      </c>
      <c r="H774" s="22">
        <v>17899</v>
      </c>
      <c r="I774" s="22">
        <v>0.92</v>
      </c>
      <c r="J774" s="22">
        <v>53.59</v>
      </c>
      <c r="K774" s="22" t="s">
        <v>4429</v>
      </c>
      <c r="L774" s="22" t="b">
        <v>1</v>
      </c>
      <c r="M774" s="25" t="b">
        <f t="shared" si="12"/>
        <v>0</v>
      </c>
    </row>
    <row r="775" spans="1:13" x14ac:dyDescent="0.25">
      <c r="A775" s="13" t="s">
        <v>2324</v>
      </c>
      <c r="B775" s="24" t="s">
        <v>2799</v>
      </c>
      <c r="C775" s="24">
        <v>2</v>
      </c>
      <c r="D775" s="24" t="s">
        <v>2800</v>
      </c>
      <c r="E775" s="24" t="b">
        <v>0</v>
      </c>
      <c r="F775" s="24">
        <v>70</v>
      </c>
      <c r="G775" s="24">
        <v>248</v>
      </c>
      <c r="H775" s="24">
        <v>2825</v>
      </c>
      <c r="I775" s="24">
        <v>3.48</v>
      </c>
      <c r="J775" s="24">
        <v>2.2200000000000002</v>
      </c>
      <c r="K775" s="24" t="s">
        <v>4429</v>
      </c>
      <c r="L775" s="24" t="b">
        <v>1</v>
      </c>
      <c r="M775" s="25" t="b">
        <f t="shared" si="12"/>
        <v>0</v>
      </c>
    </row>
    <row r="776" spans="1:13" x14ac:dyDescent="0.25">
      <c r="A776" s="10" t="s">
        <v>2327</v>
      </c>
      <c r="B776" s="22" t="s">
        <v>3150</v>
      </c>
      <c r="C776" s="22">
        <v>2</v>
      </c>
      <c r="D776" s="22" t="s">
        <v>3151</v>
      </c>
      <c r="E776" s="22" t="b">
        <v>0</v>
      </c>
      <c r="F776" s="22">
        <v>833</v>
      </c>
      <c r="G776" s="22">
        <v>1009</v>
      </c>
      <c r="H776" s="22">
        <v>10565</v>
      </c>
      <c r="I776" s="22">
        <v>1.31</v>
      </c>
      <c r="J776" s="22">
        <v>22.06</v>
      </c>
      <c r="K776" s="22" t="s">
        <v>4429</v>
      </c>
      <c r="L776" s="22" t="b">
        <v>1</v>
      </c>
      <c r="M776" s="25" t="b">
        <f t="shared" si="12"/>
        <v>0</v>
      </c>
    </row>
    <row r="777" spans="1:13" x14ac:dyDescent="0.25">
      <c r="A777" s="13" t="s">
        <v>2330</v>
      </c>
      <c r="B777" s="24" t="s">
        <v>2412</v>
      </c>
      <c r="C777" s="24">
        <v>2</v>
      </c>
      <c r="D777" s="24" t="s">
        <v>2413</v>
      </c>
      <c r="E777" s="24" t="b">
        <v>0</v>
      </c>
      <c r="F777" s="24">
        <v>26</v>
      </c>
      <c r="G777" s="24">
        <v>31</v>
      </c>
      <c r="H777" s="24">
        <v>1016</v>
      </c>
      <c r="I777" s="24">
        <v>0.63</v>
      </c>
      <c r="J777" s="24">
        <v>4.42</v>
      </c>
      <c r="K777" s="24" t="s">
        <v>4429</v>
      </c>
      <c r="L777" s="24" t="b">
        <v>1</v>
      </c>
      <c r="M777" s="25" t="b">
        <f t="shared" si="12"/>
        <v>0</v>
      </c>
    </row>
    <row r="778" spans="1:13" x14ac:dyDescent="0.25">
      <c r="A778" s="10" t="s">
        <v>2333</v>
      </c>
      <c r="B778" s="22" t="s">
        <v>2397</v>
      </c>
      <c r="C778" s="22">
        <v>2</v>
      </c>
      <c r="D778" s="22" t="s">
        <v>2398</v>
      </c>
      <c r="E778" s="22" t="b">
        <v>0</v>
      </c>
      <c r="F778" s="22">
        <v>3699</v>
      </c>
      <c r="G778" s="22">
        <v>2179</v>
      </c>
      <c r="H778" s="22">
        <v>18916</v>
      </c>
      <c r="I778" s="22">
        <v>1.3</v>
      </c>
      <c r="J778" s="22">
        <v>39.909999999999997</v>
      </c>
      <c r="K778" s="22" t="s">
        <v>4429</v>
      </c>
      <c r="L778" s="22" t="b">
        <v>1</v>
      </c>
      <c r="M778" s="25" t="b">
        <f t="shared" si="12"/>
        <v>0</v>
      </c>
    </row>
    <row r="779" spans="1:13" x14ac:dyDescent="0.25">
      <c r="A779" s="13" t="s">
        <v>2336</v>
      </c>
      <c r="B779" s="24" t="s">
        <v>2763</v>
      </c>
      <c r="C779" s="24">
        <v>2</v>
      </c>
      <c r="D779" s="24" t="s">
        <v>2764</v>
      </c>
      <c r="E779" s="24" t="b">
        <v>0</v>
      </c>
      <c r="F779" s="24">
        <v>4957</v>
      </c>
      <c r="G779" s="24">
        <v>4400</v>
      </c>
      <c r="H779" s="24">
        <v>39208</v>
      </c>
      <c r="I779" s="24">
        <v>4.25</v>
      </c>
      <c r="J779" s="24">
        <v>25.28</v>
      </c>
      <c r="K779" s="24" t="s">
        <v>4429</v>
      </c>
      <c r="L779" s="24" t="b">
        <v>1</v>
      </c>
      <c r="M779" s="25" t="b">
        <f t="shared" si="12"/>
        <v>0</v>
      </c>
    </row>
    <row r="780" spans="1:13" x14ac:dyDescent="0.25">
      <c r="A780" s="10" t="s">
        <v>2339</v>
      </c>
      <c r="B780" s="22" t="s">
        <v>2517</v>
      </c>
      <c r="C780" s="22">
        <v>2</v>
      </c>
      <c r="D780" s="22" t="s">
        <v>2518</v>
      </c>
      <c r="E780" s="22" t="b">
        <v>0</v>
      </c>
      <c r="F780" s="22">
        <v>2274</v>
      </c>
      <c r="G780" s="22">
        <v>1548</v>
      </c>
      <c r="H780" s="22">
        <v>82031</v>
      </c>
      <c r="I780" s="22">
        <v>8.94</v>
      </c>
      <c r="J780" s="22">
        <v>25.13</v>
      </c>
      <c r="K780" s="22" t="s">
        <v>4429</v>
      </c>
      <c r="L780" s="22" t="b">
        <v>1</v>
      </c>
      <c r="M780" s="25" t="b">
        <f t="shared" si="12"/>
        <v>0</v>
      </c>
    </row>
    <row r="781" spans="1:13" x14ac:dyDescent="0.25">
      <c r="A781" s="13" t="s">
        <v>2342</v>
      </c>
      <c r="B781" s="24" t="s">
        <v>2730</v>
      </c>
      <c r="C781" s="24">
        <v>2</v>
      </c>
      <c r="D781" s="24" t="s">
        <v>2731</v>
      </c>
      <c r="E781" s="24" t="b">
        <v>0</v>
      </c>
      <c r="F781" s="24">
        <v>1692</v>
      </c>
      <c r="G781" s="24">
        <v>2139</v>
      </c>
      <c r="H781" s="24">
        <v>105193</v>
      </c>
      <c r="I781" s="24">
        <v>12.68</v>
      </c>
      <c r="J781" s="24">
        <v>22.73</v>
      </c>
      <c r="K781" s="24" t="s">
        <v>4429</v>
      </c>
      <c r="L781" s="24" t="b">
        <v>1</v>
      </c>
      <c r="M781" s="25" t="b">
        <f t="shared" si="12"/>
        <v>0</v>
      </c>
    </row>
    <row r="782" spans="1:13" x14ac:dyDescent="0.25">
      <c r="A782" s="10" t="s">
        <v>2345</v>
      </c>
      <c r="B782" s="22" t="s">
        <v>2889</v>
      </c>
      <c r="C782" s="22">
        <v>2</v>
      </c>
      <c r="D782" s="22" t="s">
        <v>2890</v>
      </c>
      <c r="E782" s="22" t="b">
        <v>0</v>
      </c>
      <c r="F782" s="22">
        <v>283</v>
      </c>
      <c r="G782" s="22">
        <v>574</v>
      </c>
      <c r="H782" s="22">
        <v>5114</v>
      </c>
      <c r="I782" s="22">
        <v>5.24</v>
      </c>
      <c r="J782" s="22">
        <v>2.67</v>
      </c>
      <c r="K782" s="22" t="s">
        <v>4429</v>
      </c>
      <c r="L782" s="22" t="b">
        <v>1</v>
      </c>
      <c r="M782" s="25" t="b">
        <f t="shared" si="12"/>
        <v>0</v>
      </c>
    </row>
    <row r="783" spans="1:13" x14ac:dyDescent="0.25">
      <c r="A783" s="13" t="s">
        <v>2348</v>
      </c>
      <c r="B783" s="24" t="s">
        <v>2259</v>
      </c>
      <c r="C783" s="24">
        <v>2</v>
      </c>
      <c r="D783" s="24" t="s">
        <v>2260</v>
      </c>
      <c r="E783" s="24" t="b">
        <v>0</v>
      </c>
      <c r="F783" s="24">
        <v>156</v>
      </c>
      <c r="G783" s="24">
        <v>185</v>
      </c>
      <c r="H783" s="24">
        <v>13110</v>
      </c>
      <c r="I783" s="24">
        <v>1.19</v>
      </c>
      <c r="J783" s="24">
        <v>30.14</v>
      </c>
      <c r="K783" s="24" t="s">
        <v>4429</v>
      </c>
      <c r="L783" s="24" t="b">
        <v>1</v>
      </c>
      <c r="M783" s="25" t="b">
        <f t="shared" si="12"/>
        <v>0</v>
      </c>
    </row>
    <row r="784" spans="1:13" x14ac:dyDescent="0.25">
      <c r="A784" s="10" t="s">
        <v>2351</v>
      </c>
      <c r="B784" s="22" t="s">
        <v>3024</v>
      </c>
      <c r="C784" s="22">
        <v>2</v>
      </c>
      <c r="D784" s="22" t="s">
        <v>3025</v>
      </c>
      <c r="E784" s="22" t="b">
        <v>0</v>
      </c>
      <c r="F784" s="22">
        <v>742</v>
      </c>
      <c r="G784" s="22">
        <v>787</v>
      </c>
      <c r="H784" s="22">
        <v>17531</v>
      </c>
      <c r="I784" s="22">
        <v>8.44</v>
      </c>
      <c r="J784" s="22">
        <v>5.69</v>
      </c>
      <c r="K784" s="22" t="s">
        <v>4429</v>
      </c>
      <c r="L784" s="22" t="b">
        <v>1</v>
      </c>
      <c r="M784" s="25" t="b">
        <f t="shared" si="12"/>
        <v>0</v>
      </c>
    </row>
    <row r="785" spans="1:13" x14ac:dyDescent="0.25">
      <c r="A785" s="13" t="s">
        <v>2354</v>
      </c>
      <c r="B785" s="24" t="s">
        <v>2556</v>
      </c>
      <c r="C785" s="24">
        <v>2</v>
      </c>
      <c r="D785" s="24" t="s">
        <v>2557</v>
      </c>
      <c r="E785" s="24" t="b">
        <v>0</v>
      </c>
      <c r="F785" s="24">
        <v>287</v>
      </c>
      <c r="G785" s="24">
        <v>887</v>
      </c>
      <c r="H785" s="24">
        <v>53261</v>
      </c>
      <c r="I785" s="24">
        <v>11.22</v>
      </c>
      <c r="J785" s="24">
        <v>13</v>
      </c>
      <c r="K785" s="24" t="s">
        <v>4429</v>
      </c>
      <c r="L785" s="24" t="b">
        <v>1</v>
      </c>
      <c r="M785" s="25" t="b">
        <f t="shared" si="12"/>
        <v>0</v>
      </c>
    </row>
    <row r="786" spans="1:13" x14ac:dyDescent="0.25">
      <c r="A786" s="10" t="s">
        <v>2357</v>
      </c>
      <c r="B786" s="22" t="s">
        <v>2901</v>
      </c>
      <c r="C786" s="22">
        <v>2</v>
      </c>
      <c r="D786" s="22" t="s">
        <v>2902</v>
      </c>
      <c r="E786" s="22" t="b">
        <v>0</v>
      </c>
      <c r="F786" s="22">
        <v>36</v>
      </c>
      <c r="G786" s="22">
        <v>361</v>
      </c>
      <c r="H786" s="22">
        <v>4917</v>
      </c>
      <c r="I786" s="22">
        <v>0.95</v>
      </c>
      <c r="J786" s="22">
        <v>14.13</v>
      </c>
      <c r="K786" s="22" t="s">
        <v>4429</v>
      </c>
      <c r="L786" s="22" t="b">
        <v>1</v>
      </c>
      <c r="M786" s="25" t="b">
        <f t="shared" si="12"/>
        <v>0</v>
      </c>
    </row>
    <row r="787" spans="1:13" x14ac:dyDescent="0.25">
      <c r="A787" s="13" t="s">
        <v>2360</v>
      </c>
      <c r="B787" s="24" t="s">
        <v>2451</v>
      </c>
      <c r="C787" s="24">
        <v>2</v>
      </c>
      <c r="D787" s="24" t="s">
        <v>2452</v>
      </c>
      <c r="E787" s="24" t="b">
        <v>0</v>
      </c>
      <c r="F787" s="24">
        <v>300</v>
      </c>
      <c r="G787" s="24">
        <v>251</v>
      </c>
      <c r="H787" s="24">
        <v>7137</v>
      </c>
      <c r="I787" s="24">
        <v>4.59</v>
      </c>
      <c r="J787" s="24">
        <v>4.26</v>
      </c>
      <c r="K787" s="24" t="s">
        <v>4429</v>
      </c>
      <c r="L787" s="24" t="b">
        <v>1</v>
      </c>
      <c r="M787" s="25" t="b">
        <f t="shared" si="12"/>
        <v>0</v>
      </c>
    </row>
    <row r="788" spans="1:13" x14ac:dyDescent="0.25">
      <c r="A788" s="10" t="s">
        <v>2363</v>
      </c>
      <c r="B788" s="22" t="s">
        <v>2670</v>
      </c>
      <c r="C788" s="22">
        <v>2</v>
      </c>
      <c r="D788" s="22" t="s">
        <v>2671</v>
      </c>
      <c r="E788" s="22" t="b">
        <v>0</v>
      </c>
      <c r="F788" s="22">
        <v>744</v>
      </c>
      <c r="G788" s="22">
        <v>696</v>
      </c>
      <c r="H788" s="22">
        <v>52443</v>
      </c>
      <c r="I788" s="22">
        <v>3.53</v>
      </c>
      <c r="J788" s="22">
        <v>40.65</v>
      </c>
      <c r="K788" s="22" t="s">
        <v>4429</v>
      </c>
      <c r="L788" s="22" t="b">
        <v>1</v>
      </c>
      <c r="M788" s="25" t="b">
        <f t="shared" si="12"/>
        <v>0</v>
      </c>
    </row>
    <row r="789" spans="1:13" x14ac:dyDescent="0.25">
      <c r="A789" s="13" t="s">
        <v>2366</v>
      </c>
      <c r="B789" s="24" t="s">
        <v>2568</v>
      </c>
      <c r="C789" s="24">
        <v>2</v>
      </c>
      <c r="D789" s="24" t="s">
        <v>2569</v>
      </c>
      <c r="E789" s="24" t="b">
        <v>0</v>
      </c>
      <c r="F789" s="24">
        <v>147</v>
      </c>
      <c r="G789" s="24">
        <v>442</v>
      </c>
      <c r="H789" s="24">
        <v>3358</v>
      </c>
      <c r="I789" s="24">
        <v>0.82</v>
      </c>
      <c r="J789" s="24">
        <v>11.19</v>
      </c>
      <c r="K789" s="24" t="s">
        <v>4429</v>
      </c>
      <c r="L789" s="24" t="b">
        <v>1</v>
      </c>
      <c r="M789" s="25" t="b">
        <f t="shared" si="12"/>
        <v>0</v>
      </c>
    </row>
    <row r="790" spans="1:13" x14ac:dyDescent="0.25">
      <c r="A790" s="10" t="s">
        <v>2369</v>
      </c>
      <c r="B790" s="22" t="s">
        <v>3027</v>
      </c>
      <c r="C790" s="22">
        <v>2</v>
      </c>
      <c r="D790" s="22" t="s">
        <v>3028</v>
      </c>
      <c r="E790" s="22" t="b">
        <v>0</v>
      </c>
      <c r="F790" s="22">
        <v>702</v>
      </c>
      <c r="G790" s="22">
        <v>477</v>
      </c>
      <c r="H790" s="22">
        <v>47783</v>
      </c>
      <c r="I790" s="22">
        <v>5.05</v>
      </c>
      <c r="J790" s="22">
        <v>25.94</v>
      </c>
      <c r="K790" s="22" t="s">
        <v>4429</v>
      </c>
      <c r="L790" s="22" t="b">
        <v>1</v>
      </c>
      <c r="M790" s="25" t="b">
        <f t="shared" si="12"/>
        <v>0</v>
      </c>
    </row>
    <row r="791" spans="1:13" x14ac:dyDescent="0.25">
      <c r="A791" s="13" t="s">
        <v>2372</v>
      </c>
      <c r="B791" s="24" t="s">
        <v>2571</v>
      </c>
      <c r="C791" s="24">
        <v>2</v>
      </c>
      <c r="D791" s="24" t="s">
        <v>2572</v>
      </c>
      <c r="E791" s="24" t="b">
        <v>0</v>
      </c>
      <c r="F791" s="24">
        <v>675</v>
      </c>
      <c r="G791" s="24">
        <v>430</v>
      </c>
      <c r="H791" s="24">
        <v>26909</v>
      </c>
      <c r="I791" s="24">
        <v>10.47</v>
      </c>
      <c r="J791" s="24">
        <v>7.04</v>
      </c>
      <c r="K791" s="24" t="s">
        <v>4429</v>
      </c>
      <c r="L791" s="24" t="b">
        <v>1</v>
      </c>
      <c r="M791" s="25" t="b">
        <f t="shared" si="12"/>
        <v>0</v>
      </c>
    </row>
    <row r="792" spans="1:13" x14ac:dyDescent="0.25">
      <c r="A792" s="10" t="s">
        <v>2375</v>
      </c>
      <c r="B792" s="22" t="s">
        <v>3129</v>
      </c>
      <c r="C792" s="22">
        <v>2</v>
      </c>
      <c r="D792" s="22" t="s">
        <v>3130</v>
      </c>
      <c r="E792" s="22" t="b">
        <v>0</v>
      </c>
      <c r="F792" s="22">
        <v>156</v>
      </c>
      <c r="G792" s="22">
        <v>167</v>
      </c>
      <c r="H792" s="22">
        <v>4215</v>
      </c>
      <c r="I792" s="22">
        <v>0.74</v>
      </c>
      <c r="J792" s="22">
        <v>15.67</v>
      </c>
      <c r="K792" s="22" t="s">
        <v>4429</v>
      </c>
      <c r="L792" s="22" t="b">
        <v>1</v>
      </c>
      <c r="M792" s="25" t="b">
        <f t="shared" si="12"/>
        <v>0</v>
      </c>
    </row>
    <row r="793" spans="1:13" x14ac:dyDescent="0.25">
      <c r="A793" s="13" t="s">
        <v>2378</v>
      </c>
      <c r="B793" s="24" t="s">
        <v>2436</v>
      </c>
      <c r="C793" s="24">
        <v>2</v>
      </c>
      <c r="D793" s="24" t="s">
        <v>2437</v>
      </c>
      <c r="E793" s="24" t="b">
        <v>0</v>
      </c>
      <c r="F793" s="24">
        <v>87</v>
      </c>
      <c r="G793" s="24">
        <v>10</v>
      </c>
      <c r="H793" s="24">
        <v>6268</v>
      </c>
      <c r="I793" s="24">
        <v>2.2999999999999998</v>
      </c>
      <c r="J793" s="24">
        <v>7.45</v>
      </c>
      <c r="K793" s="24" t="s">
        <v>4429</v>
      </c>
      <c r="L793" s="24" t="b">
        <v>1</v>
      </c>
      <c r="M793" s="25" t="b">
        <f t="shared" si="12"/>
        <v>0</v>
      </c>
    </row>
    <row r="794" spans="1:13" x14ac:dyDescent="0.25">
      <c r="A794" s="10" t="s">
        <v>2381</v>
      </c>
      <c r="B794" s="22" t="s">
        <v>2334</v>
      </c>
      <c r="C794" s="22">
        <v>2</v>
      </c>
      <c r="D794" s="22" t="s">
        <v>2335</v>
      </c>
      <c r="E794" s="22" t="b">
        <v>0</v>
      </c>
      <c r="F794" s="22">
        <v>7</v>
      </c>
      <c r="G794" s="22">
        <v>26</v>
      </c>
      <c r="H794" s="22">
        <v>343</v>
      </c>
      <c r="I794" s="22">
        <v>0.48</v>
      </c>
      <c r="J794" s="22">
        <v>1.95</v>
      </c>
      <c r="K794" s="22" t="s">
        <v>4429</v>
      </c>
      <c r="L794" s="22" t="b">
        <v>1</v>
      </c>
      <c r="M794" s="25" t="b">
        <f t="shared" si="12"/>
        <v>0</v>
      </c>
    </row>
    <row r="795" spans="1:13" x14ac:dyDescent="0.25">
      <c r="A795" s="13" t="s">
        <v>2384</v>
      </c>
      <c r="B795" s="24" t="s">
        <v>2265</v>
      </c>
      <c r="C795" s="24">
        <v>2</v>
      </c>
      <c r="D795" s="24" t="s">
        <v>2266</v>
      </c>
      <c r="E795" s="24" t="b">
        <v>0</v>
      </c>
      <c r="F795" s="24">
        <v>131</v>
      </c>
      <c r="G795" s="24">
        <v>18</v>
      </c>
      <c r="H795" s="24">
        <v>5416</v>
      </c>
      <c r="I795" s="24">
        <v>5.58</v>
      </c>
      <c r="J795" s="24">
        <v>2.66</v>
      </c>
      <c r="K795" s="24" t="s">
        <v>4429</v>
      </c>
      <c r="L795" s="24" t="b">
        <v>1</v>
      </c>
      <c r="M795" s="25" t="b">
        <f t="shared" si="12"/>
        <v>0</v>
      </c>
    </row>
    <row r="796" spans="1:13" x14ac:dyDescent="0.25">
      <c r="A796" s="10" t="s">
        <v>2387</v>
      </c>
      <c r="B796" s="22" t="s">
        <v>3105</v>
      </c>
      <c r="C796" s="22">
        <v>2</v>
      </c>
      <c r="D796" s="22" t="s">
        <v>3106</v>
      </c>
      <c r="E796" s="22" t="b">
        <v>0</v>
      </c>
      <c r="F796" s="22">
        <v>628</v>
      </c>
      <c r="G796" s="22">
        <v>614</v>
      </c>
      <c r="H796" s="22">
        <v>5216</v>
      </c>
      <c r="I796" s="22">
        <v>8.7200000000000006</v>
      </c>
      <c r="J796" s="22">
        <v>1.64</v>
      </c>
      <c r="K796" s="22" t="s">
        <v>4429</v>
      </c>
      <c r="L796" s="22" t="b">
        <v>1</v>
      </c>
      <c r="M796" s="25" t="b">
        <f t="shared" si="12"/>
        <v>0</v>
      </c>
    </row>
    <row r="797" spans="1:13" x14ac:dyDescent="0.25">
      <c r="A797" s="13" t="s">
        <v>2390</v>
      </c>
      <c r="B797" s="24" t="s">
        <v>2871</v>
      </c>
      <c r="C797" s="24">
        <v>2</v>
      </c>
      <c r="D797" s="24" t="s">
        <v>2872</v>
      </c>
      <c r="E797" s="24" t="b">
        <v>0</v>
      </c>
      <c r="F797" s="24">
        <v>864</v>
      </c>
      <c r="G797" s="24">
        <v>1193</v>
      </c>
      <c r="H797" s="24">
        <v>28675</v>
      </c>
      <c r="I797" s="24">
        <v>12.46</v>
      </c>
      <c r="J797" s="24">
        <v>6.3</v>
      </c>
      <c r="K797" s="24" t="s">
        <v>4429</v>
      </c>
      <c r="L797" s="24" t="b">
        <v>1</v>
      </c>
      <c r="M797" s="25" t="b">
        <f t="shared" si="12"/>
        <v>0</v>
      </c>
    </row>
    <row r="798" spans="1:13" x14ac:dyDescent="0.25">
      <c r="A798" s="10" t="s">
        <v>2393</v>
      </c>
      <c r="B798" s="22" t="s">
        <v>2574</v>
      </c>
      <c r="C798" s="22">
        <v>2</v>
      </c>
      <c r="D798" s="22" t="s">
        <v>2575</v>
      </c>
      <c r="E798" s="22" t="b">
        <v>0</v>
      </c>
      <c r="F798" s="22">
        <v>345</v>
      </c>
      <c r="G798" s="22">
        <v>405</v>
      </c>
      <c r="H798" s="22">
        <v>49254</v>
      </c>
      <c r="I798" s="22">
        <v>10.6</v>
      </c>
      <c r="J798" s="22">
        <v>12.73</v>
      </c>
      <c r="K798" s="22" t="s">
        <v>4429</v>
      </c>
      <c r="L798" s="22" t="b">
        <v>1</v>
      </c>
      <c r="M798" s="25" t="b">
        <f t="shared" si="12"/>
        <v>0</v>
      </c>
    </row>
    <row r="799" spans="1:13" x14ac:dyDescent="0.25">
      <c r="A799" s="13" t="s">
        <v>2396</v>
      </c>
      <c r="B799" s="24" t="s">
        <v>2757</v>
      </c>
      <c r="C799" s="24">
        <v>2</v>
      </c>
      <c r="D799" s="24" t="s">
        <v>2758</v>
      </c>
      <c r="E799" s="24" t="b">
        <v>0</v>
      </c>
      <c r="F799" s="24">
        <v>337</v>
      </c>
      <c r="G799" s="24">
        <v>356</v>
      </c>
      <c r="H799" s="24">
        <v>6189</v>
      </c>
      <c r="I799" s="24">
        <v>0.67</v>
      </c>
      <c r="J799" s="24">
        <v>25.26</v>
      </c>
      <c r="K799" s="24" t="s">
        <v>4429</v>
      </c>
      <c r="L799" s="24" t="b">
        <v>1</v>
      </c>
      <c r="M799" s="25" t="b">
        <f t="shared" si="12"/>
        <v>0</v>
      </c>
    </row>
    <row r="800" spans="1:13" x14ac:dyDescent="0.25">
      <c r="A800" s="10" t="s">
        <v>2399</v>
      </c>
      <c r="B800" s="22" t="s">
        <v>2469</v>
      </c>
      <c r="C800" s="22">
        <v>2</v>
      </c>
      <c r="D800" s="22" t="s">
        <v>2470</v>
      </c>
      <c r="E800" s="22" t="b">
        <v>0</v>
      </c>
      <c r="F800" s="22">
        <v>114</v>
      </c>
      <c r="G800" s="22">
        <v>228</v>
      </c>
      <c r="H800" s="22">
        <v>3556</v>
      </c>
      <c r="I800" s="22">
        <v>5.43</v>
      </c>
      <c r="J800" s="22">
        <v>1.79</v>
      </c>
      <c r="K800" s="22" t="s">
        <v>4429</v>
      </c>
      <c r="L800" s="22" t="b">
        <v>1</v>
      </c>
      <c r="M800" s="25" t="b">
        <f t="shared" si="12"/>
        <v>0</v>
      </c>
    </row>
    <row r="801" spans="1:13" x14ac:dyDescent="0.25">
      <c r="A801" s="13" t="s">
        <v>2402</v>
      </c>
      <c r="B801" s="24" t="s">
        <v>2580</v>
      </c>
      <c r="C801" s="24">
        <v>2</v>
      </c>
      <c r="D801" s="24" t="s">
        <v>2581</v>
      </c>
      <c r="E801" s="24" t="b">
        <v>0</v>
      </c>
      <c r="F801" s="24">
        <v>555</v>
      </c>
      <c r="G801" s="24">
        <v>1024</v>
      </c>
      <c r="H801" s="24">
        <v>30460</v>
      </c>
      <c r="I801" s="24">
        <v>11.92</v>
      </c>
      <c r="J801" s="24">
        <v>7</v>
      </c>
      <c r="K801" s="24" t="s">
        <v>4429</v>
      </c>
      <c r="L801" s="24" t="b">
        <v>1</v>
      </c>
      <c r="M801" s="25" t="b">
        <f t="shared" si="12"/>
        <v>0</v>
      </c>
    </row>
    <row r="802" spans="1:13" x14ac:dyDescent="0.25">
      <c r="A802" s="10" t="s">
        <v>2405</v>
      </c>
      <c r="B802" s="22" t="s">
        <v>2766</v>
      </c>
      <c r="C802" s="22">
        <v>2</v>
      </c>
      <c r="D802" s="22" t="s">
        <v>2767</v>
      </c>
      <c r="E802" s="22" t="b">
        <v>0</v>
      </c>
      <c r="F802" s="22">
        <v>166</v>
      </c>
      <c r="G802" s="22">
        <v>257</v>
      </c>
      <c r="H802" s="22">
        <v>6136</v>
      </c>
      <c r="I802" s="22">
        <v>1.56</v>
      </c>
      <c r="J802" s="22">
        <v>10.78</v>
      </c>
      <c r="K802" s="22" t="s">
        <v>4429</v>
      </c>
      <c r="L802" s="22" t="b">
        <v>1</v>
      </c>
      <c r="M802" s="25" t="b">
        <f t="shared" si="12"/>
        <v>0</v>
      </c>
    </row>
    <row r="803" spans="1:13" x14ac:dyDescent="0.25">
      <c r="A803" s="13" t="s">
        <v>2408</v>
      </c>
      <c r="B803" s="24" t="s">
        <v>2481</v>
      </c>
      <c r="C803" s="24">
        <v>2</v>
      </c>
      <c r="D803" s="24" t="s">
        <v>2482</v>
      </c>
      <c r="E803" s="24" t="b">
        <v>0</v>
      </c>
      <c r="F803" s="24">
        <v>4006</v>
      </c>
      <c r="G803" s="24">
        <v>4655</v>
      </c>
      <c r="H803" s="24">
        <v>34467</v>
      </c>
      <c r="I803" s="24">
        <v>9.36</v>
      </c>
      <c r="J803" s="24">
        <v>10.09</v>
      </c>
      <c r="K803" s="24" t="s">
        <v>4429</v>
      </c>
      <c r="L803" s="24" t="b">
        <v>1</v>
      </c>
      <c r="M803" s="25" t="b">
        <f t="shared" si="12"/>
        <v>0</v>
      </c>
    </row>
    <row r="804" spans="1:13" x14ac:dyDescent="0.25">
      <c r="A804" s="10" t="s">
        <v>2411</v>
      </c>
      <c r="B804" s="22" t="s">
        <v>2781</v>
      </c>
      <c r="C804" s="22">
        <v>2</v>
      </c>
      <c r="D804" s="22" t="s">
        <v>2782</v>
      </c>
      <c r="E804" s="22" t="b">
        <v>0</v>
      </c>
      <c r="F804" s="22">
        <v>229</v>
      </c>
      <c r="G804" s="22">
        <v>511</v>
      </c>
      <c r="H804" s="22">
        <v>5737</v>
      </c>
      <c r="I804" s="22">
        <v>3.22</v>
      </c>
      <c r="J804" s="22">
        <v>4.87</v>
      </c>
      <c r="K804" s="22" t="s">
        <v>4429</v>
      </c>
      <c r="L804" s="22" t="b">
        <v>1</v>
      </c>
      <c r="M804" s="25" t="b">
        <f t="shared" si="12"/>
        <v>0</v>
      </c>
    </row>
    <row r="805" spans="1:13" x14ac:dyDescent="0.25">
      <c r="A805" s="13" t="s">
        <v>2414</v>
      </c>
      <c r="B805" s="24" t="s">
        <v>2484</v>
      </c>
      <c r="C805" s="24">
        <v>2</v>
      </c>
      <c r="D805" s="24" t="s">
        <v>2485</v>
      </c>
      <c r="E805" s="24" t="b">
        <v>0</v>
      </c>
      <c r="F805" s="24">
        <v>1554</v>
      </c>
      <c r="G805" s="24">
        <v>2403</v>
      </c>
      <c r="H805" s="24">
        <v>2623</v>
      </c>
      <c r="I805" s="24">
        <v>1.44</v>
      </c>
      <c r="J805" s="24">
        <v>4.9800000000000004</v>
      </c>
      <c r="K805" s="24" t="s">
        <v>4429</v>
      </c>
      <c r="L805" s="24" t="b">
        <v>1</v>
      </c>
      <c r="M805" s="25" t="b">
        <f t="shared" si="12"/>
        <v>0</v>
      </c>
    </row>
    <row r="806" spans="1:13" x14ac:dyDescent="0.25">
      <c r="A806" s="10" t="s">
        <v>2417</v>
      </c>
      <c r="B806" s="22" t="s">
        <v>2493</v>
      </c>
      <c r="C806" s="22">
        <v>2</v>
      </c>
      <c r="D806" s="22" t="s">
        <v>2494</v>
      </c>
      <c r="E806" s="22" t="b">
        <v>0</v>
      </c>
      <c r="F806" s="22">
        <v>2115</v>
      </c>
      <c r="G806" s="22">
        <v>4998</v>
      </c>
      <c r="H806" s="22">
        <v>97680</v>
      </c>
      <c r="I806" s="22">
        <v>5.04</v>
      </c>
      <c r="J806" s="22">
        <v>53.06</v>
      </c>
      <c r="K806" s="22" t="s">
        <v>4429</v>
      </c>
      <c r="L806" s="22" t="b">
        <v>1</v>
      </c>
      <c r="M806" s="25" t="b">
        <f t="shared" si="12"/>
        <v>0</v>
      </c>
    </row>
    <row r="807" spans="1:13" x14ac:dyDescent="0.25">
      <c r="A807" s="13" t="s">
        <v>2420</v>
      </c>
      <c r="B807" s="24" t="s">
        <v>2430</v>
      </c>
      <c r="C807" s="24">
        <v>2</v>
      </c>
      <c r="D807" s="24" t="s">
        <v>2431</v>
      </c>
      <c r="E807" s="24" t="b">
        <v>0</v>
      </c>
      <c r="F807" s="24">
        <v>732</v>
      </c>
      <c r="G807" s="24">
        <v>732</v>
      </c>
      <c r="H807" s="24">
        <v>27514</v>
      </c>
      <c r="I807" s="24">
        <v>3.25</v>
      </c>
      <c r="J807" s="24">
        <v>23.2</v>
      </c>
      <c r="K807" s="24" t="s">
        <v>4429</v>
      </c>
      <c r="L807" s="24" t="b">
        <v>1</v>
      </c>
      <c r="M807" s="25" t="b">
        <f t="shared" si="12"/>
        <v>0</v>
      </c>
    </row>
    <row r="808" spans="1:13" x14ac:dyDescent="0.25">
      <c r="A808" s="10" t="s">
        <v>2423</v>
      </c>
      <c r="B808" s="22" t="s">
        <v>2862</v>
      </c>
      <c r="C808" s="22">
        <v>2</v>
      </c>
      <c r="D808" s="22" t="s">
        <v>2863</v>
      </c>
      <c r="E808" s="22" t="b">
        <v>1</v>
      </c>
      <c r="F808" s="22">
        <v>11172</v>
      </c>
      <c r="G808" s="22">
        <v>6389</v>
      </c>
      <c r="H808" s="22">
        <v>7837</v>
      </c>
      <c r="I808" s="22">
        <v>10.9</v>
      </c>
      <c r="J808" s="22">
        <v>1.97</v>
      </c>
      <c r="K808" s="22" t="s">
        <v>4429</v>
      </c>
      <c r="L808" s="22" t="b">
        <v>1</v>
      </c>
      <c r="M808" s="25" t="b">
        <f t="shared" si="12"/>
        <v>0</v>
      </c>
    </row>
    <row r="809" spans="1:13" x14ac:dyDescent="0.25">
      <c r="A809" s="13" t="s">
        <v>2426</v>
      </c>
      <c r="B809" s="24" t="s">
        <v>2421</v>
      </c>
      <c r="C809" s="24">
        <v>2</v>
      </c>
      <c r="D809" s="24" t="s">
        <v>2422</v>
      </c>
      <c r="E809" s="24" t="b">
        <v>0</v>
      </c>
      <c r="F809" s="24">
        <v>45</v>
      </c>
      <c r="G809" s="24">
        <v>105</v>
      </c>
      <c r="H809" s="24">
        <v>13817</v>
      </c>
      <c r="I809" s="24">
        <v>2.73</v>
      </c>
      <c r="J809" s="24">
        <v>13.86</v>
      </c>
      <c r="K809" s="24" t="s">
        <v>4429</v>
      </c>
      <c r="L809" s="24" t="b">
        <v>1</v>
      </c>
      <c r="M809" s="25" t="b">
        <f t="shared" si="12"/>
        <v>0</v>
      </c>
    </row>
    <row r="810" spans="1:13" x14ac:dyDescent="0.25">
      <c r="A810" s="10" t="s">
        <v>2429</v>
      </c>
      <c r="B810" s="22" t="s">
        <v>3264</v>
      </c>
      <c r="C810" s="22">
        <v>2</v>
      </c>
      <c r="D810" s="22" t="s">
        <v>3265</v>
      </c>
      <c r="E810" s="22" t="b">
        <v>0</v>
      </c>
      <c r="F810" s="22">
        <v>80</v>
      </c>
      <c r="G810" s="22">
        <v>209</v>
      </c>
      <c r="H810" s="22">
        <v>1127</v>
      </c>
      <c r="I810" s="22">
        <v>4.0999999999999996</v>
      </c>
      <c r="J810" s="22">
        <v>0.75</v>
      </c>
      <c r="K810" s="22" t="s">
        <v>4429</v>
      </c>
      <c r="L810" s="22" t="b">
        <v>1</v>
      </c>
      <c r="M810" s="25" t="b">
        <f t="shared" si="12"/>
        <v>0</v>
      </c>
    </row>
    <row r="811" spans="1:13" x14ac:dyDescent="0.25">
      <c r="A811" s="13" t="s">
        <v>2432</v>
      </c>
      <c r="B811" s="24" t="s">
        <v>2355</v>
      </c>
      <c r="C811" s="24">
        <v>2</v>
      </c>
      <c r="D811" s="24" t="s">
        <v>2356</v>
      </c>
      <c r="E811" s="24" t="b">
        <v>0</v>
      </c>
      <c r="F811" s="24">
        <v>1976</v>
      </c>
      <c r="G811" s="24">
        <v>2925</v>
      </c>
      <c r="H811" s="24">
        <v>12115</v>
      </c>
      <c r="I811" s="24">
        <v>5.42</v>
      </c>
      <c r="J811" s="24">
        <v>6.12</v>
      </c>
      <c r="K811" s="24" t="s">
        <v>4429</v>
      </c>
      <c r="L811" s="24" t="b">
        <v>1</v>
      </c>
      <c r="M811" s="25" t="b">
        <f t="shared" si="12"/>
        <v>0</v>
      </c>
    </row>
    <row r="812" spans="1:13" x14ac:dyDescent="0.25">
      <c r="A812" s="10" t="s">
        <v>2435</v>
      </c>
      <c r="B812" s="22" t="s">
        <v>2802</v>
      </c>
      <c r="C812" s="22">
        <v>2</v>
      </c>
      <c r="D812" s="22" t="s">
        <v>2803</v>
      </c>
      <c r="E812" s="22" t="b">
        <v>0</v>
      </c>
      <c r="F812" s="22">
        <v>291</v>
      </c>
      <c r="G812" s="22">
        <v>66</v>
      </c>
      <c r="H812" s="22">
        <v>28841</v>
      </c>
      <c r="I812" s="22">
        <v>9.3000000000000007</v>
      </c>
      <c r="J812" s="22">
        <v>8.5</v>
      </c>
      <c r="K812" s="22" t="s">
        <v>4429</v>
      </c>
      <c r="L812" s="22" t="b">
        <v>1</v>
      </c>
      <c r="M812" s="25" t="b">
        <f t="shared" si="12"/>
        <v>0</v>
      </c>
    </row>
    <row r="813" spans="1:13" x14ac:dyDescent="0.25">
      <c r="A813" s="13" t="s">
        <v>2438</v>
      </c>
      <c r="B813" s="24" t="s">
        <v>2367</v>
      </c>
      <c r="C813" s="24">
        <v>2</v>
      </c>
      <c r="D813" s="24" t="s">
        <v>2368</v>
      </c>
      <c r="E813" s="24" t="b">
        <v>0</v>
      </c>
      <c r="F813" s="24">
        <v>906</v>
      </c>
      <c r="G813" s="24">
        <v>1129</v>
      </c>
      <c r="H813" s="24">
        <v>24506</v>
      </c>
      <c r="I813" s="24">
        <v>5.7</v>
      </c>
      <c r="J813" s="24">
        <v>11.78</v>
      </c>
      <c r="K813" s="24" t="s">
        <v>4429</v>
      </c>
      <c r="L813" s="24" t="b">
        <v>1</v>
      </c>
      <c r="M813" s="25" t="b">
        <f t="shared" si="12"/>
        <v>0</v>
      </c>
    </row>
    <row r="814" spans="1:13" x14ac:dyDescent="0.25">
      <c r="A814" s="10" t="s">
        <v>2441</v>
      </c>
      <c r="B814" s="22" t="s">
        <v>2424</v>
      </c>
      <c r="C814" s="22">
        <v>2</v>
      </c>
      <c r="D814" s="22" t="s">
        <v>2425</v>
      </c>
      <c r="E814" s="22" t="b">
        <v>0</v>
      </c>
      <c r="F814" s="22">
        <v>123</v>
      </c>
      <c r="G814" s="22">
        <v>330</v>
      </c>
      <c r="H814" s="22">
        <v>5581</v>
      </c>
      <c r="I814" s="22">
        <v>9.74</v>
      </c>
      <c r="J814" s="22">
        <v>1.57</v>
      </c>
      <c r="K814" s="22" t="s">
        <v>4429</v>
      </c>
      <c r="L814" s="22" t="b">
        <v>1</v>
      </c>
      <c r="M814" s="25" t="b">
        <f t="shared" si="12"/>
        <v>0</v>
      </c>
    </row>
    <row r="815" spans="1:13" x14ac:dyDescent="0.25">
      <c r="A815" s="13" t="s">
        <v>2444</v>
      </c>
      <c r="B815" s="24" t="s">
        <v>2400</v>
      </c>
      <c r="C815" s="24">
        <v>2</v>
      </c>
      <c r="D815" s="24" t="s">
        <v>2401</v>
      </c>
      <c r="E815" s="24" t="b">
        <v>0</v>
      </c>
      <c r="F815" s="24">
        <v>914</v>
      </c>
      <c r="G815" s="24">
        <v>1486</v>
      </c>
      <c r="H815" s="24">
        <v>102070</v>
      </c>
      <c r="I815" s="24">
        <v>9.4</v>
      </c>
      <c r="J815" s="24">
        <v>29.75</v>
      </c>
      <c r="K815" s="24" t="s">
        <v>4429</v>
      </c>
      <c r="L815" s="24" t="b">
        <v>1</v>
      </c>
      <c r="M815" s="25" t="b">
        <f t="shared" si="12"/>
        <v>0</v>
      </c>
    </row>
    <row r="816" spans="1:13" x14ac:dyDescent="0.25">
      <c r="A816" s="10" t="s">
        <v>2447</v>
      </c>
      <c r="B816" s="22" t="s">
        <v>2547</v>
      </c>
      <c r="C816" s="22">
        <v>2</v>
      </c>
      <c r="D816" s="22" t="s">
        <v>2548</v>
      </c>
      <c r="E816" s="22" t="b">
        <v>0</v>
      </c>
      <c r="F816" s="22">
        <v>507</v>
      </c>
      <c r="G816" s="22">
        <v>996</v>
      </c>
      <c r="H816" s="22">
        <v>23664</v>
      </c>
      <c r="I816" s="22">
        <v>0.93</v>
      </c>
      <c r="J816" s="22">
        <v>69.81</v>
      </c>
      <c r="K816" s="22" t="s">
        <v>4429</v>
      </c>
      <c r="L816" s="22" t="b">
        <v>1</v>
      </c>
      <c r="M816" s="25" t="b">
        <f t="shared" si="12"/>
        <v>1</v>
      </c>
    </row>
    <row r="817" spans="1:13" x14ac:dyDescent="0.25">
      <c r="A817" s="13" t="s">
        <v>2450</v>
      </c>
      <c r="B817" s="24" t="s">
        <v>2751</v>
      </c>
      <c r="C817" s="24">
        <v>2</v>
      </c>
      <c r="D817" s="24" t="s">
        <v>2752</v>
      </c>
      <c r="E817" s="24" t="b">
        <v>0</v>
      </c>
      <c r="F817" s="24">
        <v>51</v>
      </c>
      <c r="G817" s="24">
        <v>110</v>
      </c>
      <c r="H817" s="24">
        <v>8681</v>
      </c>
      <c r="I817" s="24">
        <v>1.46</v>
      </c>
      <c r="J817" s="24">
        <v>16.29</v>
      </c>
      <c r="K817" s="24" t="s">
        <v>4429</v>
      </c>
      <c r="L817" s="24" t="b">
        <v>1</v>
      </c>
      <c r="M817" s="25" t="b">
        <f t="shared" si="12"/>
        <v>0</v>
      </c>
    </row>
    <row r="818" spans="1:13" x14ac:dyDescent="0.25">
      <c r="A818" s="10" t="s">
        <v>2453</v>
      </c>
      <c r="B818" s="22" t="s">
        <v>2538</v>
      </c>
      <c r="C818" s="22">
        <v>2</v>
      </c>
      <c r="D818" s="22" t="s">
        <v>2539</v>
      </c>
      <c r="E818" s="22" t="b">
        <v>0</v>
      </c>
      <c r="F818" s="22">
        <v>2</v>
      </c>
      <c r="G818" s="22">
        <v>28</v>
      </c>
      <c r="H818" s="22">
        <v>50</v>
      </c>
      <c r="I818" s="22">
        <v>1.94</v>
      </c>
      <c r="J818" s="22">
        <v>7.0000000000000007E-2</v>
      </c>
      <c r="K818" s="22" t="s">
        <v>4429</v>
      </c>
      <c r="L818" s="22" t="b">
        <v>1</v>
      </c>
      <c r="M818" s="25" t="b">
        <f t="shared" si="12"/>
        <v>0</v>
      </c>
    </row>
    <row r="819" spans="1:13" x14ac:dyDescent="0.25">
      <c r="A819" s="13" t="s">
        <v>2456</v>
      </c>
      <c r="B819" s="24" t="s">
        <v>2445</v>
      </c>
      <c r="C819" s="24">
        <v>2</v>
      </c>
      <c r="D819" s="24" t="s">
        <v>2446</v>
      </c>
      <c r="E819" s="24" t="b">
        <v>0</v>
      </c>
      <c r="F819" s="24">
        <v>2</v>
      </c>
      <c r="G819" s="24">
        <v>19</v>
      </c>
      <c r="H819" s="24">
        <v>367</v>
      </c>
      <c r="I819" s="24">
        <v>2.06</v>
      </c>
      <c r="J819" s="24">
        <v>0.49</v>
      </c>
      <c r="K819" s="24" t="s">
        <v>4429</v>
      </c>
      <c r="L819" s="24" t="b">
        <v>1</v>
      </c>
      <c r="M819" s="25" t="b">
        <f t="shared" si="12"/>
        <v>0</v>
      </c>
    </row>
    <row r="820" spans="1:13" x14ac:dyDescent="0.25">
      <c r="A820" s="10" t="s">
        <v>2459</v>
      </c>
      <c r="B820" s="22" t="s">
        <v>2745</v>
      </c>
      <c r="C820" s="22">
        <v>2</v>
      </c>
      <c r="D820" s="22" t="s">
        <v>2746</v>
      </c>
      <c r="E820" s="22" t="b">
        <v>0</v>
      </c>
      <c r="F820" s="22">
        <v>160</v>
      </c>
      <c r="G820" s="22">
        <v>374</v>
      </c>
      <c r="H820" s="22">
        <v>10214</v>
      </c>
      <c r="I820" s="22">
        <v>5.61</v>
      </c>
      <c r="J820" s="22">
        <v>4.99</v>
      </c>
      <c r="K820" s="22" t="s">
        <v>4429</v>
      </c>
      <c r="L820" s="22" t="b">
        <v>1</v>
      </c>
      <c r="M820" s="25" t="b">
        <f t="shared" si="12"/>
        <v>0</v>
      </c>
    </row>
    <row r="821" spans="1:13" x14ac:dyDescent="0.25">
      <c r="A821" s="13" t="s">
        <v>2462</v>
      </c>
      <c r="B821" s="24" t="s">
        <v>2925</v>
      </c>
      <c r="C821" s="24">
        <v>2</v>
      </c>
      <c r="D821" s="24" t="s">
        <v>2926</v>
      </c>
      <c r="E821" s="24" t="b">
        <v>0</v>
      </c>
      <c r="F821" s="24">
        <v>2406</v>
      </c>
      <c r="G821" s="24">
        <v>1783</v>
      </c>
      <c r="H821" s="24">
        <v>146887</v>
      </c>
      <c r="I821" s="24">
        <v>11.68</v>
      </c>
      <c r="J821" s="24">
        <v>34.46</v>
      </c>
      <c r="K821" s="24" t="s">
        <v>4429</v>
      </c>
      <c r="L821" s="24" t="b">
        <v>1</v>
      </c>
      <c r="M821" s="25" t="b">
        <f t="shared" si="12"/>
        <v>0</v>
      </c>
    </row>
    <row r="822" spans="1:13" x14ac:dyDescent="0.25">
      <c r="A822" s="10" t="s">
        <v>2465</v>
      </c>
      <c r="B822" s="22" t="s">
        <v>2748</v>
      </c>
      <c r="C822" s="22">
        <v>2</v>
      </c>
      <c r="D822" s="22" t="s">
        <v>2749</v>
      </c>
      <c r="E822" s="22" t="b">
        <v>0</v>
      </c>
      <c r="F822" s="22">
        <v>81</v>
      </c>
      <c r="G822" s="22">
        <v>110</v>
      </c>
      <c r="H822" s="22">
        <v>5615</v>
      </c>
      <c r="I822" s="22">
        <v>9.42</v>
      </c>
      <c r="J822" s="22">
        <v>1.63</v>
      </c>
      <c r="K822" s="22" t="s">
        <v>4429</v>
      </c>
      <c r="L822" s="22" t="b">
        <v>1</v>
      </c>
      <c r="M822" s="25" t="b">
        <f t="shared" si="12"/>
        <v>0</v>
      </c>
    </row>
    <row r="823" spans="1:13" x14ac:dyDescent="0.25">
      <c r="A823" s="13" t="s">
        <v>2468</v>
      </c>
      <c r="B823" s="24" t="s">
        <v>2460</v>
      </c>
      <c r="C823" s="24">
        <v>2</v>
      </c>
      <c r="D823" s="24" t="s">
        <v>2461</v>
      </c>
      <c r="E823" s="24" t="b">
        <v>0</v>
      </c>
      <c r="F823" s="24">
        <v>1276</v>
      </c>
      <c r="G823" s="24">
        <v>1749</v>
      </c>
      <c r="H823" s="24">
        <v>25605</v>
      </c>
      <c r="I823" s="24">
        <v>8.7200000000000006</v>
      </c>
      <c r="J823" s="24">
        <v>8.0399999999999991</v>
      </c>
      <c r="K823" s="24" t="s">
        <v>4429</v>
      </c>
      <c r="L823" s="24" t="b">
        <v>1</v>
      </c>
      <c r="M823" s="25" t="b">
        <f t="shared" si="12"/>
        <v>0</v>
      </c>
    </row>
    <row r="824" spans="1:13" x14ac:dyDescent="0.25">
      <c r="A824" s="10" t="s">
        <v>2471</v>
      </c>
      <c r="B824" s="22" t="s">
        <v>2247</v>
      </c>
      <c r="C824" s="22">
        <v>2</v>
      </c>
      <c r="D824" s="22" t="s">
        <v>2248</v>
      </c>
      <c r="E824" s="22" t="b">
        <v>0</v>
      </c>
      <c r="F824" s="22">
        <v>194</v>
      </c>
      <c r="G824" s="22">
        <v>273</v>
      </c>
      <c r="H824" s="22">
        <v>7213</v>
      </c>
      <c r="I824" s="22">
        <v>2.92</v>
      </c>
      <c r="J824" s="22">
        <v>6.77</v>
      </c>
      <c r="K824" s="22" t="s">
        <v>4429</v>
      </c>
      <c r="L824" s="22" t="b">
        <v>1</v>
      </c>
      <c r="M824" s="25" t="b">
        <f t="shared" si="12"/>
        <v>0</v>
      </c>
    </row>
    <row r="825" spans="1:13" x14ac:dyDescent="0.25">
      <c r="A825" s="13" t="s">
        <v>2474</v>
      </c>
      <c r="B825" s="24" t="s">
        <v>2604</v>
      </c>
      <c r="C825" s="24">
        <v>2</v>
      </c>
      <c r="D825" s="24" t="s">
        <v>2605</v>
      </c>
      <c r="E825" s="24" t="b">
        <v>0</v>
      </c>
      <c r="F825" s="24">
        <v>36</v>
      </c>
      <c r="G825" s="24">
        <v>435</v>
      </c>
      <c r="H825" s="24">
        <v>25104</v>
      </c>
      <c r="I825" s="24">
        <v>12.44</v>
      </c>
      <c r="J825" s="24">
        <v>5.53</v>
      </c>
      <c r="K825" s="24" t="s">
        <v>4429</v>
      </c>
      <c r="L825" s="24" t="b">
        <v>1</v>
      </c>
      <c r="M825" s="25" t="b">
        <f t="shared" si="12"/>
        <v>0</v>
      </c>
    </row>
    <row r="826" spans="1:13" x14ac:dyDescent="0.25">
      <c r="A826" s="10" t="s">
        <v>2477</v>
      </c>
      <c r="B826" s="22" t="s">
        <v>2628</v>
      </c>
      <c r="C826" s="22">
        <v>2</v>
      </c>
      <c r="D826" s="22" t="s">
        <v>2629</v>
      </c>
      <c r="E826" s="22" t="b">
        <v>0</v>
      </c>
      <c r="F826" s="22">
        <v>324</v>
      </c>
      <c r="G826" s="22">
        <v>185</v>
      </c>
      <c r="H826" s="22">
        <v>16606</v>
      </c>
      <c r="I826" s="22">
        <v>8.19</v>
      </c>
      <c r="J826" s="22">
        <v>5.56</v>
      </c>
      <c r="K826" s="22" t="s">
        <v>4429</v>
      </c>
      <c r="L826" s="22" t="b">
        <v>1</v>
      </c>
      <c r="M826" s="25" t="b">
        <f t="shared" si="12"/>
        <v>0</v>
      </c>
    </row>
    <row r="827" spans="1:13" x14ac:dyDescent="0.25">
      <c r="A827" s="13" t="s">
        <v>2480</v>
      </c>
      <c r="B827" s="24" t="s">
        <v>2289</v>
      </c>
      <c r="C827" s="24">
        <v>2</v>
      </c>
      <c r="D827" s="24" t="s">
        <v>2290</v>
      </c>
      <c r="E827" s="24" t="b">
        <v>0</v>
      </c>
      <c r="F827" s="24">
        <v>256</v>
      </c>
      <c r="G827" s="24">
        <v>192</v>
      </c>
      <c r="H827" s="24">
        <v>886</v>
      </c>
      <c r="I827" s="24">
        <v>1.82</v>
      </c>
      <c r="J827" s="24">
        <v>1.33</v>
      </c>
      <c r="K827" s="24" t="s">
        <v>4429</v>
      </c>
      <c r="L827" s="24" t="b">
        <v>1</v>
      </c>
      <c r="M827" s="25" t="b">
        <f t="shared" si="12"/>
        <v>0</v>
      </c>
    </row>
    <row r="828" spans="1:13" x14ac:dyDescent="0.25">
      <c r="A828" s="10" t="s">
        <v>2483</v>
      </c>
      <c r="B828" s="22" t="s">
        <v>2793</v>
      </c>
      <c r="C828" s="22">
        <v>2</v>
      </c>
      <c r="D828" s="22" t="s">
        <v>2794</v>
      </c>
      <c r="E828" s="22" t="b">
        <v>0</v>
      </c>
      <c r="F828" s="22">
        <v>780</v>
      </c>
      <c r="G828" s="22">
        <v>1493</v>
      </c>
      <c r="H828" s="22">
        <v>4470</v>
      </c>
      <c r="I828" s="22">
        <v>0.63</v>
      </c>
      <c r="J828" s="22">
        <v>19.43</v>
      </c>
      <c r="K828" s="22" t="s">
        <v>4429</v>
      </c>
      <c r="L828" s="22" t="b">
        <v>1</v>
      </c>
      <c r="M828" s="25" t="b">
        <f t="shared" si="12"/>
        <v>0</v>
      </c>
    </row>
    <row r="829" spans="1:13" x14ac:dyDescent="0.25">
      <c r="A829" s="13" t="s">
        <v>2486</v>
      </c>
      <c r="B829" s="24" t="s">
        <v>2661</v>
      </c>
      <c r="C829" s="24">
        <v>2</v>
      </c>
      <c r="D829" s="24" t="s">
        <v>2662</v>
      </c>
      <c r="E829" s="24" t="b">
        <v>0</v>
      </c>
      <c r="F829" s="24">
        <v>112</v>
      </c>
      <c r="G829" s="24">
        <v>115</v>
      </c>
      <c r="H829" s="24">
        <v>25559</v>
      </c>
      <c r="I829" s="24">
        <v>1.1399999999999999</v>
      </c>
      <c r="J829" s="24">
        <v>61.29</v>
      </c>
      <c r="K829" s="24" t="s">
        <v>4429</v>
      </c>
      <c r="L829" s="24" t="b">
        <v>1</v>
      </c>
      <c r="M829" s="25" t="b">
        <f t="shared" si="12"/>
        <v>0</v>
      </c>
    </row>
    <row r="830" spans="1:13" x14ac:dyDescent="0.25">
      <c r="A830" s="10" t="s">
        <v>2489</v>
      </c>
      <c r="B830" s="22" t="s">
        <v>3252</v>
      </c>
      <c r="C830" s="22">
        <v>2</v>
      </c>
      <c r="D830" s="22" t="s">
        <v>3253</v>
      </c>
      <c r="E830" s="22" t="b">
        <v>0</v>
      </c>
      <c r="F830" s="22">
        <v>211</v>
      </c>
      <c r="G830" s="22">
        <v>702</v>
      </c>
      <c r="H830" s="22">
        <v>1119</v>
      </c>
      <c r="I830" s="22">
        <v>0.51</v>
      </c>
      <c r="J830" s="22">
        <v>6.05</v>
      </c>
      <c r="K830" s="22" t="s">
        <v>4429</v>
      </c>
      <c r="L830" s="22" t="b">
        <v>1</v>
      </c>
      <c r="M830" s="25" t="b">
        <f t="shared" si="12"/>
        <v>0</v>
      </c>
    </row>
    <row r="831" spans="1:13" x14ac:dyDescent="0.25">
      <c r="A831" s="13" t="s">
        <v>2492</v>
      </c>
      <c r="B831" s="24" t="s">
        <v>2664</v>
      </c>
      <c r="C831" s="24">
        <v>2</v>
      </c>
      <c r="D831" s="24" t="s">
        <v>2665</v>
      </c>
      <c r="E831" s="24" t="b">
        <v>0</v>
      </c>
      <c r="F831" s="24">
        <v>333</v>
      </c>
      <c r="G831" s="24">
        <v>124</v>
      </c>
      <c r="H831" s="24">
        <v>60041</v>
      </c>
      <c r="I831" s="24">
        <v>6.08</v>
      </c>
      <c r="J831" s="24">
        <v>27.06</v>
      </c>
      <c r="K831" s="24" t="s">
        <v>4429</v>
      </c>
      <c r="L831" s="24" t="b">
        <v>1</v>
      </c>
      <c r="M831" s="25" t="b">
        <f t="shared" si="12"/>
        <v>0</v>
      </c>
    </row>
    <row r="832" spans="1:13" x14ac:dyDescent="0.25">
      <c r="A832" s="10" t="s">
        <v>2495</v>
      </c>
      <c r="B832" s="22" t="s">
        <v>2808</v>
      </c>
      <c r="C832" s="22">
        <v>2</v>
      </c>
      <c r="D832" s="22" t="s">
        <v>2809</v>
      </c>
      <c r="E832" s="22" t="b">
        <v>0</v>
      </c>
      <c r="F832" s="22">
        <v>1064</v>
      </c>
      <c r="G832" s="22">
        <v>2392</v>
      </c>
      <c r="H832" s="22">
        <v>51207</v>
      </c>
      <c r="I832" s="22">
        <v>2.74</v>
      </c>
      <c r="J832" s="22">
        <v>51.16</v>
      </c>
      <c r="K832" s="22" t="s">
        <v>4429</v>
      </c>
      <c r="L832" s="22" t="b">
        <v>1</v>
      </c>
      <c r="M832" s="25" t="b">
        <f t="shared" si="12"/>
        <v>0</v>
      </c>
    </row>
    <row r="833" spans="1:13" x14ac:dyDescent="0.25">
      <c r="A833" s="13" t="s">
        <v>2498</v>
      </c>
      <c r="B833" s="24" t="s">
        <v>2946</v>
      </c>
      <c r="C833" s="24">
        <v>2</v>
      </c>
      <c r="D833" s="24" t="s">
        <v>2947</v>
      </c>
      <c r="E833" s="24" t="b">
        <v>0</v>
      </c>
      <c r="F833" s="24">
        <v>1216</v>
      </c>
      <c r="G833" s="24">
        <v>2181</v>
      </c>
      <c r="H833" s="24">
        <v>5841</v>
      </c>
      <c r="I833" s="24">
        <v>5.35</v>
      </c>
      <c r="J833" s="24">
        <v>2.99</v>
      </c>
      <c r="K833" s="24" t="s">
        <v>4429</v>
      </c>
      <c r="L833" s="24" t="b">
        <v>1</v>
      </c>
      <c r="M833" s="25" t="b">
        <f t="shared" si="12"/>
        <v>0</v>
      </c>
    </row>
    <row r="834" spans="1:13" x14ac:dyDescent="0.25">
      <c r="A834" s="10" t="s">
        <v>2501</v>
      </c>
      <c r="B834" s="22" t="s">
        <v>3102</v>
      </c>
      <c r="C834" s="22">
        <v>2</v>
      </c>
      <c r="D834" s="22" t="s">
        <v>3103</v>
      </c>
      <c r="E834" s="22" t="b">
        <v>0</v>
      </c>
      <c r="F834" s="22">
        <v>472</v>
      </c>
      <c r="G834" s="22">
        <v>544</v>
      </c>
      <c r="H834" s="22">
        <v>12704</v>
      </c>
      <c r="I834" s="22">
        <v>4.97</v>
      </c>
      <c r="J834" s="22">
        <v>7</v>
      </c>
      <c r="K834" s="22" t="s">
        <v>4429</v>
      </c>
      <c r="L834" s="22" t="b">
        <v>1</v>
      </c>
      <c r="M834" s="25" t="b">
        <f t="shared" si="12"/>
        <v>0</v>
      </c>
    </row>
    <row r="835" spans="1:13" x14ac:dyDescent="0.25">
      <c r="A835" s="13" t="s">
        <v>2504</v>
      </c>
      <c r="B835" s="24" t="s">
        <v>2310</v>
      </c>
      <c r="C835" s="24">
        <v>2</v>
      </c>
      <c r="D835" s="24" t="s">
        <v>2311</v>
      </c>
      <c r="E835" s="24" t="b">
        <v>0</v>
      </c>
      <c r="F835" s="24">
        <v>268</v>
      </c>
      <c r="G835" s="24">
        <v>1012</v>
      </c>
      <c r="H835" s="24">
        <v>4838</v>
      </c>
      <c r="I835" s="24">
        <v>4.47</v>
      </c>
      <c r="J835" s="24">
        <v>2.97</v>
      </c>
      <c r="K835" s="24" t="s">
        <v>4429</v>
      </c>
      <c r="L835" s="24" t="b">
        <v>1</v>
      </c>
      <c r="M835" s="25" t="b">
        <f t="shared" si="12"/>
        <v>0</v>
      </c>
    </row>
    <row r="836" spans="1:13" x14ac:dyDescent="0.25">
      <c r="A836" s="10" t="s">
        <v>2507</v>
      </c>
      <c r="B836" s="22" t="s">
        <v>2313</v>
      </c>
      <c r="C836" s="22">
        <v>2</v>
      </c>
      <c r="D836" s="22" t="s">
        <v>2314</v>
      </c>
      <c r="E836" s="22" t="b">
        <v>0</v>
      </c>
      <c r="F836" s="22">
        <v>414</v>
      </c>
      <c r="G836" s="22">
        <v>1505</v>
      </c>
      <c r="H836" s="22">
        <v>2670</v>
      </c>
      <c r="I836" s="22">
        <v>1.81</v>
      </c>
      <c r="J836" s="22">
        <v>4.05</v>
      </c>
      <c r="K836" s="22" t="s">
        <v>4429</v>
      </c>
      <c r="L836" s="22" t="b">
        <v>1</v>
      </c>
      <c r="M836" s="25" t="b">
        <f t="shared" ref="M836:M899" si="13">IF(J836&gt;62.7015,TRUE,FALSE)</f>
        <v>0</v>
      </c>
    </row>
    <row r="837" spans="1:13" x14ac:dyDescent="0.25">
      <c r="A837" s="13" t="s">
        <v>2510</v>
      </c>
      <c r="B837" s="24" t="s">
        <v>2316</v>
      </c>
      <c r="C837" s="24">
        <v>2</v>
      </c>
      <c r="D837" s="24" t="s">
        <v>2317</v>
      </c>
      <c r="E837" s="24" t="b">
        <v>0</v>
      </c>
      <c r="F837" s="24">
        <v>298</v>
      </c>
      <c r="G837" s="24">
        <v>526</v>
      </c>
      <c r="H837" s="24">
        <v>77340</v>
      </c>
      <c r="I837" s="24">
        <v>1.76</v>
      </c>
      <c r="J837" s="24">
        <v>120.28</v>
      </c>
      <c r="K837" s="24" t="s">
        <v>4429</v>
      </c>
      <c r="L837" s="24" t="b">
        <v>1</v>
      </c>
      <c r="M837" s="25" t="b">
        <f t="shared" si="13"/>
        <v>1</v>
      </c>
    </row>
    <row r="838" spans="1:13" x14ac:dyDescent="0.25">
      <c r="A838" s="10" t="s">
        <v>2513</v>
      </c>
      <c r="B838" s="22" t="s">
        <v>2283</v>
      </c>
      <c r="C838" s="22">
        <v>2</v>
      </c>
      <c r="D838" s="22" t="s">
        <v>2284</v>
      </c>
      <c r="E838" s="22" t="b">
        <v>0</v>
      </c>
      <c r="F838" s="22">
        <v>23</v>
      </c>
      <c r="G838" s="22">
        <v>39</v>
      </c>
      <c r="H838" s="22">
        <v>3742</v>
      </c>
      <c r="I838" s="22">
        <v>0.98</v>
      </c>
      <c r="J838" s="22">
        <v>10.48</v>
      </c>
      <c r="K838" s="22" t="s">
        <v>4429</v>
      </c>
      <c r="L838" s="22" t="b">
        <v>1</v>
      </c>
      <c r="M838" s="25" t="b">
        <f t="shared" si="13"/>
        <v>0</v>
      </c>
    </row>
    <row r="839" spans="1:13" x14ac:dyDescent="0.25">
      <c r="A839" s="13" t="s">
        <v>2516</v>
      </c>
      <c r="B839" s="24" t="s">
        <v>2286</v>
      </c>
      <c r="C839" s="24">
        <v>2</v>
      </c>
      <c r="D839" s="24" t="s">
        <v>2287</v>
      </c>
      <c r="E839" s="24" t="b">
        <v>0</v>
      </c>
      <c r="F839" s="24">
        <v>643</v>
      </c>
      <c r="G839" s="24">
        <v>941</v>
      </c>
      <c r="H839" s="24">
        <v>17134</v>
      </c>
      <c r="I839" s="24">
        <v>9.34</v>
      </c>
      <c r="J839" s="24">
        <v>5.03</v>
      </c>
      <c r="K839" s="24" t="s">
        <v>4429</v>
      </c>
      <c r="L839" s="24" t="b">
        <v>1</v>
      </c>
      <c r="M839" s="25" t="b">
        <f t="shared" si="13"/>
        <v>0</v>
      </c>
    </row>
    <row r="840" spans="1:13" x14ac:dyDescent="0.25">
      <c r="A840" s="10" t="s">
        <v>2519</v>
      </c>
      <c r="B840" s="22" t="s">
        <v>3132</v>
      </c>
      <c r="C840" s="22">
        <v>2</v>
      </c>
      <c r="D840" s="22" t="s">
        <v>3133</v>
      </c>
      <c r="E840" s="22" t="b">
        <v>0</v>
      </c>
      <c r="F840" s="22">
        <v>865</v>
      </c>
      <c r="G840" s="22">
        <v>2513</v>
      </c>
      <c r="H840" s="22">
        <v>4352</v>
      </c>
      <c r="I840" s="22">
        <v>2.44</v>
      </c>
      <c r="J840" s="22">
        <v>4.8899999999999997</v>
      </c>
      <c r="K840" s="22" t="s">
        <v>4429</v>
      </c>
      <c r="L840" s="22" t="b">
        <v>1</v>
      </c>
      <c r="M840" s="25" t="b">
        <f t="shared" si="13"/>
        <v>0</v>
      </c>
    </row>
    <row r="841" spans="1:13" x14ac:dyDescent="0.25">
      <c r="A841" s="13" t="s">
        <v>2522</v>
      </c>
      <c r="B841" s="24" t="s">
        <v>2394</v>
      </c>
      <c r="C841" s="24">
        <v>2</v>
      </c>
      <c r="D841" s="24" t="s">
        <v>2395</v>
      </c>
      <c r="E841" s="24" t="b">
        <v>0</v>
      </c>
      <c r="F841" s="24">
        <v>1817</v>
      </c>
      <c r="G841" s="24">
        <v>3110</v>
      </c>
      <c r="H841" s="24">
        <v>20540</v>
      </c>
      <c r="I841" s="24">
        <v>2.13</v>
      </c>
      <c r="J841" s="24">
        <v>26.44</v>
      </c>
      <c r="K841" s="24" t="s">
        <v>4429</v>
      </c>
      <c r="L841" s="24" t="b">
        <v>1</v>
      </c>
      <c r="M841" s="25" t="b">
        <f t="shared" si="13"/>
        <v>0</v>
      </c>
    </row>
    <row r="842" spans="1:13" x14ac:dyDescent="0.25">
      <c r="A842" s="10" t="s">
        <v>2525</v>
      </c>
      <c r="B842" s="22" t="s">
        <v>3030</v>
      </c>
      <c r="C842" s="22">
        <v>2</v>
      </c>
      <c r="D842" s="22" t="s">
        <v>3031</v>
      </c>
      <c r="E842" s="22" t="b">
        <v>0</v>
      </c>
      <c r="F842" s="22">
        <v>1545</v>
      </c>
      <c r="G842" s="22">
        <v>1876</v>
      </c>
      <c r="H842" s="22">
        <v>4292</v>
      </c>
      <c r="I842" s="22">
        <v>1.19</v>
      </c>
      <c r="J842" s="22">
        <v>9.89</v>
      </c>
      <c r="K842" s="22" t="s">
        <v>4429</v>
      </c>
      <c r="L842" s="22" t="b">
        <v>1</v>
      </c>
      <c r="M842" s="25" t="b">
        <f t="shared" si="13"/>
        <v>0</v>
      </c>
    </row>
    <row r="843" spans="1:13" x14ac:dyDescent="0.25">
      <c r="A843" s="13" t="s">
        <v>2528</v>
      </c>
      <c r="B843" s="24" t="s">
        <v>2691</v>
      </c>
      <c r="C843" s="24">
        <v>2</v>
      </c>
      <c r="D843" s="24" t="s">
        <v>2692</v>
      </c>
      <c r="E843" s="24" t="b">
        <v>0</v>
      </c>
      <c r="F843" s="24">
        <v>17</v>
      </c>
      <c r="G843" s="24">
        <v>90</v>
      </c>
      <c r="H843" s="24">
        <v>2680</v>
      </c>
      <c r="I843" s="24">
        <v>3.85</v>
      </c>
      <c r="J843" s="24">
        <v>1.91</v>
      </c>
      <c r="K843" s="24" t="s">
        <v>4429</v>
      </c>
      <c r="L843" s="24" t="b">
        <v>1</v>
      </c>
      <c r="M843" s="25" t="b">
        <f t="shared" si="13"/>
        <v>0</v>
      </c>
    </row>
    <row r="844" spans="1:13" x14ac:dyDescent="0.25">
      <c r="A844" s="10" t="s">
        <v>2531</v>
      </c>
      <c r="B844" s="22" t="s">
        <v>2790</v>
      </c>
      <c r="C844" s="22">
        <v>2</v>
      </c>
      <c r="D844" s="22" t="s">
        <v>2791</v>
      </c>
      <c r="E844" s="22" t="b">
        <v>0</v>
      </c>
      <c r="F844" s="22">
        <v>1134</v>
      </c>
      <c r="G844" s="22">
        <v>2065</v>
      </c>
      <c r="H844" s="22">
        <v>75722</v>
      </c>
      <c r="I844" s="22">
        <v>4.9800000000000004</v>
      </c>
      <c r="J844" s="22">
        <v>41.7</v>
      </c>
      <c r="K844" s="22" t="s">
        <v>4429</v>
      </c>
      <c r="L844" s="22" t="b">
        <v>1</v>
      </c>
      <c r="M844" s="25" t="b">
        <f t="shared" si="13"/>
        <v>0</v>
      </c>
    </row>
    <row r="845" spans="1:13" x14ac:dyDescent="0.25">
      <c r="A845" s="13" t="s">
        <v>2534</v>
      </c>
      <c r="B845" s="24" t="s">
        <v>2361</v>
      </c>
      <c r="C845" s="24">
        <v>2</v>
      </c>
      <c r="D845" s="24" t="s">
        <v>2362</v>
      </c>
      <c r="E845" s="24" t="b">
        <v>0</v>
      </c>
      <c r="F845" s="24">
        <v>669</v>
      </c>
      <c r="G845" s="24">
        <v>455</v>
      </c>
      <c r="H845" s="24">
        <v>42281</v>
      </c>
      <c r="I845" s="24">
        <v>6.41</v>
      </c>
      <c r="J845" s="24">
        <v>18.079999999999998</v>
      </c>
      <c r="K845" s="24" t="s">
        <v>4429</v>
      </c>
      <c r="L845" s="24" t="b">
        <v>1</v>
      </c>
      <c r="M845" s="25" t="b">
        <f t="shared" si="13"/>
        <v>0</v>
      </c>
    </row>
    <row r="846" spans="1:13" x14ac:dyDescent="0.25">
      <c r="A846" s="10" t="s">
        <v>2537</v>
      </c>
      <c r="B846" s="22" t="s">
        <v>2796</v>
      </c>
      <c r="C846" s="22">
        <v>2</v>
      </c>
      <c r="D846" s="22" t="s">
        <v>2797</v>
      </c>
      <c r="E846" s="22" t="b">
        <v>0</v>
      </c>
      <c r="F846" s="22">
        <v>189</v>
      </c>
      <c r="G846" s="22">
        <v>636</v>
      </c>
      <c r="H846" s="22">
        <v>16238</v>
      </c>
      <c r="I846" s="22">
        <v>3.51</v>
      </c>
      <c r="J846" s="22">
        <v>12.69</v>
      </c>
      <c r="K846" s="22" t="s">
        <v>4429</v>
      </c>
      <c r="L846" s="22" t="b">
        <v>1</v>
      </c>
      <c r="M846" s="25" t="b">
        <f t="shared" si="13"/>
        <v>0</v>
      </c>
    </row>
    <row r="847" spans="1:13" x14ac:dyDescent="0.25">
      <c r="A847" s="13" t="s">
        <v>2540</v>
      </c>
      <c r="B847" s="24" t="s">
        <v>2550</v>
      </c>
      <c r="C847" s="24">
        <v>2</v>
      </c>
      <c r="D847" s="24" t="s">
        <v>2551</v>
      </c>
      <c r="E847" s="24" t="b">
        <v>0</v>
      </c>
      <c r="F847" s="24">
        <v>3377</v>
      </c>
      <c r="G847" s="24">
        <v>4990</v>
      </c>
      <c r="H847" s="24">
        <v>68850</v>
      </c>
      <c r="I847" s="24">
        <v>5.5</v>
      </c>
      <c r="J847" s="24">
        <v>34.29</v>
      </c>
      <c r="K847" s="24" t="s">
        <v>4429</v>
      </c>
      <c r="L847" s="24" t="b">
        <v>1</v>
      </c>
      <c r="M847" s="25" t="b">
        <f t="shared" si="13"/>
        <v>0</v>
      </c>
    </row>
    <row r="848" spans="1:13" x14ac:dyDescent="0.25">
      <c r="A848" s="10" t="s">
        <v>2543</v>
      </c>
      <c r="B848" s="22" t="s">
        <v>2565</v>
      </c>
      <c r="C848" s="22">
        <v>2</v>
      </c>
      <c r="D848" s="22" t="s">
        <v>2566</v>
      </c>
      <c r="E848" s="22" t="b">
        <v>0</v>
      </c>
      <c r="F848" s="22">
        <v>9</v>
      </c>
      <c r="G848" s="22">
        <v>21</v>
      </c>
      <c r="H848" s="22">
        <v>598</v>
      </c>
      <c r="I848" s="22">
        <v>1.07</v>
      </c>
      <c r="J848" s="22">
        <v>1.53</v>
      </c>
      <c r="K848" s="22" t="s">
        <v>4429</v>
      </c>
      <c r="L848" s="22" t="b">
        <v>1</v>
      </c>
      <c r="M848" s="25" t="b">
        <f t="shared" si="13"/>
        <v>0</v>
      </c>
    </row>
    <row r="849" spans="1:13" x14ac:dyDescent="0.25">
      <c r="A849" s="13" t="s">
        <v>2546</v>
      </c>
      <c r="B849" s="24" t="s">
        <v>2439</v>
      </c>
      <c r="C849" s="24">
        <v>2</v>
      </c>
      <c r="D849" s="24" t="s">
        <v>2440</v>
      </c>
      <c r="E849" s="24" t="b">
        <v>0</v>
      </c>
      <c r="F849" s="24">
        <v>94</v>
      </c>
      <c r="G849" s="24">
        <v>32</v>
      </c>
      <c r="H849" s="24">
        <v>4739</v>
      </c>
      <c r="I849" s="24">
        <v>4.18</v>
      </c>
      <c r="J849" s="24">
        <v>3.1</v>
      </c>
      <c r="K849" s="24" t="s">
        <v>4429</v>
      </c>
      <c r="L849" s="24" t="b">
        <v>1</v>
      </c>
      <c r="M849" s="25" t="b">
        <f t="shared" si="13"/>
        <v>0</v>
      </c>
    </row>
    <row r="850" spans="1:13" x14ac:dyDescent="0.25">
      <c r="A850" s="10" t="s">
        <v>2549</v>
      </c>
      <c r="B850" s="22" t="s">
        <v>2679</v>
      </c>
      <c r="C850" s="22">
        <v>2</v>
      </c>
      <c r="D850" s="22" t="s">
        <v>2680</v>
      </c>
      <c r="E850" s="22" t="b">
        <v>0</v>
      </c>
      <c r="F850" s="22">
        <v>24</v>
      </c>
      <c r="G850" s="22">
        <v>51</v>
      </c>
      <c r="H850" s="22">
        <v>1100</v>
      </c>
      <c r="I850" s="22">
        <v>0.48</v>
      </c>
      <c r="J850" s="22">
        <v>6.25</v>
      </c>
      <c r="K850" s="22" t="s">
        <v>4429</v>
      </c>
      <c r="L850" s="22" t="b">
        <v>1</v>
      </c>
      <c r="M850" s="25" t="b">
        <f t="shared" si="13"/>
        <v>0</v>
      </c>
    </row>
    <row r="851" spans="1:13" x14ac:dyDescent="0.25">
      <c r="A851" s="13" t="s">
        <v>2552</v>
      </c>
      <c r="B851" s="24" t="s">
        <v>2298</v>
      </c>
      <c r="C851" s="24">
        <v>2</v>
      </c>
      <c r="D851" s="24" t="s">
        <v>2299</v>
      </c>
      <c r="E851" s="24" t="b">
        <v>0</v>
      </c>
      <c r="F851" s="24">
        <v>2235</v>
      </c>
      <c r="G851" s="24">
        <v>2150</v>
      </c>
      <c r="H851" s="24">
        <v>8871</v>
      </c>
      <c r="I851" s="24">
        <v>2.11</v>
      </c>
      <c r="J851" s="24">
        <v>11.51</v>
      </c>
      <c r="K851" s="24" t="s">
        <v>4429</v>
      </c>
      <c r="L851" s="24" t="b">
        <v>1</v>
      </c>
      <c r="M851" s="25" t="b">
        <f t="shared" si="13"/>
        <v>0</v>
      </c>
    </row>
    <row r="852" spans="1:13" x14ac:dyDescent="0.25">
      <c r="A852" s="10" t="s">
        <v>2555</v>
      </c>
      <c r="B852" s="22" t="s">
        <v>2706</v>
      </c>
      <c r="C852" s="22">
        <v>2</v>
      </c>
      <c r="D852" s="22" t="s">
        <v>2707</v>
      </c>
      <c r="E852" s="22" t="b">
        <v>0</v>
      </c>
      <c r="F852" s="22">
        <v>1575</v>
      </c>
      <c r="G852" s="22">
        <v>1718</v>
      </c>
      <c r="H852" s="22">
        <v>117241</v>
      </c>
      <c r="I852" s="22">
        <v>12.98</v>
      </c>
      <c r="J852" s="22">
        <v>24.74</v>
      </c>
      <c r="K852" s="22" t="s">
        <v>4429</v>
      </c>
      <c r="L852" s="22" t="b">
        <v>1</v>
      </c>
      <c r="M852" s="25" t="b">
        <f t="shared" si="13"/>
        <v>0</v>
      </c>
    </row>
    <row r="853" spans="1:13" x14ac:dyDescent="0.25">
      <c r="A853" s="13" t="s">
        <v>2558</v>
      </c>
      <c r="B853" s="24" t="s">
        <v>2646</v>
      </c>
      <c r="C853" s="24">
        <v>2</v>
      </c>
      <c r="D853" s="24" t="s">
        <v>2647</v>
      </c>
      <c r="E853" s="24" t="b">
        <v>0</v>
      </c>
      <c r="F853" s="24">
        <v>5037</v>
      </c>
      <c r="G853" s="24">
        <v>4534</v>
      </c>
      <c r="H853" s="24">
        <v>50046</v>
      </c>
      <c r="I853" s="24">
        <v>7.01</v>
      </c>
      <c r="J853" s="24">
        <v>19.559999999999999</v>
      </c>
      <c r="K853" s="24" t="s">
        <v>4429</v>
      </c>
      <c r="L853" s="24" t="b">
        <v>1</v>
      </c>
      <c r="M853" s="25" t="b">
        <f t="shared" si="13"/>
        <v>0</v>
      </c>
    </row>
    <row r="854" spans="1:13" x14ac:dyDescent="0.25">
      <c r="A854" s="10" t="s">
        <v>2561</v>
      </c>
      <c r="B854" s="22" t="s">
        <v>2553</v>
      </c>
      <c r="C854" s="22">
        <v>2</v>
      </c>
      <c r="D854" s="22" t="s">
        <v>2554</v>
      </c>
      <c r="E854" s="22" t="b">
        <v>0</v>
      </c>
      <c r="F854" s="22">
        <v>270</v>
      </c>
      <c r="G854" s="22">
        <v>284</v>
      </c>
      <c r="H854" s="22">
        <v>9622</v>
      </c>
      <c r="I854" s="22">
        <v>7.16</v>
      </c>
      <c r="J854" s="22">
        <v>3.68</v>
      </c>
      <c r="K854" s="22" t="s">
        <v>4429</v>
      </c>
      <c r="L854" s="22" t="b">
        <v>1</v>
      </c>
      <c r="M854" s="25" t="b">
        <f t="shared" si="13"/>
        <v>0</v>
      </c>
    </row>
    <row r="855" spans="1:13" x14ac:dyDescent="0.25">
      <c r="A855" s="13" t="s">
        <v>2564</v>
      </c>
      <c r="B855" s="24" t="s">
        <v>2337</v>
      </c>
      <c r="C855" s="24">
        <v>2</v>
      </c>
      <c r="D855" s="24" t="s">
        <v>2338</v>
      </c>
      <c r="E855" s="24" t="b">
        <v>0</v>
      </c>
      <c r="F855" s="24">
        <v>2430</v>
      </c>
      <c r="G855" s="24">
        <v>2430</v>
      </c>
      <c r="H855" s="24">
        <v>43305</v>
      </c>
      <c r="I855" s="24">
        <v>12.95</v>
      </c>
      <c r="J855" s="24">
        <v>9.16</v>
      </c>
      <c r="K855" s="24" t="s">
        <v>4429</v>
      </c>
      <c r="L855" s="24" t="b">
        <v>1</v>
      </c>
      <c r="M855" s="25" t="b">
        <f t="shared" si="13"/>
        <v>0</v>
      </c>
    </row>
    <row r="856" spans="1:13" x14ac:dyDescent="0.25">
      <c r="A856" s="10" t="s">
        <v>2567</v>
      </c>
      <c r="B856" s="22" t="s">
        <v>2373</v>
      </c>
      <c r="C856" s="22">
        <v>2</v>
      </c>
      <c r="D856" s="22" t="s">
        <v>2374</v>
      </c>
      <c r="E856" s="22" t="b">
        <v>0</v>
      </c>
      <c r="F856" s="22">
        <v>1608</v>
      </c>
      <c r="G856" s="22">
        <v>3009</v>
      </c>
      <c r="H856" s="22">
        <v>9576</v>
      </c>
      <c r="I856" s="22">
        <v>2.2999999999999998</v>
      </c>
      <c r="J856" s="22">
        <v>11.41</v>
      </c>
      <c r="K856" s="22" t="s">
        <v>4429</v>
      </c>
      <c r="L856" s="22" t="b">
        <v>1</v>
      </c>
      <c r="M856" s="25" t="b">
        <f t="shared" si="13"/>
        <v>0</v>
      </c>
    </row>
    <row r="857" spans="1:13" x14ac:dyDescent="0.25">
      <c r="A857" s="13" t="s">
        <v>2570</v>
      </c>
      <c r="B857" s="24" t="s">
        <v>2331</v>
      </c>
      <c r="C857" s="24">
        <v>2</v>
      </c>
      <c r="D857" s="24" t="s">
        <v>2332</v>
      </c>
      <c r="E857" s="24" t="b">
        <v>0</v>
      </c>
      <c r="F857" s="24">
        <v>26</v>
      </c>
      <c r="G857" s="24">
        <v>30</v>
      </c>
      <c r="H857" s="24">
        <v>48</v>
      </c>
      <c r="I857" s="24">
        <v>4.72</v>
      </c>
      <c r="J857" s="24">
        <v>0.03</v>
      </c>
      <c r="K857" s="24" t="s">
        <v>4429</v>
      </c>
      <c r="L857" s="24" t="b">
        <v>1</v>
      </c>
      <c r="M857" s="25" t="b">
        <f t="shared" si="13"/>
        <v>0</v>
      </c>
    </row>
    <row r="858" spans="1:13" x14ac:dyDescent="0.25">
      <c r="A858" s="10" t="s">
        <v>2573</v>
      </c>
      <c r="B858" s="22" t="s">
        <v>2385</v>
      </c>
      <c r="C858" s="22">
        <v>2</v>
      </c>
      <c r="D858" s="22" t="s">
        <v>2386</v>
      </c>
      <c r="E858" s="22" t="b">
        <v>0</v>
      </c>
      <c r="F858" s="22">
        <v>662</v>
      </c>
      <c r="G858" s="22">
        <v>183</v>
      </c>
      <c r="H858" s="22">
        <v>678</v>
      </c>
      <c r="I858" s="22">
        <v>3.14</v>
      </c>
      <c r="J858" s="22">
        <v>0.59</v>
      </c>
      <c r="K858" s="22" t="s">
        <v>4429</v>
      </c>
      <c r="L858" s="22" t="b">
        <v>1</v>
      </c>
      <c r="M858" s="25" t="b">
        <f t="shared" si="13"/>
        <v>0</v>
      </c>
    </row>
    <row r="859" spans="1:13" x14ac:dyDescent="0.25">
      <c r="A859" s="13" t="s">
        <v>2576</v>
      </c>
      <c r="B859" s="24" t="s">
        <v>2535</v>
      </c>
      <c r="C859" s="24">
        <v>2</v>
      </c>
      <c r="D859" s="24" t="s">
        <v>2536</v>
      </c>
      <c r="E859" s="24" t="b">
        <v>0</v>
      </c>
      <c r="F859" s="24">
        <v>292</v>
      </c>
      <c r="G859" s="24">
        <v>163</v>
      </c>
      <c r="H859" s="24">
        <v>13929</v>
      </c>
      <c r="I859" s="24">
        <v>12.61</v>
      </c>
      <c r="J859" s="24">
        <v>3.03</v>
      </c>
      <c r="K859" s="24" t="s">
        <v>4429</v>
      </c>
      <c r="L859" s="24" t="b">
        <v>1</v>
      </c>
      <c r="M859" s="25" t="b">
        <f t="shared" si="13"/>
        <v>0</v>
      </c>
    </row>
    <row r="860" spans="1:13" x14ac:dyDescent="0.25">
      <c r="A860" s="10" t="s">
        <v>2579</v>
      </c>
      <c r="B860" s="22" t="s">
        <v>2640</v>
      </c>
      <c r="C860" s="22">
        <v>2</v>
      </c>
      <c r="D860" s="22" t="s">
        <v>2641</v>
      </c>
      <c r="E860" s="22" t="b">
        <v>0</v>
      </c>
      <c r="F860" s="22">
        <v>136</v>
      </c>
      <c r="G860" s="22">
        <v>56</v>
      </c>
      <c r="H860" s="22">
        <v>10988</v>
      </c>
      <c r="I860" s="22">
        <v>7.79</v>
      </c>
      <c r="J860" s="22">
        <v>3.86</v>
      </c>
      <c r="K860" s="22" t="s">
        <v>4429</v>
      </c>
      <c r="L860" s="22" t="b">
        <v>1</v>
      </c>
      <c r="M860" s="25" t="b">
        <f t="shared" si="13"/>
        <v>0</v>
      </c>
    </row>
    <row r="861" spans="1:13" x14ac:dyDescent="0.25">
      <c r="A861" s="13" t="s">
        <v>2582</v>
      </c>
      <c r="B861" s="24" t="s">
        <v>2832</v>
      </c>
      <c r="C861" s="24">
        <v>2</v>
      </c>
      <c r="D861" s="24" t="s">
        <v>2833</v>
      </c>
      <c r="E861" s="24" t="b">
        <v>0</v>
      </c>
      <c r="F861" s="24">
        <v>720</v>
      </c>
      <c r="G861" s="24">
        <v>786</v>
      </c>
      <c r="H861" s="24">
        <v>31610</v>
      </c>
      <c r="I861" s="24">
        <v>2.23</v>
      </c>
      <c r="J861" s="24">
        <v>38.880000000000003</v>
      </c>
      <c r="K861" s="24" t="s">
        <v>4429</v>
      </c>
      <c r="L861" s="24" t="b">
        <v>1</v>
      </c>
      <c r="M861" s="25" t="b">
        <f t="shared" si="13"/>
        <v>0</v>
      </c>
    </row>
    <row r="862" spans="1:13" x14ac:dyDescent="0.25">
      <c r="A862" s="10" t="s">
        <v>2585</v>
      </c>
      <c r="B862" s="22" t="s">
        <v>2433</v>
      </c>
      <c r="C862" s="22">
        <v>2</v>
      </c>
      <c r="D862" s="22" t="s">
        <v>2434</v>
      </c>
      <c r="E862" s="22" t="b">
        <v>0</v>
      </c>
      <c r="F862" s="22">
        <v>1621</v>
      </c>
      <c r="G862" s="22">
        <v>2567</v>
      </c>
      <c r="H862" s="22">
        <v>73275</v>
      </c>
      <c r="I862" s="22">
        <v>7.65</v>
      </c>
      <c r="J862" s="22">
        <v>26.25</v>
      </c>
      <c r="K862" s="22" t="s">
        <v>4429</v>
      </c>
      <c r="L862" s="22" t="b">
        <v>1</v>
      </c>
      <c r="M862" s="25" t="b">
        <f t="shared" si="13"/>
        <v>0</v>
      </c>
    </row>
    <row r="863" spans="1:13" x14ac:dyDescent="0.25">
      <c r="A863" s="13" t="s">
        <v>2588</v>
      </c>
      <c r="B863" s="24" t="s">
        <v>2820</v>
      </c>
      <c r="C863" s="24">
        <v>2</v>
      </c>
      <c r="D863" s="24" t="s">
        <v>2821</v>
      </c>
      <c r="E863" s="24" t="b">
        <v>0</v>
      </c>
      <c r="F863" s="24">
        <v>548</v>
      </c>
      <c r="G863" s="24">
        <v>708</v>
      </c>
      <c r="H863" s="24">
        <v>30075</v>
      </c>
      <c r="I863" s="24">
        <v>4.7699999999999996</v>
      </c>
      <c r="J863" s="24">
        <v>17.27</v>
      </c>
      <c r="K863" s="24" t="s">
        <v>4429</v>
      </c>
      <c r="L863" s="24" t="b">
        <v>1</v>
      </c>
      <c r="M863" s="25" t="b">
        <f t="shared" si="13"/>
        <v>0</v>
      </c>
    </row>
    <row r="864" spans="1:13" x14ac:dyDescent="0.25">
      <c r="A864" s="10" t="s">
        <v>2591</v>
      </c>
      <c r="B864" s="22" t="s">
        <v>2346</v>
      </c>
      <c r="C864" s="22">
        <v>2</v>
      </c>
      <c r="D864" s="22" t="s">
        <v>2347</v>
      </c>
      <c r="E864" s="22" t="b">
        <v>0</v>
      </c>
      <c r="F864" s="22">
        <v>49</v>
      </c>
      <c r="G864" s="22">
        <v>148</v>
      </c>
      <c r="H864" s="22">
        <v>1970</v>
      </c>
      <c r="I864" s="22">
        <v>2.44</v>
      </c>
      <c r="J864" s="22">
        <v>2.2200000000000002</v>
      </c>
      <c r="K864" s="22" t="s">
        <v>4429</v>
      </c>
      <c r="L864" s="22" t="b">
        <v>1</v>
      </c>
      <c r="M864" s="25" t="b">
        <f t="shared" si="13"/>
        <v>0</v>
      </c>
    </row>
    <row r="865" spans="1:13" x14ac:dyDescent="0.25">
      <c r="A865" s="13" t="s">
        <v>2594</v>
      </c>
      <c r="B865" s="24" t="s">
        <v>2442</v>
      </c>
      <c r="C865" s="24">
        <v>2</v>
      </c>
      <c r="D865" s="24" t="s">
        <v>2443</v>
      </c>
      <c r="E865" s="24" t="b">
        <v>0</v>
      </c>
      <c r="F865" s="24">
        <v>735</v>
      </c>
      <c r="G865" s="24">
        <v>909</v>
      </c>
      <c r="H865" s="24">
        <v>5296</v>
      </c>
      <c r="I865" s="24">
        <v>0.48</v>
      </c>
      <c r="J865" s="24">
        <v>30.26</v>
      </c>
      <c r="K865" s="24" t="s">
        <v>4429</v>
      </c>
      <c r="L865" s="24" t="b">
        <v>1</v>
      </c>
      <c r="M865" s="25" t="b">
        <f t="shared" si="13"/>
        <v>0</v>
      </c>
    </row>
    <row r="866" spans="1:13" x14ac:dyDescent="0.25">
      <c r="A866" s="10" t="s">
        <v>2597</v>
      </c>
      <c r="B866" s="22" t="s">
        <v>2610</v>
      </c>
      <c r="C866" s="22">
        <v>2</v>
      </c>
      <c r="D866" s="22" t="s">
        <v>2611</v>
      </c>
      <c r="E866" s="22" t="b">
        <v>0</v>
      </c>
      <c r="F866" s="22">
        <v>323</v>
      </c>
      <c r="G866" s="22">
        <v>446</v>
      </c>
      <c r="H866" s="22">
        <v>26149</v>
      </c>
      <c r="I866" s="22">
        <v>7.34</v>
      </c>
      <c r="J866" s="22">
        <v>9.76</v>
      </c>
      <c r="K866" s="22" t="s">
        <v>4429</v>
      </c>
      <c r="L866" s="22" t="b">
        <v>1</v>
      </c>
      <c r="M866" s="25" t="b">
        <f t="shared" si="13"/>
        <v>0</v>
      </c>
    </row>
    <row r="867" spans="1:13" x14ac:dyDescent="0.25">
      <c r="A867" s="13" t="s">
        <v>2600</v>
      </c>
      <c r="B867" s="24" t="s">
        <v>2529</v>
      </c>
      <c r="C867" s="24">
        <v>2</v>
      </c>
      <c r="D867" s="24" t="s">
        <v>2530</v>
      </c>
      <c r="E867" s="24" t="b">
        <v>0</v>
      </c>
      <c r="F867" s="24">
        <v>1414</v>
      </c>
      <c r="G867" s="24">
        <v>1561</v>
      </c>
      <c r="H867" s="24">
        <v>29799</v>
      </c>
      <c r="I867" s="24">
        <v>1.49</v>
      </c>
      <c r="J867" s="24">
        <v>54.78</v>
      </c>
      <c r="K867" s="24" t="s">
        <v>4429</v>
      </c>
      <c r="L867" s="24" t="b">
        <v>1</v>
      </c>
      <c r="M867" s="25" t="b">
        <f t="shared" si="13"/>
        <v>0</v>
      </c>
    </row>
    <row r="868" spans="1:13" x14ac:dyDescent="0.25">
      <c r="A868" s="10" t="s">
        <v>2603</v>
      </c>
      <c r="B868" s="22" t="s">
        <v>2532</v>
      </c>
      <c r="C868" s="22">
        <v>2</v>
      </c>
      <c r="D868" s="22" t="s">
        <v>2533</v>
      </c>
      <c r="E868" s="22" t="b">
        <v>0</v>
      </c>
      <c r="F868" s="22">
        <v>2773</v>
      </c>
      <c r="G868" s="22">
        <v>3274</v>
      </c>
      <c r="H868" s="22">
        <v>132798</v>
      </c>
      <c r="I868" s="22">
        <v>4.28</v>
      </c>
      <c r="J868" s="22">
        <v>85.02</v>
      </c>
      <c r="K868" s="22" t="s">
        <v>4429</v>
      </c>
      <c r="L868" s="22" t="b">
        <v>1</v>
      </c>
      <c r="M868" s="25" t="b">
        <f t="shared" si="13"/>
        <v>1</v>
      </c>
    </row>
    <row r="869" spans="1:13" x14ac:dyDescent="0.25">
      <c r="A869" s="13" t="s">
        <v>2606</v>
      </c>
      <c r="B869" s="24" t="s">
        <v>2682</v>
      </c>
      <c r="C869" s="24">
        <v>2</v>
      </c>
      <c r="D869" s="24" t="s">
        <v>2683</v>
      </c>
      <c r="E869" s="24" t="b">
        <v>0</v>
      </c>
      <c r="F869" s="24">
        <v>1158</v>
      </c>
      <c r="G869" s="24">
        <v>1312</v>
      </c>
      <c r="H869" s="24">
        <v>16402</v>
      </c>
      <c r="I869" s="24">
        <v>2.74</v>
      </c>
      <c r="J869" s="24">
        <v>16.399999999999999</v>
      </c>
      <c r="K869" s="24" t="s">
        <v>4429</v>
      </c>
      <c r="L869" s="24" t="b">
        <v>1</v>
      </c>
      <c r="M869" s="25" t="b">
        <f t="shared" si="13"/>
        <v>0</v>
      </c>
    </row>
    <row r="870" spans="1:13" x14ac:dyDescent="0.25">
      <c r="A870" s="10" t="s">
        <v>2609</v>
      </c>
      <c r="B870" s="22" t="s">
        <v>2454</v>
      </c>
      <c r="C870" s="22">
        <v>2</v>
      </c>
      <c r="D870" s="22" t="s">
        <v>2455</v>
      </c>
      <c r="E870" s="22" t="b">
        <v>0</v>
      </c>
      <c r="F870" s="22">
        <v>1640</v>
      </c>
      <c r="G870" s="22">
        <v>2250</v>
      </c>
      <c r="H870" s="22">
        <v>28136</v>
      </c>
      <c r="I870" s="22">
        <v>5.23</v>
      </c>
      <c r="J870" s="22">
        <v>14.73</v>
      </c>
      <c r="K870" s="22" t="s">
        <v>4429</v>
      </c>
      <c r="L870" s="22" t="b">
        <v>1</v>
      </c>
      <c r="M870" s="25" t="b">
        <f t="shared" si="13"/>
        <v>0</v>
      </c>
    </row>
    <row r="871" spans="1:13" x14ac:dyDescent="0.25">
      <c r="A871" s="13" t="s">
        <v>2612</v>
      </c>
      <c r="B871" s="24" t="s">
        <v>2340</v>
      </c>
      <c r="C871" s="24">
        <v>2</v>
      </c>
      <c r="D871" s="24" t="s">
        <v>2341</v>
      </c>
      <c r="E871" s="24" t="b">
        <v>0</v>
      </c>
      <c r="F871" s="24">
        <v>570</v>
      </c>
      <c r="G871" s="24">
        <v>1834</v>
      </c>
      <c r="H871" s="24">
        <v>8939</v>
      </c>
      <c r="I871" s="24">
        <v>9.7799999999999994</v>
      </c>
      <c r="J871" s="24">
        <v>2.5</v>
      </c>
      <c r="K871" s="24" t="s">
        <v>4429</v>
      </c>
      <c r="L871" s="24" t="b">
        <v>1</v>
      </c>
      <c r="M871" s="25" t="b">
        <f t="shared" si="13"/>
        <v>0</v>
      </c>
    </row>
    <row r="872" spans="1:13" x14ac:dyDescent="0.25">
      <c r="A872" s="10" t="s">
        <v>2615</v>
      </c>
      <c r="B872" s="22" t="s">
        <v>2835</v>
      </c>
      <c r="C872" s="22">
        <v>2</v>
      </c>
      <c r="D872" s="22" t="s">
        <v>2836</v>
      </c>
      <c r="E872" s="22" t="b">
        <v>0</v>
      </c>
      <c r="F872" s="22">
        <v>1744</v>
      </c>
      <c r="G872" s="22">
        <v>4280</v>
      </c>
      <c r="H872" s="22">
        <v>12622</v>
      </c>
      <c r="I872" s="22">
        <v>0.88</v>
      </c>
      <c r="J872" s="22">
        <v>39.44</v>
      </c>
      <c r="K872" s="22" t="s">
        <v>4429</v>
      </c>
      <c r="L872" s="22" t="b">
        <v>1</v>
      </c>
      <c r="M872" s="25" t="b">
        <f t="shared" si="13"/>
        <v>0</v>
      </c>
    </row>
    <row r="873" spans="1:13" x14ac:dyDescent="0.25">
      <c r="A873" s="13" t="s">
        <v>2618</v>
      </c>
      <c r="B873" s="24" t="s">
        <v>2787</v>
      </c>
      <c r="C873" s="24">
        <v>2</v>
      </c>
      <c r="D873" s="24" t="s">
        <v>2788</v>
      </c>
      <c r="E873" s="24" t="b">
        <v>0</v>
      </c>
      <c r="F873" s="24">
        <v>2651</v>
      </c>
      <c r="G873" s="24">
        <v>3771</v>
      </c>
      <c r="H873" s="24">
        <v>24840</v>
      </c>
      <c r="I873" s="24">
        <v>3.1</v>
      </c>
      <c r="J873" s="24">
        <v>21.94</v>
      </c>
      <c r="K873" s="24" t="s">
        <v>4429</v>
      </c>
      <c r="L873" s="24" t="b">
        <v>1</v>
      </c>
      <c r="M873" s="25" t="b">
        <f t="shared" si="13"/>
        <v>0</v>
      </c>
    </row>
    <row r="874" spans="1:13" x14ac:dyDescent="0.25">
      <c r="A874" s="10" t="s">
        <v>2621</v>
      </c>
      <c r="B874" s="22" t="s">
        <v>2541</v>
      </c>
      <c r="C874" s="22">
        <v>2</v>
      </c>
      <c r="D874" s="22" t="s">
        <v>2542</v>
      </c>
      <c r="E874" s="22" t="b">
        <v>0</v>
      </c>
      <c r="F874" s="22">
        <v>183</v>
      </c>
      <c r="G874" s="22">
        <v>435</v>
      </c>
      <c r="H874" s="22">
        <v>6296</v>
      </c>
      <c r="I874" s="22">
        <v>1.19</v>
      </c>
      <c r="J874" s="22">
        <v>14.54</v>
      </c>
      <c r="K874" s="22" t="s">
        <v>4429</v>
      </c>
      <c r="L874" s="22" t="b">
        <v>1</v>
      </c>
      <c r="M874" s="25" t="b">
        <f t="shared" si="13"/>
        <v>0</v>
      </c>
    </row>
    <row r="875" spans="1:13" x14ac:dyDescent="0.25">
      <c r="A875" s="13" t="s">
        <v>2624</v>
      </c>
      <c r="B875" s="24" t="s">
        <v>2352</v>
      </c>
      <c r="C875" s="24">
        <v>2</v>
      </c>
      <c r="D875" s="24" t="s">
        <v>2353</v>
      </c>
      <c r="E875" s="24" t="b">
        <v>0</v>
      </c>
      <c r="F875" s="24">
        <v>283</v>
      </c>
      <c r="G875" s="24">
        <v>296</v>
      </c>
      <c r="H875" s="24">
        <v>6794</v>
      </c>
      <c r="I875" s="24">
        <v>1.94</v>
      </c>
      <c r="J875" s="24">
        <v>9.6</v>
      </c>
      <c r="K875" s="24" t="s">
        <v>4429</v>
      </c>
      <c r="L875" s="24" t="b">
        <v>1</v>
      </c>
      <c r="M875" s="25" t="b">
        <f t="shared" si="13"/>
        <v>0</v>
      </c>
    </row>
    <row r="876" spans="1:13" x14ac:dyDescent="0.25">
      <c r="A876" s="10" t="s">
        <v>2627</v>
      </c>
      <c r="B876" s="22" t="s">
        <v>2721</v>
      </c>
      <c r="C876" s="22">
        <v>2</v>
      </c>
      <c r="D876" s="22" t="s">
        <v>2722</v>
      </c>
      <c r="E876" s="22" t="b">
        <v>0</v>
      </c>
      <c r="F876" s="22">
        <v>2016</v>
      </c>
      <c r="G876" s="22">
        <v>1747</v>
      </c>
      <c r="H876" s="22">
        <v>6344</v>
      </c>
      <c r="I876" s="22">
        <v>0.99</v>
      </c>
      <c r="J876" s="22">
        <v>17.62</v>
      </c>
      <c r="K876" s="22" t="s">
        <v>4429</v>
      </c>
      <c r="L876" s="22" t="b">
        <v>1</v>
      </c>
      <c r="M876" s="25" t="b">
        <f t="shared" si="13"/>
        <v>0</v>
      </c>
    </row>
    <row r="877" spans="1:13" x14ac:dyDescent="0.25">
      <c r="A877" s="13" t="s">
        <v>2630</v>
      </c>
      <c r="B877" s="24" t="s">
        <v>2622</v>
      </c>
      <c r="C877" s="24">
        <v>2</v>
      </c>
      <c r="D877" s="24" t="s">
        <v>2623</v>
      </c>
      <c r="E877" s="24" t="b">
        <v>0</v>
      </c>
      <c r="F877" s="24">
        <v>3125</v>
      </c>
      <c r="G877" s="24">
        <v>281</v>
      </c>
      <c r="H877" s="24">
        <v>1608</v>
      </c>
      <c r="I877" s="24">
        <v>3.25</v>
      </c>
      <c r="J877" s="24">
        <v>1.36</v>
      </c>
      <c r="K877" s="24" t="s">
        <v>4429</v>
      </c>
      <c r="L877" s="24" t="b">
        <v>1</v>
      </c>
      <c r="M877" s="25" t="b">
        <f t="shared" si="13"/>
        <v>0</v>
      </c>
    </row>
    <row r="878" spans="1:13" x14ac:dyDescent="0.25">
      <c r="A878" s="10" t="s">
        <v>2633</v>
      </c>
      <c r="B878" s="22" t="s">
        <v>2727</v>
      </c>
      <c r="C878" s="22">
        <v>2</v>
      </c>
      <c r="D878" s="22" t="s">
        <v>2728</v>
      </c>
      <c r="E878" s="22" t="b">
        <v>0</v>
      </c>
      <c r="F878" s="22">
        <v>227</v>
      </c>
      <c r="G878" s="22">
        <v>213</v>
      </c>
      <c r="H878" s="22">
        <v>17638</v>
      </c>
      <c r="I878" s="22">
        <v>12.44</v>
      </c>
      <c r="J878" s="22">
        <v>3.88</v>
      </c>
      <c r="K878" s="22" t="s">
        <v>4429</v>
      </c>
      <c r="L878" s="22" t="b">
        <v>1</v>
      </c>
      <c r="M878" s="25" t="b">
        <f t="shared" si="13"/>
        <v>0</v>
      </c>
    </row>
    <row r="879" spans="1:13" x14ac:dyDescent="0.25">
      <c r="A879" s="13" t="s">
        <v>2636</v>
      </c>
      <c r="B879" s="24" t="s">
        <v>2448</v>
      </c>
      <c r="C879" s="24">
        <v>2</v>
      </c>
      <c r="D879" s="24" t="s">
        <v>2449</v>
      </c>
      <c r="E879" s="24" t="b">
        <v>0</v>
      </c>
      <c r="F879" s="24">
        <v>28</v>
      </c>
      <c r="G879" s="24">
        <v>134</v>
      </c>
      <c r="H879" s="24">
        <v>1851</v>
      </c>
      <c r="I879" s="24">
        <v>3.05</v>
      </c>
      <c r="J879" s="24">
        <v>1.66</v>
      </c>
      <c r="K879" s="24" t="s">
        <v>4429</v>
      </c>
      <c r="L879" s="24" t="b">
        <v>1</v>
      </c>
      <c r="M879" s="25" t="b">
        <f t="shared" si="13"/>
        <v>0</v>
      </c>
    </row>
    <row r="880" spans="1:13" x14ac:dyDescent="0.25">
      <c r="A880" s="10" t="s">
        <v>2639</v>
      </c>
      <c r="B880" s="22" t="s">
        <v>2268</v>
      </c>
      <c r="C880" s="22">
        <v>2</v>
      </c>
      <c r="D880" s="22" t="s">
        <v>2269</v>
      </c>
      <c r="E880" s="22" t="b">
        <v>0</v>
      </c>
      <c r="F880" s="22">
        <v>228</v>
      </c>
      <c r="G880" s="22">
        <v>293</v>
      </c>
      <c r="H880" s="22">
        <v>2188</v>
      </c>
      <c r="I880" s="22">
        <v>1.32</v>
      </c>
      <c r="J880" s="22">
        <v>4.54</v>
      </c>
      <c r="K880" s="22" t="s">
        <v>4429</v>
      </c>
      <c r="L880" s="22" t="b">
        <v>1</v>
      </c>
      <c r="M880" s="25" t="b">
        <f t="shared" si="13"/>
        <v>0</v>
      </c>
    </row>
    <row r="881" spans="1:13" x14ac:dyDescent="0.25">
      <c r="A881" s="13" t="s">
        <v>2642</v>
      </c>
      <c r="B881" s="24" t="s">
        <v>2760</v>
      </c>
      <c r="C881" s="24">
        <v>2</v>
      </c>
      <c r="D881" s="24" t="s">
        <v>2761</v>
      </c>
      <c r="E881" s="24" t="b">
        <v>0</v>
      </c>
      <c r="F881" s="24">
        <v>366</v>
      </c>
      <c r="G881" s="24">
        <v>482</v>
      </c>
      <c r="H881" s="24">
        <v>22080</v>
      </c>
      <c r="I881" s="24">
        <v>9.06</v>
      </c>
      <c r="J881" s="24">
        <v>6.67</v>
      </c>
      <c r="K881" s="24" t="s">
        <v>4429</v>
      </c>
      <c r="L881" s="24" t="b">
        <v>1</v>
      </c>
      <c r="M881" s="25" t="b">
        <f t="shared" si="13"/>
        <v>0</v>
      </c>
    </row>
    <row r="882" spans="1:13" x14ac:dyDescent="0.25">
      <c r="A882" s="10" t="s">
        <v>2645</v>
      </c>
      <c r="B882" s="22" t="s">
        <v>2271</v>
      </c>
      <c r="C882" s="22">
        <v>2</v>
      </c>
      <c r="D882" s="22" t="s">
        <v>2272</v>
      </c>
      <c r="E882" s="22" t="b">
        <v>0</v>
      </c>
      <c r="F882" s="22">
        <v>852</v>
      </c>
      <c r="G882" s="22">
        <v>864</v>
      </c>
      <c r="H882" s="22">
        <v>3978</v>
      </c>
      <c r="I882" s="22">
        <v>3.15</v>
      </c>
      <c r="J882" s="22">
        <v>3.46</v>
      </c>
      <c r="K882" s="22" t="s">
        <v>4429</v>
      </c>
      <c r="L882" s="22" t="b">
        <v>1</v>
      </c>
      <c r="M882" s="25" t="b">
        <f t="shared" si="13"/>
        <v>0</v>
      </c>
    </row>
    <row r="883" spans="1:13" x14ac:dyDescent="0.25">
      <c r="A883" s="13" t="s">
        <v>2648</v>
      </c>
      <c r="B883" s="24" t="s">
        <v>2319</v>
      </c>
      <c r="C883" s="24">
        <v>2</v>
      </c>
      <c r="D883" s="24" t="s">
        <v>2320</v>
      </c>
      <c r="E883" s="24" t="b">
        <v>0</v>
      </c>
      <c r="F883" s="24">
        <v>788</v>
      </c>
      <c r="G883" s="24">
        <v>1389</v>
      </c>
      <c r="H883" s="24">
        <v>7587</v>
      </c>
      <c r="I883" s="24">
        <v>0.49</v>
      </c>
      <c r="J883" s="24">
        <v>42.62</v>
      </c>
      <c r="K883" s="24" t="s">
        <v>4429</v>
      </c>
      <c r="L883" s="24" t="b">
        <v>1</v>
      </c>
      <c r="M883" s="25" t="b">
        <f t="shared" si="13"/>
        <v>0</v>
      </c>
    </row>
    <row r="884" spans="1:13" x14ac:dyDescent="0.25">
      <c r="A884" s="10" t="s">
        <v>2651</v>
      </c>
      <c r="B884" s="22" t="s">
        <v>2295</v>
      </c>
      <c r="C884" s="22">
        <v>2</v>
      </c>
      <c r="D884" s="22" t="s">
        <v>2296</v>
      </c>
      <c r="E884" s="22" t="b">
        <v>0</v>
      </c>
      <c r="F884" s="22">
        <v>2265</v>
      </c>
      <c r="G884" s="22">
        <v>168</v>
      </c>
      <c r="H884" s="22">
        <v>37710</v>
      </c>
      <c r="I884" s="22">
        <v>3.53</v>
      </c>
      <c r="J884" s="22">
        <v>29.23</v>
      </c>
      <c r="K884" s="22" t="s">
        <v>4429</v>
      </c>
      <c r="L884" s="22" t="b">
        <v>1</v>
      </c>
      <c r="M884" s="25" t="b">
        <f t="shared" si="13"/>
        <v>0</v>
      </c>
    </row>
    <row r="885" spans="1:13" x14ac:dyDescent="0.25">
      <c r="A885" s="13" t="s">
        <v>2654</v>
      </c>
      <c r="B885" s="24" t="s">
        <v>2466</v>
      </c>
      <c r="C885" s="24">
        <v>2</v>
      </c>
      <c r="D885" s="24" t="s">
        <v>2467</v>
      </c>
      <c r="E885" s="24" t="b">
        <v>0</v>
      </c>
      <c r="F885" s="24">
        <v>328</v>
      </c>
      <c r="G885" s="24">
        <v>319</v>
      </c>
      <c r="H885" s="24">
        <v>16368</v>
      </c>
      <c r="I885" s="24">
        <v>3.41</v>
      </c>
      <c r="J885" s="24">
        <v>13.16</v>
      </c>
      <c r="K885" s="24" t="s">
        <v>4429</v>
      </c>
      <c r="L885" s="24" t="b">
        <v>1</v>
      </c>
      <c r="M885" s="25" t="b">
        <f t="shared" si="13"/>
        <v>0</v>
      </c>
    </row>
    <row r="886" spans="1:13" x14ac:dyDescent="0.25">
      <c r="A886" s="10" t="s">
        <v>2657</v>
      </c>
      <c r="B886" s="22" t="s">
        <v>2487</v>
      </c>
      <c r="C886" s="22">
        <v>2</v>
      </c>
      <c r="D886" s="22" t="s">
        <v>2488</v>
      </c>
      <c r="E886" s="22" t="b">
        <v>0</v>
      </c>
      <c r="F886" s="22">
        <v>347</v>
      </c>
      <c r="G886" s="22">
        <v>158</v>
      </c>
      <c r="H886" s="22">
        <v>533</v>
      </c>
      <c r="I886" s="22">
        <v>4.3099999999999996</v>
      </c>
      <c r="J886" s="22">
        <v>0.34</v>
      </c>
      <c r="K886" s="22" t="s">
        <v>4429</v>
      </c>
      <c r="L886" s="22" t="b">
        <v>1</v>
      </c>
      <c r="M886" s="25" t="b">
        <f t="shared" si="13"/>
        <v>0</v>
      </c>
    </row>
    <row r="887" spans="1:13" x14ac:dyDescent="0.25">
      <c r="A887" s="13" t="s">
        <v>2660</v>
      </c>
      <c r="B887" s="24" t="s">
        <v>2496</v>
      </c>
      <c r="C887" s="24">
        <v>2</v>
      </c>
      <c r="D887" s="24" t="s">
        <v>2497</v>
      </c>
      <c r="E887" s="24" t="b">
        <v>0</v>
      </c>
      <c r="F887" s="24">
        <v>357</v>
      </c>
      <c r="G887" s="24">
        <v>503</v>
      </c>
      <c r="H887" s="24">
        <v>45208</v>
      </c>
      <c r="I887" s="24">
        <v>1.88</v>
      </c>
      <c r="J887" s="24">
        <v>65.709999999999994</v>
      </c>
      <c r="K887" s="24" t="s">
        <v>4429</v>
      </c>
      <c r="L887" s="24" t="b">
        <v>1</v>
      </c>
      <c r="M887" s="25" t="b">
        <f t="shared" si="13"/>
        <v>1</v>
      </c>
    </row>
    <row r="888" spans="1:13" x14ac:dyDescent="0.25">
      <c r="A888" s="10" t="s">
        <v>2663</v>
      </c>
      <c r="B888" s="22" t="s">
        <v>2307</v>
      </c>
      <c r="C888" s="22">
        <v>2</v>
      </c>
      <c r="D888" s="22" t="s">
        <v>2308</v>
      </c>
      <c r="E888" s="22" t="b">
        <v>0</v>
      </c>
      <c r="F888" s="22">
        <v>66</v>
      </c>
      <c r="G888" s="22">
        <v>143</v>
      </c>
      <c r="H888" s="22">
        <v>2452</v>
      </c>
      <c r="I888" s="22">
        <v>0.77</v>
      </c>
      <c r="J888" s="22">
        <v>8.73</v>
      </c>
      <c r="K888" s="22" t="s">
        <v>4429</v>
      </c>
      <c r="L888" s="22" t="b">
        <v>1</v>
      </c>
      <c r="M888" s="25" t="b">
        <f t="shared" si="13"/>
        <v>0</v>
      </c>
    </row>
    <row r="889" spans="1:13" x14ac:dyDescent="0.25">
      <c r="A889" s="13" t="s">
        <v>2666</v>
      </c>
      <c r="B889" s="24" t="s">
        <v>2499</v>
      </c>
      <c r="C889" s="24">
        <v>2</v>
      </c>
      <c r="D889" s="24" t="s">
        <v>2500</v>
      </c>
      <c r="E889" s="24" t="b">
        <v>0</v>
      </c>
      <c r="F889" s="24">
        <v>584</v>
      </c>
      <c r="G889" s="24">
        <v>674</v>
      </c>
      <c r="H889" s="24">
        <v>26726</v>
      </c>
      <c r="I889" s="24">
        <v>6.15</v>
      </c>
      <c r="J889" s="24">
        <v>11.91</v>
      </c>
      <c r="K889" s="24" t="s">
        <v>4429</v>
      </c>
      <c r="L889" s="24" t="b">
        <v>1</v>
      </c>
      <c r="M889" s="25" t="b">
        <f t="shared" si="13"/>
        <v>0</v>
      </c>
    </row>
    <row r="890" spans="1:13" x14ac:dyDescent="0.25">
      <c r="A890" s="10" t="s">
        <v>2669</v>
      </c>
      <c r="B890" s="22" t="s">
        <v>2685</v>
      </c>
      <c r="C890" s="22">
        <v>2</v>
      </c>
      <c r="D890" s="22" t="s">
        <v>2686</v>
      </c>
      <c r="E890" s="22" t="b">
        <v>0</v>
      </c>
      <c r="F890" s="22">
        <v>18</v>
      </c>
      <c r="G890" s="22">
        <v>49</v>
      </c>
      <c r="H890" s="22">
        <v>1200</v>
      </c>
      <c r="I890" s="22">
        <v>1.71</v>
      </c>
      <c r="J890" s="22">
        <v>1.92</v>
      </c>
      <c r="K890" s="22" t="s">
        <v>4429</v>
      </c>
      <c r="L890" s="22" t="b">
        <v>1</v>
      </c>
      <c r="M890" s="25" t="b">
        <f t="shared" si="13"/>
        <v>0</v>
      </c>
    </row>
    <row r="891" spans="1:13" x14ac:dyDescent="0.25">
      <c r="A891" s="13" t="s">
        <v>2672</v>
      </c>
      <c r="B891" s="24" t="s">
        <v>2328</v>
      </c>
      <c r="C891" s="24">
        <v>2</v>
      </c>
      <c r="D891" s="24" t="s">
        <v>2329</v>
      </c>
      <c r="E891" s="24" t="b">
        <v>0</v>
      </c>
      <c r="F891" s="24">
        <v>24</v>
      </c>
      <c r="G891" s="24">
        <v>58</v>
      </c>
      <c r="H891" s="24">
        <v>21981</v>
      </c>
      <c r="I891" s="24">
        <v>2.98</v>
      </c>
      <c r="J891" s="24">
        <v>20.2</v>
      </c>
      <c r="K891" s="24" t="s">
        <v>4429</v>
      </c>
      <c r="L891" s="24" t="b">
        <v>1</v>
      </c>
      <c r="M891" s="25" t="b">
        <f t="shared" si="13"/>
        <v>0</v>
      </c>
    </row>
    <row r="892" spans="1:13" x14ac:dyDescent="0.25">
      <c r="A892" s="10" t="s">
        <v>2675</v>
      </c>
      <c r="B892" s="22" t="s">
        <v>2280</v>
      </c>
      <c r="C892" s="22">
        <v>2</v>
      </c>
      <c r="D892" s="22" t="s">
        <v>2281</v>
      </c>
      <c r="E892" s="22" t="b">
        <v>0</v>
      </c>
      <c r="F892" s="22">
        <v>1085</v>
      </c>
      <c r="G892" s="22">
        <v>0</v>
      </c>
      <c r="H892" s="22">
        <v>38666</v>
      </c>
      <c r="I892" s="22">
        <v>1.19</v>
      </c>
      <c r="J892" s="22">
        <v>89.3</v>
      </c>
      <c r="K892" s="22" t="s">
        <v>4429</v>
      </c>
      <c r="L892" s="22" t="b">
        <v>1</v>
      </c>
      <c r="M892" s="25" t="b">
        <f t="shared" si="13"/>
        <v>1</v>
      </c>
    </row>
    <row r="893" spans="1:13" x14ac:dyDescent="0.25">
      <c r="A893" s="13" t="s">
        <v>2678</v>
      </c>
      <c r="B893" s="24" t="s">
        <v>2292</v>
      </c>
      <c r="C893" s="24">
        <v>2</v>
      </c>
      <c r="D893" s="24" t="s">
        <v>2293</v>
      </c>
      <c r="E893" s="24" t="b">
        <v>0</v>
      </c>
      <c r="F893" s="24">
        <v>1204</v>
      </c>
      <c r="G893" s="24">
        <v>1283</v>
      </c>
      <c r="H893" s="24">
        <v>4224</v>
      </c>
      <c r="I893" s="24">
        <v>1.33</v>
      </c>
      <c r="J893" s="24">
        <v>8.67</v>
      </c>
      <c r="K893" s="24" t="s">
        <v>4429</v>
      </c>
      <c r="L893" s="24" t="b">
        <v>1</v>
      </c>
      <c r="M893" s="25" t="b">
        <f t="shared" si="13"/>
        <v>0</v>
      </c>
    </row>
    <row r="894" spans="1:13" x14ac:dyDescent="0.25">
      <c r="A894" s="10" t="s">
        <v>2681</v>
      </c>
      <c r="B894" s="22" t="s">
        <v>2301</v>
      </c>
      <c r="C894" s="22">
        <v>2</v>
      </c>
      <c r="D894" s="22" t="s">
        <v>2302</v>
      </c>
      <c r="E894" s="22" t="b">
        <v>0</v>
      </c>
      <c r="F894" s="22">
        <v>468</v>
      </c>
      <c r="G894" s="22">
        <v>448</v>
      </c>
      <c r="H894" s="22">
        <v>34541</v>
      </c>
      <c r="I894" s="22">
        <v>2.21</v>
      </c>
      <c r="J894" s="22">
        <v>42.85</v>
      </c>
      <c r="K894" s="22" t="s">
        <v>4429</v>
      </c>
      <c r="L894" s="22" t="b">
        <v>1</v>
      </c>
      <c r="M894" s="25" t="b">
        <f t="shared" si="13"/>
        <v>0</v>
      </c>
    </row>
    <row r="895" spans="1:13" x14ac:dyDescent="0.25">
      <c r="A895" s="13" t="s">
        <v>2684</v>
      </c>
      <c r="B895" s="24" t="s">
        <v>2733</v>
      </c>
      <c r="C895" s="24">
        <v>2</v>
      </c>
      <c r="D895" s="24" t="s">
        <v>2734</v>
      </c>
      <c r="E895" s="24" t="b">
        <v>0</v>
      </c>
      <c r="F895" s="24">
        <v>1419</v>
      </c>
      <c r="G895" s="24">
        <v>3304</v>
      </c>
      <c r="H895" s="24">
        <v>82331</v>
      </c>
      <c r="I895" s="24">
        <v>13.32</v>
      </c>
      <c r="J895" s="24">
        <v>16.93</v>
      </c>
      <c r="K895" s="24" t="s">
        <v>4429</v>
      </c>
      <c r="L895" s="24" t="b">
        <v>1</v>
      </c>
      <c r="M895" s="25" t="b">
        <f t="shared" si="13"/>
        <v>0</v>
      </c>
    </row>
    <row r="896" spans="1:13" x14ac:dyDescent="0.25">
      <c r="A896" s="10" t="s">
        <v>2687</v>
      </c>
      <c r="B896" s="22" t="s">
        <v>2736</v>
      </c>
      <c r="C896" s="22">
        <v>2</v>
      </c>
      <c r="D896" s="22" t="s">
        <v>2737</v>
      </c>
      <c r="E896" s="22" t="b">
        <v>0</v>
      </c>
      <c r="F896" s="22">
        <v>9</v>
      </c>
      <c r="G896" s="22">
        <v>60</v>
      </c>
      <c r="H896" s="22">
        <v>1435</v>
      </c>
      <c r="I896" s="22">
        <v>0.47</v>
      </c>
      <c r="J896" s="22">
        <v>8.39</v>
      </c>
      <c r="K896" s="22" t="s">
        <v>4429</v>
      </c>
      <c r="L896" s="22" t="b">
        <v>1</v>
      </c>
      <c r="M896" s="25" t="b">
        <f t="shared" si="13"/>
        <v>0</v>
      </c>
    </row>
    <row r="897" spans="1:13" x14ac:dyDescent="0.25">
      <c r="A897" s="13" t="s">
        <v>2690</v>
      </c>
      <c r="B897" s="24" t="s">
        <v>2304</v>
      </c>
      <c r="C897" s="24">
        <v>2</v>
      </c>
      <c r="D897" s="24" t="s">
        <v>2305</v>
      </c>
      <c r="E897" s="24" t="b">
        <v>0</v>
      </c>
      <c r="F897" s="24">
        <v>1696</v>
      </c>
      <c r="G897" s="24">
        <v>2114</v>
      </c>
      <c r="H897" s="24">
        <v>11629</v>
      </c>
      <c r="I897" s="24">
        <v>1.32</v>
      </c>
      <c r="J897" s="24">
        <v>24.13</v>
      </c>
      <c r="K897" s="24" t="s">
        <v>4429</v>
      </c>
      <c r="L897" s="24" t="b">
        <v>1</v>
      </c>
      <c r="M897" s="25" t="b">
        <f t="shared" si="13"/>
        <v>0</v>
      </c>
    </row>
    <row r="898" spans="1:13" x14ac:dyDescent="0.25">
      <c r="A898" s="10" t="s">
        <v>2693</v>
      </c>
      <c r="B898" s="22" t="s">
        <v>2322</v>
      </c>
      <c r="C898" s="22">
        <v>2</v>
      </c>
      <c r="D898" s="22" t="s">
        <v>2323</v>
      </c>
      <c r="E898" s="22" t="b">
        <v>0</v>
      </c>
      <c r="F898" s="22">
        <v>215</v>
      </c>
      <c r="G898" s="22">
        <v>194</v>
      </c>
      <c r="H898" s="22">
        <v>2370</v>
      </c>
      <c r="I898" s="22">
        <v>9.58</v>
      </c>
      <c r="J898" s="22">
        <v>0.68</v>
      </c>
      <c r="K898" s="22" t="s">
        <v>4429</v>
      </c>
      <c r="L898" s="22" t="b">
        <v>1</v>
      </c>
      <c r="M898" s="25" t="b">
        <f t="shared" si="13"/>
        <v>0</v>
      </c>
    </row>
    <row r="899" spans="1:13" x14ac:dyDescent="0.25">
      <c r="A899" s="13" t="s">
        <v>2696</v>
      </c>
      <c r="B899" s="24" t="s">
        <v>2277</v>
      </c>
      <c r="C899" s="24">
        <v>2</v>
      </c>
      <c r="D899" s="24" t="s">
        <v>2278</v>
      </c>
      <c r="E899" s="24" t="b">
        <v>0</v>
      </c>
      <c r="F899" s="24">
        <v>2480</v>
      </c>
      <c r="G899" s="24">
        <v>1678</v>
      </c>
      <c r="H899" s="24">
        <v>229308</v>
      </c>
      <c r="I899" s="24">
        <v>2.84</v>
      </c>
      <c r="J899" s="24">
        <v>220.91</v>
      </c>
      <c r="K899" s="24" t="s">
        <v>4429</v>
      </c>
      <c r="L899" s="24" t="b">
        <v>1</v>
      </c>
      <c r="M899" s="25" t="b">
        <f t="shared" si="13"/>
        <v>1</v>
      </c>
    </row>
    <row r="900" spans="1:13" x14ac:dyDescent="0.25">
      <c r="A900" s="10" t="s">
        <v>2699</v>
      </c>
      <c r="B900" s="22" t="s">
        <v>2769</v>
      </c>
      <c r="C900" s="22">
        <v>2</v>
      </c>
      <c r="D900" s="22" t="s">
        <v>2770</v>
      </c>
      <c r="E900" s="22" t="b">
        <v>0</v>
      </c>
      <c r="F900" s="22">
        <v>128</v>
      </c>
      <c r="G900" s="22">
        <v>160</v>
      </c>
      <c r="H900" s="22">
        <v>13258</v>
      </c>
      <c r="I900" s="22">
        <v>1.71</v>
      </c>
      <c r="J900" s="22">
        <v>21.21</v>
      </c>
      <c r="K900" s="22" t="s">
        <v>4429</v>
      </c>
      <c r="L900" s="22" t="b">
        <v>1</v>
      </c>
      <c r="M900" s="25" t="b">
        <f t="shared" ref="M900:M963" si="14">IF(J900&gt;62.7015,TRUE,FALSE)</f>
        <v>0</v>
      </c>
    </row>
    <row r="901" spans="1:13" x14ac:dyDescent="0.25">
      <c r="A901" s="13" t="s">
        <v>2702</v>
      </c>
      <c r="B901" s="24" t="s">
        <v>2427</v>
      </c>
      <c r="C901" s="24">
        <v>2</v>
      </c>
      <c r="D901" s="24" t="s">
        <v>2428</v>
      </c>
      <c r="E901" s="24" t="b">
        <v>0</v>
      </c>
      <c r="F901" s="24">
        <v>156</v>
      </c>
      <c r="G901" s="24">
        <v>341</v>
      </c>
      <c r="H901" s="24">
        <v>4580</v>
      </c>
      <c r="I901" s="24">
        <v>7.91</v>
      </c>
      <c r="J901" s="24">
        <v>1.59</v>
      </c>
      <c r="K901" s="24" t="s">
        <v>4429</v>
      </c>
      <c r="L901" s="24" t="b">
        <v>1</v>
      </c>
      <c r="M901" s="25" t="b">
        <f t="shared" si="14"/>
        <v>0</v>
      </c>
    </row>
    <row r="902" spans="1:13" x14ac:dyDescent="0.25">
      <c r="A902" s="10" t="s">
        <v>2705</v>
      </c>
      <c r="B902" s="22" t="s">
        <v>2325</v>
      </c>
      <c r="C902" s="22">
        <v>2</v>
      </c>
      <c r="D902" s="22" t="s">
        <v>2326</v>
      </c>
      <c r="E902" s="22" t="b">
        <v>0</v>
      </c>
      <c r="F902" s="22">
        <v>299</v>
      </c>
      <c r="G902" s="22">
        <v>281</v>
      </c>
      <c r="H902" s="22">
        <v>22040</v>
      </c>
      <c r="I902" s="22">
        <v>2.72</v>
      </c>
      <c r="J902" s="22">
        <v>22.17</v>
      </c>
      <c r="K902" s="22" t="s">
        <v>4429</v>
      </c>
      <c r="L902" s="22" t="b">
        <v>1</v>
      </c>
      <c r="M902" s="25" t="b">
        <f t="shared" si="14"/>
        <v>0</v>
      </c>
    </row>
    <row r="903" spans="1:13" x14ac:dyDescent="0.25">
      <c r="A903" s="13" t="s">
        <v>2708</v>
      </c>
      <c r="B903" s="24" t="s">
        <v>2250</v>
      </c>
      <c r="C903" s="24">
        <v>2</v>
      </c>
      <c r="D903" s="24" t="s">
        <v>2251</v>
      </c>
      <c r="E903" s="24" t="b">
        <v>0</v>
      </c>
      <c r="F903" s="24">
        <v>552</v>
      </c>
      <c r="G903" s="24">
        <v>718</v>
      </c>
      <c r="H903" s="24">
        <v>67423</v>
      </c>
      <c r="I903" s="24">
        <v>5.24</v>
      </c>
      <c r="J903" s="24">
        <v>35.26</v>
      </c>
      <c r="K903" s="24" t="s">
        <v>4429</v>
      </c>
      <c r="L903" s="24" t="b">
        <v>1</v>
      </c>
      <c r="M903" s="25" t="b">
        <f t="shared" si="14"/>
        <v>0</v>
      </c>
    </row>
    <row r="904" spans="1:13" x14ac:dyDescent="0.25">
      <c r="A904" s="10" t="s">
        <v>2711</v>
      </c>
      <c r="B904" s="22" t="s">
        <v>2508</v>
      </c>
      <c r="C904" s="22">
        <v>2</v>
      </c>
      <c r="D904" s="22" t="s">
        <v>2509</v>
      </c>
      <c r="E904" s="22" t="b">
        <v>0</v>
      </c>
      <c r="F904" s="22">
        <v>207</v>
      </c>
      <c r="G904" s="22">
        <v>99</v>
      </c>
      <c r="H904" s="22">
        <v>4561</v>
      </c>
      <c r="I904" s="22">
        <v>1.1399999999999999</v>
      </c>
      <c r="J904" s="22">
        <v>10.94</v>
      </c>
      <c r="K904" s="22" t="s">
        <v>4429</v>
      </c>
      <c r="L904" s="22" t="b">
        <v>1</v>
      </c>
      <c r="M904" s="25" t="b">
        <f t="shared" si="14"/>
        <v>0</v>
      </c>
    </row>
    <row r="905" spans="1:13" x14ac:dyDescent="0.25">
      <c r="A905" s="13" t="s">
        <v>2714</v>
      </c>
      <c r="B905" s="24" t="s">
        <v>2739</v>
      </c>
      <c r="C905" s="24">
        <v>2</v>
      </c>
      <c r="D905" s="24" t="s">
        <v>2740</v>
      </c>
      <c r="E905" s="24" t="b">
        <v>0</v>
      </c>
      <c r="F905" s="24">
        <v>27</v>
      </c>
      <c r="G905" s="24">
        <v>735</v>
      </c>
      <c r="H905" s="24">
        <v>869</v>
      </c>
      <c r="I905" s="24">
        <v>1.93</v>
      </c>
      <c r="J905" s="24">
        <v>1.23</v>
      </c>
      <c r="K905" s="24" t="s">
        <v>4429</v>
      </c>
      <c r="L905" s="24" t="b">
        <v>1</v>
      </c>
      <c r="M905" s="25" t="b">
        <f t="shared" si="14"/>
        <v>0</v>
      </c>
    </row>
    <row r="906" spans="1:13" x14ac:dyDescent="0.25">
      <c r="A906" s="10" t="s">
        <v>2717</v>
      </c>
      <c r="B906" s="22" t="s">
        <v>2778</v>
      </c>
      <c r="C906" s="22">
        <v>2</v>
      </c>
      <c r="D906" s="22" t="s">
        <v>2779</v>
      </c>
      <c r="E906" s="22" t="b">
        <v>0</v>
      </c>
      <c r="F906" s="22">
        <v>7107</v>
      </c>
      <c r="G906" s="22">
        <v>7241</v>
      </c>
      <c r="H906" s="22">
        <v>23583</v>
      </c>
      <c r="I906" s="22">
        <v>2.59</v>
      </c>
      <c r="J906" s="22">
        <v>24.93</v>
      </c>
      <c r="K906" s="22" t="s">
        <v>4429</v>
      </c>
      <c r="L906" s="22" t="b">
        <v>1</v>
      </c>
      <c r="M906" s="25" t="b">
        <f t="shared" si="14"/>
        <v>0</v>
      </c>
    </row>
    <row r="907" spans="1:13" x14ac:dyDescent="0.25">
      <c r="A907" s="13" t="s">
        <v>2720</v>
      </c>
      <c r="B907" s="24" t="s">
        <v>2457</v>
      </c>
      <c r="C907" s="24">
        <v>2</v>
      </c>
      <c r="D907" s="24" t="s">
        <v>2458</v>
      </c>
      <c r="E907" s="24" t="b">
        <v>0</v>
      </c>
      <c r="F907" s="24">
        <v>1229</v>
      </c>
      <c r="G907" s="24">
        <v>1501</v>
      </c>
      <c r="H907" s="24">
        <v>3736</v>
      </c>
      <c r="I907" s="24">
        <v>1.66</v>
      </c>
      <c r="J907" s="24">
        <v>6.17</v>
      </c>
      <c r="K907" s="24" t="s">
        <v>4429</v>
      </c>
      <c r="L907" s="24" t="b">
        <v>1</v>
      </c>
      <c r="M907" s="25" t="b">
        <f t="shared" si="14"/>
        <v>0</v>
      </c>
    </row>
    <row r="908" spans="1:13" x14ac:dyDescent="0.25">
      <c r="A908" s="10" t="s">
        <v>2723</v>
      </c>
      <c r="B908" s="22" t="s">
        <v>2562</v>
      </c>
      <c r="C908" s="22">
        <v>2</v>
      </c>
      <c r="D908" s="22" t="s">
        <v>2563</v>
      </c>
      <c r="E908" s="22" t="b">
        <v>0</v>
      </c>
      <c r="F908" s="22">
        <v>388</v>
      </c>
      <c r="G908" s="22">
        <v>834</v>
      </c>
      <c r="H908" s="22">
        <v>4566</v>
      </c>
      <c r="I908" s="22">
        <v>0.57999999999999996</v>
      </c>
      <c r="J908" s="22">
        <v>21.54</v>
      </c>
      <c r="K908" s="22" t="s">
        <v>4429</v>
      </c>
      <c r="L908" s="22" t="b">
        <v>1</v>
      </c>
      <c r="M908" s="25" t="b">
        <f t="shared" si="14"/>
        <v>0</v>
      </c>
    </row>
    <row r="909" spans="1:13" x14ac:dyDescent="0.25">
      <c r="A909" s="13" t="s">
        <v>2726</v>
      </c>
      <c r="B909" s="24" t="s">
        <v>3258</v>
      </c>
      <c r="C909" s="24">
        <v>2</v>
      </c>
      <c r="D909" s="24" t="s">
        <v>3259</v>
      </c>
      <c r="E909" s="24" t="b">
        <v>0</v>
      </c>
      <c r="F909" s="24">
        <v>25</v>
      </c>
      <c r="G909" s="24">
        <v>25</v>
      </c>
      <c r="H909" s="24">
        <v>2211</v>
      </c>
      <c r="I909" s="24">
        <v>8.14</v>
      </c>
      <c r="J909" s="24">
        <v>0.74</v>
      </c>
      <c r="K909" s="24" t="s">
        <v>4429</v>
      </c>
      <c r="L909" s="24" t="b">
        <v>1</v>
      </c>
      <c r="M909" s="25" t="b">
        <f t="shared" si="14"/>
        <v>0</v>
      </c>
    </row>
    <row r="910" spans="1:13" x14ac:dyDescent="0.25">
      <c r="A910" s="10" t="s">
        <v>2729</v>
      </c>
      <c r="B910" s="22" t="s">
        <v>2709</v>
      </c>
      <c r="C910" s="22">
        <v>2</v>
      </c>
      <c r="D910" s="22" t="s">
        <v>2710</v>
      </c>
      <c r="E910" s="22" t="b">
        <v>0</v>
      </c>
      <c r="F910" s="22">
        <v>1276</v>
      </c>
      <c r="G910" s="22">
        <v>1736</v>
      </c>
      <c r="H910" s="22">
        <v>12079</v>
      </c>
      <c r="I910" s="22">
        <v>3.88</v>
      </c>
      <c r="J910" s="22">
        <v>8.5399999999999991</v>
      </c>
      <c r="K910" s="22" t="s">
        <v>4429</v>
      </c>
      <c r="L910" s="22" t="b">
        <v>1</v>
      </c>
      <c r="M910" s="25" t="b">
        <f t="shared" si="14"/>
        <v>0</v>
      </c>
    </row>
    <row r="911" spans="1:13" x14ac:dyDescent="0.25">
      <c r="A911" s="13" t="s">
        <v>2732</v>
      </c>
      <c r="B911" s="24" t="s">
        <v>2478</v>
      </c>
      <c r="C911" s="24">
        <v>2</v>
      </c>
      <c r="D911" s="24" t="s">
        <v>2479</v>
      </c>
      <c r="E911" s="24" t="b">
        <v>0</v>
      </c>
      <c r="F911" s="24">
        <v>496</v>
      </c>
      <c r="G911" s="24">
        <v>391</v>
      </c>
      <c r="H911" s="24">
        <v>83257</v>
      </c>
      <c r="I911" s="24">
        <v>2.36</v>
      </c>
      <c r="J911" s="24">
        <v>96.47</v>
      </c>
      <c r="K911" s="24" t="s">
        <v>4429</v>
      </c>
      <c r="L911" s="24" t="b">
        <v>1</v>
      </c>
      <c r="M911" s="25" t="b">
        <f t="shared" si="14"/>
        <v>1</v>
      </c>
    </row>
    <row r="912" spans="1:13" x14ac:dyDescent="0.25">
      <c r="A912" s="10" t="s">
        <v>2735</v>
      </c>
      <c r="B912" s="22" t="s">
        <v>2592</v>
      </c>
      <c r="C912" s="22">
        <v>2</v>
      </c>
      <c r="D912" s="22" t="s">
        <v>2593</v>
      </c>
      <c r="E912" s="22" t="b">
        <v>0</v>
      </c>
      <c r="F912" s="22">
        <v>69</v>
      </c>
      <c r="G912" s="22">
        <v>233</v>
      </c>
      <c r="H912" s="22">
        <v>2625</v>
      </c>
      <c r="I912" s="22">
        <v>1.1100000000000001</v>
      </c>
      <c r="J912" s="22">
        <v>6.5</v>
      </c>
      <c r="K912" s="22" t="s">
        <v>4429</v>
      </c>
      <c r="L912" s="22" t="b">
        <v>1</v>
      </c>
      <c r="M912" s="25" t="b">
        <f t="shared" si="14"/>
        <v>0</v>
      </c>
    </row>
    <row r="913" spans="1:13" x14ac:dyDescent="0.25">
      <c r="A913" s="13" t="s">
        <v>2738</v>
      </c>
      <c r="B913" s="24" t="s">
        <v>2502</v>
      </c>
      <c r="C913" s="24">
        <v>2</v>
      </c>
      <c r="D913" s="24" t="s">
        <v>2503</v>
      </c>
      <c r="E913" s="24" t="b">
        <v>0</v>
      </c>
      <c r="F913" s="24">
        <v>272</v>
      </c>
      <c r="G913" s="24">
        <v>424</v>
      </c>
      <c r="H913" s="24">
        <v>25153</v>
      </c>
      <c r="I913" s="24">
        <v>6.38</v>
      </c>
      <c r="J913" s="24">
        <v>10.8</v>
      </c>
      <c r="K913" s="24" t="s">
        <v>4429</v>
      </c>
      <c r="L913" s="24" t="b">
        <v>1</v>
      </c>
      <c r="M913" s="25" t="b">
        <f t="shared" si="14"/>
        <v>0</v>
      </c>
    </row>
    <row r="914" spans="1:13" x14ac:dyDescent="0.25">
      <c r="A914" s="10" t="s">
        <v>2741</v>
      </c>
      <c r="B914" s="22" t="s">
        <v>2601</v>
      </c>
      <c r="C914" s="22">
        <v>2</v>
      </c>
      <c r="D914" s="22" t="s">
        <v>2602</v>
      </c>
      <c r="E914" s="22" t="b">
        <v>0</v>
      </c>
      <c r="F914" s="22">
        <v>476</v>
      </c>
      <c r="G914" s="22">
        <v>955</v>
      </c>
      <c r="H914" s="22">
        <v>36703</v>
      </c>
      <c r="I914" s="22">
        <v>8.2200000000000006</v>
      </c>
      <c r="J914" s="22">
        <v>12.23</v>
      </c>
      <c r="K914" s="22" t="s">
        <v>4429</v>
      </c>
      <c r="L914" s="22" t="b">
        <v>1</v>
      </c>
      <c r="M914" s="25" t="b">
        <f t="shared" si="14"/>
        <v>0</v>
      </c>
    </row>
    <row r="915" spans="1:13" x14ac:dyDescent="0.25">
      <c r="A915" s="13" t="s">
        <v>2744</v>
      </c>
      <c r="B915" s="24" t="s">
        <v>2931</v>
      </c>
      <c r="C915" s="24">
        <v>2</v>
      </c>
      <c r="D915" s="24" t="s">
        <v>2932</v>
      </c>
      <c r="E915" s="24" t="b">
        <v>0</v>
      </c>
      <c r="F915" s="24">
        <v>17</v>
      </c>
      <c r="G915" s="24">
        <v>37</v>
      </c>
      <c r="H915" s="24">
        <v>701</v>
      </c>
      <c r="I915" s="24">
        <v>2.1800000000000002</v>
      </c>
      <c r="J915" s="24">
        <v>0.88</v>
      </c>
      <c r="K915" s="24" t="s">
        <v>4429</v>
      </c>
      <c r="L915" s="24" t="b">
        <v>1</v>
      </c>
      <c r="M915" s="25" t="b">
        <f t="shared" si="14"/>
        <v>0</v>
      </c>
    </row>
    <row r="916" spans="1:13" x14ac:dyDescent="0.25">
      <c r="A916" s="10" t="s">
        <v>2747</v>
      </c>
      <c r="B916" s="22" t="s">
        <v>2742</v>
      </c>
      <c r="C916" s="22">
        <v>2</v>
      </c>
      <c r="D916" s="22" t="s">
        <v>2743</v>
      </c>
      <c r="E916" s="22" t="b">
        <v>0</v>
      </c>
      <c r="F916" s="22">
        <v>2193</v>
      </c>
      <c r="G916" s="22">
        <v>4335</v>
      </c>
      <c r="H916" s="22">
        <v>120281</v>
      </c>
      <c r="I916" s="22">
        <v>6.79</v>
      </c>
      <c r="J916" s="22">
        <v>48.54</v>
      </c>
      <c r="K916" s="22" t="s">
        <v>4429</v>
      </c>
      <c r="L916" s="22" t="b">
        <v>1</v>
      </c>
      <c r="M916" s="25" t="b">
        <f t="shared" si="14"/>
        <v>0</v>
      </c>
    </row>
    <row r="917" spans="1:13" x14ac:dyDescent="0.25">
      <c r="A917" s="13" t="s">
        <v>2750</v>
      </c>
      <c r="B917" s="24" t="s">
        <v>2655</v>
      </c>
      <c r="C917" s="24">
        <v>2</v>
      </c>
      <c r="D917" s="24" t="s">
        <v>2656</v>
      </c>
      <c r="E917" s="24" t="b">
        <v>0</v>
      </c>
      <c r="F917" s="24">
        <v>2264</v>
      </c>
      <c r="G917" s="24">
        <v>2160</v>
      </c>
      <c r="H917" s="24">
        <v>87652</v>
      </c>
      <c r="I917" s="24">
        <v>4.84</v>
      </c>
      <c r="J917" s="24">
        <v>49.63</v>
      </c>
      <c r="K917" s="24" t="s">
        <v>4429</v>
      </c>
      <c r="L917" s="24" t="b">
        <v>1</v>
      </c>
      <c r="M917" s="25" t="b">
        <f t="shared" si="14"/>
        <v>0</v>
      </c>
    </row>
    <row r="918" spans="1:13" x14ac:dyDescent="0.25">
      <c r="A918" s="10" t="s">
        <v>2753</v>
      </c>
      <c r="B918" s="22" t="s">
        <v>2613</v>
      </c>
      <c r="C918" s="22">
        <v>2</v>
      </c>
      <c r="D918" s="22" t="s">
        <v>2614</v>
      </c>
      <c r="E918" s="22" t="b">
        <v>0</v>
      </c>
      <c r="F918" s="22">
        <v>131</v>
      </c>
      <c r="G918" s="22">
        <v>335</v>
      </c>
      <c r="H918" s="22">
        <v>6853</v>
      </c>
      <c r="I918" s="22">
        <v>2.14</v>
      </c>
      <c r="J918" s="22">
        <v>8.77</v>
      </c>
      <c r="K918" s="22" t="s">
        <v>4429</v>
      </c>
      <c r="L918" s="22" t="b">
        <v>1</v>
      </c>
      <c r="M918" s="25" t="b">
        <f t="shared" si="14"/>
        <v>0</v>
      </c>
    </row>
    <row r="919" spans="1:13" x14ac:dyDescent="0.25">
      <c r="A919" s="13" t="s">
        <v>2756</v>
      </c>
      <c r="B919" s="24" t="s">
        <v>2274</v>
      </c>
      <c r="C919" s="24">
        <v>2</v>
      </c>
      <c r="D919" s="24" t="s">
        <v>2275</v>
      </c>
      <c r="E919" s="24" t="b">
        <v>0</v>
      </c>
      <c r="F919" s="24">
        <v>548</v>
      </c>
      <c r="G919" s="24">
        <v>1137</v>
      </c>
      <c r="H919" s="24">
        <v>10313</v>
      </c>
      <c r="I919" s="24">
        <v>10.09</v>
      </c>
      <c r="J919" s="24">
        <v>2.8</v>
      </c>
      <c r="K919" s="24" t="s">
        <v>4429</v>
      </c>
      <c r="L919" s="24" t="b">
        <v>1</v>
      </c>
      <c r="M919" s="25" t="b">
        <f t="shared" si="14"/>
        <v>0</v>
      </c>
    </row>
    <row r="920" spans="1:13" x14ac:dyDescent="0.25">
      <c r="A920" s="10" t="s">
        <v>2759</v>
      </c>
      <c r="B920" s="22" t="s">
        <v>2616</v>
      </c>
      <c r="C920" s="22">
        <v>2</v>
      </c>
      <c r="D920" s="22" t="s">
        <v>2617</v>
      </c>
      <c r="E920" s="22" t="b">
        <v>0</v>
      </c>
      <c r="F920" s="22">
        <v>456</v>
      </c>
      <c r="G920" s="22">
        <v>318</v>
      </c>
      <c r="H920" s="22">
        <v>79376</v>
      </c>
      <c r="I920" s="22">
        <v>4.97</v>
      </c>
      <c r="J920" s="22">
        <v>43.73</v>
      </c>
      <c r="K920" s="22" t="s">
        <v>4429</v>
      </c>
      <c r="L920" s="22" t="b">
        <v>1</v>
      </c>
      <c r="M920" s="25" t="b">
        <f t="shared" si="14"/>
        <v>0</v>
      </c>
    </row>
    <row r="921" spans="1:13" x14ac:dyDescent="0.25">
      <c r="A921" s="13" t="s">
        <v>2762</v>
      </c>
      <c r="B921" s="24" t="s">
        <v>2658</v>
      </c>
      <c r="C921" s="24">
        <v>2</v>
      </c>
      <c r="D921" s="24" t="s">
        <v>2659</v>
      </c>
      <c r="E921" s="24" t="b">
        <v>0</v>
      </c>
      <c r="F921" s="24">
        <v>1576</v>
      </c>
      <c r="G921" s="24">
        <v>1726</v>
      </c>
      <c r="H921" s="24">
        <v>34623</v>
      </c>
      <c r="I921" s="24">
        <v>2.04</v>
      </c>
      <c r="J921" s="24">
        <v>46.41</v>
      </c>
      <c r="K921" s="24" t="s">
        <v>4429</v>
      </c>
      <c r="L921" s="24" t="b">
        <v>1</v>
      </c>
      <c r="M921" s="25" t="b">
        <f t="shared" si="14"/>
        <v>0</v>
      </c>
    </row>
    <row r="922" spans="1:13" x14ac:dyDescent="0.25">
      <c r="A922" s="10" t="s">
        <v>2765</v>
      </c>
      <c r="B922" s="22" t="s">
        <v>2817</v>
      </c>
      <c r="C922" s="22">
        <v>2</v>
      </c>
      <c r="D922" s="22" t="s">
        <v>2818</v>
      </c>
      <c r="E922" s="22" t="b">
        <v>0</v>
      </c>
      <c r="F922" s="22">
        <v>783</v>
      </c>
      <c r="G922" s="22">
        <v>643</v>
      </c>
      <c r="H922" s="22">
        <v>20398</v>
      </c>
      <c r="I922" s="22">
        <v>11.42</v>
      </c>
      <c r="J922" s="22">
        <v>4.8899999999999997</v>
      </c>
      <c r="K922" s="22" t="s">
        <v>4429</v>
      </c>
      <c r="L922" s="22" t="b">
        <v>1</v>
      </c>
      <c r="M922" s="25" t="b">
        <f t="shared" si="14"/>
        <v>0</v>
      </c>
    </row>
    <row r="923" spans="1:13" x14ac:dyDescent="0.25">
      <c r="A923" s="13" t="s">
        <v>2768</v>
      </c>
      <c r="B923" s="24" t="s">
        <v>2649</v>
      </c>
      <c r="C923" s="24">
        <v>2</v>
      </c>
      <c r="D923" s="24" t="s">
        <v>2650</v>
      </c>
      <c r="E923" s="24" t="b">
        <v>0</v>
      </c>
      <c r="F923" s="24">
        <v>150</v>
      </c>
      <c r="G923" s="24">
        <v>201</v>
      </c>
      <c r="H923" s="24">
        <v>4251</v>
      </c>
      <c r="I923" s="24">
        <v>11.65</v>
      </c>
      <c r="J923" s="24">
        <v>1</v>
      </c>
      <c r="K923" s="24" t="s">
        <v>4429</v>
      </c>
      <c r="L923" s="24" t="b">
        <v>1</v>
      </c>
      <c r="M923" s="25" t="b">
        <f t="shared" si="14"/>
        <v>0</v>
      </c>
    </row>
    <row r="924" spans="1:13" x14ac:dyDescent="0.25">
      <c r="A924" s="10" t="s">
        <v>2771</v>
      </c>
      <c r="B924" s="22" t="s">
        <v>2349</v>
      </c>
      <c r="C924" s="22">
        <v>2</v>
      </c>
      <c r="D924" s="22" t="s">
        <v>2350</v>
      </c>
      <c r="E924" s="22" t="b">
        <v>0</v>
      </c>
      <c r="F924" s="22">
        <v>4415</v>
      </c>
      <c r="G924" s="22">
        <v>4416</v>
      </c>
      <c r="H924" s="22">
        <v>104367</v>
      </c>
      <c r="I924" s="22">
        <v>6.4</v>
      </c>
      <c r="J924" s="22">
        <v>44.66</v>
      </c>
      <c r="K924" s="22" t="s">
        <v>4429</v>
      </c>
      <c r="L924" s="22" t="b">
        <v>1</v>
      </c>
      <c r="M924" s="25" t="b">
        <f t="shared" si="14"/>
        <v>0</v>
      </c>
    </row>
    <row r="925" spans="1:13" x14ac:dyDescent="0.25">
      <c r="A925" s="13" t="s">
        <v>2774</v>
      </c>
      <c r="B925" s="24" t="s">
        <v>2589</v>
      </c>
      <c r="C925" s="24">
        <v>2</v>
      </c>
      <c r="D925" s="24" t="s">
        <v>2590</v>
      </c>
      <c r="E925" s="24" t="b">
        <v>0</v>
      </c>
      <c r="F925" s="24">
        <v>1805</v>
      </c>
      <c r="G925" s="24">
        <v>1533</v>
      </c>
      <c r="H925" s="24">
        <v>1303</v>
      </c>
      <c r="I925" s="24">
        <v>5.32</v>
      </c>
      <c r="J925" s="24">
        <v>0.67</v>
      </c>
      <c r="K925" s="24" t="s">
        <v>4429</v>
      </c>
      <c r="L925" s="24" t="b">
        <v>1</v>
      </c>
      <c r="M925" s="25" t="b">
        <f t="shared" si="14"/>
        <v>0</v>
      </c>
    </row>
    <row r="926" spans="1:13" x14ac:dyDescent="0.25">
      <c r="A926" s="10" t="s">
        <v>2777</v>
      </c>
      <c r="B926" s="22" t="s">
        <v>2358</v>
      </c>
      <c r="C926" s="22">
        <v>2</v>
      </c>
      <c r="D926" s="22" t="s">
        <v>2359</v>
      </c>
      <c r="E926" s="22" t="b">
        <v>0</v>
      </c>
      <c r="F926" s="22">
        <v>1849</v>
      </c>
      <c r="G926" s="22">
        <v>1190</v>
      </c>
      <c r="H926" s="22">
        <v>49868</v>
      </c>
      <c r="I926" s="22">
        <v>3.68</v>
      </c>
      <c r="J926" s="22">
        <v>37.08</v>
      </c>
      <c r="K926" s="22" t="s">
        <v>4429</v>
      </c>
      <c r="L926" s="22" t="b">
        <v>1</v>
      </c>
      <c r="M926" s="25" t="b">
        <f t="shared" si="14"/>
        <v>0</v>
      </c>
    </row>
    <row r="927" spans="1:13" x14ac:dyDescent="0.25">
      <c r="A927" s="13" t="s">
        <v>2780</v>
      </c>
      <c r="B927" s="24" t="s">
        <v>2364</v>
      </c>
      <c r="C927" s="24">
        <v>2</v>
      </c>
      <c r="D927" s="24" t="s">
        <v>2365</v>
      </c>
      <c r="E927" s="24" t="b">
        <v>0</v>
      </c>
      <c r="F927" s="24">
        <v>33</v>
      </c>
      <c r="G927" s="24">
        <v>39</v>
      </c>
      <c r="H927" s="24">
        <v>1571</v>
      </c>
      <c r="I927" s="24">
        <v>1.53</v>
      </c>
      <c r="J927" s="24">
        <v>2.81</v>
      </c>
      <c r="K927" s="24" t="s">
        <v>4429</v>
      </c>
      <c r="L927" s="24" t="b">
        <v>1</v>
      </c>
      <c r="M927" s="25" t="b">
        <f t="shared" si="14"/>
        <v>0</v>
      </c>
    </row>
    <row r="928" spans="1:13" x14ac:dyDescent="0.25">
      <c r="A928" s="10" t="s">
        <v>2783</v>
      </c>
      <c r="B928" s="22" t="s">
        <v>2370</v>
      </c>
      <c r="C928" s="22">
        <v>2</v>
      </c>
      <c r="D928" s="22" t="s">
        <v>2371</v>
      </c>
      <c r="E928" s="22" t="b">
        <v>0</v>
      </c>
      <c r="F928" s="22">
        <v>612</v>
      </c>
      <c r="G928" s="22">
        <v>658</v>
      </c>
      <c r="H928" s="22">
        <v>8120</v>
      </c>
      <c r="I928" s="22">
        <v>0.76</v>
      </c>
      <c r="J928" s="22">
        <v>29.1</v>
      </c>
      <c r="K928" s="22" t="s">
        <v>4429</v>
      </c>
      <c r="L928" s="22" t="b">
        <v>1</v>
      </c>
      <c r="M928" s="25" t="b">
        <f t="shared" si="14"/>
        <v>0</v>
      </c>
    </row>
    <row r="929" spans="1:13" x14ac:dyDescent="0.25">
      <c r="A929" s="13" t="s">
        <v>2786</v>
      </c>
      <c r="B929" s="24" t="s">
        <v>2526</v>
      </c>
      <c r="C929" s="24">
        <v>2</v>
      </c>
      <c r="D929" s="24" t="s">
        <v>2527</v>
      </c>
      <c r="E929" s="24" t="b">
        <v>0</v>
      </c>
      <c r="F929" s="24">
        <v>24</v>
      </c>
      <c r="G929" s="24">
        <v>36</v>
      </c>
      <c r="H929" s="24">
        <v>884</v>
      </c>
      <c r="I929" s="24">
        <v>2.0499999999999998</v>
      </c>
      <c r="J929" s="24">
        <v>1.18</v>
      </c>
      <c r="K929" s="24" t="s">
        <v>4429</v>
      </c>
      <c r="L929" s="24" t="b">
        <v>1</v>
      </c>
      <c r="M929" s="25" t="b">
        <f t="shared" si="14"/>
        <v>0</v>
      </c>
    </row>
    <row r="930" spans="1:13" x14ac:dyDescent="0.25">
      <c r="A930" s="10" t="s">
        <v>2789</v>
      </c>
      <c r="B930" s="22" t="s">
        <v>2943</v>
      </c>
      <c r="C930" s="22">
        <v>2</v>
      </c>
      <c r="D930" s="22" t="s">
        <v>2944</v>
      </c>
      <c r="E930" s="22" t="b">
        <v>0</v>
      </c>
      <c r="F930" s="22">
        <v>3156</v>
      </c>
      <c r="G930" s="22">
        <v>5004</v>
      </c>
      <c r="H930" s="22">
        <v>47059</v>
      </c>
      <c r="I930" s="22">
        <v>12.29</v>
      </c>
      <c r="J930" s="22">
        <v>10.49</v>
      </c>
      <c r="K930" s="22" t="s">
        <v>4429</v>
      </c>
      <c r="L930" s="22" t="b">
        <v>1</v>
      </c>
      <c r="M930" s="25" t="b">
        <f t="shared" si="14"/>
        <v>0</v>
      </c>
    </row>
    <row r="931" spans="1:13" x14ac:dyDescent="0.25">
      <c r="A931" s="13" t="s">
        <v>2792</v>
      </c>
      <c r="B931" s="24" t="s">
        <v>2970</v>
      </c>
      <c r="C931" s="24">
        <v>2</v>
      </c>
      <c r="D931" s="24" t="s">
        <v>2971</v>
      </c>
      <c r="E931" s="24" t="b">
        <v>0</v>
      </c>
      <c r="F931" s="24">
        <v>49</v>
      </c>
      <c r="G931" s="24">
        <v>38</v>
      </c>
      <c r="H931" s="24">
        <v>15226</v>
      </c>
      <c r="I931" s="24">
        <v>8.44</v>
      </c>
      <c r="J931" s="24">
        <v>4.9400000000000004</v>
      </c>
      <c r="K931" s="24" t="s">
        <v>4429</v>
      </c>
      <c r="L931" s="24" t="b">
        <v>1</v>
      </c>
      <c r="M931" s="25" t="b">
        <f t="shared" si="14"/>
        <v>0</v>
      </c>
    </row>
    <row r="932" spans="1:13" x14ac:dyDescent="0.25">
      <c r="A932" s="10" t="s">
        <v>2795</v>
      </c>
      <c r="B932" s="22" t="s">
        <v>2979</v>
      </c>
      <c r="C932" s="22">
        <v>2</v>
      </c>
      <c r="D932" s="22" t="s">
        <v>2980</v>
      </c>
      <c r="E932" s="22" t="b">
        <v>0</v>
      </c>
      <c r="F932" s="22">
        <v>874</v>
      </c>
      <c r="G932" s="22">
        <v>3238</v>
      </c>
      <c r="H932" s="22">
        <v>54956</v>
      </c>
      <c r="I932" s="22">
        <v>6.56</v>
      </c>
      <c r="J932" s="22">
        <v>22.94</v>
      </c>
      <c r="K932" s="22" t="s">
        <v>4429</v>
      </c>
      <c r="L932" s="22" t="b">
        <v>1</v>
      </c>
      <c r="M932" s="25" t="b">
        <f t="shared" si="14"/>
        <v>0</v>
      </c>
    </row>
    <row r="933" spans="1:13" x14ac:dyDescent="0.25">
      <c r="A933" s="13" t="s">
        <v>2798</v>
      </c>
      <c r="B933" s="24" t="s">
        <v>2985</v>
      </c>
      <c r="C933" s="24">
        <v>2</v>
      </c>
      <c r="D933" s="24" t="s">
        <v>2986</v>
      </c>
      <c r="E933" s="24" t="b">
        <v>0</v>
      </c>
      <c r="F933" s="24">
        <v>124</v>
      </c>
      <c r="G933" s="24">
        <v>246</v>
      </c>
      <c r="H933" s="24">
        <v>1030</v>
      </c>
      <c r="I933" s="24">
        <v>0.76</v>
      </c>
      <c r="J933" s="24">
        <v>3.71</v>
      </c>
      <c r="K933" s="24" t="s">
        <v>4429</v>
      </c>
      <c r="L933" s="24" t="b">
        <v>1</v>
      </c>
      <c r="M933" s="25" t="b">
        <f t="shared" si="14"/>
        <v>0</v>
      </c>
    </row>
    <row r="934" spans="1:13" x14ac:dyDescent="0.25">
      <c r="A934" s="10" t="s">
        <v>2801</v>
      </c>
      <c r="B934" s="22" t="s">
        <v>2814</v>
      </c>
      <c r="C934" s="22">
        <v>2</v>
      </c>
      <c r="D934" s="22" t="s">
        <v>2815</v>
      </c>
      <c r="E934" s="22" t="b">
        <v>0</v>
      </c>
      <c r="F934" s="22">
        <v>1728</v>
      </c>
      <c r="G934" s="22">
        <v>3072</v>
      </c>
      <c r="H934" s="22">
        <v>6660</v>
      </c>
      <c r="I934" s="22">
        <v>2.61</v>
      </c>
      <c r="J934" s="22">
        <v>6.99</v>
      </c>
      <c r="K934" s="22" t="s">
        <v>4429</v>
      </c>
      <c r="L934" s="22" t="b">
        <v>1</v>
      </c>
      <c r="M934" s="25" t="b">
        <f t="shared" si="14"/>
        <v>0</v>
      </c>
    </row>
    <row r="935" spans="1:13" x14ac:dyDescent="0.25">
      <c r="A935" s="13" t="s">
        <v>2804</v>
      </c>
      <c r="B935" s="24" t="s">
        <v>2811</v>
      </c>
      <c r="C935" s="24">
        <v>2</v>
      </c>
      <c r="D935" s="24" t="s">
        <v>2812</v>
      </c>
      <c r="E935" s="24" t="b">
        <v>0</v>
      </c>
      <c r="F935" s="24">
        <v>128</v>
      </c>
      <c r="G935" s="24">
        <v>99</v>
      </c>
      <c r="H935" s="24">
        <v>1096</v>
      </c>
      <c r="I935" s="24">
        <v>0.72</v>
      </c>
      <c r="J935" s="24">
        <v>4.17</v>
      </c>
      <c r="K935" s="24" t="s">
        <v>4429</v>
      </c>
      <c r="L935" s="24" t="b">
        <v>1</v>
      </c>
      <c r="M935" s="25" t="b">
        <f t="shared" si="14"/>
        <v>0</v>
      </c>
    </row>
    <row r="936" spans="1:13" x14ac:dyDescent="0.25">
      <c r="A936" s="10" t="s">
        <v>2807</v>
      </c>
      <c r="B936" s="22" t="s">
        <v>2586</v>
      </c>
      <c r="C936" s="22">
        <v>2</v>
      </c>
      <c r="D936" s="22" t="s">
        <v>2587</v>
      </c>
      <c r="E936" s="22" t="b">
        <v>0</v>
      </c>
      <c r="F936" s="22">
        <v>23</v>
      </c>
      <c r="G936" s="22">
        <v>198</v>
      </c>
      <c r="H936" s="22">
        <v>170</v>
      </c>
      <c r="I936" s="22">
        <v>1.1599999999999999</v>
      </c>
      <c r="J936" s="22">
        <v>0.4</v>
      </c>
      <c r="K936" s="22" t="s">
        <v>4429</v>
      </c>
      <c r="L936" s="22" t="b">
        <v>1</v>
      </c>
      <c r="M936" s="25" t="b">
        <f t="shared" si="14"/>
        <v>0</v>
      </c>
    </row>
    <row r="937" spans="1:13" x14ac:dyDescent="0.25">
      <c r="A937" s="13" t="s">
        <v>2810</v>
      </c>
      <c r="B937" s="24" t="s">
        <v>2712</v>
      </c>
      <c r="C937" s="24">
        <v>2</v>
      </c>
      <c r="D937" s="24" t="s">
        <v>2713</v>
      </c>
      <c r="E937" s="24" t="b">
        <v>0</v>
      </c>
      <c r="F937" s="24">
        <v>2356</v>
      </c>
      <c r="G937" s="24">
        <v>2399</v>
      </c>
      <c r="H937" s="24">
        <v>13354</v>
      </c>
      <c r="I937" s="24">
        <v>10.01</v>
      </c>
      <c r="J937" s="24">
        <v>3.65</v>
      </c>
      <c r="K937" s="24" t="s">
        <v>4429</v>
      </c>
      <c r="L937" s="24" t="b">
        <v>1</v>
      </c>
      <c r="M937" s="25" t="b">
        <f t="shared" si="14"/>
        <v>0</v>
      </c>
    </row>
    <row r="938" spans="1:13" x14ac:dyDescent="0.25">
      <c r="A938" s="10" t="s">
        <v>2813</v>
      </c>
      <c r="B938" s="22" t="s">
        <v>2700</v>
      </c>
      <c r="C938" s="22">
        <v>2</v>
      </c>
      <c r="D938" s="22" t="s">
        <v>2701</v>
      </c>
      <c r="E938" s="22" t="b">
        <v>0</v>
      </c>
      <c r="F938" s="22">
        <v>16</v>
      </c>
      <c r="G938" s="22">
        <v>35</v>
      </c>
      <c r="H938" s="22">
        <v>430</v>
      </c>
      <c r="I938" s="22">
        <v>2.71</v>
      </c>
      <c r="J938" s="22">
        <v>0.44</v>
      </c>
      <c r="K938" s="22" t="s">
        <v>4429</v>
      </c>
      <c r="L938" s="22" t="b">
        <v>1</v>
      </c>
      <c r="M938" s="25" t="b">
        <f t="shared" si="14"/>
        <v>0</v>
      </c>
    </row>
    <row r="939" spans="1:13" x14ac:dyDescent="0.25">
      <c r="A939" s="13" t="s">
        <v>2816</v>
      </c>
      <c r="B939" s="24" t="s">
        <v>2772</v>
      </c>
      <c r="C939" s="24">
        <v>2</v>
      </c>
      <c r="D939" s="24" t="s">
        <v>2773</v>
      </c>
      <c r="E939" s="24" t="b">
        <v>0</v>
      </c>
      <c r="F939" s="24">
        <v>516</v>
      </c>
      <c r="G939" s="24">
        <v>904</v>
      </c>
      <c r="H939" s="24">
        <v>54499</v>
      </c>
      <c r="I939" s="24">
        <v>2.41</v>
      </c>
      <c r="J939" s="24">
        <v>61.86</v>
      </c>
      <c r="K939" s="24" t="s">
        <v>4429</v>
      </c>
      <c r="L939" s="24" t="b">
        <v>1</v>
      </c>
      <c r="M939" s="25" t="b">
        <f t="shared" si="14"/>
        <v>0</v>
      </c>
    </row>
    <row r="940" spans="1:13" x14ac:dyDescent="0.25">
      <c r="A940" s="10" t="s">
        <v>2819</v>
      </c>
      <c r="B940" s="22" t="s">
        <v>2631</v>
      </c>
      <c r="C940" s="22">
        <v>2</v>
      </c>
      <c r="D940" s="22" t="s">
        <v>2632</v>
      </c>
      <c r="E940" s="22" t="b">
        <v>0</v>
      </c>
      <c r="F940" s="22">
        <v>913</v>
      </c>
      <c r="G940" s="22">
        <v>938</v>
      </c>
      <c r="H940" s="22">
        <v>45523</v>
      </c>
      <c r="I940" s="22">
        <v>5.88</v>
      </c>
      <c r="J940" s="22">
        <v>21.21</v>
      </c>
      <c r="K940" s="22" t="s">
        <v>4429</v>
      </c>
      <c r="L940" s="22" t="b">
        <v>1</v>
      </c>
      <c r="M940" s="25" t="b">
        <f t="shared" si="14"/>
        <v>0</v>
      </c>
    </row>
    <row r="941" spans="1:13" x14ac:dyDescent="0.25">
      <c r="A941" s="13" t="s">
        <v>2822</v>
      </c>
      <c r="B941" s="24" t="s">
        <v>2718</v>
      </c>
      <c r="C941" s="24">
        <v>2</v>
      </c>
      <c r="D941" s="24" t="s">
        <v>2719</v>
      </c>
      <c r="E941" s="24" t="b">
        <v>0</v>
      </c>
      <c r="F941" s="24">
        <v>1381</v>
      </c>
      <c r="G941" s="24">
        <v>1790</v>
      </c>
      <c r="H941" s="24">
        <v>4223</v>
      </c>
      <c r="I941" s="24">
        <v>4.74</v>
      </c>
      <c r="J941" s="24">
        <v>2.44</v>
      </c>
      <c r="K941" s="24" t="s">
        <v>4429</v>
      </c>
      <c r="L941" s="24" t="b">
        <v>1</v>
      </c>
      <c r="M941" s="25" t="b">
        <f t="shared" si="14"/>
        <v>0</v>
      </c>
    </row>
    <row r="942" spans="1:13" x14ac:dyDescent="0.25">
      <c r="A942" s="10" t="s">
        <v>2825</v>
      </c>
      <c r="B942" s="22" t="s">
        <v>2673</v>
      </c>
      <c r="C942" s="22">
        <v>2</v>
      </c>
      <c r="D942" s="22" t="s">
        <v>2674</v>
      </c>
      <c r="E942" s="22" t="b">
        <v>0</v>
      </c>
      <c r="F942" s="22">
        <v>449</v>
      </c>
      <c r="G942" s="22">
        <v>637</v>
      </c>
      <c r="H942" s="22">
        <v>2837</v>
      </c>
      <c r="I942" s="22">
        <v>1.75</v>
      </c>
      <c r="J942" s="22">
        <v>4.45</v>
      </c>
      <c r="K942" s="22" t="s">
        <v>4429</v>
      </c>
      <c r="L942" s="22" t="b">
        <v>1</v>
      </c>
      <c r="M942" s="25" t="b">
        <f t="shared" si="14"/>
        <v>0</v>
      </c>
    </row>
    <row r="943" spans="1:13" x14ac:dyDescent="0.25">
      <c r="A943" s="13" t="s">
        <v>2828</v>
      </c>
      <c r="B943" s="24" t="s">
        <v>2583</v>
      </c>
      <c r="C943" s="24">
        <v>2</v>
      </c>
      <c r="D943" s="24" t="s">
        <v>2584</v>
      </c>
      <c r="E943" s="24" t="b">
        <v>0</v>
      </c>
      <c r="F943" s="24">
        <v>2523</v>
      </c>
      <c r="G943" s="24">
        <v>133</v>
      </c>
      <c r="H943" s="24">
        <v>170</v>
      </c>
      <c r="I943" s="24">
        <v>7.02</v>
      </c>
      <c r="J943" s="24">
        <v>7.0000000000000007E-2</v>
      </c>
      <c r="K943" s="24" t="s">
        <v>4429</v>
      </c>
      <c r="L943" s="24" t="b">
        <v>1</v>
      </c>
      <c r="M943" s="25" t="b">
        <f t="shared" si="14"/>
        <v>0</v>
      </c>
    </row>
    <row r="944" spans="1:13" x14ac:dyDescent="0.25">
      <c r="A944" s="10" t="s">
        <v>2831</v>
      </c>
      <c r="B944" s="22" t="s">
        <v>2490</v>
      </c>
      <c r="C944" s="22">
        <v>2</v>
      </c>
      <c r="D944" s="22" t="s">
        <v>2491</v>
      </c>
      <c r="E944" s="22" t="b">
        <v>0</v>
      </c>
      <c r="F944" s="22">
        <v>632</v>
      </c>
      <c r="G944" s="22">
        <v>793</v>
      </c>
      <c r="H944" s="22">
        <v>11774</v>
      </c>
      <c r="I944" s="22">
        <v>0.72</v>
      </c>
      <c r="J944" s="22">
        <v>44.6</v>
      </c>
      <c r="K944" s="22" t="s">
        <v>4429</v>
      </c>
      <c r="L944" s="22" t="b">
        <v>1</v>
      </c>
      <c r="M944" s="25" t="b">
        <f t="shared" si="14"/>
        <v>0</v>
      </c>
    </row>
    <row r="945" spans="1:13" x14ac:dyDescent="0.25">
      <c r="A945" s="13" t="s">
        <v>2834</v>
      </c>
      <c r="B945" s="24" t="s">
        <v>2775</v>
      </c>
      <c r="C945" s="24">
        <v>2</v>
      </c>
      <c r="D945" s="24" t="s">
        <v>2776</v>
      </c>
      <c r="E945" s="24" t="b">
        <v>0</v>
      </c>
      <c r="F945" s="24">
        <v>2</v>
      </c>
      <c r="G945" s="24">
        <v>18</v>
      </c>
      <c r="H945" s="24">
        <v>43</v>
      </c>
      <c r="I945" s="24">
        <v>0.6</v>
      </c>
      <c r="J945" s="24">
        <v>0.2</v>
      </c>
      <c r="K945" s="24" t="s">
        <v>4429</v>
      </c>
      <c r="L945" s="24" t="b">
        <v>1</v>
      </c>
      <c r="M945" s="25" t="b">
        <f t="shared" si="14"/>
        <v>0</v>
      </c>
    </row>
    <row r="946" spans="1:13" x14ac:dyDescent="0.25">
      <c r="A946" s="10" t="s">
        <v>2837</v>
      </c>
      <c r="B946" s="22" t="s">
        <v>2391</v>
      </c>
      <c r="C946" s="22">
        <v>2</v>
      </c>
      <c r="D946" s="22" t="s">
        <v>2392</v>
      </c>
      <c r="E946" s="22" t="b">
        <v>0</v>
      </c>
      <c r="F946" s="22">
        <v>86</v>
      </c>
      <c r="G946" s="22">
        <v>202</v>
      </c>
      <c r="H946" s="22">
        <v>6231</v>
      </c>
      <c r="I946" s="22">
        <v>2.57</v>
      </c>
      <c r="J946" s="22">
        <v>6.64</v>
      </c>
      <c r="K946" s="22" t="s">
        <v>4429</v>
      </c>
      <c r="L946" s="22" t="b">
        <v>1</v>
      </c>
      <c r="M946" s="25" t="b">
        <f t="shared" si="14"/>
        <v>0</v>
      </c>
    </row>
    <row r="947" spans="1:13" x14ac:dyDescent="0.25">
      <c r="A947" s="13" t="s">
        <v>2840</v>
      </c>
      <c r="B947" s="24" t="s">
        <v>2805</v>
      </c>
      <c r="C947" s="24">
        <v>2</v>
      </c>
      <c r="D947" s="24" t="s">
        <v>2806</v>
      </c>
      <c r="E947" s="24" t="b">
        <v>0</v>
      </c>
      <c r="F947" s="24">
        <v>251</v>
      </c>
      <c r="G947" s="24">
        <v>175</v>
      </c>
      <c r="H947" s="24">
        <v>9116</v>
      </c>
      <c r="I947" s="24">
        <v>2.06</v>
      </c>
      <c r="J947" s="24">
        <v>12.14</v>
      </c>
      <c r="K947" s="24" t="s">
        <v>4429</v>
      </c>
      <c r="L947" s="24" t="b">
        <v>1</v>
      </c>
      <c r="M947" s="25" t="b">
        <f t="shared" si="14"/>
        <v>0</v>
      </c>
    </row>
    <row r="948" spans="1:13" x14ac:dyDescent="0.25">
      <c r="A948" s="10" t="s">
        <v>2843</v>
      </c>
      <c r="B948" s="22" t="s">
        <v>2598</v>
      </c>
      <c r="C948" s="22">
        <v>2</v>
      </c>
      <c r="D948" s="22" t="s">
        <v>2599</v>
      </c>
      <c r="E948" s="22" t="b">
        <v>0</v>
      </c>
      <c r="F948" s="22">
        <v>258</v>
      </c>
      <c r="G948" s="22">
        <v>330</v>
      </c>
      <c r="H948" s="22">
        <v>12133</v>
      </c>
      <c r="I948" s="22">
        <v>5.04</v>
      </c>
      <c r="J948" s="22">
        <v>6.6</v>
      </c>
      <c r="K948" s="22" t="s">
        <v>4429</v>
      </c>
      <c r="L948" s="22" t="b">
        <v>1</v>
      </c>
      <c r="M948" s="25" t="b">
        <f t="shared" si="14"/>
        <v>0</v>
      </c>
    </row>
    <row r="949" spans="1:13" x14ac:dyDescent="0.25">
      <c r="A949" s="13" t="s">
        <v>2846</v>
      </c>
      <c r="B949" s="24" t="s">
        <v>2382</v>
      </c>
      <c r="C949" s="24">
        <v>2</v>
      </c>
      <c r="D949" s="24" t="s">
        <v>2383</v>
      </c>
      <c r="E949" s="24" t="b">
        <v>0</v>
      </c>
      <c r="F949" s="24">
        <v>272</v>
      </c>
      <c r="G949" s="24">
        <v>124</v>
      </c>
      <c r="H949" s="24">
        <v>12294</v>
      </c>
      <c r="I949" s="24">
        <v>8.3000000000000007</v>
      </c>
      <c r="J949" s="24">
        <v>4.0599999999999996</v>
      </c>
      <c r="K949" s="24" t="s">
        <v>4429</v>
      </c>
      <c r="L949" s="24" t="b">
        <v>1</v>
      </c>
      <c r="M949" s="25" t="b">
        <f t="shared" si="14"/>
        <v>0</v>
      </c>
    </row>
    <row r="950" spans="1:13" x14ac:dyDescent="0.25">
      <c r="A950" s="10" t="s">
        <v>2849</v>
      </c>
      <c r="B950" s="22" t="s">
        <v>2511</v>
      </c>
      <c r="C950" s="22">
        <v>2</v>
      </c>
      <c r="D950" s="22" t="s">
        <v>2512</v>
      </c>
      <c r="E950" s="22" t="b">
        <v>0</v>
      </c>
      <c r="F950" s="22">
        <v>592</v>
      </c>
      <c r="G950" s="22">
        <v>1628</v>
      </c>
      <c r="H950" s="22">
        <v>6749</v>
      </c>
      <c r="I950" s="22">
        <v>9.08</v>
      </c>
      <c r="J950" s="22">
        <v>2.04</v>
      </c>
      <c r="K950" s="22" t="s">
        <v>4429</v>
      </c>
      <c r="L950" s="22" t="b">
        <v>1</v>
      </c>
      <c r="M950" s="25" t="b">
        <f t="shared" si="14"/>
        <v>0</v>
      </c>
    </row>
    <row r="951" spans="1:13" x14ac:dyDescent="0.25">
      <c r="A951" s="13" t="s">
        <v>2852</v>
      </c>
      <c r="B951" s="24" t="s">
        <v>2823</v>
      </c>
      <c r="C951" s="24">
        <v>2</v>
      </c>
      <c r="D951" s="24" t="s">
        <v>2824</v>
      </c>
      <c r="E951" s="24" t="b">
        <v>0</v>
      </c>
      <c r="F951" s="24">
        <v>101</v>
      </c>
      <c r="G951" s="24">
        <v>230</v>
      </c>
      <c r="H951" s="24">
        <v>7569</v>
      </c>
      <c r="I951" s="24">
        <v>0.54</v>
      </c>
      <c r="J951" s="24">
        <v>38.229999999999997</v>
      </c>
      <c r="K951" s="24" t="s">
        <v>4429</v>
      </c>
      <c r="L951" s="24" t="b">
        <v>1</v>
      </c>
      <c r="M951" s="25" t="b">
        <f t="shared" si="14"/>
        <v>0</v>
      </c>
    </row>
    <row r="952" spans="1:13" x14ac:dyDescent="0.25">
      <c r="A952" s="10" t="s">
        <v>2855</v>
      </c>
      <c r="B952" s="22" t="s">
        <v>2544</v>
      </c>
      <c r="C952" s="22">
        <v>2</v>
      </c>
      <c r="D952" s="22" t="s">
        <v>2545</v>
      </c>
      <c r="E952" s="22" t="b">
        <v>0</v>
      </c>
      <c r="F952" s="22">
        <v>822</v>
      </c>
      <c r="G952" s="22">
        <v>956</v>
      </c>
      <c r="H952" s="22">
        <v>70204</v>
      </c>
      <c r="I952" s="22">
        <v>5.92</v>
      </c>
      <c r="J952" s="22">
        <v>32.49</v>
      </c>
      <c r="K952" s="22" t="s">
        <v>4429</v>
      </c>
      <c r="L952" s="22" t="b">
        <v>1</v>
      </c>
      <c r="M952" s="25" t="b">
        <f t="shared" si="14"/>
        <v>0</v>
      </c>
    </row>
    <row r="953" spans="1:13" x14ac:dyDescent="0.25">
      <c r="A953" s="13" t="s">
        <v>2858</v>
      </c>
      <c r="B953" s="24" t="s">
        <v>2403</v>
      </c>
      <c r="C953" s="24">
        <v>2</v>
      </c>
      <c r="D953" s="24" t="s">
        <v>2404</v>
      </c>
      <c r="E953" s="24" t="b">
        <v>0</v>
      </c>
      <c r="F953" s="24">
        <v>1632</v>
      </c>
      <c r="G953" s="24">
        <v>2240</v>
      </c>
      <c r="H953" s="24">
        <v>15953</v>
      </c>
      <c r="I953" s="24">
        <v>3.94</v>
      </c>
      <c r="J953" s="24">
        <v>11.09</v>
      </c>
      <c r="K953" s="24" t="s">
        <v>4429</v>
      </c>
      <c r="L953" s="24" t="b">
        <v>1</v>
      </c>
      <c r="M953" s="25" t="b">
        <f t="shared" si="14"/>
        <v>0</v>
      </c>
    </row>
    <row r="954" spans="1:13" x14ac:dyDescent="0.25">
      <c r="A954" s="10" t="s">
        <v>2861</v>
      </c>
      <c r="B954" s="22" t="s">
        <v>3315</v>
      </c>
      <c r="C954" s="22">
        <v>2</v>
      </c>
      <c r="D954" s="22" t="s">
        <v>3316</v>
      </c>
      <c r="E954" s="22" t="b">
        <v>0</v>
      </c>
      <c r="F954" s="22">
        <v>17</v>
      </c>
      <c r="G954" s="22">
        <v>36</v>
      </c>
      <c r="H954" s="22">
        <v>2239</v>
      </c>
      <c r="I954" s="22">
        <v>6.82</v>
      </c>
      <c r="J954" s="22">
        <v>0.9</v>
      </c>
      <c r="K954" s="22" t="s">
        <v>4429</v>
      </c>
      <c r="L954" s="22" t="b">
        <v>1</v>
      </c>
      <c r="M954" s="25" t="b">
        <f t="shared" si="14"/>
        <v>0</v>
      </c>
    </row>
    <row r="955" spans="1:13" x14ac:dyDescent="0.25">
      <c r="A955" s="13" t="s">
        <v>2864</v>
      </c>
      <c r="B955" s="24" t="s">
        <v>2463</v>
      </c>
      <c r="C955" s="24">
        <v>2</v>
      </c>
      <c r="D955" s="24" t="s">
        <v>2464</v>
      </c>
      <c r="E955" s="24" t="b">
        <v>0</v>
      </c>
      <c r="F955" s="24">
        <v>240</v>
      </c>
      <c r="G955" s="24">
        <v>363</v>
      </c>
      <c r="H955" s="24">
        <v>13768</v>
      </c>
      <c r="I955" s="24">
        <v>1.98</v>
      </c>
      <c r="J955" s="24">
        <v>19.100000000000001</v>
      </c>
      <c r="K955" s="24" t="s">
        <v>4429</v>
      </c>
      <c r="L955" s="24" t="b">
        <v>1</v>
      </c>
      <c r="M955" s="25" t="b">
        <f t="shared" si="14"/>
        <v>0</v>
      </c>
    </row>
    <row r="956" spans="1:13" x14ac:dyDescent="0.25">
      <c r="A956" s="10" t="s">
        <v>2867</v>
      </c>
      <c r="B956" s="22" t="s">
        <v>2472</v>
      </c>
      <c r="C956" s="22">
        <v>2</v>
      </c>
      <c r="D956" s="22" t="s">
        <v>2473</v>
      </c>
      <c r="E956" s="22" t="b">
        <v>0</v>
      </c>
      <c r="F956" s="22">
        <v>1053</v>
      </c>
      <c r="G956" s="22">
        <v>1442</v>
      </c>
      <c r="H956" s="22">
        <v>7676</v>
      </c>
      <c r="I956" s="22">
        <v>3.87</v>
      </c>
      <c r="J956" s="22">
        <v>5.43</v>
      </c>
      <c r="K956" s="22" t="s">
        <v>4429</v>
      </c>
      <c r="L956" s="22" t="b">
        <v>1</v>
      </c>
      <c r="M956" s="25" t="b">
        <f t="shared" si="14"/>
        <v>0</v>
      </c>
    </row>
    <row r="957" spans="1:13" x14ac:dyDescent="0.25">
      <c r="A957" s="13" t="s">
        <v>2870</v>
      </c>
      <c r="B957" s="24" t="s">
        <v>2523</v>
      </c>
      <c r="C957" s="24">
        <v>2</v>
      </c>
      <c r="D957" s="24" t="s">
        <v>2524</v>
      </c>
      <c r="E957" s="24" t="b">
        <v>0</v>
      </c>
      <c r="F957" s="24">
        <v>133</v>
      </c>
      <c r="G957" s="24">
        <v>171</v>
      </c>
      <c r="H957" s="24">
        <v>6628</v>
      </c>
      <c r="I957" s="24">
        <v>4.4800000000000004</v>
      </c>
      <c r="J957" s="24">
        <v>4.05</v>
      </c>
      <c r="K957" s="24" t="s">
        <v>4429</v>
      </c>
      <c r="L957" s="24" t="b">
        <v>1</v>
      </c>
      <c r="M957" s="25" t="b">
        <f t="shared" si="14"/>
        <v>0</v>
      </c>
    </row>
    <row r="958" spans="1:13" x14ac:dyDescent="0.25">
      <c r="A958" s="10" t="s">
        <v>2873</v>
      </c>
      <c r="B958" s="22" t="s">
        <v>2634</v>
      </c>
      <c r="C958" s="22">
        <v>2</v>
      </c>
      <c r="D958" s="22" t="s">
        <v>2635</v>
      </c>
      <c r="E958" s="22" t="b">
        <v>0</v>
      </c>
      <c r="F958" s="22">
        <v>738</v>
      </c>
      <c r="G958" s="22">
        <v>236</v>
      </c>
      <c r="H958" s="22">
        <v>1189</v>
      </c>
      <c r="I958" s="22">
        <v>0.82</v>
      </c>
      <c r="J958" s="22">
        <v>3.96</v>
      </c>
      <c r="K958" s="22" t="s">
        <v>4429</v>
      </c>
      <c r="L958" s="22" t="b">
        <v>1</v>
      </c>
      <c r="M958" s="25" t="b">
        <f t="shared" si="14"/>
        <v>0</v>
      </c>
    </row>
    <row r="959" spans="1:13" x14ac:dyDescent="0.25">
      <c r="A959" s="13" t="s">
        <v>2876</v>
      </c>
      <c r="B959" s="24" t="s">
        <v>2697</v>
      </c>
      <c r="C959" s="24">
        <v>2</v>
      </c>
      <c r="D959" s="24" t="s">
        <v>2698</v>
      </c>
      <c r="E959" s="24" t="b">
        <v>0</v>
      </c>
      <c r="F959" s="24">
        <v>289</v>
      </c>
      <c r="G959" s="24">
        <v>916</v>
      </c>
      <c r="H959" s="24">
        <v>12861</v>
      </c>
      <c r="I959" s="24">
        <v>7.87</v>
      </c>
      <c r="J959" s="24">
        <v>4.47</v>
      </c>
      <c r="K959" s="24" t="s">
        <v>4429</v>
      </c>
      <c r="L959" s="24" t="b">
        <v>1</v>
      </c>
      <c r="M959" s="25" t="b">
        <f t="shared" si="14"/>
        <v>0</v>
      </c>
    </row>
    <row r="960" spans="1:13" x14ac:dyDescent="0.25">
      <c r="A960" s="10" t="s">
        <v>2879</v>
      </c>
      <c r="B960" s="22" t="s">
        <v>2667</v>
      </c>
      <c r="C960" s="22">
        <v>2</v>
      </c>
      <c r="D960" s="22" t="s">
        <v>2668</v>
      </c>
      <c r="E960" s="22" t="b">
        <v>0</v>
      </c>
      <c r="F960" s="22">
        <v>303</v>
      </c>
      <c r="G960" s="22">
        <v>586</v>
      </c>
      <c r="H960" s="22">
        <v>3321</v>
      </c>
      <c r="I960" s="22">
        <v>5.78</v>
      </c>
      <c r="J960" s="22">
        <v>1.57</v>
      </c>
      <c r="K960" s="22" t="s">
        <v>4429</v>
      </c>
      <c r="L960" s="22" t="b">
        <v>1</v>
      </c>
      <c r="M960" s="25" t="b">
        <f t="shared" si="14"/>
        <v>0</v>
      </c>
    </row>
    <row r="961" spans="1:13" x14ac:dyDescent="0.25">
      <c r="A961" s="13" t="s">
        <v>2882</v>
      </c>
      <c r="B961" s="24" t="s">
        <v>2652</v>
      </c>
      <c r="C961" s="24">
        <v>2</v>
      </c>
      <c r="D961" s="24" t="s">
        <v>2653</v>
      </c>
      <c r="E961" s="24" t="b">
        <v>0</v>
      </c>
      <c r="F961" s="24">
        <v>1731</v>
      </c>
      <c r="G961" s="24">
        <v>2285</v>
      </c>
      <c r="H961" s="24">
        <v>35348</v>
      </c>
      <c r="I961" s="24">
        <v>2.11</v>
      </c>
      <c r="J961" s="24">
        <v>45.91</v>
      </c>
      <c r="K961" s="24" t="s">
        <v>4429</v>
      </c>
      <c r="L961" s="24" t="b">
        <v>1</v>
      </c>
      <c r="M961" s="25" t="b">
        <f t="shared" si="14"/>
        <v>0</v>
      </c>
    </row>
    <row r="962" spans="1:13" x14ac:dyDescent="0.25">
      <c r="A962" s="10" t="s">
        <v>2885</v>
      </c>
      <c r="B962" s="22" t="s">
        <v>2262</v>
      </c>
      <c r="C962" s="22">
        <v>2</v>
      </c>
      <c r="D962" s="22" t="s">
        <v>2263</v>
      </c>
      <c r="E962" s="22" t="b">
        <v>0</v>
      </c>
      <c r="F962" s="22">
        <v>109</v>
      </c>
      <c r="G962" s="22">
        <v>197</v>
      </c>
      <c r="H962" s="22">
        <v>5683</v>
      </c>
      <c r="I962" s="22">
        <v>4.6900000000000004</v>
      </c>
      <c r="J962" s="22">
        <v>3.32</v>
      </c>
      <c r="K962" s="22" t="s">
        <v>4429</v>
      </c>
      <c r="L962" s="22" t="b">
        <v>1</v>
      </c>
      <c r="M962" s="25" t="b">
        <f t="shared" si="14"/>
        <v>0</v>
      </c>
    </row>
    <row r="963" spans="1:13" x14ac:dyDescent="0.25">
      <c r="A963" s="13" t="s">
        <v>2888</v>
      </c>
      <c r="B963" s="24" t="s">
        <v>3198</v>
      </c>
      <c r="C963" s="24">
        <v>2</v>
      </c>
      <c r="D963" s="24" t="s">
        <v>3199</v>
      </c>
      <c r="E963" s="24" t="b">
        <v>0</v>
      </c>
      <c r="F963" s="24">
        <v>7</v>
      </c>
      <c r="G963" s="24">
        <v>55</v>
      </c>
      <c r="H963" s="24">
        <v>99</v>
      </c>
      <c r="I963" s="24">
        <v>0.49</v>
      </c>
      <c r="J963" s="24">
        <v>0.55000000000000004</v>
      </c>
      <c r="K963" s="24" t="s">
        <v>4429</v>
      </c>
      <c r="L963" s="24" t="b">
        <v>1</v>
      </c>
      <c r="M963" s="25" t="b">
        <f t="shared" si="14"/>
        <v>0</v>
      </c>
    </row>
    <row r="964" spans="1:13" x14ac:dyDescent="0.25">
      <c r="A964" s="10" t="s">
        <v>2891</v>
      </c>
      <c r="B964" s="22" t="s">
        <v>2625</v>
      </c>
      <c r="C964" s="22">
        <v>2</v>
      </c>
      <c r="D964" s="22" t="s">
        <v>2626</v>
      </c>
      <c r="E964" s="22" t="b">
        <v>0</v>
      </c>
      <c r="F964" s="22">
        <v>693</v>
      </c>
      <c r="G964" s="22">
        <v>815</v>
      </c>
      <c r="H964" s="22">
        <v>11967</v>
      </c>
      <c r="I964" s="22">
        <v>0.85</v>
      </c>
      <c r="J964" s="22">
        <v>38.479999999999997</v>
      </c>
      <c r="K964" s="22" t="s">
        <v>4429</v>
      </c>
      <c r="L964" s="22" t="b">
        <v>1</v>
      </c>
      <c r="M964" s="25" t="b">
        <f t="shared" ref="M964:M1027" si="15">IF(J964&gt;62.7015,TRUE,FALSE)</f>
        <v>0</v>
      </c>
    </row>
    <row r="965" spans="1:13" x14ac:dyDescent="0.25">
      <c r="A965" s="13" t="s">
        <v>2894</v>
      </c>
      <c r="B965" s="24" t="s">
        <v>2595</v>
      </c>
      <c r="C965" s="24">
        <v>2</v>
      </c>
      <c r="D965" s="24" t="s">
        <v>2596</v>
      </c>
      <c r="E965" s="24" t="b">
        <v>0</v>
      </c>
      <c r="F965" s="24">
        <v>1719</v>
      </c>
      <c r="G965" s="24">
        <v>1712</v>
      </c>
      <c r="H965" s="24">
        <v>92657</v>
      </c>
      <c r="I965" s="24">
        <v>2.1800000000000002</v>
      </c>
      <c r="J965" s="24">
        <v>116.4</v>
      </c>
      <c r="K965" s="24" t="s">
        <v>4429</v>
      </c>
      <c r="L965" s="24" t="b">
        <v>1</v>
      </c>
      <c r="M965" s="25" t="b">
        <f t="shared" si="15"/>
        <v>1</v>
      </c>
    </row>
    <row r="966" spans="1:13" x14ac:dyDescent="0.25">
      <c r="A966" s="10" t="s">
        <v>2897</v>
      </c>
      <c r="B966" s="22" t="s">
        <v>2619</v>
      </c>
      <c r="C966" s="22">
        <v>2</v>
      </c>
      <c r="D966" s="22" t="s">
        <v>2620</v>
      </c>
      <c r="E966" s="22" t="b">
        <v>0</v>
      </c>
      <c r="F966" s="22">
        <v>32</v>
      </c>
      <c r="G966" s="22">
        <v>859</v>
      </c>
      <c r="H966" s="22">
        <v>39590</v>
      </c>
      <c r="I966" s="22">
        <v>0.45</v>
      </c>
      <c r="J966" s="22">
        <v>241.4</v>
      </c>
      <c r="K966" s="22" t="s">
        <v>4429</v>
      </c>
      <c r="L966" s="22" t="b">
        <v>1</v>
      </c>
      <c r="M966" s="25" t="b">
        <f t="shared" si="15"/>
        <v>1</v>
      </c>
    </row>
    <row r="967" spans="1:13" x14ac:dyDescent="0.25">
      <c r="A967" s="13" t="s">
        <v>2900</v>
      </c>
      <c r="B967" s="24" t="s">
        <v>2607</v>
      </c>
      <c r="C967" s="24">
        <v>2</v>
      </c>
      <c r="D967" s="24" t="s">
        <v>2608</v>
      </c>
      <c r="E967" s="24" t="b">
        <v>1</v>
      </c>
      <c r="F967" s="24">
        <v>1931</v>
      </c>
      <c r="G967" s="24">
        <v>1375</v>
      </c>
      <c r="H967" s="24">
        <v>3370</v>
      </c>
      <c r="I967" s="24">
        <v>2.59</v>
      </c>
      <c r="J967" s="24">
        <v>3.57</v>
      </c>
      <c r="K967" s="24" t="s">
        <v>4429</v>
      </c>
      <c r="L967" s="24" t="b">
        <v>1</v>
      </c>
      <c r="M967" s="25" t="b">
        <f t="shared" si="15"/>
        <v>0</v>
      </c>
    </row>
    <row r="968" spans="1:13" x14ac:dyDescent="0.25">
      <c r="A968" s="10" t="s">
        <v>2903</v>
      </c>
      <c r="B968" s="22" t="s">
        <v>2829</v>
      </c>
      <c r="C968" s="22">
        <v>2</v>
      </c>
      <c r="D968" s="22" t="s">
        <v>2830</v>
      </c>
      <c r="E968" s="22" t="b">
        <v>0</v>
      </c>
      <c r="F968" s="22">
        <v>2417</v>
      </c>
      <c r="G968" s="22">
        <v>3892</v>
      </c>
      <c r="H968" s="22">
        <v>52256</v>
      </c>
      <c r="I968" s="22">
        <v>9.9700000000000006</v>
      </c>
      <c r="J968" s="22">
        <v>14.36</v>
      </c>
      <c r="K968" s="22" t="s">
        <v>4429</v>
      </c>
      <c r="L968" s="22" t="b">
        <v>1</v>
      </c>
      <c r="M968" s="25" t="b">
        <f t="shared" si="15"/>
        <v>0</v>
      </c>
    </row>
    <row r="969" spans="1:13" x14ac:dyDescent="0.25">
      <c r="A969" s="13" t="s">
        <v>2906</v>
      </c>
      <c r="B969" s="24" t="s">
        <v>2838</v>
      </c>
      <c r="C969" s="24">
        <v>2</v>
      </c>
      <c r="D969" s="24" t="s">
        <v>2839</v>
      </c>
      <c r="E969" s="24" t="b">
        <v>0</v>
      </c>
      <c r="F969" s="24">
        <v>350</v>
      </c>
      <c r="G969" s="24">
        <v>145</v>
      </c>
      <c r="H969" s="24">
        <v>20359</v>
      </c>
      <c r="I969" s="24">
        <v>6.13</v>
      </c>
      <c r="J969" s="24">
        <v>9.1</v>
      </c>
      <c r="K969" s="24" t="s">
        <v>4429</v>
      </c>
      <c r="L969" s="24" t="b">
        <v>1</v>
      </c>
      <c r="M969" s="25" t="b">
        <f t="shared" si="15"/>
        <v>0</v>
      </c>
    </row>
    <row r="970" spans="1:13" x14ac:dyDescent="0.25">
      <c r="A970" s="10" t="s">
        <v>2909</v>
      </c>
      <c r="B970" s="22" t="s">
        <v>3057</v>
      </c>
      <c r="C970" s="22">
        <v>2</v>
      </c>
      <c r="D970" s="22" t="s">
        <v>3058</v>
      </c>
      <c r="E970" s="22" t="b">
        <v>0</v>
      </c>
      <c r="F970" s="22">
        <v>2051</v>
      </c>
      <c r="G970" s="22">
        <v>515</v>
      </c>
      <c r="H970" s="22">
        <v>16735</v>
      </c>
      <c r="I970" s="22">
        <v>8.1199999999999992</v>
      </c>
      <c r="J970" s="22">
        <v>5.65</v>
      </c>
      <c r="K970" s="22" t="s">
        <v>4429</v>
      </c>
      <c r="L970" s="22" t="b">
        <v>1</v>
      </c>
      <c r="M970" s="25" t="b">
        <f t="shared" si="15"/>
        <v>0</v>
      </c>
    </row>
    <row r="971" spans="1:13" x14ac:dyDescent="0.25">
      <c r="A971" s="13" t="s">
        <v>2912</v>
      </c>
      <c r="B971" s="24" t="s">
        <v>3333</v>
      </c>
      <c r="C971" s="24">
        <v>2</v>
      </c>
      <c r="D971" s="24" t="s">
        <v>3334</v>
      </c>
      <c r="E971" s="24" t="b">
        <v>0</v>
      </c>
      <c r="F971" s="24">
        <v>107</v>
      </c>
      <c r="G971" s="24">
        <v>127</v>
      </c>
      <c r="H971" s="24">
        <v>5306</v>
      </c>
      <c r="I971" s="24">
        <v>1.74</v>
      </c>
      <c r="J971" s="24">
        <v>8.34</v>
      </c>
      <c r="K971" s="24" t="s">
        <v>4429</v>
      </c>
      <c r="L971" s="24" t="b">
        <v>1</v>
      </c>
      <c r="M971" s="25" t="b">
        <f t="shared" si="15"/>
        <v>0</v>
      </c>
    </row>
    <row r="972" spans="1:13" x14ac:dyDescent="0.25">
      <c r="A972" s="10" t="s">
        <v>2915</v>
      </c>
      <c r="B972" s="22" t="s">
        <v>3294</v>
      </c>
      <c r="C972" s="22">
        <v>2</v>
      </c>
      <c r="D972" s="22" t="s">
        <v>3295</v>
      </c>
      <c r="E972" s="22" t="b">
        <v>0</v>
      </c>
      <c r="F972" s="22">
        <v>2070</v>
      </c>
      <c r="G972" s="22">
        <v>4999</v>
      </c>
      <c r="H972" s="22">
        <v>27322</v>
      </c>
      <c r="I972" s="22">
        <v>0.69</v>
      </c>
      <c r="J972" s="22">
        <v>107.99</v>
      </c>
      <c r="K972" s="22" t="s">
        <v>4429</v>
      </c>
      <c r="L972" s="22" t="b">
        <v>1</v>
      </c>
      <c r="M972" s="25" t="b">
        <f t="shared" si="15"/>
        <v>1</v>
      </c>
    </row>
    <row r="973" spans="1:13" x14ac:dyDescent="0.25">
      <c r="A973" s="13" t="s">
        <v>2918</v>
      </c>
      <c r="B973" s="24" t="s">
        <v>3141</v>
      </c>
      <c r="C973" s="24">
        <v>2</v>
      </c>
      <c r="D973" s="24" t="s">
        <v>3142</v>
      </c>
      <c r="E973" s="24" t="b">
        <v>0</v>
      </c>
      <c r="F973" s="24">
        <v>758</v>
      </c>
      <c r="G973" s="24">
        <v>1008</v>
      </c>
      <c r="H973" s="24">
        <v>15982</v>
      </c>
      <c r="I973" s="24">
        <v>4.95</v>
      </c>
      <c r="J973" s="24">
        <v>8.85</v>
      </c>
      <c r="K973" s="24" t="s">
        <v>4429</v>
      </c>
      <c r="L973" s="24" t="b">
        <v>1</v>
      </c>
      <c r="M973" s="25" t="b">
        <f t="shared" si="15"/>
        <v>0</v>
      </c>
    </row>
    <row r="974" spans="1:13" x14ac:dyDescent="0.25">
      <c r="A974" s="10" t="s">
        <v>2921</v>
      </c>
      <c r="B974" s="22" t="s">
        <v>3051</v>
      </c>
      <c r="C974" s="22">
        <v>2</v>
      </c>
      <c r="D974" s="22" t="s">
        <v>3052</v>
      </c>
      <c r="E974" s="22" t="b">
        <v>0</v>
      </c>
      <c r="F974" s="22">
        <v>2194</v>
      </c>
      <c r="G974" s="22">
        <v>3501</v>
      </c>
      <c r="H974" s="22">
        <v>62291</v>
      </c>
      <c r="I974" s="22">
        <v>2.81</v>
      </c>
      <c r="J974" s="22">
        <v>60.83</v>
      </c>
      <c r="K974" s="22" t="s">
        <v>4429</v>
      </c>
      <c r="L974" s="22" t="b">
        <v>1</v>
      </c>
      <c r="M974" s="25" t="b">
        <f t="shared" si="15"/>
        <v>0</v>
      </c>
    </row>
    <row r="975" spans="1:13" x14ac:dyDescent="0.25">
      <c r="A975" s="13" t="s">
        <v>2924</v>
      </c>
      <c r="B975" s="24" t="s">
        <v>3168</v>
      </c>
      <c r="C975" s="24">
        <v>2</v>
      </c>
      <c r="D975" s="24" t="s">
        <v>3169</v>
      </c>
      <c r="E975" s="24" t="b">
        <v>0</v>
      </c>
      <c r="F975" s="24">
        <v>6514</v>
      </c>
      <c r="G975" s="24">
        <v>6952</v>
      </c>
      <c r="H975" s="24">
        <v>46683</v>
      </c>
      <c r="I975" s="24">
        <v>1.21</v>
      </c>
      <c r="J975" s="24">
        <v>106.1</v>
      </c>
      <c r="K975" s="24" t="s">
        <v>4429</v>
      </c>
      <c r="L975" s="24" t="b">
        <v>1</v>
      </c>
      <c r="M975" s="25" t="b">
        <f t="shared" si="15"/>
        <v>1</v>
      </c>
    </row>
    <row r="976" spans="1:13" x14ac:dyDescent="0.25">
      <c r="A976" s="10" t="s">
        <v>2927</v>
      </c>
      <c r="B976" s="22" t="s">
        <v>3156</v>
      </c>
      <c r="C976" s="22">
        <v>2</v>
      </c>
      <c r="D976" s="22" t="s">
        <v>3157</v>
      </c>
      <c r="E976" s="22" t="b">
        <v>0</v>
      </c>
      <c r="F976" s="22">
        <v>3919</v>
      </c>
      <c r="G976" s="22">
        <v>4885</v>
      </c>
      <c r="H976" s="22">
        <v>27972</v>
      </c>
      <c r="I976" s="22">
        <v>2.0499999999999998</v>
      </c>
      <c r="J976" s="22">
        <v>37.450000000000003</v>
      </c>
      <c r="K976" s="22" t="s">
        <v>4429</v>
      </c>
      <c r="L976" s="22" t="b">
        <v>1</v>
      </c>
      <c r="M976" s="25" t="b">
        <f t="shared" si="15"/>
        <v>0</v>
      </c>
    </row>
    <row r="977" spans="1:13" x14ac:dyDescent="0.25">
      <c r="A977" s="13" t="s">
        <v>2930</v>
      </c>
      <c r="B977" s="24" t="s">
        <v>3282</v>
      </c>
      <c r="C977" s="24">
        <v>2</v>
      </c>
      <c r="D977" s="24" t="s">
        <v>3283</v>
      </c>
      <c r="E977" s="24" t="b">
        <v>0</v>
      </c>
      <c r="F977" s="24">
        <v>127</v>
      </c>
      <c r="G977" s="24">
        <v>562</v>
      </c>
      <c r="H977" s="24">
        <v>1927</v>
      </c>
      <c r="I977" s="24">
        <v>2.57</v>
      </c>
      <c r="J977" s="24">
        <v>2.0499999999999998</v>
      </c>
      <c r="K977" s="24" t="s">
        <v>4429</v>
      </c>
      <c r="L977" s="24" t="b">
        <v>1</v>
      </c>
      <c r="M977" s="25" t="b">
        <f t="shared" si="15"/>
        <v>0</v>
      </c>
    </row>
    <row r="978" spans="1:13" x14ac:dyDescent="0.25">
      <c r="A978" s="10" t="s">
        <v>2933</v>
      </c>
      <c r="B978" s="22" t="s">
        <v>3318</v>
      </c>
      <c r="C978" s="22">
        <v>2</v>
      </c>
      <c r="D978" s="22" t="s">
        <v>3319</v>
      </c>
      <c r="E978" s="22" t="b">
        <v>0</v>
      </c>
      <c r="F978" s="22">
        <v>917</v>
      </c>
      <c r="G978" s="22">
        <v>1055</v>
      </c>
      <c r="H978" s="22">
        <v>46729</v>
      </c>
      <c r="I978" s="22">
        <v>1.1200000000000001</v>
      </c>
      <c r="J978" s="22">
        <v>114.25</v>
      </c>
      <c r="K978" s="22" t="s">
        <v>4429</v>
      </c>
      <c r="L978" s="22" t="b">
        <v>1</v>
      </c>
      <c r="M978" s="25" t="b">
        <f t="shared" si="15"/>
        <v>1</v>
      </c>
    </row>
    <row r="979" spans="1:13" x14ac:dyDescent="0.25">
      <c r="A979" s="13" t="s">
        <v>2936</v>
      </c>
      <c r="B979" s="24" t="s">
        <v>2988</v>
      </c>
      <c r="C979" s="24">
        <v>2</v>
      </c>
      <c r="D979" s="24" t="s">
        <v>2989</v>
      </c>
      <c r="E979" s="24" t="b">
        <v>0</v>
      </c>
      <c r="F979" s="24">
        <v>167</v>
      </c>
      <c r="G979" s="24">
        <v>608</v>
      </c>
      <c r="H979" s="24">
        <v>6557</v>
      </c>
      <c r="I979" s="24">
        <v>4.47</v>
      </c>
      <c r="J979" s="24">
        <v>4.0199999999999996</v>
      </c>
      <c r="K979" s="24" t="s">
        <v>4429</v>
      </c>
      <c r="L979" s="24" t="b">
        <v>1</v>
      </c>
      <c r="M979" s="25" t="b">
        <f t="shared" si="15"/>
        <v>0</v>
      </c>
    </row>
    <row r="980" spans="1:13" x14ac:dyDescent="0.25">
      <c r="A980" s="10" t="s">
        <v>2939</v>
      </c>
      <c r="B980" s="22" t="s">
        <v>3327</v>
      </c>
      <c r="C980" s="22">
        <v>2</v>
      </c>
      <c r="D980" s="22" t="s">
        <v>3328</v>
      </c>
      <c r="E980" s="22" t="b">
        <v>0</v>
      </c>
      <c r="F980" s="22">
        <v>4072</v>
      </c>
      <c r="G980" s="22">
        <v>4965</v>
      </c>
      <c r="H980" s="22">
        <v>91902</v>
      </c>
      <c r="I980" s="22">
        <v>11.31</v>
      </c>
      <c r="J980" s="22">
        <v>22.26</v>
      </c>
      <c r="K980" s="22" t="s">
        <v>4429</v>
      </c>
      <c r="L980" s="22" t="b">
        <v>1</v>
      </c>
      <c r="M980" s="25" t="b">
        <f t="shared" si="15"/>
        <v>0</v>
      </c>
    </row>
    <row r="981" spans="1:13" x14ac:dyDescent="0.25">
      <c r="A981" s="13" t="s">
        <v>2942</v>
      </c>
      <c r="B981" s="24" t="s">
        <v>2997</v>
      </c>
      <c r="C981" s="24">
        <v>2</v>
      </c>
      <c r="D981" s="24" t="s">
        <v>2998</v>
      </c>
      <c r="E981" s="24" t="b">
        <v>0</v>
      </c>
      <c r="F981" s="24">
        <v>136</v>
      </c>
      <c r="G981" s="24">
        <v>576</v>
      </c>
      <c r="H981" s="24">
        <v>5994</v>
      </c>
      <c r="I981" s="24">
        <v>4.71</v>
      </c>
      <c r="J981" s="24">
        <v>3.48</v>
      </c>
      <c r="K981" s="24" t="s">
        <v>4429</v>
      </c>
      <c r="L981" s="24" t="b">
        <v>1</v>
      </c>
      <c r="M981" s="25" t="b">
        <f t="shared" si="15"/>
        <v>0</v>
      </c>
    </row>
    <row r="982" spans="1:13" x14ac:dyDescent="0.25">
      <c r="A982" s="10" t="s">
        <v>2945</v>
      </c>
      <c r="B982" s="22" t="s">
        <v>2982</v>
      </c>
      <c r="C982" s="22">
        <v>2</v>
      </c>
      <c r="D982" s="22" t="s">
        <v>2983</v>
      </c>
      <c r="E982" s="22" t="b">
        <v>0</v>
      </c>
      <c r="F982" s="22">
        <v>534</v>
      </c>
      <c r="G982" s="22">
        <v>621</v>
      </c>
      <c r="H982" s="22">
        <v>15465</v>
      </c>
      <c r="I982" s="22">
        <v>0.57999999999999996</v>
      </c>
      <c r="J982" s="22">
        <v>73.64</v>
      </c>
      <c r="K982" s="22" t="s">
        <v>4429</v>
      </c>
      <c r="L982" s="22" t="b">
        <v>1</v>
      </c>
      <c r="M982" s="25" t="b">
        <f t="shared" si="15"/>
        <v>1</v>
      </c>
    </row>
    <row r="983" spans="1:13" x14ac:dyDescent="0.25">
      <c r="A983" s="13" t="s">
        <v>2948</v>
      </c>
      <c r="B983" s="24" t="s">
        <v>3123</v>
      </c>
      <c r="C983" s="24">
        <v>2</v>
      </c>
      <c r="D983" s="24" t="s">
        <v>3124</v>
      </c>
      <c r="E983" s="24" t="b">
        <v>0</v>
      </c>
      <c r="F983" s="24">
        <v>755</v>
      </c>
      <c r="G983" s="24">
        <v>1835</v>
      </c>
      <c r="H983" s="24">
        <v>3386</v>
      </c>
      <c r="I983" s="24">
        <v>0.48</v>
      </c>
      <c r="J983" s="24">
        <v>19.239999999999998</v>
      </c>
      <c r="K983" s="24" t="s">
        <v>4429</v>
      </c>
      <c r="L983" s="24" t="b">
        <v>1</v>
      </c>
      <c r="M983" s="25" t="b">
        <f t="shared" si="15"/>
        <v>0</v>
      </c>
    </row>
    <row r="984" spans="1:13" x14ac:dyDescent="0.25">
      <c r="A984" s="10" t="s">
        <v>2951</v>
      </c>
      <c r="B984" s="22" t="s">
        <v>3183</v>
      </c>
      <c r="C984" s="22">
        <v>2</v>
      </c>
      <c r="D984" s="22" t="s">
        <v>3184</v>
      </c>
      <c r="E984" s="22" t="b">
        <v>0</v>
      </c>
      <c r="F984" s="22">
        <v>372</v>
      </c>
      <c r="G984" s="22">
        <v>700</v>
      </c>
      <c r="H984" s="22">
        <v>12334</v>
      </c>
      <c r="I984" s="22">
        <v>5.77</v>
      </c>
      <c r="J984" s="22">
        <v>5.85</v>
      </c>
      <c r="K984" s="22" t="s">
        <v>4429</v>
      </c>
      <c r="L984" s="22" t="b">
        <v>1</v>
      </c>
      <c r="M984" s="25" t="b">
        <f t="shared" si="15"/>
        <v>0</v>
      </c>
    </row>
    <row r="985" spans="1:13" x14ac:dyDescent="0.25">
      <c r="A985" s="13" t="s">
        <v>2954</v>
      </c>
      <c r="B985" s="24" t="s">
        <v>2955</v>
      </c>
      <c r="C985" s="24">
        <v>2</v>
      </c>
      <c r="D985" s="24" t="s">
        <v>2956</v>
      </c>
      <c r="E985" s="24" t="b">
        <v>0</v>
      </c>
      <c r="F985" s="24">
        <v>133</v>
      </c>
      <c r="G985" s="24">
        <v>210</v>
      </c>
      <c r="H985" s="24">
        <v>3187</v>
      </c>
      <c r="I985" s="24">
        <v>8.5500000000000007</v>
      </c>
      <c r="J985" s="24">
        <v>1.02</v>
      </c>
      <c r="K985" s="24" t="s">
        <v>4429</v>
      </c>
      <c r="L985" s="24" t="b">
        <v>1</v>
      </c>
      <c r="M985" s="25" t="b">
        <f t="shared" si="15"/>
        <v>0</v>
      </c>
    </row>
    <row r="986" spans="1:13" x14ac:dyDescent="0.25">
      <c r="A986" s="10" t="s">
        <v>2957</v>
      </c>
      <c r="B986" s="22" t="s">
        <v>2928</v>
      </c>
      <c r="C986" s="22">
        <v>2</v>
      </c>
      <c r="D986" s="22" t="s">
        <v>2929</v>
      </c>
      <c r="E986" s="22" t="b">
        <v>0</v>
      </c>
      <c r="F986" s="22">
        <v>1181</v>
      </c>
      <c r="G986" s="22">
        <v>1491</v>
      </c>
      <c r="H986" s="22">
        <v>4320</v>
      </c>
      <c r="I986" s="22">
        <v>1.26</v>
      </c>
      <c r="J986" s="22">
        <v>9.39</v>
      </c>
      <c r="K986" s="22" t="s">
        <v>4429</v>
      </c>
      <c r="L986" s="22" t="b">
        <v>1</v>
      </c>
      <c r="M986" s="25" t="b">
        <f t="shared" si="15"/>
        <v>0</v>
      </c>
    </row>
    <row r="987" spans="1:13" x14ac:dyDescent="0.25">
      <c r="A987" s="13" t="s">
        <v>2960</v>
      </c>
      <c r="B987" s="24" t="s">
        <v>2952</v>
      </c>
      <c r="C987" s="24">
        <v>2</v>
      </c>
      <c r="D987" s="24" t="s">
        <v>2953</v>
      </c>
      <c r="E987" s="24" t="b">
        <v>0</v>
      </c>
      <c r="F987" s="24">
        <v>261</v>
      </c>
      <c r="G987" s="24">
        <v>710</v>
      </c>
      <c r="H987" s="24">
        <v>5889</v>
      </c>
      <c r="I987" s="24">
        <v>4.7699999999999996</v>
      </c>
      <c r="J987" s="24">
        <v>3.38</v>
      </c>
      <c r="K987" s="24" t="s">
        <v>4429</v>
      </c>
      <c r="L987" s="24" t="b">
        <v>1</v>
      </c>
      <c r="M987" s="25" t="b">
        <f t="shared" si="15"/>
        <v>0</v>
      </c>
    </row>
    <row r="988" spans="1:13" x14ac:dyDescent="0.25">
      <c r="A988" s="10" t="s">
        <v>2963</v>
      </c>
      <c r="B988" s="22" t="s">
        <v>3288</v>
      </c>
      <c r="C988" s="22">
        <v>2</v>
      </c>
      <c r="D988" s="22" t="s">
        <v>3289</v>
      </c>
      <c r="E988" s="22" t="b">
        <v>0</v>
      </c>
      <c r="F988" s="22">
        <v>255</v>
      </c>
      <c r="G988" s="22">
        <v>287</v>
      </c>
      <c r="H988" s="22">
        <v>8576</v>
      </c>
      <c r="I988" s="22">
        <v>9.81</v>
      </c>
      <c r="J988" s="22">
        <v>2.39</v>
      </c>
      <c r="K988" s="22" t="s">
        <v>4429</v>
      </c>
      <c r="L988" s="22" t="b">
        <v>1</v>
      </c>
      <c r="M988" s="25" t="b">
        <f t="shared" si="15"/>
        <v>0</v>
      </c>
    </row>
    <row r="989" spans="1:13" x14ac:dyDescent="0.25">
      <c r="A989" s="13" t="s">
        <v>2966</v>
      </c>
      <c r="B989" s="24" t="s">
        <v>2934</v>
      </c>
      <c r="C989" s="24">
        <v>2</v>
      </c>
      <c r="D989" s="24" t="s">
        <v>2935</v>
      </c>
      <c r="E989" s="24" t="b">
        <v>0</v>
      </c>
      <c r="F989" s="24">
        <v>4536</v>
      </c>
      <c r="G989" s="24">
        <v>2657</v>
      </c>
      <c r="H989" s="24">
        <v>30599</v>
      </c>
      <c r="I989" s="24">
        <v>1.31</v>
      </c>
      <c r="J989" s="24">
        <v>64.150000000000006</v>
      </c>
      <c r="K989" s="24" t="s">
        <v>4429</v>
      </c>
      <c r="L989" s="24" t="b">
        <v>1</v>
      </c>
      <c r="M989" s="25" t="b">
        <f t="shared" si="15"/>
        <v>1</v>
      </c>
    </row>
    <row r="990" spans="1:13" x14ac:dyDescent="0.25">
      <c r="A990" s="10" t="s">
        <v>2969</v>
      </c>
      <c r="B990" s="22" t="s">
        <v>2940</v>
      </c>
      <c r="C990" s="22">
        <v>2</v>
      </c>
      <c r="D990" s="22" t="s">
        <v>2941</v>
      </c>
      <c r="E990" s="22" t="b">
        <v>0</v>
      </c>
      <c r="F990" s="22">
        <v>355</v>
      </c>
      <c r="G990" s="22">
        <v>432</v>
      </c>
      <c r="H990" s="22">
        <v>6664</v>
      </c>
      <c r="I990" s="22">
        <v>0.84</v>
      </c>
      <c r="J990" s="22">
        <v>21.85</v>
      </c>
      <c r="K990" s="22" t="s">
        <v>4429</v>
      </c>
      <c r="L990" s="22" t="b">
        <v>1</v>
      </c>
      <c r="M990" s="25" t="b">
        <f t="shared" si="15"/>
        <v>0</v>
      </c>
    </row>
    <row r="991" spans="1:13" x14ac:dyDescent="0.25">
      <c r="A991" s="13" t="s">
        <v>2972</v>
      </c>
      <c r="B991" s="24" t="s">
        <v>3096</v>
      </c>
      <c r="C991" s="24">
        <v>2</v>
      </c>
      <c r="D991" s="24" t="s">
        <v>3097</v>
      </c>
      <c r="E991" s="24" t="b">
        <v>0</v>
      </c>
      <c r="F991" s="24">
        <v>808</v>
      </c>
      <c r="G991" s="24">
        <v>831</v>
      </c>
      <c r="H991" s="24">
        <v>165318</v>
      </c>
      <c r="I991" s="24">
        <v>2.96</v>
      </c>
      <c r="J991" s="24">
        <v>153.07</v>
      </c>
      <c r="K991" s="24" t="s">
        <v>4429</v>
      </c>
      <c r="L991" s="24" t="b">
        <v>1</v>
      </c>
      <c r="M991" s="25" t="b">
        <f t="shared" si="15"/>
        <v>1</v>
      </c>
    </row>
    <row r="992" spans="1:13" x14ac:dyDescent="0.25">
      <c r="A992" s="10" t="s">
        <v>2975</v>
      </c>
      <c r="B992" s="22" t="s">
        <v>3213</v>
      </c>
      <c r="C992" s="22">
        <v>2</v>
      </c>
      <c r="D992" s="22" t="s">
        <v>3214</v>
      </c>
      <c r="E992" s="22" t="b">
        <v>0</v>
      </c>
      <c r="F992" s="22">
        <v>3018</v>
      </c>
      <c r="G992" s="22">
        <v>3726</v>
      </c>
      <c r="H992" s="22">
        <v>136114</v>
      </c>
      <c r="I992" s="22">
        <v>2.9</v>
      </c>
      <c r="J992" s="22">
        <v>128.41</v>
      </c>
      <c r="K992" s="22" t="s">
        <v>4429</v>
      </c>
      <c r="L992" s="22" t="b">
        <v>1</v>
      </c>
      <c r="M992" s="25" t="b">
        <f t="shared" si="15"/>
        <v>1</v>
      </c>
    </row>
    <row r="993" spans="1:13" x14ac:dyDescent="0.25">
      <c r="A993" s="13" t="s">
        <v>2978</v>
      </c>
      <c r="B993" s="24" t="s">
        <v>3144</v>
      </c>
      <c r="C993" s="24">
        <v>2</v>
      </c>
      <c r="D993" s="24" t="s">
        <v>3145</v>
      </c>
      <c r="E993" s="24" t="b">
        <v>0</v>
      </c>
      <c r="F993" s="24">
        <v>98</v>
      </c>
      <c r="G993" s="24">
        <v>229</v>
      </c>
      <c r="H993" s="24">
        <v>4583</v>
      </c>
      <c r="I993" s="24">
        <v>6.03</v>
      </c>
      <c r="J993" s="24">
        <v>2.08</v>
      </c>
      <c r="K993" s="24" t="s">
        <v>4429</v>
      </c>
      <c r="L993" s="24" t="b">
        <v>1</v>
      </c>
      <c r="M993" s="25" t="b">
        <f t="shared" si="15"/>
        <v>0</v>
      </c>
    </row>
    <row r="994" spans="1:13" x14ac:dyDescent="0.25">
      <c r="A994" s="10" t="s">
        <v>2981</v>
      </c>
      <c r="B994" s="22" t="s">
        <v>2865</v>
      </c>
      <c r="C994" s="22">
        <v>2</v>
      </c>
      <c r="D994" s="22" t="s">
        <v>2866</v>
      </c>
      <c r="E994" s="22" t="b">
        <v>0</v>
      </c>
      <c r="F994" s="22">
        <v>786</v>
      </c>
      <c r="G994" s="22">
        <v>516</v>
      </c>
      <c r="H994" s="22">
        <v>76884</v>
      </c>
      <c r="I994" s="22">
        <v>11.36</v>
      </c>
      <c r="J994" s="22">
        <v>18.54</v>
      </c>
      <c r="K994" s="22" t="s">
        <v>4429</v>
      </c>
      <c r="L994" s="22" t="b">
        <v>1</v>
      </c>
      <c r="M994" s="25" t="b">
        <f t="shared" si="15"/>
        <v>0</v>
      </c>
    </row>
    <row r="995" spans="1:13" x14ac:dyDescent="0.25">
      <c r="A995" s="13" t="s">
        <v>2984</v>
      </c>
      <c r="B995" s="24" t="s">
        <v>2859</v>
      </c>
      <c r="C995" s="24">
        <v>2</v>
      </c>
      <c r="D995" s="24" t="s">
        <v>2860</v>
      </c>
      <c r="E995" s="24" t="b">
        <v>0</v>
      </c>
      <c r="F995" s="24">
        <v>100</v>
      </c>
      <c r="G995" s="24">
        <v>397</v>
      </c>
      <c r="H995" s="24">
        <v>1882</v>
      </c>
      <c r="I995" s="24">
        <v>9.32</v>
      </c>
      <c r="J995" s="24">
        <v>0.55000000000000004</v>
      </c>
      <c r="K995" s="24" t="s">
        <v>4429</v>
      </c>
      <c r="L995" s="24" t="b">
        <v>1</v>
      </c>
      <c r="M995" s="25" t="b">
        <f t="shared" si="15"/>
        <v>0</v>
      </c>
    </row>
    <row r="996" spans="1:13" x14ac:dyDescent="0.25">
      <c r="A996" s="10" t="s">
        <v>2987</v>
      </c>
      <c r="B996" s="22" t="s">
        <v>2754</v>
      </c>
      <c r="C996" s="22">
        <v>2</v>
      </c>
      <c r="D996" s="22" t="s">
        <v>2755</v>
      </c>
      <c r="E996" s="22" t="b">
        <v>0</v>
      </c>
      <c r="F996" s="22">
        <v>111</v>
      </c>
      <c r="G996" s="22">
        <v>69</v>
      </c>
      <c r="H996" s="22">
        <v>4121</v>
      </c>
      <c r="I996" s="22">
        <v>8.39</v>
      </c>
      <c r="J996" s="22">
        <v>1.35</v>
      </c>
      <c r="K996" s="22" t="s">
        <v>4429</v>
      </c>
      <c r="L996" s="22" t="b">
        <v>1</v>
      </c>
      <c r="M996" s="25" t="b">
        <f t="shared" si="15"/>
        <v>0</v>
      </c>
    </row>
    <row r="997" spans="1:13" x14ac:dyDescent="0.25">
      <c r="A997" s="13" t="s">
        <v>2990</v>
      </c>
      <c r="B997" s="24" t="s">
        <v>2877</v>
      </c>
      <c r="C997" s="24">
        <v>2</v>
      </c>
      <c r="D997" s="24" t="s">
        <v>2878</v>
      </c>
      <c r="E997" s="24" t="b">
        <v>0</v>
      </c>
      <c r="F997" s="24">
        <v>384</v>
      </c>
      <c r="G997" s="24">
        <v>565</v>
      </c>
      <c r="H997" s="24">
        <v>6735</v>
      </c>
      <c r="I997" s="24">
        <v>0.56000000000000005</v>
      </c>
      <c r="J997" s="24">
        <v>33.18</v>
      </c>
      <c r="K997" s="24" t="s">
        <v>4429</v>
      </c>
      <c r="L997" s="24" t="b">
        <v>1</v>
      </c>
      <c r="M997" s="25" t="b">
        <f t="shared" si="15"/>
        <v>0</v>
      </c>
    </row>
    <row r="998" spans="1:13" x14ac:dyDescent="0.25">
      <c r="A998" s="10" t="s">
        <v>2993</v>
      </c>
      <c r="B998" s="22" t="s">
        <v>3171</v>
      </c>
      <c r="C998" s="22">
        <v>2</v>
      </c>
      <c r="D998" s="22" t="s">
        <v>3172</v>
      </c>
      <c r="E998" s="22" t="b">
        <v>0</v>
      </c>
      <c r="F998" s="22">
        <v>14</v>
      </c>
      <c r="G998" s="22">
        <v>53</v>
      </c>
      <c r="H998" s="22">
        <v>5329</v>
      </c>
      <c r="I998" s="22">
        <v>2.14</v>
      </c>
      <c r="J998" s="22">
        <v>6.81</v>
      </c>
      <c r="K998" s="22" t="s">
        <v>4429</v>
      </c>
      <c r="L998" s="22" t="b">
        <v>1</v>
      </c>
      <c r="M998" s="25" t="b">
        <f t="shared" si="15"/>
        <v>0</v>
      </c>
    </row>
    <row r="999" spans="1:13" x14ac:dyDescent="0.25">
      <c r="A999" s="13" t="s">
        <v>2996</v>
      </c>
      <c r="B999" s="24" t="s">
        <v>2976</v>
      </c>
      <c r="C999" s="24">
        <v>2</v>
      </c>
      <c r="D999" s="24" t="s">
        <v>2977</v>
      </c>
      <c r="E999" s="24" t="b">
        <v>0</v>
      </c>
      <c r="F999" s="24">
        <v>314</v>
      </c>
      <c r="G999" s="24">
        <v>171</v>
      </c>
      <c r="H999" s="24">
        <v>6472</v>
      </c>
      <c r="I999" s="24">
        <v>4.74</v>
      </c>
      <c r="J999" s="24">
        <v>3.74</v>
      </c>
      <c r="K999" s="24" t="s">
        <v>4429</v>
      </c>
      <c r="L999" s="24" t="b">
        <v>1</v>
      </c>
      <c r="M999" s="25" t="b">
        <f t="shared" si="15"/>
        <v>0</v>
      </c>
    </row>
    <row r="1000" spans="1:13" x14ac:dyDescent="0.25">
      <c r="A1000" s="10" t="s">
        <v>2999</v>
      </c>
      <c r="B1000" s="22" t="s">
        <v>2844</v>
      </c>
      <c r="C1000" s="22">
        <v>2</v>
      </c>
      <c r="D1000" s="22" t="s">
        <v>2845</v>
      </c>
      <c r="E1000" s="22" t="b">
        <v>0</v>
      </c>
      <c r="F1000" s="22">
        <v>3579</v>
      </c>
      <c r="G1000" s="22">
        <v>2009</v>
      </c>
      <c r="H1000" s="22">
        <v>10768</v>
      </c>
      <c r="I1000" s="22">
        <v>5.74</v>
      </c>
      <c r="J1000" s="22">
        <v>5.14</v>
      </c>
      <c r="K1000" s="22" t="s">
        <v>4429</v>
      </c>
      <c r="L1000" s="22" t="b">
        <v>1</v>
      </c>
      <c r="M1000" s="25" t="b">
        <f t="shared" si="15"/>
        <v>0</v>
      </c>
    </row>
    <row r="1001" spans="1:13" x14ac:dyDescent="0.25">
      <c r="A1001" s="13" t="s">
        <v>3002</v>
      </c>
      <c r="B1001" s="24" t="s">
        <v>2967</v>
      </c>
      <c r="C1001" s="24">
        <v>2</v>
      </c>
      <c r="D1001" s="24" t="s">
        <v>2968</v>
      </c>
      <c r="E1001" s="24" t="b">
        <v>0</v>
      </c>
      <c r="F1001" s="24">
        <v>402</v>
      </c>
      <c r="G1001" s="24">
        <v>575</v>
      </c>
      <c r="H1001" s="24">
        <v>33712</v>
      </c>
      <c r="I1001" s="24">
        <v>5.08</v>
      </c>
      <c r="J1001" s="24">
        <v>18.170000000000002</v>
      </c>
      <c r="K1001" s="24" t="s">
        <v>4429</v>
      </c>
      <c r="L1001" s="24" t="b">
        <v>1</v>
      </c>
      <c r="M1001" s="25" t="b">
        <f t="shared" si="15"/>
        <v>0</v>
      </c>
    </row>
    <row r="1002" spans="1:13" x14ac:dyDescent="0.25">
      <c r="A1002" s="10" t="s">
        <v>3005</v>
      </c>
      <c r="B1002" s="22" t="s">
        <v>2868</v>
      </c>
      <c r="C1002" s="22">
        <v>2</v>
      </c>
      <c r="D1002" s="22" t="s">
        <v>2869</v>
      </c>
      <c r="E1002" s="22" t="b">
        <v>0</v>
      </c>
      <c r="F1002" s="22">
        <v>449</v>
      </c>
      <c r="G1002" s="22">
        <v>533</v>
      </c>
      <c r="H1002" s="22">
        <v>26844</v>
      </c>
      <c r="I1002" s="22">
        <v>0.85</v>
      </c>
      <c r="J1002" s="22">
        <v>86.59</v>
      </c>
      <c r="K1002" s="22" t="s">
        <v>4429</v>
      </c>
      <c r="L1002" s="22" t="b">
        <v>1</v>
      </c>
      <c r="M1002" s="25" t="b">
        <f t="shared" si="15"/>
        <v>1</v>
      </c>
    </row>
    <row r="1003" spans="1:13" x14ac:dyDescent="0.25">
      <c r="A1003" s="13" t="s">
        <v>3008</v>
      </c>
      <c r="B1003" s="24" t="s">
        <v>2874</v>
      </c>
      <c r="C1003" s="24">
        <v>2</v>
      </c>
      <c r="D1003" s="24" t="s">
        <v>2875</v>
      </c>
      <c r="E1003" s="24" t="b">
        <v>0</v>
      </c>
      <c r="F1003" s="24">
        <v>2017</v>
      </c>
      <c r="G1003" s="24">
        <v>2031</v>
      </c>
      <c r="H1003" s="24">
        <v>3313</v>
      </c>
      <c r="I1003" s="24">
        <v>3.78</v>
      </c>
      <c r="J1003" s="24">
        <v>2.4</v>
      </c>
      <c r="K1003" s="24" t="s">
        <v>4429</v>
      </c>
      <c r="L1003" s="24" t="b">
        <v>1</v>
      </c>
      <c r="M1003" s="25" t="b">
        <f t="shared" si="15"/>
        <v>0</v>
      </c>
    </row>
    <row r="1004" spans="1:13" x14ac:dyDescent="0.25">
      <c r="A1004" s="10" t="s">
        <v>3011</v>
      </c>
      <c r="B1004" s="22" t="s">
        <v>2949</v>
      </c>
      <c r="C1004" s="22">
        <v>2</v>
      </c>
      <c r="D1004" s="22" t="s">
        <v>2950</v>
      </c>
      <c r="E1004" s="22" t="b">
        <v>0</v>
      </c>
      <c r="F1004" s="22">
        <v>656</v>
      </c>
      <c r="G1004" s="22">
        <v>1121</v>
      </c>
      <c r="H1004" s="22">
        <v>12813</v>
      </c>
      <c r="I1004" s="22">
        <v>7.81</v>
      </c>
      <c r="J1004" s="22">
        <v>4.49</v>
      </c>
      <c r="K1004" s="22" t="s">
        <v>4429</v>
      </c>
      <c r="L1004" s="22" t="b">
        <v>1</v>
      </c>
      <c r="M1004" s="25" t="b">
        <f t="shared" si="15"/>
        <v>0</v>
      </c>
    </row>
    <row r="1005" spans="1:13" x14ac:dyDescent="0.25">
      <c r="A1005" s="13" t="s">
        <v>3014</v>
      </c>
      <c r="B1005" s="24" t="s">
        <v>3216</v>
      </c>
      <c r="C1005" s="24">
        <v>2</v>
      </c>
      <c r="D1005" s="24" t="s">
        <v>3217</v>
      </c>
      <c r="E1005" s="24" t="b">
        <v>0</v>
      </c>
      <c r="F1005" s="24">
        <v>91</v>
      </c>
      <c r="G1005" s="24">
        <v>166</v>
      </c>
      <c r="H1005" s="24">
        <v>1473</v>
      </c>
      <c r="I1005" s="24">
        <v>5.18</v>
      </c>
      <c r="J1005" s="24">
        <v>0.78</v>
      </c>
      <c r="K1005" s="24" t="s">
        <v>4429</v>
      </c>
      <c r="L1005" s="24" t="b">
        <v>1</v>
      </c>
      <c r="M1005" s="25" t="b">
        <f t="shared" si="15"/>
        <v>0</v>
      </c>
    </row>
    <row r="1006" spans="1:13" x14ac:dyDescent="0.25">
      <c r="A1006" s="10" t="s">
        <v>3017</v>
      </c>
      <c r="B1006" s="22" t="s">
        <v>2853</v>
      </c>
      <c r="C1006" s="22">
        <v>2</v>
      </c>
      <c r="D1006" s="22" t="s">
        <v>2854</v>
      </c>
      <c r="E1006" s="22" t="b">
        <v>0</v>
      </c>
      <c r="F1006" s="22">
        <v>17</v>
      </c>
      <c r="G1006" s="22">
        <v>118</v>
      </c>
      <c r="H1006" s="22">
        <v>418</v>
      </c>
      <c r="I1006" s="22">
        <v>2.76</v>
      </c>
      <c r="J1006" s="22">
        <v>0.42</v>
      </c>
      <c r="K1006" s="22" t="s">
        <v>4429</v>
      </c>
      <c r="L1006" s="22" t="b">
        <v>1</v>
      </c>
      <c r="M1006" s="25" t="b">
        <f t="shared" si="15"/>
        <v>0</v>
      </c>
    </row>
    <row r="1007" spans="1:13" x14ac:dyDescent="0.25">
      <c r="A1007" s="13" t="s">
        <v>3020</v>
      </c>
      <c r="B1007" s="24" t="s">
        <v>3351</v>
      </c>
      <c r="C1007" s="24">
        <v>2</v>
      </c>
      <c r="D1007" s="24" t="s">
        <v>3352</v>
      </c>
      <c r="E1007" s="24" t="b">
        <v>0</v>
      </c>
      <c r="F1007" s="24">
        <v>1529</v>
      </c>
      <c r="G1007" s="24">
        <v>4163</v>
      </c>
      <c r="H1007" s="24">
        <v>57156</v>
      </c>
      <c r="I1007" s="24">
        <v>11.01</v>
      </c>
      <c r="J1007" s="24">
        <v>14.23</v>
      </c>
      <c r="K1007" s="24" t="s">
        <v>4429</v>
      </c>
      <c r="L1007" s="24" t="b">
        <v>1</v>
      </c>
      <c r="M1007" s="25" t="b">
        <f t="shared" si="15"/>
        <v>0</v>
      </c>
    </row>
    <row r="1008" spans="1:13" x14ac:dyDescent="0.25">
      <c r="A1008" s="10" t="s">
        <v>3023</v>
      </c>
      <c r="B1008" s="22" t="s">
        <v>3072</v>
      </c>
      <c r="C1008" s="22">
        <v>2</v>
      </c>
      <c r="D1008" s="22" t="s">
        <v>3073</v>
      </c>
      <c r="E1008" s="22" t="b">
        <v>0</v>
      </c>
      <c r="F1008" s="22">
        <v>102</v>
      </c>
      <c r="G1008" s="22">
        <v>464</v>
      </c>
      <c r="H1008" s="22">
        <v>1198</v>
      </c>
      <c r="I1008" s="22">
        <v>1.1000000000000001</v>
      </c>
      <c r="J1008" s="22">
        <v>3</v>
      </c>
      <c r="K1008" s="22" t="s">
        <v>4429</v>
      </c>
      <c r="L1008" s="22" t="b">
        <v>1</v>
      </c>
      <c r="M1008" s="25" t="b">
        <f t="shared" si="15"/>
        <v>0</v>
      </c>
    </row>
    <row r="1009" spans="1:13" x14ac:dyDescent="0.25">
      <c r="A1009" s="13" t="s">
        <v>3026</v>
      </c>
      <c r="B1009" s="24" t="s">
        <v>3357</v>
      </c>
      <c r="C1009" s="24">
        <v>2</v>
      </c>
      <c r="D1009" s="24" t="s">
        <v>3358</v>
      </c>
      <c r="E1009" s="24" t="b">
        <v>0</v>
      </c>
      <c r="F1009" s="24">
        <v>3849</v>
      </c>
      <c r="G1009" s="24">
        <v>670</v>
      </c>
      <c r="H1009" s="24">
        <v>5751</v>
      </c>
      <c r="I1009" s="24">
        <v>5.87</v>
      </c>
      <c r="J1009" s="24">
        <v>2.69</v>
      </c>
      <c r="K1009" s="24" t="s">
        <v>4429</v>
      </c>
      <c r="L1009" s="24" t="b">
        <v>1</v>
      </c>
      <c r="M1009" s="25" t="b">
        <f t="shared" si="15"/>
        <v>0</v>
      </c>
    </row>
    <row r="1010" spans="1:13" x14ac:dyDescent="0.25">
      <c r="A1010" s="10" t="s">
        <v>3029</v>
      </c>
      <c r="B1010" s="22" t="s">
        <v>3180</v>
      </c>
      <c r="C1010" s="22">
        <v>2</v>
      </c>
      <c r="D1010" s="22" t="s">
        <v>3181</v>
      </c>
      <c r="E1010" s="22" t="b">
        <v>0</v>
      </c>
      <c r="F1010" s="22">
        <v>362</v>
      </c>
      <c r="G1010" s="22">
        <v>478</v>
      </c>
      <c r="H1010" s="22">
        <v>59330</v>
      </c>
      <c r="I1010" s="22">
        <v>5.45</v>
      </c>
      <c r="J1010" s="22">
        <v>29.83</v>
      </c>
      <c r="K1010" s="22" t="s">
        <v>4429</v>
      </c>
      <c r="L1010" s="22" t="b">
        <v>1</v>
      </c>
      <c r="M1010" s="25" t="b">
        <f t="shared" si="15"/>
        <v>0</v>
      </c>
    </row>
    <row r="1011" spans="1:13" x14ac:dyDescent="0.25">
      <c r="A1011" s="13" t="s">
        <v>3032</v>
      </c>
      <c r="B1011" s="24" t="s">
        <v>2847</v>
      </c>
      <c r="C1011" s="24">
        <v>2</v>
      </c>
      <c r="D1011" s="24" t="s">
        <v>2848</v>
      </c>
      <c r="E1011" s="24" t="b">
        <v>0</v>
      </c>
      <c r="F1011" s="24">
        <v>2111</v>
      </c>
      <c r="G1011" s="24">
        <v>5001</v>
      </c>
      <c r="H1011" s="24">
        <v>72422</v>
      </c>
      <c r="I1011" s="24">
        <v>5.92</v>
      </c>
      <c r="J1011" s="24">
        <v>33.5</v>
      </c>
      <c r="K1011" s="24" t="s">
        <v>4429</v>
      </c>
      <c r="L1011" s="24" t="b">
        <v>1</v>
      </c>
      <c r="M1011" s="25" t="b">
        <f t="shared" si="15"/>
        <v>0</v>
      </c>
    </row>
    <row r="1012" spans="1:13" x14ac:dyDescent="0.25">
      <c r="A1012" s="10" t="s">
        <v>3035</v>
      </c>
      <c r="B1012" s="22" t="s">
        <v>2343</v>
      </c>
      <c r="C1012" s="22">
        <v>2</v>
      </c>
      <c r="D1012" s="22" t="s">
        <v>2344</v>
      </c>
      <c r="E1012" s="22" t="b">
        <v>0</v>
      </c>
      <c r="F1012" s="22">
        <v>1419</v>
      </c>
      <c r="G1012" s="22">
        <v>1723</v>
      </c>
      <c r="H1012" s="22">
        <v>17905</v>
      </c>
      <c r="I1012" s="22">
        <v>3.97</v>
      </c>
      <c r="J1012" s="22">
        <v>12.36</v>
      </c>
      <c r="K1012" s="22" t="s">
        <v>4429</v>
      </c>
      <c r="L1012" s="22" t="b">
        <v>1</v>
      </c>
      <c r="M1012" s="25" t="b">
        <f t="shared" si="15"/>
        <v>0</v>
      </c>
    </row>
    <row r="1013" spans="1:13" x14ac:dyDescent="0.25">
      <c r="A1013" s="13" t="s">
        <v>3038</v>
      </c>
      <c r="B1013" s="24" t="s">
        <v>2913</v>
      </c>
      <c r="C1013" s="24">
        <v>2</v>
      </c>
      <c r="D1013" s="24" t="s">
        <v>2914</v>
      </c>
      <c r="E1013" s="24" t="b">
        <v>0</v>
      </c>
      <c r="F1013" s="24">
        <v>655</v>
      </c>
      <c r="G1013" s="24">
        <v>751</v>
      </c>
      <c r="H1013" s="24">
        <v>32216</v>
      </c>
      <c r="I1013" s="24">
        <v>5.65</v>
      </c>
      <c r="J1013" s="24">
        <v>15.62</v>
      </c>
      <c r="K1013" s="24" t="s">
        <v>4429</v>
      </c>
      <c r="L1013" s="24" t="b">
        <v>1</v>
      </c>
      <c r="M1013" s="25" t="b">
        <f t="shared" si="15"/>
        <v>0</v>
      </c>
    </row>
    <row r="1014" spans="1:13" x14ac:dyDescent="0.25">
      <c r="A1014" s="10" t="s">
        <v>3041</v>
      </c>
      <c r="B1014" s="22" t="s">
        <v>3330</v>
      </c>
      <c r="C1014" s="22">
        <v>2</v>
      </c>
      <c r="D1014" s="22" t="s">
        <v>3331</v>
      </c>
      <c r="E1014" s="22" t="b">
        <v>0</v>
      </c>
      <c r="F1014" s="22">
        <v>145</v>
      </c>
      <c r="G1014" s="22">
        <v>153</v>
      </c>
      <c r="H1014" s="22">
        <v>4584</v>
      </c>
      <c r="I1014" s="22">
        <v>3.33</v>
      </c>
      <c r="J1014" s="22">
        <v>3.77</v>
      </c>
      <c r="K1014" s="22" t="s">
        <v>4429</v>
      </c>
      <c r="L1014" s="22" t="b">
        <v>1</v>
      </c>
      <c r="M1014" s="25" t="b">
        <f t="shared" si="15"/>
        <v>0</v>
      </c>
    </row>
    <row r="1015" spans="1:13" x14ac:dyDescent="0.25">
      <c r="A1015" s="13" t="s">
        <v>3044</v>
      </c>
      <c r="B1015" s="24" t="s">
        <v>3339</v>
      </c>
      <c r="C1015" s="24">
        <v>2</v>
      </c>
      <c r="D1015" s="24" t="s">
        <v>3340</v>
      </c>
      <c r="E1015" s="24" t="b">
        <v>0</v>
      </c>
      <c r="F1015" s="24">
        <v>1947</v>
      </c>
      <c r="G1015" s="24">
        <v>2172</v>
      </c>
      <c r="H1015" s="24">
        <v>42339</v>
      </c>
      <c r="I1015" s="24">
        <v>4.4000000000000004</v>
      </c>
      <c r="J1015" s="24">
        <v>26.35</v>
      </c>
      <c r="K1015" s="24" t="s">
        <v>4429</v>
      </c>
      <c r="L1015" s="24" t="b">
        <v>1</v>
      </c>
      <c r="M1015" s="25" t="b">
        <f t="shared" si="15"/>
        <v>0</v>
      </c>
    </row>
    <row r="1016" spans="1:13" x14ac:dyDescent="0.25">
      <c r="A1016" s="10" t="s">
        <v>3047</v>
      </c>
      <c r="B1016" s="22" t="s">
        <v>3303</v>
      </c>
      <c r="C1016" s="22">
        <v>2</v>
      </c>
      <c r="D1016" s="22" t="s">
        <v>3304</v>
      </c>
      <c r="E1016" s="22" t="b">
        <v>0</v>
      </c>
      <c r="F1016" s="22">
        <v>1253</v>
      </c>
      <c r="G1016" s="22">
        <v>2094</v>
      </c>
      <c r="H1016" s="22">
        <v>46835</v>
      </c>
      <c r="I1016" s="22">
        <v>3.41</v>
      </c>
      <c r="J1016" s="22">
        <v>37.590000000000003</v>
      </c>
      <c r="K1016" s="22" t="s">
        <v>4429</v>
      </c>
      <c r="L1016" s="22" t="b">
        <v>1</v>
      </c>
      <c r="M1016" s="25" t="b">
        <f t="shared" si="15"/>
        <v>0</v>
      </c>
    </row>
    <row r="1017" spans="1:13" x14ac:dyDescent="0.25">
      <c r="A1017" s="13" t="s">
        <v>3050</v>
      </c>
      <c r="B1017" s="24" t="s">
        <v>3201</v>
      </c>
      <c r="C1017" s="24">
        <v>2</v>
      </c>
      <c r="D1017" s="24" t="s">
        <v>3202</v>
      </c>
      <c r="E1017" s="24" t="b">
        <v>0</v>
      </c>
      <c r="F1017" s="24">
        <v>85</v>
      </c>
      <c r="G1017" s="24">
        <v>121</v>
      </c>
      <c r="H1017" s="24">
        <v>9138</v>
      </c>
      <c r="I1017" s="24">
        <v>0.54</v>
      </c>
      <c r="J1017" s="24">
        <v>46.39</v>
      </c>
      <c r="K1017" s="24" t="s">
        <v>4429</v>
      </c>
      <c r="L1017" s="24" t="b">
        <v>1</v>
      </c>
      <c r="M1017" s="25" t="b">
        <f t="shared" si="15"/>
        <v>0</v>
      </c>
    </row>
    <row r="1018" spans="1:13" x14ac:dyDescent="0.25">
      <c r="A1018" s="10" t="s">
        <v>3053</v>
      </c>
      <c r="B1018" s="22" t="s">
        <v>3249</v>
      </c>
      <c r="C1018" s="22">
        <v>2</v>
      </c>
      <c r="D1018" s="22" t="s">
        <v>3250</v>
      </c>
      <c r="E1018" s="22" t="b">
        <v>0</v>
      </c>
      <c r="F1018" s="22">
        <v>852</v>
      </c>
      <c r="G1018" s="22">
        <v>188</v>
      </c>
      <c r="H1018" s="22">
        <v>45374</v>
      </c>
      <c r="I1018" s="22">
        <v>1.38</v>
      </c>
      <c r="J1018" s="22">
        <v>89.85</v>
      </c>
      <c r="K1018" s="22" t="s">
        <v>4429</v>
      </c>
      <c r="L1018" s="22" t="b">
        <v>1</v>
      </c>
      <c r="M1018" s="25" t="b">
        <f t="shared" si="15"/>
        <v>1</v>
      </c>
    </row>
    <row r="1019" spans="1:13" x14ac:dyDescent="0.25">
      <c r="A1019" s="13" t="s">
        <v>3056</v>
      </c>
      <c r="B1019" s="24" t="s">
        <v>2850</v>
      </c>
      <c r="C1019" s="24">
        <v>2</v>
      </c>
      <c r="D1019" s="24" t="s">
        <v>2851</v>
      </c>
      <c r="E1019" s="24" t="b">
        <v>0</v>
      </c>
      <c r="F1019" s="24">
        <v>474</v>
      </c>
      <c r="G1019" s="24">
        <v>1157</v>
      </c>
      <c r="H1019" s="24">
        <v>1491</v>
      </c>
      <c r="I1019" s="24">
        <v>4.8</v>
      </c>
      <c r="J1019" s="24">
        <v>0.85</v>
      </c>
      <c r="K1019" s="24" t="s">
        <v>4429</v>
      </c>
      <c r="L1019" s="24" t="b">
        <v>1</v>
      </c>
      <c r="M1019" s="25" t="b">
        <f t="shared" si="15"/>
        <v>0</v>
      </c>
    </row>
    <row r="1020" spans="1:13" x14ac:dyDescent="0.25">
      <c r="A1020" s="10" t="s">
        <v>3059</v>
      </c>
      <c r="B1020" s="22" t="s">
        <v>2916</v>
      </c>
      <c r="C1020" s="22">
        <v>2</v>
      </c>
      <c r="D1020" s="22" t="s">
        <v>2917</v>
      </c>
      <c r="E1020" s="22" t="b">
        <v>0</v>
      </c>
      <c r="F1020" s="22">
        <v>390</v>
      </c>
      <c r="G1020" s="22">
        <v>487</v>
      </c>
      <c r="H1020" s="22">
        <v>6703</v>
      </c>
      <c r="I1020" s="22">
        <v>1.87</v>
      </c>
      <c r="J1020" s="22">
        <v>9.84</v>
      </c>
      <c r="K1020" s="22" t="s">
        <v>4429</v>
      </c>
      <c r="L1020" s="22" t="b">
        <v>1</v>
      </c>
      <c r="M1020" s="25" t="b">
        <f t="shared" si="15"/>
        <v>0</v>
      </c>
    </row>
    <row r="1021" spans="1:13" x14ac:dyDescent="0.25">
      <c r="A1021" s="13" t="s">
        <v>3062</v>
      </c>
      <c r="B1021" s="24" t="s">
        <v>2895</v>
      </c>
      <c r="C1021" s="24">
        <v>2</v>
      </c>
      <c r="D1021" s="24" t="s">
        <v>2896</v>
      </c>
      <c r="E1021" s="24" t="b">
        <v>0</v>
      </c>
      <c r="F1021" s="24">
        <v>13</v>
      </c>
      <c r="G1021" s="24">
        <v>137</v>
      </c>
      <c r="H1021" s="24">
        <v>360</v>
      </c>
      <c r="I1021" s="24">
        <v>1.69</v>
      </c>
      <c r="J1021" s="24">
        <v>0.57999999999999996</v>
      </c>
      <c r="K1021" s="24" t="s">
        <v>4429</v>
      </c>
      <c r="L1021" s="24" t="b">
        <v>1</v>
      </c>
      <c r="M1021" s="25" t="b">
        <f t="shared" si="15"/>
        <v>0</v>
      </c>
    </row>
    <row r="1022" spans="1:13" x14ac:dyDescent="0.25">
      <c r="A1022" s="10" t="s">
        <v>3065</v>
      </c>
      <c r="B1022" s="22" t="s">
        <v>3312</v>
      </c>
      <c r="C1022" s="22">
        <v>2</v>
      </c>
      <c r="D1022" s="22" t="s">
        <v>3313</v>
      </c>
      <c r="E1022" s="22" t="b">
        <v>0</v>
      </c>
      <c r="F1022" s="22">
        <v>214</v>
      </c>
      <c r="G1022" s="22">
        <v>258</v>
      </c>
      <c r="H1022" s="22">
        <v>19782</v>
      </c>
      <c r="I1022" s="22">
        <v>4.7300000000000004</v>
      </c>
      <c r="J1022" s="22">
        <v>11.45</v>
      </c>
      <c r="K1022" s="22" t="s">
        <v>4429</v>
      </c>
      <c r="L1022" s="22" t="b">
        <v>1</v>
      </c>
      <c r="M1022" s="25" t="b">
        <f t="shared" si="15"/>
        <v>0</v>
      </c>
    </row>
    <row r="1023" spans="1:13" x14ac:dyDescent="0.25">
      <c r="A1023" s="13" t="s">
        <v>3068</v>
      </c>
      <c r="B1023" s="24" t="s">
        <v>3348</v>
      </c>
      <c r="C1023" s="24">
        <v>2</v>
      </c>
      <c r="D1023" s="24" t="s">
        <v>3349</v>
      </c>
      <c r="E1023" s="24" t="b">
        <v>0</v>
      </c>
      <c r="F1023" s="24">
        <v>398</v>
      </c>
      <c r="G1023" s="24">
        <v>348</v>
      </c>
      <c r="H1023" s="24">
        <v>86076</v>
      </c>
      <c r="I1023" s="24">
        <v>8.07</v>
      </c>
      <c r="J1023" s="24">
        <v>29.23</v>
      </c>
      <c r="K1023" s="24" t="s">
        <v>4429</v>
      </c>
      <c r="L1023" s="24" t="b">
        <v>1</v>
      </c>
      <c r="M1023" s="25" t="b">
        <f t="shared" si="15"/>
        <v>0</v>
      </c>
    </row>
    <row r="1024" spans="1:13" x14ac:dyDescent="0.25">
      <c r="A1024" s="10" t="s">
        <v>3071</v>
      </c>
      <c r="B1024" s="22" t="s">
        <v>3243</v>
      </c>
      <c r="C1024" s="22">
        <v>2</v>
      </c>
      <c r="D1024" s="22" t="s">
        <v>3244</v>
      </c>
      <c r="E1024" s="22" t="b">
        <v>0</v>
      </c>
      <c r="F1024" s="22">
        <v>2064</v>
      </c>
      <c r="G1024" s="22">
        <v>2915</v>
      </c>
      <c r="H1024" s="22">
        <v>138662</v>
      </c>
      <c r="I1024" s="22">
        <v>5.59</v>
      </c>
      <c r="J1024" s="22">
        <v>67.97</v>
      </c>
      <c r="K1024" s="22" t="s">
        <v>4429</v>
      </c>
      <c r="L1024" s="22" t="b">
        <v>1</v>
      </c>
      <c r="M1024" s="25" t="b">
        <f t="shared" si="15"/>
        <v>1</v>
      </c>
    </row>
    <row r="1025" spans="1:13" x14ac:dyDescent="0.25">
      <c r="A1025" s="13" t="s">
        <v>3074</v>
      </c>
      <c r="B1025" s="24" t="s">
        <v>3276</v>
      </c>
      <c r="C1025" s="24">
        <v>2</v>
      </c>
      <c r="D1025" s="24" t="s">
        <v>3277</v>
      </c>
      <c r="E1025" s="24" t="b">
        <v>0</v>
      </c>
      <c r="F1025" s="24">
        <v>759</v>
      </c>
      <c r="G1025" s="24">
        <v>1556</v>
      </c>
      <c r="H1025" s="24">
        <v>178816</v>
      </c>
      <c r="I1025" s="24">
        <v>1.9</v>
      </c>
      <c r="J1025" s="24">
        <v>258.02999999999997</v>
      </c>
      <c r="K1025" s="24" t="s">
        <v>4429</v>
      </c>
      <c r="L1025" s="24" t="b">
        <v>1</v>
      </c>
      <c r="M1025" s="25" t="b">
        <f t="shared" si="15"/>
        <v>1</v>
      </c>
    </row>
    <row r="1026" spans="1:13" x14ac:dyDescent="0.25">
      <c r="A1026" s="10" t="s">
        <v>3077</v>
      </c>
      <c r="B1026" s="22" t="s">
        <v>2922</v>
      </c>
      <c r="C1026" s="22">
        <v>2</v>
      </c>
      <c r="D1026" s="22" t="s">
        <v>2923</v>
      </c>
      <c r="E1026" s="22" t="b">
        <v>0</v>
      </c>
      <c r="F1026" s="22">
        <v>573</v>
      </c>
      <c r="G1026" s="22">
        <v>728</v>
      </c>
      <c r="H1026" s="22">
        <v>20089</v>
      </c>
      <c r="I1026" s="22">
        <v>2.54</v>
      </c>
      <c r="J1026" s="22">
        <v>21.65</v>
      </c>
      <c r="K1026" s="22" t="s">
        <v>4429</v>
      </c>
      <c r="L1026" s="22" t="b">
        <v>1</v>
      </c>
      <c r="M1026" s="25" t="b">
        <f t="shared" si="15"/>
        <v>0</v>
      </c>
    </row>
    <row r="1027" spans="1:13" x14ac:dyDescent="0.25">
      <c r="A1027" s="13" t="s">
        <v>3080</v>
      </c>
      <c r="B1027" s="24" t="s">
        <v>3354</v>
      </c>
      <c r="C1027" s="24">
        <v>2</v>
      </c>
      <c r="D1027" s="24" t="s">
        <v>3355</v>
      </c>
      <c r="E1027" s="24" t="b">
        <v>0</v>
      </c>
      <c r="F1027" s="24">
        <v>1469</v>
      </c>
      <c r="G1027" s="24">
        <v>1515</v>
      </c>
      <c r="H1027" s="24">
        <v>74728</v>
      </c>
      <c r="I1027" s="24">
        <v>7.12</v>
      </c>
      <c r="J1027" s="24">
        <v>28.74</v>
      </c>
      <c r="K1027" s="24" t="s">
        <v>4429</v>
      </c>
      <c r="L1027" s="24" t="b">
        <v>1</v>
      </c>
      <c r="M1027" s="25" t="b">
        <f t="shared" si="15"/>
        <v>0</v>
      </c>
    </row>
    <row r="1028" spans="1:13" x14ac:dyDescent="0.25">
      <c r="A1028" s="10" t="s">
        <v>3083</v>
      </c>
      <c r="B1028" s="22" t="s">
        <v>3066</v>
      </c>
      <c r="C1028" s="22">
        <v>2</v>
      </c>
      <c r="D1028" s="22" t="s">
        <v>3067</v>
      </c>
      <c r="E1028" s="22" t="b">
        <v>0</v>
      </c>
      <c r="F1028" s="22">
        <v>2568</v>
      </c>
      <c r="G1028" s="22">
        <v>2620</v>
      </c>
      <c r="H1028" s="22">
        <v>199468</v>
      </c>
      <c r="I1028" s="22">
        <v>10.72</v>
      </c>
      <c r="J1028" s="22">
        <v>50.96</v>
      </c>
      <c r="K1028" s="22" t="s">
        <v>4429</v>
      </c>
      <c r="L1028" s="22" t="b">
        <v>1</v>
      </c>
      <c r="M1028" s="25" t="b">
        <f t="shared" ref="M1028:M1091" si="16">IF(J1028&gt;62.7015,TRUE,FALSE)</f>
        <v>0</v>
      </c>
    </row>
    <row r="1029" spans="1:13" x14ac:dyDescent="0.25">
      <c r="A1029" s="13" t="s">
        <v>3086</v>
      </c>
      <c r="B1029" s="24" t="s">
        <v>2856</v>
      </c>
      <c r="C1029" s="24">
        <v>2</v>
      </c>
      <c r="D1029" s="24" t="s">
        <v>2857</v>
      </c>
      <c r="E1029" s="24" t="b">
        <v>0</v>
      </c>
      <c r="F1029" s="24">
        <v>1993</v>
      </c>
      <c r="G1029" s="24">
        <v>2235</v>
      </c>
      <c r="H1029" s="24">
        <v>142733</v>
      </c>
      <c r="I1029" s="24">
        <v>3.68</v>
      </c>
      <c r="J1029" s="24">
        <v>106.2</v>
      </c>
      <c r="K1029" s="24" t="s">
        <v>4429</v>
      </c>
      <c r="L1029" s="24" t="b">
        <v>1</v>
      </c>
      <c r="M1029" s="25" t="b">
        <f t="shared" si="16"/>
        <v>1</v>
      </c>
    </row>
    <row r="1030" spans="1:13" x14ac:dyDescent="0.25">
      <c r="A1030" s="10" t="s">
        <v>3089</v>
      </c>
      <c r="B1030" s="22" t="s">
        <v>3189</v>
      </c>
      <c r="C1030" s="22">
        <v>2</v>
      </c>
      <c r="D1030" s="22" t="s">
        <v>3190</v>
      </c>
      <c r="E1030" s="22" t="b">
        <v>0</v>
      </c>
      <c r="F1030" s="22">
        <v>476</v>
      </c>
      <c r="G1030" s="22">
        <v>575</v>
      </c>
      <c r="H1030" s="22">
        <v>12628</v>
      </c>
      <c r="I1030" s="22">
        <v>4.72</v>
      </c>
      <c r="J1030" s="22">
        <v>7.34</v>
      </c>
      <c r="K1030" s="22" t="s">
        <v>4429</v>
      </c>
      <c r="L1030" s="22" t="b">
        <v>1</v>
      </c>
      <c r="M1030" s="25" t="b">
        <f t="shared" si="16"/>
        <v>0</v>
      </c>
    </row>
    <row r="1031" spans="1:13" x14ac:dyDescent="0.25">
      <c r="A1031" s="13" t="s">
        <v>3092</v>
      </c>
      <c r="B1031" s="24" t="s">
        <v>3366</v>
      </c>
      <c r="C1031" s="24">
        <v>2</v>
      </c>
      <c r="D1031" s="24" t="s">
        <v>3367</v>
      </c>
      <c r="E1031" s="24" t="b">
        <v>0</v>
      </c>
      <c r="F1031" s="24">
        <v>2409</v>
      </c>
      <c r="G1031" s="24">
        <v>1562</v>
      </c>
      <c r="H1031" s="24">
        <v>17436</v>
      </c>
      <c r="I1031" s="24">
        <v>1.44</v>
      </c>
      <c r="J1031" s="24">
        <v>33.270000000000003</v>
      </c>
      <c r="K1031" s="24" t="s">
        <v>4429</v>
      </c>
      <c r="L1031" s="24" t="b">
        <v>1</v>
      </c>
      <c r="M1031" s="25" t="b">
        <f t="shared" si="16"/>
        <v>0</v>
      </c>
    </row>
    <row r="1032" spans="1:13" x14ac:dyDescent="0.25">
      <c r="A1032" s="10" t="s">
        <v>3095</v>
      </c>
      <c r="B1032" s="22" t="s">
        <v>3285</v>
      </c>
      <c r="C1032" s="22">
        <v>2</v>
      </c>
      <c r="D1032" s="22" t="s">
        <v>3286</v>
      </c>
      <c r="E1032" s="22" t="b">
        <v>0</v>
      </c>
      <c r="F1032" s="22">
        <v>448</v>
      </c>
      <c r="G1032" s="22">
        <v>689</v>
      </c>
      <c r="H1032" s="22">
        <v>24150</v>
      </c>
      <c r="I1032" s="22">
        <v>10.5</v>
      </c>
      <c r="J1032" s="22">
        <v>6.3</v>
      </c>
      <c r="K1032" s="22" t="s">
        <v>4429</v>
      </c>
      <c r="L1032" s="22" t="b">
        <v>1</v>
      </c>
      <c r="M1032" s="25" t="b">
        <f t="shared" si="16"/>
        <v>0</v>
      </c>
    </row>
    <row r="1033" spans="1:13" x14ac:dyDescent="0.25">
      <c r="A1033" s="13" t="s">
        <v>3098</v>
      </c>
      <c r="B1033" s="24" t="s">
        <v>3240</v>
      </c>
      <c r="C1033" s="24">
        <v>2</v>
      </c>
      <c r="D1033" s="24" t="s">
        <v>3241</v>
      </c>
      <c r="E1033" s="24" t="b">
        <v>0</v>
      </c>
      <c r="F1033" s="24">
        <v>805</v>
      </c>
      <c r="G1033" s="24">
        <v>1093</v>
      </c>
      <c r="H1033" s="24">
        <v>40728</v>
      </c>
      <c r="I1033" s="24">
        <v>4.6100000000000003</v>
      </c>
      <c r="J1033" s="24">
        <v>24.21</v>
      </c>
      <c r="K1033" s="24" t="s">
        <v>4429</v>
      </c>
      <c r="L1033" s="24" t="b">
        <v>1</v>
      </c>
      <c r="M1033" s="25" t="b">
        <f t="shared" si="16"/>
        <v>0</v>
      </c>
    </row>
    <row r="1034" spans="1:13" x14ac:dyDescent="0.25">
      <c r="A1034" s="10" t="s">
        <v>3101</v>
      </c>
      <c r="B1034" s="22" t="s">
        <v>3186</v>
      </c>
      <c r="C1034" s="22">
        <v>2</v>
      </c>
      <c r="D1034" s="22" t="s">
        <v>3187</v>
      </c>
      <c r="E1034" s="22" t="b">
        <v>0</v>
      </c>
      <c r="F1034" s="22">
        <v>41</v>
      </c>
      <c r="G1034" s="22">
        <v>46</v>
      </c>
      <c r="H1034" s="22">
        <v>11742</v>
      </c>
      <c r="I1034" s="22">
        <v>1.51</v>
      </c>
      <c r="J1034" s="22">
        <v>21.27</v>
      </c>
      <c r="K1034" s="22" t="s">
        <v>4429</v>
      </c>
      <c r="L1034" s="22" t="b">
        <v>1</v>
      </c>
      <c r="M1034" s="25" t="b">
        <f t="shared" si="16"/>
        <v>0</v>
      </c>
    </row>
    <row r="1035" spans="1:13" x14ac:dyDescent="0.25">
      <c r="A1035" s="13" t="s">
        <v>3104</v>
      </c>
      <c r="B1035" s="24" t="s">
        <v>2886</v>
      </c>
      <c r="C1035" s="24">
        <v>2</v>
      </c>
      <c r="D1035" s="24" t="s">
        <v>2887</v>
      </c>
      <c r="E1035" s="24" t="b">
        <v>0</v>
      </c>
      <c r="F1035" s="24">
        <v>306</v>
      </c>
      <c r="G1035" s="24">
        <v>1204</v>
      </c>
      <c r="H1035" s="24">
        <v>6964</v>
      </c>
      <c r="I1035" s="24">
        <v>6.78</v>
      </c>
      <c r="J1035" s="24">
        <v>2.81</v>
      </c>
      <c r="K1035" s="24" t="s">
        <v>4429</v>
      </c>
      <c r="L1035" s="24" t="b">
        <v>1</v>
      </c>
      <c r="M1035" s="25" t="b">
        <f t="shared" si="16"/>
        <v>0</v>
      </c>
    </row>
    <row r="1036" spans="1:13" x14ac:dyDescent="0.25">
      <c r="A1036" s="10" t="s">
        <v>3107</v>
      </c>
      <c r="B1036" s="22" t="s">
        <v>3297</v>
      </c>
      <c r="C1036" s="22">
        <v>2</v>
      </c>
      <c r="D1036" s="22" t="s">
        <v>3298</v>
      </c>
      <c r="E1036" s="22" t="b">
        <v>0</v>
      </c>
      <c r="F1036" s="22">
        <v>175</v>
      </c>
      <c r="G1036" s="22">
        <v>80</v>
      </c>
      <c r="H1036" s="22">
        <v>5976</v>
      </c>
      <c r="I1036" s="22">
        <v>4.21</v>
      </c>
      <c r="J1036" s="22">
        <v>3.89</v>
      </c>
      <c r="K1036" s="22" t="s">
        <v>4429</v>
      </c>
      <c r="L1036" s="22" t="b">
        <v>1</v>
      </c>
      <c r="M1036" s="25" t="b">
        <f t="shared" si="16"/>
        <v>0</v>
      </c>
    </row>
    <row r="1037" spans="1:13" x14ac:dyDescent="0.25">
      <c r="A1037" s="13" t="s">
        <v>3110</v>
      </c>
      <c r="B1037" s="24" t="s">
        <v>3159</v>
      </c>
      <c r="C1037" s="24">
        <v>2</v>
      </c>
      <c r="D1037" s="24" t="s">
        <v>3160</v>
      </c>
      <c r="E1037" s="24" t="b">
        <v>0</v>
      </c>
      <c r="F1037" s="24">
        <v>1929</v>
      </c>
      <c r="G1037" s="24">
        <v>2713</v>
      </c>
      <c r="H1037" s="24">
        <v>10089</v>
      </c>
      <c r="I1037" s="24">
        <v>0.62</v>
      </c>
      <c r="J1037" s="24">
        <v>44.25</v>
      </c>
      <c r="K1037" s="24" t="s">
        <v>4429</v>
      </c>
      <c r="L1037" s="24" t="b">
        <v>1</v>
      </c>
      <c r="M1037" s="25" t="b">
        <f t="shared" si="16"/>
        <v>0</v>
      </c>
    </row>
    <row r="1038" spans="1:13" x14ac:dyDescent="0.25">
      <c r="A1038" s="10" t="s">
        <v>3113</v>
      </c>
      <c r="B1038" s="22" t="s">
        <v>3321</v>
      </c>
      <c r="C1038" s="22">
        <v>2</v>
      </c>
      <c r="D1038" s="22" t="s">
        <v>3322</v>
      </c>
      <c r="E1038" s="22" t="b">
        <v>0</v>
      </c>
      <c r="F1038" s="22">
        <v>18</v>
      </c>
      <c r="G1038" s="22">
        <v>55</v>
      </c>
      <c r="H1038" s="22">
        <v>252</v>
      </c>
      <c r="I1038" s="22">
        <v>1.34</v>
      </c>
      <c r="J1038" s="22">
        <v>0.52</v>
      </c>
      <c r="K1038" s="22" t="s">
        <v>4429</v>
      </c>
      <c r="L1038" s="22" t="b">
        <v>1</v>
      </c>
      <c r="M1038" s="25" t="b">
        <f t="shared" si="16"/>
        <v>0</v>
      </c>
    </row>
    <row r="1039" spans="1:13" x14ac:dyDescent="0.25">
      <c r="A1039" s="13" t="s">
        <v>3116</v>
      </c>
      <c r="B1039" s="24" t="s">
        <v>3324</v>
      </c>
      <c r="C1039" s="24">
        <v>2</v>
      </c>
      <c r="D1039" s="24" t="s">
        <v>3325</v>
      </c>
      <c r="E1039" s="24" t="b">
        <v>0</v>
      </c>
      <c r="F1039" s="24">
        <v>470</v>
      </c>
      <c r="G1039" s="24">
        <v>690</v>
      </c>
      <c r="H1039" s="24">
        <v>17358</v>
      </c>
      <c r="I1039" s="24">
        <v>1.1499999999999999</v>
      </c>
      <c r="J1039" s="24">
        <v>41.53</v>
      </c>
      <c r="K1039" s="24" t="s">
        <v>4429</v>
      </c>
      <c r="L1039" s="24" t="b">
        <v>1</v>
      </c>
      <c r="M1039" s="25" t="b">
        <f t="shared" si="16"/>
        <v>0</v>
      </c>
    </row>
    <row r="1040" spans="1:13" x14ac:dyDescent="0.25">
      <c r="A1040" s="10" t="s">
        <v>3119</v>
      </c>
      <c r="B1040" s="22" t="s">
        <v>3309</v>
      </c>
      <c r="C1040" s="22">
        <v>2</v>
      </c>
      <c r="D1040" s="22" t="s">
        <v>3310</v>
      </c>
      <c r="E1040" s="22" t="b">
        <v>0</v>
      </c>
      <c r="F1040" s="22">
        <v>1853</v>
      </c>
      <c r="G1040" s="22">
        <v>3056</v>
      </c>
      <c r="H1040" s="22">
        <v>28019</v>
      </c>
      <c r="I1040" s="22">
        <v>1.84</v>
      </c>
      <c r="J1040" s="22">
        <v>41.76</v>
      </c>
      <c r="K1040" s="22" t="s">
        <v>4429</v>
      </c>
      <c r="L1040" s="22" t="b">
        <v>1</v>
      </c>
      <c r="M1040" s="25" t="b">
        <f t="shared" si="16"/>
        <v>0</v>
      </c>
    </row>
    <row r="1041" spans="1:13" x14ac:dyDescent="0.25">
      <c r="A1041" s="13" t="s">
        <v>3122</v>
      </c>
      <c r="B1041" s="24" t="s">
        <v>2958</v>
      </c>
      <c r="C1041" s="24">
        <v>2</v>
      </c>
      <c r="D1041" s="24" t="s">
        <v>2959</v>
      </c>
      <c r="E1041" s="24" t="b">
        <v>0</v>
      </c>
      <c r="F1041" s="24">
        <v>7704</v>
      </c>
      <c r="G1041" s="24">
        <v>5171</v>
      </c>
      <c r="H1041" s="24">
        <v>27054</v>
      </c>
      <c r="I1041" s="24">
        <v>4.7</v>
      </c>
      <c r="J1041" s="24">
        <v>15.77</v>
      </c>
      <c r="K1041" s="24" t="s">
        <v>4429</v>
      </c>
      <c r="L1041" s="24" t="b">
        <v>1</v>
      </c>
      <c r="M1041" s="25" t="b">
        <f t="shared" si="16"/>
        <v>0</v>
      </c>
    </row>
    <row r="1042" spans="1:13" x14ac:dyDescent="0.25">
      <c r="A1042" s="10" t="s">
        <v>3125</v>
      </c>
      <c r="B1042" s="22" t="s">
        <v>3174</v>
      </c>
      <c r="C1042" s="22">
        <v>2</v>
      </c>
      <c r="D1042" s="22" t="s">
        <v>3175</v>
      </c>
      <c r="E1042" s="22" t="b">
        <v>0</v>
      </c>
      <c r="F1042" s="22">
        <v>35</v>
      </c>
      <c r="G1042" s="22">
        <v>115</v>
      </c>
      <c r="H1042" s="22">
        <v>3009</v>
      </c>
      <c r="I1042" s="22">
        <v>8.2799999999999994</v>
      </c>
      <c r="J1042" s="22">
        <v>1</v>
      </c>
      <c r="K1042" s="22" t="s">
        <v>4429</v>
      </c>
      <c r="L1042" s="22" t="b">
        <v>1</v>
      </c>
      <c r="M1042" s="25" t="b">
        <f t="shared" si="16"/>
        <v>0</v>
      </c>
    </row>
    <row r="1043" spans="1:13" x14ac:dyDescent="0.25">
      <c r="A1043" s="13" t="s">
        <v>3128</v>
      </c>
      <c r="B1043" s="24" t="s">
        <v>3261</v>
      </c>
      <c r="C1043" s="24">
        <v>2</v>
      </c>
      <c r="D1043" s="24" t="s">
        <v>3262</v>
      </c>
      <c r="E1043" s="24" t="b">
        <v>0</v>
      </c>
      <c r="F1043" s="24">
        <v>1276</v>
      </c>
      <c r="G1043" s="24">
        <v>5001</v>
      </c>
      <c r="H1043" s="24">
        <v>12119</v>
      </c>
      <c r="I1043" s="24">
        <v>0.75</v>
      </c>
      <c r="J1043" s="24">
        <v>44.07</v>
      </c>
      <c r="K1043" s="24" t="s">
        <v>4429</v>
      </c>
      <c r="L1043" s="24" t="b">
        <v>1</v>
      </c>
      <c r="M1043" s="25" t="b">
        <f t="shared" si="16"/>
        <v>0</v>
      </c>
    </row>
    <row r="1044" spans="1:13" x14ac:dyDescent="0.25">
      <c r="A1044" s="10" t="s">
        <v>3131</v>
      </c>
      <c r="B1044" s="22" t="s">
        <v>3291</v>
      </c>
      <c r="C1044" s="22">
        <v>2</v>
      </c>
      <c r="D1044" s="22" t="s">
        <v>3292</v>
      </c>
      <c r="E1044" s="22" t="b">
        <v>0</v>
      </c>
      <c r="F1044" s="22">
        <v>2</v>
      </c>
      <c r="G1044" s="22">
        <v>61</v>
      </c>
      <c r="H1044" s="22">
        <v>27</v>
      </c>
      <c r="I1044" s="22">
        <v>1.28</v>
      </c>
      <c r="J1044" s="22">
        <v>0.06</v>
      </c>
      <c r="K1044" s="22" t="s">
        <v>4429</v>
      </c>
      <c r="L1044" s="22" t="b">
        <v>1</v>
      </c>
      <c r="M1044" s="25" t="b">
        <f t="shared" si="16"/>
        <v>0</v>
      </c>
    </row>
    <row r="1045" spans="1:13" x14ac:dyDescent="0.25">
      <c r="A1045" s="13" t="s">
        <v>3134</v>
      </c>
      <c r="B1045" s="24" t="s">
        <v>3162</v>
      </c>
      <c r="C1045" s="24">
        <v>2</v>
      </c>
      <c r="D1045" s="24" t="s">
        <v>3163</v>
      </c>
      <c r="E1045" s="24" t="b">
        <v>0</v>
      </c>
      <c r="F1045" s="24">
        <v>34</v>
      </c>
      <c r="G1045" s="24">
        <v>64</v>
      </c>
      <c r="H1045" s="24">
        <v>1966</v>
      </c>
      <c r="I1045" s="24">
        <v>8.39</v>
      </c>
      <c r="J1045" s="24">
        <v>0.64</v>
      </c>
      <c r="K1045" s="24" t="s">
        <v>4429</v>
      </c>
      <c r="L1045" s="24" t="b">
        <v>1</v>
      </c>
      <c r="M1045" s="25" t="b">
        <f t="shared" si="16"/>
        <v>0</v>
      </c>
    </row>
    <row r="1046" spans="1:13" x14ac:dyDescent="0.25">
      <c r="A1046" s="10" t="s">
        <v>3137</v>
      </c>
      <c r="B1046" s="22" t="s">
        <v>3246</v>
      </c>
      <c r="C1046" s="22">
        <v>2</v>
      </c>
      <c r="D1046" s="22" t="s">
        <v>3247</v>
      </c>
      <c r="E1046" s="22" t="b">
        <v>0</v>
      </c>
      <c r="F1046" s="22">
        <v>388</v>
      </c>
      <c r="G1046" s="22">
        <v>76</v>
      </c>
      <c r="H1046" s="22">
        <v>140657</v>
      </c>
      <c r="I1046" s="22">
        <v>1.92</v>
      </c>
      <c r="J1046" s="22">
        <v>201.23</v>
      </c>
      <c r="K1046" s="22" t="s">
        <v>4429</v>
      </c>
      <c r="L1046" s="22" t="b">
        <v>1</v>
      </c>
      <c r="M1046" s="25" t="b">
        <f t="shared" si="16"/>
        <v>1</v>
      </c>
    </row>
    <row r="1047" spans="1:13" x14ac:dyDescent="0.25">
      <c r="A1047" s="13" t="s">
        <v>3140</v>
      </c>
      <c r="B1047" s="24" t="s">
        <v>2964</v>
      </c>
      <c r="C1047" s="24">
        <v>2</v>
      </c>
      <c r="D1047" s="24" t="s">
        <v>2965</v>
      </c>
      <c r="E1047" s="24" t="b">
        <v>0</v>
      </c>
      <c r="F1047" s="24">
        <v>161</v>
      </c>
      <c r="G1047" s="24">
        <v>145</v>
      </c>
      <c r="H1047" s="24">
        <v>32502</v>
      </c>
      <c r="I1047" s="24">
        <v>9.89</v>
      </c>
      <c r="J1047" s="24">
        <v>9.01</v>
      </c>
      <c r="K1047" s="24" t="s">
        <v>4429</v>
      </c>
      <c r="L1047" s="24" t="b">
        <v>1</v>
      </c>
      <c r="M1047" s="25" t="b">
        <f t="shared" si="16"/>
        <v>0</v>
      </c>
    </row>
    <row r="1048" spans="1:13" x14ac:dyDescent="0.25">
      <c r="A1048" s="10" t="s">
        <v>3143</v>
      </c>
      <c r="B1048" s="22" t="s">
        <v>3234</v>
      </c>
      <c r="C1048" s="22">
        <v>2</v>
      </c>
      <c r="D1048" s="22" t="s">
        <v>3235</v>
      </c>
      <c r="E1048" s="22" t="b">
        <v>0</v>
      </c>
      <c r="F1048" s="22">
        <v>717</v>
      </c>
      <c r="G1048" s="22">
        <v>972</v>
      </c>
      <c r="H1048" s="22">
        <v>23778</v>
      </c>
      <c r="I1048" s="22">
        <v>4.24</v>
      </c>
      <c r="J1048" s="22">
        <v>15.36</v>
      </c>
      <c r="K1048" s="22" t="s">
        <v>4429</v>
      </c>
      <c r="L1048" s="22" t="b">
        <v>1</v>
      </c>
      <c r="M1048" s="25" t="b">
        <f t="shared" si="16"/>
        <v>0</v>
      </c>
    </row>
    <row r="1049" spans="1:13" x14ac:dyDescent="0.25">
      <c r="A1049" s="13" t="s">
        <v>3146</v>
      </c>
      <c r="B1049" s="24" t="s">
        <v>2841</v>
      </c>
      <c r="C1049" s="24">
        <v>2</v>
      </c>
      <c r="D1049" s="24" t="s">
        <v>2842</v>
      </c>
      <c r="E1049" s="24" t="b">
        <v>0</v>
      </c>
      <c r="F1049" s="24">
        <v>427</v>
      </c>
      <c r="G1049" s="24">
        <v>586</v>
      </c>
      <c r="H1049" s="24">
        <v>7043</v>
      </c>
      <c r="I1049" s="24">
        <v>10.92</v>
      </c>
      <c r="J1049" s="24">
        <v>1.77</v>
      </c>
      <c r="K1049" s="24" t="s">
        <v>4429</v>
      </c>
      <c r="L1049" s="24" t="b">
        <v>1</v>
      </c>
      <c r="M1049" s="25" t="b">
        <f t="shared" si="16"/>
        <v>0</v>
      </c>
    </row>
    <row r="1050" spans="1:13" x14ac:dyDescent="0.25">
      <c r="A1050" s="10" t="s">
        <v>3149</v>
      </c>
      <c r="B1050" s="22" t="s">
        <v>2880</v>
      </c>
      <c r="C1050" s="22">
        <v>2</v>
      </c>
      <c r="D1050" s="22" t="s">
        <v>2881</v>
      </c>
      <c r="E1050" s="22" t="b">
        <v>0</v>
      </c>
      <c r="F1050" s="22">
        <v>162</v>
      </c>
      <c r="G1050" s="22">
        <v>306</v>
      </c>
      <c r="H1050" s="22">
        <v>6959</v>
      </c>
      <c r="I1050" s="22">
        <v>0.87</v>
      </c>
      <c r="J1050" s="22">
        <v>22.02</v>
      </c>
      <c r="K1050" s="22" t="s">
        <v>4429</v>
      </c>
      <c r="L1050" s="22" t="b">
        <v>1</v>
      </c>
      <c r="M1050" s="25" t="b">
        <f t="shared" si="16"/>
        <v>0</v>
      </c>
    </row>
    <row r="1051" spans="1:13" x14ac:dyDescent="0.25">
      <c r="A1051" s="13" t="s">
        <v>3152</v>
      </c>
      <c r="B1051" s="24" t="s">
        <v>2937</v>
      </c>
      <c r="C1051" s="24">
        <v>2</v>
      </c>
      <c r="D1051" s="24" t="s">
        <v>2938</v>
      </c>
      <c r="E1051" s="24" t="b">
        <v>0</v>
      </c>
      <c r="F1051" s="24">
        <v>2512</v>
      </c>
      <c r="G1051" s="24">
        <v>4888</v>
      </c>
      <c r="H1051" s="24">
        <v>9716</v>
      </c>
      <c r="I1051" s="24">
        <v>0.78</v>
      </c>
      <c r="J1051" s="24">
        <v>34.090000000000003</v>
      </c>
      <c r="K1051" s="24" t="s">
        <v>4429</v>
      </c>
      <c r="L1051" s="24" t="b">
        <v>1</v>
      </c>
      <c r="M1051" s="25" t="b">
        <f t="shared" si="16"/>
        <v>0</v>
      </c>
    </row>
    <row r="1052" spans="1:13" x14ac:dyDescent="0.25">
      <c r="A1052" s="10" t="s">
        <v>3155</v>
      </c>
      <c r="B1052" s="22" t="s">
        <v>3087</v>
      </c>
      <c r="C1052" s="22">
        <v>2</v>
      </c>
      <c r="D1052" s="22" t="s">
        <v>3088</v>
      </c>
      <c r="E1052" s="22" t="b">
        <v>0</v>
      </c>
      <c r="F1052" s="22">
        <v>273</v>
      </c>
      <c r="G1052" s="22">
        <v>1149</v>
      </c>
      <c r="H1052" s="22">
        <v>22628</v>
      </c>
      <c r="I1052" s="22">
        <v>2.2799999999999998</v>
      </c>
      <c r="J1052" s="22">
        <v>27.2</v>
      </c>
      <c r="K1052" s="22" t="s">
        <v>4429</v>
      </c>
      <c r="L1052" s="22" t="b">
        <v>1</v>
      </c>
      <c r="M1052" s="25" t="b">
        <f t="shared" si="16"/>
        <v>0</v>
      </c>
    </row>
    <row r="1053" spans="1:13" x14ac:dyDescent="0.25">
      <c r="A1053" s="13" t="s">
        <v>3158</v>
      </c>
      <c r="B1053" s="24" t="s">
        <v>3270</v>
      </c>
      <c r="C1053" s="24">
        <v>2</v>
      </c>
      <c r="D1053" s="24" t="s">
        <v>3271</v>
      </c>
      <c r="E1053" s="24" t="b">
        <v>0</v>
      </c>
      <c r="F1053" s="24">
        <v>23</v>
      </c>
      <c r="G1053" s="24">
        <v>12</v>
      </c>
      <c r="H1053" s="24">
        <v>1066</v>
      </c>
      <c r="I1053" s="24">
        <v>5.9</v>
      </c>
      <c r="J1053" s="24">
        <v>0.49</v>
      </c>
      <c r="K1053" s="24" t="s">
        <v>4429</v>
      </c>
      <c r="L1053" s="24" t="b">
        <v>1</v>
      </c>
      <c r="M1053" s="25" t="b">
        <f t="shared" si="16"/>
        <v>0</v>
      </c>
    </row>
    <row r="1054" spans="1:13" x14ac:dyDescent="0.25">
      <c r="A1054" s="10" t="s">
        <v>3161</v>
      </c>
      <c r="B1054" s="22" t="s">
        <v>3381</v>
      </c>
      <c r="C1054" s="22">
        <v>2</v>
      </c>
      <c r="D1054" s="22" t="s">
        <v>3382</v>
      </c>
      <c r="E1054" s="22" t="b">
        <v>0</v>
      </c>
      <c r="F1054" s="22">
        <v>928</v>
      </c>
      <c r="G1054" s="22">
        <v>1680</v>
      </c>
      <c r="H1054" s="22">
        <v>20125</v>
      </c>
      <c r="I1054" s="22">
        <v>4.3600000000000003</v>
      </c>
      <c r="J1054" s="22">
        <v>12.63</v>
      </c>
      <c r="K1054" s="22" t="s">
        <v>4429</v>
      </c>
      <c r="L1054" s="22" t="b">
        <v>1</v>
      </c>
      <c r="M1054" s="25" t="b">
        <f t="shared" si="16"/>
        <v>0</v>
      </c>
    </row>
    <row r="1055" spans="1:13" x14ac:dyDescent="0.25">
      <c r="A1055" s="13" t="s">
        <v>3164</v>
      </c>
      <c r="B1055" s="24" t="s">
        <v>3255</v>
      </c>
      <c r="C1055" s="24">
        <v>2</v>
      </c>
      <c r="D1055" s="24" t="s">
        <v>3256</v>
      </c>
      <c r="E1055" s="24" t="b">
        <v>0</v>
      </c>
      <c r="F1055" s="24">
        <v>343</v>
      </c>
      <c r="G1055" s="24">
        <v>568</v>
      </c>
      <c r="H1055" s="24">
        <v>8767</v>
      </c>
      <c r="I1055" s="24">
        <v>4.08</v>
      </c>
      <c r="J1055" s="24">
        <v>5.89</v>
      </c>
      <c r="K1055" s="24" t="s">
        <v>4429</v>
      </c>
      <c r="L1055" s="24" t="b">
        <v>1</v>
      </c>
      <c r="M1055" s="25" t="b">
        <f t="shared" si="16"/>
        <v>0</v>
      </c>
    </row>
    <row r="1056" spans="1:13" x14ac:dyDescent="0.25">
      <c r="A1056" s="10" t="s">
        <v>3167</v>
      </c>
      <c r="B1056" s="22" t="s">
        <v>3075</v>
      </c>
      <c r="C1056" s="22">
        <v>2</v>
      </c>
      <c r="D1056" s="22" t="s">
        <v>3076</v>
      </c>
      <c r="E1056" s="22" t="b">
        <v>0</v>
      </c>
      <c r="F1056" s="22">
        <v>787</v>
      </c>
      <c r="G1056" s="22">
        <v>1174</v>
      </c>
      <c r="H1056" s="22">
        <v>2839</v>
      </c>
      <c r="I1056" s="22">
        <v>2.0299999999999998</v>
      </c>
      <c r="J1056" s="22">
        <v>3.83</v>
      </c>
      <c r="K1056" s="22" t="s">
        <v>4429</v>
      </c>
      <c r="L1056" s="22" t="b">
        <v>1</v>
      </c>
      <c r="M1056" s="25" t="b">
        <f t="shared" si="16"/>
        <v>0</v>
      </c>
    </row>
    <row r="1057" spans="1:13" x14ac:dyDescent="0.25">
      <c r="A1057" s="13" t="s">
        <v>3170</v>
      </c>
      <c r="B1057" s="24" t="s">
        <v>2973</v>
      </c>
      <c r="C1057" s="24">
        <v>2</v>
      </c>
      <c r="D1057" s="24" t="s">
        <v>2974</v>
      </c>
      <c r="E1057" s="24" t="b">
        <v>1</v>
      </c>
      <c r="F1057" s="24">
        <v>4433</v>
      </c>
      <c r="G1057" s="24">
        <v>1351</v>
      </c>
      <c r="H1057" s="24">
        <v>6534</v>
      </c>
      <c r="I1057" s="24">
        <v>4.7300000000000004</v>
      </c>
      <c r="J1057" s="24">
        <v>3.79</v>
      </c>
      <c r="K1057" s="24" t="s">
        <v>4429</v>
      </c>
      <c r="L1057" s="24" t="b">
        <v>1</v>
      </c>
      <c r="M1057" s="25" t="b">
        <f t="shared" si="16"/>
        <v>0</v>
      </c>
    </row>
    <row r="1058" spans="1:13" x14ac:dyDescent="0.25">
      <c r="A1058" s="10" t="s">
        <v>3173</v>
      </c>
      <c r="B1058" s="22" t="s">
        <v>3300</v>
      </c>
      <c r="C1058" s="22">
        <v>2</v>
      </c>
      <c r="D1058" s="22" t="s">
        <v>3301</v>
      </c>
      <c r="E1058" s="22" t="b">
        <v>0</v>
      </c>
      <c r="F1058" s="22">
        <v>246</v>
      </c>
      <c r="G1058" s="22">
        <v>139</v>
      </c>
      <c r="H1058" s="22">
        <v>20627</v>
      </c>
      <c r="I1058" s="22">
        <v>6.5</v>
      </c>
      <c r="J1058" s="22">
        <v>8.6999999999999993</v>
      </c>
      <c r="K1058" s="22" t="s">
        <v>4429</v>
      </c>
      <c r="L1058" s="22" t="b">
        <v>1</v>
      </c>
      <c r="M1058" s="25" t="b">
        <f t="shared" si="16"/>
        <v>0</v>
      </c>
    </row>
    <row r="1059" spans="1:13" x14ac:dyDescent="0.25">
      <c r="A1059" s="13" t="s">
        <v>3176</v>
      </c>
      <c r="B1059" s="24" t="s">
        <v>3267</v>
      </c>
      <c r="C1059" s="24">
        <v>2</v>
      </c>
      <c r="D1059" s="24" t="s">
        <v>3268</v>
      </c>
      <c r="E1059" s="24" t="b">
        <v>0</v>
      </c>
      <c r="F1059" s="24">
        <v>56</v>
      </c>
      <c r="G1059" s="24">
        <v>58</v>
      </c>
      <c r="H1059" s="24">
        <v>1908</v>
      </c>
      <c r="I1059" s="24">
        <v>2.93</v>
      </c>
      <c r="J1059" s="24">
        <v>1.78</v>
      </c>
      <c r="K1059" s="24" t="s">
        <v>4429</v>
      </c>
      <c r="L1059" s="24" t="b">
        <v>1</v>
      </c>
      <c r="M1059" s="25" t="b">
        <f t="shared" si="16"/>
        <v>0</v>
      </c>
    </row>
    <row r="1060" spans="1:13" x14ac:dyDescent="0.25">
      <c r="A1060" s="10" t="s">
        <v>3179</v>
      </c>
      <c r="B1060" s="22" t="s">
        <v>2991</v>
      </c>
      <c r="C1060" s="22">
        <v>2</v>
      </c>
      <c r="D1060" s="22" t="s">
        <v>2992</v>
      </c>
      <c r="E1060" s="22" t="b">
        <v>0</v>
      </c>
      <c r="F1060" s="22">
        <v>44</v>
      </c>
      <c r="G1060" s="22">
        <v>35</v>
      </c>
      <c r="H1060" s="22">
        <v>1341</v>
      </c>
      <c r="I1060" s="22">
        <v>9.8000000000000007</v>
      </c>
      <c r="J1060" s="22">
        <v>0.38</v>
      </c>
      <c r="K1060" s="22" t="s">
        <v>4429</v>
      </c>
      <c r="L1060" s="22" t="b">
        <v>1</v>
      </c>
      <c r="M1060" s="25" t="b">
        <f t="shared" si="16"/>
        <v>0</v>
      </c>
    </row>
    <row r="1061" spans="1:13" x14ac:dyDescent="0.25">
      <c r="A1061" s="13" t="s">
        <v>3182</v>
      </c>
      <c r="B1061" s="24" t="s">
        <v>3219</v>
      </c>
      <c r="C1061" s="24">
        <v>2</v>
      </c>
      <c r="D1061" s="24" t="s">
        <v>3220</v>
      </c>
      <c r="E1061" s="24" t="b">
        <v>0</v>
      </c>
      <c r="F1061" s="24">
        <v>467</v>
      </c>
      <c r="G1061" s="24">
        <v>966</v>
      </c>
      <c r="H1061" s="24">
        <v>4206</v>
      </c>
      <c r="I1061" s="24">
        <v>2.0699999999999998</v>
      </c>
      <c r="J1061" s="24">
        <v>5.57</v>
      </c>
      <c r="K1061" s="24" t="s">
        <v>4429</v>
      </c>
      <c r="L1061" s="24" t="b">
        <v>1</v>
      </c>
      <c r="M1061" s="25" t="b">
        <f t="shared" si="16"/>
        <v>0</v>
      </c>
    </row>
    <row r="1062" spans="1:13" x14ac:dyDescent="0.25">
      <c r="A1062" s="10" t="s">
        <v>3185</v>
      </c>
      <c r="B1062" s="22" t="s">
        <v>3192</v>
      </c>
      <c r="C1062" s="22">
        <v>2</v>
      </c>
      <c r="D1062" s="22" t="s">
        <v>3193</v>
      </c>
      <c r="E1062" s="22" t="b">
        <v>0</v>
      </c>
      <c r="F1062" s="22">
        <v>1077</v>
      </c>
      <c r="G1062" s="22">
        <v>958</v>
      </c>
      <c r="H1062" s="22">
        <v>26661</v>
      </c>
      <c r="I1062" s="22">
        <v>8.4499999999999993</v>
      </c>
      <c r="J1062" s="22">
        <v>8.64</v>
      </c>
      <c r="K1062" s="22" t="s">
        <v>4429</v>
      </c>
      <c r="L1062" s="22" t="b">
        <v>1</v>
      </c>
      <c r="M1062" s="25" t="b">
        <f t="shared" si="16"/>
        <v>0</v>
      </c>
    </row>
    <row r="1063" spans="1:13" x14ac:dyDescent="0.25">
      <c r="A1063" s="13" t="s">
        <v>3188</v>
      </c>
      <c r="B1063" s="24" t="s">
        <v>3210</v>
      </c>
      <c r="C1063" s="24">
        <v>2</v>
      </c>
      <c r="D1063" s="24" t="s">
        <v>3211</v>
      </c>
      <c r="E1063" s="24" t="b">
        <v>0</v>
      </c>
      <c r="F1063" s="24">
        <v>2218</v>
      </c>
      <c r="G1063" s="24">
        <v>3339</v>
      </c>
      <c r="H1063" s="24">
        <v>19180</v>
      </c>
      <c r="I1063" s="24">
        <v>3.45</v>
      </c>
      <c r="J1063" s="24">
        <v>15.21</v>
      </c>
      <c r="K1063" s="24" t="s">
        <v>4429</v>
      </c>
      <c r="L1063" s="24" t="b">
        <v>1</v>
      </c>
      <c r="M1063" s="25" t="b">
        <f t="shared" si="16"/>
        <v>0</v>
      </c>
    </row>
    <row r="1064" spans="1:13" x14ac:dyDescent="0.25">
      <c r="A1064" s="10" t="s">
        <v>3191</v>
      </c>
      <c r="B1064" s="22" t="s">
        <v>3363</v>
      </c>
      <c r="C1064" s="22">
        <v>2</v>
      </c>
      <c r="D1064" s="22" t="s">
        <v>3364</v>
      </c>
      <c r="E1064" s="22" t="b">
        <v>0</v>
      </c>
      <c r="F1064" s="22">
        <v>93</v>
      </c>
      <c r="G1064" s="22">
        <v>679</v>
      </c>
      <c r="H1064" s="22">
        <v>6283</v>
      </c>
      <c r="I1064" s="22">
        <v>8.19</v>
      </c>
      <c r="J1064" s="22">
        <v>2.1</v>
      </c>
      <c r="K1064" s="22" t="s">
        <v>4429</v>
      </c>
      <c r="L1064" s="22" t="b">
        <v>1</v>
      </c>
      <c r="M1064" s="25" t="b">
        <f t="shared" si="16"/>
        <v>0</v>
      </c>
    </row>
    <row r="1065" spans="1:13" x14ac:dyDescent="0.25">
      <c r="A1065" s="13" t="s">
        <v>3194</v>
      </c>
      <c r="B1065" s="24" t="s">
        <v>3279</v>
      </c>
      <c r="C1065" s="24">
        <v>2</v>
      </c>
      <c r="D1065" s="24" t="s">
        <v>3280</v>
      </c>
      <c r="E1065" s="24" t="b">
        <v>0</v>
      </c>
      <c r="F1065" s="24">
        <v>243</v>
      </c>
      <c r="G1065" s="24">
        <v>5002</v>
      </c>
      <c r="H1065" s="24">
        <v>14989</v>
      </c>
      <c r="I1065" s="24">
        <v>2.23</v>
      </c>
      <c r="J1065" s="24">
        <v>18.41</v>
      </c>
      <c r="K1065" s="24" t="s">
        <v>4429</v>
      </c>
      <c r="L1065" s="24" t="b">
        <v>1</v>
      </c>
      <c r="M1065" s="25" t="b">
        <f t="shared" si="16"/>
        <v>0</v>
      </c>
    </row>
    <row r="1066" spans="1:13" x14ac:dyDescent="0.25">
      <c r="A1066" s="10" t="s">
        <v>3197</v>
      </c>
      <c r="B1066" s="22" t="s">
        <v>3369</v>
      </c>
      <c r="C1066" s="22">
        <v>2</v>
      </c>
      <c r="D1066" s="22" t="s">
        <v>3370</v>
      </c>
      <c r="E1066" s="22" t="b">
        <v>0</v>
      </c>
      <c r="F1066" s="22">
        <v>779</v>
      </c>
      <c r="G1066" s="22">
        <v>1095</v>
      </c>
      <c r="H1066" s="22">
        <v>10386</v>
      </c>
      <c r="I1066" s="22">
        <v>0.93</v>
      </c>
      <c r="J1066" s="22">
        <v>30.64</v>
      </c>
      <c r="K1066" s="22" t="s">
        <v>4429</v>
      </c>
      <c r="L1066" s="22" t="b">
        <v>1</v>
      </c>
      <c r="M1066" s="25" t="b">
        <f t="shared" si="16"/>
        <v>0</v>
      </c>
    </row>
    <row r="1067" spans="1:13" x14ac:dyDescent="0.25">
      <c r="A1067" s="13" t="s">
        <v>3200</v>
      </c>
      <c r="B1067" s="24" t="s">
        <v>3126</v>
      </c>
      <c r="C1067" s="24">
        <v>2</v>
      </c>
      <c r="D1067" s="24" t="s">
        <v>3127</v>
      </c>
      <c r="E1067" s="24" t="b">
        <v>0</v>
      </c>
      <c r="F1067" s="24">
        <v>1859</v>
      </c>
      <c r="G1067" s="24">
        <v>3342</v>
      </c>
      <c r="H1067" s="24">
        <v>31237</v>
      </c>
      <c r="I1067" s="24">
        <v>3.96</v>
      </c>
      <c r="J1067" s="24">
        <v>21.6</v>
      </c>
      <c r="K1067" s="24" t="s">
        <v>4429</v>
      </c>
      <c r="L1067" s="24" t="b">
        <v>1</v>
      </c>
      <c r="M1067" s="25" t="b">
        <f t="shared" si="16"/>
        <v>0</v>
      </c>
    </row>
    <row r="1068" spans="1:13" x14ac:dyDescent="0.25">
      <c r="A1068" s="10" t="s">
        <v>3203</v>
      </c>
      <c r="B1068" s="22" t="s">
        <v>3306</v>
      </c>
      <c r="C1068" s="22">
        <v>2</v>
      </c>
      <c r="D1068" s="22" t="s">
        <v>3307</v>
      </c>
      <c r="E1068" s="22" t="b">
        <v>0</v>
      </c>
      <c r="F1068" s="22">
        <v>1616</v>
      </c>
      <c r="G1068" s="22">
        <v>2562</v>
      </c>
      <c r="H1068" s="22">
        <v>143918</v>
      </c>
      <c r="I1068" s="22">
        <v>12.19</v>
      </c>
      <c r="J1068" s="22">
        <v>32.340000000000003</v>
      </c>
      <c r="K1068" s="22" t="s">
        <v>4429</v>
      </c>
      <c r="L1068" s="22" t="b">
        <v>1</v>
      </c>
      <c r="M1068" s="25" t="b">
        <f t="shared" si="16"/>
        <v>0</v>
      </c>
    </row>
    <row r="1069" spans="1:13" x14ac:dyDescent="0.25">
      <c r="A1069" s="13" t="s">
        <v>3206</v>
      </c>
      <c r="B1069" s="24" t="s">
        <v>3342</v>
      </c>
      <c r="C1069" s="24">
        <v>2</v>
      </c>
      <c r="D1069" s="24" t="s">
        <v>3343</v>
      </c>
      <c r="E1069" s="24" t="b">
        <v>0</v>
      </c>
      <c r="F1069" s="24">
        <v>433</v>
      </c>
      <c r="G1069" s="24">
        <v>552</v>
      </c>
      <c r="H1069" s="24">
        <v>17563</v>
      </c>
      <c r="I1069" s="24">
        <v>12.41</v>
      </c>
      <c r="J1069" s="24">
        <v>3.88</v>
      </c>
      <c r="K1069" s="24" t="s">
        <v>4429</v>
      </c>
      <c r="L1069" s="24" t="b">
        <v>1</v>
      </c>
      <c r="M1069" s="25" t="b">
        <f t="shared" si="16"/>
        <v>0</v>
      </c>
    </row>
    <row r="1070" spans="1:13" x14ac:dyDescent="0.25">
      <c r="A1070" s="10" t="s">
        <v>3209</v>
      </c>
      <c r="B1070" s="22" t="s">
        <v>3108</v>
      </c>
      <c r="C1070" s="22">
        <v>2</v>
      </c>
      <c r="D1070" s="22" t="s">
        <v>3109</v>
      </c>
      <c r="E1070" s="22" t="b">
        <v>0</v>
      </c>
      <c r="F1070" s="22">
        <v>6239</v>
      </c>
      <c r="G1070" s="22">
        <v>1102</v>
      </c>
      <c r="H1070" s="22">
        <v>3130</v>
      </c>
      <c r="I1070" s="22">
        <v>4.62</v>
      </c>
      <c r="J1070" s="22">
        <v>1.86</v>
      </c>
      <c r="K1070" s="22" t="s">
        <v>4429</v>
      </c>
      <c r="L1070" s="22" t="b">
        <v>1</v>
      </c>
      <c r="M1070" s="25" t="b">
        <f t="shared" si="16"/>
        <v>0</v>
      </c>
    </row>
    <row r="1071" spans="1:13" x14ac:dyDescent="0.25">
      <c r="A1071" s="13" t="s">
        <v>3212</v>
      </c>
      <c r="B1071" s="24" t="s">
        <v>3345</v>
      </c>
      <c r="C1071" s="24">
        <v>2</v>
      </c>
      <c r="D1071" s="24" t="s">
        <v>3346</v>
      </c>
      <c r="E1071" s="24" t="b">
        <v>0</v>
      </c>
      <c r="F1071" s="24">
        <v>1789</v>
      </c>
      <c r="G1071" s="24">
        <v>2466</v>
      </c>
      <c r="H1071" s="24">
        <v>79060</v>
      </c>
      <c r="I1071" s="24">
        <v>12.52</v>
      </c>
      <c r="J1071" s="24">
        <v>17.3</v>
      </c>
      <c r="K1071" s="24" t="s">
        <v>4429</v>
      </c>
      <c r="L1071" s="24" t="b">
        <v>1</v>
      </c>
      <c r="M1071" s="25" t="b">
        <f t="shared" si="16"/>
        <v>0</v>
      </c>
    </row>
    <row r="1072" spans="1:13" x14ac:dyDescent="0.25">
      <c r="A1072" s="10" t="s">
        <v>3215</v>
      </c>
      <c r="B1072" s="22" t="s">
        <v>3111</v>
      </c>
      <c r="C1072" s="22">
        <v>2</v>
      </c>
      <c r="D1072" s="22" t="s">
        <v>3112</v>
      </c>
      <c r="E1072" s="22" t="b">
        <v>0</v>
      </c>
      <c r="F1072" s="22">
        <v>135</v>
      </c>
      <c r="G1072" s="22">
        <v>738</v>
      </c>
      <c r="H1072" s="22">
        <v>11688</v>
      </c>
      <c r="I1072" s="22">
        <v>5.0599999999999996</v>
      </c>
      <c r="J1072" s="22">
        <v>6.32</v>
      </c>
      <c r="K1072" s="22" t="s">
        <v>4429</v>
      </c>
      <c r="L1072" s="22" t="b">
        <v>1</v>
      </c>
      <c r="M1072" s="25" t="b">
        <f t="shared" si="16"/>
        <v>0</v>
      </c>
    </row>
    <row r="1073" spans="1:13" x14ac:dyDescent="0.25">
      <c r="A1073" s="13" t="s">
        <v>3218</v>
      </c>
      <c r="B1073" s="24" t="s">
        <v>3375</v>
      </c>
      <c r="C1073" s="24">
        <v>2</v>
      </c>
      <c r="D1073" s="24" t="s">
        <v>3376</v>
      </c>
      <c r="E1073" s="24" t="b">
        <v>0</v>
      </c>
      <c r="F1073" s="24">
        <v>697</v>
      </c>
      <c r="G1073" s="24">
        <v>996</v>
      </c>
      <c r="H1073" s="24">
        <v>23073</v>
      </c>
      <c r="I1073" s="24">
        <v>12.59</v>
      </c>
      <c r="J1073" s="24">
        <v>5.0199999999999996</v>
      </c>
      <c r="K1073" s="24" t="s">
        <v>4429</v>
      </c>
      <c r="L1073" s="24" t="b">
        <v>1</v>
      </c>
      <c r="M1073" s="25" t="b">
        <f t="shared" si="16"/>
        <v>0</v>
      </c>
    </row>
    <row r="1074" spans="1:13" x14ac:dyDescent="0.25">
      <c r="A1074" s="10" t="s">
        <v>3221</v>
      </c>
      <c r="B1074" s="22" t="s">
        <v>3120</v>
      </c>
      <c r="C1074" s="22">
        <v>2</v>
      </c>
      <c r="D1074" s="22" t="s">
        <v>3121</v>
      </c>
      <c r="E1074" s="22" t="b">
        <v>0</v>
      </c>
      <c r="F1074" s="22">
        <v>147</v>
      </c>
      <c r="G1074" s="22">
        <v>75</v>
      </c>
      <c r="H1074" s="22">
        <v>10718</v>
      </c>
      <c r="I1074" s="22">
        <v>5.85</v>
      </c>
      <c r="J1074" s="22">
        <v>5.0199999999999996</v>
      </c>
      <c r="K1074" s="22" t="s">
        <v>4429</v>
      </c>
      <c r="L1074" s="22" t="b">
        <v>1</v>
      </c>
      <c r="M1074" s="25" t="b">
        <f t="shared" si="16"/>
        <v>0</v>
      </c>
    </row>
    <row r="1075" spans="1:13" x14ac:dyDescent="0.25">
      <c r="A1075" s="13" t="s">
        <v>3224</v>
      </c>
      <c r="B1075" s="24" t="s">
        <v>2892</v>
      </c>
      <c r="C1075" s="24">
        <v>2</v>
      </c>
      <c r="D1075" s="24" t="s">
        <v>2893</v>
      </c>
      <c r="E1075" s="24" t="b">
        <v>0</v>
      </c>
      <c r="F1075" s="24">
        <v>2321</v>
      </c>
      <c r="G1075" s="24">
        <v>4736</v>
      </c>
      <c r="H1075" s="24">
        <v>193782</v>
      </c>
      <c r="I1075" s="24">
        <v>12.29</v>
      </c>
      <c r="J1075" s="24">
        <v>43.19</v>
      </c>
      <c r="K1075" s="24" t="s">
        <v>4429</v>
      </c>
      <c r="L1075" s="24" t="b">
        <v>1</v>
      </c>
      <c r="M1075" s="25" t="b">
        <f t="shared" si="16"/>
        <v>0</v>
      </c>
    </row>
    <row r="1076" spans="1:13" x14ac:dyDescent="0.25">
      <c r="A1076" s="10" t="s">
        <v>3227</v>
      </c>
      <c r="B1076" s="22" t="s">
        <v>3048</v>
      </c>
      <c r="C1076" s="22">
        <v>2</v>
      </c>
      <c r="D1076" s="22" t="s">
        <v>3049</v>
      </c>
      <c r="E1076" s="22" t="b">
        <v>0</v>
      </c>
      <c r="F1076" s="22">
        <v>133</v>
      </c>
      <c r="G1076" s="22">
        <v>177</v>
      </c>
      <c r="H1076" s="22">
        <v>6242</v>
      </c>
      <c r="I1076" s="22">
        <v>0.72</v>
      </c>
      <c r="J1076" s="22">
        <v>23.64</v>
      </c>
      <c r="K1076" s="22" t="s">
        <v>4429</v>
      </c>
      <c r="L1076" s="22" t="b">
        <v>1</v>
      </c>
      <c r="M1076" s="25" t="b">
        <f t="shared" si="16"/>
        <v>0</v>
      </c>
    </row>
    <row r="1077" spans="1:13" x14ac:dyDescent="0.25">
      <c r="A1077" s="13" t="s">
        <v>3230</v>
      </c>
      <c r="B1077" s="24" t="s">
        <v>3090</v>
      </c>
      <c r="C1077" s="24">
        <v>2</v>
      </c>
      <c r="D1077" s="24" t="s">
        <v>3091</v>
      </c>
      <c r="E1077" s="24" t="b">
        <v>0</v>
      </c>
      <c r="F1077" s="24">
        <v>21</v>
      </c>
      <c r="G1077" s="24">
        <v>180</v>
      </c>
      <c r="H1077" s="24">
        <v>2799</v>
      </c>
      <c r="I1077" s="24">
        <v>9.07</v>
      </c>
      <c r="J1077" s="24">
        <v>0.85</v>
      </c>
      <c r="K1077" s="24" t="s">
        <v>4429</v>
      </c>
      <c r="L1077" s="24" t="b">
        <v>1</v>
      </c>
      <c r="M1077" s="25" t="b">
        <f t="shared" si="16"/>
        <v>0</v>
      </c>
    </row>
    <row r="1078" spans="1:13" x14ac:dyDescent="0.25">
      <c r="A1078" s="10" t="s">
        <v>3233</v>
      </c>
      <c r="B1078" s="22" t="s">
        <v>3273</v>
      </c>
      <c r="C1078" s="22">
        <v>2</v>
      </c>
      <c r="D1078" s="22" t="s">
        <v>3274</v>
      </c>
      <c r="E1078" s="22" t="b">
        <v>0</v>
      </c>
      <c r="F1078" s="22">
        <v>722</v>
      </c>
      <c r="G1078" s="22">
        <v>1071</v>
      </c>
      <c r="H1078" s="22">
        <v>3446</v>
      </c>
      <c r="I1078" s="22">
        <v>1.92</v>
      </c>
      <c r="J1078" s="22">
        <v>4.91</v>
      </c>
      <c r="K1078" s="22" t="s">
        <v>4429</v>
      </c>
      <c r="L1078" s="22" t="b">
        <v>1</v>
      </c>
      <c r="M1078" s="25" t="b">
        <f t="shared" si="16"/>
        <v>0</v>
      </c>
    </row>
    <row r="1079" spans="1:13" x14ac:dyDescent="0.25">
      <c r="A1079" s="13" t="s">
        <v>3236</v>
      </c>
      <c r="B1079" s="24" t="s">
        <v>3207</v>
      </c>
      <c r="C1079" s="24">
        <v>2</v>
      </c>
      <c r="D1079" s="24" t="s">
        <v>3208</v>
      </c>
      <c r="E1079" s="24" t="b">
        <v>0</v>
      </c>
      <c r="F1079" s="24">
        <v>578</v>
      </c>
      <c r="G1079" s="24">
        <v>915</v>
      </c>
      <c r="H1079" s="24">
        <v>18066</v>
      </c>
      <c r="I1079" s="24">
        <v>5.59</v>
      </c>
      <c r="J1079" s="24">
        <v>8.86</v>
      </c>
      <c r="K1079" s="24" t="s">
        <v>4429</v>
      </c>
      <c r="L1079" s="24" t="b">
        <v>1</v>
      </c>
      <c r="M1079" s="25" t="b">
        <f t="shared" si="16"/>
        <v>0</v>
      </c>
    </row>
    <row r="1080" spans="1:13" x14ac:dyDescent="0.25">
      <c r="A1080" s="10" t="s">
        <v>3239</v>
      </c>
      <c r="B1080" s="22" t="s">
        <v>2376</v>
      </c>
      <c r="C1080" s="22">
        <v>2</v>
      </c>
      <c r="D1080" s="22" t="s">
        <v>2377</v>
      </c>
      <c r="E1080" s="22" t="b">
        <v>0</v>
      </c>
      <c r="F1080" s="22">
        <v>946</v>
      </c>
      <c r="G1080" s="22">
        <v>665</v>
      </c>
      <c r="H1080" s="22">
        <v>21156</v>
      </c>
      <c r="I1080" s="22">
        <v>1.29</v>
      </c>
      <c r="J1080" s="22">
        <v>44.92</v>
      </c>
      <c r="K1080" s="22" t="s">
        <v>4429</v>
      </c>
      <c r="L1080" s="22" t="b">
        <v>1</v>
      </c>
      <c r="M1080" s="25" t="b">
        <f t="shared" si="16"/>
        <v>0</v>
      </c>
    </row>
    <row r="1081" spans="1:13" x14ac:dyDescent="0.25">
      <c r="A1081" s="13" t="s">
        <v>3242</v>
      </c>
      <c r="B1081" s="24" t="s">
        <v>3099</v>
      </c>
      <c r="C1081" s="24">
        <v>2</v>
      </c>
      <c r="D1081" s="24" t="s">
        <v>3100</v>
      </c>
      <c r="E1081" s="24" t="b">
        <v>0</v>
      </c>
      <c r="F1081" s="24">
        <v>1029</v>
      </c>
      <c r="G1081" s="24">
        <v>4360</v>
      </c>
      <c r="H1081" s="24">
        <v>51528</v>
      </c>
      <c r="I1081" s="24">
        <v>1.42</v>
      </c>
      <c r="J1081" s="24">
        <v>99.28</v>
      </c>
      <c r="K1081" s="24" t="s">
        <v>4429</v>
      </c>
      <c r="L1081" s="24" t="b">
        <v>1</v>
      </c>
      <c r="M1081" s="25" t="b">
        <f t="shared" si="16"/>
        <v>1</v>
      </c>
    </row>
    <row r="1082" spans="1:13" x14ac:dyDescent="0.25">
      <c r="A1082" s="10" t="s">
        <v>3245</v>
      </c>
      <c r="B1082" s="22" t="s">
        <v>3195</v>
      </c>
      <c r="C1082" s="22">
        <v>2</v>
      </c>
      <c r="D1082" s="22" t="s">
        <v>3196</v>
      </c>
      <c r="E1082" s="22" t="b">
        <v>0</v>
      </c>
      <c r="F1082" s="22">
        <v>620</v>
      </c>
      <c r="G1082" s="22">
        <v>900</v>
      </c>
      <c r="H1082" s="22">
        <v>40124</v>
      </c>
      <c r="I1082" s="22">
        <v>10.48</v>
      </c>
      <c r="J1082" s="22">
        <v>10.49</v>
      </c>
      <c r="K1082" s="22" t="s">
        <v>4429</v>
      </c>
      <c r="L1082" s="22" t="b">
        <v>1</v>
      </c>
      <c r="M1082" s="25" t="b">
        <f t="shared" si="16"/>
        <v>0</v>
      </c>
    </row>
    <row r="1083" spans="1:13" x14ac:dyDescent="0.25">
      <c r="A1083" s="13" t="s">
        <v>3248</v>
      </c>
      <c r="B1083" s="24" t="s">
        <v>3093</v>
      </c>
      <c r="C1083" s="24">
        <v>2</v>
      </c>
      <c r="D1083" s="24" t="s">
        <v>3094</v>
      </c>
      <c r="E1083" s="24" t="b">
        <v>0</v>
      </c>
      <c r="F1083" s="24">
        <v>2374</v>
      </c>
      <c r="G1083" s="24">
        <v>1993</v>
      </c>
      <c r="H1083" s="24">
        <v>235193</v>
      </c>
      <c r="I1083" s="24">
        <v>8.66</v>
      </c>
      <c r="J1083" s="24">
        <v>74.430000000000007</v>
      </c>
      <c r="K1083" s="24" t="s">
        <v>4429</v>
      </c>
      <c r="L1083" s="24" t="b">
        <v>1</v>
      </c>
      <c r="M1083" s="25" t="b">
        <f t="shared" si="16"/>
        <v>1</v>
      </c>
    </row>
    <row r="1084" spans="1:13" x14ac:dyDescent="0.25">
      <c r="A1084" s="10" t="s">
        <v>3251</v>
      </c>
      <c r="B1084" s="22" t="s">
        <v>3336</v>
      </c>
      <c r="C1084" s="22">
        <v>2</v>
      </c>
      <c r="D1084" s="22" t="s">
        <v>3337</v>
      </c>
      <c r="E1084" s="22" t="b">
        <v>0</v>
      </c>
      <c r="F1084" s="22">
        <v>792</v>
      </c>
      <c r="G1084" s="22">
        <v>391</v>
      </c>
      <c r="H1084" s="22">
        <v>14338</v>
      </c>
      <c r="I1084" s="22">
        <v>4.8600000000000003</v>
      </c>
      <c r="J1084" s="22">
        <v>8.08</v>
      </c>
      <c r="K1084" s="22" t="s">
        <v>4429</v>
      </c>
      <c r="L1084" s="22" t="b">
        <v>1</v>
      </c>
      <c r="M1084" s="25" t="b">
        <f t="shared" si="16"/>
        <v>0</v>
      </c>
    </row>
    <row r="1085" spans="1:13" x14ac:dyDescent="0.25">
      <c r="A1085" s="13" t="s">
        <v>3254</v>
      </c>
      <c r="B1085" s="24" t="s">
        <v>3036</v>
      </c>
      <c r="C1085" s="24">
        <v>2</v>
      </c>
      <c r="D1085" s="24" t="s">
        <v>3037</v>
      </c>
      <c r="E1085" s="24" t="b">
        <v>0</v>
      </c>
      <c r="F1085" s="24">
        <v>144</v>
      </c>
      <c r="G1085" s="24">
        <v>279</v>
      </c>
      <c r="H1085" s="24">
        <v>941</v>
      </c>
      <c r="I1085" s="24">
        <v>0.89</v>
      </c>
      <c r="J1085" s="24">
        <v>2.9</v>
      </c>
      <c r="K1085" s="24" t="s">
        <v>4429</v>
      </c>
      <c r="L1085" s="24" t="b">
        <v>1</v>
      </c>
      <c r="M1085" s="25" t="b">
        <f t="shared" si="16"/>
        <v>0</v>
      </c>
    </row>
    <row r="1086" spans="1:13" x14ac:dyDescent="0.25">
      <c r="A1086" s="10" t="s">
        <v>3257</v>
      </c>
      <c r="B1086" s="22" t="s">
        <v>3054</v>
      </c>
      <c r="C1086" s="22">
        <v>2</v>
      </c>
      <c r="D1086" s="22" t="s">
        <v>3055</v>
      </c>
      <c r="E1086" s="22" t="b">
        <v>0</v>
      </c>
      <c r="F1086" s="22">
        <v>25</v>
      </c>
      <c r="G1086" s="22">
        <v>172</v>
      </c>
      <c r="H1086" s="22">
        <v>2368</v>
      </c>
      <c r="I1086" s="22">
        <v>10.86</v>
      </c>
      <c r="J1086" s="22">
        <v>0.6</v>
      </c>
      <c r="K1086" s="22" t="s">
        <v>4429</v>
      </c>
      <c r="L1086" s="22" t="b">
        <v>1</v>
      </c>
      <c r="M1086" s="25" t="b">
        <f t="shared" si="16"/>
        <v>0</v>
      </c>
    </row>
    <row r="1087" spans="1:13" x14ac:dyDescent="0.25">
      <c r="A1087" s="13" t="s">
        <v>3260</v>
      </c>
      <c r="B1087" s="24" t="s">
        <v>3135</v>
      </c>
      <c r="C1087" s="24">
        <v>2</v>
      </c>
      <c r="D1087" s="24" t="s">
        <v>3136</v>
      </c>
      <c r="E1087" s="24" t="b">
        <v>0</v>
      </c>
      <c r="F1087" s="24">
        <v>268</v>
      </c>
      <c r="G1087" s="24">
        <v>189</v>
      </c>
      <c r="H1087" s="24">
        <v>19637</v>
      </c>
      <c r="I1087" s="24">
        <v>0.71</v>
      </c>
      <c r="J1087" s="24">
        <v>75.53</v>
      </c>
      <c r="K1087" s="24" t="s">
        <v>4429</v>
      </c>
      <c r="L1087" s="24" t="b">
        <v>1</v>
      </c>
      <c r="M1087" s="25" t="b">
        <f t="shared" si="16"/>
        <v>1</v>
      </c>
    </row>
    <row r="1088" spans="1:13" x14ac:dyDescent="0.25">
      <c r="A1088" s="10" t="s">
        <v>3263</v>
      </c>
      <c r="B1088" s="22" t="s">
        <v>3069</v>
      </c>
      <c r="C1088" s="22">
        <v>2</v>
      </c>
      <c r="D1088" s="22" t="s">
        <v>3070</v>
      </c>
      <c r="E1088" s="22" t="b">
        <v>0</v>
      </c>
      <c r="F1088" s="22">
        <v>751</v>
      </c>
      <c r="G1088" s="22">
        <v>918</v>
      </c>
      <c r="H1088" s="22">
        <v>41122</v>
      </c>
      <c r="I1088" s="22">
        <v>4.13</v>
      </c>
      <c r="J1088" s="22">
        <v>27.27</v>
      </c>
      <c r="K1088" s="22" t="s">
        <v>4429</v>
      </c>
      <c r="L1088" s="22" t="b">
        <v>1</v>
      </c>
      <c r="M1088" s="25" t="b">
        <f t="shared" si="16"/>
        <v>0</v>
      </c>
    </row>
    <row r="1089" spans="1:13" x14ac:dyDescent="0.25">
      <c r="A1089" s="13" t="s">
        <v>3266</v>
      </c>
      <c r="B1089" s="24" t="s">
        <v>3018</v>
      </c>
      <c r="C1089" s="24">
        <v>2</v>
      </c>
      <c r="D1089" s="24" t="s">
        <v>3019</v>
      </c>
      <c r="E1089" s="24" t="b">
        <v>0</v>
      </c>
      <c r="F1089" s="24">
        <v>1989</v>
      </c>
      <c r="G1089" s="24">
        <v>1911</v>
      </c>
      <c r="H1089" s="24">
        <v>11925</v>
      </c>
      <c r="I1089" s="24">
        <v>3.9</v>
      </c>
      <c r="J1089" s="24">
        <v>8.39</v>
      </c>
      <c r="K1089" s="24" t="s">
        <v>4429</v>
      </c>
      <c r="L1089" s="24" t="b">
        <v>1</v>
      </c>
      <c r="M1089" s="25" t="b">
        <f t="shared" si="16"/>
        <v>0</v>
      </c>
    </row>
    <row r="1090" spans="1:13" x14ac:dyDescent="0.25">
      <c r="A1090" s="10" t="s">
        <v>3269</v>
      </c>
      <c r="B1090" s="22" t="s">
        <v>3063</v>
      </c>
      <c r="C1090" s="22">
        <v>2</v>
      </c>
      <c r="D1090" s="22" t="s">
        <v>3064</v>
      </c>
      <c r="E1090" s="22" t="b">
        <v>0</v>
      </c>
      <c r="F1090" s="22">
        <v>957</v>
      </c>
      <c r="G1090" s="22">
        <v>876</v>
      </c>
      <c r="H1090" s="22">
        <v>2393</v>
      </c>
      <c r="I1090" s="22">
        <v>0.43</v>
      </c>
      <c r="J1090" s="22">
        <v>15.24</v>
      </c>
      <c r="K1090" s="22" t="s">
        <v>4429</v>
      </c>
      <c r="L1090" s="22" t="b">
        <v>1</v>
      </c>
      <c r="M1090" s="25" t="b">
        <f t="shared" si="16"/>
        <v>0</v>
      </c>
    </row>
    <row r="1091" spans="1:13" x14ac:dyDescent="0.25">
      <c r="A1091" s="13" t="s">
        <v>3272</v>
      </c>
      <c r="B1091" s="24" t="s">
        <v>2379</v>
      </c>
      <c r="C1091" s="24">
        <v>2</v>
      </c>
      <c r="D1091" s="24" t="s">
        <v>2380</v>
      </c>
      <c r="E1091" s="24" t="b">
        <v>0</v>
      </c>
      <c r="F1091" s="24">
        <v>12</v>
      </c>
      <c r="G1091" s="24">
        <v>292</v>
      </c>
      <c r="H1091" s="24">
        <v>618</v>
      </c>
      <c r="I1091" s="24">
        <v>5.15</v>
      </c>
      <c r="J1091" s="24">
        <v>0.33</v>
      </c>
      <c r="K1091" s="24" t="s">
        <v>4429</v>
      </c>
      <c r="L1091" s="24" t="b">
        <v>1</v>
      </c>
      <c r="M1091" s="25" t="b">
        <f t="shared" si="16"/>
        <v>0</v>
      </c>
    </row>
    <row r="1092" spans="1:13" x14ac:dyDescent="0.25">
      <c r="A1092" s="10" t="s">
        <v>3275</v>
      </c>
      <c r="B1092" s="22" t="s">
        <v>2961</v>
      </c>
      <c r="C1092" s="22">
        <v>2</v>
      </c>
      <c r="D1092" s="22" t="s">
        <v>2962</v>
      </c>
      <c r="E1092" s="22" t="b">
        <v>0</v>
      </c>
      <c r="F1092" s="22">
        <v>1870</v>
      </c>
      <c r="G1092" s="22">
        <v>2663</v>
      </c>
      <c r="H1092" s="22">
        <v>31054</v>
      </c>
      <c r="I1092" s="22">
        <v>11.95</v>
      </c>
      <c r="J1092" s="22">
        <v>7.12</v>
      </c>
      <c r="K1092" s="22" t="s">
        <v>4429</v>
      </c>
      <c r="L1092" s="22" t="b">
        <v>1</v>
      </c>
      <c r="M1092" s="25" t="b">
        <f t="shared" ref="M1092:M1155" si="17">IF(J1092&gt;62.7015,TRUE,FALSE)</f>
        <v>0</v>
      </c>
    </row>
    <row r="1093" spans="1:13" x14ac:dyDescent="0.25">
      <c r="A1093" s="13" t="s">
        <v>3278</v>
      </c>
      <c r="B1093" s="24" t="s">
        <v>3060</v>
      </c>
      <c r="C1093" s="24">
        <v>2</v>
      </c>
      <c r="D1093" s="24" t="s">
        <v>3061</v>
      </c>
      <c r="E1093" s="24" t="b">
        <v>0</v>
      </c>
      <c r="F1093" s="24">
        <v>146</v>
      </c>
      <c r="G1093" s="24">
        <v>1881</v>
      </c>
      <c r="H1093" s="24">
        <v>37478</v>
      </c>
      <c r="I1093" s="24">
        <v>6.5</v>
      </c>
      <c r="J1093" s="24">
        <v>15.81</v>
      </c>
      <c r="K1093" s="24" t="s">
        <v>4429</v>
      </c>
      <c r="L1093" s="24" t="b">
        <v>1</v>
      </c>
      <c r="M1093" s="25" t="b">
        <f t="shared" si="17"/>
        <v>0</v>
      </c>
    </row>
    <row r="1094" spans="1:13" x14ac:dyDescent="0.25">
      <c r="A1094" s="10" t="s">
        <v>3281</v>
      </c>
      <c r="B1094" s="22" t="s">
        <v>3204</v>
      </c>
      <c r="C1094" s="22">
        <v>2</v>
      </c>
      <c r="D1094" s="22" t="s">
        <v>3205</v>
      </c>
      <c r="E1094" s="22" t="b">
        <v>0</v>
      </c>
      <c r="F1094" s="22">
        <v>1983</v>
      </c>
      <c r="G1094" s="22">
        <v>2202</v>
      </c>
      <c r="H1094" s="22">
        <v>23192</v>
      </c>
      <c r="I1094" s="22">
        <v>9.08</v>
      </c>
      <c r="J1094" s="22">
        <v>7</v>
      </c>
      <c r="K1094" s="22" t="s">
        <v>4429</v>
      </c>
      <c r="L1094" s="22" t="b">
        <v>1</v>
      </c>
      <c r="M1094" s="25" t="b">
        <f t="shared" si="17"/>
        <v>0</v>
      </c>
    </row>
    <row r="1095" spans="1:13" x14ac:dyDescent="0.25">
      <c r="A1095" s="13" t="s">
        <v>3284</v>
      </c>
      <c r="B1095" s="24" t="s">
        <v>2388</v>
      </c>
      <c r="C1095" s="24">
        <v>2</v>
      </c>
      <c r="D1095" s="24" t="s">
        <v>2389</v>
      </c>
      <c r="E1095" s="24" t="b">
        <v>0</v>
      </c>
      <c r="F1095" s="24">
        <v>1547</v>
      </c>
      <c r="G1095" s="24">
        <v>2266</v>
      </c>
      <c r="H1095" s="24">
        <v>36514</v>
      </c>
      <c r="I1095" s="24">
        <v>8.09</v>
      </c>
      <c r="J1095" s="24">
        <v>12.37</v>
      </c>
      <c r="K1095" s="24" t="s">
        <v>4429</v>
      </c>
      <c r="L1095" s="24" t="b">
        <v>1</v>
      </c>
      <c r="M1095" s="25" t="b">
        <f t="shared" si="17"/>
        <v>0</v>
      </c>
    </row>
    <row r="1096" spans="1:13" x14ac:dyDescent="0.25">
      <c r="A1096" s="10" t="s">
        <v>3287</v>
      </c>
      <c r="B1096" s="22" t="s">
        <v>3012</v>
      </c>
      <c r="C1096" s="22">
        <v>2</v>
      </c>
      <c r="D1096" s="22" t="s">
        <v>3013</v>
      </c>
      <c r="E1096" s="22" t="b">
        <v>0</v>
      </c>
      <c r="F1096" s="22">
        <v>2272</v>
      </c>
      <c r="G1096" s="22">
        <v>2086</v>
      </c>
      <c r="H1096" s="22">
        <v>24793</v>
      </c>
      <c r="I1096" s="22">
        <v>2.57</v>
      </c>
      <c r="J1096" s="22">
        <v>26.46</v>
      </c>
      <c r="K1096" s="22" t="s">
        <v>4429</v>
      </c>
      <c r="L1096" s="22" t="b">
        <v>1</v>
      </c>
      <c r="M1096" s="25" t="b">
        <f t="shared" si="17"/>
        <v>0</v>
      </c>
    </row>
    <row r="1097" spans="1:13" x14ac:dyDescent="0.25">
      <c r="A1097" s="13" t="s">
        <v>3290</v>
      </c>
      <c r="B1097" s="24" t="s">
        <v>3015</v>
      </c>
      <c r="C1097" s="24">
        <v>2</v>
      </c>
      <c r="D1097" s="24" t="s">
        <v>3016</v>
      </c>
      <c r="E1097" s="24" t="b">
        <v>0</v>
      </c>
      <c r="F1097" s="24">
        <v>6</v>
      </c>
      <c r="G1097" s="24">
        <v>64</v>
      </c>
      <c r="H1097" s="24">
        <v>365</v>
      </c>
      <c r="I1097" s="24">
        <v>0.75</v>
      </c>
      <c r="J1097" s="24">
        <v>1.33</v>
      </c>
      <c r="K1097" s="24" t="s">
        <v>4429</v>
      </c>
      <c r="L1097" s="24" t="b">
        <v>1</v>
      </c>
      <c r="M1097" s="25" t="b">
        <f t="shared" si="17"/>
        <v>0</v>
      </c>
    </row>
    <row r="1098" spans="1:13" x14ac:dyDescent="0.25">
      <c r="A1098" s="10" t="s">
        <v>3293</v>
      </c>
      <c r="B1098" s="22" t="s">
        <v>2409</v>
      </c>
      <c r="C1098" s="22">
        <v>2</v>
      </c>
      <c r="D1098" s="22" t="s">
        <v>2410</v>
      </c>
      <c r="E1098" s="22" t="b">
        <v>0</v>
      </c>
      <c r="F1098" s="22">
        <v>967</v>
      </c>
      <c r="G1098" s="22">
        <v>100</v>
      </c>
      <c r="H1098" s="22">
        <v>19750</v>
      </c>
      <c r="I1098" s="22">
        <v>6.13</v>
      </c>
      <c r="J1098" s="22">
        <v>8.82</v>
      </c>
      <c r="K1098" s="22" t="s">
        <v>4429</v>
      </c>
      <c r="L1098" s="22" t="b">
        <v>1</v>
      </c>
      <c r="M1098" s="25" t="b">
        <f t="shared" si="17"/>
        <v>0</v>
      </c>
    </row>
    <row r="1099" spans="1:13" x14ac:dyDescent="0.25">
      <c r="A1099" s="13" t="s">
        <v>3296</v>
      </c>
      <c r="B1099" s="24" t="s">
        <v>2415</v>
      </c>
      <c r="C1099" s="24">
        <v>2</v>
      </c>
      <c r="D1099" s="24" t="s">
        <v>2416</v>
      </c>
      <c r="E1099" s="24" t="b">
        <v>0</v>
      </c>
      <c r="F1099" s="24">
        <v>124</v>
      </c>
      <c r="G1099" s="24">
        <v>75</v>
      </c>
      <c r="H1099" s="24">
        <v>4420</v>
      </c>
      <c r="I1099" s="24">
        <v>1.58</v>
      </c>
      <c r="J1099" s="24">
        <v>7.65</v>
      </c>
      <c r="K1099" s="24" t="s">
        <v>4429</v>
      </c>
      <c r="L1099" s="24" t="b">
        <v>1</v>
      </c>
      <c r="M1099" s="25" t="b">
        <f t="shared" si="17"/>
        <v>0</v>
      </c>
    </row>
    <row r="1100" spans="1:13" x14ac:dyDescent="0.25">
      <c r="A1100" s="10" t="s">
        <v>3299</v>
      </c>
      <c r="B1100" s="22" t="s">
        <v>2418</v>
      </c>
      <c r="C1100" s="22">
        <v>2</v>
      </c>
      <c r="D1100" s="22" t="s">
        <v>2419</v>
      </c>
      <c r="E1100" s="22" t="b">
        <v>0</v>
      </c>
      <c r="F1100" s="22">
        <v>377</v>
      </c>
      <c r="G1100" s="22">
        <v>588</v>
      </c>
      <c r="H1100" s="22">
        <v>24673</v>
      </c>
      <c r="I1100" s="22">
        <v>7.01</v>
      </c>
      <c r="J1100" s="22">
        <v>9.64</v>
      </c>
      <c r="K1100" s="22" t="s">
        <v>4429</v>
      </c>
      <c r="L1100" s="22" t="b">
        <v>1</v>
      </c>
      <c r="M1100" s="25" t="b">
        <f t="shared" si="17"/>
        <v>0</v>
      </c>
    </row>
    <row r="1101" spans="1:13" x14ac:dyDescent="0.25">
      <c r="A1101" s="13" t="s">
        <v>3302</v>
      </c>
      <c r="B1101" s="24" t="s">
        <v>3177</v>
      </c>
      <c r="C1101" s="24">
        <v>2</v>
      </c>
      <c r="D1101" s="24" t="s">
        <v>3178</v>
      </c>
      <c r="E1101" s="24" t="b">
        <v>0</v>
      </c>
      <c r="F1101" s="24">
        <v>375</v>
      </c>
      <c r="G1101" s="24">
        <v>660</v>
      </c>
      <c r="H1101" s="24">
        <v>22862</v>
      </c>
      <c r="I1101" s="24">
        <v>2</v>
      </c>
      <c r="J1101" s="24">
        <v>31.27</v>
      </c>
      <c r="K1101" s="24" t="s">
        <v>4429</v>
      </c>
      <c r="L1101" s="24" t="b">
        <v>1</v>
      </c>
      <c r="M1101" s="25" t="b">
        <f t="shared" si="17"/>
        <v>0</v>
      </c>
    </row>
    <row r="1102" spans="1:13" x14ac:dyDescent="0.25">
      <c r="A1102" s="10" t="s">
        <v>3305</v>
      </c>
      <c r="B1102" s="22" t="s">
        <v>3006</v>
      </c>
      <c r="C1102" s="22">
        <v>2</v>
      </c>
      <c r="D1102" s="22" t="s">
        <v>3007</v>
      </c>
      <c r="E1102" s="22" t="b">
        <v>0</v>
      </c>
      <c r="F1102" s="22">
        <v>11</v>
      </c>
      <c r="G1102" s="22">
        <v>114</v>
      </c>
      <c r="H1102" s="22">
        <v>1191</v>
      </c>
      <c r="I1102" s="22">
        <v>3.01</v>
      </c>
      <c r="J1102" s="22">
        <v>1.08</v>
      </c>
      <c r="K1102" s="22" t="s">
        <v>4429</v>
      </c>
      <c r="L1102" s="22" t="b">
        <v>1</v>
      </c>
      <c r="M1102" s="25" t="b">
        <f t="shared" si="17"/>
        <v>0</v>
      </c>
    </row>
    <row r="1103" spans="1:13" x14ac:dyDescent="0.25">
      <c r="A1103" s="13" t="s">
        <v>3308</v>
      </c>
      <c r="B1103" s="24" t="s">
        <v>3003</v>
      </c>
      <c r="C1103" s="24">
        <v>2</v>
      </c>
      <c r="D1103" s="24" t="s">
        <v>3004</v>
      </c>
      <c r="E1103" s="24" t="b">
        <v>0</v>
      </c>
      <c r="F1103" s="24">
        <v>21</v>
      </c>
      <c r="G1103" s="24">
        <v>105</v>
      </c>
      <c r="H1103" s="24">
        <v>1511</v>
      </c>
      <c r="I1103" s="24">
        <v>3.02</v>
      </c>
      <c r="J1103" s="24">
        <v>1.37</v>
      </c>
      <c r="K1103" s="24" t="s">
        <v>4429</v>
      </c>
      <c r="L1103" s="24" t="b">
        <v>1</v>
      </c>
      <c r="M1103" s="25" t="b">
        <f t="shared" si="17"/>
        <v>0</v>
      </c>
    </row>
    <row r="1104" spans="1:13" x14ac:dyDescent="0.25">
      <c r="A1104" s="10" t="s">
        <v>3311</v>
      </c>
      <c r="B1104" s="22" t="s">
        <v>3033</v>
      </c>
      <c r="C1104" s="22">
        <v>2</v>
      </c>
      <c r="D1104" s="22" t="s">
        <v>3034</v>
      </c>
      <c r="E1104" s="22" t="b">
        <v>0</v>
      </c>
      <c r="F1104" s="22">
        <v>805</v>
      </c>
      <c r="G1104" s="22">
        <v>1571</v>
      </c>
      <c r="H1104" s="22">
        <v>20145</v>
      </c>
      <c r="I1104" s="22">
        <v>3.06</v>
      </c>
      <c r="J1104" s="22">
        <v>18.02</v>
      </c>
      <c r="K1104" s="22" t="s">
        <v>4429</v>
      </c>
      <c r="L1104" s="22" t="b">
        <v>1</v>
      </c>
      <c r="M1104" s="25" t="b">
        <f t="shared" si="17"/>
        <v>0</v>
      </c>
    </row>
    <row r="1105" spans="1:13" x14ac:dyDescent="0.25">
      <c r="A1105" s="13" t="s">
        <v>3314</v>
      </c>
      <c r="B1105" s="24" t="s">
        <v>3039</v>
      </c>
      <c r="C1105" s="24">
        <v>2</v>
      </c>
      <c r="D1105" s="24" t="s">
        <v>3040</v>
      </c>
      <c r="E1105" s="24" t="b">
        <v>0</v>
      </c>
      <c r="F1105" s="24">
        <v>652</v>
      </c>
      <c r="G1105" s="24">
        <v>590</v>
      </c>
      <c r="H1105" s="24">
        <v>106401</v>
      </c>
      <c r="I1105" s="24">
        <v>8.94</v>
      </c>
      <c r="J1105" s="24">
        <v>32.61</v>
      </c>
      <c r="K1105" s="24" t="s">
        <v>4429</v>
      </c>
      <c r="L1105" s="24" t="b">
        <v>1</v>
      </c>
      <c r="M1105" s="25" t="b">
        <f t="shared" si="17"/>
        <v>0</v>
      </c>
    </row>
    <row r="1106" spans="1:13" x14ac:dyDescent="0.25">
      <c r="A1106" s="10" t="s">
        <v>3317</v>
      </c>
      <c r="B1106" s="22" t="s">
        <v>3165</v>
      </c>
      <c r="C1106" s="22">
        <v>2</v>
      </c>
      <c r="D1106" s="22" t="s">
        <v>3166</v>
      </c>
      <c r="E1106" s="22" t="b">
        <v>0</v>
      </c>
      <c r="F1106" s="22">
        <v>391</v>
      </c>
      <c r="G1106" s="22">
        <v>491</v>
      </c>
      <c r="H1106" s="22">
        <v>7928</v>
      </c>
      <c r="I1106" s="22">
        <v>6.78</v>
      </c>
      <c r="J1106" s="22">
        <v>3.2</v>
      </c>
      <c r="K1106" s="22" t="s">
        <v>4429</v>
      </c>
      <c r="L1106" s="22" t="b">
        <v>1</v>
      </c>
      <c r="M1106" s="25" t="b">
        <f t="shared" si="17"/>
        <v>0</v>
      </c>
    </row>
    <row r="1107" spans="1:13" x14ac:dyDescent="0.25">
      <c r="A1107" s="13" t="s">
        <v>3320</v>
      </c>
      <c r="B1107" s="24" t="s">
        <v>3147</v>
      </c>
      <c r="C1107" s="24">
        <v>2</v>
      </c>
      <c r="D1107" s="24" t="s">
        <v>3148</v>
      </c>
      <c r="E1107" s="24" t="b">
        <v>0</v>
      </c>
      <c r="F1107" s="24">
        <v>482</v>
      </c>
      <c r="G1107" s="24">
        <v>525</v>
      </c>
      <c r="H1107" s="24">
        <v>2522</v>
      </c>
      <c r="I1107" s="24">
        <v>0.72</v>
      </c>
      <c r="J1107" s="24">
        <v>9.59</v>
      </c>
      <c r="K1107" s="24" t="s">
        <v>4429</v>
      </c>
      <c r="L1107" s="24" t="b">
        <v>1</v>
      </c>
      <c r="M1107" s="25" t="b">
        <f t="shared" si="17"/>
        <v>0</v>
      </c>
    </row>
    <row r="1108" spans="1:13" x14ac:dyDescent="0.25">
      <c r="A1108" s="10" t="s">
        <v>3323</v>
      </c>
      <c r="B1108" s="22" t="s">
        <v>3237</v>
      </c>
      <c r="C1108" s="22">
        <v>2</v>
      </c>
      <c r="D1108" s="22" t="s">
        <v>3238</v>
      </c>
      <c r="E1108" s="22" t="b">
        <v>0</v>
      </c>
      <c r="F1108" s="22">
        <v>176775</v>
      </c>
      <c r="G1108" s="22">
        <v>177930</v>
      </c>
      <c r="H1108" s="22">
        <v>147403</v>
      </c>
      <c r="I1108" s="22">
        <v>11.92</v>
      </c>
      <c r="J1108" s="22">
        <v>33.880000000000003</v>
      </c>
      <c r="K1108" s="22" t="s">
        <v>4429</v>
      </c>
      <c r="L1108" s="22" t="b">
        <v>1</v>
      </c>
      <c r="M1108" s="25" t="b">
        <f t="shared" si="17"/>
        <v>0</v>
      </c>
    </row>
    <row r="1109" spans="1:13" x14ac:dyDescent="0.25">
      <c r="A1109" s="13" t="s">
        <v>3326</v>
      </c>
      <c r="B1109" s="24" t="s">
        <v>3372</v>
      </c>
      <c r="C1109" s="24">
        <v>2</v>
      </c>
      <c r="D1109" s="24" t="s">
        <v>3373</v>
      </c>
      <c r="E1109" s="24" t="b">
        <v>0</v>
      </c>
      <c r="F1109" s="24">
        <v>100</v>
      </c>
      <c r="G1109" s="24">
        <v>252</v>
      </c>
      <c r="H1109" s="24">
        <v>58807</v>
      </c>
      <c r="I1109" s="24">
        <v>3.83</v>
      </c>
      <c r="J1109" s="24">
        <v>42.1</v>
      </c>
      <c r="K1109" s="24" t="s">
        <v>4429</v>
      </c>
      <c r="L1109" s="24" t="b">
        <v>1</v>
      </c>
      <c r="M1109" s="25" t="b">
        <f t="shared" si="17"/>
        <v>0</v>
      </c>
    </row>
    <row r="1110" spans="1:13" x14ac:dyDescent="0.25">
      <c r="A1110" s="10" t="s">
        <v>3329</v>
      </c>
      <c r="B1110" s="22" t="s">
        <v>3084</v>
      </c>
      <c r="C1110" s="22">
        <v>2</v>
      </c>
      <c r="D1110" s="22" t="s">
        <v>3085</v>
      </c>
      <c r="E1110" s="22" t="b">
        <v>0</v>
      </c>
      <c r="F1110" s="22">
        <v>1313</v>
      </c>
      <c r="G1110" s="22">
        <v>2871</v>
      </c>
      <c r="H1110" s="22">
        <v>16749</v>
      </c>
      <c r="I1110" s="22">
        <v>12.7</v>
      </c>
      <c r="J1110" s="22">
        <v>3.61</v>
      </c>
      <c r="K1110" s="22" t="s">
        <v>4429</v>
      </c>
      <c r="L1110" s="22" t="b">
        <v>1</v>
      </c>
      <c r="M1110" s="25" t="b">
        <f t="shared" si="17"/>
        <v>0</v>
      </c>
    </row>
    <row r="1111" spans="1:13" x14ac:dyDescent="0.25">
      <c r="A1111" s="13" t="s">
        <v>3332</v>
      </c>
      <c r="B1111" s="24" t="s">
        <v>2994</v>
      </c>
      <c r="C1111" s="24">
        <v>2</v>
      </c>
      <c r="D1111" s="24" t="s">
        <v>2995</v>
      </c>
      <c r="E1111" s="24" t="b">
        <v>0</v>
      </c>
      <c r="F1111" s="24">
        <v>1054</v>
      </c>
      <c r="G1111" s="24">
        <v>1214</v>
      </c>
      <c r="H1111" s="24">
        <v>43344</v>
      </c>
      <c r="I1111" s="24">
        <v>9.14</v>
      </c>
      <c r="J1111" s="24">
        <v>12.99</v>
      </c>
      <c r="K1111" s="24" t="s">
        <v>4429</v>
      </c>
      <c r="L1111" s="24" t="b">
        <v>1</v>
      </c>
      <c r="M1111" s="25" t="b">
        <f t="shared" si="17"/>
        <v>0</v>
      </c>
    </row>
    <row r="1112" spans="1:13" x14ac:dyDescent="0.25">
      <c r="A1112" s="10" t="s">
        <v>3335</v>
      </c>
      <c r="B1112" s="22" t="s">
        <v>2898</v>
      </c>
      <c r="C1112" s="22">
        <v>2</v>
      </c>
      <c r="D1112" s="22" t="s">
        <v>2899</v>
      </c>
      <c r="E1112" s="22" t="b">
        <v>0</v>
      </c>
      <c r="F1112" s="22">
        <v>3155</v>
      </c>
      <c r="G1112" s="22">
        <v>4973</v>
      </c>
      <c r="H1112" s="22">
        <v>324640</v>
      </c>
      <c r="I1112" s="22">
        <v>6.66</v>
      </c>
      <c r="J1112" s="22">
        <v>133.49</v>
      </c>
      <c r="K1112" s="22" t="s">
        <v>4429</v>
      </c>
      <c r="L1112" s="22" t="b">
        <v>1</v>
      </c>
      <c r="M1112" s="25" t="b">
        <f t="shared" si="17"/>
        <v>1</v>
      </c>
    </row>
    <row r="1113" spans="1:13" x14ac:dyDescent="0.25">
      <c r="A1113" s="13" t="s">
        <v>3338</v>
      </c>
      <c r="B1113" s="24" t="s">
        <v>3225</v>
      </c>
      <c r="C1113" s="24">
        <v>2</v>
      </c>
      <c r="D1113" s="24" t="s">
        <v>3226</v>
      </c>
      <c r="E1113" s="24" t="b">
        <v>0</v>
      </c>
      <c r="F1113" s="24">
        <v>401</v>
      </c>
      <c r="G1113" s="24">
        <v>80</v>
      </c>
      <c r="H1113" s="24">
        <v>7207</v>
      </c>
      <c r="I1113" s="24">
        <v>8.98</v>
      </c>
      <c r="J1113" s="24">
        <v>2.2000000000000002</v>
      </c>
      <c r="K1113" s="24" t="s">
        <v>4429</v>
      </c>
      <c r="L1113" s="24" t="b">
        <v>1</v>
      </c>
      <c r="M1113" s="25" t="b">
        <f t="shared" si="17"/>
        <v>0</v>
      </c>
    </row>
    <row r="1114" spans="1:13" x14ac:dyDescent="0.25">
      <c r="A1114" s="10" t="s">
        <v>3341</v>
      </c>
      <c r="B1114" s="22" t="s">
        <v>3078</v>
      </c>
      <c r="C1114" s="22">
        <v>2</v>
      </c>
      <c r="D1114" s="22" t="s">
        <v>3079</v>
      </c>
      <c r="E1114" s="22" t="b">
        <v>0</v>
      </c>
      <c r="F1114" s="22">
        <v>374</v>
      </c>
      <c r="G1114" s="22">
        <v>653</v>
      </c>
      <c r="H1114" s="22">
        <v>3509</v>
      </c>
      <c r="I1114" s="22">
        <v>0.96</v>
      </c>
      <c r="J1114" s="22">
        <v>10</v>
      </c>
      <c r="K1114" s="22" t="s">
        <v>4429</v>
      </c>
      <c r="L1114" s="22" t="b">
        <v>1</v>
      </c>
      <c r="M1114" s="25" t="b">
        <f t="shared" si="17"/>
        <v>0</v>
      </c>
    </row>
    <row r="1115" spans="1:13" x14ac:dyDescent="0.25">
      <c r="A1115" s="13" t="s">
        <v>3344</v>
      </c>
      <c r="B1115" s="24" t="s">
        <v>2907</v>
      </c>
      <c r="C1115" s="24">
        <v>2</v>
      </c>
      <c r="D1115" s="24" t="s">
        <v>2908</v>
      </c>
      <c r="E1115" s="24" t="b">
        <v>0</v>
      </c>
      <c r="F1115" s="24">
        <v>141</v>
      </c>
      <c r="G1115" s="24">
        <v>119</v>
      </c>
      <c r="H1115" s="24">
        <v>51247</v>
      </c>
      <c r="I1115" s="24">
        <v>11.28</v>
      </c>
      <c r="J1115" s="24">
        <v>12.45</v>
      </c>
      <c r="K1115" s="24" t="s">
        <v>4429</v>
      </c>
      <c r="L1115" s="24" t="b">
        <v>1</v>
      </c>
      <c r="M1115" s="25" t="b">
        <f t="shared" si="17"/>
        <v>0</v>
      </c>
    </row>
    <row r="1116" spans="1:13" x14ac:dyDescent="0.25">
      <c r="A1116" s="10" t="s">
        <v>3347</v>
      </c>
      <c r="B1116" s="22" t="s">
        <v>3231</v>
      </c>
      <c r="C1116" s="22">
        <v>2</v>
      </c>
      <c r="D1116" s="22" t="s">
        <v>3232</v>
      </c>
      <c r="E1116" s="22" t="b">
        <v>0</v>
      </c>
      <c r="F1116" s="22">
        <v>561</v>
      </c>
      <c r="G1116" s="22">
        <v>696</v>
      </c>
      <c r="H1116" s="22">
        <v>8121</v>
      </c>
      <c r="I1116" s="22">
        <v>2.85</v>
      </c>
      <c r="J1116" s="22">
        <v>7.79</v>
      </c>
      <c r="K1116" s="22" t="s">
        <v>4429</v>
      </c>
      <c r="L1116" s="22" t="b">
        <v>1</v>
      </c>
      <c r="M1116" s="25" t="b">
        <f t="shared" si="17"/>
        <v>0</v>
      </c>
    </row>
    <row r="1117" spans="1:13" x14ac:dyDescent="0.25">
      <c r="A1117" s="13" t="s">
        <v>3350</v>
      </c>
      <c r="B1117" s="24" t="s">
        <v>3228</v>
      </c>
      <c r="C1117" s="24">
        <v>2</v>
      </c>
      <c r="D1117" s="24" t="s">
        <v>3229</v>
      </c>
      <c r="E1117" s="24" t="b">
        <v>0</v>
      </c>
      <c r="F1117" s="24">
        <v>2381</v>
      </c>
      <c r="G1117" s="24">
        <v>306</v>
      </c>
      <c r="H1117" s="24">
        <v>2713</v>
      </c>
      <c r="I1117" s="24">
        <v>5.2</v>
      </c>
      <c r="J1117" s="24">
        <v>1.43</v>
      </c>
      <c r="K1117" s="24" t="s">
        <v>4429</v>
      </c>
      <c r="L1117" s="24" t="b">
        <v>1</v>
      </c>
      <c r="M1117" s="25" t="b">
        <f t="shared" si="17"/>
        <v>0</v>
      </c>
    </row>
    <row r="1118" spans="1:13" x14ac:dyDescent="0.25">
      <c r="A1118" s="10" t="s">
        <v>3353</v>
      </c>
      <c r="B1118" s="22" t="s">
        <v>2904</v>
      </c>
      <c r="C1118" s="22">
        <v>2</v>
      </c>
      <c r="D1118" s="22" t="s">
        <v>2905</v>
      </c>
      <c r="E1118" s="22" t="b">
        <v>0</v>
      </c>
      <c r="F1118" s="22">
        <v>435</v>
      </c>
      <c r="G1118" s="22">
        <v>418</v>
      </c>
      <c r="H1118" s="22">
        <v>12666</v>
      </c>
      <c r="I1118" s="22">
        <v>2.14</v>
      </c>
      <c r="J1118" s="22">
        <v>16.22</v>
      </c>
      <c r="K1118" s="22" t="s">
        <v>4429</v>
      </c>
      <c r="L1118" s="22" t="b">
        <v>1</v>
      </c>
      <c r="M1118" s="25" t="b">
        <f t="shared" si="17"/>
        <v>0</v>
      </c>
    </row>
    <row r="1119" spans="1:13" x14ac:dyDescent="0.25">
      <c r="A1119" s="13" t="s">
        <v>3356</v>
      </c>
      <c r="B1119" s="24" t="s">
        <v>3360</v>
      </c>
      <c r="C1119" s="24">
        <v>2</v>
      </c>
      <c r="D1119" s="24" t="s">
        <v>3361</v>
      </c>
      <c r="E1119" s="24" t="b">
        <v>0</v>
      </c>
      <c r="F1119" s="24">
        <v>1907</v>
      </c>
      <c r="G1119" s="24">
        <v>2313</v>
      </c>
      <c r="H1119" s="24">
        <v>56065</v>
      </c>
      <c r="I1119" s="24">
        <v>1.71</v>
      </c>
      <c r="J1119" s="24">
        <v>89.99</v>
      </c>
      <c r="K1119" s="24" t="s">
        <v>4429</v>
      </c>
      <c r="L1119" s="24" t="b">
        <v>1</v>
      </c>
      <c r="M1119" s="25" t="b">
        <f t="shared" si="17"/>
        <v>1</v>
      </c>
    </row>
    <row r="1120" spans="1:13" x14ac:dyDescent="0.25">
      <c r="A1120" s="10" t="s">
        <v>3359</v>
      </c>
      <c r="B1120" s="22" t="s">
        <v>2910</v>
      </c>
      <c r="C1120" s="22">
        <v>2</v>
      </c>
      <c r="D1120" s="22" t="s">
        <v>2911</v>
      </c>
      <c r="E1120" s="22" t="b">
        <v>0</v>
      </c>
      <c r="F1120" s="22">
        <v>1524</v>
      </c>
      <c r="G1120" s="22">
        <v>2399</v>
      </c>
      <c r="H1120" s="22">
        <v>18983</v>
      </c>
      <c r="I1120" s="22">
        <v>5.45</v>
      </c>
      <c r="J1120" s="22">
        <v>9.5399999999999991</v>
      </c>
      <c r="K1120" s="22" t="s">
        <v>4429</v>
      </c>
      <c r="L1120" s="22" t="b">
        <v>1</v>
      </c>
      <c r="M1120" s="25" t="b">
        <f t="shared" si="17"/>
        <v>0</v>
      </c>
    </row>
    <row r="1121" spans="1:13" x14ac:dyDescent="0.25">
      <c r="A1121" s="13" t="s">
        <v>3362</v>
      </c>
      <c r="B1121" s="24" t="s">
        <v>3000</v>
      </c>
      <c r="C1121" s="24">
        <v>2</v>
      </c>
      <c r="D1121" s="24" t="s">
        <v>3001</v>
      </c>
      <c r="E1121" s="24" t="b">
        <v>0</v>
      </c>
      <c r="F1121" s="24">
        <v>693</v>
      </c>
      <c r="G1121" s="24">
        <v>369</v>
      </c>
      <c r="H1121" s="24">
        <v>2391</v>
      </c>
      <c r="I1121" s="24">
        <v>0.94</v>
      </c>
      <c r="J1121" s="24">
        <v>6.99</v>
      </c>
      <c r="K1121" s="24" t="s">
        <v>4429</v>
      </c>
      <c r="L1121" s="24" t="b">
        <v>1</v>
      </c>
      <c r="M1121" s="25" t="b">
        <f t="shared" si="17"/>
        <v>0</v>
      </c>
    </row>
    <row r="1122" spans="1:13" x14ac:dyDescent="0.25">
      <c r="A1122" s="10" t="s">
        <v>3365</v>
      </c>
      <c r="B1122" s="22" t="s">
        <v>3153</v>
      </c>
      <c r="C1122" s="22">
        <v>2</v>
      </c>
      <c r="D1122" s="22" t="s">
        <v>3154</v>
      </c>
      <c r="E1122" s="22" t="b">
        <v>0</v>
      </c>
      <c r="F1122" s="22">
        <v>2087</v>
      </c>
      <c r="G1122" s="22">
        <v>3926</v>
      </c>
      <c r="H1122" s="22">
        <v>91514</v>
      </c>
      <c r="I1122" s="22">
        <v>4.13</v>
      </c>
      <c r="J1122" s="22">
        <v>60.77</v>
      </c>
      <c r="K1122" s="22" t="s">
        <v>4429</v>
      </c>
      <c r="L1122" s="22" t="b">
        <v>1</v>
      </c>
      <c r="M1122" s="25" t="b">
        <f t="shared" si="17"/>
        <v>0</v>
      </c>
    </row>
    <row r="1123" spans="1:13" x14ac:dyDescent="0.25">
      <c r="A1123" s="13" t="s">
        <v>3368</v>
      </c>
      <c r="B1123" s="24" t="s">
        <v>3021</v>
      </c>
      <c r="C1123" s="24">
        <v>2</v>
      </c>
      <c r="D1123" s="24" t="s">
        <v>3022</v>
      </c>
      <c r="E1123" s="24" t="b">
        <v>0</v>
      </c>
      <c r="F1123" s="24">
        <v>309</v>
      </c>
      <c r="G1123" s="24">
        <v>287</v>
      </c>
      <c r="H1123" s="24">
        <v>38095</v>
      </c>
      <c r="I1123" s="24">
        <v>5.0599999999999996</v>
      </c>
      <c r="J1123" s="24">
        <v>20.61</v>
      </c>
      <c r="K1123" s="24" t="s">
        <v>4429</v>
      </c>
      <c r="L1123" s="24" t="b">
        <v>1</v>
      </c>
      <c r="M1123" s="25" t="b">
        <f t="shared" si="17"/>
        <v>0</v>
      </c>
    </row>
    <row r="1124" spans="1:13" x14ac:dyDescent="0.25">
      <c r="A1124" s="10" t="s">
        <v>3371</v>
      </c>
      <c r="B1124" s="22" t="s">
        <v>3222</v>
      </c>
      <c r="C1124" s="22">
        <v>2</v>
      </c>
      <c r="D1124" s="22" t="s">
        <v>3223</v>
      </c>
      <c r="E1124" s="22" t="b">
        <v>0</v>
      </c>
      <c r="F1124" s="22">
        <v>433</v>
      </c>
      <c r="G1124" s="22">
        <v>582</v>
      </c>
      <c r="H1124" s="22">
        <v>22777</v>
      </c>
      <c r="I1124" s="22">
        <v>2.2999999999999998</v>
      </c>
      <c r="J1124" s="22">
        <v>27.18</v>
      </c>
      <c r="K1124" s="22" t="s">
        <v>4429</v>
      </c>
      <c r="L1124" s="22" t="b">
        <v>1</v>
      </c>
      <c r="M1124" s="25" t="b">
        <f t="shared" si="17"/>
        <v>0</v>
      </c>
    </row>
    <row r="1125" spans="1:13" x14ac:dyDescent="0.25">
      <c r="A1125" s="13" t="s">
        <v>3374</v>
      </c>
      <c r="B1125" s="24" t="s">
        <v>3378</v>
      </c>
      <c r="C1125" s="24">
        <v>2</v>
      </c>
      <c r="D1125" s="24" t="s">
        <v>3379</v>
      </c>
      <c r="E1125" s="24" t="b">
        <v>0</v>
      </c>
      <c r="F1125" s="24">
        <v>337</v>
      </c>
      <c r="G1125" s="24">
        <v>993</v>
      </c>
      <c r="H1125" s="24">
        <v>53778</v>
      </c>
      <c r="I1125" s="24">
        <v>5.58</v>
      </c>
      <c r="J1125" s="24">
        <v>26.4</v>
      </c>
      <c r="K1125" s="24" t="s">
        <v>4429</v>
      </c>
      <c r="L1125" s="24" t="b">
        <v>1</v>
      </c>
      <c r="M1125" s="25" t="b">
        <f t="shared" si="17"/>
        <v>0</v>
      </c>
    </row>
    <row r="1126" spans="1:13" x14ac:dyDescent="0.25">
      <c r="A1126" s="10" t="s">
        <v>3377</v>
      </c>
      <c r="B1126" s="22" t="s">
        <v>3114</v>
      </c>
      <c r="C1126" s="22">
        <v>2</v>
      </c>
      <c r="D1126" s="22" t="s">
        <v>3115</v>
      </c>
      <c r="E1126" s="22" t="b">
        <v>0</v>
      </c>
      <c r="F1126" s="22">
        <v>3135</v>
      </c>
      <c r="G1126" s="22">
        <v>2726</v>
      </c>
      <c r="H1126" s="22">
        <v>27653</v>
      </c>
      <c r="I1126" s="22">
        <v>4.0999999999999996</v>
      </c>
      <c r="J1126" s="22">
        <v>18.47</v>
      </c>
      <c r="K1126" s="22" t="s">
        <v>4429</v>
      </c>
      <c r="L1126" s="22" t="b">
        <v>1</v>
      </c>
      <c r="M1126" s="25" t="b">
        <f t="shared" si="17"/>
        <v>0</v>
      </c>
    </row>
    <row r="1127" spans="1:13" x14ac:dyDescent="0.25">
      <c r="A1127" s="13" t="s">
        <v>3380</v>
      </c>
      <c r="B1127" s="24" t="s">
        <v>3045</v>
      </c>
      <c r="C1127" s="24">
        <v>2</v>
      </c>
      <c r="D1127" s="24" t="s">
        <v>3046</v>
      </c>
      <c r="E1127" s="24" t="b">
        <v>0</v>
      </c>
      <c r="F1127" s="24">
        <v>1661</v>
      </c>
      <c r="G1127" s="24">
        <v>1764</v>
      </c>
      <c r="H1127" s="24">
        <v>106656</v>
      </c>
      <c r="I1127" s="24">
        <v>4.3600000000000003</v>
      </c>
      <c r="J1127" s="24">
        <v>67.08</v>
      </c>
      <c r="K1127" s="24" t="s">
        <v>4429</v>
      </c>
      <c r="L1127" s="24" t="b">
        <v>1</v>
      </c>
      <c r="M1127" s="25" t="b">
        <f t="shared" si="17"/>
        <v>1</v>
      </c>
    </row>
    <row r="1128" spans="1:13" x14ac:dyDescent="0.25">
      <c r="A1128" s="10" t="s">
        <v>3383</v>
      </c>
      <c r="B1128" s="22" t="s">
        <v>2919</v>
      </c>
      <c r="C1128" s="22">
        <v>2</v>
      </c>
      <c r="D1128" s="22" t="s">
        <v>2920</v>
      </c>
      <c r="E1128" s="22" t="b">
        <v>0</v>
      </c>
      <c r="F1128" s="22">
        <v>8276</v>
      </c>
      <c r="G1128" s="22">
        <v>376</v>
      </c>
      <c r="H1128" s="22">
        <v>19491</v>
      </c>
      <c r="I1128" s="22">
        <v>7.41</v>
      </c>
      <c r="J1128" s="22">
        <v>7.21</v>
      </c>
      <c r="K1128" s="22" t="s">
        <v>4429</v>
      </c>
      <c r="L1128" s="22" t="b">
        <v>1</v>
      </c>
      <c r="M1128" s="25" t="b">
        <f t="shared" si="17"/>
        <v>0</v>
      </c>
    </row>
    <row r="1129" spans="1:13" x14ac:dyDescent="0.25">
      <c r="A1129" s="13" t="s">
        <v>3386</v>
      </c>
      <c r="B1129" s="24" t="s">
        <v>2475</v>
      </c>
      <c r="C1129" s="24">
        <v>2</v>
      </c>
      <c r="D1129" s="24" t="s">
        <v>2476</v>
      </c>
      <c r="E1129" s="24" t="b">
        <v>0</v>
      </c>
      <c r="F1129" s="24">
        <v>919</v>
      </c>
      <c r="G1129" s="24">
        <v>2290</v>
      </c>
      <c r="H1129" s="24">
        <v>9081</v>
      </c>
      <c r="I1129" s="24">
        <v>0.87</v>
      </c>
      <c r="J1129" s="24">
        <v>28.56</v>
      </c>
      <c r="K1129" s="24" t="s">
        <v>4429</v>
      </c>
      <c r="L1129" s="24" t="b">
        <v>1</v>
      </c>
      <c r="M1129" s="25" t="b">
        <f t="shared" si="17"/>
        <v>0</v>
      </c>
    </row>
    <row r="1130" spans="1:13" x14ac:dyDescent="0.25">
      <c r="A1130" s="10" t="s">
        <v>3389</v>
      </c>
      <c r="B1130" s="22" t="s">
        <v>4593</v>
      </c>
      <c r="C1130" s="22">
        <v>1</v>
      </c>
      <c r="D1130" s="22" t="s">
        <v>4594</v>
      </c>
      <c r="E1130" s="22" t="b">
        <v>0</v>
      </c>
      <c r="F1130" s="22">
        <v>1782</v>
      </c>
      <c r="G1130" s="22">
        <v>1706</v>
      </c>
      <c r="H1130" s="22">
        <v>65909</v>
      </c>
      <c r="I1130" s="22">
        <v>5.93</v>
      </c>
      <c r="J1130" s="22">
        <v>30.47</v>
      </c>
      <c r="K1130" s="22" t="s">
        <v>4429</v>
      </c>
      <c r="L1130" s="22" t="b">
        <v>1</v>
      </c>
      <c r="M1130" s="25" t="b">
        <f t="shared" si="17"/>
        <v>0</v>
      </c>
    </row>
    <row r="1131" spans="1:13" x14ac:dyDescent="0.25">
      <c r="A1131" s="13" t="s">
        <v>3392</v>
      </c>
      <c r="B1131" s="24" t="s">
        <v>5451</v>
      </c>
      <c r="C1131" s="24">
        <v>1</v>
      </c>
      <c r="D1131" s="24" t="s">
        <v>5452</v>
      </c>
      <c r="E1131" s="24" t="b">
        <v>0</v>
      </c>
      <c r="F1131" s="24">
        <v>1960</v>
      </c>
      <c r="G1131" s="24">
        <v>4974</v>
      </c>
      <c r="H1131" s="24">
        <v>39230</v>
      </c>
      <c r="I1131" s="24">
        <v>0.92</v>
      </c>
      <c r="J1131" s="24">
        <v>117.46</v>
      </c>
      <c r="K1131" s="24" t="s">
        <v>4429</v>
      </c>
      <c r="L1131" s="24" t="b">
        <v>1</v>
      </c>
      <c r="M1131" s="25" t="b">
        <f t="shared" si="17"/>
        <v>1</v>
      </c>
    </row>
    <row r="1132" spans="1:13" x14ac:dyDescent="0.25">
      <c r="A1132" s="10" t="s">
        <v>3395</v>
      </c>
      <c r="B1132" s="22" t="s">
        <v>4680</v>
      </c>
      <c r="C1132" s="22">
        <v>1</v>
      </c>
      <c r="D1132" s="22" t="s">
        <v>4681</v>
      </c>
      <c r="E1132" s="22" t="b">
        <v>0</v>
      </c>
      <c r="F1132" s="22">
        <v>131</v>
      </c>
      <c r="G1132" s="22">
        <v>549</v>
      </c>
      <c r="H1132" s="22">
        <v>3918</v>
      </c>
      <c r="I1132" s="22">
        <v>4.47</v>
      </c>
      <c r="J1132" s="22">
        <v>2.4</v>
      </c>
      <c r="K1132" s="22" t="s">
        <v>4429</v>
      </c>
      <c r="L1132" s="22" t="b">
        <v>1</v>
      </c>
      <c r="M1132" s="25" t="b">
        <f t="shared" si="17"/>
        <v>0</v>
      </c>
    </row>
    <row r="1133" spans="1:13" x14ac:dyDescent="0.25">
      <c r="A1133" s="13" t="s">
        <v>3398</v>
      </c>
      <c r="B1133" s="24" t="s">
        <v>5280</v>
      </c>
      <c r="C1133" s="24">
        <v>1</v>
      </c>
      <c r="D1133" s="24" t="s">
        <v>5281</v>
      </c>
      <c r="E1133" s="24" t="b">
        <v>0</v>
      </c>
      <c r="F1133" s="24">
        <v>36</v>
      </c>
      <c r="G1133" s="24">
        <v>38</v>
      </c>
      <c r="H1133" s="24">
        <v>12262</v>
      </c>
      <c r="I1133" s="24">
        <v>6.12</v>
      </c>
      <c r="J1133" s="24">
        <v>5.49</v>
      </c>
      <c r="K1133" s="24" t="s">
        <v>4429</v>
      </c>
      <c r="L1133" s="24" t="b">
        <v>1</v>
      </c>
      <c r="M1133" s="25" t="b">
        <f t="shared" si="17"/>
        <v>0</v>
      </c>
    </row>
    <row r="1134" spans="1:13" x14ac:dyDescent="0.25">
      <c r="A1134" s="10" t="s">
        <v>3401</v>
      </c>
      <c r="B1134" s="22" t="s">
        <v>4596</v>
      </c>
      <c r="C1134" s="22">
        <v>1</v>
      </c>
      <c r="D1134" s="22" t="s">
        <v>4597</v>
      </c>
      <c r="E1134" s="22" t="b">
        <v>0</v>
      </c>
      <c r="F1134" s="22">
        <v>3596</v>
      </c>
      <c r="G1134" s="22">
        <v>328</v>
      </c>
      <c r="H1134" s="22">
        <v>7672</v>
      </c>
      <c r="I1134" s="22">
        <v>5.75</v>
      </c>
      <c r="J1134" s="22">
        <v>3.66</v>
      </c>
      <c r="K1134" s="22" t="s">
        <v>4429</v>
      </c>
      <c r="L1134" s="22" t="b">
        <v>1</v>
      </c>
      <c r="M1134" s="25" t="b">
        <f t="shared" si="17"/>
        <v>0</v>
      </c>
    </row>
    <row r="1135" spans="1:13" x14ac:dyDescent="0.25">
      <c r="A1135" s="13" t="s">
        <v>3404</v>
      </c>
      <c r="B1135" s="24" t="s">
        <v>5412</v>
      </c>
      <c r="C1135" s="24">
        <v>1</v>
      </c>
      <c r="D1135" s="24" t="s">
        <v>5413</v>
      </c>
      <c r="E1135" s="24" t="b">
        <v>0</v>
      </c>
      <c r="F1135" s="24">
        <v>54</v>
      </c>
      <c r="G1135" s="24">
        <v>141</v>
      </c>
      <c r="H1135" s="24">
        <v>1386</v>
      </c>
      <c r="I1135" s="24">
        <v>5.2</v>
      </c>
      <c r="J1135" s="24">
        <v>0.73</v>
      </c>
      <c r="K1135" s="24" t="s">
        <v>4429</v>
      </c>
      <c r="L1135" s="24" t="b">
        <v>1</v>
      </c>
      <c r="M1135" s="25" t="b">
        <f t="shared" si="17"/>
        <v>0</v>
      </c>
    </row>
    <row r="1136" spans="1:13" x14ac:dyDescent="0.25">
      <c r="A1136" s="10" t="s">
        <v>3407</v>
      </c>
      <c r="B1136" s="22" t="s">
        <v>5448</v>
      </c>
      <c r="C1136" s="22">
        <v>1</v>
      </c>
      <c r="D1136" s="22" t="s">
        <v>5449</v>
      </c>
      <c r="E1136" s="22" t="b">
        <v>0</v>
      </c>
      <c r="F1136" s="22">
        <v>1261</v>
      </c>
      <c r="G1136" s="22">
        <v>1750</v>
      </c>
      <c r="H1136" s="22">
        <v>11578</v>
      </c>
      <c r="I1136" s="22">
        <v>11.39</v>
      </c>
      <c r="J1136" s="22">
        <v>2.78</v>
      </c>
      <c r="K1136" s="22" t="s">
        <v>4429</v>
      </c>
      <c r="L1136" s="22" t="b">
        <v>1</v>
      </c>
      <c r="M1136" s="25" t="b">
        <f t="shared" si="17"/>
        <v>0</v>
      </c>
    </row>
    <row r="1137" spans="1:13" x14ac:dyDescent="0.25">
      <c r="A1137" s="13" t="s">
        <v>3410</v>
      </c>
      <c r="B1137" s="24" t="s">
        <v>4620</v>
      </c>
      <c r="C1137" s="24">
        <v>1</v>
      </c>
      <c r="D1137" s="24" t="s">
        <v>4621</v>
      </c>
      <c r="E1137" s="24" t="b">
        <v>0</v>
      </c>
      <c r="F1137" s="24">
        <v>177</v>
      </c>
      <c r="G1137" s="24">
        <v>1319</v>
      </c>
      <c r="H1137" s="24">
        <v>8949</v>
      </c>
      <c r="I1137" s="24">
        <v>4.21</v>
      </c>
      <c r="J1137" s="24">
        <v>5.82</v>
      </c>
      <c r="K1137" s="24" t="s">
        <v>4429</v>
      </c>
      <c r="L1137" s="24" t="b">
        <v>1</v>
      </c>
      <c r="M1137" s="25" t="b">
        <f t="shared" si="17"/>
        <v>0</v>
      </c>
    </row>
    <row r="1138" spans="1:13" x14ac:dyDescent="0.25">
      <c r="A1138" s="10" t="s">
        <v>3413</v>
      </c>
      <c r="B1138" s="22" t="s">
        <v>4146</v>
      </c>
      <c r="C1138" s="22">
        <v>1</v>
      </c>
      <c r="D1138" s="22" t="s">
        <v>4147</v>
      </c>
      <c r="E1138" s="22" t="b">
        <v>0</v>
      </c>
      <c r="F1138" s="22">
        <v>9183</v>
      </c>
      <c r="G1138" s="22">
        <v>6451</v>
      </c>
      <c r="H1138" s="22">
        <v>145058</v>
      </c>
      <c r="I1138" s="22">
        <v>12.95</v>
      </c>
      <c r="J1138" s="22">
        <v>30.69</v>
      </c>
      <c r="K1138" s="22" t="s">
        <v>4429</v>
      </c>
      <c r="L1138" s="22" t="b">
        <v>1</v>
      </c>
      <c r="M1138" s="25" t="b">
        <f t="shared" si="17"/>
        <v>0</v>
      </c>
    </row>
    <row r="1139" spans="1:13" x14ac:dyDescent="0.25">
      <c r="A1139" s="13" t="s">
        <v>3416</v>
      </c>
      <c r="B1139" s="24" t="s">
        <v>4617</v>
      </c>
      <c r="C1139" s="24">
        <v>1</v>
      </c>
      <c r="D1139" s="24" t="s">
        <v>4618</v>
      </c>
      <c r="E1139" s="24" t="b">
        <v>0</v>
      </c>
      <c r="F1139" s="24">
        <v>1320</v>
      </c>
      <c r="G1139" s="24">
        <v>1413</v>
      </c>
      <c r="H1139" s="24">
        <v>20973</v>
      </c>
      <c r="I1139" s="24">
        <v>3.81</v>
      </c>
      <c r="J1139" s="24">
        <v>15.07</v>
      </c>
      <c r="K1139" s="24" t="s">
        <v>4429</v>
      </c>
      <c r="L1139" s="24" t="b">
        <v>1</v>
      </c>
      <c r="M1139" s="25" t="b">
        <f t="shared" si="17"/>
        <v>0</v>
      </c>
    </row>
    <row r="1140" spans="1:13" x14ac:dyDescent="0.25">
      <c r="A1140" s="10" t="s">
        <v>3419</v>
      </c>
      <c r="B1140" s="22" t="s">
        <v>4608</v>
      </c>
      <c r="C1140" s="22">
        <v>1</v>
      </c>
      <c r="D1140" s="22" t="s">
        <v>4609</v>
      </c>
      <c r="E1140" s="22" t="b">
        <v>0</v>
      </c>
      <c r="F1140" s="22">
        <v>279</v>
      </c>
      <c r="G1140" s="22">
        <v>727</v>
      </c>
      <c r="H1140" s="22">
        <v>863</v>
      </c>
      <c r="I1140" s="22">
        <v>0.75</v>
      </c>
      <c r="J1140" s="22">
        <v>3.17</v>
      </c>
      <c r="K1140" s="22" t="s">
        <v>4429</v>
      </c>
      <c r="L1140" s="22" t="b">
        <v>1</v>
      </c>
      <c r="M1140" s="25" t="b">
        <f t="shared" si="17"/>
        <v>0</v>
      </c>
    </row>
    <row r="1141" spans="1:13" x14ac:dyDescent="0.25">
      <c r="A1141" s="13" t="s">
        <v>3422</v>
      </c>
      <c r="B1141" s="24" t="s">
        <v>5298</v>
      </c>
      <c r="C1141" s="24">
        <v>1</v>
      </c>
      <c r="D1141" s="24" t="s">
        <v>5299</v>
      </c>
      <c r="E1141" s="24" t="b">
        <v>0</v>
      </c>
      <c r="F1141" s="24">
        <v>80</v>
      </c>
      <c r="G1141" s="24">
        <v>223</v>
      </c>
      <c r="H1141" s="24">
        <v>11053</v>
      </c>
      <c r="I1141" s="24">
        <v>3.01</v>
      </c>
      <c r="J1141" s="24">
        <v>10.06</v>
      </c>
      <c r="K1141" s="24" t="s">
        <v>4429</v>
      </c>
      <c r="L1141" s="24" t="b">
        <v>1</v>
      </c>
      <c r="M1141" s="25" t="b">
        <f t="shared" si="17"/>
        <v>0</v>
      </c>
    </row>
    <row r="1142" spans="1:13" x14ac:dyDescent="0.25">
      <c r="A1142" s="10" t="s">
        <v>3425</v>
      </c>
      <c r="B1142" s="22" t="s">
        <v>4149</v>
      </c>
      <c r="C1142" s="22">
        <v>1</v>
      </c>
      <c r="D1142" s="22" t="s">
        <v>4150</v>
      </c>
      <c r="E1142" s="22" t="b">
        <v>0</v>
      </c>
      <c r="F1142" s="22">
        <v>363</v>
      </c>
      <c r="G1142" s="22">
        <v>220</v>
      </c>
      <c r="H1142" s="22">
        <v>6161</v>
      </c>
      <c r="I1142" s="22">
        <v>8.1199999999999992</v>
      </c>
      <c r="J1142" s="22">
        <v>2.08</v>
      </c>
      <c r="K1142" s="22" t="s">
        <v>4429</v>
      </c>
      <c r="L1142" s="22" t="b">
        <v>1</v>
      </c>
      <c r="M1142" s="25" t="b">
        <f t="shared" si="17"/>
        <v>0</v>
      </c>
    </row>
    <row r="1143" spans="1:13" x14ac:dyDescent="0.25">
      <c r="A1143" s="13" t="s">
        <v>3428</v>
      </c>
      <c r="B1143" s="24" t="s">
        <v>5307</v>
      </c>
      <c r="C1143" s="24">
        <v>1</v>
      </c>
      <c r="D1143" s="24" t="s">
        <v>5308</v>
      </c>
      <c r="E1143" s="24" t="b">
        <v>0</v>
      </c>
      <c r="F1143" s="24">
        <v>1</v>
      </c>
      <c r="G1143" s="24">
        <v>39</v>
      </c>
      <c r="H1143" s="24">
        <v>55</v>
      </c>
      <c r="I1143" s="24">
        <v>1.83</v>
      </c>
      <c r="J1143" s="24">
        <v>0.08</v>
      </c>
      <c r="K1143" s="24" t="s">
        <v>4429</v>
      </c>
      <c r="L1143" s="24" t="b">
        <v>1</v>
      </c>
      <c r="M1143" s="25" t="b">
        <f t="shared" si="17"/>
        <v>0</v>
      </c>
    </row>
    <row r="1144" spans="1:13" x14ac:dyDescent="0.25">
      <c r="A1144" s="10" t="s">
        <v>3431</v>
      </c>
      <c r="B1144" s="22" t="s">
        <v>5274</v>
      </c>
      <c r="C1144" s="22">
        <v>1</v>
      </c>
      <c r="D1144" s="22" t="s">
        <v>5275</v>
      </c>
      <c r="E1144" s="22" t="b">
        <v>0</v>
      </c>
      <c r="F1144" s="22">
        <v>2232</v>
      </c>
      <c r="G1144" s="22">
        <v>4163</v>
      </c>
      <c r="H1144" s="22">
        <v>108337</v>
      </c>
      <c r="I1144" s="22">
        <v>4.58</v>
      </c>
      <c r="J1144" s="22">
        <v>64.790000000000006</v>
      </c>
      <c r="K1144" s="22" t="s">
        <v>4429</v>
      </c>
      <c r="L1144" s="22" t="b">
        <v>1</v>
      </c>
      <c r="M1144" s="25" t="b">
        <f t="shared" si="17"/>
        <v>1</v>
      </c>
    </row>
    <row r="1145" spans="1:13" x14ac:dyDescent="0.25">
      <c r="A1145" s="13" t="s">
        <v>3434</v>
      </c>
      <c r="B1145" s="24" t="s">
        <v>4083</v>
      </c>
      <c r="C1145" s="24">
        <v>1</v>
      </c>
      <c r="D1145" s="24" t="s">
        <v>4084</v>
      </c>
      <c r="E1145" s="24" t="b">
        <v>0</v>
      </c>
      <c r="F1145" s="24">
        <v>969</v>
      </c>
      <c r="G1145" s="24">
        <v>791</v>
      </c>
      <c r="H1145" s="24">
        <v>38096</v>
      </c>
      <c r="I1145" s="24">
        <v>5.18</v>
      </c>
      <c r="J1145" s="24">
        <v>20.16</v>
      </c>
      <c r="K1145" s="24" t="s">
        <v>4429</v>
      </c>
      <c r="L1145" s="24" t="b">
        <v>1</v>
      </c>
      <c r="M1145" s="25" t="b">
        <f t="shared" si="17"/>
        <v>0</v>
      </c>
    </row>
    <row r="1146" spans="1:13" x14ac:dyDescent="0.25">
      <c r="A1146" s="10" t="s">
        <v>3437</v>
      </c>
      <c r="B1146" s="22" t="s">
        <v>4746</v>
      </c>
      <c r="C1146" s="22">
        <v>1</v>
      </c>
      <c r="D1146" s="22" t="s">
        <v>4747</v>
      </c>
      <c r="E1146" s="22" t="b">
        <v>0</v>
      </c>
      <c r="F1146" s="22">
        <v>8</v>
      </c>
      <c r="G1146" s="22">
        <v>46</v>
      </c>
      <c r="H1146" s="22">
        <v>174</v>
      </c>
      <c r="I1146" s="22">
        <v>6.47</v>
      </c>
      <c r="J1146" s="22">
        <v>7.0000000000000007E-2</v>
      </c>
      <c r="K1146" s="22" t="s">
        <v>4429</v>
      </c>
      <c r="L1146" s="22" t="b">
        <v>1</v>
      </c>
      <c r="M1146" s="25" t="b">
        <f t="shared" si="17"/>
        <v>0</v>
      </c>
    </row>
    <row r="1147" spans="1:13" x14ac:dyDescent="0.25">
      <c r="A1147" s="13" t="s">
        <v>3440</v>
      </c>
      <c r="B1147" s="24" t="s">
        <v>4353</v>
      </c>
      <c r="C1147" s="24">
        <v>1</v>
      </c>
      <c r="D1147" s="24" t="s">
        <v>4354</v>
      </c>
      <c r="E1147" s="24" t="b">
        <v>0</v>
      </c>
      <c r="F1147" s="24">
        <v>1273</v>
      </c>
      <c r="G1147" s="24">
        <v>2200</v>
      </c>
      <c r="H1147" s="24">
        <v>33458</v>
      </c>
      <c r="I1147" s="24">
        <v>10.61</v>
      </c>
      <c r="J1147" s="24">
        <v>8.64</v>
      </c>
      <c r="K1147" s="24" t="s">
        <v>4429</v>
      </c>
      <c r="L1147" s="24" t="b">
        <v>1</v>
      </c>
      <c r="M1147" s="25" t="b">
        <f t="shared" si="17"/>
        <v>0</v>
      </c>
    </row>
    <row r="1148" spans="1:13" x14ac:dyDescent="0.25">
      <c r="A1148" s="10" t="s">
        <v>3443</v>
      </c>
      <c r="B1148" s="22" t="s">
        <v>4749</v>
      </c>
      <c r="C1148" s="22">
        <v>1</v>
      </c>
      <c r="D1148" s="22" t="s">
        <v>4750</v>
      </c>
      <c r="E1148" s="22" t="b">
        <v>0</v>
      </c>
      <c r="F1148" s="22">
        <v>2661</v>
      </c>
      <c r="G1148" s="22">
        <v>1483</v>
      </c>
      <c r="H1148" s="22">
        <v>14613</v>
      </c>
      <c r="I1148" s="22">
        <v>10.27</v>
      </c>
      <c r="J1148" s="22">
        <v>3.9</v>
      </c>
      <c r="K1148" s="22" t="s">
        <v>4429</v>
      </c>
      <c r="L1148" s="22" t="b">
        <v>1</v>
      </c>
      <c r="M1148" s="25" t="b">
        <f t="shared" si="17"/>
        <v>0</v>
      </c>
    </row>
    <row r="1149" spans="1:13" x14ac:dyDescent="0.25">
      <c r="A1149" s="13" t="s">
        <v>3446</v>
      </c>
      <c r="B1149" s="24" t="s">
        <v>4767</v>
      </c>
      <c r="C1149" s="24">
        <v>1</v>
      </c>
      <c r="D1149" s="24" t="s">
        <v>4768</v>
      </c>
      <c r="E1149" s="24" t="b">
        <v>0</v>
      </c>
      <c r="F1149" s="24">
        <v>2762</v>
      </c>
      <c r="G1149" s="24">
        <v>4868</v>
      </c>
      <c r="H1149" s="24">
        <v>15252</v>
      </c>
      <c r="I1149" s="24">
        <v>5.31</v>
      </c>
      <c r="J1149" s="24">
        <v>7.87</v>
      </c>
      <c r="K1149" s="24" t="s">
        <v>4429</v>
      </c>
      <c r="L1149" s="24" t="b">
        <v>1</v>
      </c>
      <c r="M1149" s="25" t="b">
        <f t="shared" si="17"/>
        <v>0</v>
      </c>
    </row>
    <row r="1150" spans="1:13" x14ac:dyDescent="0.25">
      <c r="A1150" s="10" t="s">
        <v>3449</v>
      </c>
      <c r="B1150" s="22" t="s">
        <v>4344</v>
      </c>
      <c r="C1150" s="22">
        <v>1</v>
      </c>
      <c r="D1150" s="22" t="s">
        <v>4345</v>
      </c>
      <c r="E1150" s="22" t="b">
        <v>0</v>
      </c>
      <c r="F1150" s="22">
        <v>1120</v>
      </c>
      <c r="G1150" s="22">
        <v>2218</v>
      </c>
      <c r="H1150" s="22">
        <v>4499</v>
      </c>
      <c r="I1150" s="22">
        <v>1.95</v>
      </c>
      <c r="J1150" s="22">
        <v>6.31</v>
      </c>
      <c r="K1150" s="22" t="s">
        <v>4429</v>
      </c>
      <c r="L1150" s="22" t="b">
        <v>1</v>
      </c>
      <c r="M1150" s="25" t="b">
        <f t="shared" si="17"/>
        <v>0</v>
      </c>
    </row>
    <row r="1151" spans="1:13" x14ac:dyDescent="0.25">
      <c r="A1151" s="13" t="s">
        <v>3452</v>
      </c>
      <c r="B1151" s="24" t="s">
        <v>4773</v>
      </c>
      <c r="C1151" s="24">
        <v>1</v>
      </c>
      <c r="D1151" s="24" t="s">
        <v>4774</v>
      </c>
      <c r="E1151" s="24" t="b">
        <v>0</v>
      </c>
      <c r="F1151" s="24">
        <v>1551</v>
      </c>
      <c r="G1151" s="24">
        <v>3247</v>
      </c>
      <c r="H1151" s="24">
        <v>11150</v>
      </c>
      <c r="I1151" s="24">
        <v>1.65</v>
      </c>
      <c r="J1151" s="24">
        <v>18.55</v>
      </c>
      <c r="K1151" s="24" t="s">
        <v>4429</v>
      </c>
      <c r="L1151" s="24" t="b">
        <v>1</v>
      </c>
      <c r="M1151" s="25" t="b">
        <f t="shared" si="17"/>
        <v>0</v>
      </c>
    </row>
    <row r="1152" spans="1:13" x14ac:dyDescent="0.25">
      <c r="A1152" s="10" t="s">
        <v>3455</v>
      </c>
      <c r="B1152" s="22" t="s">
        <v>4086</v>
      </c>
      <c r="C1152" s="22">
        <v>1</v>
      </c>
      <c r="D1152" s="22" t="s">
        <v>4087</v>
      </c>
      <c r="E1152" s="22" t="b">
        <v>0</v>
      </c>
      <c r="F1152" s="22">
        <v>546</v>
      </c>
      <c r="G1152" s="22">
        <v>342</v>
      </c>
      <c r="H1152" s="22">
        <v>5024</v>
      </c>
      <c r="I1152" s="22">
        <v>4.04</v>
      </c>
      <c r="J1152" s="22">
        <v>3.41</v>
      </c>
      <c r="K1152" s="22" t="s">
        <v>4429</v>
      </c>
      <c r="L1152" s="22" t="b">
        <v>1</v>
      </c>
      <c r="M1152" s="25" t="b">
        <f t="shared" si="17"/>
        <v>0</v>
      </c>
    </row>
    <row r="1153" spans="1:13" x14ac:dyDescent="0.25">
      <c r="A1153" s="13" t="s">
        <v>3458</v>
      </c>
      <c r="B1153" s="24" t="s">
        <v>4332</v>
      </c>
      <c r="C1153" s="24">
        <v>1</v>
      </c>
      <c r="D1153" s="24" t="s">
        <v>4333</v>
      </c>
      <c r="E1153" s="24" t="b">
        <v>0</v>
      </c>
      <c r="F1153" s="24">
        <v>109</v>
      </c>
      <c r="G1153" s="24">
        <v>41</v>
      </c>
      <c r="H1153" s="24">
        <v>227</v>
      </c>
      <c r="I1153" s="24">
        <v>8</v>
      </c>
      <c r="J1153" s="24">
        <v>0.08</v>
      </c>
      <c r="K1153" s="24" t="s">
        <v>4429</v>
      </c>
      <c r="L1153" s="24" t="b">
        <v>1</v>
      </c>
      <c r="M1153" s="25" t="b">
        <f t="shared" si="17"/>
        <v>0</v>
      </c>
    </row>
    <row r="1154" spans="1:13" x14ac:dyDescent="0.25">
      <c r="A1154" s="10" t="s">
        <v>3461</v>
      </c>
      <c r="B1154" s="22" t="s">
        <v>4152</v>
      </c>
      <c r="C1154" s="22">
        <v>1</v>
      </c>
      <c r="D1154" s="22" t="s">
        <v>4153</v>
      </c>
      <c r="E1154" s="22" t="b">
        <v>0</v>
      </c>
      <c r="F1154" s="22">
        <v>695</v>
      </c>
      <c r="G1154" s="22">
        <v>739</v>
      </c>
      <c r="H1154" s="22">
        <v>27470</v>
      </c>
      <c r="I1154" s="22">
        <v>10.75</v>
      </c>
      <c r="J1154" s="22">
        <v>7</v>
      </c>
      <c r="K1154" s="22" t="s">
        <v>4429</v>
      </c>
      <c r="L1154" s="22" t="b">
        <v>1</v>
      </c>
      <c r="M1154" s="25" t="b">
        <f t="shared" si="17"/>
        <v>0</v>
      </c>
    </row>
    <row r="1155" spans="1:13" x14ac:dyDescent="0.25">
      <c r="A1155" s="13" t="s">
        <v>3464</v>
      </c>
      <c r="B1155" s="24" t="s">
        <v>4011</v>
      </c>
      <c r="C1155" s="24">
        <v>1</v>
      </c>
      <c r="D1155" s="24" t="s">
        <v>4012</v>
      </c>
      <c r="E1155" s="24" t="b">
        <v>0</v>
      </c>
      <c r="F1155" s="24">
        <v>22</v>
      </c>
      <c r="G1155" s="24">
        <v>6</v>
      </c>
      <c r="H1155" s="24">
        <v>1233</v>
      </c>
      <c r="I1155" s="24">
        <v>3.59</v>
      </c>
      <c r="J1155" s="24">
        <v>0.94</v>
      </c>
      <c r="K1155" s="24" t="s">
        <v>4429</v>
      </c>
      <c r="L1155" s="24" t="b">
        <v>1</v>
      </c>
      <c r="M1155" s="25" t="b">
        <f t="shared" si="17"/>
        <v>0</v>
      </c>
    </row>
    <row r="1156" spans="1:13" x14ac:dyDescent="0.25">
      <c r="A1156" s="10" t="s">
        <v>3467</v>
      </c>
      <c r="B1156" s="22" t="s">
        <v>4776</v>
      </c>
      <c r="C1156" s="22">
        <v>1</v>
      </c>
      <c r="D1156" s="22" t="s">
        <v>4777</v>
      </c>
      <c r="E1156" s="22" t="b">
        <v>0</v>
      </c>
      <c r="F1156" s="22">
        <v>2</v>
      </c>
      <c r="G1156" s="22">
        <v>5</v>
      </c>
      <c r="H1156" s="22">
        <v>320</v>
      </c>
      <c r="I1156" s="22">
        <v>1.02</v>
      </c>
      <c r="J1156" s="22">
        <v>0.86</v>
      </c>
      <c r="K1156" s="22" t="s">
        <v>4429</v>
      </c>
      <c r="L1156" s="22" t="b">
        <v>1</v>
      </c>
      <c r="M1156" s="25" t="b">
        <f t="shared" ref="M1156:M1219" si="18">IF(J1156&gt;62.7015,TRUE,FALSE)</f>
        <v>0</v>
      </c>
    </row>
    <row r="1157" spans="1:13" x14ac:dyDescent="0.25">
      <c r="A1157" s="13" t="s">
        <v>3470</v>
      </c>
      <c r="B1157" s="24" t="s">
        <v>4158</v>
      </c>
      <c r="C1157" s="24">
        <v>1</v>
      </c>
      <c r="D1157" s="24" t="s">
        <v>4159</v>
      </c>
      <c r="E1157" s="24" t="b">
        <v>0</v>
      </c>
      <c r="F1157" s="24">
        <v>240</v>
      </c>
      <c r="G1157" s="24">
        <v>1516</v>
      </c>
      <c r="H1157" s="24">
        <v>9775</v>
      </c>
      <c r="I1157" s="24">
        <v>10.64</v>
      </c>
      <c r="J1157" s="24">
        <v>2.52</v>
      </c>
      <c r="K1157" s="24" t="s">
        <v>4429</v>
      </c>
      <c r="L1157" s="24" t="b">
        <v>1</v>
      </c>
      <c r="M1157" s="25" t="b">
        <f t="shared" si="18"/>
        <v>0</v>
      </c>
    </row>
    <row r="1158" spans="1:13" x14ac:dyDescent="0.25">
      <c r="A1158" s="10" t="s">
        <v>3473</v>
      </c>
      <c r="B1158" s="22" t="s">
        <v>5457</v>
      </c>
      <c r="C1158" s="22">
        <v>1</v>
      </c>
      <c r="D1158" s="22" t="s">
        <v>5458</v>
      </c>
      <c r="E1158" s="22" t="b">
        <v>0</v>
      </c>
      <c r="F1158" s="22">
        <v>30</v>
      </c>
      <c r="G1158" s="22">
        <v>72</v>
      </c>
      <c r="H1158" s="22">
        <v>3165</v>
      </c>
      <c r="I1158" s="22">
        <v>7.31</v>
      </c>
      <c r="J1158" s="22">
        <v>1.19</v>
      </c>
      <c r="K1158" s="22" t="s">
        <v>4429</v>
      </c>
      <c r="L1158" s="22" t="b">
        <v>1</v>
      </c>
      <c r="M1158" s="25" t="b">
        <f t="shared" si="18"/>
        <v>0</v>
      </c>
    </row>
    <row r="1159" spans="1:13" x14ac:dyDescent="0.25">
      <c r="A1159" s="13" t="s">
        <v>3476</v>
      </c>
      <c r="B1159" s="24" t="s">
        <v>4323</v>
      </c>
      <c r="C1159" s="24">
        <v>1</v>
      </c>
      <c r="D1159" s="24" t="s">
        <v>4324</v>
      </c>
      <c r="E1159" s="24" t="b">
        <v>0</v>
      </c>
      <c r="F1159" s="24">
        <v>967</v>
      </c>
      <c r="G1159" s="24">
        <v>293</v>
      </c>
      <c r="H1159" s="24">
        <v>71590</v>
      </c>
      <c r="I1159" s="24">
        <v>1.93</v>
      </c>
      <c r="J1159" s="24">
        <v>101.55</v>
      </c>
      <c r="K1159" s="24" t="s">
        <v>4429</v>
      </c>
      <c r="L1159" s="24" t="b">
        <v>1</v>
      </c>
      <c r="M1159" s="25" t="b">
        <f t="shared" si="18"/>
        <v>1</v>
      </c>
    </row>
    <row r="1160" spans="1:13" x14ac:dyDescent="0.25">
      <c r="A1160" s="10" t="s">
        <v>3479</v>
      </c>
      <c r="B1160" s="22" t="s">
        <v>4155</v>
      </c>
      <c r="C1160" s="22">
        <v>1</v>
      </c>
      <c r="D1160" s="22" t="s">
        <v>4156</v>
      </c>
      <c r="E1160" s="22" t="b">
        <v>0</v>
      </c>
      <c r="F1160" s="22">
        <v>127</v>
      </c>
      <c r="G1160" s="22">
        <v>132</v>
      </c>
      <c r="H1160" s="22">
        <v>3205</v>
      </c>
      <c r="I1160" s="22">
        <v>6.62</v>
      </c>
      <c r="J1160" s="22">
        <v>1.33</v>
      </c>
      <c r="K1160" s="22" t="s">
        <v>4429</v>
      </c>
      <c r="L1160" s="22" t="b">
        <v>1</v>
      </c>
      <c r="M1160" s="25" t="b">
        <f t="shared" si="18"/>
        <v>0</v>
      </c>
    </row>
    <row r="1161" spans="1:13" x14ac:dyDescent="0.25">
      <c r="A1161" s="13" t="s">
        <v>3482</v>
      </c>
      <c r="B1161" s="24" t="s">
        <v>5454</v>
      </c>
      <c r="C1161" s="24">
        <v>1</v>
      </c>
      <c r="D1161" s="24" t="s">
        <v>5455</v>
      </c>
      <c r="E1161" s="24" t="b">
        <v>0</v>
      </c>
      <c r="F1161" s="24">
        <v>1143</v>
      </c>
      <c r="G1161" s="24">
        <v>2922</v>
      </c>
      <c r="H1161" s="24">
        <v>14994</v>
      </c>
      <c r="I1161" s="24">
        <v>1.33</v>
      </c>
      <c r="J1161" s="24">
        <v>30.85</v>
      </c>
      <c r="K1161" s="24" t="s">
        <v>4429</v>
      </c>
      <c r="L1161" s="24" t="b">
        <v>1</v>
      </c>
      <c r="M1161" s="25" t="b">
        <f t="shared" si="18"/>
        <v>0</v>
      </c>
    </row>
    <row r="1162" spans="1:13" x14ac:dyDescent="0.25">
      <c r="A1162" s="10" t="s">
        <v>3485</v>
      </c>
      <c r="B1162" s="22" t="s">
        <v>4689</v>
      </c>
      <c r="C1162" s="22">
        <v>1</v>
      </c>
      <c r="D1162" s="22" t="s">
        <v>4690</v>
      </c>
      <c r="E1162" s="22" t="b">
        <v>0</v>
      </c>
      <c r="F1162" s="22">
        <v>81</v>
      </c>
      <c r="G1162" s="22">
        <v>356</v>
      </c>
      <c r="H1162" s="22">
        <v>7089</v>
      </c>
      <c r="I1162" s="22">
        <v>9.76</v>
      </c>
      <c r="J1162" s="22">
        <v>1.99</v>
      </c>
      <c r="K1162" s="22" t="s">
        <v>4429</v>
      </c>
      <c r="L1162" s="22" t="b">
        <v>1</v>
      </c>
      <c r="M1162" s="25" t="b">
        <f t="shared" si="18"/>
        <v>0</v>
      </c>
    </row>
    <row r="1163" spans="1:13" x14ac:dyDescent="0.25">
      <c r="A1163" s="13" t="s">
        <v>3488</v>
      </c>
      <c r="B1163" s="24" t="s">
        <v>5277</v>
      </c>
      <c r="C1163" s="24">
        <v>1</v>
      </c>
      <c r="D1163" s="24" t="s">
        <v>5278</v>
      </c>
      <c r="E1163" s="24" t="b">
        <v>0</v>
      </c>
      <c r="F1163" s="24">
        <v>165</v>
      </c>
      <c r="G1163" s="24">
        <v>1095</v>
      </c>
      <c r="H1163" s="24">
        <v>12382</v>
      </c>
      <c r="I1163" s="24">
        <v>7.13</v>
      </c>
      <c r="J1163" s="24">
        <v>4.76</v>
      </c>
      <c r="K1163" s="24" t="s">
        <v>4429</v>
      </c>
      <c r="L1163" s="24" t="b">
        <v>1</v>
      </c>
      <c r="M1163" s="25" t="b">
        <f t="shared" si="18"/>
        <v>0</v>
      </c>
    </row>
    <row r="1164" spans="1:13" x14ac:dyDescent="0.25">
      <c r="A1164" s="10" t="s">
        <v>3491</v>
      </c>
      <c r="B1164" s="22" t="s">
        <v>5382</v>
      </c>
      <c r="C1164" s="22">
        <v>1</v>
      </c>
      <c r="D1164" s="22" t="s">
        <v>5383</v>
      </c>
      <c r="E1164" s="22" t="b">
        <v>0</v>
      </c>
      <c r="F1164" s="22">
        <v>648</v>
      </c>
      <c r="G1164" s="22">
        <v>1093</v>
      </c>
      <c r="H1164" s="22">
        <v>4110</v>
      </c>
      <c r="I1164" s="22">
        <v>3.39</v>
      </c>
      <c r="J1164" s="22">
        <v>3.33</v>
      </c>
      <c r="K1164" s="22" t="s">
        <v>4429</v>
      </c>
      <c r="L1164" s="22" t="b">
        <v>1</v>
      </c>
      <c r="M1164" s="25" t="b">
        <f t="shared" si="18"/>
        <v>0</v>
      </c>
    </row>
    <row r="1165" spans="1:13" x14ac:dyDescent="0.25">
      <c r="A1165" s="13" t="s">
        <v>3494</v>
      </c>
      <c r="B1165" s="24" t="s">
        <v>5379</v>
      </c>
      <c r="C1165" s="24">
        <v>1</v>
      </c>
      <c r="D1165" s="24" t="s">
        <v>5380</v>
      </c>
      <c r="E1165" s="24" t="b">
        <v>0</v>
      </c>
      <c r="F1165" s="24">
        <v>184</v>
      </c>
      <c r="G1165" s="24">
        <v>266</v>
      </c>
      <c r="H1165" s="24">
        <v>10839</v>
      </c>
      <c r="I1165" s="24">
        <v>0.83</v>
      </c>
      <c r="J1165" s="24">
        <v>35.65</v>
      </c>
      <c r="K1165" s="24" t="s">
        <v>4429</v>
      </c>
      <c r="L1165" s="24" t="b">
        <v>1</v>
      </c>
      <c r="M1165" s="25" t="b">
        <f t="shared" si="18"/>
        <v>0</v>
      </c>
    </row>
    <row r="1166" spans="1:13" x14ac:dyDescent="0.25">
      <c r="A1166" s="10" t="s">
        <v>3497</v>
      </c>
      <c r="B1166" s="22" t="s">
        <v>4296</v>
      </c>
      <c r="C1166" s="22">
        <v>1</v>
      </c>
      <c r="D1166" s="22" t="s">
        <v>4297</v>
      </c>
      <c r="E1166" s="22" t="b">
        <v>0</v>
      </c>
      <c r="F1166" s="22">
        <v>1222</v>
      </c>
      <c r="G1166" s="22">
        <v>2165</v>
      </c>
      <c r="H1166" s="22">
        <v>21256</v>
      </c>
      <c r="I1166" s="22">
        <v>1.69</v>
      </c>
      <c r="J1166" s="22">
        <v>34.450000000000003</v>
      </c>
      <c r="K1166" s="22" t="s">
        <v>4429</v>
      </c>
      <c r="L1166" s="22" t="b">
        <v>1</v>
      </c>
      <c r="M1166" s="25" t="b">
        <f t="shared" si="18"/>
        <v>0</v>
      </c>
    </row>
    <row r="1167" spans="1:13" x14ac:dyDescent="0.25">
      <c r="A1167" s="13" t="s">
        <v>3500</v>
      </c>
      <c r="B1167" s="24" t="s">
        <v>4668</v>
      </c>
      <c r="C1167" s="24">
        <v>1</v>
      </c>
      <c r="D1167" s="24" t="s">
        <v>4669</v>
      </c>
      <c r="E1167" s="24" t="b">
        <v>0</v>
      </c>
      <c r="F1167" s="24">
        <v>30</v>
      </c>
      <c r="G1167" s="24">
        <v>163</v>
      </c>
      <c r="H1167" s="24">
        <v>1972</v>
      </c>
      <c r="I1167" s="24">
        <v>6.13</v>
      </c>
      <c r="J1167" s="24">
        <v>0.88</v>
      </c>
      <c r="K1167" s="24" t="s">
        <v>4429</v>
      </c>
      <c r="L1167" s="24" t="b">
        <v>1</v>
      </c>
      <c r="M1167" s="25" t="b">
        <f t="shared" si="18"/>
        <v>0</v>
      </c>
    </row>
    <row r="1168" spans="1:13" x14ac:dyDescent="0.25">
      <c r="A1168" s="10" t="s">
        <v>3503</v>
      </c>
      <c r="B1168" s="22" t="s">
        <v>4674</v>
      </c>
      <c r="C1168" s="22">
        <v>1</v>
      </c>
      <c r="D1168" s="22" t="s">
        <v>4675</v>
      </c>
      <c r="E1168" s="22" t="b">
        <v>0</v>
      </c>
      <c r="F1168" s="22">
        <v>760</v>
      </c>
      <c r="G1168" s="22">
        <v>857</v>
      </c>
      <c r="H1168" s="22">
        <v>21738</v>
      </c>
      <c r="I1168" s="22">
        <v>1.19</v>
      </c>
      <c r="J1168" s="22">
        <v>50.09</v>
      </c>
      <c r="K1168" s="22" t="s">
        <v>4429</v>
      </c>
      <c r="L1168" s="22" t="b">
        <v>1</v>
      </c>
      <c r="M1168" s="25" t="b">
        <f t="shared" si="18"/>
        <v>0</v>
      </c>
    </row>
    <row r="1169" spans="1:13" x14ac:dyDescent="0.25">
      <c r="A1169" s="13" t="s">
        <v>3506</v>
      </c>
      <c r="B1169" s="24" t="s">
        <v>4053</v>
      </c>
      <c r="C1169" s="24">
        <v>1</v>
      </c>
      <c r="D1169" s="24" t="s">
        <v>4054</v>
      </c>
      <c r="E1169" s="24" t="b">
        <v>0</v>
      </c>
      <c r="F1169" s="24">
        <v>208</v>
      </c>
      <c r="G1169" s="24">
        <v>228</v>
      </c>
      <c r="H1169" s="24">
        <v>7098</v>
      </c>
      <c r="I1169" s="24">
        <v>4.21</v>
      </c>
      <c r="J1169" s="24">
        <v>4.62</v>
      </c>
      <c r="K1169" s="24" t="s">
        <v>4429</v>
      </c>
      <c r="L1169" s="24" t="b">
        <v>1</v>
      </c>
      <c r="M1169" s="25" t="b">
        <f t="shared" si="18"/>
        <v>0</v>
      </c>
    </row>
    <row r="1170" spans="1:13" x14ac:dyDescent="0.25">
      <c r="A1170" s="10" t="s">
        <v>3509</v>
      </c>
      <c r="B1170" s="22" t="s">
        <v>4677</v>
      </c>
      <c r="C1170" s="22">
        <v>1</v>
      </c>
      <c r="D1170" s="22" t="s">
        <v>4678</v>
      </c>
      <c r="E1170" s="22" t="b">
        <v>0</v>
      </c>
      <c r="F1170" s="22">
        <v>911</v>
      </c>
      <c r="G1170" s="22">
        <v>1600</v>
      </c>
      <c r="H1170" s="22">
        <v>19864</v>
      </c>
      <c r="I1170" s="22">
        <v>0.75</v>
      </c>
      <c r="J1170" s="22">
        <v>72.5</v>
      </c>
      <c r="K1170" s="22" t="s">
        <v>4429</v>
      </c>
      <c r="L1170" s="22" t="b">
        <v>1</v>
      </c>
      <c r="M1170" s="25" t="b">
        <f t="shared" si="18"/>
        <v>1</v>
      </c>
    </row>
    <row r="1171" spans="1:13" x14ac:dyDescent="0.25">
      <c r="A1171" s="13" t="s">
        <v>3512</v>
      </c>
      <c r="B1171" s="24" t="s">
        <v>5265</v>
      </c>
      <c r="C1171" s="24">
        <v>1</v>
      </c>
      <c r="D1171" s="24" t="s">
        <v>5266</v>
      </c>
      <c r="E1171" s="24" t="b">
        <v>0</v>
      </c>
      <c r="F1171" s="24">
        <v>4159</v>
      </c>
      <c r="G1171" s="24">
        <v>680</v>
      </c>
      <c r="H1171" s="24">
        <v>19451</v>
      </c>
      <c r="I1171" s="24">
        <v>3.04</v>
      </c>
      <c r="J1171" s="24">
        <v>17.54</v>
      </c>
      <c r="K1171" s="24" t="s">
        <v>4429</v>
      </c>
      <c r="L1171" s="24" t="b">
        <v>1</v>
      </c>
      <c r="M1171" s="25" t="b">
        <f t="shared" si="18"/>
        <v>0</v>
      </c>
    </row>
    <row r="1172" spans="1:13" x14ac:dyDescent="0.25">
      <c r="A1172" s="10" t="s">
        <v>3515</v>
      </c>
      <c r="B1172" s="22" t="s">
        <v>4119</v>
      </c>
      <c r="C1172" s="22">
        <v>1</v>
      </c>
      <c r="D1172" s="22" t="s">
        <v>4120</v>
      </c>
      <c r="E1172" s="22" t="b">
        <v>0</v>
      </c>
      <c r="F1172" s="22">
        <v>696</v>
      </c>
      <c r="G1172" s="22">
        <v>757</v>
      </c>
      <c r="H1172" s="22">
        <v>7223</v>
      </c>
      <c r="I1172" s="22">
        <v>5.08</v>
      </c>
      <c r="J1172" s="22">
        <v>3.9</v>
      </c>
      <c r="K1172" s="22" t="s">
        <v>4429</v>
      </c>
      <c r="L1172" s="22" t="b">
        <v>1</v>
      </c>
      <c r="M1172" s="25" t="b">
        <f t="shared" si="18"/>
        <v>0</v>
      </c>
    </row>
    <row r="1173" spans="1:13" x14ac:dyDescent="0.25">
      <c r="A1173" s="13" t="s">
        <v>3518</v>
      </c>
      <c r="B1173" s="24" t="s">
        <v>4116</v>
      </c>
      <c r="C1173" s="24">
        <v>1</v>
      </c>
      <c r="D1173" s="24" t="s">
        <v>4117</v>
      </c>
      <c r="E1173" s="24" t="b">
        <v>0</v>
      </c>
      <c r="F1173" s="24">
        <v>1508</v>
      </c>
      <c r="G1173" s="24">
        <v>1704</v>
      </c>
      <c r="H1173" s="24">
        <v>8500</v>
      </c>
      <c r="I1173" s="24">
        <v>5.61</v>
      </c>
      <c r="J1173" s="24">
        <v>4.1500000000000004</v>
      </c>
      <c r="K1173" s="24" t="s">
        <v>4429</v>
      </c>
      <c r="L1173" s="24" t="b">
        <v>1</v>
      </c>
      <c r="M1173" s="25" t="b">
        <f t="shared" si="18"/>
        <v>0</v>
      </c>
    </row>
    <row r="1174" spans="1:13" x14ac:dyDescent="0.25">
      <c r="A1174" s="10" t="s">
        <v>3521</v>
      </c>
      <c r="B1174" s="22" t="s">
        <v>4113</v>
      </c>
      <c r="C1174" s="22">
        <v>1</v>
      </c>
      <c r="D1174" s="22" t="s">
        <v>4114</v>
      </c>
      <c r="E1174" s="22" t="b">
        <v>0</v>
      </c>
      <c r="F1174" s="22">
        <v>122</v>
      </c>
      <c r="G1174" s="22">
        <v>385</v>
      </c>
      <c r="H1174" s="22">
        <v>4391</v>
      </c>
      <c r="I1174" s="22">
        <v>0.61</v>
      </c>
      <c r="J1174" s="22">
        <v>19.600000000000001</v>
      </c>
      <c r="K1174" s="22" t="s">
        <v>4429</v>
      </c>
      <c r="L1174" s="22" t="b">
        <v>1</v>
      </c>
      <c r="M1174" s="25" t="b">
        <f t="shared" si="18"/>
        <v>0</v>
      </c>
    </row>
    <row r="1175" spans="1:13" x14ac:dyDescent="0.25">
      <c r="A1175" s="13" t="s">
        <v>3524</v>
      </c>
      <c r="B1175" s="24" t="s">
        <v>4386</v>
      </c>
      <c r="C1175" s="24">
        <v>1</v>
      </c>
      <c r="D1175" s="24" t="s">
        <v>4387</v>
      </c>
      <c r="E1175" s="24" t="b">
        <v>0</v>
      </c>
      <c r="F1175" s="24">
        <v>826</v>
      </c>
      <c r="G1175" s="24">
        <v>2750</v>
      </c>
      <c r="H1175" s="24">
        <v>1900</v>
      </c>
      <c r="I1175" s="24">
        <v>11.42</v>
      </c>
      <c r="J1175" s="24">
        <v>0.46</v>
      </c>
      <c r="K1175" s="24" t="s">
        <v>4429</v>
      </c>
      <c r="L1175" s="24" t="b">
        <v>1</v>
      </c>
      <c r="M1175" s="25" t="b">
        <f t="shared" si="18"/>
        <v>0</v>
      </c>
    </row>
    <row r="1176" spans="1:13" x14ac:dyDescent="0.25">
      <c r="A1176" s="10" t="s">
        <v>3527</v>
      </c>
      <c r="B1176" s="22" t="s">
        <v>4047</v>
      </c>
      <c r="C1176" s="22">
        <v>1</v>
      </c>
      <c r="D1176" s="22" t="s">
        <v>4048</v>
      </c>
      <c r="E1176" s="22" t="b">
        <v>0</v>
      </c>
      <c r="F1176" s="22">
        <v>23</v>
      </c>
      <c r="G1176" s="22">
        <v>54</v>
      </c>
      <c r="H1176" s="22">
        <v>63</v>
      </c>
      <c r="I1176" s="22">
        <v>4.92</v>
      </c>
      <c r="J1176" s="22">
        <v>0.04</v>
      </c>
      <c r="K1176" s="22" t="s">
        <v>4429</v>
      </c>
      <c r="L1176" s="22" t="b">
        <v>1</v>
      </c>
      <c r="M1176" s="25" t="b">
        <f t="shared" si="18"/>
        <v>0</v>
      </c>
    </row>
    <row r="1177" spans="1:13" x14ac:dyDescent="0.25">
      <c r="A1177" s="13" t="s">
        <v>3530</v>
      </c>
      <c r="B1177" s="24" t="s">
        <v>4383</v>
      </c>
      <c r="C1177" s="24">
        <v>1</v>
      </c>
      <c r="D1177" s="24" t="s">
        <v>4384</v>
      </c>
      <c r="E1177" s="24" t="b">
        <v>0</v>
      </c>
      <c r="F1177" s="24">
        <v>3733</v>
      </c>
      <c r="G1177" s="24">
        <v>4415</v>
      </c>
      <c r="H1177" s="24">
        <v>24966</v>
      </c>
      <c r="I1177" s="24">
        <v>4.13</v>
      </c>
      <c r="J1177" s="24">
        <v>16.54</v>
      </c>
      <c r="K1177" s="24" t="s">
        <v>4429</v>
      </c>
      <c r="L1177" s="24" t="b">
        <v>1</v>
      </c>
      <c r="M1177" s="25" t="b">
        <f t="shared" si="18"/>
        <v>0</v>
      </c>
    </row>
    <row r="1178" spans="1:13" x14ac:dyDescent="0.25">
      <c r="A1178" s="10" t="s">
        <v>3533</v>
      </c>
      <c r="B1178" s="22" t="s">
        <v>5301</v>
      </c>
      <c r="C1178" s="22">
        <v>1</v>
      </c>
      <c r="D1178" s="22" t="s">
        <v>5302</v>
      </c>
      <c r="E1178" s="22" t="b">
        <v>0</v>
      </c>
      <c r="F1178" s="22">
        <v>29</v>
      </c>
      <c r="G1178" s="22">
        <v>275</v>
      </c>
      <c r="H1178" s="22">
        <v>1082</v>
      </c>
      <c r="I1178" s="22">
        <v>3.96</v>
      </c>
      <c r="J1178" s="22">
        <v>0.75</v>
      </c>
      <c r="K1178" s="22" t="s">
        <v>4429</v>
      </c>
      <c r="L1178" s="22" t="b">
        <v>1</v>
      </c>
      <c r="M1178" s="25" t="b">
        <f t="shared" si="18"/>
        <v>0</v>
      </c>
    </row>
    <row r="1179" spans="1:13" x14ac:dyDescent="0.25">
      <c r="A1179" s="13" t="s">
        <v>3536</v>
      </c>
      <c r="B1179" s="24" t="s">
        <v>4092</v>
      </c>
      <c r="C1179" s="24">
        <v>1</v>
      </c>
      <c r="D1179" s="24" t="s">
        <v>4093</v>
      </c>
      <c r="E1179" s="24" t="b">
        <v>0</v>
      </c>
      <c r="F1179" s="24">
        <v>744</v>
      </c>
      <c r="G1179" s="24">
        <v>961</v>
      </c>
      <c r="H1179" s="24">
        <v>18529</v>
      </c>
      <c r="I1179" s="24">
        <v>2.67</v>
      </c>
      <c r="J1179" s="24">
        <v>18.98</v>
      </c>
      <c r="K1179" s="24" t="s">
        <v>4429</v>
      </c>
      <c r="L1179" s="24" t="b">
        <v>1</v>
      </c>
      <c r="M1179" s="25" t="b">
        <f t="shared" si="18"/>
        <v>0</v>
      </c>
    </row>
    <row r="1180" spans="1:13" x14ac:dyDescent="0.25">
      <c r="A1180" s="10" t="s">
        <v>3539</v>
      </c>
      <c r="B1180" s="22" t="s">
        <v>4095</v>
      </c>
      <c r="C1180" s="22">
        <v>1</v>
      </c>
      <c r="D1180" s="22" t="s">
        <v>4096</v>
      </c>
      <c r="E1180" s="22" t="b">
        <v>0</v>
      </c>
      <c r="F1180" s="22">
        <v>707</v>
      </c>
      <c r="G1180" s="22">
        <v>1046</v>
      </c>
      <c r="H1180" s="22">
        <v>3352</v>
      </c>
      <c r="I1180" s="22">
        <v>12.18</v>
      </c>
      <c r="J1180" s="22">
        <v>0.75</v>
      </c>
      <c r="K1180" s="22" t="s">
        <v>4429</v>
      </c>
      <c r="L1180" s="22" t="b">
        <v>1</v>
      </c>
      <c r="M1180" s="25" t="b">
        <f t="shared" si="18"/>
        <v>0</v>
      </c>
    </row>
    <row r="1181" spans="1:13" x14ac:dyDescent="0.25">
      <c r="A1181" s="13" t="s">
        <v>3542</v>
      </c>
      <c r="B1181" s="24" t="s">
        <v>4023</v>
      </c>
      <c r="C1181" s="24">
        <v>1</v>
      </c>
      <c r="D1181" s="24" t="s">
        <v>4024</v>
      </c>
      <c r="E1181" s="24" t="b">
        <v>0</v>
      </c>
      <c r="F1181" s="24">
        <v>430</v>
      </c>
      <c r="G1181" s="24">
        <v>666</v>
      </c>
      <c r="H1181" s="24">
        <v>10120</v>
      </c>
      <c r="I1181" s="24">
        <v>3.53</v>
      </c>
      <c r="J1181" s="24">
        <v>7.86</v>
      </c>
      <c r="K1181" s="24" t="s">
        <v>4429</v>
      </c>
      <c r="L1181" s="24" t="b">
        <v>1</v>
      </c>
      <c r="M1181" s="25" t="b">
        <f t="shared" si="18"/>
        <v>0</v>
      </c>
    </row>
    <row r="1182" spans="1:13" x14ac:dyDescent="0.25">
      <c r="A1182" s="10" t="s">
        <v>3545</v>
      </c>
      <c r="B1182" s="22" t="s">
        <v>4032</v>
      </c>
      <c r="C1182" s="22">
        <v>1</v>
      </c>
      <c r="D1182" s="22" t="s">
        <v>4033</v>
      </c>
      <c r="E1182" s="22" t="b">
        <v>0</v>
      </c>
      <c r="F1182" s="22">
        <v>813</v>
      </c>
      <c r="G1182" s="22">
        <v>1011</v>
      </c>
      <c r="H1182" s="22">
        <v>13232</v>
      </c>
      <c r="I1182" s="22">
        <v>1.88</v>
      </c>
      <c r="J1182" s="22">
        <v>19.260000000000002</v>
      </c>
      <c r="K1182" s="22" t="s">
        <v>4429</v>
      </c>
      <c r="L1182" s="22" t="b">
        <v>1</v>
      </c>
      <c r="M1182" s="25" t="b">
        <f t="shared" si="18"/>
        <v>0</v>
      </c>
    </row>
    <row r="1183" spans="1:13" x14ac:dyDescent="0.25">
      <c r="A1183" s="13" t="s">
        <v>3548</v>
      </c>
      <c r="B1183" s="24" t="s">
        <v>5289</v>
      </c>
      <c r="C1183" s="24">
        <v>1</v>
      </c>
      <c r="D1183" s="24" t="s">
        <v>5290</v>
      </c>
      <c r="E1183" s="24" t="b">
        <v>0</v>
      </c>
      <c r="F1183" s="24">
        <v>932</v>
      </c>
      <c r="G1183" s="24">
        <v>752</v>
      </c>
      <c r="H1183" s="24">
        <v>36449</v>
      </c>
      <c r="I1183" s="24">
        <v>6.13</v>
      </c>
      <c r="J1183" s="24">
        <v>16.29</v>
      </c>
      <c r="K1183" s="24" t="s">
        <v>4429</v>
      </c>
      <c r="L1183" s="24" t="b">
        <v>1</v>
      </c>
      <c r="M1183" s="25" t="b">
        <f t="shared" si="18"/>
        <v>0</v>
      </c>
    </row>
    <row r="1184" spans="1:13" x14ac:dyDescent="0.25">
      <c r="A1184" s="10" t="s">
        <v>3551</v>
      </c>
      <c r="B1184" s="22" t="s">
        <v>4101</v>
      </c>
      <c r="C1184" s="22">
        <v>1</v>
      </c>
      <c r="D1184" s="22" t="s">
        <v>4102</v>
      </c>
      <c r="E1184" s="22" t="b">
        <v>0</v>
      </c>
      <c r="F1184" s="22">
        <v>5870</v>
      </c>
      <c r="G1184" s="22">
        <v>425</v>
      </c>
      <c r="H1184" s="22">
        <v>40607</v>
      </c>
      <c r="I1184" s="22">
        <v>2.95</v>
      </c>
      <c r="J1184" s="22">
        <v>37.67</v>
      </c>
      <c r="K1184" s="22" t="s">
        <v>4429</v>
      </c>
      <c r="L1184" s="22" t="b">
        <v>1</v>
      </c>
      <c r="M1184" s="25" t="b">
        <f t="shared" si="18"/>
        <v>0</v>
      </c>
    </row>
    <row r="1185" spans="1:13" x14ac:dyDescent="0.25">
      <c r="A1185" s="13" t="s">
        <v>3554</v>
      </c>
      <c r="B1185" s="24" t="s">
        <v>5295</v>
      </c>
      <c r="C1185" s="24">
        <v>1</v>
      </c>
      <c r="D1185" s="24" t="s">
        <v>5296</v>
      </c>
      <c r="E1185" s="24" t="b">
        <v>0</v>
      </c>
      <c r="F1185" s="24">
        <v>562</v>
      </c>
      <c r="G1185" s="24">
        <v>629</v>
      </c>
      <c r="H1185" s="24">
        <v>30792</v>
      </c>
      <c r="I1185" s="24">
        <v>7.83</v>
      </c>
      <c r="J1185" s="24">
        <v>10.78</v>
      </c>
      <c r="K1185" s="24" t="s">
        <v>4429</v>
      </c>
      <c r="L1185" s="24" t="b">
        <v>1</v>
      </c>
      <c r="M1185" s="25" t="b">
        <f t="shared" si="18"/>
        <v>0</v>
      </c>
    </row>
    <row r="1186" spans="1:13" x14ac:dyDescent="0.25">
      <c r="A1186" s="10" t="s">
        <v>3557</v>
      </c>
      <c r="B1186" s="22" t="s">
        <v>4029</v>
      </c>
      <c r="C1186" s="22">
        <v>1</v>
      </c>
      <c r="D1186" s="22" t="s">
        <v>4030</v>
      </c>
      <c r="E1186" s="22" t="b">
        <v>0</v>
      </c>
      <c r="F1186" s="22">
        <v>155</v>
      </c>
      <c r="G1186" s="22">
        <v>404</v>
      </c>
      <c r="H1186" s="22">
        <v>3033</v>
      </c>
      <c r="I1186" s="22">
        <v>4.58</v>
      </c>
      <c r="J1186" s="22">
        <v>1.81</v>
      </c>
      <c r="K1186" s="22" t="s">
        <v>4429</v>
      </c>
      <c r="L1186" s="22" t="b">
        <v>1</v>
      </c>
      <c r="M1186" s="25" t="b">
        <f t="shared" si="18"/>
        <v>0</v>
      </c>
    </row>
    <row r="1187" spans="1:13" x14ac:dyDescent="0.25">
      <c r="A1187" s="13" t="s">
        <v>3560</v>
      </c>
      <c r="B1187" s="24" t="s">
        <v>4671</v>
      </c>
      <c r="C1187" s="24">
        <v>1</v>
      </c>
      <c r="D1187" s="24" t="s">
        <v>4672</v>
      </c>
      <c r="E1187" s="24" t="b">
        <v>0</v>
      </c>
      <c r="F1187" s="24">
        <v>1637</v>
      </c>
      <c r="G1187" s="24">
        <v>2556</v>
      </c>
      <c r="H1187" s="24">
        <v>15185</v>
      </c>
      <c r="I1187" s="24">
        <v>2.12</v>
      </c>
      <c r="J1187" s="24">
        <v>19.59</v>
      </c>
      <c r="K1187" s="24" t="s">
        <v>4429</v>
      </c>
      <c r="L1187" s="24" t="b">
        <v>1</v>
      </c>
      <c r="M1187" s="25" t="b">
        <f t="shared" si="18"/>
        <v>0</v>
      </c>
    </row>
    <row r="1188" spans="1:13" x14ac:dyDescent="0.25">
      <c r="A1188" s="10" t="s">
        <v>3563</v>
      </c>
      <c r="B1188" s="22" t="s">
        <v>4059</v>
      </c>
      <c r="C1188" s="22">
        <v>1</v>
      </c>
      <c r="D1188" s="22" t="s">
        <v>4060</v>
      </c>
      <c r="E1188" s="22" t="b">
        <v>0</v>
      </c>
      <c r="F1188" s="22">
        <v>45</v>
      </c>
      <c r="G1188" s="22">
        <v>50</v>
      </c>
      <c r="H1188" s="22">
        <v>6811</v>
      </c>
      <c r="I1188" s="22">
        <v>2.5499999999999998</v>
      </c>
      <c r="J1188" s="22">
        <v>7.32</v>
      </c>
      <c r="K1188" s="22" t="s">
        <v>4429</v>
      </c>
      <c r="L1188" s="22" t="b">
        <v>1</v>
      </c>
      <c r="M1188" s="25" t="b">
        <f t="shared" si="18"/>
        <v>0</v>
      </c>
    </row>
    <row r="1189" spans="1:13" x14ac:dyDescent="0.25">
      <c r="A1189" s="13" t="s">
        <v>3566</v>
      </c>
      <c r="B1189" s="24" t="s">
        <v>5304</v>
      </c>
      <c r="C1189" s="24">
        <v>1</v>
      </c>
      <c r="D1189" s="24" t="s">
        <v>5305</v>
      </c>
      <c r="E1189" s="24" t="b">
        <v>0</v>
      </c>
      <c r="F1189" s="24">
        <v>131</v>
      </c>
      <c r="G1189" s="24">
        <v>217</v>
      </c>
      <c r="H1189" s="24">
        <v>2729</v>
      </c>
      <c r="I1189" s="24">
        <v>4.82</v>
      </c>
      <c r="J1189" s="24">
        <v>1.55</v>
      </c>
      <c r="K1189" s="24" t="s">
        <v>4429</v>
      </c>
      <c r="L1189" s="24" t="b">
        <v>1</v>
      </c>
      <c r="M1189" s="25" t="b">
        <f t="shared" si="18"/>
        <v>0</v>
      </c>
    </row>
    <row r="1190" spans="1:13" x14ac:dyDescent="0.25">
      <c r="A1190" s="10" t="s">
        <v>3569</v>
      </c>
      <c r="B1190" s="22" t="s">
        <v>5286</v>
      </c>
      <c r="C1190" s="22">
        <v>1</v>
      </c>
      <c r="D1190" s="22" t="s">
        <v>5287</v>
      </c>
      <c r="E1190" s="22" t="b">
        <v>0</v>
      </c>
      <c r="F1190" s="22">
        <v>93</v>
      </c>
      <c r="G1190" s="22">
        <v>32</v>
      </c>
      <c r="H1190" s="22">
        <v>3017</v>
      </c>
      <c r="I1190" s="22">
        <v>1.71</v>
      </c>
      <c r="J1190" s="22">
        <v>4.84</v>
      </c>
      <c r="K1190" s="22" t="s">
        <v>4429</v>
      </c>
      <c r="L1190" s="22" t="b">
        <v>1</v>
      </c>
      <c r="M1190" s="25" t="b">
        <f t="shared" si="18"/>
        <v>0</v>
      </c>
    </row>
    <row r="1191" spans="1:13" x14ac:dyDescent="0.25">
      <c r="A1191" s="13" t="s">
        <v>3572</v>
      </c>
      <c r="B1191" s="24" t="s">
        <v>4623</v>
      </c>
      <c r="C1191" s="24">
        <v>1</v>
      </c>
      <c r="D1191" s="24" t="s">
        <v>4624</v>
      </c>
      <c r="E1191" s="24" t="b">
        <v>0</v>
      </c>
      <c r="F1191" s="24">
        <v>351</v>
      </c>
      <c r="G1191" s="24">
        <v>892</v>
      </c>
      <c r="H1191" s="24">
        <v>5691</v>
      </c>
      <c r="I1191" s="24">
        <v>11.27</v>
      </c>
      <c r="J1191" s="24">
        <v>1.38</v>
      </c>
      <c r="K1191" s="24" t="s">
        <v>4429</v>
      </c>
      <c r="L1191" s="24" t="b">
        <v>1</v>
      </c>
      <c r="M1191" s="25" t="b">
        <f t="shared" si="18"/>
        <v>0</v>
      </c>
    </row>
    <row r="1192" spans="1:13" x14ac:dyDescent="0.25">
      <c r="A1192" s="10" t="s">
        <v>3575</v>
      </c>
      <c r="B1192" s="22" t="s">
        <v>4293</v>
      </c>
      <c r="C1192" s="22">
        <v>1</v>
      </c>
      <c r="D1192" s="22" t="s">
        <v>4294</v>
      </c>
      <c r="E1192" s="22" t="b">
        <v>0</v>
      </c>
      <c r="F1192" s="22">
        <v>1029</v>
      </c>
      <c r="G1192" s="22">
        <v>198</v>
      </c>
      <c r="H1192" s="22">
        <v>5627</v>
      </c>
      <c r="I1192" s="22">
        <v>0.71</v>
      </c>
      <c r="J1192" s="22">
        <v>21.73</v>
      </c>
      <c r="K1192" s="22" t="s">
        <v>4429</v>
      </c>
      <c r="L1192" s="22" t="b">
        <v>1</v>
      </c>
      <c r="M1192" s="25" t="b">
        <f t="shared" si="18"/>
        <v>0</v>
      </c>
    </row>
    <row r="1193" spans="1:13" x14ac:dyDescent="0.25">
      <c r="A1193" s="13" t="s">
        <v>3578</v>
      </c>
      <c r="B1193" s="24" t="s">
        <v>5313</v>
      </c>
      <c r="C1193" s="24">
        <v>1</v>
      </c>
      <c r="D1193" s="24" t="s">
        <v>5314</v>
      </c>
      <c r="E1193" s="24" t="b">
        <v>0</v>
      </c>
      <c r="F1193" s="24">
        <v>1557</v>
      </c>
      <c r="G1193" s="24">
        <v>1957</v>
      </c>
      <c r="H1193" s="24">
        <v>7313</v>
      </c>
      <c r="I1193" s="24">
        <v>9.6</v>
      </c>
      <c r="J1193" s="24">
        <v>2.09</v>
      </c>
      <c r="K1193" s="24" t="s">
        <v>4429</v>
      </c>
      <c r="L1193" s="24" t="b">
        <v>1</v>
      </c>
      <c r="M1193" s="25" t="b">
        <f t="shared" si="18"/>
        <v>0</v>
      </c>
    </row>
    <row r="1194" spans="1:13" x14ac:dyDescent="0.25">
      <c r="A1194" s="10" t="s">
        <v>3581</v>
      </c>
      <c r="B1194" s="22" t="s">
        <v>4626</v>
      </c>
      <c r="C1194" s="22">
        <v>1</v>
      </c>
      <c r="D1194" s="22" t="s">
        <v>4627</v>
      </c>
      <c r="E1194" s="22" t="b">
        <v>0</v>
      </c>
      <c r="F1194" s="22">
        <v>47</v>
      </c>
      <c r="G1194" s="22">
        <v>63</v>
      </c>
      <c r="H1194" s="22">
        <v>7593</v>
      </c>
      <c r="I1194" s="22">
        <v>2.67</v>
      </c>
      <c r="J1194" s="22">
        <v>7.79</v>
      </c>
      <c r="K1194" s="22" t="s">
        <v>4429</v>
      </c>
      <c r="L1194" s="22" t="b">
        <v>1</v>
      </c>
      <c r="M1194" s="25" t="b">
        <f t="shared" si="18"/>
        <v>0</v>
      </c>
    </row>
    <row r="1195" spans="1:13" x14ac:dyDescent="0.25">
      <c r="A1195" s="13" t="s">
        <v>3584</v>
      </c>
      <c r="B1195" s="24" t="s">
        <v>4035</v>
      </c>
      <c r="C1195" s="24">
        <v>1</v>
      </c>
      <c r="D1195" s="24" t="s">
        <v>4036</v>
      </c>
      <c r="E1195" s="24" t="b">
        <v>0</v>
      </c>
      <c r="F1195" s="24">
        <v>129</v>
      </c>
      <c r="G1195" s="24">
        <v>388</v>
      </c>
      <c r="H1195" s="24">
        <v>16171</v>
      </c>
      <c r="I1195" s="24">
        <v>1.68</v>
      </c>
      <c r="J1195" s="24">
        <v>26.38</v>
      </c>
      <c r="K1195" s="24" t="s">
        <v>4429</v>
      </c>
      <c r="L1195" s="24" t="b">
        <v>1</v>
      </c>
      <c r="M1195" s="25" t="b">
        <f t="shared" si="18"/>
        <v>0</v>
      </c>
    </row>
    <row r="1196" spans="1:13" x14ac:dyDescent="0.25">
      <c r="A1196" s="10" t="s">
        <v>3587</v>
      </c>
      <c r="B1196" s="22" t="s">
        <v>4635</v>
      </c>
      <c r="C1196" s="22">
        <v>1</v>
      </c>
      <c r="D1196" s="22" t="s">
        <v>4636</v>
      </c>
      <c r="E1196" s="22" t="b">
        <v>0</v>
      </c>
      <c r="F1196" s="22">
        <v>1049</v>
      </c>
      <c r="G1196" s="22">
        <v>938</v>
      </c>
      <c r="H1196" s="22">
        <v>24154</v>
      </c>
      <c r="I1196" s="22">
        <v>5.03</v>
      </c>
      <c r="J1196" s="22">
        <v>13.16</v>
      </c>
      <c r="K1196" s="22" t="s">
        <v>4429</v>
      </c>
      <c r="L1196" s="22" t="b">
        <v>1</v>
      </c>
      <c r="M1196" s="25" t="b">
        <f t="shared" si="18"/>
        <v>0</v>
      </c>
    </row>
    <row r="1197" spans="1:13" x14ac:dyDescent="0.25">
      <c r="A1197" s="13" t="s">
        <v>3590</v>
      </c>
      <c r="B1197" s="24" t="s">
        <v>4077</v>
      </c>
      <c r="C1197" s="24">
        <v>1</v>
      </c>
      <c r="D1197" s="24" t="s">
        <v>4078</v>
      </c>
      <c r="E1197" s="24" t="b">
        <v>0</v>
      </c>
      <c r="F1197" s="24">
        <v>101</v>
      </c>
      <c r="G1197" s="24">
        <v>257</v>
      </c>
      <c r="H1197" s="24">
        <v>18277</v>
      </c>
      <c r="I1197" s="24">
        <v>4.07</v>
      </c>
      <c r="J1197" s="24">
        <v>12.3</v>
      </c>
      <c r="K1197" s="24" t="s">
        <v>4429</v>
      </c>
      <c r="L1197" s="24" t="b">
        <v>1</v>
      </c>
      <c r="M1197" s="25" t="b">
        <f t="shared" si="18"/>
        <v>0</v>
      </c>
    </row>
    <row r="1198" spans="1:13" x14ac:dyDescent="0.25">
      <c r="A1198" s="10" t="s">
        <v>3593</v>
      </c>
      <c r="B1198" s="22" t="s">
        <v>4641</v>
      </c>
      <c r="C1198" s="22">
        <v>1</v>
      </c>
      <c r="D1198" s="22" t="s">
        <v>4642</v>
      </c>
      <c r="E1198" s="22" t="b">
        <v>0</v>
      </c>
      <c r="F1198" s="22">
        <v>134</v>
      </c>
      <c r="G1198" s="22">
        <v>54</v>
      </c>
      <c r="H1198" s="22">
        <v>10931</v>
      </c>
      <c r="I1198" s="22">
        <v>0.91</v>
      </c>
      <c r="J1198" s="22">
        <v>33.020000000000003</v>
      </c>
      <c r="K1198" s="22" t="s">
        <v>4429</v>
      </c>
      <c r="L1198" s="22" t="b">
        <v>1</v>
      </c>
      <c r="M1198" s="25" t="b">
        <f t="shared" si="18"/>
        <v>0</v>
      </c>
    </row>
    <row r="1199" spans="1:13" x14ac:dyDescent="0.25">
      <c r="A1199" s="13" t="s">
        <v>3596</v>
      </c>
      <c r="B1199" s="24" t="s">
        <v>4644</v>
      </c>
      <c r="C1199" s="24">
        <v>1</v>
      </c>
      <c r="D1199" s="24" t="s">
        <v>4645</v>
      </c>
      <c r="E1199" s="24" t="b">
        <v>0</v>
      </c>
      <c r="F1199" s="24">
        <v>66</v>
      </c>
      <c r="G1199" s="24">
        <v>63</v>
      </c>
      <c r="H1199" s="24">
        <v>3312</v>
      </c>
      <c r="I1199" s="24">
        <v>5.12</v>
      </c>
      <c r="J1199" s="24">
        <v>1.77</v>
      </c>
      <c r="K1199" s="24" t="s">
        <v>4429</v>
      </c>
      <c r="L1199" s="24" t="b">
        <v>1</v>
      </c>
      <c r="M1199" s="25" t="b">
        <f t="shared" si="18"/>
        <v>0</v>
      </c>
    </row>
    <row r="1200" spans="1:13" x14ac:dyDescent="0.25">
      <c r="A1200" s="10" t="s">
        <v>3599</v>
      </c>
      <c r="B1200" s="22" t="s">
        <v>4068</v>
      </c>
      <c r="C1200" s="22">
        <v>1</v>
      </c>
      <c r="D1200" s="22" t="s">
        <v>4069</v>
      </c>
      <c r="E1200" s="22" t="b">
        <v>1</v>
      </c>
      <c r="F1200" s="22">
        <v>4485</v>
      </c>
      <c r="G1200" s="22">
        <v>483</v>
      </c>
      <c r="H1200" s="22">
        <v>1067</v>
      </c>
      <c r="I1200" s="22">
        <v>4.41</v>
      </c>
      <c r="J1200" s="22">
        <v>0.66</v>
      </c>
      <c r="K1200" s="22" t="s">
        <v>4429</v>
      </c>
      <c r="L1200" s="22" t="b">
        <v>1</v>
      </c>
      <c r="M1200" s="25" t="b">
        <f t="shared" si="18"/>
        <v>0</v>
      </c>
    </row>
    <row r="1201" spans="1:13" x14ac:dyDescent="0.25">
      <c r="A1201" s="13" t="s">
        <v>3602</v>
      </c>
      <c r="B1201" s="24" t="s">
        <v>4647</v>
      </c>
      <c r="C1201" s="24">
        <v>1</v>
      </c>
      <c r="D1201" s="24" t="s">
        <v>4648</v>
      </c>
      <c r="E1201" s="24" t="b">
        <v>0</v>
      </c>
      <c r="F1201" s="24">
        <v>690</v>
      </c>
      <c r="G1201" s="24">
        <v>731</v>
      </c>
      <c r="H1201" s="24">
        <v>19493</v>
      </c>
      <c r="I1201" s="24">
        <v>8.94</v>
      </c>
      <c r="J1201" s="24">
        <v>5.97</v>
      </c>
      <c r="K1201" s="24" t="s">
        <v>4429</v>
      </c>
      <c r="L1201" s="24" t="b">
        <v>1</v>
      </c>
      <c r="M1201" s="25" t="b">
        <f t="shared" si="18"/>
        <v>0</v>
      </c>
    </row>
    <row r="1202" spans="1:13" x14ac:dyDescent="0.25">
      <c r="A1202" s="10" t="s">
        <v>3605</v>
      </c>
      <c r="B1202" s="22" t="s">
        <v>5310</v>
      </c>
      <c r="C1202" s="22">
        <v>1</v>
      </c>
      <c r="D1202" s="22" t="s">
        <v>5311</v>
      </c>
      <c r="E1202" s="22" t="b">
        <v>0</v>
      </c>
      <c r="F1202" s="22">
        <v>182</v>
      </c>
      <c r="G1202" s="22">
        <v>263</v>
      </c>
      <c r="H1202" s="22">
        <v>9143</v>
      </c>
      <c r="I1202" s="22">
        <v>10.38</v>
      </c>
      <c r="J1202" s="22">
        <v>2.41</v>
      </c>
      <c r="K1202" s="22" t="s">
        <v>4429</v>
      </c>
      <c r="L1202" s="22" t="b">
        <v>1</v>
      </c>
      <c r="M1202" s="25" t="b">
        <f t="shared" si="18"/>
        <v>0</v>
      </c>
    </row>
    <row r="1203" spans="1:13" x14ac:dyDescent="0.25">
      <c r="A1203" s="13" t="s">
        <v>3608</v>
      </c>
      <c r="B1203" s="24" t="s">
        <v>4065</v>
      </c>
      <c r="C1203" s="24">
        <v>1</v>
      </c>
      <c r="D1203" s="24" t="s">
        <v>4066</v>
      </c>
      <c r="E1203" s="24" t="b">
        <v>0</v>
      </c>
      <c r="F1203" s="24">
        <v>1220</v>
      </c>
      <c r="G1203" s="24">
        <v>3379</v>
      </c>
      <c r="H1203" s="24">
        <v>4788</v>
      </c>
      <c r="I1203" s="24">
        <v>10.130000000000001</v>
      </c>
      <c r="J1203" s="24">
        <v>1.29</v>
      </c>
      <c r="K1203" s="24" t="s">
        <v>4429</v>
      </c>
      <c r="L1203" s="24" t="b">
        <v>1</v>
      </c>
      <c r="M1203" s="25" t="b">
        <f t="shared" si="18"/>
        <v>0</v>
      </c>
    </row>
    <row r="1204" spans="1:13" x14ac:dyDescent="0.25">
      <c r="A1204" s="10" t="s">
        <v>3611</v>
      </c>
      <c r="B1204" s="22" t="s">
        <v>4125</v>
      </c>
      <c r="C1204" s="22">
        <v>1</v>
      </c>
      <c r="D1204" s="22" t="s">
        <v>4126</v>
      </c>
      <c r="E1204" s="22" t="b">
        <v>0</v>
      </c>
      <c r="F1204" s="22">
        <v>122</v>
      </c>
      <c r="G1204" s="22">
        <v>116</v>
      </c>
      <c r="H1204" s="22">
        <v>3527</v>
      </c>
      <c r="I1204" s="22">
        <v>0.45</v>
      </c>
      <c r="J1204" s="22">
        <v>21.25</v>
      </c>
      <c r="K1204" s="22" t="s">
        <v>4429</v>
      </c>
      <c r="L1204" s="22" t="b">
        <v>1</v>
      </c>
      <c r="M1204" s="25" t="b">
        <f t="shared" si="18"/>
        <v>0</v>
      </c>
    </row>
    <row r="1205" spans="1:13" x14ac:dyDescent="0.25">
      <c r="A1205" s="13" t="s">
        <v>3614</v>
      </c>
      <c r="B1205" s="24" t="s">
        <v>4020</v>
      </c>
      <c r="C1205" s="24">
        <v>1</v>
      </c>
      <c r="D1205" s="24" t="s">
        <v>4021</v>
      </c>
      <c r="E1205" s="24" t="b">
        <v>0</v>
      </c>
      <c r="F1205" s="24">
        <v>94</v>
      </c>
      <c r="G1205" s="24">
        <v>49</v>
      </c>
      <c r="H1205" s="24">
        <v>12699</v>
      </c>
      <c r="I1205" s="24">
        <v>1.73</v>
      </c>
      <c r="J1205" s="24">
        <v>20.059999999999999</v>
      </c>
      <c r="K1205" s="24" t="s">
        <v>4429</v>
      </c>
      <c r="L1205" s="24" t="b">
        <v>1</v>
      </c>
      <c r="M1205" s="25" t="b">
        <f t="shared" si="18"/>
        <v>0</v>
      </c>
    </row>
    <row r="1206" spans="1:13" x14ac:dyDescent="0.25">
      <c r="A1206" s="10" t="s">
        <v>3617</v>
      </c>
      <c r="B1206" s="22" t="s">
        <v>5376</v>
      </c>
      <c r="C1206" s="22">
        <v>1</v>
      </c>
      <c r="D1206" s="22" t="s">
        <v>5377</v>
      </c>
      <c r="E1206" s="22" t="b">
        <v>0</v>
      </c>
      <c r="F1206" s="22">
        <v>36</v>
      </c>
      <c r="G1206" s="22">
        <v>769</v>
      </c>
      <c r="H1206" s="22">
        <v>911</v>
      </c>
      <c r="I1206" s="22">
        <v>4.91</v>
      </c>
      <c r="J1206" s="22">
        <v>0.51</v>
      </c>
      <c r="K1206" s="22" t="s">
        <v>4429</v>
      </c>
      <c r="L1206" s="22" t="b">
        <v>1</v>
      </c>
      <c r="M1206" s="25" t="b">
        <f t="shared" si="18"/>
        <v>0</v>
      </c>
    </row>
    <row r="1207" spans="1:13" x14ac:dyDescent="0.25">
      <c r="A1207" s="13" t="s">
        <v>3620</v>
      </c>
      <c r="B1207" s="24" t="s">
        <v>4650</v>
      </c>
      <c r="C1207" s="24">
        <v>1</v>
      </c>
      <c r="D1207" s="24" t="s">
        <v>4651</v>
      </c>
      <c r="E1207" s="24" t="b">
        <v>0</v>
      </c>
      <c r="F1207" s="24">
        <v>304</v>
      </c>
      <c r="G1207" s="24">
        <v>1380</v>
      </c>
      <c r="H1207" s="24">
        <v>16796</v>
      </c>
      <c r="I1207" s="24">
        <v>9.3000000000000007</v>
      </c>
      <c r="J1207" s="24">
        <v>4.95</v>
      </c>
      <c r="K1207" s="24" t="s">
        <v>4429</v>
      </c>
      <c r="L1207" s="24" t="b">
        <v>1</v>
      </c>
      <c r="M1207" s="25" t="b">
        <f t="shared" si="18"/>
        <v>0</v>
      </c>
    </row>
    <row r="1208" spans="1:13" x14ac:dyDescent="0.25">
      <c r="A1208" s="10" t="s">
        <v>3623</v>
      </c>
      <c r="B1208" s="22" t="s">
        <v>4656</v>
      </c>
      <c r="C1208" s="22">
        <v>1</v>
      </c>
      <c r="D1208" s="22" t="s">
        <v>4657</v>
      </c>
      <c r="E1208" s="22" t="b">
        <v>0</v>
      </c>
      <c r="F1208" s="22">
        <v>834</v>
      </c>
      <c r="G1208" s="22">
        <v>1363</v>
      </c>
      <c r="H1208" s="22">
        <v>29181</v>
      </c>
      <c r="I1208" s="22">
        <v>1.87</v>
      </c>
      <c r="J1208" s="22">
        <v>42.79</v>
      </c>
      <c r="K1208" s="22" t="s">
        <v>4429</v>
      </c>
      <c r="L1208" s="22" t="b">
        <v>1</v>
      </c>
      <c r="M1208" s="25" t="b">
        <f t="shared" si="18"/>
        <v>0</v>
      </c>
    </row>
    <row r="1209" spans="1:13" x14ac:dyDescent="0.25">
      <c r="A1209" s="13" t="s">
        <v>3626</v>
      </c>
      <c r="B1209" s="24" t="s">
        <v>5283</v>
      </c>
      <c r="C1209" s="24">
        <v>1</v>
      </c>
      <c r="D1209" s="24" t="s">
        <v>5284</v>
      </c>
      <c r="E1209" s="24" t="b">
        <v>0</v>
      </c>
      <c r="F1209" s="24">
        <v>795</v>
      </c>
      <c r="G1209" s="24">
        <v>428</v>
      </c>
      <c r="H1209" s="24">
        <v>990</v>
      </c>
      <c r="I1209" s="24">
        <v>4.54</v>
      </c>
      <c r="J1209" s="24">
        <v>0.6</v>
      </c>
      <c r="K1209" s="24" t="s">
        <v>4429</v>
      </c>
      <c r="L1209" s="24" t="b">
        <v>1</v>
      </c>
      <c r="M1209" s="25" t="b">
        <f t="shared" si="18"/>
        <v>0</v>
      </c>
    </row>
    <row r="1210" spans="1:13" x14ac:dyDescent="0.25">
      <c r="A1210" s="10" t="s">
        <v>3629</v>
      </c>
      <c r="B1210" s="22" t="s">
        <v>3999</v>
      </c>
      <c r="C1210" s="22">
        <v>1</v>
      </c>
      <c r="D1210" s="22" t="s">
        <v>4000</v>
      </c>
      <c r="E1210" s="22" t="b">
        <v>0</v>
      </c>
      <c r="F1210" s="22">
        <v>264</v>
      </c>
      <c r="G1210" s="22">
        <v>281</v>
      </c>
      <c r="H1210" s="22">
        <v>3698</v>
      </c>
      <c r="I1210" s="22">
        <v>2.04</v>
      </c>
      <c r="J1210" s="22">
        <v>4.96</v>
      </c>
      <c r="K1210" s="22" t="s">
        <v>4429</v>
      </c>
      <c r="L1210" s="22" t="b">
        <v>1</v>
      </c>
      <c r="M1210" s="25" t="b">
        <f t="shared" si="18"/>
        <v>0</v>
      </c>
    </row>
    <row r="1211" spans="1:13" x14ac:dyDescent="0.25">
      <c r="A1211" s="13" t="s">
        <v>3632</v>
      </c>
      <c r="B1211" s="24" t="s">
        <v>4392</v>
      </c>
      <c r="C1211" s="24">
        <v>1</v>
      </c>
      <c r="D1211" s="24" t="s">
        <v>4393</v>
      </c>
      <c r="E1211" s="24" t="b">
        <v>0</v>
      </c>
      <c r="F1211" s="24">
        <v>1829</v>
      </c>
      <c r="G1211" s="24">
        <v>2637</v>
      </c>
      <c r="H1211" s="24">
        <v>44089</v>
      </c>
      <c r="I1211" s="24">
        <v>4.5199999999999996</v>
      </c>
      <c r="J1211" s="24">
        <v>26.75</v>
      </c>
      <c r="K1211" s="24" t="s">
        <v>4429</v>
      </c>
      <c r="L1211" s="24" t="b">
        <v>1</v>
      </c>
      <c r="M1211" s="25" t="b">
        <f t="shared" si="18"/>
        <v>0</v>
      </c>
    </row>
    <row r="1212" spans="1:13" x14ac:dyDescent="0.25">
      <c r="A1212" s="10" t="s">
        <v>3635</v>
      </c>
      <c r="B1212" s="22" t="s">
        <v>5271</v>
      </c>
      <c r="C1212" s="22">
        <v>1</v>
      </c>
      <c r="D1212" s="22" t="s">
        <v>5272</v>
      </c>
      <c r="E1212" s="22" t="b">
        <v>0</v>
      </c>
      <c r="F1212" s="22">
        <v>976</v>
      </c>
      <c r="G1212" s="22">
        <v>998</v>
      </c>
      <c r="H1212" s="22">
        <v>7239</v>
      </c>
      <c r="I1212" s="22">
        <v>5.92</v>
      </c>
      <c r="J1212" s="22">
        <v>3.35</v>
      </c>
      <c r="K1212" s="22" t="s">
        <v>4429</v>
      </c>
      <c r="L1212" s="22" t="b">
        <v>1</v>
      </c>
      <c r="M1212" s="25" t="b">
        <f t="shared" si="18"/>
        <v>0</v>
      </c>
    </row>
    <row r="1213" spans="1:13" x14ac:dyDescent="0.25">
      <c r="A1213" s="13" t="s">
        <v>3638</v>
      </c>
      <c r="B1213" s="24" t="s">
        <v>3408</v>
      </c>
      <c r="C1213" s="24">
        <v>1</v>
      </c>
      <c r="D1213" s="24" t="s">
        <v>3409</v>
      </c>
      <c r="E1213" s="24" t="b">
        <v>0</v>
      </c>
      <c r="F1213" s="24">
        <v>77</v>
      </c>
      <c r="G1213" s="24">
        <v>183</v>
      </c>
      <c r="H1213" s="24">
        <v>242</v>
      </c>
      <c r="I1213" s="24">
        <v>0.44</v>
      </c>
      <c r="J1213" s="24">
        <v>1.51</v>
      </c>
      <c r="K1213" s="24" t="s">
        <v>4429</v>
      </c>
      <c r="L1213" s="24" t="b">
        <v>1</v>
      </c>
      <c r="M1213" s="25" t="b">
        <f t="shared" si="18"/>
        <v>0</v>
      </c>
    </row>
    <row r="1214" spans="1:13" x14ac:dyDescent="0.25">
      <c r="A1214" s="10" t="s">
        <v>3641</v>
      </c>
      <c r="B1214" s="22" t="s">
        <v>3534</v>
      </c>
      <c r="C1214" s="22">
        <v>1</v>
      </c>
      <c r="D1214" s="22" t="s">
        <v>3535</v>
      </c>
      <c r="E1214" s="22" t="b">
        <v>0</v>
      </c>
      <c r="F1214" s="22">
        <v>96</v>
      </c>
      <c r="G1214" s="22">
        <v>529</v>
      </c>
      <c r="H1214" s="22">
        <v>6926</v>
      </c>
      <c r="I1214" s="22">
        <v>12.91</v>
      </c>
      <c r="J1214" s="22">
        <v>1.47</v>
      </c>
      <c r="K1214" s="22" t="s">
        <v>4429</v>
      </c>
      <c r="L1214" s="22" t="b">
        <v>1</v>
      </c>
      <c r="M1214" s="25" t="b">
        <f t="shared" si="18"/>
        <v>0</v>
      </c>
    </row>
    <row r="1215" spans="1:13" x14ac:dyDescent="0.25">
      <c r="A1215" s="13" t="s">
        <v>3644</v>
      </c>
      <c r="B1215" s="24" t="s">
        <v>5670</v>
      </c>
      <c r="C1215" s="24">
        <v>1</v>
      </c>
      <c r="D1215" s="24" t="s">
        <v>5671</v>
      </c>
      <c r="E1215" s="24" t="b">
        <v>0</v>
      </c>
      <c r="F1215" s="24">
        <v>168</v>
      </c>
      <c r="G1215" s="24">
        <v>396</v>
      </c>
      <c r="H1215" s="24">
        <v>1426</v>
      </c>
      <c r="I1215" s="24">
        <v>1.35</v>
      </c>
      <c r="J1215" s="24">
        <v>2.89</v>
      </c>
      <c r="K1215" s="24" t="s">
        <v>4429</v>
      </c>
      <c r="L1215" s="24" t="b">
        <v>1</v>
      </c>
      <c r="M1215" s="25" t="b">
        <f t="shared" si="18"/>
        <v>0</v>
      </c>
    </row>
    <row r="1216" spans="1:13" x14ac:dyDescent="0.25">
      <c r="A1216" s="10" t="s">
        <v>3647</v>
      </c>
      <c r="B1216" s="22" t="s">
        <v>3441</v>
      </c>
      <c r="C1216" s="22">
        <v>1</v>
      </c>
      <c r="D1216" s="22" t="s">
        <v>3442</v>
      </c>
      <c r="E1216" s="22" t="b">
        <v>0</v>
      </c>
      <c r="F1216" s="22">
        <v>21</v>
      </c>
      <c r="G1216" s="22">
        <v>158</v>
      </c>
      <c r="H1216" s="22">
        <v>597</v>
      </c>
      <c r="I1216" s="22">
        <v>11.28</v>
      </c>
      <c r="J1216" s="22">
        <v>0.14000000000000001</v>
      </c>
      <c r="K1216" s="22" t="s">
        <v>4429</v>
      </c>
      <c r="L1216" s="22" t="b">
        <v>1</v>
      </c>
      <c r="M1216" s="25" t="b">
        <f t="shared" si="18"/>
        <v>0</v>
      </c>
    </row>
    <row r="1217" spans="1:13" x14ac:dyDescent="0.25">
      <c r="A1217" s="13" t="s">
        <v>3650</v>
      </c>
      <c r="B1217" s="24" t="s">
        <v>3438</v>
      </c>
      <c r="C1217" s="24">
        <v>1</v>
      </c>
      <c r="D1217" s="24" t="s">
        <v>3439</v>
      </c>
      <c r="E1217" s="24" t="b">
        <v>0</v>
      </c>
      <c r="F1217" s="24">
        <v>141</v>
      </c>
      <c r="G1217" s="24">
        <v>98</v>
      </c>
      <c r="H1217" s="24">
        <v>2561</v>
      </c>
      <c r="I1217" s="24">
        <v>1.55</v>
      </c>
      <c r="J1217" s="24">
        <v>4.5199999999999996</v>
      </c>
      <c r="K1217" s="24" t="s">
        <v>4429</v>
      </c>
      <c r="L1217" s="24" t="b">
        <v>1</v>
      </c>
      <c r="M1217" s="25" t="b">
        <f t="shared" si="18"/>
        <v>0</v>
      </c>
    </row>
    <row r="1218" spans="1:13" x14ac:dyDescent="0.25">
      <c r="A1218" s="10" t="s">
        <v>3653</v>
      </c>
      <c r="B1218" s="22" t="s">
        <v>3396</v>
      </c>
      <c r="C1218" s="22">
        <v>1</v>
      </c>
      <c r="D1218" s="22" t="s">
        <v>3397</v>
      </c>
      <c r="E1218" s="22" t="b">
        <v>0</v>
      </c>
      <c r="F1218" s="22">
        <v>221</v>
      </c>
      <c r="G1218" s="22">
        <v>268</v>
      </c>
      <c r="H1218" s="22">
        <v>5604</v>
      </c>
      <c r="I1218" s="22">
        <v>0.92</v>
      </c>
      <c r="J1218" s="22">
        <v>16.78</v>
      </c>
      <c r="K1218" s="22" t="s">
        <v>4429</v>
      </c>
      <c r="L1218" s="22" t="b">
        <v>1</v>
      </c>
      <c r="M1218" s="25" t="b">
        <f t="shared" si="18"/>
        <v>0</v>
      </c>
    </row>
    <row r="1219" spans="1:13" x14ac:dyDescent="0.25">
      <c r="A1219" s="13" t="s">
        <v>3656</v>
      </c>
      <c r="B1219" s="24" t="s">
        <v>5667</v>
      </c>
      <c r="C1219" s="24">
        <v>1</v>
      </c>
      <c r="D1219" s="24" t="s">
        <v>5668</v>
      </c>
      <c r="E1219" s="24" t="b">
        <v>0</v>
      </c>
      <c r="F1219" s="24">
        <v>1260</v>
      </c>
      <c r="G1219" s="24">
        <v>2265</v>
      </c>
      <c r="H1219" s="24">
        <v>11775</v>
      </c>
      <c r="I1219" s="24">
        <v>6.36</v>
      </c>
      <c r="J1219" s="24">
        <v>5.08</v>
      </c>
      <c r="K1219" s="24" t="s">
        <v>4429</v>
      </c>
      <c r="L1219" s="24" t="b">
        <v>1</v>
      </c>
      <c r="M1219" s="25" t="b">
        <f t="shared" si="18"/>
        <v>0</v>
      </c>
    </row>
    <row r="1220" spans="1:13" x14ac:dyDescent="0.25">
      <c r="A1220" s="10" t="s">
        <v>3659</v>
      </c>
      <c r="B1220" s="22" t="s">
        <v>3420</v>
      </c>
      <c r="C1220" s="22">
        <v>1</v>
      </c>
      <c r="D1220" s="22" t="s">
        <v>3421</v>
      </c>
      <c r="E1220" s="22" t="b">
        <v>0</v>
      </c>
      <c r="F1220" s="22">
        <v>213</v>
      </c>
      <c r="G1220" s="22">
        <v>241</v>
      </c>
      <c r="H1220" s="22">
        <v>11234</v>
      </c>
      <c r="I1220" s="22">
        <v>1.1299999999999999</v>
      </c>
      <c r="J1220" s="22">
        <v>27.27</v>
      </c>
      <c r="K1220" s="22" t="s">
        <v>4429</v>
      </c>
      <c r="L1220" s="22" t="b">
        <v>1</v>
      </c>
      <c r="M1220" s="25" t="b">
        <f t="shared" ref="M1220:M1283" si="19">IF(J1220&gt;62.7015,TRUE,FALSE)</f>
        <v>0</v>
      </c>
    </row>
    <row r="1221" spans="1:13" x14ac:dyDescent="0.25">
      <c r="A1221" s="13" t="s">
        <v>3662</v>
      </c>
      <c r="B1221" s="24" t="s">
        <v>3564</v>
      </c>
      <c r="C1221" s="24">
        <v>1</v>
      </c>
      <c r="D1221" s="24" t="s">
        <v>3565</v>
      </c>
      <c r="E1221" s="24" t="b">
        <v>0</v>
      </c>
      <c r="F1221" s="24">
        <v>877</v>
      </c>
      <c r="G1221" s="24">
        <v>1134</v>
      </c>
      <c r="H1221" s="24">
        <v>9525</v>
      </c>
      <c r="I1221" s="24">
        <v>5.7</v>
      </c>
      <c r="J1221" s="24">
        <v>4.58</v>
      </c>
      <c r="K1221" s="24" t="s">
        <v>4429</v>
      </c>
      <c r="L1221" s="24" t="b">
        <v>1</v>
      </c>
      <c r="M1221" s="25" t="b">
        <f t="shared" si="19"/>
        <v>0</v>
      </c>
    </row>
    <row r="1222" spans="1:13" x14ac:dyDescent="0.25">
      <c r="A1222" s="10" t="s">
        <v>3665</v>
      </c>
      <c r="B1222" s="22" t="s">
        <v>3414</v>
      </c>
      <c r="C1222" s="22">
        <v>1</v>
      </c>
      <c r="D1222" s="22" t="s">
        <v>3415</v>
      </c>
      <c r="E1222" s="22" t="b">
        <v>0</v>
      </c>
      <c r="F1222" s="22">
        <v>169</v>
      </c>
      <c r="G1222" s="22">
        <v>625</v>
      </c>
      <c r="H1222" s="22">
        <v>10290</v>
      </c>
      <c r="I1222" s="22">
        <v>5.63</v>
      </c>
      <c r="J1222" s="22">
        <v>5.01</v>
      </c>
      <c r="K1222" s="22" t="s">
        <v>4429</v>
      </c>
      <c r="L1222" s="22" t="b">
        <v>1</v>
      </c>
      <c r="M1222" s="25" t="b">
        <f t="shared" si="19"/>
        <v>0</v>
      </c>
    </row>
    <row r="1223" spans="1:13" x14ac:dyDescent="0.25">
      <c r="A1223" s="13" t="s">
        <v>3668</v>
      </c>
      <c r="B1223" s="24" t="s">
        <v>5664</v>
      </c>
      <c r="C1223" s="24">
        <v>1</v>
      </c>
      <c r="D1223" s="24" t="s">
        <v>5665</v>
      </c>
      <c r="E1223" s="24" t="b">
        <v>0</v>
      </c>
      <c r="F1223" s="24">
        <v>1197</v>
      </c>
      <c r="G1223" s="24">
        <v>4902</v>
      </c>
      <c r="H1223" s="24">
        <v>25741</v>
      </c>
      <c r="I1223" s="24">
        <v>5.71</v>
      </c>
      <c r="J1223" s="24">
        <v>12.35</v>
      </c>
      <c r="K1223" s="24" t="s">
        <v>4429</v>
      </c>
      <c r="L1223" s="24" t="b">
        <v>1</v>
      </c>
      <c r="M1223" s="25" t="b">
        <f t="shared" si="19"/>
        <v>0</v>
      </c>
    </row>
    <row r="1224" spans="1:13" x14ac:dyDescent="0.25">
      <c r="A1224" s="10" t="s">
        <v>3671</v>
      </c>
      <c r="B1224" s="22" t="s">
        <v>3411</v>
      </c>
      <c r="C1224" s="22">
        <v>1</v>
      </c>
      <c r="D1224" s="22" t="s">
        <v>3412</v>
      </c>
      <c r="E1224" s="22" t="b">
        <v>0</v>
      </c>
      <c r="F1224" s="22">
        <v>40</v>
      </c>
      <c r="G1224" s="22">
        <v>110</v>
      </c>
      <c r="H1224" s="22">
        <v>7570</v>
      </c>
      <c r="I1224" s="22">
        <v>2.66</v>
      </c>
      <c r="J1224" s="22">
        <v>7.79</v>
      </c>
      <c r="K1224" s="22" t="s">
        <v>4429</v>
      </c>
      <c r="L1224" s="22" t="b">
        <v>1</v>
      </c>
      <c r="M1224" s="25" t="b">
        <f t="shared" si="19"/>
        <v>0</v>
      </c>
    </row>
    <row r="1225" spans="1:13" x14ac:dyDescent="0.25">
      <c r="A1225" s="13" t="s">
        <v>3674</v>
      </c>
      <c r="B1225" s="24" t="s">
        <v>5661</v>
      </c>
      <c r="C1225" s="24">
        <v>1</v>
      </c>
      <c r="D1225" s="24" t="s">
        <v>5662</v>
      </c>
      <c r="E1225" s="24" t="b">
        <v>0</v>
      </c>
      <c r="F1225" s="24">
        <v>542</v>
      </c>
      <c r="G1225" s="24">
        <v>635</v>
      </c>
      <c r="H1225" s="24">
        <v>28129</v>
      </c>
      <c r="I1225" s="24">
        <v>6.48</v>
      </c>
      <c r="J1225" s="24">
        <v>11.89</v>
      </c>
      <c r="K1225" s="24" t="s">
        <v>4429</v>
      </c>
      <c r="L1225" s="24" t="b">
        <v>1</v>
      </c>
      <c r="M1225" s="25" t="b">
        <f t="shared" si="19"/>
        <v>0</v>
      </c>
    </row>
    <row r="1226" spans="1:13" x14ac:dyDescent="0.25">
      <c r="A1226" s="10" t="s">
        <v>3677</v>
      </c>
      <c r="B1226" s="22" t="s">
        <v>5658</v>
      </c>
      <c r="C1226" s="22">
        <v>1</v>
      </c>
      <c r="D1226" s="22" t="s">
        <v>5659</v>
      </c>
      <c r="E1226" s="22" t="b">
        <v>0</v>
      </c>
      <c r="F1226" s="22">
        <v>90</v>
      </c>
      <c r="G1226" s="22">
        <v>71</v>
      </c>
      <c r="H1226" s="22">
        <v>2448</v>
      </c>
      <c r="I1226" s="22">
        <v>1.46</v>
      </c>
      <c r="J1226" s="22">
        <v>4.59</v>
      </c>
      <c r="K1226" s="22" t="s">
        <v>4429</v>
      </c>
      <c r="L1226" s="22" t="b">
        <v>1</v>
      </c>
      <c r="M1226" s="25" t="b">
        <f t="shared" si="19"/>
        <v>0</v>
      </c>
    </row>
    <row r="1227" spans="1:13" x14ac:dyDescent="0.25">
      <c r="A1227" s="13" t="s">
        <v>3680</v>
      </c>
      <c r="B1227" s="24" t="s">
        <v>3585</v>
      </c>
      <c r="C1227" s="24">
        <v>1</v>
      </c>
      <c r="D1227" s="24" t="s">
        <v>3586</v>
      </c>
      <c r="E1227" s="24" t="b">
        <v>0</v>
      </c>
      <c r="F1227" s="24">
        <v>433</v>
      </c>
      <c r="G1227" s="24">
        <v>3589</v>
      </c>
      <c r="H1227" s="24">
        <v>7510</v>
      </c>
      <c r="I1227" s="24">
        <v>1.21</v>
      </c>
      <c r="J1227" s="24">
        <v>17.03</v>
      </c>
      <c r="K1227" s="24" t="s">
        <v>4429</v>
      </c>
      <c r="L1227" s="24" t="b">
        <v>1</v>
      </c>
      <c r="M1227" s="25" t="b">
        <f t="shared" si="19"/>
        <v>0</v>
      </c>
    </row>
    <row r="1228" spans="1:13" x14ac:dyDescent="0.25">
      <c r="A1228" s="10" t="s">
        <v>3683</v>
      </c>
      <c r="B1228" s="22" t="s">
        <v>5559</v>
      </c>
      <c r="C1228" s="22">
        <v>1</v>
      </c>
      <c r="D1228" s="22" t="s">
        <v>5560</v>
      </c>
      <c r="E1228" s="22" t="b">
        <v>0</v>
      </c>
      <c r="F1228" s="22">
        <v>405</v>
      </c>
      <c r="G1228" s="22">
        <v>1184</v>
      </c>
      <c r="H1228" s="22">
        <v>5020</v>
      </c>
      <c r="I1228" s="22">
        <v>2.4700000000000002</v>
      </c>
      <c r="J1228" s="22">
        <v>5.58</v>
      </c>
      <c r="K1228" s="22" t="s">
        <v>4429</v>
      </c>
      <c r="L1228" s="22" t="b">
        <v>1</v>
      </c>
      <c r="M1228" s="25" t="b">
        <f t="shared" si="19"/>
        <v>0</v>
      </c>
    </row>
    <row r="1229" spans="1:13" x14ac:dyDescent="0.25">
      <c r="A1229" s="13" t="s">
        <v>3686</v>
      </c>
      <c r="B1229" s="24" t="s">
        <v>3567</v>
      </c>
      <c r="C1229" s="24">
        <v>1</v>
      </c>
      <c r="D1229" s="24" t="s">
        <v>3568</v>
      </c>
      <c r="E1229" s="24" t="b">
        <v>0</v>
      </c>
      <c r="F1229" s="24">
        <v>289</v>
      </c>
      <c r="G1229" s="24">
        <v>320</v>
      </c>
      <c r="H1229" s="24">
        <v>8001</v>
      </c>
      <c r="I1229" s="24">
        <v>2.08</v>
      </c>
      <c r="J1229" s="24">
        <v>10.51</v>
      </c>
      <c r="K1229" s="24" t="s">
        <v>4429</v>
      </c>
      <c r="L1229" s="24" t="b">
        <v>1</v>
      </c>
      <c r="M1229" s="25" t="b">
        <f t="shared" si="19"/>
        <v>0</v>
      </c>
    </row>
    <row r="1230" spans="1:13" x14ac:dyDescent="0.25">
      <c r="A1230" s="10" t="s">
        <v>3689</v>
      </c>
      <c r="B1230" s="22" t="s">
        <v>4731</v>
      </c>
      <c r="C1230" s="22">
        <v>1</v>
      </c>
      <c r="D1230" s="22" t="s">
        <v>4732</v>
      </c>
      <c r="E1230" s="22" t="b">
        <v>0</v>
      </c>
      <c r="F1230" s="22">
        <v>264</v>
      </c>
      <c r="G1230" s="22">
        <v>347</v>
      </c>
      <c r="H1230" s="22">
        <v>50760</v>
      </c>
      <c r="I1230" s="22">
        <v>1.85</v>
      </c>
      <c r="J1230" s="22">
        <v>75.2</v>
      </c>
      <c r="K1230" s="22" t="s">
        <v>4429</v>
      </c>
      <c r="L1230" s="22" t="b">
        <v>1</v>
      </c>
      <c r="M1230" s="25" t="b">
        <f t="shared" si="19"/>
        <v>1</v>
      </c>
    </row>
    <row r="1231" spans="1:13" x14ac:dyDescent="0.25">
      <c r="A1231" s="13" t="s">
        <v>3692</v>
      </c>
      <c r="B1231" s="24" t="s">
        <v>3498</v>
      </c>
      <c r="C1231" s="24">
        <v>1</v>
      </c>
      <c r="D1231" s="24" t="s">
        <v>3499</v>
      </c>
      <c r="E1231" s="24" t="b">
        <v>0</v>
      </c>
      <c r="F1231" s="24">
        <v>428</v>
      </c>
      <c r="G1231" s="24">
        <v>648</v>
      </c>
      <c r="H1231" s="24">
        <v>5595</v>
      </c>
      <c r="I1231" s="24">
        <v>7.9</v>
      </c>
      <c r="J1231" s="24">
        <v>1.94</v>
      </c>
      <c r="K1231" s="24" t="s">
        <v>4429</v>
      </c>
      <c r="L1231" s="24" t="b">
        <v>1</v>
      </c>
      <c r="M1231" s="25" t="b">
        <f t="shared" si="19"/>
        <v>0</v>
      </c>
    </row>
    <row r="1232" spans="1:13" x14ac:dyDescent="0.25">
      <c r="A1232" s="10" t="s">
        <v>3695</v>
      </c>
      <c r="B1232" s="22" t="s">
        <v>3459</v>
      </c>
      <c r="C1232" s="22">
        <v>1</v>
      </c>
      <c r="D1232" s="22" t="s">
        <v>3460</v>
      </c>
      <c r="E1232" s="22" t="b">
        <v>0</v>
      </c>
      <c r="F1232" s="22">
        <v>4</v>
      </c>
      <c r="G1232" s="22">
        <v>18</v>
      </c>
      <c r="H1232" s="22">
        <v>146</v>
      </c>
      <c r="I1232" s="22">
        <v>0.61</v>
      </c>
      <c r="J1232" s="22">
        <v>0.66</v>
      </c>
      <c r="K1232" s="22" t="s">
        <v>4429</v>
      </c>
      <c r="L1232" s="22" t="b">
        <v>1</v>
      </c>
      <c r="M1232" s="25" t="b">
        <f t="shared" si="19"/>
        <v>0</v>
      </c>
    </row>
    <row r="1233" spans="1:13" x14ac:dyDescent="0.25">
      <c r="A1233" s="13" t="s">
        <v>3698</v>
      </c>
      <c r="B1233" s="24" t="s">
        <v>5334</v>
      </c>
      <c r="C1233" s="24">
        <v>1</v>
      </c>
      <c r="D1233" s="24" t="s">
        <v>5335</v>
      </c>
      <c r="E1233" s="24" t="b">
        <v>0</v>
      </c>
      <c r="F1233" s="24">
        <v>286</v>
      </c>
      <c r="G1233" s="24">
        <v>56</v>
      </c>
      <c r="H1233" s="24">
        <v>5777</v>
      </c>
      <c r="I1233" s="24">
        <v>3.84</v>
      </c>
      <c r="J1233" s="24">
        <v>4.12</v>
      </c>
      <c r="K1233" s="24" t="s">
        <v>4429</v>
      </c>
      <c r="L1233" s="24" t="b">
        <v>1</v>
      </c>
      <c r="M1233" s="25" t="b">
        <f t="shared" si="19"/>
        <v>0</v>
      </c>
    </row>
    <row r="1234" spans="1:13" x14ac:dyDescent="0.25">
      <c r="A1234" s="10" t="s">
        <v>3701</v>
      </c>
      <c r="B1234" s="22" t="s">
        <v>5331</v>
      </c>
      <c r="C1234" s="22">
        <v>1</v>
      </c>
      <c r="D1234" s="22" t="s">
        <v>5332</v>
      </c>
      <c r="E1234" s="22" t="b">
        <v>0</v>
      </c>
      <c r="F1234" s="22">
        <v>370</v>
      </c>
      <c r="G1234" s="22">
        <v>574</v>
      </c>
      <c r="H1234" s="22">
        <v>37224</v>
      </c>
      <c r="I1234" s="22">
        <v>0.97</v>
      </c>
      <c r="J1234" s="22">
        <v>105.45</v>
      </c>
      <c r="K1234" s="22" t="s">
        <v>4429</v>
      </c>
      <c r="L1234" s="22" t="b">
        <v>1</v>
      </c>
      <c r="M1234" s="25" t="b">
        <f t="shared" si="19"/>
        <v>1</v>
      </c>
    </row>
    <row r="1235" spans="1:13" x14ac:dyDescent="0.25">
      <c r="A1235" s="13" t="s">
        <v>3704</v>
      </c>
      <c r="B1235" s="24" t="s">
        <v>3489</v>
      </c>
      <c r="C1235" s="24">
        <v>1</v>
      </c>
      <c r="D1235" s="24" t="s">
        <v>3490</v>
      </c>
      <c r="E1235" s="24" t="b">
        <v>0</v>
      </c>
      <c r="F1235" s="24">
        <v>548</v>
      </c>
      <c r="G1235" s="24">
        <v>521</v>
      </c>
      <c r="H1235" s="24">
        <v>32890</v>
      </c>
      <c r="I1235" s="24">
        <v>2.65</v>
      </c>
      <c r="J1235" s="24">
        <v>33.979999999999997</v>
      </c>
      <c r="K1235" s="24" t="s">
        <v>4429</v>
      </c>
      <c r="L1235" s="24" t="b">
        <v>1</v>
      </c>
      <c r="M1235" s="25" t="b">
        <f t="shared" si="19"/>
        <v>0</v>
      </c>
    </row>
    <row r="1236" spans="1:13" x14ac:dyDescent="0.25">
      <c r="A1236" s="10" t="s">
        <v>3707</v>
      </c>
      <c r="B1236" s="22" t="s">
        <v>5328</v>
      </c>
      <c r="C1236" s="22">
        <v>1</v>
      </c>
      <c r="D1236" s="22" t="s">
        <v>5329</v>
      </c>
      <c r="E1236" s="22" t="b">
        <v>0</v>
      </c>
      <c r="F1236" s="22">
        <v>348</v>
      </c>
      <c r="G1236" s="22">
        <v>386</v>
      </c>
      <c r="H1236" s="22">
        <v>4909</v>
      </c>
      <c r="I1236" s="22">
        <v>0.7</v>
      </c>
      <c r="J1236" s="22">
        <v>19.100000000000001</v>
      </c>
      <c r="K1236" s="22" t="s">
        <v>4429</v>
      </c>
      <c r="L1236" s="22" t="b">
        <v>1</v>
      </c>
      <c r="M1236" s="25" t="b">
        <f t="shared" si="19"/>
        <v>0</v>
      </c>
    </row>
    <row r="1237" spans="1:13" x14ac:dyDescent="0.25">
      <c r="A1237" s="13" t="s">
        <v>3710</v>
      </c>
      <c r="B1237" s="24" t="s">
        <v>3501</v>
      </c>
      <c r="C1237" s="24">
        <v>1</v>
      </c>
      <c r="D1237" s="24" t="s">
        <v>3502</v>
      </c>
      <c r="E1237" s="24" t="b">
        <v>0</v>
      </c>
      <c r="F1237" s="24">
        <v>350</v>
      </c>
      <c r="G1237" s="24">
        <v>590</v>
      </c>
      <c r="H1237" s="24">
        <v>8394</v>
      </c>
      <c r="I1237" s="24">
        <v>1.26</v>
      </c>
      <c r="J1237" s="24">
        <v>18.29</v>
      </c>
      <c r="K1237" s="24" t="s">
        <v>4429</v>
      </c>
      <c r="L1237" s="24" t="b">
        <v>1</v>
      </c>
      <c r="M1237" s="25" t="b">
        <f t="shared" si="19"/>
        <v>0</v>
      </c>
    </row>
    <row r="1238" spans="1:13" x14ac:dyDescent="0.25">
      <c r="A1238" s="10" t="s">
        <v>3713</v>
      </c>
      <c r="B1238" s="22" t="s">
        <v>5493</v>
      </c>
      <c r="C1238" s="22">
        <v>1</v>
      </c>
      <c r="D1238" s="22" t="s">
        <v>5494</v>
      </c>
      <c r="E1238" s="22" t="b">
        <v>0</v>
      </c>
      <c r="F1238" s="22">
        <v>1513</v>
      </c>
      <c r="G1238" s="22">
        <v>1257</v>
      </c>
      <c r="H1238" s="22">
        <v>43780</v>
      </c>
      <c r="I1238" s="22">
        <v>2.15</v>
      </c>
      <c r="J1238" s="22">
        <v>55.84</v>
      </c>
      <c r="K1238" s="22" t="s">
        <v>4429</v>
      </c>
      <c r="L1238" s="22" t="b">
        <v>1</v>
      </c>
      <c r="M1238" s="25" t="b">
        <f t="shared" si="19"/>
        <v>0</v>
      </c>
    </row>
    <row r="1239" spans="1:13" x14ac:dyDescent="0.25">
      <c r="A1239" s="13" t="s">
        <v>3716</v>
      </c>
      <c r="B1239" s="24" t="s">
        <v>3513</v>
      </c>
      <c r="C1239" s="24">
        <v>1</v>
      </c>
      <c r="D1239" s="24" t="s">
        <v>3514</v>
      </c>
      <c r="E1239" s="24" t="b">
        <v>0</v>
      </c>
      <c r="F1239" s="24">
        <v>105</v>
      </c>
      <c r="G1239" s="24">
        <v>137</v>
      </c>
      <c r="H1239" s="24">
        <v>3068</v>
      </c>
      <c r="I1239" s="24">
        <v>6.11</v>
      </c>
      <c r="J1239" s="24">
        <v>1.38</v>
      </c>
      <c r="K1239" s="24" t="s">
        <v>4429</v>
      </c>
      <c r="L1239" s="24" t="b">
        <v>1</v>
      </c>
      <c r="M1239" s="25" t="b">
        <f t="shared" si="19"/>
        <v>0</v>
      </c>
    </row>
    <row r="1240" spans="1:13" x14ac:dyDescent="0.25">
      <c r="A1240" s="10" t="s">
        <v>3719</v>
      </c>
      <c r="B1240" s="22" t="s">
        <v>3483</v>
      </c>
      <c r="C1240" s="22">
        <v>1</v>
      </c>
      <c r="D1240" s="22" t="s">
        <v>3484</v>
      </c>
      <c r="E1240" s="22" t="b">
        <v>0</v>
      </c>
      <c r="F1240" s="22">
        <v>3182</v>
      </c>
      <c r="G1240" s="22">
        <v>3429</v>
      </c>
      <c r="H1240" s="22">
        <v>38841</v>
      </c>
      <c r="I1240" s="22">
        <v>12.22</v>
      </c>
      <c r="J1240" s="22">
        <v>8.7100000000000009</v>
      </c>
      <c r="K1240" s="22" t="s">
        <v>4429</v>
      </c>
      <c r="L1240" s="22" t="b">
        <v>1</v>
      </c>
      <c r="M1240" s="25" t="b">
        <f t="shared" si="19"/>
        <v>0</v>
      </c>
    </row>
    <row r="1241" spans="1:13" x14ac:dyDescent="0.25">
      <c r="A1241" s="13" t="s">
        <v>3722</v>
      </c>
      <c r="B1241" s="24" t="s">
        <v>3474</v>
      </c>
      <c r="C1241" s="24">
        <v>1</v>
      </c>
      <c r="D1241" s="24" t="s">
        <v>3475</v>
      </c>
      <c r="E1241" s="24" t="b">
        <v>0</v>
      </c>
      <c r="F1241" s="24">
        <v>2337</v>
      </c>
      <c r="G1241" s="24">
        <v>3874</v>
      </c>
      <c r="H1241" s="24">
        <v>165153</v>
      </c>
      <c r="I1241" s="24">
        <v>6.38</v>
      </c>
      <c r="J1241" s="24">
        <v>70.97</v>
      </c>
      <c r="K1241" s="24" t="s">
        <v>4429</v>
      </c>
      <c r="L1241" s="24" t="b">
        <v>1</v>
      </c>
      <c r="M1241" s="25" t="b">
        <f t="shared" si="19"/>
        <v>1</v>
      </c>
    </row>
    <row r="1242" spans="1:13" x14ac:dyDescent="0.25">
      <c r="A1242" s="10" t="s">
        <v>3725</v>
      </c>
      <c r="B1242" s="22" t="s">
        <v>5322</v>
      </c>
      <c r="C1242" s="22">
        <v>1</v>
      </c>
      <c r="D1242" s="22" t="s">
        <v>5323</v>
      </c>
      <c r="E1242" s="22" t="b">
        <v>0</v>
      </c>
      <c r="F1242" s="22">
        <v>1369</v>
      </c>
      <c r="G1242" s="22">
        <v>1325</v>
      </c>
      <c r="H1242" s="22">
        <v>11543</v>
      </c>
      <c r="I1242" s="22">
        <v>1.1200000000000001</v>
      </c>
      <c r="J1242" s="22">
        <v>28.15</v>
      </c>
      <c r="K1242" s="22" t="s">
        <v>4429</v>
      </c>
      <c r="L1242" s="22" t="b">
        <v>1</v>
      </c>
      <c r="M1242" s="25" t="b">
        <f t="shared" si="19"/>
        <v>0</v>
      </c>
    </row>
    <row r="1243" spans="1:13" x14ac:dyDescent="0.25">
      <c r="A1243" s="13" t="s">
        <v>3728</v>
      </c>
      <c r="B1243" s="24" t="s">
        <v>3456</v>
      </c>
      <c r="C1243" s="24">
        <v>1</v>
      </c>
      <c r="D1243" s="24" t="s">
        <v>3457</v>
      </c>
      <c r="E1243" s="24" t="b">
        <v>0</v>
      </c>
      <c r="F1243" s="24">
        <v>221</v>
      </c>
      <c r="G1243" s="24">
        <v>267</v>
      </c>
      <c r="H1243" s="24">
        <v>7190</v>
      </c>
      <c r="I1243" s="24">
        <v>2.63</v>
      </c>
      <c r="J1243" s="24">
        <v>7.5</v>
      </c>
      <c r="K1243" s="24" t="s">
        <v>4429</v>
      </c>
      <c r="L1243" s="24" t="b">
        <v>1</v>
      </c>
      <c r="M1243" s="25" t="b">
        <f t="shared" si="19"/>
        <v>0</v>
      </c>
    </row>
    <row r="1244" spans="1:13" x14ac:dyDescent="0.25">
      <c r="A1244" s="10" t="s">
        <v>3731</v>
      </c>
      <c r="B1244" s="22" t="s">
        <v>5496</v>
      </c>
      <c r="C1244" s="22">
        <v>1</v>
      </c>
      <c r="D1244" s="22" t="s">
        <v>5497</v>
      </c>
      <c r="E1244" s="22" t="b">
        <v>0</v>
      </c>
      <c r="F1244" s="22">
        <v>243</v>
      </c>
      <c r="G1244" s="22">
        <v>478</v>
      </c>
      <c r="H1244" s="22">
        <v>13776</v>
      </c>
      <c r="I1244" s="22">
        <v>6.12</v>
      </c>
      <c r="J1244" s="22">
        <v>6.16</v>
      </c>
      <c r="K1244" s="22" t="s">
        <v>4429</v>
      </c>
      <c r="L1244" s="22" t="b">
        <v>1</v>
      </c>
      <c r="M1244" s="25" t="b">
        <f t="shared" si="19"/>
        <v>0</v>
      </c>
    </row>
    <row r="1245" spans="1:13" x14ac:dyDescent="0.25">
      <c r="A1245" s="13" t="s">
        <v>3734</v>
      </c>
      <c r="B1245" s="24" t="s">
        <v>3447</v>
      </c>
      <c r="C1245" s="24">
        <v>1</v>
      </c>
      <c r="D1245" s="24" t="s">
        <v>3448</v>
      </c>
      <c r="E1245" s="24" t="b">
        <v>0</v>
      </c>
      <c r="F1245" s="24">
        <v>1711</v>
      </c>
      <c r="G1245" s="24">
        <v>1440</v>
      </c>
      <c r="H1245" s="24">
        <v>59660</v>
      </c>
      <c r="I1245" s="24">
        <v>7.38</v>
      </c>
      <c r="J1245" s="24">
        <v>22.15</v>
      </c>
      <c r="K1245" s="24" t="s">
        <v>4429</v>
      </c>
      <c r="L1245" s="24" t="b">
        <v>1</v>
      </c>
      <c r="M1245" s="25" t="b">
        <f t="shared" si="19"/>
        <v>0</v>
      </c>
    </row>
    <row r="1246" spans="1:13" x14ac:dyDescent="0.25">
      <c r="A1246" s="10" t="s">
        <v>3737</v>
      </c>
      <c r="B1246" s="22" t="s">
        <v>5655</v>
      </c>
      <c r="C1246" s="22">
        <v>1</v>
      </c>
      <c r="D1246" s="22" t="s">
        <v>5656</v>
      </c>
      <c r="E1246" s="22" t="b">
        <v>0</v>
      </c>
      <c r="F1246" s="22">
        <v>646</v>
      </c>
      <c r="G1246" s="22">
        <v>438</v>
      </c>
      <c r="H1246" s="22">
        <v>19737</v>
      </c>
      <c r="I1246" s="22">
        <v>5.19</v>
      </c>
      <c r="J1246" s="22">
        <v>10.42</v>
      </c>
      <c r="K1246" s="22" t="s">
        <v>4429</v>
      </c>
      <c r="L1246" s="22" t="b">
        <v>1</v>
      </c>
      <c r="M1246" s="25" t="b">
        <f t="shared" si="19"/>
        <v>0</v>
      </c>
    </row>
    <row r="1247" spans="1:13" x14ac:dyDescent="0.25">
      <c r="A1247" s="13" t="s">
        <v>3740</v>
      </c>
      <c r="B1247" s="24" t="s">
        <v>3876</v>
      </c>
      <c r="C1247" s="24">
        <v>1</v>
      </c>
      <c r="D1247" s="24" t="s">
        <v>3877</v>
      </c>
      <c r="E1247" s="24" t="b">
        <v>0</v>
      </c>
      <c r="F1247" s="24">
        <v>102</v>
      </c>
      <c r="G1247" s="24">
        <v>186</v>
      </c>
      <c r="H1247" s="24">
        <v>631</v>
      </c>
      <c r="I1247" s="24">
        <v>0.5</v>
      </c>
      <c r="J1247" s="24">
        <v>3.49</v>
      </c>
      <c r="K1247" s="24" t="s">
        <v>4429</v>
      </c>
      <c r="L1247" s="24" t="b">
        <v>1</v>
      </c>
      <c r="M1247" s="25" t="b">
        <f t="shared" si="19"/>
        <v>0</v>
      </c>
    </row>
    <row r="1248" spans="1:13" x14ac:dyDescent="0.25">
      <c r="A1248" s="10" t="s">
        <v>3743</v>
      </c>
      <c r="B1248" s="22" t="s">
        <v>3873</v>
      </c>
      <c r="C1248" s="22">
        <v>1</v>
      </c>
      <c r="D1248" s="22" t="s">
        <v>3874</v>
      </c>
      <c r="E1248" s="22" t="b">
        <v>0</v>
      </c>
      <c r="F1248" s="22">
        <v>5949</v>
      </c>
      <c r="G1248" s="22">
        <v>777</v>
      </c>
      <c r="H1248" s="22">
        <v>1934</v>
      </c>
      <c r="I1248" s="22">
        <v>4.78</v>
      </c>
      <c r="J1248" s="22">
        <v>1.1100000000000001</v>
      </c>
      <c r="K1248" s="22" t="s">
        <v>4429</v>
      </c>
      <c r="L1248" s="22" t="b">
        <v>1</v>
      </c>
      <c r="M1248" s="25" t="b">
        <f t="shared" si="19"/>
        <v>0</v>
      </c>
    </row>
    <row r="1249" spans="1:13" x14ac:dyDescent="0.25">
      <c r="A1249" s="13" t="s">
        <v>3746</v>
      </c>
      <c r="B1249" s="24" t="s">
        <v>3582</v>
      </c>
      <c r="C1249" s="24">
        <v>1</v>
      </c>
      <c r="D1249" s="24" t="s">
        <v>3583</v>
      </c>
      <c r="E1249" s="24" t="b">
        <v>0</v>
      </c>
      <c r="F1249" s="24">
        <v>1871</v>
      </c>
      <c r="G1249" s="24">
        <v>1964</v>
      </c>
      <c r="H1249" s="24">
        <v>61788</v>
      </c>
      <c r="I1249" s="24">
        <v>3.82</v>
      </c>
      <c r="J1249" s="24">
        <v>44.29</v>
      </c>
      <c r="K1249" s="24" t="s">
        <v>4429</v>
      </c>
      <c r="L1249" s="24" t="b">
        <v>1</v>
      </c>
      <c r="M1249" s="25" t="b">
        <f t="shared" si="19"/>
        <v>0</v>
      </c>
    </row>
    <row r="1250" spans="1:13" x14ac:dyDescent="0.25">
      <c r="A1250" s="10" t="s">
        <v>3749</v>
      </c>
      <c r="B1250" s="22" t="s">
        <v>3819</v>
      </c>
      <c r="C1250" s="22">
        <v>1</v>
      </c>
      <c r="D1250" s="22" t="s">
        <v>3820</v>
      </c>
      <c r="E1250" s="22" t="b">
        <v>0</v>
      </c>
      <c r="F1250" s="22">
        <v>1039</v>
      </c>
      <c r="G1250" s="22">
        <v>2749</v>
      </c>
      <c r="H1250" s="22">
        <v>59678</v>
      </c>
      <c r="I1250" s="22">
        <v>5.33</v>
      </c>
      <c r="J1250" s="22">
        <v>30.68</v>
      </c>
      <c r="K1250" s="22" t="s">
        <v>4429</v>
      </c>
      <c r="L1250" s="22" t="b">
        <v>1</v>
      </c>
      <c r="M1250" s="25" t="b">
        <f t="shared" si="19"/>
        <v>0</v>
      </c>
    </row>
    <row r="1251" spans="1:13" x14ac:dyDescent="0.25">
      <c r="A1251" s="13" t="s">
        <v>3752</v>
      </c>
      <c r="B1251" s="24" t="s">
        <v>3816</v>
      </c>
      <c r="C1251" s="24">
        <v>1</v>
      </c>
      <c r="D1251" s="24" t="s">
        <v>3817</v>
      </c>
      <c r="E1251" s="24" t="b">
        <v>0</v>
      </c>
      <c r="F1251" s="24">
        <v>25</v>
      </c>
      <c r="G1251" s="24">
        <v>240</v>
      </c>
      <c r="H1251" s="24">
        <v>1173</v>
      </c>
      <c r="I1251" s="24">
        <v>2.52</v>
      </c>
      <c r="J1251" s="24">
        <v>1.28</v>
      </c>
      <c r="K1251" s="24" t="s">
        <v>4429</v>
      </c>
      <c r="L1251" s="24" t="b">
        <v>1</v>
      </c>
      <c r="M1251" s="25" t="b">
        <f t="shared" si="19"/>
        <v>0</v>
      </c>
    </row>
    <row r="1252" spans="1:13" x14ac:dyDescent="0.25">
      <c r="A1252" s="10" t="s">
        <v>3755</v>
      </c>
      <c r="B1252" s="22" t="s">
        <v>3804</v>
      </c>
      <c r="C1252" s="22">
        <v>1</v>
      </c>
      <c r="D1252" s="22" t="s">
        <v>3805</v>
      </c>
      <c r="E1252" s="22" t="b">
        <v>0</v>
      </c>
      <c r="F1252" s="22">
        <v>2134</v>
      </c>
      <c r="G1252" s="22">
        <v>5001</v>
      </c>
      <c r="H1252" s="22">
        <v>89099</v>
      </c>
      <c r="I1252" s="22">
        <v>2.62</v>
      </c>
      <c r="J1252" s="22">
        <v>93.1</v>
      </c>
      <c r="K1252" s="22" t="s">
        <v>4429</v>
      </c>
      <c r="L1252" s="22" t="b">
        <v>1</v>
      </c>
      <c r="M1252" s="25" t="b">
        <f t="shared" si="19"/>
        <v>1</v>
      </c>
    </row>
    <row r="1253" spans="1:13" x14ac:dyDescent="0.25">
      <c r="A1253" s="13" t="s">
        <v>3758</v>
      </c>
      <c r="B1253" s="24" t="s">
        <v>3798</v>
      </c>
      <c r="C1253" s="24">
        <v>1</v>
      </c>
      <c r="D1253" s="24" t="s">
        <v>3799</v>
      </c>
      <c r="E1253" s="24" t="b">
        <v>0</v>
      </c>
      <c r="F1253" s="24">
        <v>1039</v>
      </c>
      <c r="G1253" s="24">
        <v>845</v>
      </c>
      <c r="H1253" s="24">
        <v>59202</v>
      </c>
      <c r="I1253" s="24">
        <v>7.65</v>
      </c>
      <c r="J1253" s="24">
        <v>21.21</v>
      </c>
      <c r="K1253" s="24" t="s">
        <v>4429</v>
      </c>
      <c r="L1253" s="24" t="b">
        <v>1</v>
      </c>
      <c r="M1253" s="25" t="b">
        <f t="shared" si="19"/>
        <v>0</v>
      </c>
    </row>
    <row r="1254" spans="1:13" x14ac:dyDescent="0.25">
      <c r="A1254" s="10" t="s">
        <v>3761</v>
      </c>
      <c r="B1254" s="22" t="s">
        <v>3792</v>
      </c>
      <c r="C1254" s="22">
        <v>1</v>
      </c>
      <c r="D1254" s="22" t="s">
        <v>3793</v>
      </c>
      <c r="E1254" s="22" t="b">
        <v>0</v>
      </c>
      <c r="F1254" s="22">
        <v>3</v>
      </c>
      <c r="G1254" s="22">
        <v>16</v>
      </c>
      <c r="H1254" s="22">
        <v>10</v>
      </c>
      <c r="I1254" s="22">
        <v>2.17</v>
      </c>
      <c r="J1254" s="22">
        <v>0.01</v>
      </c>
      <c r="K1254" s="22" t="s">
        <v>4429</v>
      </c>
      <c r="L1254" s="22" t="b">
        <v>1</v>
      </c>
      <c r="M1254" s="25" t="b">
        <f t="shared" si="19"/>
        <v>0</v>
      </c>
    </row>
    <row r="1255" spans="1:13" x14ac:dyDescent="0.25">
      <c r="A1255" s="13" t="s">
        <v>3764</v>
      </c>
      <c r="B1255" s="24" t="s">
        <v>5631</v>
      </c>
      <c r="C1255" s="24">
        <v>1</v>
      </c>
      <c r="D1255" s="24" t="s">
        <v>5632</v>
      </c>
      <c r="E1255" s="24" t="b">
        <v>0</v>
      </c>
      <c r="F1255" s="24">
        <v>1295</v>
      </c>
      <c r="G1255" s="24">
        <v>133</v>
      </c>
      <c r="H1255" s="24">
        <v>76792</v>
      </c>
      <c r="I1255" s="24">
        <v>5.83</v>
      </c>
      <c r="J1255" s="24">
        <v>36.090000000000003</v>
      </c>
      <c r="K1255" s="24" t="s">
        <v>4429</v>
      </c>
      <c r="L1255" s="24" t="b">
        <v>1</v>
      </c>
      <c r="M1255" s="25" t="b">
        <f t="shared" si="19"/>
        <v>0</v>
      </c>
    </row>
    <row r="1256" spans="1:13" x14ac:dyDescent="0.25">
      <c r="A1256" s="10" t="s">
        <v>3767</v>
      </c>
      <c r="B1256" s="22" t="s">
        <v>3969</v>
      </c>
      <c r="C1256" s="22">
        <v>1</v>
      </c>
      <c r="D1256" s="22" t="s">
        <v>3970</v>
      </c>
      <c r="E1256" s="22" t="b">
        <v>0</v>
      </c>
      <c r="F1256" s="22">
        <v>205</v>
      </c>
      <c r="G1256" s="22">
        <v>186</v>
      </c>
      <c r="H1256" s="22">
        <v>319</v>
      </c>
      <c r="I1256" s="22">
        <v>0.64</v>
      </c>
      <c r="J1256" s="22">
        <v>1.37</v>
      </c>
      <c r="K1256" s="22" t="s">
        <v>4429</v>
      </c>
      <c r="L1256" s="22" t="b">
        <v>1</v>
      </c>
      <c r="M1256" s="25" t="b">
        <f t="shared" si="19"/>
        <v>0</v>
      </c>
    </row>
    <row r="1257" spans="1:13" x14ac:dyDescent="0.25">
      <c r="A1257" s="13" t="s">
        <v>3770</v>
      </c>
      <c r="B1257" s="24" t="s">
        <v>3870</v>
      </c>
      <c r="C1257" s="24">
        <v>1</v>
      </c>
      <c r="D1257" s="24" t="s">
        <v>3871</v>
      </c>
      <c r="E1257" s="24" t="b">
        <v>1</v>
      </c>
      <c r="F1257" s="24">
        <v>5357</v>
      </c>
      <c r="G1257" s="24">
        <v>870</v>
      </c>
      <c r="H1257" s="24">
        <v>9601</v>
      </c>
      <c r="I1257" s="24">
        <v>11.84</v>
      </c>
      <c r="J1257" s="24">
        <v>2.2200000000000002</v>
      </c>
      <c r="K1257" s="24" t="s">
        <v>4429</v>
      </c>
      <c r="L1257" s="24" t="b">
        <v>1</v>
      </c>
      <c r="M1257" s="25" t="b">
        <f t="shared" si="19"/>
        <v>0</v>
      </c>
    </row>
    <row r="1258" spans="1:13" x14ac:dyDescent="0.25">
      <c r="A1258" s="10" t="s">
        <v>3773</v>
      </c>
      <c r="B1258" s="22" t="s">
        <v>3966</v>
      </c>
      <c r="C1258" s="22">
        <v>1</v>
      </c>
      <c r="D1258" s="22" t="s">
        <v>3967</v>
      </c>
      <c r="E1258" s="22" t="b">
        <v>0</v>
      </c>
      <c r="F1258" s="22">
        <v>1859</v>
      </c>
      <c r="G1258" s="22">
        <v>2197</v>
      </c>
      <c r="H1258" s="22">
        <v>46665</v>
      </c>
      <c r="I1258" s="22">
        <v>4.95</v>
      </c>
      <c r="J1258" s="22">
        <v>25.82</v>
      </c>
      <c r="K1258" s="22" t="s">
        <v>4429</v>
      </c>
      <c r="L1258" s="22" t="b">
        <v>1</v>
      </c>
      <c r="M1258" s="25" t="b">
        <f t="shared" si="19"/>
        <v>0</v>
      </c>
    </row>
    <row r="1259" spans="1:13" x14ac:dyDescent="0.25">
      <c r="A1259" s="13" t="s">
        <v>3776</v>
      </c>
      <c r="B1259" s="24" t="s">
        <v>3954</v>
      </c>
      <c r="C1259" s="24">
        <v>1</v>
      </c>
      <c r="D1259" s="24" t="s">
        <v>3955</v>
      </c>
      <c r="E1259" s="24" t="b">
        <v>0</v>
      </c>
      <c r="F1259" s="24">
        <v>292</v>
      </c>
      <c r="G1259" s="24">
        <v>210</v>
      </c>
      <c r="H1259" s="24">
        <v>14226</v>
      </c>
      <c r="I1259" s="24">
        <v>11.49</v>
      </c>
      <c r="J1259" s="24">
        <v>3.39</v>
      </c>
      <c r="K1259" s="24" t="s">
        <v>4429</v>
      </c>
      <c r="L1259" s="24" t="b">
        <v>1</v>
      </c>
      <c r="M1259" s="25" t="b">
        <f t="shared" si="19"/>
        <v>0</v>
      </c>
    </row>
    <row r="1260" spans="1:13" x14ac:dyDescent="0.25">
      <c r="A1260" s="10" t="s">
        <v>3779</v>
      </c>
      <c r="B1260" s="22" t="s">
        <v>5628</v>
      </c>
      <c r="C1260" s="22">
        <v>1</v>
      </c>
      <c r="D1260" s="22" t="s">
        <v>5629</v>
      </c>
      <c r="E1260" s="22" t="b">
        <v>0</v>
      </c>
      <c r="F1260" s="22">
        <v>12</v>
      </c>
      <c r="G1260" s="22">
        <v>26</v>
      </c>
      <c r="H1260" s="22">
        <v>146</v>
      </c>
      <c r="I1260" s="22">
        <v>3.25</v>
      </c>
      <c r="J1260" s="22">
        <v>0.12</v>
      </c>
      <c r="K1260" s="22" t="s">
        <v>4429</v>
      </c>
      <c r="L1260" s="22" t="b">
        <v>1</v>
      </c>
      <c r="M1260" s="25" t="b">
        <f t="shared" si="19"/>
        <v>0</v>
      </c>
    </row>
    <row r="1261" spans="1:13" x14ac:dyDescent="0.25">
      <c r="A1261" s="13" t="s">
        <v>3782</v>
      </c>
      <c r="B1261" s="24" t="s">
        <v>3945</v>
      </c>
      <c r="C1261" s="24">
        <v>1</v>
      </c>
      <c r="D1261" s="24" t="s">
        <v>3946</v>
      </c>
      <c r="E1261" s="24" t="b">
        <v>0</v>
      </c>
      <c r="F1261" s="24">
        <v>3</v>
      </c>
      <c r="G1261" s="24">
        <v>113</v>
      </c>
      <c r="H1261" s="24">
        <v>71</v>
      </c>
      <c r="I1261" s="24">
        <v>1.05</v>
      </c>
      <c r="J1261" s="24">
        <v>0.19</v>
      </c>
      <c r="K1261" s="24" t="s">
        <v>4429</v>
      </c>
      <c r="L1261" s="24" t="b">
        <v>1</v>
      </c>
      <c r="M1261" s="25" t="b">
        <f t="shared" si="19"/>
        <v>0</v>
      </c>
    </row>
    <row r="1262" spans="1:13" x14ac:dyDescent="0.25">
      <c r="A1262" s="10" t="s">
        <v>3785</v>
      </c>
      <c r="B1262" s="22" t="s">
        <v>3942</v>
      </c>
      <c r="C1262" s="22">
        <v>1</v>
      </c>
      <c r="D1262" s="22" t="s">
        <v>3943</v>
      </c>
      <c r="E1262" s="22" t="b">
        <v>0</v>
      </c>
      <c r="F1262" s="22">
        <v>350</v>
      </c>
      <c r="G1262" s="22">
        <v>794</v>
      </c>
      <c r="H1262" s="22">
        <v>22721</v>
      </c>
      <c r="I1262" s="22">
        <v>2.79</v>
      </c>
      <c r="J1262" s="22">
        <v>22.32</v>
      </c>
      <c r="K1262" s="22" t="s">
        <v>4429</v>
      </c>
      <c r="L1262" s="22" t="b">
        <v>1</v>
      </c>
      <c r="M1262" s="25" t="b">
        <f t="shared" si="19"/>
        <v>0</v>
      </c>
    </row>
    <row r="1263" spans="1:13" x14ac:dyDescent="0.25">
      <c r="A1263" s="13" t="s">
        <v>3788</v>
      </c>
      <c r="B1263" s="24" t="s">
        <v>3939</v>
      </c>
      <c r="C1263" s="24">
        <v>1</v>
      </c>
      <c r="D1263" s="24" t="s">
        <v>3940</v>
      </c>
      <c r="E1263" s="24" t="b">
        <v>0</v>
      </c>
      <c r="F1263" s="24">
        <v>77</v>
      </c>
      <c r="G1263" s="24">
        <v>878</v>
      </c>
      <c r="H1263" s="24">
        <v>1603</v>
      </c>
      <c r="I1263" s="24">
        <v>1.62</v>
      </c>
      <c r="J1263" s="24">
        <v>2.71</v>
      </c>
      <c r="K1263" s="24" t="s">
        <v>4429</v>
      </c>
      <c r="L1263" s="24" t="b">
        <v>1</v>
      </c>
      <c r="M1263" s="25" t="b">
        <f t="shared" si="19"/>
        <v>0</v>
      </c>
    </row>
    <row r="1264" spans="1:13" x14ac:dyDescent="0.25">
      <c r="A1264" s="10" t="s">
        <v>3791</v>
      </c>
      <c r="B1264" s="22" t="s">
        <v>5634</v>
      </c>
      <c r="C1264" s="22">
        <v>1</v>
      </c>
      <c r="D1264" s="22" t="s">
        <v>5635</v>
      </c>
      <c r="E1264" s="22" t="b">
        <v>0</v>
      </c>
      <c r="F1264" s="22">
        <v>2365</v>
      </c>
      <c r="G1264" s="22">
        <v>2288</v>
      </c>
      <c r="H1264" s="22">
        <v>68272</v>
      </c>
      <c r="I1264" s="22">
        <v>2.61</v>
      </c>
      <c r="J1264" s="22">
        <v>71.709999999999994</v>
      </c>
      <c r="K1264" s="22" t="s">
        <v>4429</v>
      </c>
      <c r="L1264" s="22" t="b">
        <v>1</v>
      </c>
      <c r="M1264" s="25" t="b">
        <f t="shared" si="19"/>
        <v>1</v>
      </c>
    </row>
    <row r="1265" spans="1:13" x14ac:dyDescent="0.25">
      <c r="A1265" s="13" t="s">
        <v>3794</v>
      </c>
      <c r="B1265" s="24" t="s">
        <v>3822</v>
      </c>
      <c r="C1265" s="24">
        <v>1</v>
      </c>
      <c r="D1265" s="24" t="s">
        <v>3823</v>
      </c>
      <c r="E1265" s="24" t="b">
        <v>0</v>
      </c>
      <c r="F1265" s="24">
        <v>1680</v>
      </c>
      <c r="G1265" s="24">
        <v>1754</v>
      </c>
      <c r="H1265" s="24">
        <v>48871</v>
      </c>
      <c r="I1265" s="24">
        <v>12.49</v>
      </c>
      <c r="J1265" s="24">
        <v>10.72</v>
      </c>
      <c r="K1265" s="24" t="s">
        <v>4429</v>
      </c>
      <c r="L1265" s="24" t="b">
        <v>1</v>
      </c>
      <c r="M1265" s="25" t="b">
        <f t="shared" si="19"/>
        <v>0</v>
      </c>
    </row>
    <row r="1266" spans="1:13" x14ac:dyDescent="0.25">
      <c r="A1266" s="10" t="s">
        <v>3797</v>
      </c>
      <c r="B1266" s="22" t="s">
        <v>3825</v>
      </c>
      <c r="C1266" s="22">
        <v>1</v>
      </c>
      <c r="D1266" s="22" t="s">
        <v>3826</v>
      </c>
      <c r="E1266" s="22" t="b">
        <v>0</v>
      </c>
      <c r="F1266" s="22">
        <v>11</v>
      </c>
      <c r="G1266" s="22">
        <v>23</v>
      </c>
      <c r="H1266" s="22">
        <v>308</v>
      </c>
      <c r="I1266" s="22">
        <v>0.68</v>
      </c>
      <c r="J1266" s="22">
        <v>1.23</v>
      </c>
      <c r="K1266" s="22" t="s">
        <v>4429</v>
      </c>
      <c r="L1266" s="22" t="b">
        <v>1</v>
      </c>
      <c r="M1266" s="25" t="b">
        <f t="shared" si="19"/>
        <v>0</v>
      </c>
    </row>
    <row r="1267" spans="1:13" x14ac:dyDescent="0.25">
      <c r="A1267" s="13" t="s">
        <v>3800</v>
      </c>
      <c r="B1267" s="24" t="s">
        <v>3828</v>
      </c>
      <c r="C1267" s="24">
        <v>1</v>
      </c>
      <c r="D1267" s="24" t="s">
        <v>3829</v>
      </c>
      <c r="E1267" s="24" t="b">
        <v>0</v>
      </c>
      <c r="F1267" s="24">
        <v>1408</v>
      </c>
      <c r="G1267" s="24">
        <v>2541</v>
      </c>
      <c r="H1267" s="24">
        <v>22281</v>
      </c>
      <c r="I1267" s="24">
        <v>3</v>
      </c>
      <c r="J1267" s="24">
        <v>20.329999999999998</v>
      </c>
      <c r="K1267" s="24" t="s">
        <v>4429</v>
      </c>
      <c r="L1267" s="24" t="b">
        <v>1</v>
      </c>
      <c r="M1267" s="25" t="b">
        <f t="shared" si="19"/>
        <v>0</v>
      </c>
    </row>
    <row r="1268" spans="1:13" x14ac:dyDescent="0.25">
      <c r="A1268" s="10" t="s">
        <v>3803</v>
      </c>
      <c r="B1268" s="22" t="s">
        <v>5637</v>
      </c>
      <c r="C1268" s="22">
        <v>1</v>
      </c>
      <c r="D1268" s="22" t="s">
        <v>5638</v>
      </c>
      <c r="E1268" s="22" t="b">
        <v>0</v>
      </c>
      <c r="F1268" s="22">
        <v>2182</v>
      </c>
      <c r="G1268" s="22">
        <v>4126</v>
      </c>
      <c r="H1268" s="22">
        <v>33036</v>
      </c>
      <c r="I1268" s="22">
        <v>3.19</v>
      </c>
      <c r="J1268" s="22">
        <v>28.41</v>
      </c>
      <c r="K1268" s="22" t="s">
        <v>4429</v>
      </c>
      <c r="L1268" s="22" t="b">
        <v>1</v>
      </c>
      <c r="M1268" s="25" t="b">
        <f t="shared" si="19"/>
        <v>0</v>
      </c>
    </row>
    <row r="1269" spans="1:13" x14ac:dyDescent="0.25">
      <c r="A1269" s="13" t="s">
        <v>3806</v>
      </c>
      <c r="B1269" s="24" t="s">
        <v>5640</v>
      </c>
      <c r="C1269" s="24">
        <v>1</v>
      </c>
      <c r="D1269" s="24" t="s">
        <v>5641</v>
      </c>
      <c r="E1269" s="24" t="b">
        <v>0</v>
      </c>
      <c r="F1269" s="24">
        <v>134</v>
      </c>
      <c r="G1269" s="24">
        <v>282</v>
      </c>
      <c r="H1269" s="24">
        <v>4330</v>
      </c>
      <c r="I1269" s="24">
        <v>8.02</v>
      </c>
      <c r="J1269" s="24">
        <v>1.48</v>
      </c>
      <c r="K1269" s="24" t="s">
        <v>4429</v>
      </c>
      <c r="L1269" s="24" t="b">
        <v>1</v>
      </c>
      <c r="M1269" s="25" t="b">
        <f t="shared" si="19"/>
        <v>0</v>
      </c>
    </row>
    <row r="1270" spans="1:13" x14ac:dyDescent="0.25">
      <c r="A1270" s="10" t="s">
        <v>3809</v>
      </c>
      <c r="B1270" s="22" t="s">
        <v>5643</v>
      </c>
      <c r="C1270" s="22">
        <v>1</v>
      </c>
      <c r="D1270" s="22" t="s">
        <v>5644</v>
      </c>
      <c r="E1270" s="22" t="b">
        <v>0</v>
      </c>
      <c r="F1270" s="22">
        <v>1281</v>
      </c>
      <c r="G1270" s="22">
        <v>1528</v>
      </c>
      <c r="H1270" s="22">
        <v>66553</v>
      </c>
      <c r="I1270" s="22">
        <v>5.39</v>
      </c>
      <c r="J1270" s="22">
        <v>33.82</v>
      </c>
      <c r="K1270" s="22" t="s">
        <v>4429</v>
      </c>
      <c r="L1270" s="22" t="b">
        <v>1</v>
      </c>
      <c r="M1270" s="25" t="b">
        <f t="shared" si="19"/>
        <v>0</v>
      </c>
    </row>
    <row r="1271" spans="1:13" x14ac:dyDescent="0.25">
      <c r="A1271" s="13" t="s">
        <v>3812</v>
      </c>
      <c r="B1271" s="24" t="s">
        <v>3837</v>
      </c>
      <c r="C1271" s="24">
        <v>1</v>
      </c>
      <c r="D1271" s="24" t="s">
        <v>3838</v>
      </c>
      <c r="E1271" s="24" t="b">
        <v>0</v>
      </c>
      <c r="F1271" s="24">
        <v>1663</v>
      </c>
      <c r="G1271" s="24">
        <v>1659</v>
      </c>
      <c r="H1271" s="24">
        <v>72767</v>
      </c>
      <c r="I1271" s="24">
        <v>6.45</v>
      </c>
      <c r="J1271" s="24">
        <v>30.91</v>
      </c>
      <c r="K1271" s="24" t="s">
        <v>4429</v>
      </c>
      <c r="L1271" s="24" t="b">
        <v>1</v>
      </c>
      <c r="M1271" s="25" t="b">
        <f t="shared" si="19"/>
        <v>0</v>
      </c>
    </row>
    <row r="1272" spans="1:13" x14ac:dyDescent="0.25">
      <c r="A1272" s="10" t="s">
        <v>3815</v>
      </c>
      <c r="B1272" s="22" t="s">
        <v>3840</v>
      </c>
      <c r="C1272" s="22">
        <v>1</v>
      </c>
      <c r="D1272" s="22" t="s">
        <v>3841</v>
      </c>
      <c r="E1272" s="22" t="b">
        <v>0</v>
      </c>
      <c r="F1272" s="22">
        <v>122</v>
      </c>
      <c r="G1272" s="22">
        <v>51</v>
      </c>
      <c r="H1272" s="22">
        <v>12436</v>
      </c>
      <c r="I1272" s="22">
        <v>7.43</v>
      </c>
      <c r="J1272" s="22">
        <v>4.59</v>
      </c>
      <c r="K1272" s="22" t="s">
        <v>4429</v>
      </c>
      <c r="L1272" s="22" t="b">
        <v>1</v>
      </c>
      <c r="M1272" s="25" t="b">
        <f t="shared" si="19"/>
        <v>0</v>
      </c>
    </row>
    <row r="1273" spans="1:13" x14ac:dyDescent="0.25">
      <c r="A1273" s="13" t="s">
        <v>3818</v>
      </c>
      <c r="B1273" s="24" t="s">
        <v>5622</v>
      </c>
      <c r="C1273" s="24">
        <v>1</v>
      </c>
      <c r="D1273" s="24" t="s">
        <v>5623</v>
      </c>
      <c r="E1273" s="24" t="b">
        <v>0</v>
      </c>
      <c r="F1273" s="24">
        <v>705</v>
      </c>
      <c r="G1273" s="24">
        <v>671</v>
      </c>
      <c r="H1273" s="24">
        <v>19117</v>
      </c>
      <c r="I1273" s="24">
        <v>1.03</v>
      </c>
      <c r="J1273" s="24">
        <v>50.71</v>
      </c>
      <c r="K1273" s="24" t="s">
        <v>4429</v>
      </c>
      <c r="L1273" s="24" t="b">
        <v>1</v>
      </c>
      <c r="M1273" s="25" t="b">
        <f t="shared" si="19"/>
        <v>0</v>
      </c>
    </row>
    <row r="1274" spans="1:13" x14ac:dyDescent="0.25">
      <c r="A1274" s="10" t="s">
        <v>3821</v>
      </c>
      <c r="B1274" s="22" t="s">
        <v>3846</v>
      </c>
      <c r="C1274" s="22">
        <v>1</v>
      </c>
      <c r="D1274" s="22" t="s">
        <v>3847</v>
      </c>
      <c r="E1274" s="22" t="b">
        <v>0</v>
      </c>
      <c r="F1274" s="22">
        <v>5</v>
      </c>
      <c r="G1274" s="22">
        <v>24</v>
      </c>
      <c r="H1274" s="22">
        <v>890</v>
      </c>
      <c r="I1274" s="22">
        <v>0.52</v>
      </c>
      <c r="J1274" s="22">
        <v>4.71</v>
      </c>
      <c r="K1274" s="22" t="s">
        <v>4429</v>
      </c>
      <c r="L1274" s="22" t="b">
        <v>1</v>
      </c>
      <c r="M1274" s="25" t="b">
        <f t="shared" si="19"/>
        <v>0</v>
      </c>
    </row>
    <row r="1275" spans="1:13" x14ac:dyDescent="0.25">
      <c r="A1275" s="13" t="s">
        <v>3824</v>
      </c>
      <c r="B1275" s="24" t="s">
        <v>5646</v>
      </c>
      <c r="C1275" s="24">
        <v>1</v>
      </c>
      <c r="D1275" s="24" t="s">
        <v>5647</v>
      </c>
      <c r="E1275" s="24" t="b">
        <v>0</v>
      </c>
      <c r="F1275" s="24">
        <v>847</v>
      </c>
      <c r="G1275" s="24">
        <v>1285</v>
      </c>
      <c r="H1275" s="24">
        <v>17763</v>
      </c>
      <c r="I1275" s="24">
        <v>1.05</v>
      </c>
      <c r="J1275" s="24">
        <v>46.38</v>
      </c>
      <c r="K1275" s="24" t="s">
        <v>4429</v>
      </c>
      <c r="L1275" s="24" t="b">
        <v>1</v>
      </c>
      <c r="M1275" s="25" t="b">
        <f t="shared" si="19"/>
        <v>0</v>
      </c>
    </row>
    <row r="1276" spans="1:13" x14ac:dyDescent="0.25">
      <c r="A1276" s="10" t="s">
        <v>3827</v>
      </c>
      <c r="B1276" s="22" t="s">
        <v>3855</v>
      </c>
      <c r="C1276" s="22">
        <v>1</v>
      </c>
      <c r="D1276" s="22" t="s">
        <v>3856</v>
      </c>
      <c r="E1276" s="22" t="b">
        <v>0</v>
      </c>
      <c r="F1276" s="22">
        <v>95</v>
      </c>
      <c r="G1276" s="22">
        <v>44</v>
      </c>
      <c r="H1276" s="22">
        <v>1362</v>
      </c>
      <c r="I1276" s="22">
        <v>1.08</v>
      </c>
      <c r="J1276" s="22">
        <v>3.45</v>
      </c>
      <c r="K1276" s="22" t="s">
        <v>4429</v>
      </c>
      <c r="L1276" s="22" t="b">
        <v>1</v>
      </c>
      <c r="M1276" s="25" t="b">
        <f t="shared" si="19"/>
        <v>0</v>
      </c>
    </row>
    <row r="1277" spans="1:13" x14ac:dyDescent="0.25">
      <c r="A1277" s="13" t="s">
        <v>3830</v>
      </c>
      <c r="B1277" s="24" t="s">
        <v>3858</v>
      </c>
      <c r="C1277" s="24">
        <v>1</v>
      </c>
      <c r="D1277" s="24" t="s">
        <v>3859</v>
      </c>
      <c r="E1277" s="24" t="b">
        <v>0</v>
      </c>
      <c r="F1277" s="24">
        <v>2211</v>
      </c>
      <c r="G1277" s="24">
        <v>2651</v>
      </c>
      <c r="H1277" s="24">
        <v>16877</v>
      </c>
      <c r="I1277" s="24">
        <v>6.98</v>
      </c>
      <c r="J1277" s="24">
        <v>6.63</v>
      </c>
      <c r="K1277" s="24" t="s">
        <v>4429</v>
      </c>
      <c r="L1277" s="24" t="b">
        <v>1</v>
      </c>
      <c r="M1277" s="25" t="b">
        <f t="shared" si="19"/>
        <v>0</v>
      </c>
    </row>
    <row r="1278" spans="1:13" x14ac:dyDescent="0.25">
      <c r="A1278" s="10" t="s">
        <v>3833</v>
      </c>
      <c r="B1278" s="22" t="s">
        <v>3861</v>
      </c>
      <c r="C1278" s="22">
        <v>1</v>
      </c>
      <c r="D1278" s="22" t="s">
        <v>3862</v>
      </c>
      <c r="E1278" s="22" t="b">
        <v>0</v>
      </c>
      <c r="F1278" s="22">
        <v>5563</v>
      </c>
      <c r="G1278" s="22">
        <v>4174</v>
      </c>
      <c r="H1278" s="22">
        <v>252693</v>
      </c>
      <c r="I1278" s="22">
        <v>8.44</v>
      </c>
      <c r="J1278" s="22">
        <v>82.04</v>
      </c>
      <c r="K1278" s="22" t="s">
        <v>4429</v>
      </c>
      <c r="L1278" s="22" t="b">
        <v>1</v>
      </c>
      <c r="M1278" s="25" t="b">
        <f t="shared" si="19"/>
        <v>1</v>
      </c>
    </row>
    <row r="1279" spans="1:13" x14ac:dyDescent="0.25">
      <c r="A1279" s="13" t="s">
        <v>3836</v>
      </c>
      <c r="B1279" s="24" t="s">
        <v>5652</v>
      </c>
      <c r="C1279" s="24">
        <v>1</v>
      </c>
      <c r="D1279" s="24" t="s">
        <v>5653</v>
      </c>
      <c r="E1279" s="24" t="b">
        <v>0</v>
      </c>
      <c r="F1279" s="24">
        <v>4041</v>
      </c>
      <c r="G1279" s="24">
        <v>3872</v>
      </c>
      <c r="H1279" s="24">
        <v>139395</v>
      </c>
      <c r="I1279" s="24">
        <v>6.74</v>
      </c>
      <c r="J1279" s="24">
        <v>56.66</v>
      </c>
      <c r="K1279" s="24" t="s">
        <v>4429</v>
      </c>
      <c r="L1279" s="24" t="b">
        <v>1</v>
      </c>
      <c r="M1279" s="25" t="b">
        <f t="shared" si="19"/>
        <v>0</v>
      </c>
    </row>
    <row r="1280" spans="1:13" x14ac:dyDescent="0.25">
      <c r="A1280" s="10" t="s">
        <v>3839</v>
      </c>
      <c r="B1280" s="22" t="s">
        <v>3867</v>
      </c>
      <c r="C1280" s="22">
        <v>1</v>
      </c>
      <c r="D1280" s="22" t="s">
        <v>3868</v>
      </c>
      <c r="E1280" s="22" t="b">
        <v>0</v>
      </c>
      <c r="F1280" s="22">
        <v>1025</v>
      </c>
      <c r="G1280" s="22">
        <v>1087</v>
      </c>
      <c r="H1280" s="22">
        <v>3548</v>
      </c>
      <c r="I1280" s="22">
        <v>4.08</v>
      </c>
      <c r="J1280" s="22">
        <v>2.38</v>
      </c>
      <c r="K1280" s="22" t="s">
        <v>4429</v>
      </c>
      <c r="L1280" s="22" t="b">
        <v>1</v>
      </c>
      <c r="M1280" s="25" t="b">
        <f t="shared" si="19"/>
        <v>0</v>
      </c>
    </row>
    <row r="1281" spans="1:13" x14ac:dyDescent="0.25">
      <c r="A1281" s="13" t="s">
        <v>3842</v>
      </c>
      <c r="B1281" s="24" t="s">
        <v>3450</v>
      </c>
      <c r="C1281" s="24">
        <v>1</v>
      </c>
      <c r="D1281" s="24" t="s">
        <v>3451</v>
      </c>
      <c r="E1281" s="24" t="b">
        <v>0</v>
      </c>
      <c r="F1281" s="24">
        <v>111</v>
      </c>
      <c r="G1281" s="24">
        <v>65</v>
      </c>
      <c r="H1281" s="24">
        <v>7006</v>
      </c>
      <c r="I1281" s="24">
        <v>2.97</v>
      </c>
      <c r="J1281" s="24">
        <v>6.46</v>
      </c>
      <c r="K1281" s="24" t="s">
        <v>4429</v>
      </c>
      <c r="L1281" s="24" t="b">
        <v>1</v>
      </c>
      <c r="M1281" s="25" t="b">
        <f t="shared" si="19"/>
        <v>0</v>
      </c>
    </row>
    <row r="1282" spans="1:13" x14ac:dyDescent="0.25">
      <c r="A1282" s="10" t="s">
        <v>3845</v>
      </c>
      <c r="B1282" s="22" t="s">
        <v>5337</v>
      </c>
      <c r="C1282" s="22">
        <v>1</v>
      </c>
      <c r="D1282" s="22" t="s">
        <v>5338</v>
      </c>
      <c r="E1282" s="22" t="b">
        <v>0</v>
      </c>
      <c r="F1282" s="22">
        <v>312</v>
      </c>
      <c r="G1282" s="22">
        <v>576</v>
      </c>
      <c r="H1282" s="22">
        <v>33805</v>
      </c>
      <c r="I1282" s="22">
        <v>6.2</v>
      </c>
      <c r="J1282" s="22">
        <v>14.94</v>
      </c>
      <c r="K1282" s="22" t="s">
        <v>4429</v>
      </c>
      <c r="L1282" s="22" t="b">
        <v>1</v>
      </c>
      <c r="M1282" s="25" t="b">
        <f t="shared" si="19"/>
        <v>0</v>
      </c>
    </row>
    <row r="1283" spans="1:13" x14ac:dyDescent="0.25">
      <c r="A1283" s="13" t="s">
        <v>3848</v>
      </c>
      <c r="B1283" s="24" t="s">
        <v>5340</v>
      </c>
      <c r="C1283" s="24">
        <v>1</v>
      </c>
      <c r="D1283" s="24" t="s">
        <v>5341</v>
      </c>
      <c r="E1283" s="24" t="b">
        <v>0</v>
      </c>
      <c r="F1283" s="24">
        <v>1261</v>
      </c>
      <c r="G1283" s="24">
        <v>1373</v>
      </c>
      <c r="H1283" s="24">
        <v>34174</v>
      </c>
      <c r="I1283" s="24">
        <v>1.2</v>
      </c>
      <c r="J1283" s="24">
        <v>78.02</v>
      </c>
      <c r="K1283" s="24" t="s">
        <v>4429</v>
      </c>
      <c r="L1283" s="24" t="b">
        <v>1</v>
      </c>
      <c r="M1283" s="25" t="b">
        <f t="shared" si="19"/>
        <v>1</v>
      </c>
    </row>
    <row r="1284" spans="1:13" x14ac:dyDescent="0.25">
      <c r="A1284" s="10" t="s">
        <v>3851</v>
      </c>
      <c r="B1284" s="22" t="s">
        <v>5373</v>
      </c>
      <c r="C1284" s="22">
        <v>1</v>
      </c>
      <c r="D1284" s="22" t="s">
        <v>5374</v>
      </c>
      <c r="E1284" s="22" t="b">
        <v>0</v>
      </c>
      <c r="F1284" s="22">
        <v>181</v>
      </c>
      <c r="G1284" s="22">
        <v>701</v>
      </c>
      <c r="H1284" s="22">
        <v>5703</v>
      </c>
      <c r="I1284" s="22">
        <v>4.72</v>
      </c>
      <c r="J1284" s="22">
        <v>3.31</v>
      </c>
      <c r="K1284" s="22" t="s">
        <v>4429</v>
      </c>
      <c r="L1284" s="22" t="b">
        <v>1</v>
      </c>
      <c r="M1284" s="25" t="b">
        <f t="shared" ref="M1284:M1347" si="20">IF(J1284&gt;62.7015,TRUE,FALSE)</f>
        <v>0</v>
      </c>
    </row>
    <row r="1285" spans="1:13" x14ac:dyDescent="0.25">
      <c r="A1285" s="13" t="s">
        <v>3854</v>
      </c>
      <c r="B1285" s="24" t="s">
        <v>4443</v>
      </c>
      <c r="C1285" s="24">
        <v>1</v>
      </c>
      <c r="D1285" s="24" t="s">
        <v>4444</v>
      </c>
      <c r="E1285" s="24" t="b">
        <v>0</v>
      </c>
      <c r="F1285" s="24">
        <v>15</v>
      </c>
      <c r="G1285" s="24">
        <v>172</v>
      </c>
      <c r="H1285" s="24">
        <v>490</v>
      </c>
      <c r="I1285" s="24">
        <v>1.04</v>
      </c>
      <c r="J1285" s="24">
        <v>1.29</v>
      </c>
      <c r="K1285" s="24" t="s">
        <v>4429</v>
      </c>
      <c r="L1285" s="24" t="b">
        <v>1</v>
      </c>
      <c r="M1285" s="25" t="b">
        <f t="shared" si="20"/>
        <v>0</v>
      </c>
    </row>
    <row r="1286" spans="1:13" x14ac:dyDescent="0.25">
      <c r="A1286" s="10" t="s">
        <v>3857</v>
      </c>
      <c r="B1286" s="22" t="s">
        <v>4440</v>
      </c>
      <c r="C1286" s="22">
        <v>1</v>
      </c>
      <c r="D1286" s="22" t="s">
        <v>4441</v>
      </c>
      <c r="E1286" s="22" t="b">
        <v>0</v>
      </c>
      <c r="F1286" s="22">
        <v>1321</v>
      </c>
      <c r="G1286" s="22">
        <v>1470</v>
      </c>
      <c r="H1286" s="22">
        <v>4444</v>
      </c>
      <c r="I1286" s="22">
        <v>0.47</v>
      </c>
      <c r="J1286" s="22">
        <v>26.14</v>
      </c>
      <c r="K1286" s="22" t="s">
        <v>4429</v>
      </c>
      <c r="L1286" s="22" t="b">
        <v>1</v>
      </c>
      <c r="M1286" s="25" t="b">
        <f t="shared" si="20"/>
        <v>0</v>
      </c>
    </row>
    <row r="1287" spans="1:13" x14ac:dyDescent="0.25">
      <c r="A1287" s="13" t="s">
        <v>3860</v>
      </c>
      <c r="B1287" s="24" t="s">
        <v>4389</v>
      </c>
      <c r="C1287" s="24">
        <v>1</v>
      </c>
      <c r="D1287" s="24" t="s">
        <v>4390</v>
      </c>
      <c r="E1287" s="24" t="b">
        <v>0</v>
      </c>
      <c r="F1287" s="24">
        <v>2161</v>
      </c>
      <c r="G1287" s="24">
        <v>4229</v>
      </c>
      <c r="H1287" s="24">
        <v>95124</v>
      </c>
      <c r="I1287" s="24">
        <v>11.76</v>
      </c>
      <c r="J1287" s="24">
        <v>22.16</v>
      </c>
      <c r="K1287" s="24" t="s">
        <v>4429</v>
      </c>
      <c r="L1287" s="24" t="b">
        <v>1</v>
      </c>
      <c r="M1287" s="25" t="b">
        <f t="shared" si="20"/>
        <v>0</v>
      </c>
    </row>
    <row r="1288" spans="1:13" x14ac:dyDescent="0.25">
      <c r="A1288" s="10" t="s">
        <v>3863</v>
      </c>
      <c r="B1288" s="22" t="s">
        <v>5319</v>
      </c>
      <c r="C1288" s="22">
        <v>1</v>
      </c>
      <c r="D1288" s="22" t="s">
        <v>5320</v>
      </c>
      <c r="E1288" s="22" t="b">
        <v>0</v>
      </c>
      <c r="F1288" s="22">
        <v>308</v>
      </c>
      <c r="G1288" s="22">
        <v>169</v>
      </c>
      <c r="H1288" s="22">
        <v>700</v>
      </c>
      <c r="I1288" s="22">
        <v>1.39</v>
      </c>
      <c r="J1288" s="22">
        <v>1.38</v>
      </c>
      <c r="K1288" s="22" t="s">
        <v>4429</v>
      </c>
      <c r="L1288" s="22" t="b">
        <v>1</v>
      </c>
      <c r="M1288" s="25" t="b">
        <f t="shared" si="20"/>
        <v>0</v>
      </c>
    </row>
    <row r="1289" spans="1:13" x14ac:dyDescent="0.25">
      <c r="A1289" s="13" t="s">
        <v>3866</v>
      </c>
      <c r="B1289" s="24" t="s">
        <v>4416</v>
      </c>
      <c r="C1289" s="24">
        <v>1</v>
      </c>
      <c r="D1289" s="24" t="s">
        <v>4417</v>
      </c>
      <c r="E1289" s="24" t="b">
        <v>0</v>
      </c>
      <c r="F1289" s="24">
        <v>735</v>
      </c>
      <c r="G1289" s="24">
        <v>4980</v>
      </c>
      <c r="H1289" s="24">
        <v>59725</v>
      </c>
      <c r="I1289" s="24">
        <v>5.78</v>
      </c>
      <c r="J1289" s="24">
        <v>28.31</v>
      </c>
      <c r="K1289" s="24" t="s">
        <v>4429</v>
      </c>
      <c r="L1289" s="24" t="b">
        <v>1</v>
      </c>
      <c r="M1289" s="25" t="b">
        <f t="shared" si="20"/>
        <v>0</v>
      </c>
    </row>
    <row r="1290" spans="1:13" x14ac:dyDescent="0.25">
      <c r="A1290" s="10" t="s">
        <v>3869</v>
      </c>
      <c r="B1290" s="22" t="s">
        <v>5352</v>
      </c>
      <c r="C1290" s="22">
        <v>1</v>
      </c>
      <c r="D1290" s="22" t="s">
        <v>5353</v>
      </c>
      <c r="E1290" s="22" t="b">
        <v>0</v>
      </c>
      <c r="F1290" s="22">
        <v>197</v>
      </c>
      <c r="G1290" s="22">
        <v>313</v>
      </c>
      <c r="H1290" s="22">
        <v>62262</v>
      </c>
      <c r="I1290" s="22">
        <v>5.15</v>
      </c>
      <c r="J1290" s="22">
        <v>33.1</v>
      </c>
      <c r="K1290" s="22" t="s">
        <v>4429</v>
      </c>
      <c r="L1290" s="22" t="b">
        <v>1</v>
      </c>
      <c r="M1290" s="25" t="b">
        <f t="shared" si="20"/>
        <v>0</v>
      </c>
    </row>
    <row r="1291" spans="1:13" x14ac:dyDescent="0.25">
      <c r="A1291" s="13" t="s">
        <v>3872</v>
      </c>
      <c r="B1291" s="24" t="s">
        <v>4410</v>
      </c>
      <c r="C1291" s="24">
        <v>1</v>
      </c>
      <c r="D1291" s="24" t="s">
        <v>4411</v>
      </c>
      <c r="E1291" s="24" t="b">
        <v>0</v>
      </c>
      <c r="F1291" s="24">
        <v>177</v>
      </c>
      <c r="G1291" s="24">
        <v>388</v>
      </c>
      <c r="H1291" s="24">
        <v>21157</v>
      </c>
      <c r="I1291" s="24">
        <v>9.1999999999999993</v>
      </c>
      <c r="J1291" s="24">
        <v>6.3</v>
      </c>
      <c r="K1291" s="24" t="s">
        <v>4429</v>
      </c>
      <c r="L1291" s="24" t="b">
        <v>1</v>
      </c>
      <c r="M1291" s="25" t="b">
        <f t="shared" si="20"/>
        <v>0</v>
      </c>
    </row>
    <row r="1292" spans="1:13" x14ac:dyDescent="0.25">
      <c r="A1292" s="10" t="s">
        <v>3875</v>
      </c>
      <c r="B1292" s="22" t="s">
        <v>4572</v>
      </c>
      <c r="C1292" s="22">
        <v>1</v>
      </c>
      <c r="D1292" s="22" t="s">
        <v>4573</v>
      </c>
      <c r="E1292" s="22" t="b">
        <v>0</v>
      </c>
      <c r="F1292" s="22">
        <v>3376</v>
      </c>
      <c r="G1292" s="22">
        <v>3557</v>
      </c>
      <c r="H1292" s="22">
        <v>7199</v>
      </c>
      <c r="I1292" s="22">
        <v>0.55000000000000004</v>
      </c>
      <c r="J1292" s="22">
        <v>35.99</v>
      </c>
      <c r="K1292" s="22" t="s">
        <v>4429</v>
      </c>
      <c r="L1292" s="22" t="b">
        <v>1</v>
      </c>
      <c r="M1292" s="25" t="b">
        <f t="shared" si="20"/>
        <v>0</v>
      </c>
    </row>
    <row r="1293" spans="1:13" x14ac:dyDescent="0.25">
      <c r="A1293" s="13" t="s">
        <v>3878</v>
      </c>
      <c r="B1293" s="24" t="s">
        <v>4407</v>
      </c>
      <c r="C1293" s="24">
        <v>1</v>
      </c>
      <c r="D1293" s="24" t="s">
        <v>4408</v>
      </c>
      <c r="E1293" s="24" t="b">
        <v>0</v>
      </c>
      <c r="F1293" s="24">
        <v>234</v>
      </c>
      <c r="G1293" s="24">
        <v>307</v>
      </c>
      <c r="H1293" s="24">
        <v>5376</v>
      </c>
      <c r="I1293" s="24">
        <v>8.4499999999999993</v>
      </c>
      <c r="J1293" s="24">
        <v>1.74</v>
      </c>
      <c r="K1293" s="24" t="s">
        <v>4429</v>
      </c>
      <c r="L1293" s="24" t="b">
        <v>1</v>
      </c>
      <c r="M1293" s="25" t="b">
        <f t="shared" si="20"/>
        <v>0</v>
      </c>
    </row>
    <row r="1294" spans="1:13" x14ac:dyDescent="0.25">
      <c r="A1294" s="10" t="s">
        <v>3881</v>
      </c>
      <c r="B1294" s="22" t="s">
        <v>5370</v>
      </c>
      <c r="C1294" s="22">
        <v>1</v>
      </c>
      <c r="D1294" s="22" t="s">
        <v>5371</v>
      </c>
      <c r="E1294" s="22" t="b">
        <v>0</v>
      </c>
      <c r="F1294" s="22">
        <v>2730</v>
      </c>
      <c r="G1294" s="22">
        <v>4310</v>
      </c>
      <c r="H1294" s="22">
        <v>3000</v>
      </c>
      <c r="I1294" s="22">
        <v>0.78</v>
      </c>
      <c r="J1294" s="22">
        <v>10.49</v>
      </c>
      <c r="K1294" s="22" t="s">
        <v>4429</v>
      </c>
      <c r="L1294" s="22" t="b">
        <v>1</v>
      </c>
      <c r="M1294" s="25" t="b">
        <f t="shared" si="20"/>
        <v>0</v>
      </c>
    </row>
    <row r="1295" spans="1:13" x14ac:dyDescent="0.25">
      <c r="A1295" s="13" t="s">
        <v>3884</v>
      </c>
      <c r="B1295" s="24" t="s">
        <v>5367</v>
      </c>
      <c r="C1295" s="24">
        <v>1</v>
      </c>
      <c r="D1295" s="24" t="s">
        <v>5368</v>
      </c>
      <c r="E1295" s="24" t="b">
        <v>0</v>
      </c>
      <c r="F1295" s="24">
        <v>104</v>
      </c>
      <c r="G1295" s="24">
        <v>336</v>
      </c>
      <c r="H1295" s="24">
        <v>2369</v>
      </c>
      <c r="I1295" s="24">
        <v>6.44</v>
      </c>
      <c r="J1295" s="24">
        <v>1.01</v>
      </c>
      <c r="K1295" s="24" t="s">
        <v>4429</v>
      </c>
      <c r="L1295" s="24" t="b">
        <v>1</v>
      </c>
      <c r="M1295" s="25" t="b">
        <f t="shared" si="20"/>
        <v>0</v>
      </c>
    </row>
    <row r="1296" spans="1:13" x14ac:dyDescent="0.25">
      <c r="A1296" s="10" t="s">
        <v>3887</v>
      </c>
      <c r="B1296" s="22" t="s">
        <v>4362</v>
      </c>
      <c r="C1296" s="22">
        <v>1</v>
      </c>
      <c r="D1296" s="22" t="s">
        <v>4363</v>
      </c>
      <c r="E1296" s="22" t="b">
        <v>0</v>
      </c>
      <c r="F1296" s="22">
        <v>540</v>
      </c>
      <c r="G1296" s="22">
        <v>1025</v>
      </c>
      <c r="H1296" s="22">
        <v>4560</v>
      </c>
      <c r="I1296" s="22">
        <v>1.79</v>
      </c>
      <c r="J1296" s="22">
        <v>6.97</v>
      </c>
      <c r="K1296" s="22" t="s">
        <v>4429</v>
      </c>
      <c r="L1296" s="22" t="b">
        <v>1</v>
      </c>
      <c r="M1296" s="25" t="b">
        <f t="shared" si="20"/>
        <v>0</v>
      </c>
    </row>
    <row r="1297" spans="1:13" x14ac:dyDescent="0.25">
      <c r="A1297" s="13" t="s">
        <v>3890</v>
      </c>
      <c r="B1297" s="24" t="s">
        <v>5364</v>
      </c>
      <c r="C1297" s="24">
        <v>1</v>
      </c>
      <c r="D1297" s="24" t="s">
        <v>5365</v>
      </c>
      <c r="E1297" s="24" t="b">
        <v>0</v>
      </c>
      <c r="F1297" s="24">
        <v>1705</v>
      </c>
      <c r="G1297" s="24">
        <v>1901</v>
      </c>
      <c r="H1297" s="24">
        <v>142999</v>
      </c>
      <c r="I1297" s="24">
        <v>10.95</v>
      </c>
      <c r="J1297" s="24">
        <v>35.770000000000003</v>
      </c>
      <c r="K1297" s="24" t="s">
        <v>4429</v>
      </c>
      <c r="L1297" s="24" t="b">
        <v>1</v>
      </c>
      <c r="M1297" s="25" t="b">
        <f t="shared" si="20"/>
        <v>0</v>
      </c>
    </row>
    <row r="1298" spans="1:13" x14ac:dyDescent="0.25">
      <c r="A1298" s="10" t="s">
        <v>3893</v>
      </c>
      <c r="B1298" s="22" t="s">
        <v>4485</v>
      </c>
      <c r="C1298" s="22">
        <v>1</v>
      </c>
      <c r="D1298" s="22" t="s">
        <v>4486</v>
      </c>
      <c r="E1298" s="22" t="b">
        <v>0</v>
      </c>
      <c r="F1298" s="22">
        <v>155</v>
      </c>
      <c r="G1298" s="22">
        <v>80</v>
      </c>
      <c r="H1298" s="22">
        <v>3567</v>
      </c>
      <c r="I1298" s="22">
        <v>1.82</v>
      </c>
      <c r="J1298" s="22">
        <v>5.36</v>
      </c>
      <c r="K1298" s="22" t="s">
        <v>4429</v>
      </c>
      <c r="L1298" s="22" t="b">
        <v>1</v>
      </c>
      <c r="M1298" s="25" t="b">
        <f t="shared" si="20"/>
        <v>0</v>
      </c>
    </row>
    <row r="1299" spans="1:13" x14ac:dyDescent="0.25">
      <c r="A1299" s="13" t="s">
        <v>3896</v>
      </c>
      <c r="B1299" s="24" t="s">
        <v>4449</v>
      </c>
      <c r="C1299" s="24">
        <v>1</v>
      </c>
      <c r="D1299" s="24" t="s">
        <v>4450</v>
      </c>
      <c r="E1299" s="24" t="b">
        <v>0</v>
      </c>
      <c r="F1299" s="24">
        <v>3332</v>
      </c>
      <c r="G1299" s="24">
        <v>187</v>
      </c>
      <c r="H1299" s="24">
        <v>2131</v>
      </c>
      <c r="I1299" s="24">
        <v>3.21</v>
      </c>
      <c r="J1299" s="24">
        <v>1.82</v>
      </c>
      <c r="K1299" s="24" t="s">
        <v>4429</v>
      </c>
      <c r="L1299" s="24" t="b">
        <v>1</v>
      </c>
      <c r="M1299" s="25" t="b">
        <f t="shared" si="20"/>
        <v>0</v>
      </c>
    </row>
    <row r="1300" spans="1:13" x14ac:dyDescent="0.25">
      <c r="A1300" s="10" t="s">
        <v>3899</v>
      </c>
      <c r="B1300" s="22" t="s">
        <v>4452</v>
      </c>
      <c r="C1300" s="22">
        <v>1</v>
      </c>
      <c r="D1300" s="22" t="s">
        <v>4453</v>
      </c>
      <c r="E1300" s="22" t="b">
        <v>0</v>
      </c>
      <c r="F1300" s="22">
        <v>828</v>
      </c>
      <c r="G1300" s="22">
        <v>824</v>
      </c>
      <c r="H1300" s="22">
        <v>5082</v>
      </c>
      <c r="I1300" s="22">
        <v>2.73</v>
      </c>
      <c r="J1300" s="22">
        <v>5.0999999999999996</v>
      </c>
      <c r="K1300" s="22" t="s">
        <v>4429</v>
      </c>
      <c r="L1300" s="22" t="b">
        <v>1</v>
      </c>
      <c r="M1300" s="25" t="b">
        <f t="shared" si="20"/>
        <v>0</v>
      </c>
    </row>
    <row r="1301" spans="1:13" x14ac:dyDescent="0.25">
      <c r="A1301" s="13" t="s">
        <v>3902</v>
      </c>
      <c r="B1301" s="24" t="s">
        <v>4455</v>
      </c>
      <c r="C1301" s="24">
        <v>1</v>
      </c>
      <c r="D1301" s="24" t="s">
        <v>4456</v>
      </c>
      <c r="E1301" s="24" t="b">
        <v>0</v>
      </c>
      <c r="F1301" s="24">
        <v>364</v>
      </c>
      <c r="G1301" s="24">
        <v>424</v>
      </c>
      <c r="H1301" s="24">
        <v>12517</v>
      </c>
      <c r="I1301" s="24">
        <v>1.62</v>
      </c>
      <c r="J1301" s="24">
        <v>21.18</v>
      </c>
      <c r="K1301" s="24" t="s">
        <v>4429</v>
      </c>
      <c r="L1301" s="24" t="b">
        <v>1</v>
      </c>
      <c r="M1301" s="25" t="b">
        <f t="shared" si="20"/>
        <v>0</v>
      </c>
    </row>
    <row r="1302" spans="1:13" x14ac:dyDescent="0.25">
      <c r="A1302" s="10" t="s">
        <v>3905</v>
      </c>
      <c r="B1302" s="22" t="s">
        <v>4461</v>
      </c>
      <c r="C1302" s="22">
        <v>1</v>
      </c>
      <c r="D1302" s="22" t="s">
        <v>4462</v>
      </c>
      <c r="E1302" s="22" t="b">
        <v>0</v>
      </c>
      <c r="F1302" s="22">
        <v>74</v>
      </c>
      <c r="G1302" s="22">
        <v>114</v>
      </c>
      <c r="H1302" s="22">
        <v>23194</v>
      </c>
      <c r="I1302" s="22">
        <v>4.3099999999999996</v>
      </c>
      <c r="J1302" s="22">
        <v>14.74</v>
      </c>
      <c r="K1302" s="22" t="s">
        <v>4429</v>
      </c>
      <c r="L1302" s="22" t="b">
        <v>1</v>
      </c>
      <c r="M1302" s="25" t="b">
        <f t="shared" si="20"/>
        <v>0</v>
      </c>
    </row>
    <row r="1303" spans="1:13" x14ac:dyDescent="0.25">
      <c r="A1303" s="13" t="s">
        <v>3908</v>
      </c>
      <c r="B1303" s="24" t="s">
        <v>5292</v>
      </c>
      <c r="C1303" s="24">
        <v>1</v>
      </c>
      <c r="D1303" s="24" t="s">
        <v>5293</v>
      </c>
      <c r="E1303" s="24" t="b">
        <v>0</v>
      </c>
      <c r="F1303" s="24">
        <v>602</v>
      </c>
      <c r="G1303" s="24">
        <v>1791</v>
      </c>
      <c r="H1303" s="24">
        <v>25406</v>
      </c>
      <c r="I1303" s="24">
        <v>10.039999999999999</v>
      </c>
      <c r="J1303" s="24">
        <v>6.93</v>
      </c>
      <c r="K1303" s="24" t="s">
        <v>4429</v>
      </c>
      <c r="L1303" s="24" t="b">
        <v>1</v>
      </c>
      <c r="M1303" s="25" t="b">
        <f t="shared" si="20"/>
        <v>0</v>
      </c>
    </row>
    <row r="1304" spans="1:13" x14ac:dyDescent="0.25">
      <c r="A1304" s="10" t="s">
        <v>3911</v>
      </c>
      <c r="B1304" s="22" t="s">
        <v>4479</v>
      </c>
      <c r="C1304" s="22">
        <v>1</v>
      </c>
      <c r="D1304" s="22" t="s">
        <v>4480</v>
      </c>
      <c r="E1304" s="22" t="b">
        <v>0</v>
      </c>
      <c r="F1304" s="22">
        <v>7</v>
      </c>
      <c r="G1304" s="22">
        <v>0</v>
      </c>
      <c r="H1304" s="22">
        <v>1866</v>
      </c>
      <c r="I1304" s="22">
        <v>1.22</v>
      </c>
      <c r="J1304" s="22">
        <v>4.17</v>
      </c>
      <c r="K1304" s="22" t="s">
        <v>4429</v>
      </c>
      <c r="L1304" s="22" t="b">
        <v>1</v>
      </c>
      <c r="M1304" s="25" t="b">
        <f t="shared" si="20"/>
        <v>0</v>
      </c>
    </row>
    <row r="1305" spans="1:13" x14ac:dyDescent="0.25">
      <c r="A1305" s="13" t="s">
        <v>3914</v>
      </c>
      <c r="B1305" s="24" t="s">
        <v>5316</v>
      </c>
      <c r="C1305" s="24">
        <v>1</v>
      </c>
      <c r="D1305" s="24" t="s">
        <v>5317</v>
      </c>
      <c r="E1305" s="24" t="b">
        <v>0</v>
      </c>
      <c r="F1305" s="24">
        <v>1764</v>
      </c>
      <c r="G1305" s="24">
        <v>645</v>
      </c>
      <c r="H1305" s="24">
        <v>104393</v>
      </c>
      <c r="I1305" s="24">
        <v>10.99</v>
      </c>
      <c r="J1305" s="24">
        <v>26.02</v>
      </c>
      <c r="K1305" s="24" t="s">
        <v>4429</v>
      </c>
      <c r="L1305" s="24" t="b">
        <v>1</v>
      </c>
      <c r="M1305" s="25" t="b">
        <f t="shared" si="20"/>
        <v>0</v>
      </c>
    </row>
    <row r="1306" spans="1:13" x14ac:dyDescent="0.25">
      <c r="A1306" s="10" t="s">
        <v>3917</v>
      </c>
      <c r="B1306" s="22" t="s">
        <v>4587</v>
      </c>
      <c r="C1306" s="22">
        <v>1</v>
      </c>
      <c r="D1306" s="22" t="s">
        <v>4588</v>
      </c>
      <c r="E1306" s="22" t="b">
        <v>0</v>
      </c>
      <c r="F1306" s="22">
        <v>8</v>
      </c>
      <c r="G1306" s="22">
        <v>14</v>
      </c>
      <c r="H1306" s="22">
        <v>545</v>
      </c>
      <c r="I1306" s="22">
        <v>1.5</v>
      </c>
      <c r="J1306" s="22">
        <v>1</v>
      </c>
      <c r="K1306" s="22" t="s">
        <v>4429</v>
      </c>
      <c r="L1306" s="22" t="b">
        <v>1</v>
      </c>
      <c r="M1306" s="25" t="b">
        <f t="shared" si="20"/>
        <v>0</v>
      </c>
    </row>
    <row r="1307" spans="1:13" x14ac:dyDescent="0.25">
      <c r="A1307" s="13" t="s">
        <v>3920</v>
      </c>
      <c r="B1307" s="24" t="s">
        <v>4692</v>
      </c>
      <c r="C1307" s="24">
        <v>1</v>
      </c>
      <c r="D1307" s="24" t="s">
        <v>4693</v>
      </c>
      <c r="E1307" s="24" t="b">
        <v>0</v>
      </c>
      <c r="F1307" s="24">
        <v>306</v>
      </c>
      <c r="G1307" s="24">
        <v>522</v>
      </c>
      <c r="H1307" s="24">
        <v>8631</v>
      </c>
      <c r="I1307" s="24">
        <v>3.36</v>
      </c>
      <c r="J1307" s="24">
        <v>7.03</v>
      </c>
      <c r="K1307" s="24" t="s">
        <v>4429</v>
      </c>
      <c r="L1307" s="24" t="b">
        <v>1</v>
      </c>
      <c r="M1307" s="25" t="b">
        <f t="shared" si="20"/>
        <v>0</v>
      </c>
    </row>
    <row r="1308" spans="1:13" x14ac:dyDescent="0.25">
      <c r="A1308" s="10" t="s">
        <v>3923</v>
      </c>
      <c r="B1308" s="22" t="s">
        <v>5268</v>
      </c>
      <c r="C1308" s="22">
        <v>1</v>
      </c>
      <c r="D1308" s="22" t="s">
        <v>5269</v>
      </c>
      <c r="E1308" s="22" t="b">
        <v>0</v>
      </c>
      <c r="F1308" s="22">
        <v>36</v>
      </c>
      <c r="G1308" s="22">
        <v>55</v>
      </c>
      <c r="H1308" s="22">
        <v>3501</v>
      </c>
      <c r="I1308" s="22">
        <v>2.95</v>
      </c>
      <c r="J1308" s="22">
        <v>3.25</v>
      </c>
      <c r="K1308" s="22" t="s">
        <v>4429</v>
      </c>
      <c r="L1308" s="22" t="b">
        <v>1</v>
      </c>
      <c r="M1308" s="25" t="b">
        <f t="shared" si="20"/>
        <v>0</v>
      </c>
    </row>
    <row r="1309" spans="1:13" x14ac:dyDescent="0.25">
      <c r="A1309" s="13" t="s">
        <v>3926</v>
      </c>
      <c r="B1309" s="24" t="s">
        <v>4698</v>
      </c>
      <c r="C1309" s="24">
        <v>1</v>
      </c>
      <c r="D1309" s="24" t="s">
        <v>4699</v>
      </c>
      <c r="E1309" s="24" t="b">
        <v>0</v>
      </c>
      <c r="F1309" s="24">
        <v>75</v>
      </c>
      <c r="G1309" s="24">
        <v>170</v>
      </c>
      <c r="H1309" s="24">
        <v>4764</v>
      </c>
      <c r="I1309" s="24">
        <v>0.6</v>
      </c>
      <c r="J1309" s="24">
        <v>21.85</v>
      </c>
      <c r="K1309" s="24" t="s">
        <v>4429</v>
      </c>
      <c r="L1309" s="24" t="b">
        <v>1</v>
      </c>
      <c r="M1309" s="25" t="b">
        <f t="shared" si="20"/>
        <v>0</v>
      </c>
    </row>
    <row r="1310" spans="1:13" x14ac:dyDescent="0.25">
      <c r="A1310" s="10" t="s">
        <v>3929</v>
      </c>
      <c r="B1310" s="22" t="s">
        <v>4704</v>
      </c>
      <c r="C1310" s="22">
        <v>1</v>
      </c>
      <c r="D1310" s="22" t="s">
        <v>4705</v>
      </c>
      <c r="E1310" s="22" t="b">
        <v>0</v>
      </c>
      <c r="F1310" s="22">
        <v>108</v>
      </c>
      <c r="G1310" s="22">
        <v>44</v>
      </c>
      <c r="H1310" s="22">
        <v>43092</v>
      </c>
      <c r="I1310" s="22">
        <v>3.98</v>
      </c>
      <c r="J1310" s="22">
        <v>29.7</v>
      </c>
      <c r="K1310" s="22" t="s">
        <v>4429</v>
      </c>
      <c r="L1310" s="22" t="b">
        <v>1</v>
      </c>
      <c r="M1310" s="25" t="b">
        <f t="shared" si="20"/>
        <v>0</v>
      </c>
    </row>
    <row r="1311" spans="1:13" x14ac:dyDescent="0.25">
      <c r="A1311" s="13" t="s">
        <v>3932</v>
      </c>
      <c r="B1311" s="24" t="s">
        <v>4707</v>
      </c>
      <c r="C1311" s="24">
        <v>1</v>
      </c>
      <c r="D1311" s="24" t="s">
        <v>4708</v>
      </c>
      <c r="E1311" s="24" t="b">
        <v>0</v>
      </c>
      <c r="F1311" s="24">
        <v>1920</v>
      </c>
      <c r="G1311" s="24">
        <v>4879</v>
      </c>
      <c r="H1311" s="24">
        <v>21678</v>
      </c>
      <c r="I1311" s="24">
        <v>1.81</v>
      </c>
      <c r="J1311" s="24">
        <v>32.85</v>
      </c>
      <c r="K1311" s="24" t="s">
        <v>4429</v>
      </c>
      <c r="L1311" s="24" t="b">
        <v>1</v>
      </c>
      <c r="M1311" s="25" t="b">
        <f t="shared" si="20"/>
        <v>0</v>
      </c>
    </row>
    <row r="1312" spans="1:13" x14ac:dyDescent="0.25">
      <c r="A1312" s="10" t="s">
        <v>3935</v>
      </c>
      <c r="B1312" s="22" t="s">
        <v>4710</v>
      </c>
      <c r="C1312" s="22">
        <v>1</v>
      </c>
      <c r="D1312" s="22" t="s">
        <v>4711</v>
      </c>
      <c r="E1312" s="22" t="b">
        <v>0</v>
      </c>
      <c r="F1312" s="22">
        <v>540</v>
      </c>
      <c r="G1312" s="22">
        <v>495</v>
      </c>
      <c r="H1312" s="22">
        <v>9179</v>
      </c>
      <c r="I1312" s="22">
        <v>1.1200000000000001</v>
      </c>
      <c r="J1312" s="22">
        <v>22.39</v>
      </c>
      <c r="K1312" s="22" t="s">
        <v>4429</v>
      </c>
      <c r="L1312" s="22" t="b">
        <v>1</v>
      </c>
      <c r="M1312" s="25" t="b">
        <f t="shared" si="20"/>
        <v>0</v>
      </c>
    </row>
    <row r="1313" spans="1:13" x14ac:dyDescent="0.25">
      <c r="A1313" s="13" t="s">
        <v>3938</v>
      </c>
      <c r="B1313" s="24" t="s">
        <v>4719</v>
      </c>
      <c r="C1313" s="24">
        <v>1</v>
      </c>
      <c r="D1313" s="24" t="s">
        <v>4720</v>
      </c>
      <c r="E1313" s="24" t="b">
        <v>0</v>
      </c>
      <c r="F1313" s="24">
        <v>658</v>
      </c>
      <c r="G1313" s="24">
        <v>415</v>
      </c>
      <c r="H1313" s="24">
        <v>20037</v>
      </c>
      <c r="I1313" s="24">
        <v>4.7300000000000004</v>
      </c>
      <c r="J1313" s="24">
        <v>11.6</v>
      </c>
      <c r="K1313" s="24" t="s">
        <v>4429</v>
      </c>
      <c r="L1313" s="24" t="b">
        <v>1</v>
      </c>
      <c r="M1313" s="25" t="b">
        <f t="shared" si="20"/>
        <v>0</v>
      </c>
    </row>
    <row r="1314" spans="1:13" x14ac:dyDescent="0.25">
      <c r="A1314" s="10" t="s">
        <v>3941</v>
      </c>
      <c r="B1314" s="22" t="s">
        <v>4722</v>
      </c>
      <c r="C1314" s="22">
        <v>1</v>
      </c>
      <c r="D1314" s="22" t="s">
        <v>4723</v>
      </c>
      <c r="E1314" s="22" t="b">
        <v>0</v>
      </c>
      <c r="F1314" s="22">
        <v>3813</v>
      </c>
      <c r="G1314" s="22">
        <v>4568</v>
      </c>
      <c r="H1314" s="22">
        <v>24213</v>
      </c>
      <c r="I1314" s="22">
        <v>11.94</v>
      </c>
      <c r="J1314" s="22">
        <v>5.56</v>
      </c>
      <c r="K1314" s="22" t="s">
        <v>4429</v>
      </c>
      <c r="L1314" s="22" t="b">
        <v>1</v>
      </c>
      <c r="M1314" s="25" t="b">
        <f t="shared" si="20"/>
        <v>0</v>
      </c>
    </row>
    <row r="1315" spans="1:13" x14ac:dyDescent="0.25">
      <c r="A1315" s="13" t="s">
        <v>3944</v>
      </c>
      <c r="B1315" s="24" t="s">
        <v>4728</v>
      </c>
      <c r="C1315" s="24">
        <v>1</v>
      </c>
      <c r="D1315" s="24" t="s">
        <v>4729</v>
      </c>
      <c r="E1315" s="24" t="b">
        <v>0</v>
      </c>
      <c r="F1315" s="24">
        <v>95</v>
      </c>
      <c r="G1315" s="24">
        <v>502</v>
      </c>
      <c r="H1315" s="24">
        <v>1901</v>
      </c>
      <c r="I1315" s="24">
        <v>8.64</v>
      </c>
      <c r="J1315" s="24">
        <v>0.6</v>
      </c>
      <c r="K1315" s="24" t="s">
        <v>4429</v>
      </c>
      <c r="L1315" s="24" t="b">
        <v>1</v>
      </c>
      <c r="M1315" s="25" t="b">
        <f t="shared" si="20"/>
        <v>0</v>
      </c>
    </row>
    <row r="1316" spans="1:13" x14ac:dyDescent="0.25">
      <c r="A1316" s="10" t="s">
        <v>3947</v>
      </c>
      <c r="B1316" s="22" t="s">
        <v>4575</v>
      </c>
      <c r="C1316" s="22">
        <v>1</v>
      </c>
      <c r="D1316" s="22" t="s">
        <v>4576</v>
      </c>
      <c r="E1316" s="22" t="b">
        <v>0</v>
      </c>
      <c r="F1316" s="22">
        <v>41</v>
      </c>
      <c r="G1316" s="22">
        <v>62</v>
      </c>
      <c r="H1316" s="22">
        <v>11202</v>
      </c>
      <c r="I1316" s="22">
        <v>3.16</v>
      </c>
      <c r="J1316" s="22">
        <v>9.7100000000000009</v>
      </c>
      <c r="K1316" s="22" t="s">
        <v>4429</v>
      </c>
      <c r="L1316" s="22" t="b">
        <v>1</v>
      </c>
      <c r="M1316" s="25" t="b">
        <f t="shared" si="20"/>
        <v>0</v>
      </c>
    </row>
    <row r="1317" spans="1:13" x14ac:dyDescent="0.25">
      <c r="A1317" s="13" t="s">
        <v>3950</v>
      </c>
      <c r="B1317" s="24" t="s">
        <v>4569</v>
      </c>
      <c r="C1317" s="24">
        <v>1</v>
      </c>
      <c r="D1317" s="24" t="s">
        <v>4570</v>
      </c>
      <c r="E1317" s="24" t="b">
        <v>0</v>
      </c>
      <c r="F1317" s="24">
        <v>525</v>
      </c>
      <c r="G1317" s="24">
        <v>1080</v>
      </c>
      <c r="H1317" s="24">
        <v>15105</v>
      </c>
      <c r="I1317" s="24">
        <v>1.74</v>
      </c>
      <c r="J1317" s="24">
        <v>23.75</v>
      </c>
      <c r="K1317" s="24" t="s">
        <v>4429</v>
      </c>
      <c r="L1317" s="24" t="b">
        <v>1</v>
      </c>
      <c r="M1317" s="25" t="b">
        <f t="shared" si="20"/>
        <v>0</v>
      </c>
    </row>
    <row r="1318" spans="1:13" x14ac:dyDescent="0.25">
      <c r="A1318" s="10" t="s">
        <v>3953</v>
      </c>
      <c r="B1318" s="22" t="s">
        <v>3561</v>
      </c>
      <c r="C1318" s="22">
        <v>1</v>
      </c>
      <c r="D1318" s="22" t="s">
        <v>3562</v>
      </c>
      <c r="E1318" s="22" t="b">
        <v>0</v>
      </c>
      <c r="F1318" s="22">
        <v>387</v>
      </c>
      <c r="G1318" s="22">
        <v>502</v>
      </c>
      <c r="H1318" s="22">
        <v>22382</v>
      </c>
      <c r="I1318" s="22">
        <v>2.79</v>
      </c>
      <c r="J1318" s="22">
        <v>21.99</v>
      </c>
      <c r="K1318" s="22" t="s">
        <v>4429</v>
      </c>
      <c r="L1318" s="22" t="b">
        <v>1</v>
      </c>
      <c r="M1318" s="25" t="b">
        <f t="shared" si="20"/>
        <v>0</v>
      </c>
    </row>
    <row r="1319" spans="1:13" x14ac:dyDescent="0.25">
      <c r="A1319" s="13" t="s">
        <v>3956</v>
      </c>
      <c r="B1319" s="24" t="s">
        <v>3402</v>
      </c>
      <c r="C1319" s="24">
        <v>1</v>
      </c>
      <c r="D1319" s="24" t="s">
        <v>3403</v>
      </c>
      <c r="E1319" s="24" t="b">
        <v>0</v>
      </c>
      <c r="F1319" s="24">
        <v>79</v>
      </c>
      <c r="G1319" s="24">
        <v>329</v>
      </c>
      <c r="H1319" s="24">
        <v>3475</v>
      </c>
      <c r="I1319" s="24">
        <v>11.45</v>
      </c>
      <c r="J1319" s="24">
        <v>0.83</v>
      </c>
      <c r="K1319" s="24" t="s">
        <v>4429</v>
      </c>
      <c r="L1319" s="24" t="b">
        <v>1</v>
      </c>
      <c r="M1319" s="25" t="b">
        <f t="shared" si="20"/>
        <v>0</v>
      </c>
    </row>
    <row r="1320" spans="1:13" x14ac:dyDescent="0.25">
      <c r="A1320" s="10" t="s">
        <v>3959</v>
      </c>
      <c r="B1320" s="22" t="s">
        <v>4497</v>
      </c>
      <c r="C1320" s="22">
        <v>1</v>
      </c>
      <c r="D1320" s="22" t="s">
        <v>4498</v>
      </c>
      <c r="E1320" s="22" t="b">
        <v>0</v>
      </c>
      <c r="F1320" s="22">
        <v>4</v>
      </c>
      <c r="G1320" s="22">
        <v>24</v>
      </c>
      <c r="H1320" s="22">
        <v>153</v>
      </c>
      <c r="I1320" s="22">
        <v>1.81</v>
      </c>
      <c r="J1320" s="22">
        <v>0.23</v>
      </c>
      <c r="K1320" s="22" t="s">
        <v>4429</v>
      </c>
      <c r="L1320" s="22" t="b">
        <v>1</v>
      </c>
      <c r="M1320" s="25" t="b">
        <f t="shared" si="20"/>
        <v>0</v>
      </c>
    </row>
    <row r="1321" spans="1:13" x14ac:dyDescent="0.25">
      <c r="A1321" s="13" t="s">
        <v>3962</v>
      </c>
      <c r="B1321" s="24" t="s">
        <v>4494</v>
      </c>
      <c r="C1321" s="24">
        <v>1</v>
      </c>
      <c r="D1321" s="24" t="s">
        <v>4495</v>
      </c>
      <c r="E1321" s="24" t="b">
        <v>0</v>
      </c>
      <c r="F1321" s="24">
        <v>16</v>
      </c>
      <c r="G1321" s="24">
        <v>69</v>
      </c>
      <c r="H1321" s="24">
        <v>3066</v>
      </c>
      <c r="I1321" s="24">
        <v>7.09</v>
      </c>
      <c r="J1321" s="24">
        <v>1.18</v>
      </c>
      <c r="K1321" s="24" t="s">
        <v>4429</v>
      </c>
      <c r="L1321" s="24" t="b">
        <v>1</v>
      </c>
      <c r="M1321" s="25" t="b">
        <f t="shared" si="20"/>
        <v>0</v>
      </c>
    </row>
    <row r="1322" spans="1:13" x14ac:dyDescent="0.25">
      <c r="A1322" s="10" t="s">
        <v>3965</v>
      </c>
      <c r="B1322" s="22" t="s">
        <v>4185</v>
      </c>
      <c r="C1322" s="22">
        <v>1</v>
      </c>
      <c r="D1322" s="22" t="s">
        <v>4186</v>
      </c>
      <c r="E1322" s="22" t="b">
        <v>0</v>
      </c>
      <c r="F1322" s="22">
        <v>723</v>
      </c>
      <c r="G1322" s="22">
        <v>886</v>
      </c>
      <c r="H1322" s="22">
        <v>52475</v>
      </c>
      <c r="I1322" s="22">
        <v>11.7</v>
      </c>
      <c r="J1322" s="22">
        <v>12.29</v>
      </c>
      <c r="K1322" s="22" t="s">
        <v>4429</v>
      </c>
      <c r="L1322" s="22" t="b">
        <v>1</v>
      </c>
      <c r="M1322" s="25" t="b">
        <f t="shared" si="20"/>
        <v>0</v>
      </c>
    </row>
    <row r="1323" spans="1:13" x14ac:dyDescent="0.25">
      <c r="A1323" s="13" t="s">
        <v>3968</v>
      </c>
      <c r="B1323" s="24" t="s">
        <v>3789</v>
      </c>
      <c r="C1323" s="24">
        <v>1</v>
      </c>
      <c r="D1323" s="24" t="s">
        <v>3790</v>
      </c>
      <c r="E1323" s="24" t="b">
        <v>0</v>
      </c>
      <c r="F1323" s="24">
        <v>35</v>
      </c>
      <c r="G1323" s="24">
        <v>37</v>
      </c>
      <c r="H1323" s="24">
        <v>2478</v>
      </c>
      <c r="I1323" s="24">
        <v>0.57999999999999996</v>
      </c>
      <c r="J1323" s="24">
        <v>11.63</v>
      </c>
      <c r="K1323" s="24" t="s">
        <v>4429</v>
      </c>
      <c r="L1323" s="24" t="b">
        <v>1</v>
      </c>
      <c r="M1323" s="25" t="b">
        <f t="shared" si="20"/>
        <v>0</v>
      </c>
    </row>
    <row r="1324" spans="1:13" x14ac:dyDescent="0.25">
      <c r="A1324" s="10" t="s">
        <v>3971</v>
      </c>
      <c r="B1324" s="22" t="s">
        <v>3978</v>
      </c>
      <c r="C1324" s="22">
        <v>1</v>
      </c>
      <c r="D1324" s="22" t="s">
        <v>3979</v>
      </c>
      <c r="E1324" s="22" t="b">
        <v>0</v>
      </c>
      <c r="F1324" s="22">
        <v>37</v>
      </c>
      <c r="G1324" s="22">
        <v>125</v>
      </c>
      <c r="H1324" s="22">
        <v>449</v>
      </c>
      <c r="I1324" s="22">
        <v>2.11</v>
      </c>
      <c r="J1324" s="22">
        <v>0.57999999999999996</v>
      </c>
      <c r="K1324" s="22" t="s">
        <v>4429</v>
      </c>
      <c r="L1324" s="22" t="b">
        <v>1</v>
      </c>
      <c r="M1324" s="25" t="b">
        <f t="shared" si="20"/>
        <v>0</v>
      </c>
    </row>
    <row r="1325" spans="1:13" x14ac:dyDescent="0.25">
      <c r="A1325" s="13" t="s">
        <v>3974</v>
      </c>
      <c r="B1325" s="24" t="s">
        <v>3384</v>
      </c>
      <c r="C1325" s="24">
        <v>1</v>
      </c>
      <c r="D1325" s="24" t="s">
        <v>3385</v>
      </c>
      <c r="E1325" s="24" t="b">
        <v>0</v>
      </c>
      <c r="F1325" s="24">
        <v>1667</v>
      </c>
      <c r="G1325" s="24">
        <v>3784</v>
      </c>
      <c r="H1325" s="24">
        <v>1017</v>
      </c>
      <c r="I1325" s="24">
        <v>3.82</v>
      </c>
      <c r="J1325" s="24">
        <v>0.73</v>
      </c>
      <c r="K1325" s="24" t="s">
        <v>4429</v>
      </c>
      <c r="L1325" s="24" t="b">
        <v>1</v>
      </c>
      <c r="M1325" s="25" t="b">
        <f t="shared" si="20"/>
        <v>0</v>
      </c>
    </row>
    <row r="1326" spans="1:13" x14ac:dyDescent="0.25">
      <c r="A1326" s="10" t="s">
        <v>3977</v>
      </c>
      <c r="B1326" s="22" t="s">
        <v>3393</v>
      </c>
      <c r="C1326" s="22">
        <v>1</v>
      </c>
      <c r="D1326" s="22" t="s">
        <v>3394</v>
      </c>
      <c r="E1326" s="22" t="b">
        <v>0</v>
      </c>
      <c r="F1326" s="22">
        <v>2360</v>
      </c>
      <c r="G1326" s="22">
        <v>3896</v>
      </c>
      <c r="H1326" s="22">
        <v>132449</v>
      </c>
      <c r="I1326" s="22">
        <v>10.93</v>
      </c>
      <c r="J1326" s="22">
        <v>33.200000000000003</v>
      </c>
      <c r="K1326" s="22" t="s">
        <v>4429</v>
      </c>
      <c r="L1326" s="22" t="b">
        <v>1</v>
      </c>
      <c r="M1326" s="25" t="b">
        <f t="shared" si="20"/>
        <v>0</v>
      </c>
    </row>
    <row r="1327" spans="1:13" x14ac:dyDescent="0.25">
      <c r="A1327" s="13" t="s">
        <v>3980</v>
      </c>
      <c r="B1327" s="24" t="s">
        <v>4566</v>
      </c>
      <c r="C1327" s="24">
        <v>1</v>
      </c>
      <c r="D1327" s="24" t="s">
        <v>4567</v>
      </c>
      <c r="E1327" s="24" t="b">
        <v>0</v>
      </c>
      <c r="F1327" s="24">
        <v>1771</v>
      </c>
      <c r="G1327" s="24">
        <v>1833</v>
      </c>
      <c r="H1327" s="24">
        <v>85071</v>
      </c>
      <c r="I1327" s="24">
        <v>4.13</v>
      </c>
      <c r="J1327" s="24">
        <v>56.38</v>
      </c>
      <c r="K1327" s="24" t="s">
        <v>4429</v>
      </c>
      <c r="L1327" s="24" t="b">
        <v>1</v>
      </c>
      <c r="M1327" s="25" t="b">
        <f t="shared" si="20"/>
        <v>0</v>
      </c>
    </row>
    <row r="1328" spans="1:13" x14ac:dyDescent="0.25">
      <c r="A1328" s="10" t="s">
        <v>3983</v>
      </c>
      <c r="B1328" s="22" t="s">
        <v>3417</v>
      </c>
      <c r="C1328" s="22">
        <v>1</v>
      </c>
      <c r="D1328" s="22" t="s">
        <v>3418</v>
      </c>
      <c r="E1328" s="22" t="b">
        <v>0</v>
      </c>
      <c r="F1328" s="22">
        <v>224</v>
      </c>
      <c r="G1328" s="22">
        <v>466</v>
      </c>
      <c r="H1328" s="22">
        <v>19828</v>
      </c>
      <c r="I1328" s="22">
        <v>12.83</v>
      </c>
      <c r="J1328" s="22">
        <v>4.2300000000000004</v>
      </c>
      <c r="K1328" s="22" t="s">
        <v>4429</v>
      </c>
      <c r="L1328" s="22" t="b">
        <v>1</v>
      </c>
      <c r="M1328" s="25" t="b">
        <f t="shared" si="20"/>
        <v>0</v>
      </c>
    </row>
    <row r="1329" spans="1:13" x14ac:dyDescent="0.25">
      <c r="A1329" s="13" t="s">
        <v>3986</v>
      </c>
      <c r="B1329" s="24" t="s">
        <v>5346</v>
      </c>
      <c r="C1329" s="24">
        <v>1</v>
      </c>
      <c r="D1329" s="24" t="s">
        <v>5347</v>
      </c>
      <c r="E1329" s="24" t="b">
        <v>0</v>
      </c>
      <c r="F1329" s="24">
        <v>250</v>
      </c>
      <c r="G1329" s="24">
        <v>275</v>
      </c>
      <c r="H1329" s="24">
        <v>1115</v>
      </c>
      <c r="I1329" s="24">
        <v>1.08</v>
      </c>
      <c r="J1329" s="24">
        <v>2.84</v>
      </c>
      <c r="K1329" s="24" t="s">
        <v>4429</v>
      </c>
      <c r="L1329" s="24" t="b">
        <v>1</v>
      </c>
      <c r="M1329" s="25" t="b">
        <f t="shared" si="20"/>
        <v>0</v>
      </c>
    </row>
    <row r="1330" spans="1:13" x14ac:dyDescent="0.25">
      <c r="A1330" s="10" t="s">
        <v>3989</v>
      </c>
      <c r="B1330" s="22" t="s">
        <v>3522</v>
      </c>
      <c r="C1330" s="22">
        <v>1</v>
      </c>
      <c r="D1330" s="22" t="s">
        <v>3523</v>
      </c>
      <c r="E1330" s="22" t="b">
        <v>0</v>
      </c>
      <c r="F1330" s="22">
        <v>8</v>
      </c>
      <c r="G1330" s="22">
        <v>220</v>
      </c>
      <c r="H1330" s="22">
        <v>343</v>
      </c>
      <c r="I1330" s="22">
        <v>5.59</v>
      </c>
      <c r="J1330" s="22">
        <v>0.17</v>
      </c>
      <c r="K1330" s="22" t="s">
        <v>4429</v>
      </c>
      <c r="L1330" s="22" t="b">
        <v>1</v>
      </c>
      <c r="M1330" s="25" t="b">
        <f t="shared" si="20"/>
        <v>0</v>
      </c>
    </row>
    <row r="1331" spans="1:13" x14ac:dyDescent="0.25">
      <c r="A1331" s="13" t="s">
        <v>3992</v>
      </c>
      <c r="B1331" s="24" t="s">
        <v>3525</v>
      </c>
      <c r="C1331" s="24">
        <v>1</v>
      </c>
      <c r="D1331" s="24" t="s">
        <v>3526</v>
      </c>
      <c r="E1331" s="24" t="b">
        <v>0</v>
      </c>
      <c r="F1331" s="24">
        <v>465</v>
      </c>
      <c r="G1331" s="24">
        <v>115</v>
      </c>
      <c r="H1331" s="24">
        <v>5050</v>
      </c>
      <c r="I1331" s="24">
        <v>2.57</v>
      </c>
      <c r="J1331" s="24">
        <v>5.39</v>
      </c>
      <c r="K1331" s="24" t="s">
        <v>4429</v>
      </c>
      <c r="L1331" s="24" t="b">
        <v>1</v>
      </c>
      <c r="M1331" s="25" t="b">
        <f t="shared" si="20"/>
        <v>0</v>
      </c>
    </row>
    <row r="1332" spans="1:13" x14ac:dyDescent="0.25">
      <c r="A1332" s="10" t="s">
        <v>3995</v>
      </c>
      <c r="B1332" s="22" t="s">
        <v>5343</v>
      </c>
      <c r="C1332" s="22">
        <v>1</v>
      </c>
      <c r="D1332" s="22" t="s">
        <v>5344</v>
      </c>
      <c r="E1332" s="22" t="b">
        <v>0</v>
      </c>
      <c r="F1332" s="22">
        <v>845</v>
      </c>
      <c r="G1332" s="22">
        <v>1381</v>
      </c>
      <c r="H1332" s="22">
        <v>94361</v>
      </c>
      <c r="I1332" s="22">
        <v>6.15</v>
      </c>
      <c r="J1332" s="22">
        <v>42.05</v>
      </c>
      <c r="K1332" s="22" t="s">
        <v>4429</v>
      </c>
      <c r="L1332" s="22" t="b">
        <v>1</v>
      </c>
      <c r="M1332" s="25" t="b">
        <f t="shared" si="20"/>
        <v>0</v>
      </c>
    </row>
    <row r="1333" spans="1:13" x14ac:dyDescent="0.25">
      <c r="A1333" s="13" t="s">
        <v>3998</v>
      </c>
      <c r="B1333" s="24" t="s">
        <v>3546</v>
      </c>
      <c r="C1333" s="24">
        <v>1</v>
      </c>
      <c r="D1333" s="24" t="s">
        <v>3547</v>
      </c>
      <c r="E1333" s="24" t="b">
        <v>0</v>
      </c>
      <c r="F1333" s="24">
        <v>2875</v>
      </c>
      <c r="G1333" s="24">
        <v>4858</v>
      </c>
      <c r="H1333" s="24">
        <v>86943</v>
      </c>
      <c r="I1333" s="24">
        <v>10.74</v>
      </c>
      <c r="J1333" s="24">
        <v>22.18</v>
      </c>
      <c r="K1333" s="24" t="s">
        <v>4429</v>
      </c>
      <c r="L1333" s="24" t="b">
        <v>1</v>
      </c>
      <c r="M1333" s="25" t="b">
        <f t="shared" si="20"/>
        <v>0</v>
      </c>
    </row>
    <row r="1334" spans="1:13" x14ac:dyDescent="0.25">
      <c r="A1334" s="10" t="s">
        <v>4001</v>
      </c>
      <c r="B1334" s="22" t="s">
        <v>5325</v>
      </c>
      <c r="C1334" s="22">
        <v>1</v>
      </c>
      <c r="D1334" s="22" t="s">
        <v>5326</v>
      </c>
      <c r="E1334" s="22" t="b">
        <v>0</v>
      </c>
      <c r="F1334" s="22">
        <v>1268</v>
      </c>
      <c r="G1334" s="22">
        <v>2011</v>
      </c>
      <c r="H1334" s="22">
        <v>58342</v>
      </c>
      <c r="I1334" s="22">
        <v>8.4499999999999993</v>
      </c>
      <c r="J1334" s="22">
        <v>18.920000000000002</v>
      </c>
      <c r="K1334" s="22" t="s">
        <v>4429</v>
      </c>
      <c r="L1334" s="22" t="b">
        <v>1</v>
      </c>
      <c r="M1334" s="25" t="b">
        <f t="shared" si="20"/>
        <v>0</v>
      </c>
    </row>
    <row r="1335" spans="1:13" x14ac:dyDescent="0.25">
      <c r="A1335" s="13" t="s">
        <v>4004</v>
      </c>
      <c r="B1335" s="24" t="s">
        <v>4500</v>
      </c>
      <c r="C1335" s="24">
        <v>1</v>
      </c>
      <c r="D1335" s="24" t="s">
        <v>4501</v>
      </c>
      <c r="E1335" s="24" t="b">
        <v>0</v>
      </c>
      <c r="F1335" s="24">
        <v>264</v>
      </c>
      <c r="G1335" s="24">
        <v>215</v>
      </c>
      <c r="H1335" s="24">
        <v>28727</v>
      </c>
      <c r="I1335" s="24">
        <v>4.71</v>
      </c>
      <c r="J1335" s="24">
        <v>16.71</v>
      </c>
      <c r="K1335" s="24" t="s">
        <v>4429</v>
      </c>
      <c r="L1335" s="24" t="b">
        <v>1</v>
      </c>
      <c r="M1335" s="25" t="b">
        <f t="shared" si="20"/>
        <v>0</v>
      </c>
    </row>
    <row r="1336" spans="1:13" x14ac:dyDescent="0.25">
      <c r="A1336" s="10" t="s">
        <v>4007</v>
      </c>
      <c r="B1336" s="22" t="s">
        <v>4503</v>
      </c>
      <c r="C1336" s="22">
        <v>1</v>
      </c>
      <c r="D1336" s="22" t="s">
        <v>4504</v>
      </c>
      <c r="E1336" s="22" t="b">
        <v>0</v>
      </c>
      <c r="F1336" s="22">
        <v>1788</v>
      </c>
      <c r="G1336" s="22">
        <v>2</v>
      </c>
      <c r="H1336" s="22">
        <v>76470</v>
      </c>
      <c r="I1336" s="22">
        <v>0.7</v>
      </c>
      <c r="J1336" s="22">
        <v>301.06</v>
      </c>
      <c r="K1336" s="22" t="s">
        <v>4429</v>
      </c>
      <c r="L1336" s="22" t="b">
        <v>1</v>
      </c>
      <c r="M1336" s="25" t="b">
        <f t="shared" si="20"/>
        <v>1</v>
      </c>
    </row>
    <row r="1337" spans="1:13" x14ac:dyDescent="0.25">
      <c r="A1337" s="13" t="s">
        <v>4010</v>
      </c>
      <c r="B1337" s="24" t="s">
        <v>4509</v>
      </c>
      <c r="C1337" s="24">
        <v>1</v>
      </c>
      <c r="D1337" s="24" t="s">
        <v>4510</v>
      </c>
      <c r="E1337" s="24" t="b">
        <v>0</v>
      </c>
      <c r="F1337" s="24">
        <v>403</v>
      </c>
      <c r="G1337" s="24">
        <v>1034</v>
      </c>
      <c r="H1337" s="24">
        <v>8938</v>
      </c>
      <c r="I1337" s="24">
        <v>3.01</v>
      </c>
      <c r="J1337" s="24">
        <v>8.15</v>
      </c>
      <c r="K1337" s="24" t="s">
        <v>4429</v>
      </c>
      <c r="L1337" s="24" t="b">
        <v>1</v>
      </c>
      <c r="M1337" s="25" t="b">
        <f t="shared" si="20"/>
        <v>0</v>
      </c>
    </row>
    <row r="1338" spans="1:13" x14ac:dyDescent="0.25">
      <c r="A1338" s="10" t="s">
        <v>4013</v>
      </c>
      <c r="B1338" s="22" t="s">
        <v>5349</v>
      </c>
      <c r="C1338" s="22">
        <v>1</v>
      </c>
      <c r="D1338" s="22" t="s">
        <v>5350</v>
      </c>
      <c r="E1338" s="22" t="b">
        <v>0</v>
      </c>
      <c r="F1338" s="22">
        <v>26</v>
      </c>
      <c r="G1338" s="22">
        <v>83</v>
      </c>
      <c r="H1338" s="22">
        <v>258</v>
      </c>
      <c r="I1338" s="22">
        <v>8.48</v>
      </c>
      <c r="J1338" s="22">
        <v>0.08</v>
      </c>
      <c r="K1338" s="22" t="s">
        <v>4429</v>
      </c>
      <c r="L1338" s="22" t="b">
        <v>1</v>
      </c>
      <c r="M1338" s="25" t="b">
        <f t="shared" si="20"/>
        <v>0</v>
      </c>
    </row>
    <row r="1339" spans="1:13" x14ac:dyDescent="0.25">
      <c r="A1339" s="13" t="s">
        <v>4016</v>
      </c>
      <c r="B1339" s="24" t="s">
        <v>4515</v>
      </c>
      <c r="C1339" s="24">
        <v>1</v>
      </c>
      <c r="D1339" s="24" t="s">
        <v>4516</v>
      </c>
      <c r="E1339" s="24" t="b">
        <v>0</v>
      </c>
      <c r="F1339" s="24">
        <v>102</v>
      </c>
      <c r="G1339" s="24">
        <v>120</v>
      </c>
      <c r="H1339" s="24">
        <v>6107</v>
      </c>
      <c r="I1339" s="24">
        <v>5.13</v>
      </c>
      <c r="J1339" s="24">
        <v>3.26</v>
      </c>
      <c r="K1339" s="24" t="s">
        <v>4429</v>
      </c>
      <c r="L1339" s="24" t="b">
        <v>1</v>
      </c>
      <c r="M1339" s="25" t="b">
        <f t="shared" si="20"/>
        <v>0</v>
      </c>
    </row>
    <row r="1340" spans="1:13" x14ac:dyDescent="0.25">
      <c r="A1340" s="10" t="s">
        <v>4019</v>
      </c>
      <c r="B1340" s="22" t="s">
        <v>4524</v>
      </c>
      <c r="C1340" s="22">
        <v>1</v>
      </c>
      <c r="D1340" s="22" t="s">
        <v>4525</v>
      </c>
      <c r="E1340" s="22" t="b">
        <v>0</v>
      </c>
      <c r="F1340" s="22">
        <v>1827</v>
      </c>
      <c r="G1340" s="22">
        <v>1919</v>
      </c>
      <c r="H1340" s="22">
        <v>11763</v>
      </c>
      <c r="I1340" s="22">
        <v>4.46</v>
      </c>
      <c r="J1340" s="22">
        <v>7.22</v>
      </c>
      <c r="K1340" s="22" t="s">
        <v>4429</v>
      </c>
      <c r="L1340" s="22" t="b">
        <v>1</v>
      </c>
      <c r="M1340" s="25" t="b">
        <f t="shared" si="20"/>
        <v>0</v>
      </c>
    </row>
    <row r="1341" spans="1:13" x14ac:dyDescent="0.25">
      <c r="A1341" s="13" t="s">
        <v>4022</v>
      </c>
      <c r="B1341" s="24" t="s">
        <v>5355</v>
      </c>
      <c r="C1341" s="24">
        <v>1</v>
      </c>
      <c r="D1341" s="24" t="s">
        <v>5356</v>
      </c>
      <c r="E1341" s="24" t="b">
        <v>0</v>
      </c>
      <c r="F1341" s="24">
        <v>1196</v>
      </c>
      <c r="G1341" s="24">
        <v>2172</v>
      </c>
      <c r="H1341" s="24">
        <v>4819</v>
      </c>
      <c r="I1341" s="24">
        <v>1.05</v>
      </c>
      <c r="J1341" s="24">
        <v>12.55</v>
      </c>
      <c r="K1341" s="24" t="s">
        <v>4429</v>
      </c>
      <c r="L1341" s="24" t="b">
        <v>1</v>
      </c>
      <c r="M1341" s="25" t="b">
        <f t="shared" si="20"/>
        <v>0</v>
      </c>
    </row>
    <row r="1342" spans="1:13" x14ac:dyDescent="0.25">
      <c r="A1342" s="10" t="s">
        <v>4025</v>
      </c>
      <c r="B1342" s="22" t="s">
        <v>5358</v>
      </c>
      <c r="C1342" s="22">
        <v>1</v>
      </c>
      <c r="D1342" s="22" t="s">
        <v>5359</v>
      </c>
      <c r="E1342" s="22" t="b">
        <v>0</v>
      </c>
      <c r="F1342" s="22">
        <v>63</v>
      </c>
      <c r="G1342" s="22">
        <v>190</v>
      </c>
      <c r="H1342" s="22">
        <v>1343</v>
      </c>
      <c r="I1342" s="22">
        <v>5.18</v>
      </c>
      <c r="J1342" s="22">
        <v>0.71</v>
      </c>
      <c r="K1342" s="22" t="s">
        <v>4429</v>
      </c>
      <c r="L1342" s="22" t="b">
        <v>1</v>
      </c>
      <c r="M1342" s="25" t="b">
        <f t="shared" si="20"/>
        <v>0</v>
      </c>
    </row>
    <row r="1343" spans="1:13" x14ac:dyDescent="0.25">
      <c r="A1343" s="13" t="s">
        <v>4028</v>
      </c>
      <c r="B1343" s="24" t="s">
        <v>4533</v>
      </c>
      <c r="C1343" s="24">
        <v>1</v>
      </c>
      <c r="D1343" s="24" t="s">
        <v>4534</v>
      </c>
      <c r="E1343" s="24" t="b">
        <v>0</v>
      </c>
      <c r="F1343" s="24">
        <v>1252</v>
      </c>
      <c r="G1343" s="24">
        <v>1245</v>
      </c>
      <c r="H1343" s="24">
        <v>19360</v>
      </c>
      <c r="I1343" s="24">
        <v>5.57</v>
      </c>
      <c r="J1343" s="24">
        <v>9.5299999999999994</v>
      </c>
      <c r="K1343" s="24" t="s">
        <v>4429</v>
      </c>
      <c r="L1343" s="24" t="b">
        <v>1</v>
      </c>
      <c r="M1343" s="25" t="b">
        <f t="shared" si="20"/>
        <v>0</v>
      </c>
    </row>
    <row r="1344" spans="1:13" x14ac:dyDescent="0.25">
      <c r="A1344" s="10" t="s">
        <v>4031</v>
      </c>
      <c r="B1344" s="22" t="s">
        <v>4536</v>
      </c>
      <c r="C1344" s="22">
        <v>1</v>
      </c>
      <c r="D1344" s="22" t="s">
        <v>4537</v>
      </c>
      <c r="E1344" s="22" t="b">
        <v>0</v>
      </c>
      <c r="F1344" s="22">
        <v>41</v>
      </c>
      <c r="G1344" s="22">
        <v>125</v>
      </c>
      <c r="H1344" s="22">
        <v>1092</v>
      </c>
      <c r="I1344" s="22">
        <v>2</v>
      </c>
      <c r="J1344" s="22">
        <v>1.49</v>
      </c>
      <c r="K1344" s="22" t="s">
        <v>4429</v>
      </c>
      <c r="L1344" s="22" t="b">
        <v>1</v>
      </c>
      <c r="M1344" s="25" t="b">
        <f t="shared" si="20"/>
        <v>0</v>
      </c>
    </row>
    <row r="1345" spans="1:13" x14ac:dyDescent="0.25">
      <c r="A1345" s="13" t="s">
        <v>4034</v>
      </c>
      <c r="B1345" s="24" t="s">
        <v>4539</v>
      </c>
      <c r="C1345" s="24">
        <v>1</v>
      </c>
      <c r="D1345" s="24" t="s">
        <v>4540</v>
      </c>
      <c r="E1345" s="24" t="b">
        <v>0</v>
      </c>
      <c r="F1345" s="24">
        <v>257</v>
      </c>
      <c r="G1345" s="24">
        <v>1167</v>
      </c>
      <c r="H1345" s="24">
        <v>30005</v>
      </c>
      <c r="I1345" s="24">
        <v>8.49</v>
      </c>
      <c r="J1345" s="24">
        <v>9.68</v>
      </c>
      <c r="K1345" s="24" t="s">
        <v>4429</v>
      </c>
      <c r="L1345" s="24" t="b">
        <v>1</v>
      </c>
      <c r="M1345" s="25" t="b">
        <f t="shared" si="20"/>
        <v>0</v>
      </c>
    </row>
    <row r="1346" spans="1:13" x14ac:dyDescent="0.25">
      <c r="A1346" s="10" t="s">
        <v>4037</v>
      </c>
      <c r="B1346" s="22" t="s">
        <v>4545</v>
      </c>
      <c r="C1346" s="22">
        <v>1</v>
      </c>
      <c r="D1346" s="22" t="s">
        <v>4546</v>
      </c>
      <c r="E1346" s="22" t="b">
        <v>0</v>
      </c>
      <c r="F1346" s="22">
        <v>69</v>
      </c>
      <c r="G1346" s="22">
        <v>61</v>
      </c>
      <c r="H1346" s="22">
        <v>7879</v>
      </c>
      <c r="I1346" s="22">
        <v>2.64</v>
      </c>
      <c r="J1346" s="22">
        <v>8.16</v>
      </c>
      <c r="K1346" s="22" t="s">
        <v>4429</v>
      </c>
      <c r="L1346" s="22" t="b">
        <v>1</v>
      </c>
      <c r="M1346" s="25" t="b">
        <f t="shared" si="20"/>
        <v>0</v>
      </c>
    </row>
    <row r="1347" spans="1:13" x14ac:dyDescent="0.25">
      <c r="A1347" s="13" t="s">
        <v>4040</v>
      </c>
      <c r="B1347" s="24" t="s">
        <v>4554</v>
      </c>
      <c r="C1347" s="24">
        <v>1</v>
      </c>
      <c r="D1347" s="24" t="s">
        <v>4555</v>
      </c>
      <c r="E1347" s="24" t="b">
        <v>0</v>
      </c>
      <c r="F1347" s="24">
        <v>388</v>
      </c>
      <c r="G1347" s="24">
        <v>298</v>
      </c>
      <c r="H1347" s="24">
        <v>25545</v>
      </c>
      <c r="I1347" s="24">
        <v>8.2100000000000009</v>
      </c>
      <c r="J1347" s="24">
        <v>8.5299999999999994</v>
      </c>
      <c r="K1347" s="24" t="s">
        <v>4429</v>
      </c>
      <c r="L1347" s="24" t="b">
        <v>1</v>
      </c>
      <c r="M1347" s="25" t="b">
        <f t="shared" si="20"/>
        <v>0</v>
      </c>
    </row>
    <row r="1348" spans="1:13" x14ac:dyDescent="0.25">
      <c r="A1348" s="10" t="s">
        <v>4043</v>
      </c>
      <c r="B1348" s="22" t="s">
        <v>4557</v>
      </c>
      <c r="C1348" s="22">
        <v>1</v>
      </c>
      <c r="D1348" s="22" t="s">
        <v>4558</v>
      </c>
      <c r="E1348" s="22" t="b">
        <v>0</v>
      </c>
      <c r="F1348" s="22">
        <v>1293</v>
      </c>
      <c r="G1348" s="22">
        <v>1332</v>
      </c>
      <c r="H1348" s="22">
        <v>6027</v>
      </c>
      <c r="I1348" s="22">
        <v>1.96</v>
      </c>
      <c r="J1348" s="22">
        <v>8.43</v>
      </c>
      <c r="K1348" s="22" t="s">
        <v>4429</v>
      </c>
      <c r="L1348" s="22" t="b">
        <v>1</v>
      </c>
      <c r="M1348" s="25" t="b">
        <f t="shared" ref="M1348:M1411" si="21">IF(J1348&gt;62.7015,TRUE,FALSE)</f>
        <v>0</v>
      </c>
    </row>
    <row r="1349" spans="1:13" x14ac:dyDescent="0.25">
      <c r="A1349" s="13" t="s">
        <v>4046</v>
      </c>
      <c r="B1349" s="24" t="s">
        <v>4563</v>
      </c>
      <c r="C1349" s="24">
        <v>1</v>
      </c>
      <c r="D1349" s="24" t="s">
        <v>4564</v>
      </c>
      <c r="E1349" s="24" t="b">
        <v>0</v>
      </c>
      <c r="F1349" s="24">
        <v>94</v>
      </c>
      <c r="G1349" s="24">
        <v>113</v>
      </c>
      <c r="H1349" s="24">
        <v>5903</v>
      </c>
      <c r="I1349" s="24">
        <v>5.78</v>
      </c>
      <c r="J1349" s="24">
        <v>2.8</v>
      </c>
      <c r="K1349" s="24" t="s">
        <v>4429</v>
      </c>
      <c r="L1349" s="24" t="b">
        <v>1</v>
      </c>
      <c r="M1349" s="25" t="b">
        <f t="shared" si="21"/>
        <v>0</v>
      </c>
    </row>
    <row r="1350" spans="1:13" x14ac:dyDescent="0.25">
      <c r="A1350" s="10" t="s">
        <v>4049</v>
      </c>
      <c r="B1350" s="22" t="s">
        <v>5361</v>
      </c>
      <c r="C1350" s="22">
        <v>1</v>
      </c>
      <c r="D1350" s="22" t="s">
        <v>5362</v>
      </c>
      <c r="E1350" s="22" t="b">
        <v>0</v>
      </c>
      <c r="F1350" s="22">
        <v>1340</v>
      </c>
      <c r="G1350" s="22">
        <v>3162</v>
      </c>
      <c r="H1350" s="22">
        <v>404905</v>
      </c>
      <c r="I1350" s="22">
        <v>12.21</v>
      </c>
      <c r="J1350" s="22">
        <v>90.85</v>
      </c>
      <c r="K1350" s="22" t="s">
        <v>4429</v>
      </c>
      <c r="L1350" s="22" t="b">
        <v>1</v>
      </c>
      <c r="M1350" s="25" t="b">
        <f t="shared" si="21"/>
        <v>1</v>
      </c>
    </row>
    <row r="1351" spans="1:13" x14ac:dyDescent="0.25">
      <c r="A1351" s="13" t="s">
        <v>4052</v>
      </c>
      <c r="B1351" s="24" t="s">
        <v>4359</v>
      </c>
      <c r="C1351" s="24">
        <v>1</v>
      </c>
      <c r="D1351" s="24" t="s">
        <v>4360</v>
      </c>
      <c r="E1351" s="24" t="b">
        <v>0</v>
      </c>
      <c r="F1351" s="24">
        <v>9</v>
      </c>
      <c r="G1351" s="24">
        <v>46</v>
      </c>
      <c r="H1351" s="24">
        <v>367</v>
      </c>
      <c r="I1351" s="24">
        <v>0.48</v>
      </c>
      <c r="J1351" s="24">
        <v>2.11</v>
      </c>
      <c r="K1351" s="24" t="s">
        <v>4429</v>
      </c>
      <c r="L1351" s="24" t="b">
        <v>1</v>
      </c>
      <c r="M1351" s="25" t="b">
        <f t="shared" si="21"/>
        <v>0</v>
      </c>
    </row>
    <row r="1352" spans="1:13" x14ac:dyDescent="0.25">
      <c r="A1352" s="10" t="s">
        <v>4055</v>
      </c>
      <c r="B1352" s="22" t="s">
        <v>5130</v>
      </c>
      <c r="C1352" s="22">
        <v>1</v>
      </c>
      <c r="D1352" s="22" t="s">
        <v>5131</v>
      </c>
      <c r="E1352" s="22" t="b">
        <v>0</v>
      </c>
      <c r="F1352" s="22">
        <v>1086</v>
      </c>
      <c r="G1352" s="22">
        <v>1038</v>
      </c>
      <c r="H1352" s="22">
        <v>26086</v>
      </c>
      <c r="I1352" s="22">
        <v>4.71</v>
      </c>
      <c r="J1352" s="22">
        <v>15.17</v>
      </c>
      <c r="K1352" s="22" t="s">
        <v>4429</v>
      </c>
      <c r="L1352" s="22" t="b">
        <v>1</v>
      </c>
      <c r="M1352" s="25" t="b">
        <f t="shared" si="21"/>
        <v>0</v>
      </c>
    </row>
    <row r="1353" spans="1:13" x14ac:dyDescent="0.25">
      <c r="A1353" s="13" t="s">
        <v>4058</v>
      </c>
      <c r="B1353" s="24" t="s">
        <v>4371</v>
      </c>
      <c r="C1353" s="24">
        <v>1</v>
      </c>
      <c r="D1353" s="24" t="s">
        <v>4372</v>
      </c>
      <c r="E1353" s="24" t="b">
        <v>0</v>
      </c>
      <c r="F1353" s="24">
        <v>349</v>
      </c>
      <c r="G1353" s="24">
        <v>955</v>
      </c>
      <c r="H1353" s="24">
        <v>3649</v>
      </c>
      <c r="I1353" s="24">
        <v>4.68</v>
      </c>
      <c r="J1353" s="24">
        <v>2.14</v>
      </c>
      <c r="K1353" s="24" t="s">
        <v>4429</v>
      </c>
      <c r="L1353" s="24" t="b">
        <v>1</v>
      </c>
      <c r="M1353" s="25" t="b">
        <f t="shared" si="21"/>
        <v>0</v>
      </c>
    </row>
    <row r="1354" spans="1:13" x14ac:dyDescent="0.25">
      <c r="A1354" s="10" t="s">
        <v>4061</v>
      </c>
      <c r="B1354" s="22" t="s">
        <v>3429</v>
      </c>
      <c r="C1354" s="22">
        <v>1</v>
      </c>
      <c r="D1354" s="22" t="s">
        <v>3430</v>
      </c>
      <c r="E1354" s="22" t="b">
        <v>0</v>
      </c>
      <c r="F1354" s="22">
        <v>35</v>
      </c>
      <c r="G1354" s="22">
        <v>74</v>
      </c>
      <c r="H1354" s="22">
        <v>1205</v>
      </c>
      <c r="I1354" s="22">
        <v>5.1100000000000003</v>
      </c>
      <c r="J1354" s="22">
        <v>0.65</v>
      </c>
      <c r="K1354" s="22" t="s">
        <v>4429</v>
      </c>
      <c r="L1354" s="22" t="b">
        <v>1</v>
      </c>
      <c r="M1354" s="25" t="b">
        <f t="shared" si="21"/>
        <v>0</v>
      </c>
    </row>
    <row r="1355" spans="1:13" x14ac:dyDescent="0.25">
      <c r="A1355" s="13" t="s">
        <v>4064</v>
      </c>
      <c r="B1355" s="24" t="s">
        <v>5421</v>
      </c>
      <c r="C1355" s="24">
        <v>1</v>
      </c>
      <c r="D1355" s="24" t="s">
        <v>5422</v>
      </c>
      <c r="E1355" s="24" t="b">
        <v>0</v>
      </c>
      <c r="F1355" s="24">
        <v>120</v>
      </c>
      <c r="G1355" s="24">
        <v>92</v>
      </c>
      <c r="H1355" s="24">
        <v>5055</v>
      </c>
      <c r="I1355" s="24">
        <v>1.25</v>
      </c>
      <c r="J1355" s="24">
        <v>11.11</v>
      </c>
      <c r="K1355" s="24" t="s">
        <v>4429</v>
      </c>
      <c r="L1355" s="24" t="b">
        <v>1</v>
      </c>
      <c r="M1355" s="25" t="b">
        <f t="shared" si="21"/>
        <v>0</v>
      </c>
    </row>
    <row r="1356" spans="1:13" x14ac:dyDescent="0.25">
      <c r="A1356" s="10" t="s">
        <v>4067</v>
      </c>
      <c r="B1356" s="22" t="s">
        <v>3432</v>
      </c>
      <c r="C1356" s="22">
        <v>1</v>
      </c>
      <c r="D1356" s="22" t="s">
        <v>3433</v>
      </c>
      <c r="E1356" s="22" t="b">
        <v>0</v>
      </c>
      <c r="F1356" s="22">
        <v>465</v>
      </c>
      <c r="G1356" s="22">
        <v>442</v>
      </c>
      <c r="H1356" s="22">
        <v>6546</v>
      </c>
      <c r="I1356" s="22">
        <v>4.8600000000000003</v>
      </c>
      <c r="J1356" s="22">
        <v>3.69</v>
      </c>
      <c r="K1356" s="22" t="s">
        <v>4429</v>
      </c>
      <c r="L1356" s="22" t="b">
        <v>1</v>
      </c>
      <c r="M1356" s="25" t="b">
        <f t="shared" si="21"/>
        <v>0</v>
      </c>
    </row>
    <row r="1357" spans="1:13" x14ac:dyDescent="0.25">
      <c r="A1357" s="13" t="s">
        <v>4070</v>
      </c>
      <c r="B1357" s="24" t="s">
        <v>3405</v>
      </c>
      <c r="C1357" s="24">
        <v>1</v>
      </c>
      <c r="D1357" s="24" t="s">
        <v>3406</v>
      </c>
      <c r="E1357" s="24" t="b">
        <v>0</v>
      </c>
      <c r="F1357" s="24">
        <v>2512</v>
      </c>
      <c r="G1357" s="24">
        <v>347</v>
      </c>
      <c r="H1357" s="24">
        <v>27367</v>
      </c>
      <c r="I1357" s="24">
        <v>1.54</v>
      </c>
      <c r="J1357" s="24">
        <v>48.78</v>
      </c>
      <c r="K1357" s="24" t="s">
        <v>4429</v>
      </c>
      <c r="L1357" s="24" t="b">
        <v>1</v>
      </c>
      <c r="M1357" s="25" t="b">
        <f t="shared" si="21"/>
        <v>0</v>
      </c>
    </row>
    <row r="1358" spans="1:13" x14ac:dyDescent="0.25">
      <c r="A1358" s="10" t="s">
        <v>4073</v>
      </c>
      <c r="B1358" s="22" t="s">
        <v>3399</v>
      </c>
      <c r="C1358" s="22">
        <v>1</v>
      </c>
      <c r="D1358" s="22" t="s">
        <v>3400</v>
      </c>
      <c r="E1358" s="22" t="b">
        <v>0</v>
      </c>
      <c r="F1358" s="22">
        <v>1358</v>
      </c>
      <c r="G1358" s="22">
        <v>1447</v>
      </c>
      <c r="H1358" s="22">
        <v>14347</v>
      </c>
      <c r="I1358" s="22">
        <v>1.48</v>
      </c>
      <c r="J1358" s="22">
        <v>26.62</v>
      </c>
      <c r="K1358" s="22" t="s">
        <v>4429</v>
      </c>
      <c r="L1358" s="22" t="b">
        <v>1</v>
      </c>
      <c r="M1358" s="25" t="b">
        <f t="shared" si="21"/>
        <v>0</v>
      </c>
    </row>
    <row r="1359" spans="1:13" x14ac:dyDescent="0.25">
      <c r="A1359" s="13" t="s">
        <v>4076</v>
      </c>
      <c r="B1359" s="24" t="s">
        <v>3528</v>
      </c>
      <c r="C1359" s="24">
        <v>1</v>
      </c>
      <c r="D1359" s="24" t="s">
        <v>3529</v>
      </c>
      <c r="E1359" s="24" t="b">
        <v>0</v>
      </c>
      <c r="F1359" s="24">
        <v>2970</v>
      </c>
      <c r="G1359" s="24">
        <v>3407</v>
      </c>
      <c r="H1359" s="24">
        <v>8552</v>
      </c>
      <c r="I1359" s="24">
        <v>1.29</v>
      </c>
      <c r="J1359" s="24">
        <v>18.2</v>
      </c>
      <c r="K1359" s="24" t="s">
        <v>4429</v>
      </c>
      <c r="L1359" s="24" t="b">
        <v>1</v>
      </c>
      <c r="M1359" s="25" t="b">
        <f t="shared" si="21"/>
        <v>0</v>
      </c>
    </row>
    <row r="1360" spans="1:13" x14ac:dyDescent="0.25">
      <c r="A1360" s="10" t="s">
        <v>4079</v>
      </c>
      <c r="B1360" s="22" t="s">
        <v>3531</v>
      </c>
      <c r="C1360" s="22">
        <v>1</v>
      </c>
      <c r="D1360" s="22" t="s">
        <v>3532</v>
      </c>
      <c r="E1360" s="22" t="b">
        <v>0</v>
      </c>
      <c r="F1360" s="22">
        <v>655</v>
      </c>
      <c r="G1360" s="22">
        <v>764</v>
      </c>
      <c r="H1360" s="22">
        <v>29593</v>
      </c>
      <c r="I1360" s="22">
        <v>1.95</v>
      </c>
      <c r="J1360" s="22">
        <v>41.68</v>
      </c>
      <c r="K1360" s="22" t="s">
        <v>4429</v>
      </c>
      <c r="L1360" s="22" t="b">
        <v>1</v>
      </c>
      <c r="M1360" s="25" t="b">
        <f t="shared" si="21"/>
        <v>0</v>
      </c>
    </row>
    <row r="1361" spans="1:13" x14ac:dyDescent="0.25">
      <c r="A1361" s="13" t="s">
        <v>4082</v>
      </c>
      <c r="B1361" s="24" t="s">
        <v>3543</v>
      </c>
      <c r="C1361" s="24">
        <v>1</v>
      </c>
      <c r="D1361" s="24" t="s">
        <v>3544</v>
      </c>
      <c r="E1361" s="24" t="b">
        <v>0</v>
      </c>
      <c r="F1361" s="24">
        <v>0</v>
      </c>
      <c r="G1361" s="24">
        <v>2</v>
      </c>
      <c r="H1361" s="24">
        <v>10</v>
      </c>
      <c r="I1361" s="24">
        <v>0.47</v>
      </c>
      <c r="J1361" s="24">
        <v>0.06</v>
      </c>
      <c r="K1361" s="24" t="s">
        <v>4429</v>
      </c>
      <c r="L1361" s="24" t="b">
        <v>1</v>
      </c>
      <c r="M1361" s="25" t="b">
        <f t="shared" si="21"/>
        <v>0</v>
      </c>
    </row>
    <row r="1362" spans="1:13" x14ac:dyDescent="0.25">
      <c r="A1362" s="10" t="s">
        <v>4085</v>
      </c>
      <c r="B1362" s="22" t="s">
        <v>3552</v>
      </c>
      <c r="C1362" s="22">
        <v>1</v>
      </c>
      <c r="D1362" s="22" t="s">
        <v>3553</v>
      </c>
      <c r="E1362" s="22" t="b">
        <v>0</v>
      </c>
      <c r="F1362" s="22">
        <v>82</v>
      </c>
      <c r="G1362" s="22">
        <v>117</v>
      </c>
      <c r="H1362" s="22">
        <v>2856</v>
      </c>
      <c r="I1362" s="22">
        <v>5.08</v>
      </c>
      <c r="J1362" s="22">
        <v>1.54</v>
      </c>
      <c r="K1362" s="22" t="s">
        <v>4429</v>
      </c>
      <c r="L1362" s="22" t="b">
        <v>1</v>
      </c>
      <c r="M1362" s="25" t="b">
        <f t="shared" si="21"/>
        <v>0</v>
      </c>
    </row>
    <row r="1363" spans="1:13" x14ac:dyDescent="0.25">
      <c r="A1363" s="13" t="s">
        <v>4088</v>
      </c>
      <c r="B1363" s="24" t="s">
        <v>3555</v>
      </c>
      <c r="C1363" s="24">
        <v>1</v>
      </c>
      <c r="D1363" s="24" t="s">
        <v>3556</v>
      </c>
      <c r="E1363" s="24" t="b">
        <v>0</v>
      </c>
      <c r="F1363" s="24">
        <v>29</v>
      </c>
      <c r="G1363" s="24">
        <v>82</v>
      </c>
      <c r="H1363" s="24">
        <v>1367</v>
      </c>
      <c r="I1363" s="24">
        <v>2.67</v>
      </c>
      <c r="J1363" s="24">
        <v>1.4</v>
      </c>
      <c r="K1363" s="24" t="s">
        <v>4429</v>
      </c>
      <c r="L1363" s="24" t="b">
        <v>1</v>
      </c>
      <c r="M1363" s="25" t="b">
        <f t="shared" si="21"/>
        <v>0</v>
      </c>
    </row>
    <row r="1364" spans="1:13" x14ac:dyDescent="0.25">
      <c r="A1364" s="10" t="s">
        <v>4091</v>
      </c>
      <c r="B1364" s="22" t="s">
        <v>3558</v>
      </c>
      <c r="C1364" s="22">
        <v>1</v>
      </c>
      <c r="D1364" s="22" t="s">
        <v>3559</v>
      </c>
      <c r="E1364" s="22" t="b">
        <v>0</v>
      </c>
      <c r="F1364" s="22">
        <v>50</v>
      </c>
      <c r="G1364" s="22">
        <v>9</v>
      </c>
      <c r="H1364" s="22">
        <v>3630</v>
      </c>
      <c r="I1364" s="22">
        <v>11.54</v>
      </c>
      <c r="J1364" s="22">
        <v>0.86</v>
      </c>
      <c r="K1364" s="22" t="s">
        <v>4429</v>
      </c>
      <c r="L1364" s="22" t="b">
        <v>1</v>
      </c>
      <c r="M1364" s="25" t="b">
        <f t="shared" si="21"/>
        <v>0</v>
      </c>
    </row>
    <row r="1365" spans="1:13" x14ac:dyDescent="0.25">
      <c r="A1365" s="13" t="s">
        <v>4094</v>
      </c>
      <c r="B1365" s="24" t="s">
        <v>3570</v>
      </c>
      <c r="C1365" s="24">
        <v>1</v>
      </c>
      <c r="D1365" s="24" t="s">
        <v>3571</v>
      </c>
      <c r="E1365" s="24" t="b">
        <v>0</v>
      </c>
      <c r="F1365" s="24">
        <v>1446</v>
      </c>
      <c r="G1365" s="24">
        <v>1618</v>
      </c>
      <c r="H1365" s="24">
        <v>25896</v>
      </c>
      <c r="I1365" s="24">
        <v>10.61</v>
      </c>
      <c r="J1365" s="24">
        <v>6.69</v>
      </c>
      <c r="K1365" s="24" t="s">
        <v>4429</v>
      </c>
      <c r="L1365" s="24" t="b">
        <v>1</v>
      </c>
      <c r="M1365" s="25" t="b">
        <f t="shared" si="21"/>
        <v>0</v>
      </c>
    </row>
    <row r="1366" spans="1:13" x14ac:dyDescent="0.25">
      <c r="A1366" s="10" t="s">
        <v>4097</v>
      </c>
      <c r="B1366" s="22" t="s">
        <v>3549</v>
      </c>
      <c r="C1366" s="22">
        <v>1</v>
      </c>
      <c r="D1366" s="22" t="s">
        <v>3550</v>
      </c>
      <c r="E1366" s="22" t="b">
        <v>0</v>
      </c>
      <c r="F1366" s="22">
        <v>1043</v>
      </c>
      <c r="G1366" s="22">
        <v>4643</v>
      </c>
      <c r="H1366" s="22">
        <v>13286</v>
      </c>
      <c r="I1366" s="22">
        <v>11.95</v>
      </c>
      <c r="J1366" s="22">
        <v>3.05</v>
      </c>
      <c r="K1366" s="22" t="s">
        <v>4429</v>
      </c>
      <c r="L1366" s="22" t="b">
        <v>1</v>
      </c>
      <c r="M1366" s="25" t="b">
        <f t="shared" si="21"/>
        <v>0</v>
      </c>
    </row>
    <row r="1367" spans="1:13" x14ac:dyDescent="0.25">
      <c r="A1367" s="13" t="s">
        <v>4100</v>
      </c>
      <c r="B1367" s="24" t="s">
        <v>3444</v>
      </c>
      <c r="C1367" s="24">
        <v>1</v>
      </c>
      <c r="D1367" s="24" t="s">
        <v>3445</v>
      </c>
      <c r="E1367" s="24" t="b">
        <v>0</v>
      </c>
      <c r="F1367" s="24">
        <v>1036</v>
      </c>
      <c r="G1367" s="24">
        <v>1540</v>
      </c>
      <c r="H1367" s="24">
        <v>13183</v>
      </c>
      <c r="I1367" s="24">
        <v>2.13</v>
      </c>
      <c r="J1367" s="24">
        <v>16.940000000000001</v>
      </c>
      <c r="K1367" s="24" t="s">
        <v>4429</v>
      </c>
      <c r="L1367" s="24" t="b">
        <v>1</v>
      </c>
      <c r="M1367" s="25" t="b">
        <f t="shared" si="21"/>
        <v>0</v>
      </c>
    </row>
    <row r="1368" spans="1:13" x14ac:dyDescent="0.25">
      <c r="A1368" s="10" t="s">
        <v>4103</v>
      </c>
      <c r="B1368" s="22" t="s">
        <v>3453</v>
      </c>
      <c r="C1368" s="22">
        <v>1</v>
      </c>
      <c r="D1368" s="22" t="s">
        <v>3454</v>
      </c>
      <c r="E1368" s="22" t="b">
        <v>0</v>
      </c>
      <c r="F1368" s="22">
        <v>305</v>
      </c>
      <c r="G1368" s="22">
        <v>297</v>
      </c>
      <c r="H1368" s="22">
        <v>6236</v>
      </c>
      <c r="I1368" s="22">
        <v>2.52</v>
      </c>
      <c r="J1368" s="22">
        <v>6.79</v>
      </c>
      <c r="K1368" s="22" t="s">
        <v>4429</v>
      </c>
      <c r="L1368" s="22" t="b">
        <v>1</v>
      </c>
      <c r="M1368" s="25" t="b">
        <f t="shared" si="21"/>
        <v>0</v>
      </c>
    </row>
    <row r="1369" spans="1:13" x14ac:dyDescent="0.25">
      <c r="A1369" s="13" t="s">
        <v>4106</v>
      </c>
      <c r="B1369" s="24" t="s">
        <v>3462</v>
      </c>
      <c r="C1369" s="24">
        <v>1</v>
      </c>
      <c r="D1369" s="24" t="s">
        <v>3463</v>
      </c>
      <c r="E1369" s="24" t="b">
        <v>0</v>
      </c>
      <c r="F1369" s="24">
        <v>153</v>
      </c>
      <c r="G1369" s="24">
        <v>257</v>
      </c>
      <c r="H1369" s="24">
        <v>5962</v>
      </c>
      <c r="I1369" s="24">
        <v>1.95</v>
      </c>
      <c r="J1369" s="24">
        <v>8.36</v>
      </c>
      <c r="K1369" s="24" t="s">
        <v>4429</v>
      </c>
      <c r="L1369" s="24" t="b">
        <v>1</v>
      </c>
      <c r="M1369" s="25" t="b">
        <f t="shared" si="21"/>
        <v>0</v>
      </c>
    </row>
    <row r="1370" spans="1:13" x14ac:dyDescent="0.25">
      <c r="A1370" s="10" t="s">
        <v>4109</v>
      </c>
      <c r="B1370" s="22" t="s">
        <v>3390</v>
      </c>
      <c r="C1370" s="22">
        <v>1</v>
      </c>
      <c r="D1370" s="22" t="s">
        <v>3391</v>
      </c>
      <c r="E1370" s="22" t="b">
        <v>0</v>
      </c>
      <c r="F1370" s="22">
        <v>477</v>
      </c>
      <c r="G1370" s="22">
        <v>428</v>
      </c>
      <c r="H1370" s="22">
        <v>19919</v>
      </c>
      <c r="I1370" s="22">
        <v>2.4900000000000002</v>
      </c>
      <c r="J1370" s="22">
        <v>21.89</v>
      </c>
      <c r="K1370" s="22" t="s">
        <v>4429</v>
      </c>
      <c r="L1370" s="22" t="b">
        <v>1</v>
      </c>
      <c r="M1370" s="25" t="b">
        <f t="shared" si="21"/>
        <v>0</v>
      </c>
    </row>
    <row r="1371" spans="1:13" x14ac:dyDescent="0.25">
      <c r="A1371" s="13" t="s">
        <v>4112</v>
      </c>
      <c r="B1371" s="24" t="s">
        <v>3423</v>
      </c>
      <c r="C1371" s="24">
        <v>1</v>
      </c>
      <c r="D1371" s="24" t="s">
        <v>3424</v>
      </c>
      <c r="E1371" s="24" t="b">
        <v>0</v>
      </c>
      <c r="F1371" s="24">
        <v>407</v>
      </c>
      <c r="G1371" s="24">
        <v>269</v>
      </c>
      <c r="H1371" s="24">
        <v>13385</v>
      </c>
      <c r="I1371" s="24">
        <v>3.05</v>
      </c>
      <c r="J1371" s="24">
        <v>12</v>
      </c>
      <c r="K1371" s="24" t="s">
        <v>4429</v>
      </c>
      <c r="L1371" s="24" t="b">
        <v>1</v>
      </c>
      <c r="M1371" s="25" t="b">
        <f t="shared" si="21"/>
        <v>0</v>
      </c>
    </row>
    <row r="1372" spans="1:13" x14ac:dyDescent="0.25">
      <c r="A1372" s="10" t="s">
        <v>4115</v>
      </c>
      <c r="B1372" s="22" t="s">
        <v>3471</v>
      </c>
      <c r="C1372" s="22">
        <v>1</v>
      </c>
      <c r="D1372" s="22" t="s">
        <v>3472</v>
      </c>
      <c r="E1372" s="22" t="b">
        <v>0</v>
      </c>
      <c r="F1372" s="22">
        <v>112</v>
      </c>
      <c r="G1372" s="22">
        <v>253</v>
      </c>
      <c r="H1372" s="22">
        <v>4208</v>
      </c>
      <c r="I1372" s="22">
        <v>3.91</v>
      </c>
      <c r="J1372" s="22">
        <v>2.95</v>
      </c>
      <c r="K1372" s="22" t="s">
        <v>4429</v>
      </c>
      <c r="L1372" s="22" t="b">
        <v>1</v>
      </c>
      <c r="M1372" s="25" t="b">
        <f t="shared" si="21"/>
        <v>0</v>
      </c>
    </row>
    <row r="1373" spans="1:13" x14ac:dyDescent="0.25">
      <c r="A1373" s="13" t="s">
        <v>4118</v>
      </c>
      <c r="B1373" s="24" t="s">
        <v>3864</v>
      </c>
      <c r="C1373" s="24">
        <v>1</v>
      </c>
      <c r="D1373" s="24" t="s">
        <v>3865</v>
      </c>
      <c r="E1373" s="24" t="b">
        <v>0</v>
      </c>
      <c r="F1373" s="24">
        <v>15</v>
      </c>
      <c r="G1373" s="24">
        <v>42</v>
      </c>
      <c r="H1373" s="24">
        <v>233</v>
      </c>
      <c r="I1373" s="24">
        <v>2.91</v>
      </c>
      <c r="J1373" s="24">
        <v>0.22</v>
      </c>
      <c r="K1373" s="24" t="s">
        <v>4429</v>
      </c>
      <c r="L1373" s="24" t="b">
        <v>1</v>
      </c>
      <c r="M1373" s="25" t="b">
        <f t="shared" si="21"/>
        <v>0</v>
      </c>
    </row>
    <row r="1374" spans="1:13" x14ac:dyDescent="0.25">
      <c r="A1374" s="10" t="s">
        <v>4121</v>
      </c>
      <c r="B1374" s="22" t="s">
        <v>3963</v>
      </c>
      <c r="C1374" s="22">
        <v>1</v>
      </c>
      <c r="D1374" s="22" t="s">
        <v>3964</v>
      </c>
      <c r="E1374" s="22" t="b">
        <v>0</v>
      </c>
      <c r="F1374" s="22">
        <v>727</v>
      </c>
      <c r="G1374" s="22">
        <v>727</v>
      </c>
      <c r="H1374" s="22">
        <v>15342</v>
      </c>
      <c r="I1374" s="22">
        <v>4.1900000000000004</v>
      </c>
      <c r="J1374" s="22">
        <v>10.029999999999999</v>
      </c>
      <c r="K1374" s="22" t="s">
        <v>4429</v>
      </c>
      <c r="L1374" s="22" t="b">
        <v>1</v>
      </c>
      <c r="M1374" s="25" t="b">
        <f t="shared" si="21"/>
        <v>0</v>
      </c>
    </row>
    <row r="1375" spans="1:13" x14ac:dyDescent="0.25">
      <c r="A1375" s="13" t="s">
        <v>4124</v>
      </c>
      <c r="B1375" s="24" t="s">
        <v>3972</v>
      </c>
      <c r="C1375" s="24">
        <v>1</v>
      </c>
      <c r="D1375" s="24" t="s">
        <v>3973</v>
      </c>
      <c r="E1375" s="24" t="b">
        <v>0</v>
      </c>
      <c r="F1375" s="24">
        <v>31</v>
      </c>
      <c r="G1375" s="24">
        <v>51</v>
      </c>
      <c r="H1375" s="24">
        <v>270</v>
      </c>
      <c r="I1375" s="24">
        <v>3.52</v>
      </c>
      <c r="J1375" s="24">
        <v>0.21</v>
      </c>
      <c r="K1375" s="24" t="s">
        <v>4429</v>
      </c>
      <c r="L1375" s="24" t="b">
        <v>1</v>
      </c>
      <c r="M1375" s="25" t="b">
        <f t="shared" si="21"/>
        <v>0</v>
      </c>
    </row>
    <row r="1376" spans="1:13" x14ac:dyDescent="0.25">
      <c r="A1376" s="10" t="s">
        <v>4127</v>
      </c>
      <c r="B1376" s="22" t="s">
        <v>3975</v>
      </c>
      <c r="C1376" s="22">
        <v>1</v>
      </c>
      <c r="D1376" s="22" t="s">
        <v>3976</v>
      </c>
      <c r="E1376" s="22" t="b">
        <v>0</v>
      </c>
      <c r="F1376" s="22">
        <v>100</v>
      </c>
      <c r="G1376" s="22">
        <v>497</v>
      </c>
      <c r="H1376" s="22">
        <v>930</v>
      </c>
      <c r="I1376" s="22">
        <v>7.31</v>
      </c>
      <c r="J1376" s="22">
        <v>0.35</v>
      </c>
      <c r="K1376" s="22" t="s">
        <v>4429</v>
      </c>
      <c r="L1376" s="22" t="b">
        <v>1</v>
      </c>
      <c r="M1376" s="25" t="b">
        <f t="shared" si="21"/>
        <v>0</v>
      </c>
    </row>
    <row r="1377" spans="1:13" x14ac:dyDescent="0.25">
      <c r="A1377" s="13" t="s">
        <v>4130</v>
      </c>
      <c r="B1377" s="24" t="s">
        <v>3888</v>
      </c>
      <c r="C1377" s="24">
        <v>1</v>
      </c>
      <c r="D1377" s="24" t="s">
        <v>3889</v>
      </c>
      <c r="E1377" s="24" t="b">
        <v>0</v>
      </c>
      <c r="F1377" s="24">
        <v>3313</v>
      </c>
      <c r="G1377" s="24">
        <v>4864</v>
      </c>
      <c r="H1377" s="24">
        <v>80932</v>
      </c>
      <c r="I1377" s="24">
        <v>2.37</v>
      </c>
      <c r="J1377" s="24">
        <v>93.56</v>
      </c>
      <c r="K1377" s="24" t="s">
        <v>4429</v>
      </c>
      <c r="L1377" s="24" t="b">
        <v>1</v>
      </c>
      <c r="M1377" s="25" t="b">
        <f t="shared" si="21"/>
        <v>1</v>
      </c>
    </row>
    <row r="1378" spans="1:13" x14ac:dyDescent="0.25">
      <c r="A1378" s="10" t="s">
        <v>4133</v>
      </c>
      <c r="B1378" s="22" t="s">
        <v>3882</v>
      </c>
      <c r="C1378" s="22">
        <v>1</v>
      </c>
      <c r="D1378" s="22" t="s">
        <v>3883</v>
      </c>
      <c r="E1378" s="22" t="b">
        <v>0</v>
      </c>
      <c r="F1378" s="22">
        <v>2157</v>
      </c>
      <c r="G1378" s="22">
        <v>2037</v>
      </c>
      <c r="H1378" s="22">
        <v>56627</v>
      </c>
      <c r="I1378" s="22">
        <v>3.61</v>
      </c>
      <c r="J1378" s="22">
        <v>42.96</v>
      </c>
      <c r="K1378" s="22" t="s">
        <v>4429</v>
      </c>
      <c r="L1378" s="22" t="b">
        <v>1</v>
      </c>
      <c r="M1378" s="25" t="b">
        <f t="shared" si="21"/>
        <v>0</v>
      </c>
    </row>
    <row r="1379" spans="1:13" x14ac:dyDescent="0.25">
      <c r="A1379" s="13" t="s">
        <v>4136</v>
      </c>
      <c r="B1379" s="24" t="s">
        <v>5427</v>
      </c>
      <c r="C1379" s="24">
        <v>1</v>
      </c>
      <c r="D1379" s="24" t="s">
        <v>5428</v>
      </c>
      <c r="E1379" s="24" t="b">
        <v>0</v>
      </c>
      <c r="F1379" s="24">
        <v>1897</v>
      </c>
      <c r="G1379" s="24">
        <v>2274</v>
      </c>
      <c r="H1379" s="24">
        <v>15994</v>
      </c>
      <c r="I1379" s="24">
        <v>5.6</v>
      </c>
      <c r="J1379" s="24">
        <v>7.83</v>
      </c>
      <c r="K1379" s="24" t="s">
        <v>4429</v>
      </c>
      <c r="L1379" s="24" t="b">
        <v>1</v>
      </c>
      <c r="M1379" s="25" t="b">
        <f t="shared" si="21"/>
        <v>0</v>
      </c>
    </row>
    <row r="1380" spans="1:13" x14ac:dyDescent="0.25">
      <c r="A1380" s="10" t="s">
        <v>4139</v>
      </c>
      <c r="B1380" s="22" t="s">
        <v>3795</v>
      </c>
      <c r="C1380" s="22">
        <v>1</v>
      </c>
      <c r="D1380" s="22" t="s">
        <v>3796</v>
      </c>
      <c r="E1380" s="22" t="b">
        <v>0</v>
      </c>
      <c r="F1380" s="22">
        <v>21</v>
      </c>
      <c r="G1380" s="22">
        <v>53</v>
      </c>
      <c r="H1380" s="22">
        <v>4429</v>
      </c>
      <c r="I1380" s="22">
        <v>3.42</v>
      </c>
      <c r="J1380" s="22">
        <v>3.55</v>
      </c>
      <c r="K1380" s="22" t="s">
        <v>4429</v>
      </c>
      <c r="L1380" s="22" t="b">
        <v>1</v>
      </c>
      <c r="M1380" s="25" t="b">
        <f t="shared" si="21"/>
        <v>0</v>
      </c>
    </row>
    <row r="1381" spans="1:13" x14ac:dyDescent="0.25">
      <c r="A1381" s="13" t="s">
        <v>4142</v>
      </c>
      <c r="B1381" s="24" t="s">
        <v>3801</v>
      </c>
      <c r="C1381" s="24">
        <v>1</v>
      </c>
      <c r="D1381" s="24" t="s">
        <v>3802</v>
      </c>
      <c r="E1381" s="24" t="b">
        <v>0</v>
      </c>
      <c r="F1381" s="24">
        <v>686</v>
      </c>
      <c r="G1381" s="24">
        <v>455</v>
      </c>
      <c r="H1381" s="24">
        <v>28120</v>
      </c>
      <c r="I1381" s="24">
        <v>1.28</v>
      </c>
      <c r="J1381" s="24">
        <v>60.34</v>
      </c>
      <c r="K1381" s="24" t="s">
        <v>4429</v>
      </c>
      <c r="L1381" s="24" t="b">
        <v>1</v>
      </c>
      <c r="M1381" s="25" t="b">
        <f t="shared" si="21"/>
        <v>0</v>
      </c>
    </row>
    <row r="1382" spans="1:13" x14ac:dyDescent="0.25">
      <c r="A1382" s="10" t="s">
        <v>4145</v>
      </c>
      <c r="B1382" s="22" t="s">
        <v>3807</v>
      </c>
      <c r="C1382" s="22">
        <v>1</v>
      </c>
      <c r="D1382" s="22" t="s">
        <v>3808</v>
      </c>
      <c r="E1382" s="22" t="b">
        <v>0</v>
      </c>
      <c r="F1382" s="22">
        <v>1177</v>
      </c>
      <c r="G1382" s="22">
        <v>980</v>
      </c>
      <c r="H1382" s="22">
        <v>920</v>
      </c>
      <c r="I1382" s="22">
        <v>3.48</v>
      </c>
      <c r="J1382" s="22">
        <v>0.72</v>
      </c>
      <c r="K1382" s="22" t="s">
        <v>4429</v>
      </c>
      <c r="L1382" s="22" t="b">
        <v>1</v>
      </c>
      <c r="M1382" s="25" t="b">
        <f t="shared" si="21"/>
        <v>0</v>
      </c>
    </row>
    <row r="1383" spans="1:13" x14ac:dyDescent="0.25">
      <c r="A1383" s="13" t="s">
        <v>4148</v>
      </c>
      <c r="B1383" s="24" t="s">
        <v>3810</v>
      </c>
      <c r="C1383" s="24">
        <v>1</v>
      </c>
      <c r="D1383" s="24" t="s">
        <v>3811</v>
      </c>
      <c r="E1383" s="24" t="b">
        <v>0</v>
      </c>
      <c r="F1383" s="24">
        <v>215</v>
      </c>
      <c r="G1383" s="24">
        <v>312</v>
      </c>
      <c r="H1383" s="24">
        <v>3448</v>
      </c>
      <c r="I1383" s="24">
        <v>5.01</v>
      </c>
      <c r="J1383" s="24">
        <v>1.89</v>
      </c>
      <c r="K1383" s="24" t="s">
        <v>4429</v>
      </c>
      <c r="L1383" s="24" t="b">
        <v>1</v>
      </c>
      <c r="M1383" s="25" t="b">
        <f t="shared" si="21"/>
        <v>0</v>
      </c>
    </row>
    <row r="1384" spans="1:13" x14ac:dyDescent="0.25">
      <c r="A1384" s="10" t="s">
        <v>4151</v>
      </c>
      <c r="B1384" s="22" t="s">
        <v>3813</v>
      </c>
      <c r="C1384" s="22">
        <v>1</v>
      </c>
      <c r="D1384" s="22" t="s">
        <v>3814</v>
      </c>
      <c r="E1384" s="22" t="b">
        <v>0</v>
      </c>
      <c r="F1384" s="22">
        <v>210</v>
      </c>
      <c r="G1384" s="22">
        <v>94</v>
      </c>
      <c r="H1384" s="22">
        <v>4011</v>
      </c>
      <c r="I1384" s="22">
        <v>4.43</v>
      </c>
      <c r="J1384" s="22">
        <v>2.48</v>
      </c>
      <c r="K1384" s="22" t="s">
        <v>4429</v>
      </c>
      <c r="L1384" s="22" t="b">
        <v>1</v>
      </c>
      <c r="M1384" s="25" t="b">
        <f t="shared" si="21"/>
        <v>0</v>
      </c>
    </row>
    <row r="1385" spans="1:13" x14ac:dyDescent="0.25">
      <c r="A1385" s="13" t="s">
        <v>4154</v>
      </c>
      <c r="B1385" s="24" t="s">
        <v>5424</v>
      </c>
      <c r="C1385" s="24">
        <v>1</v>
      </c>
      <c r="D1385" s="24" t="s">
        <v>5425</v>
      </c>
      <c r="E1385" s="24" t="b">
        <v>0</v>
      </c>
      <c r="F1385" s="24">
        <v>22</v>
      </c>
      <c r="G1385" s="24">
        <v>169</v>
      </c>
      <c r="H1385" s="24">
        <v>623</v>
      </c>
      <c r="I1385" s="24">
        <v>1.0900000000000001</v>
      </c>
      <c r="J1385" s="24">
        <v>1.57</v>
      </c>
      <c r="K1385" s="24" t="s">
        <v>4429</v>
      </c>
      <c r="L1385" s="24" t="b">
        <v>1</v>
      </c>
      <c r="M1385" s="25" t="b">
        <f t="shared" si="21"/>
        <v>0</v>
      </c>
    </row>
    <row r="1386" spans="1:13" x14ac:dyDescent="0.25">
      <c r="A1386" s="10" t="s">
        <v>4157</v>
      </c>
      <c r="B1386" s="22" t="s">
        <v>3831</v>
      </c>
      <c r="C1386" s="22">
        <v>1</v>
      </c>
      <c r="D1386" s="22" t="s">
        <v>3832</v>
      </c>
      <c r="E1386" s="22" t="b">
        <v>0</v>
      </c>
      <c r="F1386" s="22">
        <v>823</v>
      </c>
      <c r="G1386" s="22">
        <v>825</v>
      </c>
      <c r="H1386" s="22">
        <v>3156</v>
      </c>
      <c r="I1386" s="22">
        <v>7.26</v>
      </c>
      <c r="J1386" s="22">
        <v>1.19</v>
      </c>
      <c r="K1386" s="22" t="s">
        <v>4429</v>
      </c>
      <c r="L1386" s="22" t="b">
        <v>1</v>
      </c>
      <c r="M1386" s="25" t="b">
        <f t="shared" si="21"/>
        <v>0</v>
      </c>
    </row>
    <row r="1387" spans="1:13" x14ac:dyDescent="0.25">
      <c r="A1387" s="13" t="s">
        <v>4160</v>
      </c>
      <c r="B1387" s="24" t="s">
        <v>3834</v>
      </c>
      <c r="C1387" s="24">
        <v>1</v>
      </c>
      <c r="D1387" s="24" t="s">
        <v>3835</v>
      </c>
      <c r="E1387" s="24" t="b">
        <v>0</v>
      </c>
      <c r="F1387" s="24">
        <v>271</v>
      </c>
      <c r="G1387" s="24">
        <v>190</v>
      </c>
      <c r="H1387" s="24">
        <v>21964</v>
      </c>
      <c r="I1387" s="24">
        <v>1.07</v>
      </c>
      <c r="J1387" s="24">
        <v>56.32</v>
      </c>
      <c r="K1387" s="24" t="s">
        <v>4429</v>
      </c>
      <c r="L1387" s="24" t="b">
        <v>1</v>
      </c>
      <c r="M1387" s="25" t="b">
        <f t="shared" si="21"/>
        <v>0</v>
      </c>
    </row>
    <row r="1388" spans="1:13" x14ac:dyDescent="0.25">
      <c r="A1388" s="10" t="s">
        <v>4163</v>
      </c>
      <c r="B1388" s="22" t="s">
        <v>3843</v>
      </c>
      <c r="C1388" s="22">
        <v>1</v>
      </c>
      <c r="D1388" s="22" t="s">
        <v>3844</v>
      </c>
      <c r="E1388" s="22" t="b">
        <v>0</v>
      </c>
      <c r="F1388" s="22">
        <v>65</v>
      </c>
      <c r="G1388" s="22">
        <v>115</v>
      </c>
      <c r="H1388" s="22">
        <v>22524</v>
      </c>
      <c r="I1388" s="22">
        <v>1.1299999999999999</v>
      </c>
      <c r="J1388" s="22">
        <v>54.54</v>
      </c>
      <c r="K1388" s="22" t="s">
        <v>4429</v>
      </c>
      <c r="L1388" s="22" t="b">
        <v>1</v>
      </c>
      <c r="M1388" s="25" t="b">
        <f t="shared" si="21"/>
        <v>0</v>
      </c>
    </row>
    <row r="1389" spans="1:13" x14ac:dyDescent="0.25">
      <c r="A1389" s="13" t="s">
        <v>4166</v>
      </c>
      <c r="B1389" s="24" t="s">
        <v>3468</v>
      </c>
      <c r="C1389" s="24">
        <v>1</v>
      </c>
      <c r="D1389" s="24" t="s">
        <v>3469</v>
      </c>
      <c r="E1389" s="24" t="b">
        <v>0</v>
      </c>
      <c r="F1389" s="24">
        <v>317</v>
      </c>
      <c r="G1389" s="24">
        <v>366</v>
      </c>
      <c r="H1389" s="24">
        <v>7690</v>
      </c>
      <c r="I1389" s="24">
        <v>1.05</v>
      </c>
      <c r="J1389" s="24">
        <v>20.03</v>
      </c>
      <c r="K1389" s="24" t="s">
        <v>4429</v>
      </c>
      <c r="L1389" s="24" t="b">
        <v>1</v>
      </c>
      <c r="M1389" s="25" t="b">
        <f t="shared" si="21"/>
        <v>0</v>
      </c>
    </row>
    <row r="1390" spans="1:13" x14ac:dyDescent="0.25">
      <c r="A1390" s="10" t="s">
        <v>4169</v>
      </c>
      <c r="B1390" s="22" t="s">
        <v>3486</v>
      </c>
      <c r="C1390" s="22">
        <v>1</v>
      </c>
      <c r="D1390" s="22" t="s">
        <v>3487</v>
      </c>
      <c r="E1390" s="22" t="b">
        <v>0</v>
      </c>
      <c r="F1390" s="22">
        <v>2069</v>
      </c>
      <c r="G1390" s="22">
        <v>1578</v>
      </c>
      <c r="H1390" s="22">
        <v>93186</v>
      </c>
      <c r="I1390" s="22">
        <v>5.64</v>
      </c>
      <c r="J1390" s="22">
        <v>45.3</v>
      </c>
      <c r="K1390" s="22" t="s">
        <v>4429</v>
      </c>
      <c r="L1390" s="22" t="b">
        <v>1</v>
      </c>
      <c r="M1390" s="25" t="b">
        <f t="shared" si="21"/>
        <v>0</v>
      </c>
    </row>
    <row r="1391" spans="1:13" x14ac:dyDescent="0.25">
      <c r="A1391" s="13" t="s">
        <v>4172</v>
      </c>
      <c r="B1391" s="24" t="s">
        <v>4377</v>
      </c>
      <c r="C1391" s="24">
        <v>1</v>
      </c>
      <c r="D1391" s="24" t="s">
        <v>4378</v>
      </c>
      <c r="E1391" s="24" t="b">
        <v>0</v>
      </c>
      <c r="F1391" s="24">
        <v>994</v>
      </c>
      <c r="G1391" s="24">
        <v>1130</v>
      </c>
      <c r="H1391" s="24">
        <v>6549</v>
      </c>
      <c r="I1391" s="24">
        <v>3.67</v>
      </c>
      <c r="J1391" s="24">
        <v>4.8899999999999997</v>
      </c>
      <c r="K1391" s="24" t="s">
        <v>4429</v>
      </c>
      <c r="L1391" s="24" t="b">
        <v>1</v>
      </c>
      <c r="M1391" s="25" t="b">
        <f t="shared" si="21"/>
        <v>0</v>
      </c>
    </row>
    <row r="1392" spans="1:13" x14ac:dyDescent="0.25">
      <c r="A1392" s="10" t="s">
        <v>4175</v>
      </c>
      <c r="B1392" s="22" t="s">
        <v>4530</v>
      </c>
      <c r="C1392" s="22">
        <v>1</v>
      </c>
      <c r="D1392" s="22" t="s">
        <v>4531</v>
      </c>
      <c r="E1392" s="22" t="b">
        <v>0</v>
      </c>
      <c r="F1392" s="22">
        <v>21</v>
      </c>
      <c r="G1392" s="22">
        <v>67</v>
      </c>
      <c r="H1392" s="22">
        <v>5275</v>
      </c>
      <c r="I1392" s="22">
        <v>1.05</v>
      </c>
      <c r="J1392" s="22">
        <v>13.7</v>
      </c>
      <c r="K1392" s="22" t="s">
        <v>4429</v>
      </c>
      <c r="L1392" s="22" t="b">
        <v>1</v>
      </c>
      <c r="M1392" s="25" t="b">
        <f t="shared" si="21"/>
        <v>0</v>
      </c>
    </row>
    <row r="1393" spans="1:13" x14ac:dyDescent="0.25">
      <c r="A1393" s="13" t="s">
        <v>4178</v>
      </c>
      <c r="B1393" s="24" t="s">
        <v>4548</v>
      </c>
      <c r="C1393" s="24">
        <v>1</v>
      </c>
      <c r="D1393" s="24" t="s">
        <v>4549</v>
      </c>
      <c r="E1393" s="24" t="b">
        <v>0</v>
      </c>
      <c r="F1393" s="24">
        <v>43</v>
      </c>
      <c r="G1393" s="24">
        <v>48</v>
      </c>
      <c r="H1393" s="24">
        <v>1612</v>
      </c>
      <c r="I1393" s="24">
        <v>2.56</v>
      </c>
      <c r="J1393" s="24">
        <v>1.72</v>
      </c>
      <c r="K1393" s="24" t="s">
        <v>4429</v>
      </c>
      <c r="L1393" s="24" t="b">
        <v>1</v>
      </c>
      <c r="M1393" s="25" t="b">
        <f t="shared" si="21"/>
        <v>0</v>
      </c>
    </row>
    <row r="1394" spans="1:13" x14ac:dyDescent="0.25">
      <c r="A1394" s="10" t="s">
        <v>4181</v>
      </c>
      <c r="B1394" s="22" t="s">
        <v>4551</v>
      </c>
      <c r="C1394" s="22">
        <v>1</v>
      </c>
      <c r="D1394" s="22" t="s">
        <v>4552</v>
      </c>
      <c r="E1394" s="22" t="b">
        <v>0</v>
      </c>
      <c r="F1394" s="22">
        <v>199</v>
      </c>
      <c r="G1394" s="22">
        <v>83</v>
      </c>
      <c r="H1394" s="22">
        <v>551</v>
      </c>
      <c r="I1394" s="22">
        <v>5.53</v>
      </c>
      <c r="J1394" s="22">
        <v>0.27</v>
      </c>
      <c r="K1394" s="22" t="s">
        <v>4429</v>
      </c>
      <c r="L1394" s="22" t="b">
        <v>1</v>
      </c>
      <c r="M1394" s="25" t="b">
        <f t="shared" si="21"/>
        <v>0</v>
      </c>
    </row>
    <row r="1395" spans="1:13" x14ac:dyDescent="0.25">
      <c r="A1395" s="13" t="s">
        <v>4184</v>
      </c>
      <c r="B1395" s="24" t="s">
        <v>4560</v>
      </c>
      <c r="C1395" s="24">
        <v>1</v>
      </c>
      <c r="D1395" s="24" t="s">
        <v>4561</v>
      </c>
      <c r="E1395" s="24" t="b">
        <v>0</v>
      </c>
      <c r="F1395" s="24">
        <v>106</v>
      </c>
      <c r="G1395" s="24">
        <v>110</v>
      </c>
      <c r="H1395" s="24">
        <v>3125</v>
      </c>
      <c r="I1395" s="24">
        <v>3.89</v>
      </c>
      <c r="J1395" s="24">
        <v>2.2000000000000002</v>
      </c>
      <c r="K1395" s="24" t="s">
        <v>4429</v>
      </c>
      <c r="L1395" s="24" t="b">
        <v>1</v>
      </c>
      <c r="M1395" s="25" t="b">
        <f t="shared" si="21"/>
        <v>0</v>
      </c>
    </row>
    <row r="1396" spans="1:13" x14ac:dyDescent="0.25">
      <c r="A1396" s="10" t="s">
        <v>4187</v>
      </c>
      <c r="B1396" s="22" t="s">
        <v>4578</v>
      </c>
      <c r="C1396" s="22">
        <v>1</v>
      </c>
      <c r="D1396" s="22" t="s">
        <v>4579</v>
      </c>
      <c r="E1396" s="22" t="b">
        <v>0</v>
      </c>
      <c r="F1396" s="22">
        <v>552</v>
      </c>
      <c r="G1396" s="22">
        <v>518</v>
      </c>
      <c r="H1396" s="22">
        <v>2866</v>
      </c>
      <c r="I1396" s="22">
        <v>0.8</v>
      </c>
      <c r="J1396" s="22">
        <v>9.85</v>
      </c>
      <c r="K1396" s="22" t="s">
        <v>4429</v>
      </c>
      <c r="L1396" s="22" t="b">
        <v>1</v>
      </c>
      <c r="M1396" s="25" t="b">
        <f t="shared" si="21"/>
        <v>0</v>
      </c>
    </row>
    <row r="1397" spans="1:13" x14ac:dyDescent="0.25">
      <c r="A1397" s="13" t="s">
        <v>4190</v>
      </c>
      <c r="B1397" s="24" t="s">
        <v>4491</v>
      </c>
      <c r="C1397" s="24">
        <v>1</v>
      </c>
      <c r="D1397" s="24" t="s">
        <v>4492</v>
      </c>
      <c r="E1397" s="24" t="b">
        <v>0</v>
      </c>
      <c r="F1397" s="24">
        <v>718</v>
      </c>
      <c r="G1397" s="24">
        <v>1372</v>
      </c>
      <c r="H1397" s="24">
        <v>5504</v>
      </c>
      <c r="I1397" s="24">
        <v>1.44</v>
      </c>
      <c r="J1397" s="24">
        <v>10.5</v>
      </c>
      <c r="K1397" s="24" t="s">
        <v>4429</v>
      </c>
      <c r="L1397" s="24" t="b">
        <v>1</v>
      </c>
      <c r="M1397" s="25" t="b">
        <f t="shared" si="21"/>
        <v>0</v>
      </c>
    </row>
    <row r="1398" spans="1:13" x14ac:dyDescent="0.25">
      <c r="A1398" s="10" t="s">
        <v>4193</v>
      </c>
      <c r="B1398" s="22" t="s">
        <v>4488</v>
      </c>
      <c r="C1398" s="22">
        <v>1</v>
      </c>
      <c r="D1398" s="22" t="s">
        <v>4489</v>
      </c>
      <c r="E1398" s="22" t="b">
        <v>0</v>
      </c>
      <c r="F1398" s="22">
        <v>482</v>
      </c>
      <c r="G1398" s="22">
        <v>1088</v>
      </c>
      <c r="H1398" s="22">
        <v>6779</v>
      </c>
      <c r="I1398" s="22">
        <v>7.08</v>
      </c>
      <c r="J1398" s="22">
        <v>2.62</v>
      </c>
      <c r="K1398" s="22" t="s">
        <v>4429</v>
      </c>
      <c r="L1398" s="22" t="b">
        <v>1</v>
      </c>
      <c r="M1398" s="25" t="b">
        <f t="shared" si="21"/>
        <v>0</v>
      </c>
    </row>
    <row r="1399" spans="1:13" x14ac:dyDescent="0.25">
      <c r="A1399" s="13" t="s">
        <v>4196</v>
      </c>
      <c r="B1399" s="24" t="s">
        <v>4482</v>
      </c>
      <c r="C1399" s="24">
        <v>1</v>
      </c>
      <c r="D1399" s="24" t="s">
        <v>4483</v>
      </c>
      <c r="E1399" s="24" t="b">
        <v>0</v>
      </c>
      <c r="F1399" s="24">
        <v>65</v>
      </c>
      <c r="G1399" s="24">
        <v>557</v>
      </c>
      <c r="H1399" s="24">
        <v>825</v>
      </c>
      <c r="I1399" s="24">
        <v>4.53</v>
      </c>
      <c r="J1399" s="24">
        <v>0.5</v>
      </c>
      <c r="K1399" s="24" t="s">
        <v>4429</v>
      </c>
      <c r="L1399" s="24" t="b">
        <v>1</v>
      </c>
      <c r="M1399" s="25" t="b">
        <f t="shared" si="21"/>
        <v>0</v>
      </c>
    </row>
    <row r="1400" spans="1:13" x14ac:dyDescent="0.25">
      <c r="A1400" s="10" t="s">
        <v>4199</v>
      </c>
      <c r="B1400" s="22" t="s">
        <v>4395</v>
      </c>
      <c r="C1400" s="22">
        <v>1</v>
      </c>
      <c r="D1400" s="22" t="s">
        <v>4396</v>
      </c>
      <c r="E1400" s="22" t="b">
        <v>0</v>
      </c>
      <c r="F1400" s="22">
        <v>687</v>
      </c>
      <c r="G1400" s="22">
        <v>1093</v>
      </c>
      <c r="H1400" s="22">
        <v>11590</v>
      </c>
      <c r="I1400" s="22">
        <v>1.35</v>
      </c>
      <c r="J1400" s="22">
        <v>23.46</v>
      </c>
      <c r="K1400" s="22" t="s">
        <v>4429</v>
      </c>
      <c r="L1400" s="22" t="b">
        <v>1</v>
      </c>
      <c r="M1400" s="25" t="b">
        <f t="shared" si="21"/>
        <v>0</v>
      </c>
    </row>
    <row r="1401" spans="1:13" x14ac:dyDescent="0.25">
      <c r="A1401" s="13" t="s">
        <v>4202</v>
      </c>
      <c r="B1401" s="24" t="s">
        <v>4401</v>
      </c>
      <c r="C1401" s="24">
        <v>1</v>
      </c>
      <c r="D1401" s="24" t="s">
        <v>4402</v>
      </c>
      <c r="E1401" s="24" t="b">
        <v>0</v>
      </c>
      <c r="F1401" s="24">
        <v>11</v>
      </c>
      <c r="G1401" s="24">
        <v>152</v>
      </c>
      <c r="H1401" s="24">
        <v>74</v>
      </c>
      <c r="I1401" s="24">
        <v>5.96</v>
      </c>
      <c r="J1401" s="24">
        <v>0.03</v>
      </c>
      <c r="K1401" s="24" t="s">
        <v>4429</v>
      </c>
      <c r="L1401" s="24" t="b">
        <v>1</v>
      </c>
      <c r="M1401" s="25" t="b">
        <f t="shared" si="21"/>
        <v>0</v>
      </c>
    </row>
    <row r="1402" spans="1:13" x14ac:dyDescent="0.25">
      <c r="A1402" s="10" t="s">
        <v>4205</v>
      </c>
      <c r="B1402" s="22" t="s">
        <v>4404</v>
      </c>
      <c r="C1402" s="22">
        <v>1</v>
      </c>
      <c r="D1402" s="22" t="s">
        <v>4405</v>
      </c>
      <c r="E1402" s="22" t="b">
        <v>0</v>
      </c>
      <c r="F1402" s="22">
        <v>969</v>
      </c>
      <c r="G1402" s="22">
        <v>881</v>
      </c>
      <c r="H1402" s="22">
        <v>1028</v>
      </c>
      <c r="I1402" s="22">
        <v>0.74</v>
      </c>
      <c r="J1402" s="22">
        <v>3.82</v>
      </c>
      <c r="K1402" s="22" t="s">
        <v>4429</v>
      </c>
      <c r="L1402" s="22" t="b">
        <v>1</v>
      </c>
      <c r="M1402" s="25" t="b">
        <f t="shared" si="21"/>
        <v>0</v>
      </c>
    </row>
    <row r="1403" spans="1:13" x14ac:dyDescent="0.25">
      <c r="A1403" s="13" t="s">
        <v>4208</v>
      </c>
      <c r="B1403" s="24" t="s">
        <v>4413</v>
      </c>
      <c r="C1403" s="24">
        <v>1</v>
      </c>
      <c r="D1403" s="24" t="s">
        <v>4414</v>
      </c>
      <c r="E1403" s="24" t="b">
        <v>0</v>
      </c>
      <c r="F1403" s="24">
        <v>350</v>
      </c>
      <c r="G1403" s="24">
        <v>465</v>
      </c>
      <c r="H1403" s="24">
        <v>26796</v>
      </c>
      <c r="I1403" s="24">
        <v>10.95</v>
      </c>
      <c r="J1403" s="24">
        <v>6.7</v>
      </c>
      <c r="K1403" s="24" t="s">
        <v>4429</v>
      </c>
      <c r="L1403" s="24" t="b">
        <v>1</v>
      </c>
      <c r="M1403" s="25" t="b">
        <f t="shared" si="21"/>
        <v>0</v>
      </c>
    </row>
    <row r="1404" spans="1:13" x14ac:dyDescent="0.25">
      <c r="A1404" s="10" t="s">
        <v>4211</v>
      </c>
      <c r="B1404" s="22" t="s">
        <v>4419</v>
      </c>
      <c r="C1404" s="22">
        <v>1</v>
      </c>
      <c r="D1404" s="22" t="s">
        <v>4420</v>
      </c>
      <c r="E1404" s="22" t="b">
        <v>0</v>
      </c>
      <c r="F1404" s="22">
        <v>428</v>
      </c>
      <c r="G1404" s="22">
        <v>595</v>
      </c>
      <c r="H1404" s="22">
        <v>27619</v>
      </c>
      <c r="I1404" s="22">
        <v>2.97</v>
      </c>
      <c r="J1404" s="22">
        <v>25.48</v>
      </c>
      <c r="K1404" s="22" t="s">
        <v>4429</v>
      </c>
      <c r="L1404" s="22" t="b">
        <v>1</v>
      </c>
      <c r="M1404" s="25" t="b">
        <f t="shared" si="21"/>
        <v>0</v>
      </c>
    </row>
    <row r="1405" spans="1:13" x14ac:dyDescent="0.25">
      <c r="A1405" s="13" t="s">
        <v>4214</v>
      </c>
      <c r="B1405" s="24" t="s">
        <v>4422</v>
      </c>
      <c r="C1405" s="24">
        <v>1</v>
      </c>
      <c r="D1405" s="24" t="s">
        <v>4423</v>
      </c>
      <c r="E1405" s="24" t="b">
        <v>0</v>
      </c>
      <c r="F1405" s="24">
        <v>921</v>
      </c>
      <c r="G1405" s="24">
        <v>1452</v>
      </c>
      <c r="H1405" s="24">
        <v>9347</v>
      </c>
      <c r="I1405" s="24">
        <v>5.99</v>
      </c>
      <c r="J1405" s="24">
        <v>4.28</v>
      </c>
      <c r="K1405" s="24" t="s">
        <v>4429</v>
      </c>
      <c r="L1405" s="24" t="b">
        <v>1</v>
      </c>
      <c r="M1405" s="25" t="b">
        <f t="shared" si="21"/>
        <v>0</v>
      </c>
    </row>
    <row r="1406" spans="1:13" x14ac:dyDescent="0.25">
      <c r="A1406" s="10" t="s">
        <v>4217</v>
      </c>
      <c r="B1406" s="22" t="s">
        <v>4425</v>
      </c>
      <c r="C1406" s="22">
        <v>1</v>
      </c>
      <c r="D1406" s="22" t="s">
        <v>4426</v>
      </c>
      <c r="E1406" s="22" t="b">
        <v>0</v>
      </c>
      <c r="F1406" s="22">
        <v>107</v>
      </c>
      <c r="G1406" s="22">
        <v>65</v>
      </c>
      <c r="H1406" s="22">
        <v>17533</v>
      </c>
      <c r="I1406" s="22">
        <v>2.73</v>
      </c>
      <c r="J1406" s="22">
        <v>17.600000000000001</v>
      </c>
      <c r="K1406" s="22" t="s">
        <v>4429</v>
      </c>
      <c r="L1406" s="22" t="b">
        <v>1</v>
      </c>
      <c r="M1406" s="25" t="b">
        <f t="shared" si="21"/>
        <v>0</v>
      </c>
    </row>
    <row r="1407" spans="1:13" x14ac:dyDescent="0.25">
      <c r="A1407" s="13" t="s">
        <v>4220</v>
      </c>
      <c r="B1407" s="24" t="s">
        <v>4428</v>
      </c>
      <c r="C1407" s="24">
        <v>1</v>
      </c>
      <c r="D1407" s="24" t="s">
        <v>4429</v>
      </c>
      <c r="E1407" s="24" t="b">
        <v>1</v>
      </c>
      <c r="F1407" s="24">
        <v>172951</v>
      </c>
      <c r="G1407" s="24">
        <v>907</v>
      </c>
      <c r="H1407" s="24">
        <v>4702</v>
      </c>
      <c r="I1407" s="24">
        <v>9.42</v>
      </c>
      <c r="J1407" s="24">
        <v>1.37</v>
      </c>
      <c r="K1407" s="24" t="s">
        <v>4429</v>
      </c>
      <c r="L1407" s="24" t="b">
        <v>1</v>
      </c>
      <c r="M1407" s="25" t="b">
        <f t="shared" si="21"/>
        <v>0</v>
      </c>
    </row>
    <row r="1408" spans="1:13" x14ac:dyDescent="0.25">
      <c r="A1408" s="10" t="s">
        <v>4223</v>
      </c>
      <c r="B1408" s="22" t="s">
        <v>4542</v>
      </c>
      <c r="C1408" s="22">
        <v>1</v>
      </c>
      <c r="D1408" s="22" t="s">
        <v>4543</v>
      </c>
      <c r="E1408" s="22" t="b">
        <v>0</v>
      </c>
      <c r="F1408" s="22">
        <v>31</v>
      </c>
      <c r="G1408" s="22">
        <v>72</v>
      </c>
      <c r="H1408" s="22">
        <v>7255</v>
      </c>
      <c r="I1408" s="22">
        <v>2.5</v>
      </c>
      <c r="J1408" s="22">
        <v>7.94</v>
      </c>
      <c r="K1408" s="22" t="s">
        <v>4429</v>
      </c>
      <c r="L1408" s="22" t="b">
        <v>1</v>
      </c>
      <c r="M1408" s="25" t="b">
        <f t="shared" si="21"/>
        <v>0</v>
      </c>
    </row>
    <row r="1409" spans="1:13" x14ac:dyDescent="0.25">
      <c r="A1409" s="13" t="s">
        <v>4226</v>
      </c>
      <c r="B1409" s="24" t="s">
        <v>4527</v>
      </c>
      <c r="C1409" s="24">
        <v>1</v>
      </c>
      <c r="D1409" s="24" t="s">
        <v>4528</v>
      </c>
      <c r="E1409" s="24" t="b">
        <v>0</v>
      </c>
      <c r="F1409" s="24">
        <v>279</v>
      </c>
      <c r="G1409" s="24">
        <v>348</v>
      </c>
      <c r="H1409" s="24">
        <v>22619</v>
      </c>
      <c r="I1409" s="24">
        <v>1.4</v>
      </c>
      <c r="J1409" s="24">
        <v>44.26</v>
      </c>
      <c r="K1409" s="24" t="s">
        <v>4429</v>
      </c>
      <c r="L1409" s="24" t="b">
        <v>1</v>
      </c>
      <c r="M1409" s="25" t="b">
        <f t="shared" si="21"/>
        <v>0</v>
      </c>
    </row>
    <row r="1410" spans="1:13" x14ac:dyDescent="0.25">
      <c r="A1410" s="10" t="s">
        <v>4229</v>
      </c>
      <c r="B1410" s="22" t="s">
        <v>5418</v>
      </c>
      <c r="C1410" s="22">
        <v>1</v>
      </c>
      <c r="D1410" s="22" t="s">
        <v>5419</v>
      </c>
      <c r="E1410" s="22" t="b">
        <v>0</v>
      </c>
      <c r="F1410" s="22">
        <v>1119</v>
      </c>
      <c r="G1410" s="22">
        <v>3370</v>
      </c>
      <c r="H1410" s="22">
        <v>17238</v>
      </c>
      <c r="I1410" s="22">
        <v>4.59</v>
      </c>
      <c r="J1410" s="22">
        <v>10.29</v>
      </c>
      <c r="K1410" s="22" t="s">
        <v>4429</v>
      </c>
      <c r="L1410" s="22" t="b">
        <v>1</v>
      </c>
      <c r="M1410" s="25" t="b">
        <f t="shared" si="21"/>
        <v>0</v>
      </c>
    </row>
    <row r="1411" spans="1:13" x14ac:dyDescent="0.25">
      <c r="A1411" s="13" t="s">
        <v>4232</v>
      </c>
      <c r="B1411" s="24" t="s">
        <v>4521</v>
      </c>
      <c r="C1411" s="24">
        <v>1</v>
      </c>
      <c r="D1411" s="24" t="s">
        <v>4522</v>
      </c>
      <c r="E1411" s="24" t="b">
        <v>0</v>
      </c>
      <c r="F1411" s="24">
        <v>1009</v>
      </c>
      <c r="G1411" s="24">
        <v>1328</v>
      </c>
      <c r="H1411" s="24">
        <v>12762</v>
      </c>
      <c r="I1411" s="24">
        <v>10.9</v>
      </c>
      <c r="J1411" s="24">
        <v>3.21</v>
      </c>
      <c r="K1411" s="24" t="s">
        <v>4429</v>
      </c>
      <c r="L1411" s="24" t="b">
        <v>1</v>
      </c>
      <c r="M1411" s="25" t="b">
        <f t="shared" si="21"/>
        <v>0</v>
      </c>
    </row>
    <row r="1412" spans="1:13" x14ac:dyDescent="0.25">
      <c r="A1412" s="10" t="s">
        <v>4235</v>
      </c>
      <c r="B1412" s="22" t="s">
        <v>3495</v>
      </c>
      <c r="C1412" s="22">
        <v>1</v>
      </c>
      <c r="D1412" s="22" t="s">
        <v>3496</v>
      </c>
      <c r="E1412" s="22" t="b">
        <v>0</v>
      </c>
      <c r="F1412" s="22">
        <v>90</v>
      </c>
      <c r="G1412" s="22">
        <v>69</v>
      </c>
      <c r="H1412" s="22">
        <v>7079</v>
      </c>
      <c r="I1412" s="22">
        <v>1.82</v>
      </c>
      <c r="J1412" s="22">
        <v>10.68</v>
      </c>
      <c r="K1412" s="22" t="s">
        <v>4429</v>
      </c>
      <c r="L1412" s="22" t="b">
        <v>1</v>
      </c>
      <c r="M1412" s="25" t="b">
        <f t="shared" ref="M1412:M1475" si="22">IF(J1412&gt;62.7015,TRUE,FALSE)</f>
        <v>0</v>
      </c>
    </row>
    <row r="1413" spans="1:13" x14ac:dyDescent="0.25">
      <c r="A1413" s="13" t="s">
        <v>4238</v>
      </c>
      <c r="B1413" s="24" t="s">
        <v>3435</v>
      </c>
      <c r="C1413" s="24">
        <v>1</v>
      </c>
      <c r="D1413" s="24" t="s">
        <v>3436</v>
      </c>
      <c r="E1413" s="24" t="b">
        <v>0</v>
      </c>
      <c r="F1413" s="24">
        <v>2411</v>
      </c>
      <c r="G1413" s="24">
        <v>2873</v>
      </c>
      <c r="H1413" s="24">
        <v>19728</v>
      </c>
      <c r="I1413" s="24">
        <v>1.21</v>
      </c>
      <c r="J1413" s="24">
        <v>44.73</v>
      </c>
      <c r="K1413" s="24" t="s">
        <v>4429</v>
      </c>
      <c r="L1413" s="24" t="b">
        <v>1</v>
      </c>
      <c r="M1413" s="25" t="b">
        <f t="shared" si="22"/>
        <v>0</v>
      </c>
    </row>
    <row r="1414" spans="1:13" x14ac:dyDescent="0.25">
      <c r="A1414" s="10" t="s">
        <v>4241</v>
      </c>
      <c r="B1414" s="22" t="s">
        <v>3477</v>
      </c>
      <c r="C1414" s="22">
        <v>1</v>
      </c>
      <c r="D1414" s="22" t="s">
        <v>3478</v>
      </c>
      <c r="E1414" s="22" t="b">
        <v>0</v>
      </c>
      <c r="F1414" s="22">
        <v>100</v>
      </c>
      <c r="G1414" s="22">
        <v>457</v>
      </c>
      <c r="H1414" s="22">
        <v>1535</v>
      </c>
      <c r="I1414" s="22">
        <v>2.78</v>
      </c>
      <c r="J1414" s="22">
        <v>1.52</v>
      </c>
      <c r="K1414" s="22" t="s">
        <v>4429</v>
      </c>
      <c r="L1414" s="22" t="b">
        <v>1</v>
      </c>
      <c r="M1414" s="25" t="b">
        <f t="shared" si="22"/>
        <v>0</v>
      </c>
    </row>
    <row r="1415" spans="1:13" x14ac:dyDescent="0.25">
      <c r="A1415" s="13" t="s">
        <v>4244</v>
      </c>
      <c r="B1415" s="24" t="s">
        <v>3465</v>
      </c>
      <c r="C1415" s="24">
        <v>1</v>
      </c>
      <c r="D1415" s="24" t="s">
        <v>3466</v>
      </c>
      <c r="E1415" s="24" t="b">
        <v>0</v>
      </c>
      <c r="F1415" s="24">
        <v>53</v>
      </c>
      <c r="G1415" s="24">
        <v>95</v>
      </c>
      <c r="H1415" s="24">
        <v>20593</v>
      </c>
      <c r="I1415" s="24">
        <v>1.92</v>
      </c>
      <c r="J1415" s="24">
        <v>29.38</v>
      </c>
      <c r="K1415" s="24" t="s">
        <v>4429</v>
      </c>
      <c r="L1415" s="24" t="b">
        <v>1</v>
      </c>
      <c r="M1415" s="25" t="b">
        <f t="shared" si="22"/>
        <v>0</v>
      </c>
    </row>
    <row r="1416" spans="1:13" x14ac:dyDescent="0.25">
      <c r="A1416" s="10" t="s">
        <v>4247</v>
      </c>
      <c r="B1416" s="22" t="s">
        <v>3507</v>
      </c>
      <c r="C1416" s="22">
        <v>1</v>
      </c>
      <c r="D1416" s="22" t="s">
        <v>3508</v>
      </c>
      <c r="E1416" s="22" t="b">
        <v>0</v>
      </c>
      <c r="F1416" s="22">
        <v>1719</v>
      </c>
      <c r="G1416" s="22">
        <v>2858</v>
      </c>
      <c r="H1416" s="22">
        <v>81253</v>
      </c>
      <c r="I1416" s="22">
        <v>3.92</v>
      </c>
      <c r="J1416" s="22">
        <v>56.86</v>
      </c>
      <c r="K1416" s="22" t="s">
        <v>4429</v>
      </c>
      <c r="L1416" s="22" t="b">
        <v>1</v>
      </c>
      <c r="M1416" s="25" t="b">
        <f t="shared" si="22"/>
        <v>0</v>
      </c>
    </row>
    <row r="1417" spans="1:13" x14ac:dyDescent="0.25">
      <c r="A1417" s="13" t="s">
        <v>4250</v>
      </c>
      <c r="B1417" s="24" t="s">
        <v>3510</v>
      </c>
      <c r="C1417" s="24">
        <v>1</v>
      </c>
      <c r="D1417" s="24" t="s">
        <v>3511</v>
      </c>
      <c r="E1417" s="24" t="b">
        <v>0</v>
      </c>
      <c r="F1417" s="24">
        <v>16</v>
      </c>
      <c r="G1417" s="24">
        <v>14</v>
      </c>
      <c r="H1417" s="24">
        <v>853</v>
      </c>
      <c r="I1417" s="24">
        <v>1.93</v>
      </c>
      <c r="J1417" s="24">
        <v>1.21</v>
      </c>
      <c r="K1417" s="24" t="s">
        <v>4429</v>
      </c>
      <c r="L1417" s="24" t="b">
        <v>1</v>
      </c>
      <c r="M1417" s="25" t="b">
        <f t="shared" si="22"/>
        <v>0</v>
      </c>
    </row>
    <row r="1418" spans="1:13" x14ac:dyDescent="0.25">
      <c r="A1418" s="10" t="s">
        <v>4253</v>
      </c>
      <c r="B1418" s="22" t="s">
        <v>3573</v>
      </c>
      <c r="C1418" s="22">
        <v>1</v>
      </c>
      <c r="D1418" s="22" t="s">
        <v>3574</v>
      </c>
      <c r="E1418" s="22" t="b">
        <v>0</v>
      </c>
      <c r="F1418" s="22">
        <v>124</v>
      </c>
      <c r="G1418" s="22">
        <v>45</v>
      </c>
      <c r="H1418" s="22">
        <v>794</v>
      </c>
      <c r="I1418" s="22">
        <v>0.94</v>
      </c>
      <c r="J1418" s="22">
        <v>2.31</v>
      </c>
      <c r="K1418" s="22" t="s">
        <v>4429</v>
      </c>
      <c r="L1418" s="22" t="b">
        <v>1</v>
      </c>
      <c r="M1418" s="25" t="b">
        <f t="shared" si="22"/>
        <v>0</v>
      </c>
    </row>
    <row r="1419" spans="1:13" x14ac:dyDescent="0.25">
      <c r="A1419" s="13" t="s">
        <v>4256</v>
      </c>
      <c r="B1419" s="24" t="s">
        <v>3516</v>
      </c>
      <c r="C1419" s="24">
        <v>1</v>
      </c>
      <c r="D1419" s="24" t="s">
        <v>3517</v>
      </c>
      <c r="E1419" s="24" t="b">
        <v>0</v>
      </c>
      <c r="F1419" s="24">
        <v>89</v>
      </c>
      <c r="G1419" s="24">
        <v>20</v>
      </c>
      <c r="H1419" s="24">
        <v>2789</v>
      </c>
      <c r="I1419" s="24">
        <v>12.58</v>
      </c>
      <c r="J1419" s="24">
        <v>0.61</v>
      </c>
      <c r="K1419" s="24" t="s">
        <v>4429</v>
      </c>
      <c r="L1419" s="24" t="b">
        <v>1</v>
      </c>
      <c r="M1419" s="25" t="b">
        <f t="shared" si="22"/>
        <v>0</v>
      </c>
    </row>
    <row r="1420" spans="1:13" x14ac:dyDescent="0.25">
      <c r="A1420" s="10" t="s">
        <v>4259</v>
      </c>
      <c r="B1420" s="22" t="s">
        <v>3540</v>
      </c>
      <c r="C1420" s="22">
        <v>1</v>
      </c>
      <c r="D1420" s="22" t="s">
        <v>3541</v>
      </c>
      <c r="E1420" s="22" t="b">
        <v>0</v>
      </c>
      <c r="F1420" s="22">
        <v>53</v>
      </c>
      <c r="G1420" s="22">
        <v>25</v>
      </c>
      <c r="H1420" s="22">
        <v>397</v>
      </c>
      <c r="I1420" s="22">
        <v>7.07</v>
      </c>
      <c r="J1420" s="22">
        <v>0.15</v>
      </c>
      <c r="K1420" s="22" t="s">
        <v>4429</v>
      </c>
      <c r="L1420" s="22" t="b">
        <v>1</v>
      </c>
      <c r="M1420" s="25" t="b">
        <f t="shared" si="22"/>
        <v>0</v>
      </c>
    </row>
    <row r="1421" spans="1:13" x14ac:dyDescent="0.25">
      <c r="A1421" s="13" t="s">
        <v>4262</v>
      </c>
      <c r="B1421" s="24" t="s">
        <v>3519</v>
      </c>
      <c r="C1421" s="24">
        <v>1</v>
      </c>
      <c r="D1421" s="24" t="s">
        <v>3520</v>
      </c>
      <c r="E1421" s="24" t="b">
        <v>0</v>
      </c>
      <c r="F1421" s="24">
        <v>79</v>
      </c>
      <c r="G1421" s="24">
        <v>184</v>
      </c>
      <c r="H1421" s="24">
        <v>987</v>
      </c>
      <c r="I1421" s="24">
        <v>0.56999999999999995</v>
      </c>
      <c r="J1421" s="24">
        <v>4.7699999999999996</v>
      </c>
      <c r="K1421" s="24" t="s">
        <v>4429</v>
      </c>
      <c r="L1421" s="24" t="b">
        <v>1</v>
      </c>
      <c r="M1421" s="25" t="b">
        <f t="shared" si="22"/>
        <v>0</v>
      </c>
    </row>
    <row r="1422" spans="1:13" x14ac:dyDescent="0.25">
      <c r="A1422" s="10" t="s">
        <v>4265</v>
      </c>
      <c r="B1422" s="22" t="s">
        <v>3426</v>
      </c>
      <c r="C1422" s="22">
        <v>1</v>
      </c>
      <c r="D1422" s="22" t="s">
        <v>3427</v>
      </c>
      <c r="E1422" s="22" t="b">
        <v>0</v>
      </c>
      <c r="F1422" s="22">
        <v>220</v>
      </c>
      <c r="G1422" s="22">
        <v>701</v>
      </c>
      <c r="H1422" s="22">
        <v>4388</v>
      </c>
      <c r="I1422" s="22">
        <v>1.56</v>
      </c>
      <c r="J1422" s="22">
        <v>7.73</v>
      </c>
      <c r="K1422" s="22" t="s">
        <v>4429</v>
      </c>
      <c r="L1422" s="22" t="b">
        <v>1</v>
      </c>
      <c r="M1422" s="25" t="b">
        <f t="shared" si="22"/>
        <v>0</v>
      </c>
    </row>
    <row r="1423" spans="1:13" x14ac:dyDescent="0.25">
      <c r="A1423" s="13" t="s">
        <v>4268</v>
      </c>
      <c r="B1423" s="24" t="s">
        <v>3387</v>
      </c>
      <c r="C1423" s="24">
        <v>1</v>
      </c>
      <c r="D1423" s="24" t="s">
        <v>3388</v>
      </c>
      <c r="E1423" s="24" t="b">
        <v>0</v>
      </c>
      <c r="F1423" s="24">
        <v>863</v>
      </c>
      <c r="G1423" s="24">
        <v>1486</v>
      </c>
      <c r="H1423" s="24">
        <v>5192</v>
      </c>
      <c r="I1423" s="24">
        <v>0.95</v>
      </c>
      <c r="J1423" s="24">
        <v>14.96</v>
      </c>
      <c r="K1423" s="24" t="s">
        <v>4429</v>
      </c>
      <c r="L1423" s="24" t="b">
        <v>1</v>
      </c>
      <c r="M1423" s="25" t="b">
        <f t="shared" si="22"/>
        <v>0</v>
      </c>
    </row>
    <row r="1424" spans="1:13" x14ac:dyDescent="0.25">
      <c r="A1424" s="10" t="s">
        <v>4271</v>
      </c>
      <c r="B1424" s="22" t="s">
        <v>3984</v>
      </c>
      <c r="C1424" s="22">
        <v>1</v>
      </c>
      <c r="D1424" s="22" t="s">
        <v>3985</v>
      </c>
      <c r="E1424" s="22" t="b">
        <v>0</v>
      </c>
      <c r="F1424" s="22">
        <v>29</v>
      </c>
      <c r="G1424" s="22">
        <v>71</v>
      </c>
      <c r="H1424" s="22">
        <v>2024</v>
      </c>
      <c r="I1424" s="22">
        <v>0.61</v>
      </c>
      <c r="J1424" s="22">
        <v>9.16</v>
      </c>
      <c r="K1424" s="22" t="s">
        <v>4429</v>
      </c>
      <c r="L1424" s="22" t="b">
        <v>1</v>
      </c>
      <c r="M1424" s="25" t="b">
        <f t="shared" si="22"/>
        <v>0</v>
      </c>
    </row>
    <row r="1425" spans="1:13" x14ac:dyDescent="0.25">
      <c r="A1425" s="13" t="s">
        <v>4274</v>
      </c>
      <c r="B1425" s="24" t="s">
        <v>4512</v>
      </c>
      <c r="C1425" s="24">
        <v>1</v>
      </c>
      <c r="D1425" s="24" t="s">
        <v>4513</v>
      </c>
      <c r="E1425" s="24" t="b">
        <v>0</v>
      </c>
      <c r="F1425" s="24">
        <v>32</v>
      </c>
      <c r="G1425" s="24">
        <v>77</v>
      </c>
      <c r="H1425" s="24">
        <v>910</v>
      </c>
      <c r="I1425" s="24">
        <v>9.81</v>
      </c>
      <c r="J1425" s="24">
        <v>0.25</v>
      </c>
      <c r="K1425" s="24" t="s">
        <v>4429</v>
      </c>
      <c r="L1425" s="24" t="b">
        <v>1</v>
      </c>
      <c r="M1425" s="25" t="b">
        <f t="shared" si="22"/>
        <v>0</v>
      </c>
    </row>
    <row r="1426" spans="1:13" x14ac:dyDescent="0.25">
      <c r="A1426" s="10" t="s">
        <v>4277</v>
      </c>
      <c r="B1426" s="22" t="s">
        <v>4518</v>
      </c>
      <c r="C1426" s="22">
        <v>1</v>
      </c>
      <c r="D1426" s="22" t="s">
        <v>4519</v>
      </c>
      <c r="E1426" s="22" t="b">
        <v>0</v>
      </c>
      <c r="F1426" s="22">
        <v>164</v>
      </c>
      <c r="G1426" s="22">
        <v>385</v>
      </c>
      <c r="H1426" s="22">
        <v>1719</v>
      </c>
      <c r="I1426" s="22">
        <v>7</v>
      </c>
      <c r="J1426" s="22">
        <v>0.67</v>
      </c>
      <c r="K1426" s="22" t="s">
        <v>4429</v>
      </c>
      <c r="L1426" s="22" t="b">
        <v>1</v>
      </c>
      <c r="M1426" s="25" t="b">
        <f t="shared" si="22"/>
        <v>0</v>
      </c>
    </row>
    <row r="1427" spans="1:13" x14ac:dyDescent="0.25">
      <c r="A1427" s="13" t="s">
        <v>4280</v>
      </c>
      <c r="B1427" s="24" t="s">
        <v>3951</v>
      </c>
      <c r="C1427" s="24">
        <v>1</v>
      </c>
      <c r="D1427" s="24" t="s">
        <v>3952</v>
      </c>
      <c r="E1427" s="24" t="b">
        <v>0</v>
      </c>
      <c r="F1427" s="24">
        <v>1168</v>
      </c>
      <c r="G1427" s="24">
        <v>706</v>
      </c>
      <c r="H1427" s="24">
        <v>33747</v>
      </c>
      <c r="I1427" s="24">
        <v>1.93</v>
      </c>
      <c r="J1427" s="24">
        <v>48</v>
      </c>
      <c r="K1427" s="24" t="s">
        <v>4429</v>
      </c>
      <c r="L1427" s="24" t="b">
        <v>1</v>
      </c>
      <c r="M1427" s="25" t="b">
        <f t="shared" si="22"/>
        <v>0</v>
      </c>
    </row>
    <row r="1428" spans="1:13" x14ac:dyDescent="0.25">
      <c r="A1428" s="10" t="s">
        <v>4283</v>
      </c>
      <c r="B1428" s="22" t="s">
        <v>3948</v>
      </c>
      <c r="C1428" s="22">
        <v>1</v>
      </c>
      <c r="D1428" s="22" t="s">
        <v>3949</v>
      </c>
      <c r="E1428" s="22" t="b">
        <v>0</v>
      </c>
      <c r="F1428" s="22">
        <v>55</v>
      </c>
      <c r="G1428" s="22">
        <v>40</v>
      </c>
      <c r="H1428" s="22">
        <v>136</v>
      </c>
      <c r="I1428" s="22">
        <v>0.56000000000000005</v>
      </c>
      <c r="J1428" s="22">
        <v>0.67</v>
      </c>
      <c r="K1428" s="22" t="s">
        <v>4429</v>
      </c>
      <c r="L1428" s="22" t="b">
        <v>1</v>
      </c>
      <c r="M1428" s="25" t="b">
        <f t="shared" si="22"/>
        <v>0</v>
      </c>
    </row>
    <row r="1429" spans="1:13" x14ac:dyDescent="0.25">
      <c r="A1429" s="13" t="s">
        <v>4286</v>
      </c>
      <c r="B1429" s="24" t="s">
        <v>3933</v>
      </c>
      <c r="C1429" s="24">
        <v>1</v>
      </c>
      <c r="D1429" s="24" t="s">
        <v>3934</v>
      </c>
      <c r="E1429" s="24" t="b">
        <v>0</v>
      </c>
      <c r="F1429" s="24">
        <v>484</v>
      </c>
      <c r="G1429" s="24">
        <v>160</v>
      </c>
      <c r="H1429" s="24">
        <v>61365</v>
      </c>
      <c r="I1429" s="24">
        <v>12.69</v>
      </c>
      <c r="J1429" s="24">
        <v>13.25</v>
      </c>
      <c r="K1429" s="24" t="s">
        <v>4429</v>
      </c>
      <c r="L1429" s="24" t="b">
        <v>1</v>
      </c>
      <c r="M1429" s="25" t="b">
        <f t="shared" si="22"/>
        <v>0</v>
      </c>
    </row>
    <row r="1430" spans="1:13" x14ac:dyDescent="0.25">
      <c r="A1430" s="10" t="s">
        <v>4289</v>
      </c>
      <c r="B1430" s="22" t="s">
        <v>3492</v>
      </c>
      <c r="C1430" s="22">
        <v>1</v>
      </c>
      <c r="D1430" s="22" t="s">
        <v>3493</v>
      </c>
      <c r="E1430" s="22" t="b">
        <v>0</v>
      </c>
      <c r="F1430" s="22">
        <v>1226</v>
      </c>
      <c r="G1430" s="22">
        <v>1285</v>
      </c>
      <c r="H1430" s="22">
        <v>83076</v>
      </c>
      <c r="I1430" s="22">
        <v>11.5</v>
      </c>
      <c r="J1430" s="22">
        <v>19.8</v>
      </c>
      <c r="K1430" s="22" t="s">
        <v>4429</v>
      </c>
      <c r="L1430" s="22" t="b">
        <v>1</v>
      </c>
      <c r="M1430" s="25" t="b">
        <f t="shared" si="22"/>
        <v>0</v>
      </c>
    </row>
    <row r="1431" spans="1:13" x14ac:dyDescent="0.25">
      <c r="A1431" s="13" t="s">
        <v>4292</v>
      </c>
      <c r="B1431" s="24" t="s">
        <v>3537</v>
      </c>
      <c r="C1431" s="24">
        <v>1</v>
      </c>
      <c r="D1431" s="24" t="s">
        <v>3538</v>
      </c>
      <c r="E1431" s="24" t="b">
        <v>0</v>
      </c>
      <c r="F1431" s="24">
        <v>774</v>
      </c>
      <c r="G1431" s="24">
        <v>747</v>
      </c>
      <c r="H1431" s="24">
        <v>10237</v>
      </c>
      <c r="I1431" s="24">
        <v>0.72</v>
      </c>
      <c r="J1431" s="24">
        <v>38.92</v>
      </c>
      <c r="K1431" s="24" t="s">
        <v>4429</v>
      </c>
      <c r="L1431" s="24" t="b">
        <v>1</v>
      </c>
      <c r="M1431" s="25" t="b">
        <f t="shared" si="22"/>
        <v>0</v>
      </c>
    </row>
    <row r="1432" spans="1:13" x14ac:dyDescent="0.25">
      <c r="A1432" s="10" t="s">
        <v>4295</v>
      </c>
      <c r="B1432" s="22" t="s">
        <v>3852</v>
      </c>
      <c r="C1432" s="22">
        <v>1</v>
      </c>
      <c r="D1432" s="22" t="s">
        <v>3853</v>
      </c>
      <c r="E1432" s="22" t="b">
        <v>0</v>
      </c>
      <c r="F1432" s="22">
        <v>99</v>
      </c>
      <c r="G1432" s="22">
        <v>267</v>
      </c>
      <c r="H1432" s="22">
        <v>763</v>
      </c>
      <c r="I1432" s="22">
        <v>2.25</v>
      </c>
      <c r="J1432" s="22">
        <v>0.93</v>
      </c>
      <c r="K1432" s="22" t="s">
        <v>4429</v>
      </c>
      <c r="L1432" s="22" t="b">
        <v>1</v>
      </c>
      <c r="M1432" s="25" t="b">
        <f t="shared" si="22"/>
        <v>0</v>
      </c>
    </row>
    <row r="1433" spans="1:13" x14ac:dyDescent="0.25">
      <c r="A1433" s="13" t="s">
        <v>4298</v>
      </c>
      <c r="B1433" s="24" t="s">
        <v>3849</v>
      </c>
      <c r="C1433" s="24">
        <v>1</v>
      </c>
      <c r="D1433" s="24" t="s">
        <v>3850</v>
      </c>
      <c r="E1433" s="24" t="b">
        <v>0</v>
      </c>
      <c r="F1433" s="24">
        <v>295</v>
      </c>
      <c r="G1433" s="24">
        <v>274</v>
      </c>
      <c r="H1433" s="24">
        <v>48934</v>
      </c>
      <c r="I1433" s="24">
        <v>11.26</v>
      </c>
      <c r="J1433" s="24">
        <v>11.91</v>
      </c>
      <c r="K1433" s="24" t="s">
        <v>4429</v>
      </c>
      <c r="L1433" s="24" t="b">
        <v>1</v>
      </c>
      <c r="M1433" s="25" t="b">
        <f t="shared" si="22"/>
        <v>0</v>
      </c>
    </row>
    <row r="1434" spans="1:13" x14ac:dyDescent="0.25">
      <c r="A1434" s="10" t="s">
        <v>4301</v>
      </c>
      <c r="B1434" s="22" t="s">
        <v>3879</v>
      </c>
      <c r="C1434" s="22">
        <v>1</v>
      </c>
      <c r="D1434" s="22" t="s">
        <v>3880</v>
      </c>
      <c r="E1434" s="22" t="b">
        <v>0</v>
      </c>
      <c r="F1434" s="22">
        <v>219</v>
      </c>
      <c r="G1434" s="22">
        <v>346</v>
      </c>
      <c r="H1434" s="22">
        <v>3345</v>
      </c>
      <c r="I1434" s="22">
        <v>9.35</v>
      </c>
      <c r="J1434" s="22">
        <v>0.98</v>
      </c>
      <c r="K1434" s="22" t="s">
        <v>4429</v>
      </c>
      <c r="L1434" s="22" t="b">
        <v>1</v>
      </c>
      <c r="M1434" s="25" t="b">
        <f t="shared" si="22"/>
        <v>0</v>
      </c>
    </row>
    <row r="1435" spans="1:13" x14ac:dyDescent="0.25">
      <c r="A1435" s="13" t="s">
        <v>4304</v>
      </c>
      <c r="B1435" s="24" t="s">
        <v>3960</v>
      </c>
      <c r="C1435" s="24">
        <v>1</v>
      </c>
      <c r="D1435" s="24" t="s">
        <v>3961</v>
      </c>
      <c r="E1435" s="24" t="b">
        <v>0</v>
      </c>
      <c r="F1435" s="24">
        <v>1034</v>
      </c>
      <c r="G1435" s="24">
        <v>1893</v>
      </c>
      <c r="H1435" s="24">
        <v>9504</v>
      </c>
      <c r="I1435" s="24">
        <v>8.6</v>
      </c>
      <c r="J1435" s="24">
        <v>3.03</v>
      </c>
      <c r="K1435" s="24" t="s">
        <v>4429</v>
      </c>
      <c r="L1435" s="24" t="b">
        <v>1</v>
      </c>
      <c r="M1435" s="25" t="b">
        <f t="shared" si="22"/>
        <v>0</v>
      </c>
    </row>
    <row r="1436" spans="1:13" x14ac:dyDescent="0.25">
      <c r="A1436" s="10" t="s">
        <v>4307</v>
      </c>
      <c r="B1436" s="22" t="s">
        <v>3957</v>
      </c>
      <c r="C1436" s="22">
        <v>1</v>
      </c>
      <c r="D1436" s="22" t="s">
        <v>3958</v>
      </c>
      <c r="E1436" s="22" t="b">
        <v>0</v>
      </c>
      <c r="F1436" s="22">
        <v>449</v>
      </c>
      <c r="G1436" s="22">
        <v>479</v>
      </c>
      <c r="H1436" s="22">
        <v>11905</v>
      </c>
      <c r="I1436" s="22">
        <v>1.48</v>
      </c>
      <c r="J1436" s="22">
        <v>22.05</v>
      </c>
      <c r="K1436" s="22" t="s">
        <v>4429</v>
      </c>
      <c r="L1436" s="22" t="b">
        <v>1</v>
      </c>
      <c r="M1436" s="25" t="b">
        <f t="shared" si="22"/>
        <v>0</v>
      </c>
    </row>
    <row r="1437" spans="1:13" x14ac:dyDescent="0.25">
      <c r="A1437" s="13" t="s">
        <v>4310</v>
      </c>
      <c r="B1437" s="24" t="s">
        <v>3936</v>
      </c>
      <c r="C1437" s="24">
        <v>1</v>
      </c>
      <c r="D1437" s="24" t="s">
        <v>3937</v>
      </c>
      <c r="E1437" s="24" t="b">
        <v>0</v>
      </c>
      <c r="F1437" s="24">
        <v>703</v>
      </c>
      <c r="G1437" s="24">
        <v>423</v>
      </c>
      <c r="H1437" s="24">
        <v>3305</v>
      </c>
      <c r="I1437" s="24">
        <v>1.68</v>
      </c>
      <c r="J1437" s="24">
        <v>5.39</v>
      </c>
      <c r="K1437" s="24" t="s">
        <v>4429</v>
      </c>
      <c r="L1437" s="24" t="b">
        <v>1</v>
      </c>
      <c r="M1437" s="25" t="b">
        <f t="shared" si="22"/>
        <v>0</v>
      </c>
    </row>
    <row r="1438" spans="1:13" x14ac:dyDescent="0.25">
      <c r="A1438" s="10" t="s">
        <v>4313</v>
      </c>
      <c r="B1438" s="22" t="s">
        <v>3924</v>
      </c>
      <c r="C1438" s="22">
        <v>1</v>
      </c>
      <c r="D1438" s="22" t="s">
        <v>3925</v>
      </c>
      <c r="E1438" s="22" t="b">
        <v>0</v>
      </c>
      <c r="F1438" s="22">
        <v>2034</v>
      </c>
      <c r="G1438" s="22">
        <v>3823</v>
      </c>
      <c r="H1438" s="22">
        <v>34933</v>
      </c>
      <c r="I1438" s="22">
        <v>1.1299999999999999</v>
      </c>
      <c r="J1438" s="22">
        <v>84.58</v>
      </c>
      <c r="K1438" s="22" t="s">
        <v>4429</v>
      </c>
      <c r="L1438" s="22" t="b">
        <v>1</v>
      </c>
      <c r="M1438" s="25" t="b">
        <f t="shared" si="22"/>
        <v>1</v>
      </c>
    </row>
    <row r="1439" spans="1:13" x14ac:dyDescent="0.25">
      <c r="A1439" s="13" t="s">
        <v>4316</v>
      </c>
      <c r="B1439" s="24" t="s">
        <v>3912</v>
      </c>
      <c r="C1439" s="24">
        <v>1</v>
      </c>
      <c r="D1439" s="24" t="s">
        <v>3913</v>
      </c>
      <c r="E1439" s="24" t="b">
        <v>0</v>
      </c>
      <c r="F1439" s="24">
        <v>706</v>
      </c>
      <c r="G1439" s="24">
        <v>142</v>
      </c>
      <c r="H1439" s="24">
        <v>131999</v>
      </c>
      <c r="I1439" s="24">
        <v>12.06</v>
      </c>
      <c r="J1439" s="24">
        <v>29.99</v>
      </c>
      <c r="K1439" s="24" t="s">
        <v>4429</v>
      </c>
      <c r="L1439" s="24" t="b">
        <v>1</v>
      </c>
      <c r="M1439" s="25" t="b">
        <f t="shared" si="22"/>
        <v>0</v>
      </c>
    </row>
    <row r="1440" spans="1:13" x14ac:dyDescent="0.25">
      <c r="A1440" s="10" t="s">
        <v>4319</v>
      </c>
      <c r="B1440" s="22" t="s">
        <v>3660</v>
      </c>
      <c r="C1440" s="22">
        <v>1</v>
      </c>
      <c r="D1440" s="22" t="s">
        <v>3661</v>
      </c>
      <c r="E1440" s="22" t="b">
        <v>0</v>
      </c>
      <c r="F1440" s="22">
        <v>2182</v>
      </c>
      <c r="G1440" s="22">
        <v>2889</v>
      </c>
      <c r="H1440" s="22">
        <v>51802</v>
      </c>
      <c r="I1440" s="22">
        <v>4.71</v>
      </c>
      <c r="J1440" s="22">
        <v>30.15</v>
      </c>
      <c r="K1440" s="22" t="s">
        <v>4429</v>
      </c>
      <c r="L1440" s="22" t="b">
        <v>1</v>
      </c>
      <c r="M1440" s="25" t="b">
        <f t="shared" si="22"/>
        <v>0</v>
      </c>
    </row>
    <row r="1441" spans="1:13" x14ac:dyDescent="0.25">
      <c r="A1441" s="13" t="s">
        <v>4322</v>
      </c>
      <c r="B1441" s="24" t="s">
        <v>3645</v>
      </c>
      <c r="C1441" s="24">
        <v>1</v>
      </c>
      <c r="D1441" s="24" t="s">
        <v>3646</v>
      </c>
      <c r="E1441" s="24" t="b">
        <v>0</v>
      </c>
      <c r="F1441" s="24">
        <v>1920</v>
      </c>
      <c r="G1441" s="24">
        <v>2136</v>
      </c>
      <c r="H1441" s="24">
        <v>14193</v>
      </c>
      <c r="I1441" s="24">
        <v>7.53</v>
      </c>
      <c r="J1441" s="24">
        <v>5.17</v>
      </c>
      <c r="K1441" s="24" t="s">
        <v>4429</v>
      </c>
      <c r="L1441" s="24" t="b">
        <v>1</v>
      </c>
      <c r="M1441" s="25" t="b">
        <f t="shared" si="22"/>
        <v>0</v>
      </c>
    </row>
    <row r="1442" spans="1:13" x14ac:dyDescent="0.25">
      <c r="A1442" s="10" t="s">
        <v>4325</v>
      </c>
      <c r="B1442" s="22" t="s">
        <v>3594</v>
      </c>
      <c r="C1442" s="22">
        <v>1</v>
      </c>
      <c r="D1442" s="22" t="s">
        <v>3595</v>
      </c>
      <c r="E1442" s="22" t="b">
        <v>0</v>
      </c>
      <c r="F1442" s="22">
        <v>311</v>
      </c>
      <c r="G1442" s="22">
        <v>363</v>
      </c>
      <c r="H1442" s="22">
        <v>7784</v>
      </c>
      <c r="I1442" s="22">
        <v>2.83</v>
      </c>
      <c r="J1442" s="22">
        <v>7.54</v>
      </c>
      <c r="K1442" s="22" t="s">
        <v>4429</v>
      </c>
      <c r="L1442" s="22" t="b">
        <v>1</v>
      </c>
      <c r="M1442" s="25" t="b">
        <f t="shared" si="22"/>
        <v>0</v>
      </c>
    </row>
    <row r="1443" spans="1:13" x14ac:dyDescent="0.25">
      <c r="A1443" s="13" t="s">
        <v>4328</v>
      </c>
      <c r="B1443" s="24" t="s">
        <v>3684</v>
      </c>
      <c r="C1443" s="24">
        <v>1</v>
      </c>
      <c r="D1443" s="24" t="s">
        <v>3685</v>
      </c>
      <c r="E1443" s="24" t="b">
        <v>0</v>
      </c>
      <c r="F1443" s="24">
        <v>97</v>
      </c>
      <c r="G1443" s="24">
        <v>93</v>
      </c>
      <c r="H1443" s="24">
        <v>17861</v>
      </c>
      <c r="I1443" s="24">
        <v>7.97</v>
      </c>
      <c r="J1443" s="24">
        <v>6.14</v>
      </c>
      <c r="K1443" s="24" t="s">
        <v>4429</v>
      </c>
      <c r="L1443" s="24" t="b">
        <v>1</v>
      </c>
      <c r="M1443" s="25" t="b">
        <f t="shared" si="22"/>
        <v>0</v>
      </c>
    </row>
    <row r="1444" spans="1:13" x14ac:dyDescent="0.25">
      <c r="A1444" s="10" t="s">
        <v>4331</v>
      </c>
      <c r="B1444" s="22" t="s">
        <v>3690</v>
      </c>
      <c r="C1444" s="22">
        <v>1</v>
      </c>
      <c r="D1444" s="22" t="s">
        <v>3691</v>
      </c>
      <c r="E1444" s="22" t="b">
        <v>0</v>
      </c>
      <c r="F1444" s="22">
        <v>19</v>
      </c>
      <c r="G1444" s="22">
        <v>20</v>
      </c>
      <c r="H1444" s="22">
        <v>2786</v>
      </c>
      <c r="I1444" s="22">
        <v>8.41</v>
      </c>
      <c r="J1444" s="22">
        <v>0.91</v>
      </c>
      <c r="K1444" s="22" t="s">
        <v>4429</v>
      </c>
      <c r="L1444" s="22" t="b">
        <v>1</v>
      </c>
      <c r="M1444" s="25" t="b">
        <f t="shared" si="22"/>
        <v>0</v>
      </c>
    </row>
    <row r="1445" spans="1:13" x14ac:dyDescent="0.25">
      <c r="A1445" s="13" t="s">
        <v>4334</v>
      </c>
      <c r="B1445" s="24" t="s">
        <v>3768</v>
      </c>
      <c r="C1445" s="24">
        <v>1</v>
      </c>
      <c r="D1445" s="24" t="s">
        <v>3769</v>
      </c>
      <c r="E1445" s="24" t="b">
        <v>0</v>
      </c>
      <c r="F1445" s="24">
        <v>5848</v>
      </c>
      <c r="G1445" s="24">
        <v>805</v>
      </c>
      <c r="H1445" s="24">
        <v>846</v>
      </c>
      <c r="I1445" s="24">
        <v>4.96</v>
      </c>
      <c r="J1445" s="24">
        <v>0.47</v>
      </c>
      <c r="K1445" s="24" t="s">
        <v>4429</v>
      </c>
      <c r="L1445" s="24" t="b">
        <v>1</v>
      </c>
      <c r="M1445" s="25" t="b">
        <f t="shared" si="22"/>
        <v>0</v>
      </c>
    </row>
    <row r="1446" spans="1:13" x14ac:dyDescent="0.25">
      <c r="A1446" s="10" t="s">
        <v>4337</v>
      </c>
      <c r="B1446" s="22" t="s">
        <v>3504</v>
      </c>
      <c r="C1446" s="22">
        <v>1</v>
      </c>
      <c r="D1446" s="22" t="s">
        <v>3505</v>
      </c>
      <c r="E1446" s="22" t="b">
        <v>0</v>
      </c>
      <c r="F1446" s="22">
        <v>153</v>
      </c>
      <c r="G1446" s="22">
        <v>569</v>
      </c>
      <c r="H1446" s="22">
        <v>4987</v>
      </c>
      <c r="I1446" s="22">
        <v>5.99</v>
      </c>
      <c r="J1446" s="22">
        <v>2.2799999999999998</v>
      </c>
      <c r="K1446" s="22" t="s">
        <v>4429</v>
      </c>
      <c r="L1446" s="22" t="b">
        <v>1</v>
      </c>
      <c r="M1446" s="25" t="b">
        <f t="shared" si="22"/>
        <v>0</v>
      </c>
    </row>
    <row r="1447" spans="1:13" x14ac:dyDescent="0.25">
      <c r="A1447" s="13" t="s">
        <v>4340</v>
      </c>
      <c r="B1447" s="24" t="s">
        <v>3480</v>
      </c>
      <c r="C1447" s="24">
        <v>1</v>
      </c>
      <c r="D1447" s="24" t="s">
        <v>3481</v>
      </c>
      <c r="E1447" s="24" t="b">
        <v>0</v>
      </c>
      <c r="F1447" s="24">
        <v>696</v>
      </c>
      <c r="G1447" s="24">
        <v>770</v>
      </c>
      <c r="H1447" s="24">
        <v>43110</v>
      </c>
      <c r="I1447" s="24">
        <v>4.63</v>
      </c>
      <c r="J1447" s="24">
        <v>25.49</v>
      </c>
      <c r="K1447" s="24" t="s">
        <v>4429</v>
      </c>
      <c r="L1447" s="24" t="b">
        <v>1</v>
      </c>
      <c r="M1447" s="25" t="b">
        <f t="shared" si="22"/>
        <v>0</v>
      </c>
    </row>
    <row r="1448" spans="1:13" x14ac:dyDescent="0.25">
      <c r="A1448" s="10" t="s">
        <v>4343</v>
      </c>
      <c r="B1448" s="22" t="s">
        <v>5430</v>
      </c>
      <c r="C1448" s="22">
        <v>1</v>
      </c>
      <c r="D1448" s="22" t="s">
        <v>5431</v>
      </c>
      <c r="E1448" s="22" t="b">
        <v>0</v>
      </c>
      <c r="F1448" s="22">
        <v>442</v>
      </c>
      <c r="G1448" s="22">
        <v>738</v>
      </c>
      <c r="H1448" s="22">
        <v>10757</v>
      </c>
      <c r="I1448" s="22">
        <v>6.44</v>
      </c>
      <c r="J1448" s="22">
        <v>4.58</v>
      </c>
      <c r="K1448" s="22" t="s">
        <v>4429</v>
      </c>
      <c r="L1448" s="22" t="b">
        <v>1</v>
      </c>
      <c r="M1448" s="25" t="b">
        <f t="shared" si="22"/>
        <v>0</v>
      </c>
    </row>
    <row r="1449" spans="1:13" x14ac:dyDescent="0.25">
      <c r="A1449" s="13" t="s">
        <v>4346</v>
      </c>
      <c r="B1449" s="24" t="s">
        <v>3576</v>
      </c>
      <c r="C1449" s="24">
        <v>1</v>
      </c>
      <c r="D1449" s="24" t="s">
        <v>3577</v>
      </c>
      <c r="E1449" s="24" t="b">
        <v>0</v>
      </c>
      <c r="F1449" s="24">
        <v>691</v>
      </c>
      <c r="G1449" s="24">
        <v>1003</v>
      </c>
      <c r="H1449" s="24">
        <v>68157</v>
      </c>
      <c r="I1449" s="24">
        <v>1.45</v>
      </c>
      <c r="J1449" s="24">
        <v>128.6</v>
      </c>
      <c r="K1449" s="24" t="s">
        <v>4429</v>
      </c>
      <c r="L1449" s="24" t="b">
        <v>1</v>
      </c>
      <c r="M1449" s="25" t="b">
        <f t="shared" si="22"/>
        <v>1</v>
      </c>
    </row>
    <row r="1450" spans="1:13" x14ac:dyDescent="0.25">
      <c r="A1450" s="10" t="s">
        <v>4349</v>
      </c>
      <c r="B1450" s="22" t="s">
        <v>3636</v>
      </c>
      <c r="C1450" s="22">
        <v>1</v>
      </c>
      <c r="D1450" s="22" t="s">
        <v>3637</v>
      </c>
      <c r="E1450" s="22" t="b">
        <v>0</v>
      </c>
      <c r="F1450" s="22">
        <v>34</v>
      </c>
      <c r="G1450" s="22">
        <v>122</v>
      </c>
      <c r="H1450" s="22">
        <v>1466</v>
      </c>
      <c r="I1450" s="22">
        <v>2.2599999999999998</v>
      </c>
      <c r="J1450" s="22">
        <v>1.78</v>
      </c>
      <c r="K1450" s="22" t="s">
        <v>4429</v>
      </c>
      <c r="L1450" s="22" t="b">
        <v>1</v>
      </c>
      <c r="M1450" s="25" t="b">
        <f t="shared" si="22"/>
        <v>0</v>
      </c>
    </row>
    <row r="1451" spans="1:13" x14ac:dyDescent="0.25">
      <c r="A1451" s="13" t="s">
        <v>4352</v>
      </c>
      <c r="B1451" s="24" t="s">
        <v>4140</v>
      </c>
      <c r="C1451" s="24">
        <v>1</v>
      </c>
      <c r="D1451" s="24" t="s">
        <v>4141</v>
      </c>
      <c r="E1451" s="24" t="b">
        <v>0</v>
      </c>
      <c r="F1451" s="24">
        <v>555</v>
      </c>
      <c r="G1451" s="24">
        <v>675</v>
      </c>
      <c r="H1451" s="24">
        <v>8305</v>
      </c>
      <c r="I1451" s="24">
        <v>0.71</v>
      </c>
      <c r="J1451" s="24">
        <v>32.07</v>
      </c>
      <c r="K1451" s="24" t="s">
        <v>4429</v>
      </c>
      <c r="L1451" s="24" t="b">
        <v>1</v>
      </c>
      <c r="M1451" s="25" t="b">
        <f t="shared" si="22"/>
        <v>0</v>
      </c>
    </row>
    <row r="1452" spans="1:13" x14ac:dyDescent="0.25">
      <c r="A1452" s="10" t="s">
        <v>4355</v>
      </c>
      <c r="B1452" s="22" t="s">
        <v>4302</v>
      </c>
      <c r="C1452" s="22">
        <v>1</v>
      </c>
      <c r="D1452" s="22" t="s">
        <v>4303</v>
      </c>
      <c r="E1452" s="22" t="b">
        <v>0</v>
      </c>
      <c r="F1452" s="22">
        <v>317</v>
      </c>
      <c r="G1452" s="22">
        <v>307</v>
      </c>
      <c r="H1452" s="22">
        <v>15754</v>
      </c>
      <c r="I1452" s="22">
        <v>4.29</v>
      </c>
      <c r="J1452" s="22">
        <v>10.06</v>
      </c>
      <c r="K1452" s="22" t="s">
        <v>4429</v>
      </c>
      <c r="L1452" s="22" t="b">
        <v>1</v>
      </c>
      <c r="M1452" s="25" t="b">
        <f t="shared" si="22"/>
        <v>0</v>
      </c>
    </row>
    <row r="1453" spans="1:13" x14ac:dyDescent="0.25">
      <c r="A1453" s="13" t="s">
        <v>4358</v>
      </c>
      <c r="B1453" s="24" t="s">
        <v>4365</v>
      </c>
      <c r="C1453" s="24">
        <v>1</v>
      </c>
      <c r="D1453" s="24" t="s">
        <v>4366</v>
      </c>
      <c r="E1453" s="24" t="b">
        <v>0</v>
      </c>
      <c r="F1453" s="24">
        <v>2420</v>
      </c>
      <c r="G1453" s="24">
        <v>1979</v>
      </c>
      <c r="H1453" s="24">
        <v>30731</v>
      </c>
      <c r="I1453" s="24">
        <v>0.71</v>
      </c>
      <c r="J1453" s="24">
        <v>118.2</v>
      </c>
      <c r="K1453" s="24" t="s">
        <v>4429</v>
      </c>
      <c r="L1453" s="24" t="b">
        <v>1</v>
      </c>
      <c r="M1453" s="25" t="b">
        <f t="shared" si="22"/>
        <v>1</v>
      </c>
    </row>
    <row r="1454" spans="1:13" x14ac:dyDescent="0.25">
      <c r="A1454" s="10" t="s">
        <v>4361</v>
      </c>
      <c r="B1454" s="22" t="s">
        <v>4275</v>
      </c>
      <c r="C1454" s="22">
        <v>1</v>
      </c>
      <c r="D1454" s="22" t="s">
        <v>4276</v>
      </c>
      <c r="E1454" s="22" t="b">
        <v>0</v>
      </c>
      <c r="F1454" s="22">
        <v>775</v>
      </c>
      <c r="G1454" s="22">
        <v>1742</v>
      </c>
      <c r="H1454" s="22">
        <v>7514</v>
      </c>
      <c r="I1454" s="22">
        <v>7.52</v>
      </c>
      <c r="J1454" s="22">
        <v>2.74</v>
      </c>
      <c r="K1454" s="22" t="s">
        <v>4429</v>
      </c>
      <c r="L1454" s="22" t="b">
        <v>1</v>
      </c>
      <c r="M1454" s="25" t="b">
        <f t="shared" si="22"/>
        <v>0</v>
      </c>
    </row>
    <row r="1455" spans="1:13" x14ac:dyDescent="0.25">
      <c r="A1455" s="13" t="s">
        <v>4364</v>
      </c>
      <c r="B1455" s="24" t="s">
        <v>4218</v>
      </c>
      <c r="C1455" s="24">
        <v>1</v>
      </c>
      <c r="D1455" s="24" t="s">
        <v>4219</v>
      </c>
      <c r="E1455" s="24" t="b">
        <v>0</v>
      </c>
      <c r="F1455" s="24">
        <v>2545</v>
      </c>
      <c r="G1455" s="24">
        <v>2981</v>
      </c>
      <c r="H1455" s="24">
        <v>7579</v>
      </c>
      <c r="I1455" s="24">
        <v>5.41</v>
      </c>
      <c r="J1455" s="24">
        <v>3.84</v>
      </c>
      <c r="K1455" s="24" t="s">
        <v>4429</v>
      </c>
      <c r="L1455" s="24" t="b">
        <v>1</v>
      </c>
      <c r="M1455" s="25" t="b">
        <f t="shared" si="22"/>
        <v>0</v>
      </c>
    </row>
    <row r="1456" spans="1:13" x14ac:dyDescent="0.25">
      <c r="A1456" s="10" t="s">
        <v>4367</v>
      </c>
      <c r="B1456" s="22" t="s">
        <v>4128</v>
      </c>
      <c r="C1456" s="22">
        <v>1</v>
      </c>
      <c r="D1456" s="22" t="s">
        <v>4129</v>
      </c>
      <c r="E1456" s="22" t="b">
        <v>0</v>
      </c>
      <c r="F1456" s="22">
        <v>12702</v>
      </c>
      <c r="G1456" s="22">
        <v>13963</v>
      </c>
      <c r="H1456" s="22">
        <v>70411</v>
      </c>
      <c r="I1456" s="22">
        <v>7.62</v>
      </c>
      <c r="J1456" s="22">
        <v>25.32</v>
      </c>
      <c r="K1456" s="22" t="s">
        <v>4429</v>
      </c>
      <c r="L1456" s="22" t="b">
        <v>1</v>
      </c>
      <c r="M1456" s="25" t="b">
        <f t="shared" si="22"/>
        <v>0</v>
      </c>
    </row>
    <row r="1457" spans="1:13" x14ac:dyDescent="0.25">
      <c r="A1457" s="13" t="s">
        <v>4370</v>
      </c>
      <c r="B1457" s="24" t="s">
        <v>4665</v>
      </c>
      <c r="C1457" s="24">
        <v>1</v>
      </c>
      <c r="D1457" s="24" t="s">
        <v>4666</v>
      </c>
      <c r="E1457" s="24" t="b">
        <v>0</v>
      </c>
      <c r="F1457" s="24">
        <v>714</v>
      </c>
      <c r="G1457" s="24">
        <v>1088</v>
      </c>
      <c r="H1457" s="24">
        <v>38839</v>
      </c>
      <c r="I1457" s="24">
        <v>3.48</v>
      </c>
      <c r="J1457" s="24">
        <v>30.58</v>
      </c>
      <c r="K1457" s="24" t="s">
        <v>4429</v>
      </c>
      <c r="L1457" s="24" t="b">
        <v>1</v>
      </c>
      <c r="M1457" s="25" t="b">
        <f t="shared" si="22"/>
        <v>0</v>
      </c>
    </row>
    <row r="1458" spans="1:13" x14ac:dyDescent="0.25">
      <c r="A1458" s="10" t="s">
        <v>4373</v>
      </c>
      <c r="B1458" s="22" t="s">
        <v>4599</v>
      </c>
      <c r="C1458" s="22">
        <v>1</v>
      </c>
      <c r="D1458" s="22" t="s">
        <v>4600</v>
      </c>
      <c r="E1458" s="22" t="b">
        <v>0</v>
      </c>
      <c r="F1458" s="22">
        <v>2599</v>
      </c>
      <c r="G1458" s="22">
        <v>3105</v>
      </c>
      <c r="H1458" s="22">
        <v>52676</v>
      </c>
      <c r="I1458" s="22">
        <v>3.13</v>
      </c>
      <c r="J1458" s="22">
        <v>46.05</v>
      </c>
      <c r="K1458" s="22" t="s">
        <v>4429</v>
      </c>
      <c r="L1458" s="22" t="b">
        <v>1</v>
      </c>
      <c r="M1458" s="25" t="b">
        <f t="shared" si="22"/>
        <v>0</v>
      </c>
    </row>
    <row r="1459" spans="1:13" x14ac:dyDescent="0.25">
      <c r="A1459" s="13" t="s">
        <v>4376</v>
      </c>
      <c r="B1459" s="24" t="s">
        <v>4761</v>
      </c>
      <c r="C1459" s="24">
        <v>1</v>
      </c>
      <c r="D1459" s="24" t="s">
        <v>4762</v>
      </c>
      <c r="E1459" s="24" t="b">
        <v>0</v>
      </c>
      <c r="F1459" s="24">
        <v>24</v>
      </c>
      <c r="G1459" s="24">
        <v>67</v>
      </c>
      <c r="H1459" s="24">
        <v>1451</v>
      </c>
      <c r="I1459" s="24">
        <v>11.92</v>
      </c>
      <c r="J1459" s="24">
        <v>0.33</v>
      </c>
      <c r="K1459" s="24" t="s">
        <v>4429</v>
      </c>
      <c r="L1459" s="24" t="b">
        <v>1</v>
      </c>
      <c r="M1459" s="25" t="b">
        <f t="shared" si="22"/>
        <v>0</v>
      </c>
    </row>
    <row r="1460" spans="1:13" x14ac:dyDescent="0.25">
      <c r="A1460" s="10" t="s">
        <v>4379</v>
      </c>
      <c r="B1460" s="22" t="s">
        <v>4725</v>
      </c>
      <c r="C1460" s="22">
        <v>1</v>
      </c>
      <c r="D1460" s="22" t="s">
        <v>4726</v>
      </c>
      <c r="E1460" s="22" t="b">
        <v>0</v>
      </c>
      <c r="F1460" s="22">
        <v>50</v>
      </c>
      <c r="G1460" s="22">
        <v>83</v>
      </c>
      <c r="H1460" s="22">
        <v>295</v>
      </c>
      <c r="I1460" s="22">
        <v>0.49</v>
      </c>
      <c r="J1460" s="22">
        <v>1.64</v>
      </c>
      <c r="K1460" s="22" t="s">
        <v>4429</v>
      </c>
      <c r="L1460" s="22" t="b">
        <v>1</v>
      </c>
      <c r="M1460" s="25" t="b">
        <f t="shared" si="22"/>
        <v>0</v>
      </c>
    </row>
    <row r="1461" spans="1:13" x14ac:dyDescent="0.25">
      <c r="A1461" s="13" t="s">
        <v>4382</v>
      </c>
      <c r="B1461" s="24" t="s">
        <v>4458</v>
      </c>
      <c r="C1461" s="24">
        <v>1</v>
      </c>
      <c r="D1461" s="24" t="s">
        <v>4459</v>
      </c>
      <c r="E1461" s="24" t="b">
        <v>0</v>
      </c>
      <c r="F1461" s="24">
        <v>208</v>
      </c>
      <c r="G1461" s="24">
        <v>539</v>
      </c>
      <c r="H1461" s="24">
        <v>65546</v>
      </c>
      <c r="I1461" s="24">
        <v>3.2</v>
      </c>
      <c r="J1461" s="24">
        <v>56.07</v>
      </c>
      <c r="K1461" s="24" t="s">
        <v>4429</v>
      </c>
      <c r="L1461" s="24" t="b">
        <v>1</v>
      </c>
      <c r="M1461" s="25" t="b">
        <f t="shared" si="22"/>
        <v>0</v>
      </c>
    </row>
    <row r="1462" spans="1:13" x14ac:dyDescent="0.25">
      <c r="A1462" s="10" t="s">
        <v>4385</v>
      </c>
      <c r="B1462" s="22" t="s">
        <v>4431</v>
      </c>
      <c r="C1462" s="22">
        <v>1</v>
      </c>
      <c r="D1462" s="22" t="s">
        <v>4432</v>
      </c>
      <c r="E1462" s="22" t="b">
        <v>0</v>
      </c>
      <c r="F1462" s="22">
        <v>686</v>
      </c>
      <c r="G1462" s="22">
        <v>1000</v>
      </c>
      <c r="H1462" s="22">
        <v>40709</v>
      </c>
      <c r="I1462" s="22">
        <v>11.67</v>
      </c>
      <c r="J1462" s="22">
        <v>9.5500000000000007</v>
      </c>
      <c r="K1462" s="22" t="s">
        <v>4429</v>
      </c>
      <c r="L1462" s="22" t="b">
        <v>1</v>
      </c>
      <c r="M1462" s="25" t="b">
        <f t="shared" si="22"/>
        <v>0</v>
      </c>
    </row>
    <row r="1463" spans="1:13" x14ac:dyDescent="0.25">
      <c r="A1463" s="13" t="s">
        <v>4388</v>
      </c>
      <c r="B1463" s="24" t="s">
        <v>3981</v>
      </c>
      <c r="C1463" s="24">
        <v>1</v>
      </c>
      <c r="D1463" s="24" t="s">
        <v>3982</v>
      </c>
      <c r="E1463" s="24" t="b">
        <v>0</v>
      </c>
      <c r="F1463" s="24">
        <v>190</v>
      </c>
      <c r="G1463" s="24">
        <v>442</v>
      </c>
      <c r="H1463" s="24">
        <v>4488</v>
      </c>
      <c r="I1463" s="24">
        <v>9.86</v>
      </c>
      <c r="J1463" s="24">
        <v>1.25</v>
      </c>
      <c r="K1463" s="24" t="s">
        <v>4429</v>
      </c>
      <c r="L1463" s="24" t="b">
        <v>1</v>
      </c>
      <c r="M1463" s="25" t="b">
        <f t="shared" si="22"/>
        <v>0</v>
      </c>
    </row>
    <row r="1464" spans="1:13" x14ac:dyDescent="0.25">
      <c r="A1464" s="10" t="s">
        <v>4391</v>
      </c>
      <c r="B1464" s="22" t="s">
        <v>4506</v>
      </c>
      <c r="C1464" s="22">
        <v>1</v>
      </c>
      <c r="D1464" s="22" t="s">
        <v>4507</v>
      </c>
      <c r="E1464" s="22" t="b">
        <v>0</v>
      </c>
      <c r="F1464" s="22">
        <v>453</v>
      </c>
      <c r="G1464" s="22">
        <v>795</v>
      </c>
      <c r="H1464" s="22">
        <v>10689</v>
      </c>
      <c r="I1464" s="22">
        <v>1.17</v>
      </c>
      <c r="J1464" s="22">
        <v>25.03</v>
      </c>
      <c r="K1464" s="22" t="s">
        <v>4429</v>
      </c>
      <c r="L1464" s="22" t="b">
        <v>1</v>
      </c>
      <c r="M1464" s="25" t="b">
        <f t="shared" si="22"/>
        <v>0</v>
      </c>
    </row>
    <row r="1465" spans="1:13" x14ac:dyDescent="0.25">
      <c r="A1465" s="13" t="s">
        <v>4394</v>
      </c>
      <c r="B1465" s="24" t="s">
        <v>3765</v>
      </c>
      <c r="C1465" s="24">
        <v>1</v>
      </c>
      <c r="D1465" s="24" t="s">
        <v>3766</v>
      </c>
      <c r="E1465" s="24" t="b">
        <v>0</v>
      </c>
      <c r="F1465" s="24">
        <v>40</v>
      </c>
      <c r="G1465" s="24">
        <v>5</v>
      </c>
      <c r="H1465" s="24">
        <v>70</v>
      </c>
      <c r="I1465" s="24">
        <v>0.49</v>
      </c>
      <c r="J1465" s="24">
        <v>0.39</v>
      </c>
      <c r="K1465" s="24" t="s">
        <v>4429</v>
      </c>
      <c r="L1465" s="24" t="b">
        <v>1</v>
      </c>
      <c r="M1465" s="25" t="b">
        <f t="shared" si="22"/>
        <v>0</v>
      </c>
    </row>
    <row r="1466" spans="1:13" x14ac:dyDescent="0.25">
      <c r="A1466" s="10" t="s">
        <v>4397</v>
      </c>
      <c r="B1466" s="22" t="s">
        <v>3750</v>
      </c>
      <c r="C1466" s="22">
        <v>1</v>
      </c>
      <c r="D1466" s="22" t="s">
        <v>3751</v>
      </c>
      <c r="E1466" s="22" t="b">
        <v>0</v>
      </c>
      <c r="F1466" s="22">
        <v>1489</v>
      </c>
      <c r="G1466" s="22">
        <v>1991</v>
      </c>
      <c r="H1466" s="22">
        <v>136952</v>
      </c>
      <c r="I1466" s="22">
        <v>6.92</v>
      </c>
      <c r="J1466" s="22">
        <v>54.26</v>
      </c>
      <c r="K1466" s="22" t="s">
        <v>4429</v>
      </c>
      <c r="L1466" s="22" t="b">
        <v>1</v>
      </c>
      <c r="M1466" s="25" t="b">
        <f t="shared" si="22"/>
        <v>0</v>
      </c>
    </row>
    <row r="1467" spans="1:13" x14ac:dyDescent="0.25">
      <c r="A1467" s="13" t="s">
        <v>4400</v>
      </c>
      <c r="B1467" s="24" t="s">
        <v>3741</v>
      </c>
      <c r="C1467" s="24">
        <v>1</v>
      </c>
      <c r="D1467" s="24" t="s">
        <v>3742</v>
      </c>
      <c r="E1467" s="24" t="b">
        <v>0</v>
      </c>
      <c r="F1467" s="24">
        <v>1173</v>
      </c>
      <c r="G1467" s="24">
        <v>2666</v>
      </c>
      <c r="H1467" s="24">
        <v>9539</v>
      </c>
      <c r="I1467" s="24">
        <v>1.22</v>
      </c>
      <c r="J1467" s="24">
        <v>21.48</v>
      </c>
      <c r="K1467" s="24" t="s">
        <v>4429</v>
      </c>
      <c r="L1467" s="24" t="b">
        <v>1</v>
      </c>
      <c r="M1467" s="25" t="b">
        <f t="shared" si="22"/>
        <v>0</v>
      </c>
    </row>
    <row r="1468" spans="1:13" x14ac:dyDescent="0.25">
      <c r="A1468" s="10" t="s">
        <v>4403</v>
      </c>
      <c r="B1468" s="22" t="s">
        <v>3723</v>
      </c>
      <c r="C1468" s="22">
        <v>1</v>
      </c>
      <c r="D1468" s="22" t="s">
        <v>3724</v>
      </c>
      <c r="E1468" s="22" t="b">
        <v>0</v>
      </c>
      <c r="F1468" s="22">
        <v>722</v>
      </c>
      <c r="G1468" s="22">
        <v>859</v>
      </c>
      <c r="H1468" s="22">
        <v>13207</v>
      </c>
      <c r="I1468" s="22">
        <v>3.65</v>
      </c>
      <c r="J1468" s="22">
        <v>9.92</v>
      </c>
      <c r="K1468" s="22" t="s">
        <v>4429</v>
      </c>
      <c r="L1468" s="22" t="b">
        <v>1</v>
      </c>
      <c r="M1468" s="25" t="b">
        <f t="shared" si="22"/>
        <v>0</v>
      </c>
    </row>
    <row r="1469" spans="1:13" x14ac:dyDescent="0.25">
      <c r="A1469" s="13" t="s">
        <v>4406</v>
      </c>
      <c r="B1469" s="24" t="s">
        <v>3615</v>
      </c>
      <c r="C1469" s="24">
        <v>1</v>
      </c>
      <c r="D1469" s="24" t="s">
        <v>3616</v>
      </c>
      <c r="E1469" s="24" t="b">
        <v>0</v>
      </c>
      <c r="F1469" s="24">
        <v>25</v>
      </c>
      <c r="G1469" s="24">
        <v>120</v>
      </c>
      <c r="H1469" s="24">
        <v>2287</v>
      </c>
      <c r="I1469" s="24">
        <v>5.73</v>
      </c>
      <c r="J1469" s="24">
        <v>1.0900000000000001</v>
      </c>
      <c r="K1469" s="24" t="s">
        <v>4429</v>
      </c>
      <c r="L1469" s="24" t="b">
        <v>1</v>
      </c>
      <c r="M1469" s="25" t="b">
        <f t="shared" si="22"/>
        <v>0</v>
      </c>
    </row>
    <row r="1470" spans="1:13" x14ac:dyDescent="0.25">
      <c r="A1470" s="10" t="s">
        <v>4409</v>
      </c>
      <c r="B1470" s="22" t="s">
        <v>3618</v>
      </c>
      <c r="C1470" s="22">
        <v>1</v>
      </c>
      <c r="D1470" s="22" t="s">
        <v>3619</v>
      </c>
      <c r="E1470" s="22" t="b">
        <v>0</v>
      </c>
      <c r="F1470" s="22">
        <v>48</v>
      </c>
      <c r="G1470" s="22">
        <v>245</v>
      </c>
      <c r="H1470" s="22">
        <v>4</v>
      </c>
      <c r="I1470" s="22">
        <v>0.55000000000000004</v>
      </c>
      <c r="J1470" s="22">
        <v>0.02</v>
      </c>
      <c r="K1470" s="22" t="s">
        <v>4429</v>
      </c>
      <c r="L1470" s="22" t="b">
        <v>1</v>
      </c>
      <c r="M1470" s="25" t="b">
        <f t="shared" si="22"/>
        <v>0</v>
      </c>
    </row>
    <row r="1471" spans="1:13" x14ac:dyDescent="0.25">
      <c r="A1471" s="13" t="s">
        <v>4412</v>
      </c>
      <c r="B1471" s="24" t="s">
        <v>3633</v>
      </c>
      <c r="C1471" s="24">
        <v>1</v>
      </c>
      <c r="D1471" s="24" t="s">
        <v>3634</v>
      </c>
      <c r="E1471" s="24" t="b">
        <v>0</v>
      </c>
      <c r="F1471" s="24">
        <v>63</v>
      </c>
      <c r="G1471" s="24">
        <v>223</v>
      </c>
      <c r="H1471" s="24">
        <v>1044</v>
      </c>
      <c r="I1471" s="24">
        <v>0.68</v>
      </c>
      <c r="J1471" s="24">
        <v>4.1900000000000004</v>
      </c>
      <c r="K1471" s="24" t="s">
        <v>4429</v>
      </c>
      <c r="L1471" s="24" t="b">
        <v>1</v>
      </c>
      <c r="M1471" s="25" t="b">
        <f t="shared" si="22"/>
        <v>0</v>
      </c>
    </row>
    <row r="1472" spans="1:13" x14ac:dyDescent="0.25">
      <c r="A1472" s="10" t="s">
        <v>4415</v>
      </c>
      <c r="B1472" s="22" t="s">
        <v>3639</v>
      </c>
      <c r="C1472" s="22">
        <v>1</v>
      </c>
      <c r="D1472" s="22" t="s">
        <v>3640</v>
      </c>
      <c r="E1472" s="22" t="b">
        <v>0</v>
      </c>
      <c r="F1472" s="22">
        <v>308</v>
      </c>
      <c r="G1472" s="22">
        <v>112</v>
      </c>
      <c r="H1472" s="22">
        <v>12135</v>
      </c>
      <c r="I1472" s="22">
        <v>6.13</v>
      </c>
      <c r="J1472" s="22">
        <v>5.42</v>
      </c>
      <c r="K1472" s="22" t="s">
        <v>4429</v>
      </c>
      <c r="L1472" s="22" t="b">
        <v>1</v>
      </c>
      <c r="M1472" s="25" t="b">
        <f t="shared" si="22"/>
        <v>0</v>
      </c>
    </row>
    <row r="1473" spans="1:13" x14ac:dyDescent="0.25">
      <c r="A1473" s="13" t="s">
        <v>4418</v>
      </c>
      <c r="B1473" s="24" t="s">
        <v>3657</v>
      </c>
      <c r="C1473" s="24">
        <v>1</v>
      </c>
      <c r="D1473" s="24" t="s">
        <v>3658</v>
      </c>
      <c r="E1473" s="24" t="b">
        <v>0</v>
      </c>
      <c r="F1473" s="24">
        <v>1887</v>
      </c>
      <c r="G1473" s="24">
        <v>2503</v>
      </c>
      <c r="H1473" s="24">
        <v>27843</v>
      </c>
      <c r="I1473" s="24">
        <v>3.93</v>
      </c>
      <c r="J1473" s="24">
        <v>19.39</v>
      </c>
      <c r="K1473" s="24" t="s">
        <v>4429</v>
      </c>
      <c r="L1473" s="24" t="b">
        <v>1</v>
      </c>
      <c r="M1473" s="25" t="b">
        <f t="shared" si="22"/>
        <v>0</v>
      </c>
    </row>
    <row r="1474" spans="1:13" x14ac:dyDescent="0.25">
      <c r="A1474" s="10" t="s">
        <v>4421</v>
      </c>
      <c r="B1474" s="22" t="s">
        <v>3663</v>
      </c>
      <c r="C1474" s="22">
        <v>1</v>
      </c>
      <c r="D1474" s="22" t="s">
        <v>3664</v>
      </c>
      <c r="E1474" s="22" t="b">
        <v>0</v>
      </c>
      <c r="F1474" s="22">
        <v>874</v>
      </c>
      <c r="G1474" s="22">
        <v>626</v>
      </c>
      <c r="H1474" s="22">
        <v>61368</v>
      </c>
      <c r="I1474" s="22">
        <v>6.12</v>
      </c>
      <c r="J1474" s="22">
        <v>27.46</v>
      </c>
      <c r="K1474" s="22" t="s">
        <v>4429</v>
      </c>
      <c r="L1474" s="22" t="b">
        <v>1</v>
      </c>
      <c r="M1474" s="25" t="b">
        <f t="shared" si="22"/>
        <v>0</v>
      </c>
    </row>
    <row r="1475" spans="1:13" x14ac:dyDescent="0.25">
      <c r="A1475" s="13" t="s">
        <v>4424</v>
      </c>
      <c r="B1475" s="24" t="s">
        <v>3666</v>
      </c>
      <c r="C1475" s="24">
        <v>1</v>
      </c>
      <c r="D1475" s="24" t="s">
        <v>3667</v>
      </c>
      <c r="E1475" s="24" t="b">
        <v>0</v>
      </c>
      <c r="F1475" s="24">
        <v>1633</v>
      </c>
      <c r="G1475" s="24">
        <v>1699</v>
      </c>
      <c r="H1475" s="24">
        <v>27818</v>
      </c>
      <c r="I1475" s="24">
        <v>1.41</v>
      </c>
      <c r="J1475" s="24">
        <v>54.23</v>
      </c>
      <c r="K1475" s="24" t="s">
        <v>4429</v>
      </c>
      <c r="L1475" s="24" t="b">
        <v>1</v>
      </c>
      <c r="M1475" s="25" t="b">
        <f t="shared" si="22"/>
        <v>0</v>
      </c>
    </row>
    <row r="1476" spans="1:13" x14ac:dyDescent="0.25">
      <c r="A1476" s="10" t="s">
        <v>4427</v>
      </c>
      <c r="B1476" s="22" t="s">
        <v>3669</v>
      </c>
      <c r="C1476" s="22">
        <v>1</v>
      </c>
      <c r="D1476" s="22" t="s">
        <v>3670</v>
      </c>
      <c r="E1476" s="22" t="b">
        <v>0</v>
      </c>
      <c r="F1476" s="22">
        <v>656</v>
      </c>
      <c r="G1476" s="22">
        <v>0</v>
      </c>
      <c r="H1476" s="22">
        <v>11499</v>
      </c>
      <c r="I1476" s="22">
        <v>2.2999999999999998</v>
      </c>
      <c r="J1476" s="22">
        <v>13.69</v>
      </c>
      <c r="K1476" s="22" t="s">
        <v>4429</v>
      </c>
      <c r="L1476" s="22" t="b">
        <v>1</v>
      </c>
      <c r="M1476" s="25" t="b">
        <f t="shared" ref="M1476:M1539" si="23">IF(J1476&gt;62.7015,TRUE,FALSE)</f>
        <v>0</v>
      </c>
    </row>
    <row r="1477" spans="1:13" x14ac:dyDescent="0.25">
      <c r="A1477" s="13" t="s">
        <v>4430</v>
      </c>
      <c r="B1477" s="24" t="s">
        <v>3672</v>
      </c>
      <c r="C1477" s="24">
        <v>1</v>
      </c>
      <c r="D1477" s="24" t="s">
        <v>3673</v>
      </c>
      <c r="E1477" s="24" t="b">
        <v>0</v>
      </c>
      <c r="F1477" s="24">
        <v>281</v>
      </c>
      <c r="G1477" s="24">
        <v>319</v>
      </c>
      <c r="H1477" s="24">
        <v>2959</v>
      </c>
      <c r="I1477" s="24">
        <v>1.62</v>
      </c>
      <c r="J1477" s="24">
        <v>5</v>
      </c>
      <c r="K1477" s="24" t="s">
        <v>4429</v>
      </c>
      <c r="L1477" s="24" t="b">
        <v>1</v>
      </c>
      <c r="M1477" s="25" t="b">
        <f t="shared" si="23"/>
        <v>0</v>
      </c>
    </row>
    <row r="1478" spans="1:13" x14ac:dyDescent="0.25">
      <c r="A1478" s="10" t="s">
        <v>4433</v>
      </c>
      <c r="B1478" s="22" t="s">
        <v>3678</v>
      </c>
      <c r="C1478" s="22">
        <v>1</v>
      </c>
      <c r="D1478" s="22" t="s">
        <v>3679</v>
      </c>
      <c r="E1478" s="22" t="b">
        <v>0</v>
      </c>
      <c r="F1478" s="22">
        <v>1824</v>
      </c>
      <c r="G1478" s="22">
        <v>2039</v>
      </c>
      <c r="H1478" s="22">
        <v>149097</v>
      </c>
      <c r="I1478" s="22">
        <v>5.21</v>
      </c>
      <c r="J1478" s="22">
        <v>78.39</v>
      </c>
      <c r="K1478" s="22" t="s">
        <v>4429</v>
      </c>
      <c r="L1478" s="22" t="b">
        <v>1</v>
      </c>
      <c r="M1478" s="25" t="b">
        <f t="shared" si="23"/>
        <v>1</v>
      </c>
    </row>
    <row r="1479" spans="1:13" x14ac:dyDescent="0.25">
      <c r="A1479" s="13" t="s">
        <v>4436</v>
      </c>
      <c r="B1479" s="24" t="s">
        <v>3786</v>
      </c>
      <c r="C1479" s="24">
        <v>1</v>
      </c>
      <c r="D1479" s="24" t="s">
        <v>3787</v>
      </c>
      <c r="E1479" s="24" t="b">
        <v>0</v>
      </c>
      <c r="F1479" s="24">
        <v>20</v>
      </c>
      <c r="G1479" s="24">
        <v>102</v>
      </c>
      <c r="H1479" s="24">
        <v>723</v>
      </c>
      <c r="I1479" s="24">
        <v>0.51</v>
      </c>
      <c r="J1479" s="24">
        <v>3.87</v>
      </c>
      <c r="K1479" s="24" t="s">
        <v>4429</v>
      </c>
      <c r="L1479" s="24" t="b">
        <v>1</v>
      </c>
      <c r="M1479" s="25" t="b">
        <f t="shared" si="23"/>
        <v>0</v>
      </c>
    </row>
    <row r="1480" spans="1:13" x14ac:dyDescent="0.25">
      <c r="A1480" s="10" t="s">
        <v>4439</v>
      </c>
      <c r="B1480" s="22" t="s">
        <v>3897</v>
      </c>
      <c r="C1480" s="22">
        <v>1</v>
      </c>
      <c r="D1480" s="22" t="s">
        <v>3898</v>
      </c>
      <c r="E1480" s="22" t="b">
        <v>0</v>
      </c>
      <c r="F1480" s="22">
        <v>47</v>
      </c>
      <c r="G1480" s="22">
        <v>115</v>
      </c>
      <c r="H1480" s="22">
        <v>1547</v>
      </c>
      <c r="I1480" s="22">
        <v>12.08</v>
      </c>
      <c r="J1480" s="22">
        <v>0.35</v>
      </c>
      <c r="K1480" s="22" t="s">
        <v>4429</v>
      </c>
      <c r="L1480" s="22" t="b">
        <v>1</v>
      </c>
      <c r="M1480" s="25" t="b">
        <f t="shared" si="23"/>
        <v>0</v>
      </c>
    </row>
    <row r="1481" spans="1:13" x14ac:dyDescent="0.25">
      <c r="A1481" s="13" t="s">
        <v>4442</v>
      </c>
      <c r="B1481" s="24" t="s">
        <v>3903</v>
      </c>
      <c r="C1481" s="24">
        <v>1</v>
      </c>
      <c r="D1481" s="24" t="s">
        <v>3904</v>
      </c>
      <c r="E1481" s="24" t="b">
        <v>0</v>
      </c>
      <c r="F1481" s="24">
        <v>542</v>
      </c>
      <c r="G1481" s="24">
        <v>987</v>
      </c>
      <c r="H1481" s="24">
        <v>6618</v>
      </c>
      <c r="I1481" s="24">
        <v>1.02</v>
      </c>
      <c r="J1481" s="24">
        <v>17.7</v>
      </c>
      <c r="K1481" s="24" t="s">
        <v>4429</v>
      </c>
      <c r="L1481" s="24" t="b">
        <v>1</v>
      </c>
      <c r="M1481" s="25" t="b">
        <f t="shared" si="23"/>
        <v>0</v>
      </c>
    </row>
    <row r="1482" spans="1:13" x14ac:dyDescent="0.25">
      <c r="A1482" s="10" t="s">
        <v>4445</v>
      </c>
      <c r="B1482" s="22" t="s">
        <v>3915</v>
      </c>
      <c r="C1482" s="22">
        <v>1</v>
      </c>
      <c r="D1482" s="22" t="s">
        <v>3916</v>
      </c>
      <c r="E1482" s="22" t="b">
        <v>0</v>
      </c>
      <c r="F1482" s="22">
        <v>866</v>
      </c>
      <c r="G1482" s="22">
        <v>1140</v>
      </c>
      <c r="H1482" s="22">
        <v>28177</v>
      </c>
      <c r="I1482" s="22">
        <v>11.56</v>
      </c>
      <c r="J1482" s="22">
        <v>6.68</v>
      </c>
      <c r="K1482" s="22" t="s">
        <v>4429</v>
      </c>
      <c r="L1482" s="22" t="b">
        <v>1</v>
      </c>
      <c r="M1482" s="25" t="b">
        <f t="shared" si="23"/>
        <v>0</v>
      </c>
    </row>
    <row r="1483" spans="1:13" x14ac:dyDescent="0.25">
      <c r="A1483" s="13" t="s">
        <v>4448</v>
      </c>
      <c r="B1483" s="24" t="s">
        <v>3921</v>
      </c>
      <c r="C1483" s="24">
        <v>1</v>
      </c>
      <c r="D1483" s="24" t="s">
        <v>3922</v>
      </c>
      <c r="E1483" s="24" t="b">
        <v>0</v>
      </c>
      <c r="F1483" s="24">
        <v>1463</v>
      </c>
      <c r="G1483" s="24">
        <v>1590</v>
      </c>
      <c r="H1483" s="24">
        <v>21021</v>
      </c>
      <c r="I1483" s="24">
        <v>3.43</v>
      </c>
      <c r="J1483" s="24">
        <v>16.78</v>
      </c>
      <c r="K1483" s="24" t="s">
        <v>4429</v>
      </c>
      <c r="L1483" s="24" t="b">
        <v>1</v>
      </c>
      <c r="M1483" s="25" t="b">
        <f t="shared" si="23"/>
        <v>0</v>
      </c>
    </row>
    <row r="1484" spans="1:13" x14ac:dyDescent="0.25">
      <c r="A1484" s="10" t="s">
        <v>4451</v>
      </c>
      <c r="B1484" s="22" t="s">
        <v>3612</v>
      </c>
      <c r="C1484" s="22">
        <v>1</v>
      </c>
      <c r="D1484" s="22" t="s">
        <v>3613</v>
      </c>
      <c r="E1484" s="22" t="b">
        <v>0</v>
      </c>
      <c r="F1484" s="22">
        <v>960</v>
      </c>
      <c r="G1484" s="22">
        <v>1378</v>
      </c>
      <c r="H1484" s="22">
        <v>102226</v>
      </c>
      <c r="I1484" s="22">
        <v>7.71</v>
      </c>
      <c r="J1484" s="22">
        <v>36.31</v>
      </c>
      <c r="K1484" s="22" t="s">
        <v>4429</v>
      </c>
      <c r="L1484" s="22" t="b">
        <v>1</v>
      </c>
      <c r="M1484" s="25" t="b">
        <f t="shared" si="23"/>
        <v>0</v>
      </c>
    </row>
    <row r="1485" spans="1:13" x14ac:dyDescent="0.25">
      <c r="A1485" s="13" t="s">
        <v>4454</v>
      </c>
      <c r="B1485" s="24" t="s">
        <v>3603</v>
      </c>
      <c r="C1485" s="24">
        <v>1</v>
      </c>
      <c r="D1485" s="24" t="s">
        <v>3604</v>
      </c>
      <c r="E1485" s="24" t="b">
        <v>0</v>
      </c>
      <c r="F1485" s="24">
        <v>143</v>
      </c>
      <c r="G1485" s="24">
        <v>493</v>
      </c>
      <c r="H1485" s="24">
        <v>3258</v>
      </c>
      <c r="I1485" s="24">
        <v>1.24</v>
      </c>
      <c r="J1485" s="24">
        <v>7.22</v>
      </c>
      <c r="K1485" s="24" t="s">
        <v>4429</v>
      </c>
      <c r="L1485" s="24" t="b">
        <v>1</v>
      </c>
      <c r="M1485" s="25" t="b">
        <f t="shared" si="23"/>
        <v>0</v>
      </c>
    </row>
    <row r="1486" spans="1:13" x14ac:dyDescent="0.25">
      <c r="A1486" s="10" t="s">
        <v>4457</v>
      </c>
      <c r="B1486" s="22" t="s">
        <v>3591</v>
      </c>
      <c r="C1486" s="22">
        <v>1</v>
      </c>
      <c r="D1486" s="22" t="s">
        <v>3592</v>
      </c>
      <c r="E1486" s="22" t="b">
        <v>0</v>
      </c>
      <c r="F1486" s="22">
        <v>539</v>
      </c>
      <c r="G1486" s="22">
        <v>400</v>
      </c>
      <c r="H1486" s="22">
        <v>17455</v>
      </c>
      <c r="I1486" s="22">
        <v>4.83</v>
      </c>
      <c r="J1486" s="22">
        <v>9.9</v>
      </c>
      <c r="K1486" s="22" t="s">
        <v>4429</v>
      </c>
      <c r="L1486" s="22" t="b">
        <v>1</v>
      </c>
      <c r="M1486" s="25" t="b">
        <f t="shared" si="23"/>
        <v>0</v>
      </c>
    </row>
    <row r="1487" spans="1:13" x14ac:dyDescent="0.25">
      <c r="A1487" s="13" t="s">
        <v>4460</v>
      </c>
      <c r="B1487" s="24" t="s">
        <v>3720</v>
      </c>
      <c r="C1487" s="24">
        <v>1</v>
      </c>
      <c r="D1487" s="24" t="s">
        <v>3721</v>
      </c>
      <c r="E1487" s="24" t="b">
        <v>0</v>
      </c>
      <c r="F1487" s="24">
        <v>186</v>
      </c>
      <c r="G1487" s="24">
        <v>487</v>
      </c>
      <c r="H1487" s="24">
        <v>281</v>
      </c>
      <c r="I1487" s="24">
        <v>11.28</v>
      </c>
      <c r="J1487" s="24">
        <v>7.0000000000000007E-2</v>
      </c>
      <c r="K1487" s="24" t="s">
        <v>4429</v>
      </c>
      <c r="L1487" s="24" t="b">
        <v>1</v>
      </c>
      <c r="M1487" s="25" t="b">
        <f t="shared" si="23"/>
        <v>0</v>
      </c>
    </row>
    <row r="1488" spans="1:13" x14ac:dyDescent="0.25">
      <c r="A1488" s="10" t="s">
        <v>4463</v>
      </c>
      <c r="B1488" s="22" t="s">
        <v>3717</v>
      </c>
      <c r="C1488" s="22">
        <v>1</v>
      </c>
      <c r="D1488" s="22" t="s">
        <v>3718</v>
      </c>
      <c r="E1488" s="22" t="b">
        <v>0</v>
      </c>
      <c r="F1488" s="22">
        <v>983</v>
      </c>
      <c r="G1488" s="22">
        <v>514</v>
      </c>
      <c r="H1488" s="22">
        <v>7067</v>
      </c>
      <c r="I1488" s="22">
        <v>9.07</v>
      </c>
      <c r="J1488" s="22">
        <v>2.13</v>
      </c>
      <c r="K1488" s="22" t="s">
        <v>4429</v>
      </c>
      <c r="L1488" s="22" t="b">
        <v>1</v>
      </c>
      <c r="M1488" s="25" t="b">
        <f t="shared" si="23"/>
        <v>0</v>
      </c>
    </row>
    <row r="1489" spans="1:13" x14ac:dyDescent="0.25">
      <c r="A1489" s="13" t="s">
        <v>4466</v>
      </c>
      <c r="B1489" s="24" t="s">
        <v>4779</v>
      </c>
      <c r="C1489" s="24">
        <v>1</v>
      </c>
      <c r="D1489" s="24" t="s">
        <v>4780</v>
      </c>
      <c r="E1489" s="24" t="b">
        <v>0</v>
      </c>
      <c r="F1489" s="24">
        <v>386</v>
      </c>
      <c r="G1489" s="24">
        <v>785</v>
      </c>
      <c r="H1489" s="24">
        <v>2323</v>
      </c>
      <c r="I1489" s="24">
        <v>1.1200000000000001</v>
      </c>
      <c r="J1489" s="24">
        <v>5.69</v>
      </c>
      <c r="K1489" s="24" t="s">
        <v>4429</v>
      </c>
      <c r="L1489" s="24" t="b">
        <v>1</v>
      </c>
      <c r="M1489" s="25" t="b">
        <f t="shared" si="23"/>
        <v>0</v>
      </c>
    </row>
    <row r="1490" spans="1:13" x14ac:dyDescent="0.25">
      <c r="A1490" s="10" t="s">
        <v>4469</v>
      </c>
      <c r="B1490" s="22" t="s">
        <v>3696</v>
      </c>
      <c r="C1490" s="22">
        <v>1</v>
      </c>
      <c r="D1490" s="22" t="s">
        <v>3697</v>
      </c>
      <c r="E1490" s="22" t="b">
        <v>0</v>
      </c>
      <c r="F1490" s="22">
        <v>147</v>
      </c>
      <c r="G1490" s="22">
        <v>231</v>
      </c>
      <c r="H1490" s="22">
        <v>2433</v>
      </c>
      <c r="I1490" s="22">
        <v>5.43</v>
      </c>
      <c r="J1490" s="22">
        <v>1.23</v>
      </c>
      <c r="K1490" s="22" t="s">
        <v>4429</v>
      </c>
      <c r="L1490" s="22" t="b">
        <v>1</v>
      </c>
      <c r="M1490" s="25" t="b">
        <f t="shared" si="23"/>
        <v>0</v>
      </c>
    </row>
    <row r="1491" spans="1:13" x14ac:dyDescent="0.25">
      <c r="A1491" s="13" t="s">
        <v>4472</v>
      </c>
      <c r="B1491" s="24" t="s">
        <v>3708</v>
      </c>
      <c r="C1491" s="24">
        <v>1</v>
      </c>
      <c r="D1491" s="24" t="s">
        <v>3709</v>
      </c>
      <c r="E1491" s="24" t="b">
        <v>0</v>
      </c>
      <c r="F1491" s="24">
        <v>208</v>
      </c>
      <c r="G1491" s="24">
        <v>287</v>
      </c>
      <c r="H1491" s="24">
        <v>4522</v>
      </c>
      <c r="I1491" s="24">
        <v>1.65</v>
      </c>
      <c r="J1491" s="24">
        <v>7.49</v>
      </c>
      <c r="K1491" s="24" t="s">
        <v>4429</v>
      </c>
      <c r="L1491" s="24" t="b">
        <v>1</v>
      </c>
      <c r="M1491" s="25" t="b">
        <f t="shared" si="23"/>
        <v>0</v>
      </c>
    </row>
    <row r="1492" spans="1:13" x14ac:dyDescent="0.25">
      <c r="A1492" s="10" t="s">
        <v>4475</v>
      </c>
      <c r="B1492" s="22" t="s">
        <v>3711</v>
      </c>
      <c r="C1492" s="22">
        <v>1</v>
      </c>
      <c r="D1492" s="22" t="s">
        <v>3712</v>
      </c>
      <c r="E1492" s="22" t="b">
        <v>0</v>
      </c>
      <c r="F1492" s="22">
        <v>63</v>
      </c>
      <c r="G1492" s="22">
        <v>460</v>
      </c>
      <c r="H1492" s="22">
        <v>2338</v>
      </c>
      <c r="I1492" s="22">
        <v>2.69</v>
      </c>
      <c r="J1492" s="22">
        <v>2.38</v>
      </c>
      <c r="K1492" s="22" t="s">
        <v>4429</v>
      </c>
      <c r="L1492" s="22" t="b">
        <v>1</v>
      </c>
      <c r="M1492" s="25" t="b">
        <f t="shared" si="23"/>
        <v>0</v>
      </c>
    </row>
    <row r="1493" spans="1:13" x14ac:dyDescent="0.25">
      <c r="A1493" s="13" t="s">
        <v>4478</v>
      </c>
      <c r="B1493" s="24" t="s">
        <v>3714</v>
      </c>
      <c r="C1493" s="24">
        <v>1</v>
      </c>
      <c r="D1493" s="24" t="s">
        <v>3715</v>
      </c>
      <c r="E1493" s="24" t="b">
        <v>1</v>
      </c>
      <c r="F1493" s="24">
        <v>6225</v>
      </c>
      <c r="G1493" s="24">
        <v>697</v>
      </c>
      <c r="H1493" s="24">
        <v>3604</v>
      </c>
      <c r="I1493" s="24">
        <v>5.0199999999999996</v>
      </c>
      <c r="J1493" s="24">
        <v>1.97</v>
      </c>
      <c r="K1493" s="24" t="s">
        <v>4429</v>
      </c>
      <c r="L1493" s="24" t="b">
        <v>1</v>
      </c>
      <c r="M1493" s="25" t="b">
        <f t="shared" si="23"/>
        <v>0</v>
      </c>
    </row>
    <row r="1494" spans="1:13" x14ac:dyDescent="0.25">
      <c r="A1494" s="10" t="s">
        <v>4481</v>
      </c>
      <c r="B1494" s="22" t="s">
        <v>3726</v>
      </c>
      <c r="C1494" s="22">
        <v>1</v>
      </c>
      <c r="D1494" s="22" t="s">
        <v>3727</v>
      </c>
      <c r="E1494" s="22" t="b">
        <v>0</v>
      </c>
      <c r="F1494" s="22">
        <v>34</v>
      </c>
      <c r="G1494" s="22">
        <v>7</v>
      </c>
      <c r="H1494" s="22">
        <v>4610</v>
      </c>
      <c r="I1494" s="22">
        <v>2.27</v>
      </c>
      <c r="J1494" s="22">
        <v>5.55</v>
      </c>
      <c r="K1494" s="22" t="s">
        <v>4429</v>
      </c>
      <c r="L1494" s="22" t="b">
        <v>1</v>
      </c>
      <c r="M1494" s="25" t="b">
        <f t="shared" si="23"/>
        <v>0</v>
      </c>
    </row>
    <row r="1495" spans="1:13" x14ac:dyDescent="0.25">
      <c r="A1495" s="13" t="s">
        <v>4484</v>
      </c>
      <c r="B1495" s="24" t="s">
        <v>3681</v>
      </c>
      <c r="C1495" s="24">
        <v>1</v>
      </c>
      <c r="D1495" s="24" t="s">
        <v>3682</v>
      </c>
      <c r="E1495" s="24" t="b">
        <v>0</v>
      </c>
      <c r="F1495" s="24">
        <v>1125</v>
      </c>
      <c r="G1495" s="24">
        <v>32</v>
      </c>
      <c r="H1495" s="24">
        <v>852</v>
      </c>
      <c r="I1495" s="24">
        <v>4.6399999999999997</v>
      </c>
      <c r="J1495" s="24">
        <v>0.5</v>
      </c>
      <c r="K1495" s="24" t="s">
        <v>4429</v>
      </c>
      <c r="L1495" s="24" t="b">
        <v>1</v>
      </c>
      <c r="M1495" s="25" t="b">
        <f t="shared" si="23"/>
        <v>0</v>
      </c>
    </row>
    <row r="1496" spans="1:13" x14ac:dyDescent="0.25">
      <c r="A1496" s="10" t="s">
        <v>4487</v>
      </c>
      <c r="B1496" s="22" t="s">
        <v>5433</v>
      </c>
      <c r="C1496" s="22">
        <v>1</v>
      </c>
      <c r="D1496" s="22" t="s">
        <v>5434</v>
      </c>
      <c r="E1496" s="22" t="b">
        <v>0</v>
      </c>
      <c r="F1496" s="22">
        <v>187</v>
      </c>
      <c r="G1496" s="22">
        <v>320</v>
      </c>
      <c r="H1496" s="22">
        <v>3461</v>
      </c>
      <c r="I1496" s="22">
        <v>8.6300000000000008</v>
      </c>
      <c r="J1496" s="22">
        <v>1.1000000000000001</v>
      </c>
      <c r="K1496" s="22" t="s">
        <v>4429</v>
      </c>
      <c r="L1496" s="22" t="b">
        <v>1</v>
      </c>
      <c r="M1496" s="25" t="b">
        <f t="shared" si="23"/>
        <v>0</v>
      </c>
    </row>
    <row r="1497" spans="1:13" x14ac:dyDescent="0.25">
      <c r="A1497" s="13" t="s">
        <v>4490</v>
      </c>
      <c r="B1497" s="24" t="s">
        <v>3729</v>
      </c>
      <c r="C1497" s="24">
        <v>1</v>
      </c>
      <c r="D1497" s="24" t="s">
        <v>3730</v>
      </c>
      <c r="E1497" s="24" t="b">
        <v>0</v>
      </c>
      <c r="F1497" s="24">
        <v>309</v>
      </c>
      <c r="G1497" s="24">
        <v>121</v>
      </c>
      <c r="H1497" s="24">
        <v>9213</v>
      </c>
      <c r="I1497" s="24">
        <v>4.4800000000000004</v>
      </c>
      <c r="J1497" s="24">
        <v>5.63</v>
      </c>
      <c r="K1497" s="24" t="s">
        <v>4429</v>
      </c>
      <c r="L1497" s="24" t="b">
        <v>1</v>
      </c>
      <c r="M1497" s="25" t="b">
        <f t="shared" si="23"/>
        <v>0</v>
      </c>
    </row>
    <row r="1498" spans="1:13" x14ac:dyDescent="0.25">
      <c r="A1498" s="10" t="s">
        <v>4493</v>
      </c>
      <c r="B1498" s="22" t="s">
        <v>3732</v>
      </c>
      <c r="C1498" s="22">
        <v>1</v>
      </c>
      <c r="D1498" s="22" t="s">
        <v>3733</v>
      </c>
      <c r="E1498" s="22" t="b">
        <v>0</v>
      </c>
      <c r="F1498" s="22">
        <v>342</v>
      </c>
      <c r="G1498" s="22">
        <v>640</v>
      </c>
      <c r="H1498" s="22">
        <v>2102</v>
      </c>
      <c r="I1498" s="22">
        <v>6.12</v>
      </c>
      <c r="J1498" s="22">
        <v>0.94</v>
      </c>
      <c r="K1498" s="22" t="s">
        <v>4429</v>
      </c>
      <c r="L1498" s="22" t="b">
        <v>1</v>
      </c>
      <c r="M1498" s="25" t="b">
        <f t="shared" si="23"/>
        <v>0</v>
      </c>
    </row>
    <row r="1499" spans="1:13" x14ac:dyDescent="0.25">
      <c r="A1499" s="13" t="s">
        <v>4496</v>
      </c>
      <c r="B1499" s="24" t="s">
        <v>3735</v>
      </c>
      <c r="C1499" s="24">
        <v>1</v>
      </c>
      <c r="D1499" s="24" t="s">
        <v>3736</v>
      </c>
      <c r="E1499" s="24" t="b">
        <v>0</v>
      </c>
      <c r="F1499" s="24">
        <v>7</v>
      </c>
      <c r="G1499" s="24">
        <v>28</v>
      </c>
      <c r="H1499" s="24">
        <v>634</v>
      </c>
      <c r="I1499" s="24">
        <v>6.32</v>
      </c>
      <c r="J1499" s="24">
        <v>0.27</v>
      </c>
      <c r="K1499" s="24" t="s">
        <v>4429</v>
      </c>
      <c r="L1499" s="24" t="b">
        <v>1</v>
      </c>
      <c r="M1499" s="25" t="b">
        <f t="shared" si="23"/>
        <v>0</v>
      </c>
    </row>
    <row r="1500" spans="1:13" x14ac:dyDescent="0.25">
      <c r="A1500" s="10" t="s">
        <v>4499</v>
      </c>
      <c r="B1500" s="22" t="s">
        <v>3756</v>
      </c>
      <c r="C1500" s="22">
        <v>1</v>
      </c>
      <c r="D1500" s="22" t="s">
        <v>3757</v>
      </c>
      <c r="E1500" s="22" t="b">
        <v>0</v>
      </c>
      <c r="F1500" s="22">
        <v>945</v>
      </c>
      <c r="G1500" s="22">
        <v>905</v>
      </c>
      <c r="H1500" s="22">
        <v>8892</v>
      </c>
      <c r="I1500" s="22">
        <v>11.05</v>
      </c>
      <c r="J1500" s="22">
        <v>2.2000000000000002</v>
      </c>
      <c r="K1500" s="22" t="s">
        <v>4429</v>
      </c>
      <c r="L1500" s="22" t="b">
        <v>1</v>
      </c>
      <c r="M1500" s="25" t="b">
        <f t="shared" si="23"/>
        <v>0</v>
      </c>
    </row>
    <row r="1501" spans="1:13" x14ac:dyDescent="0.25">
      <c r="A1501" s="13" t="s">
        <v>4502</v>
      </c>
      <c r="B1501" s="24" t="s">
        <v>3777</v>
      </c>
      <c r="C1501" s="24">
        <v>1</v>
      </c>
      <c r="D1501" s="24" t="s">
        <v>3778</v>
      </c>
      <c r="E1501" s="24" t="b">
        <v>0</v>
      </c>
      <c r="F1501" s="24">
        <v>135</v>
      </c>
      <c r="G1501" s="24">
        <v>978</v>
      </c>
      <c r="H1501" s="24">
        <v>25202</v>
      </c>
      <c r="I1501" s="24">
        <v>3.71</v>
      </c>
      <c r="J1501" s="24">
        <v>18.61</v>
      </c>
      <c r="K1501" s="24" t="s">
        <v>4429</v>
      </c>
      <c r="L1501" s="24" t="b">
        <v>1</v>
      </c>
      <c r="M1501" s="25" t="b">
        <f t="shared" si="23"/>
        <v>0</v>
      </c>
    </row>
    <row r="1502" spans="1:13" x14ac:dyDescent="0.25">
      <c r="A1502" s="10" t="s">
        <v>4505</v>
      </c>
      <c r="B1502" s="22" t="s">
        <v>4434</v>
      </c>
      <c r="C1502" s="22">
        <v>1</v>
      </c>
      <c r="D1502" s="22" t="s">
        <v>4435</v>
      </c>
      <c r="E1502" s="22" t="b">
        <v>0</v>
      </c>
      <c r="F1502" s="22">
        <v>321</v>
      </c>
      <c r="G1502" s="22">
        <v>682</v>
      </c>
      <c r="H1502" s="22">
        <v>17629</v>
      </c>
      <c r="I1502" s="22">
        <v>9.6199999999999992</v>
      </c>
      <c r="J1502" s="22">
        <v>5.0199999999999996</v>
      </c>
      <c r="K1502" s="22" t="s">
        <v>4429</v>
      </c>
      <c r="L1502" s="22" t="b">
        <v>1</v>
      </c>
      <c r="M1502" s="25" t="b">
        <f t="shared" si="23"/>
        <v>0</v>
      </c>
    </row>
    <row r="1503" spans="1:13" x14ac:dyDescent="0.25">
      <c r="A1503" s="13" t="s">
        <v>4508</v>
      </c>
      <c r="B1503" s="24" t="s">
        <v>4446</v>
      </c>
      <c r="C1503" s="24">
        <v>1</v>
      </c>
      <c r="D1503" s="24" t="s">
        <v>4447</v>
      </c>
      <c r="E1503" s="24" t="b">
        <v>0</v>
      </c>
      <c r="F1503" s="24">
        <v>225</v>
      </c>
      <c r="G1503" s="24">
        <v>117</v>
      </c>
      <c r="H1503" s="24">
        <v>21968</v>
      </c>
      <c r="I1503" s="24">
        <v>7.52</v>
      </c>
      <c r="J1503" s="24">
        <v>8.01</v>
      </c>
      <c r="K1503" s="24" t="s">
        <v>4429</v>
      </c>
      <c r="L1503" s="24" t="b">
        <v>1</v>
      </c>
      <c r="M1503" s="25" t="b">
        <f t="shared" si="23"/>
        <v>0</v>
      </c>
    </row>
    <row r="1504" spans="1:13" x14ac:dyDescent="0.25">
      <c r="A1504" s="10" t="s">
        <v>4511</v>
      </c>
      <c r="B1504" s="22" t="s">
        <v>4464</v>
      </c>
      <c r="C1504" s="22">
        <v>1</v>
      </c>
      <c r="D1504" s="22" t="s">
        <v>4465</v>
      </c>
      <c r="E1504" s="22" t="b">
        <v>0</v>
      </c>
      <c r="F1504" s="22">
        <v>284</v>
      </c>
      <c r="G1504" s="22">
        <v>300</v>
      </c>
      <c r="H1504" s="22">
        <v>52770</v>
      </c>
      <c r="I1504" s="22">
        <v>10.08</v>
      </c>
      <c r="J1504" s="22">
        <v>14.35</v>
      </c>
      <c r="K1504" s="22" t="s">
        <v>4429</v>
      </c>
      <c r="L1504" s="22" t="b">
        <v>1</v>
      </c>
      <c r="M1504" s="25" t="b">
        <f t="shared" si="23"/>
        <v>0</v>
      </c>
    </row>
    <row r="1505" spans="1:13" x14ac:dyDescent="0.25">
      <c r="A1505" s="13" t="s">
        <v>4514</v>
      </c>
      <c r="B1505" s="24" t="s">
        <v>4326</v>
      </c>
      <c r="C1505" s="24">
        <v>1</v>
      </c>
      <c r="D1505" s="24" t="s">
        <v>4327</v>
      </c>
      <c r="E1505" s="24" t="b">
        <v>0</v>
      </c>
      <c r="F1505" s="24">
        <v>293</v>
      </c>
      <c r="G1505" s="24">
        <v>365</v>
      </c>
      <c r="H1505" s="24">
        <v>33820</v>
      </c>
      <c r="I1505" s="24">
        <v>12.18</v>
      </c>
      <c r="J1505" s="24">
        <v>7.61</v>
      </c>
      <c r="K1505" s="24" t="s">
        <v>4429</v>
      </c>
      <c r="L1505" s="24" t="b">
        <v>1</v>
      </c>
      <c r="M1505" s="25" t="b">
        <f t="shared" si="23"/>
        <v>0</v>
      </c>
    </row>
    <row r="1506" spans="1:13" x14ac:dyDescent="0.25">
      <c r="A1506" s="10" t="s">
        <v>4517</v>
      </c>
      <c r="B1506" s="22" t="s">
        <v>4335</v>
      </c>
      <c r="C1506" s="22">
        <v>1</v>
      </c>
      <c r="D1506" s="22" t="s">
        <v>4336</v>
      </c>
      <c r="E1506" s="22" t="b">
        <v>0</v>
      </c>
      <c r="F1506" s="22">
        <v>772</v>
      </c>
      <c r="G1506" s="22">
        <v>1184</v>
      </c>
      <c r="H1506" s="22">
        <v>129592</v>
      </c>
      <c r="I1506" s="22">
        <v>4.25</v>
      </c>
      <c r="J1506" s="22">
        <v>83.5</v>
      </c>
      <c r="K1506" s="22" t="s">
        <v>4429</v>
      </c>
      <c r="L1506" s="22" t="b">
        <v>1</v>
      </c>
      <c r="M1506" s="25" t="b">
        <f t="shared" si="23"/>
        <v>1</v>
      </c>
    </row>
    <row r="1507" spans="1:13" x14ac:dyDescent="0.25">
      <c r="A1507" s="13" t="s">
        <v>4520</v>
      </c>
      <c r="B1507" s="24" t="s">
        <v>4338</v>
      </c>
      <c r="C1507" s="24">
        <v>1</v>
      </c>
      <c r="D1507" s="24" t="s">
        <v>4339</v>
      </c>
      <c r="E1507" s="24" t="b">
        <v>0</v>
      </c>
      <c r="F1507" s="24">
        <v>221</v>
      </c>
      <c r="G1507" s="24">
        <v>138</v>
      </c>
      <c r="H1507" s="24">
        <v>11303</v>
      </c>
      <c r="I1507" s="24">
        <v>5.86</v>
      </c>
      <c r="J1507" s="24">
        <v>5.29</v>
      </c>
      <c r="K1507" s="24" t="s">
        <v>4429</v>
      </c>
      <c r="L1507" s="24" t="b">
        <v>1</v>
      </c>
      <c r="M1507" s="25" t="b">
        <f t="shared" si="23"/>
        <v>0</v>
      </c>
    </row>
    <row r="1508" spans="1:13" x14ac:dyDescent="0.25">
      <c r="A1508" s="10" t="s">
        <v>4523</v>
      </c>
      <c r="B1508" s="22" t="s">
        <v>4341</v>
      </c>
      <c r="C1508" s="22">
        <v>1</v>
      </c>
      <c r="D1508" s="22" t="s">
        <v>4342</v>
      </c>
      <c r="E1508" s="22" t="b">
        <v>0</v>
      </c>
      <c r="F1508" s="22">
        <v>1762</v>
      </c>
      <c r="G1508" s="22">
        <v>2344</v>
      </c>
      <c r="H1508" s="22">
        <v>11462</v>
      </c>
      <c r="I1508" s="22">
        <v>0.9</v>
      </c>
      <c r="J1508" s="22">
        <v>34.840000000000003</v>
      </c>
      <c r="K1508" s="22" t="s">
        <v>4429</v>
      </c>
      <c r="L1508" s="22" t="b">
        <v>1</v>
      </c>
      <c r="M1508" s="25" t="b">
        <f t="shared" si="23"/>
        <v>0</v>
      </c>
    </row>
    <row r="1509" spans="1:13" x14ac:dyDescent="0.25">
      <c r="A1509" s="13" t="s">
        <v>4526</v>
      </c>
      <c r="B1509" s="24" t="s">
        <v>4347</v>
      </c>
      <c r="C1509" s="24">
        <v>1</v>
      </c>
      <c r="D1509" s="24" t="s">
        <v>4348</v>
      </c>
      <c r="E1509" s="24" t="b">
        <v>0</v>
      </c>
      <c r="F1509" s="24">
        <v>3274</v>
      </c>
      <c r="G1509" s="24">
        <v>4531</v>
      </c>
      <c r="H1509" s="24">
        <v>44679</v>
      </c>
      <c r="I1509" s="24">
        <v>1.51</v>
      </c>
      <c r="J1509" s="24">
        <v>81.09</v>
      </c>
      <c r="K1509" s="24" t="s">
        <v>4429</v>
      </c>
      <c r="L1509" s="24" t="b">
        <v>1</v>
      </c>
      <c r="M1509" s="25" t="b">
        <f t="shared" si="23"/>
        <v>1</v>
      </c>
    </row>
    <row r="1510" spans="1:13" x14ac:dyDescent="0.25">
      <c r="A1510" s="10" t="s">
        <v>4529</v>
      </c>
      <c r="B1510" s="22" t="s">
        <v>4350</v>
      </c>
      <c r="C1510" s="22">
        <v>1</v>
      </c>
      <c r="D1510" s="22" t="s">
        <v>4351</v>
      </c>
      <c r="E1510" s="22" t="b">
        <v>0</v>
      </c>
      <c r="F1510" s="22">
        <v>111</v>
      </c>
      <c r="G1510" s="22">
        <v>37</v>
      </c>
      <c r="H1510" s="22">
        <v>5273</v>
      </c>
      <c r="I1510" s="22">
        <v>1.55</v>
      </c>
      <c r="J1510" s="22">
        <v>9.33</v>
      </c>
      <c r="K1510" s="22" t="s">
        <v>4429</v>
      </c>
      <c r="L1510" s="22" t="b">
        <v>1</v>
      </c>
      <c r="M1510" s="25" t="b">
        <f t="shared" si="23"/>
        <v>0</v>
      </c>
    </row>
    <row r="1511" spans="1:13" x14ac:dyDescent="0.25">
      <c r="A1511" s="13" t="s">
        <v>4532</v>
      </c>
      <c r="B1511" s="24" t="s">
        <v>4356</v>
      </c>
      <c r="C1511" s="24">
        <v>1</v>
      </c>
      <c r="D1511" s="24" t="s">
        <v>4357</v>
      </c>
      <c r="E1511" s="24" t="b">
        <v>0</v>
      </c>
      <c r="F1511" s="24">
        <v>2506</v>
      </c>
      <c r="G1511" s="24">
        <v>5000</v>
      </c>
      <c r="H1511" s="24">
        <v>15580</v>
      </c>
      <c r="I1511" s="24">
        <v>11.2</v>
      </c>
      <c r="J1511" s="24">
        <v>3.81</v>
      </c>
      <c r="K1511" s="24" t="s">
        <v>4429</v>
      </c>
      <c r="L1511" s="24" t="b">
        <v>1</v>
      </c>
      <c r="M1511" s="25" t="b">
        <f t="shared" si="23"/>
        <v>0</v>
      </c>
    </row>
    <row r="1512" spans="1:13" x14ac:dyDescent="0.25">
      <c r="A1512" s="10" t="s">
        <v>4535</v>
      </c>
      <c r="B1512" s="22" t="s">
        <v>4368</v>
      </c>
      <c r="C1512" s="22">
        <v>1</v>
      </c>
      <c r="D1512" s="22" t="s">
        <v>4369</v>
      </c>
      <c r="E1512" s="22" t="b">
        <v>0</v>
      </c>
      <c r="F1512" s="22">
        <v>297</v>
      </c>
      <c r="G1512" s="22">
        <v>153</v>
      </c>
      <c r="H1512" s="22">
        <v>18371</v>
      </c>
      <c r="I1512" s="22">
        <v>10.53</v>
      </c>
      <c r="J1512" s="22">
        <v>4.78</v>
      </c>
      <c r="K1512" s="22" t="s">
        <v>4429</v>
      </c>
      <c r="L1512" s="22" t="b">
        <v>1</v>
      </c>
      <c r="M1512" s="25" t="b">
        <f t="shared" si="23"/>
        <v>0</v>
      </c>
    </row>
    <row r="1513" spans="1:13" x14ac:dyDescent="0.25">
      <c r="A1513" s="13" t="s">
        <v>4538</v>
      </c>
      <c r="B1513" s="24" t="s">
        <v>4374</v>
      </c>
      <c r="C1513" s="24">
        <v>1</v>
      </c>
      <c r="D1513" s="24" t="s">
        <v>4375</v>
      </c>
      <c r="E1513" s="24" t="b">
        <v>0</v>
      </c>
      <c r="F1513" s="24">
        <v>174</v>
      </c>
      <c r="G1513" s="24">
        <v>226</v>
      </c>
      <c r="H1513" s="24">
        <v>7560</v>
      </c>
      <c r="I1513" s="24">
        <v>0.57999999999999996</v>
      </c>
      <c r="J1513" s="24">
        <v>35.83</v>
      </c>
      <c r="K1513" s="24" t="s">
        <v>4429</v>
      </c>
      <c r="L1513" s="24" t="b">
        <v>1</v>
      </c>
      <c r="M1513" s="25" t="b">
        <f t="shared" si="23"/>
        <v>0</v>
      </c>
    </row>
    <row r="1514" spans="1:13" x14ac:dyDescent="0.25">
      <c r="A1514" s="10" t="s">
        <v>4541</v>
      </c>
      <c r="B1514" s="22" t="s">
        <v>4287</v>
      </c>
      <c r="C1514" s="22">
        <v>1</v>
      </c>
      <c r="D1514" s="22" t="s">
        <v>4288</v>
      </c>
      <c r="E1514" s="22" t="b">
        <v>0</v>
      </c>
      <c r="F1514" s="22">
        <v>1</v>
      </c>
      <c r="G1514" s="22">
        <v>5</v>
      </c>
      <c r="H1514" s="22">
        <v>11</v>
      </c>
      <c r="I1514" s="22">
        <v>0.51</v>
      </c>
      <c r="J1514" s="22">
        <v>0.06</v>
      </c>
      <c r="K1514" s="22" t="s">
        <v>4429</v>
      </c>
      <c r="L1514" s="22" t="b">
        <v>1</v>
      </c>
      <c r="M1514" s="25" t="b">
        <f t="shared" si="23"/>
        <v>0</v>
      </c>
    </row>
    <row r="1515" spans="1:13" x14ac:dyDescent="0.25">
      <c r="A1515" s="13" t="s">
        <v>4544</v>
      </c>
      <c r="B1515" s="24" t="s">
        <v>4284</v>
      </c>
      <c r="C1515" s="24">
        <v>1</v>
      </c>
      <c r="D1515" s="24" t="s">
        <v>4285</v>
      </c>
      <c r="E1515" s="24" t="b">
        <v>0</v>
      </c>
      <c r="F1515" s="24">
        <v>718</v>
      </c>
      <c r="G1515" s="24">
        <v>625</v>
      </c>
      <c r="H1515" s="24">
        <v>24979</v>
      </c>
      <c r="I1515" s="24">
        <v>4.3</v>
      </c>
      <c r="J1515" s="24">
        <v>15.9</v>
      </c>
      <c r="K1515" s="24" t="s">
        <v>4429</v>
      </c>
      <c r="L1515" s="24" t="b">
        <v>1</v>
      </c>
      <c r="M1515" s="25" t="b">
        <f t="shared" si="23"/>
        <v>0</v>
      </c>
    </row>
    <row r="1516" spans="1:13" x14ac:dyDescent="0.25">
      <c r="A1516" s="10" t="s">
        <v>4547</v>
      </c>
      <c r="B1516" s="22" t="s">
        <v>5487</v>
      </c>
      <c r="C1516" s="22">
        <v>1</v>
      </c>
      <c r="D1516" s="22" t="s">
        <v>5488</v>
      </c>
      <c r="E1516" s="22" t="b">
        <v>0</v>
      </c>
      <c r="F1516" s="22">
        <v>1</v>
      </c>
      <c r="G1516" s="22">
        <v>48</v>
      </c>
      <c r="H1516" s="22">
        <v>63</v>
      </c>
      <c r="I1516" s="22">
        <v>2.12</v>
      </c>
      <c r="J1516" s="22">
        <v>0.08</v>
      </c>
      <c r="K1516" s="22" t="s">
        <v>4429</v>
      </c>
      <c r="L1516" s="22" t="b">
        <v>1</v>
      </c>
      <c r="M1516" s="25" t="b">
        <f t="shared" si="23"/>
        <v>0</v>
      </c>
    </row>
    <row r="1517" spans="1:13" x14ac:dyDescent="0.25">
      <c r="A1517" s="13" t="s">
        <v>4550</v>
      </c>
      <c r="B1517" s="24" t="s">
        <v>4203</v>
      </c>
      <c r="C1517" s="24">
        <v>1</v>
      </c>
      <c r="D1517" s="24" t="s">
        <v>4204</v>
      </c>
      <c r="E1517" s="24" t="b">
        <v>0</v>
      </c>
      <c r="F1517" s="24">
        <v>92</v>
      </c>
      <c r="G1517" s="24">
        <v>295</v>
      </c>
      <c r="H1517" s="24">
        <v>4246</v>
      </c>
      <c r="I1517" s="24">
        <v>12.84</v>
      </c>
      <c r="J1517" s="24">
        <v>0.91</v>
      </c>
      <c r="K1517" s="24" t="s">
        <v>4429</v>
      </c>
      <c r="L1517" s="24" t="b">
        <v>1</v>
      </c>
      <c r="M1517" s="25" t="b">
        <f t="shared" si="23"/>
        <v>0</v>
      </c>
    </row>
    <row r="1518" spans="1:13" x14ac:dyDescent="0.25">
      <c r="A1518" s="10" t="s">
        <v>4553</v>
      </c>
      <c r="B1518" s="22" t="s">
        <v>4212</v>
      </c>
      <c r="C1518" s="22">
        <v>1</v>
      </c>
      <c r="D1518" s="22" t="s">
        <v>4213</v>
      </c>
      <c r="E1518" s="22" t="b">
        <v>0</v>
      </c>
      <c r="F1518" s="22">
        <v>817</v>
      </c>
      <c r="G1518" s="22">
        <v>825</v>
      </c>
      <c r="H1518" s="22">
        <v>93381</v>
      </c>
      <c r="I1518" s="22">
        <v>5.19</v>
      </c>
      <c r="J1518" s="22">
        <v>49.25</v>
      </c>
      <c r="K1518" s="22" t="s">
        <v>4429</v>
      </c>
      <c r="L1518" s="22" t="b">
        <v>1</v>
      </c>
      <c r="M1518" s="25" t="b">
        <f t="shared" si="23"/>
        <v>0</v>
      </c>
    </row>
    <row r="1519" spans="1:13" x14ac:dyDescent="0.25">
      <c r="A1519" s="13" t="s">
        <v>4556</v>
      </c>
      <c r="B1519" s="24" t="s">
        <v>4221</v>
      </c>
      <c r="C1519" s="24">
        <v>1</v>
      </c>
      <c r="D1519" s="24" t="s">
        <v>4222</v>
      </c>
      <c r="E1519" s="24" t="b">
        <v>0</v>
      </c>
      <c r="F1519" s="24">
        <v>137</v>
      </c>
      <c r="G1519" s="24">
        <v>530</v>
      </c>
      <c r="H1519" s="24">
        <v>2522</v>
      </c>
      <c r="I1519" s="24">
        <v>1.76</v>
      </c>
      <c r="J1519" s="24">
        <v>3.92</v>
      </c>
      <c r="K1519" s="24" t="s">
        <v>4429</v>
      </c>
      <c r="L1519" s="24" t="b">
        <v>1</v>
      </c>
      <c r="M1519" s="25" t="b">
        <f t="shared" si="23"/>
        <v>0</v>
      </c>
    </row>
    <row r="1520" spans="1:13" x14ac:dyDescent="0.25">
      <c r="A1520" s="10" t="s">
        <v>4559</v>
      </c>
      <c r="B1520" s="22" t="s">
        <v>4227</v>
      </c>
      <c r="C1520" s="22">
        <v>1</v>
      </c>
      <c r="D1520" s="22" t="s">
        <v>4228</v>
      </c>
      <c r="E1520" s="22" t="b">
        <v>0</v>
      </c>
      <c r="F1520" s="22">
        <v>500</v>
      </c>
      <c r="G1520" s="22">
        <v>332</v>
      </c>
      <c r="H1520" s="22">
        <v>4949</v>
      </c>
      <c r="I1520" s="22">
        <v>5.12</v>
      </c>
      <c r="J1520" s="22">
        <v>2.65</v>
      </c>
      <c r="K1520" s="22" t="s">
        <v>4429</v>
      </c>
      <c r="L1520" s="22" t="b">
        <v>1</v>
      </c>
      <c r="M1520" s="25" t="b">
        <f t="shared" si="23"/>
        <v>0</v>
      </c>
    </row>
    <row r="1521" spans="1:13" x14ac:dyDescent="0.25">
      <c r="A1521" s="13" t="s">
        <v>4562</v>
      </c>
      <c r="B1521" s="24" t="s">
        <v>4329</v>
      </c>
      <c r="C1521" s="24">
        <v>1</v>
      </c>
      <c r="D1521" s="24" t="s">
        <v>4330</v>
      </c>
      <c r="E1521" s="24" t="b">
        <v>0</v>
      </c>
      <c r="F1521" s="24">
        <v>10</v>
      </c>
      <c r="G1521" s="24">
        <v>99</v>
      </c>
      <c r="H1521" s="24">
        <v>839</v>
      </c>
      <c r="I1521" s="24">
        <v>5.31</v>
      </c>
      <c r="J1521" s="24">
        <v>0.43</v>
      </c>
      <c r="K1521" s="24" t="s">
        <v>4429</v>
      </c>
      <c r="L1521" s="24" t="b">
        <v>1</v>
      </c>
      <c r="M1521" s="25" t="b">
        <f t="shared" si="23"/>
        <v>0</v>
      </c>
    </row>
    <row r="1522" spans="1:13" x14ac:dyDescent="0.25">
      <c r="A1522" s="10" t="s">
        <v>4565</v>
      </c>
      <c r="B1522" s="22" t="s">
        <v>4320</v>
      </c>
      <c r="C1522" s="22">
        <v>1</v>
      </c>
      <c r="D1522" s="22" t="s">
        <v>4321</v>
      </c>
      <c r="E1522" s="22" t="b">
        <v>0</v>
      </c>
      <c r="F1522" s="22">
        <v>3691</v>
      </c>
      <c r="G1522" s="22">
        <v>4651</v>
      </c>
      <c r="H1522" s="22">
        <v>49687</v>
      </c>
      <c r="I1522" s="22">
        <v>8.43</v>
      </c>
      <c r="J1522" s="22">
        <v>16.149999999999999</v>
      </c>
      <c r="K1522" s="22" t="s">
        <v>4429</v>
      </c>
      <c r="L1522" s="22" t="b">
        <v>1</v>
      </c>
      <c r="M1522" s="25" t="b">
        <f t="shared" si="23"/>
        <v>0</v>
      </c>
    </row>
    <row r="1523" spans="1:13" x14ac:dyDescent="0.25">
      <c r="A1523" s="13" t="s">
        <v>4568</v>
      </c>
      <c r="B1523" s="24" t="s">
        <v>4044</v>
      </c>
      <c r="C1523" s="24">
        <v>1</v>
      </c>
      <c r="D1523" s="24" t="s">
        <v>4045</v>
      </c>
      <c r="E1523" s="24" t="b">
        <v>0</v>
      </c>
      <c r="F1523" s="24">
        <v>217</v>
      </c>
      <c r="G1523" s="24">
        <v>447</v>
      </c>
      <c r="H1523" s="24">
        <v>29603</v>
      </c>
      <c r="I1523" s="24">
        <v>3.58</v>
      </c>
      <c r="J1523" s="24">
        <v>22.68</v>
      </c>
      <c r="K1523" s="24" t="s">
        <v>4429</v>
      </c>
      <c r="L1523" s="24" t="b">
        <v>1</v>
      </c>
      <c r="M1523" s="25" t="b">
        <f t="shared" si="23"/>
        <v>0</v>
      </c>
    </row>
    <row r="1524" spans="1:13" x14ac:dyDescent="0.25">
      <c r="A1524" s="10" t="s">
        <v>4571</v>
      </c>
      <c r="B1524" s="22" t="s">
        <v>4317</v>
      </c>
      <c r="C1524" s="22">
        <v>1</v>
      </c>
      <c r="D1524" s="22" t="s">
        <v>4318</v>
      </c>
      <c r="E1524" s="22" t="b">
        <v>0</v>
      </c>
      <c r="F1524" s="22">
        <v>76</v>
      </c>
      <c r="G1524" s="22">
        <v>88</v>
      </c>
      <c r="H1524" s="22">
        <v>5424</v>
      </c>
      <c r="I1524" s="22">
        <v>12.44</v>
      </c>
      <c r="J1524" s="22">
        <v>1.19</v>
      </c>
      <c r="K1524" s="22" t="s">
        <v>4429</v>
      </c>
      <c r="L1524" s="22" t="b">
        <v>1</v>
      </c>
      <c r="M1524" s="25" t="b">
        <f t="shared" si="23"/>
        <v>0</v>
      </c>
    </row>
    <row r="1525" spans="1:13" x14ac:dyDescent="0.25">
      <c r="A1525" s="13" t="s">
        <v>4574</v>
      </c>
      <c r="B1525" s="24" t="s">
        <v>5442</v>
      </c>
      <c r="C1525" s="24">
        <v>1</v>
      </c>
      <c r="D1525" s="24" t="s">
        <v>5443</v>
      </c>
      <c r="E1525" s="24" t="b">
        <v>0</v>
      </c>
      <c r="F1525" s="24">
        <v>2758</v>
      </c>
      <c r="G1525" s="24">
        <v>4710</v>
      </c>
      <c r="H1525" s="24">
        <v>108054</v>
      </c>
      <c r="I1525" s="24">
        <v>13.05</v>
      </c>
      <c r="J1525" s="24">
        <v>22.69</v>
      </c>
      <c r="K1525" s="24" t="s">
        <v>4429</v>
      </c>
      <c r="L1525" s="24" t="b">
        <v>1</v>
      </c>
      <c r="M1525" s="25" t="b">
        <f t="shared" si="23"/>
        <v>0</v>
      </c>
    </row>
    <row r="1526" spans="1:13" x14ac:dyDescent="0.25">
      <c r="A1526" s="10" t="s">
        <v>4577</v>
      </c>
      <c r="B1526" s="22" t="s">
        <v>4056</v>
      </c>
      <c r="C1526" s="22">
        <v>1</v>
      </c>
      <c r="D1526" s="22" t="s">
        <v>4057</v>
      </c>
      <c r="E1526" s="22" t="b">
        <v>0</v>
      </c>
      <c r="F1526" s="22">
        <v>928</v>
      </c>
      <c r="G1526" s="22">
        <v>856</v>
      </c>
      <c r="H1526" s="22">
        <v>41870</v>
      </c>
      <c r="I1526" s="22">
        <v>10.41</v>
      </c>
      <c r="J1526" s="22">
        <v>11.02</v>
      </c>
      <c r="K1526" s="22" t="s">
        <v>4429</v>
      </c>
      <c r="L1526" s="22" t="b">
        <v>1</v>
      </c>
      <c r="M1526" s="25" t="b">
        <f t="shared" si="23"/>
        <v>0</v>
      </c>
    </row>
    <row r="1527" spans="1:13" x14ac:dyDescent="0.25">
      <c r="A1527" s="13" t="s">
        <v>4580</v>
      </c>
      <c r="B1527" s="24" t="s">
        <v>4062</v>
      </c>
      <c r="C1527" s="24">
        <v>1</v>
      </c>
      <c r="D1527" s="24" t="s">
        <v>4063</v>
      </c>
      <c r="E1527" s="24" t="b">
        <v>0</v>
      </c>
      <c r="F1527" s="24">
        <v>36</v>
      </c>
      <c r="G1527" s="24">
        <v>266</v>
      </c>
      <c r="H1527" s="24">
        <v>1172</v>
      </c>
      <c r="I1527" s="24">
        <v>8.69</v>
      </c>
      <c r="J1527" s="24">
        <v>0.37</v>
      </c>
      <c r="K1527" s="24" t="s">
        <v>4429</v>
      </c>
      <c r="L1527" s="24" t="b">
        <v>1</v>
      </c>
      <c r="M1527" s="25" t="b">
        <f t="shared" si="23"/>
        <v>0</v>
      </c>
    </row>
    <row r="1528" spans="1:13" x14ac:dyDescent="0.25">
      <c r="A1528" s="10" t="s">
        <v>4583</v>
      </c>
      <c r="B1528" s="22" t="s">
        <v>5445</v>
      </c>
      <c r="C1528" s="22">
        <v>1</v>
      </c>
      <c r="D1528" s="22" t="s">
        <v>5446</v>
      </c>
      <c r="E1528" s="22" t="b">
        <v>0</v>
      </c>
      <c r="F1528" s="22">
        <v>499</v>
      </c>
      <c r="G1528" s="22">
        <v>507</v>
      </c>
      <c r="H1528" s="22">
        <v>26724</v>
      </c>
      <c r="I1528" s="22">
        <v>12.34</v>
      </c>
      <c r="J1528" s="22">
        <v>5.93</v>
      </c>
      <c r="K1528" s="22" t="s">
        <v>4429</v>
      </c>
      <c r="L1528" s="22" t="b">
        <v>1</v>
      </c>
      <c r="M1528" s="25" t="b">
        <f t="shared" si="23"/>
        <v>0</v>
      </c>
    </row>
    <row r="1529" spans="1:13" x14ac:dyDescent="0.25">
      <c r="A1529" s="13" t="s">
        <v>4586</v>
      </c>
      <c r="B1529" s="24" t="s">
        <v>4071</v>
      </c>
      <c r="C1529" s="24">
        <v>1</v>
      </c>
      <c r="D1529" s="24" t="s">
        <v>4072</v>
      </c>
      <c r="E1529" s="24" t="b">
        <v>0</v>
      </c>
      <c r="F1529" s="24">
        <v>749</v>
      </c>
      <c r="G1529" s="24">
        <v>483</v>
      </c>
      <c r="H1529" s="24">
        <v>11403</v>
      </c>
      <c r="I1529" s="24">
        <v>4.41</v>
      </c>
      <c r="J1529" s="24">
        <v>7.09</v>
      </c>
      <c r="K1529" s="24" t="s">
        <v>4429</v>
      </c>
      <c r="L1529" s="24" t="b">
        <v>1</v>
      </c>
      <c r="M1529" s="25" t="b">
        <f t="shared" si="23"/>
        <v>0</v>
      </c>
    </row>
    <row r="1530" spans="1:13" x14ac:dyDescent="0.25">
      <c r="A1530" s="10" t="s">
        <v>4589</v>
      </c>
      <c r="B1530" s="22" t="s">
        <v>4074</v>
      </c>
      <c r="C1530" s="22">
        <v>1</v>
      </c>
      <c r="D1530" s="22" t="s">
        <v>4075</v>
      </c>
      <c r="E1530" s="22" t="b">
        <v>0</v>
      </c>
      <c r="F1530" s="22">
        <v>534</v>
      </c>
      <c r="G1530" s="22">
        <v>1144</v>
      </c>
      <c r="H1530" s="22">
        <v>5043</v>
      </c>
      <c r="I1530" s="22">
        <v>4.0199999999999996</v>
      </c>
      <c r="J1530" s="22">
        <v>3.44</v>
      </c>
      <c r="K1530" s="22" t="s">
        <v>4429</v>
      </c>
      <c r="L1530" s="22" t="b">
        <v>1</v>
      </c>
      <c r="M1530" s="25" t="b">
        <f t="shared" si="23"/>
        <v>0</v>
      </c>
    </row>
    <row r="1531" spans="1:13" x14ac:dyDescent="0.25">
      <c r="A1531" s="13" t="s">
        <v>4592</v>
      </c>
      <c r="B1531" s="24" t="s">
        <v>4179</v>
      </c>
      <c r="C1531" s="24">
        <v>1</v>
      </c>
      <c r="D1531" s="24" t="s">
        <v>4180</v>
      </c>
      <c r="E1531" s="24" t="b">
        <v>0</v>
      </c>
      <c r="F1531" s="24">
        <v>1309</v>
      </c>
      <c r="G1531" s="24">
        <v>2545</v>
      </c>
      <c r="H1531" s="24">
        <v>2538</v>
      </c>
      <c r="I1531" s="24">
        <v>9.1199999999999992</v>
      </c>
      <c r="J1531" s="24">
        <v>0.76</v>
      </c>
      <c r="K1531" s="24" t="s">
        <v>4429</v>
      </c>
      <c r="L1531" s="24" t="b">
        <v>1</v>
      </c>
      <c r="M1531" s="25" t="b">
        <f t="shared" si="23"/>
        <v>0</v>
      </c>
    </row>
    <row r="1532" spans="1:13" x14ac:dyDescent="0.25">
      <c r="A1532" s="10" t="s">
        <v>4595</v>
      </c>
      <c r="B1532" s="22" t="s">
        <v>4182</v>
      </c>
      <c r="C1532" s="22">
        <v>1</v>
      </c>
      <c r="D1532" s="22" t="s">
        <v>4183</v>
      </c>
      <c r="E1532" s="22" t="b">
        <v>0</v>
      </c>
      <c r="F1532" s="22">
        <v>339</v>
      </c>
      <c r="G1532" s="22">
        <v>366</v>
      </c>
      <c r="H1532" s="22">
        <v>4491</v>
      </c>
      <c r="I1532" s="22">
        <v>2</v>
      </c>
      <c r="J1532" s="22">
        <v>6.15</v>
      </c>
      <c r="K1532" s="22" t="s">
        <v>4429</v>
      </c>
      <c r="L1532" s="22" t="b">
        <v>1</v>
      </c>
      <c r="M1532" s="25" t="b">
        <f t="shared" si="23"/>
        <v>0</v>
      </c>
    </row>
    <row r="1533" spans="1:13" x14ac:dyDescent="0.25">
      <c r="A1533" s="13" t="s">
        <v>4598</v>
      </c>
      <c r="B1533" s="24" t="s">
        <v>4236</v>
      </c>
      <c r="C1533" s="24">
        <v>1</v>
      </c>
      <c r="D1533" s="24" t="s">
        <v>4237</v>
      </c>
      <c r="E1533" s="24" t="b">
        <v>0</v>
      </c>
      <c r="F1533" s="24">
        <v>362</v>
      </c>
      <c r="G1533" s="24">
        <v>369</v>
      </c>
      <c r="H1533" s="24">
        <v>5669</v>
      </c>
      <c r="I1533" s="24">
        <v>3.95</v>
      </c>
      <c r="J1533" s="24">
        <v>3.93</v>
      </c>
      <c r="K1533" s="24" t="s">
        <v>4429</v>
      </c>
      <c r="L1533" s="24" t="b">
        <v>1</v>
      </c>
      <c r="M1533" s="25" t="b">
        <f t="shared" si="23"/>
        <v>0</v>
      </c>
    </row>
    <row r="1534" spans="1:13" x14ac:dyDescent="0.25">
      <c r="A1534" s="10" t="s">
        <v>4601</v>
      </c>
      <c r="B1534" s="22" t="s">
        <v>4299</v>
      </c>
      <c r="C1534" s="22">
        <v>1</v>
      </c>
      <c r="D1534" s="22" t="s">
        <v>4300</v>
      </c>
      <c r="E1534" s="22" t="b">
        <v>0</v>
      </c>
      <c r="F1534" s="22">
        <v>1084</v>
      </c>
      <c r="G1534" s="22">
        <v>2408</v>
      </c>
      <c r="H1534" s="22">
        <v>28601</v>
      </c>
      <c r="I1534" s="22">
        <v>4.26</v>
      </c>
      <c r="J1534" s="22">
        <v>18.399999999999999</v>
      </c>
      <c r="K1534" s="22" t="s">
        <v>4429</v>
      </c>
      <c r="L1534" s="22" t="b">
        <v>1</v>
      </c>
      <c r="M1534" s="25" t="b">
        <f t="shared" si="23"/>
        <v>0</v>
      </c>
    </row>
    <row r="1535" spans="1:13" x14ac:dyDescent="0.25">
      <c r="A1535" s="13" t="s">
        <v>4604</v>
      </c>
      <c r="B1535" s="24" t="s">
        <v>4305</v>
      </c>
      <c r="C1535" s="24">
        <v>1</v>
      </c>
      <c r="D1535" s="24" t="s">
        <v>4306</v>
      </c>
      <c r="E1535" s="24" t="b">
        <v>0</v>
      </c>
      <c r="F1535" s="24">
        <v>154</v>
      </c>
      <c r="G1535" s="24">
        <v>94</v>
      </c>
      <c r="H1535" s="24">
        <v>5294</v>
      </c>
      <c r="I1535" s="24">
        <v>2.57</v>
      </c>
      <c r="J1535" s="24">
        <v>5.65</v>
      </c>
      <c r="K1535" s="24" t="s">
        <v>4429</v>
      </c>
      <c r="L1535" s="24" t="b">
        <v>1</v>
      </c>
      <c r="M1535" s="25" t="b">
        <f t="shared" si="23"/>
        <v>0</v>
      </c>
    </row>
    <row r="1536" spans="1:13" x14ac:dyDescent="0.25">
      <c r="A1536" s="10" t="s">
        <v>4607</v>
      </c>
      <c r="B1536" s="22" t="s">
        <v>5490</v>
      </c>
      <c r="C1536" s="22">
        <v>1</v>
      </c>
      <c r="D1536" s="22" t="s">
        <v>5491</v>
      </c>
      <c r="E1536" s="22" t="b">
        <v>0</v>
      </c>
      <c r="F1536" s="22">
        <v>3417</v>
      </c>
      <c r="G1536" s="22">
        <v>3504</v>
      </c>
      <c r="H1536" s="22">
        <v>18354</v>
      </c>
      <c r="I1536" s="22">
        <v>11.85</v>
      </c>
      <c r="J1536" s="22">
        <v>4.24</v>
      </c>
      <c r="K1536" s="22" t="s">
        <v>4429</v>
      </c>
      <c r="L1536" s="22" t="b">
        <v>1</v>
      </c>
      <c r="M1536" s="25" t="b">
        <f t="shared" si="23"/>
        <v>0</v>
      </c>
    </row>
    <row r="1537" spans="1:13" x14ac:dyDescent="0.25">
      <c r="A1537" s="13" t="s">
        <v>4610</v>
      </c>
      <c r="B1537" s="24" t="s">
        <v>4308</v>
      </c>
      <c r="C1537" s="24">
        <v>1</v>
      </c>
      <c r="D1537" s="24" t="s">
        <v>4309</v>
      </c>
      <c r="E1537" s="24" t="b">
        <v>0</v>
      </c>
      <c r="F1537" s="24">
        <v>1203</v>
      </c>
      <c r="G1537" s="24">
        <v>1414</v>
      </c>
      <c r="H1537" s="24">
        <v>69053</v>
      </c>
      <c r="I1537" s="24">
        <v>10.55</v>
      </c>
      <c r="J1537" s="24">
        <v>17.93</v>
      </c>
      <c r="K1537" s="24" t="s">
        <v>4429</v>
      </c>
      <c r="L1537" s="24" t="b">
        <v>1</v>
      </c>
      <c r="M1537" s="25" t="b">
        <f t="shared" si="23"/>
        <v>0</v>
      </c>
    </row>
    <row r="1538" spans="1:13" x14ac:dyDescent="0.25">
      <c r="A1538" s="10" t="s">
        <v>4613</v>
      </c>
      <c r="B1538" s="22" t="s">
        <v>4311</v>
      </c>
      <c r="C1538" s="22">
        <v>1</v>
      </c>
      <c r="D1538" s="22" t="s">
        <v>4312</v>
      </c>
      <c r="E1538" s="22" t="b">
        <v>0</v>
      </c>
      <c r="F1538" s="22">
        <v>152</v>
      </c>
      <c r="G1538" s="22">
        <v>119</v>
      </c>
      <c r="H1538" s="22">
        <v>7301</v>
      </c>
      <c r="I1538" s="22">
        <v>9.91</v>
      </c>
      <c r="J1538" s="22">
        <v>2.02</v>
      </c>
      <c r="K1538" s="22" t="s">
        <v>4429</v>
      </c>
      <c r="L1538" s="22" t="b">
        <v>1</v>
      </c>
      <c r="M1538" s="25" t="b">
        <f t="shared" si="23"/>
        <v>0</v>
      </c>
    </row>
    <row r="1539" spans="1:13" x14ac:dyDescent="0.25">
      <c r="A1539" s="13" t="s">
        <v>4616</v>
      </c>
      <c r="B1539" s="24" t="s">
        <v>4314</v>
      </c>
      <c r="C1539" s="24">
        <v>1</v>
      </c>
      <c r="D1539" s="24" t="s">
        <v>4315</v>
      </c>
      <c r="E1539" s="24" t="b">
        <v>0</v>
      </c>
      <c r="F1539" s="24">
        <v>61</v>
      </c>
      <c r="G1539" s="24">
        <v>107</v>
      </c>
      <c r="H1539" s="24">
        <v>2962</v>
      </c>
      <c r="I1539" s="24">
        <v>3.47</v>
      </c>
      <c r="J1539" s="24">
        <v>2.34</v>
      </c>
      <c r="K1539" s="24" t="s">
        <v>4429</v>
      </c>
      <c r="L1539" s="24" t="b">
        <v>1</v>
      </c>
      <c r="M1539" s="25" t="b">
        <f t="shared" si="23"/>
        <v>0</v>
      </c>
    </row>
    <row r="1540" spans="1:13" x14ac:dyDescent="0.25">
      <c r="A1540" s="10" t="s">
        <v>4619</v>
      </c>
      <c r="B1540" s="22" t="s">
        <v>4188</v>
      </c>
      <c r="C1540" s="22">
        <v>1</v>
      </c>
      <c r="D1540" s="22" t="s">
        <v>4189</v>
      </c>
      <c r="E1540" s="22" t="b">
        <v>0</v>
      </c>
      <c r="F1540" s="22">
        <v>158</v>
      </c>
      <c r="G1540" s="22">
        <v>219</v>
      </c>
      <c r="H1540" s="22">
        <v>172</v>
      </c>
      <c r="I1540" s="22">
        <v>0.45</v>
      </c>
      <c r="J1540" s="22">
        <v>1.04</v>
      </c>
      <c r="K1540" s="22" t="s">
        <v>4429</v>
      </c>
      <c r="L1540" s="22" t="b">
        <v>1</v>
      </c>
      <c r="M1540" s="25" t="b">
        <f t="shared" ref="M1540:M1603" si="24">IF(J1540&gt;62.7015,TRUE,FALSE)</f>
        <v>0</v>
      </c>
    </row>
    <row r="1541" spans="1:13" x14ac:dyDescent="0.25">
      <c r="A1541" s="13" t="s">
        <v>4622</v>
      </c>
      <c r="B1541" s="24" t="s">
        <v>4242</v>
      </c>
      <c r="C1541" s="24">
        <v>1</v>
      </c>
      <c r="D1541" s="24" t="s">
        <v>4243</v>
      </c>
      <c r="E1541" s="24" t="b">
        <v>0</v>
      </c>
      <c r="F1541" s="24">
        <v>1108</v>
      </c>
      <c r="G1541" s="24">
        <v>1470</v>
      </c>
      <c r="H1541" s="24">
        <v>33002</v>
      </c>
      <c r="I1541" s="24">
        <v>5.39</v>
      </c>
      <c r="J1541" s="24">
        <v>16.760000000000002</v>
      </c>
      <c r="K1541" s="24" t="s">
        <v>4429</v>
      </c>
      <c r="L1541" s="24" t="b">
        <v>1</v>
      </c>
      <c r="M1541" s="25" t="b">
        <f t="shared" si="24"/>
        <v>0</v>
      </c>
    </row>
    <row r="1542" spans="1:13" x14ac:dyDescent="0.25">
      <c r="A1542" s="10" t="s">
        <v>4625</v>
      </c>
      <c r="B1542" s="22" t="s">
        <v>5484</v>
      </c>
      <c r="C1542" s="22">
        <v>1</v>
      </c>
      <c r="D1542" s="22" t="s">
        <v>5485</v>
      </c>
      <c r="E1542" s="22" t="b">
        <v>0</v>
      </c>
      <c r="F1542" s="22">
        <v>509</v>
      </c>
      <c r="G1542" s="22">
        <v>2057</v>
      </c>
      <c r="H1542" s="22">
        <v>14775</v>
      </c>
      <c r="I1542" s="22">
        <v>0.61</v>
      </c>
      <c r="J1542" s="22">
        <v>65.959999999999994</v>
      </c>
      <c r="K1542" s="22" t="s">
        <v>4429</v>
      </c>
      <c r="L1542" s="22" t="b">
        <v>1</v>
      </c>
      <c r="M1542" s="25" t="b">
        <f t="shared" si="24"/>
        <v>1</v>
      </c>
    </row>
    <row r="1543" spans="1:13" x14ac:dyDescent="0.25">
      <c r="A1543" s="13" t="s">
        <v>4628</v>
      </c>
      <c r="B1543" s="24" t="s">
        <v>5625</v>
      </c>
      <c r="C1543" s="24">
        <v>1</v>
      </c>
      <c r="D1543" s="24" t="s">
        <v>5626</v>
      </c>
      <c r="E1543" s="24" t="b">
        <v>0</v>
      </c>
      <c r="F1543" s="24">
        <v>209</v>
      </c>
      <c r="G1543" s="24">
        <v>1874</v>
      </c>
      <c r="H1543" s="24">
        <v>16525</v>
      </c>
      <c r="I1543" s="24">
        <v>4.9800000000000004</v>
      </c>
      <c r="J1543" s="24">
        <v>9.08</v>
      </c>
      <c r="K1543" s="24" t="s">
        <v>4429</v>
      </c>
      <c r="L1543" s="24" t="b">
        <v>1</v>
      </c>
      <c r="M1543" s="25" t="b">
        <f t="shared" si="24"/>
        <v>0</v>
      </c>
    </row>
    <row r="1544" spans="1:13" x14ac:dyDescent="0.25">
      <c r="A1544" s="10" t="s">
        <v>4631</v>
      </c>
      <c r="B1544" s="22" t="s">
        <v>4224</v>
      </c>
      <c r="C1544" s="22">
        <v>1</v>
      </c>
      <c r="D1544" s="22" t="s">
        <v>4225</v>
      </c>
      <c r="E1544" s="22" t="b">
        <v>0</v>
      </c>
      <c r="F1544" s="22">
        <v>65</v>
      </c>
      <c r="G1544" s="22">
        <v>128</v>
      </c>
      <c r="H1544" s="22">
        <v>4595</v>
      </c>
      <c r="I1544" s="22">
        <v>2.56</v>
      </c>
      <c r="J1544" s="22">
        <v>4.92</v>
      </c>
      <c r="K1544" s="22" t="s">
        <v>4429</v>
      </c>
      <c r="L1544" s="22" t="b">
        <v>1</v>
      </c>
      <c r="M1544" s="25" t="b">
        <f t="shared" si="24"/>
        <v>0</v>
      </c>
    </row>
    <row r="1545" spans="1:13" x14ac:dyDescent="0.25">
      <c r="A1545" s="13" t="s">
        <v>4634</v>
      </c>
      <c r="B1545" s="24" t="s">
        <v>5472</v>
      </c>
      <c r="C1545" s="24">
        <v>1</v>
      </c>
      <c r="D1545" s="24" t="s">
        <v>5473</v>
      </c>
      <c r="E1545" s="24" t="b">
        <v>0</v>
      </c>
      <c r="F1545" s="24">
        <v>16</v>
      </c>
      <c r="G1545" s="24">
        <v>125</v>
      </c>
      <c r="H1545" s="24">
        <v>366</v>
      </c>
      <c r="I1545" s="24">
        <v>1.45</v>
      </c>
      <c r="J1545" s="24">
        <v>0.69</v>
      </c>
      <c r="K1545" s="24" t="s">
        <v>4429</v>
      </c>
      <c r="L1545" s="24" t="b">
        <v>1</v>
      </c>
      <c r="M1545" s="25" t="b">
        <f t="shared" si="24"/>
        <v>0</v>
      </c>
    </row>
    <row r="1546" spans="1:13" x14ac:dyDescent="0.25">
      <c r="A1546" s="10" t="s">
        <v>4637</v>
      </c>
      <c r="B1546" s="22" t="s">
        <v>4215</v>
      </c>
      <c r="C1546" s="22">
        <v>1</v>
      </c>
      <c r="D1546" s="22" t="s">
        <v>4216</v>
      </c>
      <c r="E1546" s="22" t="b">
        <v>0</v>
      </c>
      <c r="F1546" s="22">
        <v>241</v>
      </c>
      <c r="G1546" s="22">
        <v>431</v>
      </c>
      <c r="H1546" s="22">
        <v>7281</v>
      </c>
      <c r="I1546" s="22">
        <v>3.98</v>
      </c>
      <c r="J1546" s="22">
        <v>5.01</v>
      </c>
      <c r="K1546" s="22" t="s">
        <v>4429</v>
      </c>
      <c r="L1546" s="22" t="b">
        <v>1</v>
      </c>
      <c r="M1546" s="25" t="b">
        <f t="shared" si="24"/>
        <v>0</v>
      </c>
    </row>
    <row r="1547" spans="1:13" x14ac:dyDescent="0.25">
      <c r="A1547" s="13" t="s">
        <v>4640</v>
      </c>
      <c r="B1547" s="24" t="s">
        <v>4209</v>
      </c>
      <c r="C1547" s="24">
        <v>1</v>
      </c>
      <c r="D1547" s="24" t="s">
        <v>4210</v>
      </c>
      <c r="E1547" s="24" t="b">
        <v>0</v>
      </c>
      <c r="F1547" s="24">
        <v>225</v>
      </c>
      <c r="G1547" s="24">
        <v>361</v>
      </c>
      <c r="H1547" s="24">
        <v>37036</v>
      </c>
      <c r="I1547" s="24">
        <v>11.78</v>
      </c>
      <c r="J1547" s="24">
        <v>8.61</v>
      </c>
      <c r="K1547" s="24" t="s">
        <v>4429</v>
      </c>
      <c r="L1547" s="24" t="b">
        <v>1</v>
      </c>
      <c r="M1547" s="25" t="b">
        <f t="shared" si="24"/>
        <v>0</v>
      </c>
    </row>
    <row r="1548" spans="1:13" x14ac:dyDescent="0.25">
      <c r="A1548" s="10" t="s">
        <v>4643</v>
      </c>
      <c r="B1548" s="22" t="s">
        <v>4206</v>
      </c>
      <c r="C1548" s="22">
        <v>1</v>
      </c>
      <c r="D1548" s="22" t="s">
        <v>4207</v>
      </c>
      <c r="E1548" s="22" t="b">
        <v>0</v>
      </c>
      <c r="F1548" s="22">
        <v>421</v>
      </c>
      <c r="G1548" s="22">
        <v>740</v>
      </c>
      <c r="H1548" s="22">
        <v>22899</v>
      </c>
      <c r="I1548" s="22">
        <v>4.58</v>
      </c>
      <c r="J1548" s="22">
        <v>13.69</v>
      </c>
      <c r="K1548" s="22" t="s">
        <v>4429</v>
      </c>
      <c r="L1548" s="22" t="b">
        <v>1</v>
      </c>
      <c r="M1548" s="25" t="b">
        <f t="shared" si="24"/>
        <v>0</v>
      </c>
    </row>
    <row r="1549" spans="1:13" x14ac:dyDescent="0.25">
      <c r="A1549" s="13" t="s">
        <v>4646</v>
      </c>
      <c r="B1549" s="24" t="s">
        <v>5469</v>
      </c>
      <c r="C1549" s="24">
        <v>1</v>
      </c>
      <c r="D1549" s="24" t="s">
        <v>5470</v>
      </c>
      <c r="E1549" s="24" t="b">
        <v>0</v>
      </c>
      <c r="F1549" s="24">
        <v>157</v>
      </c>
      <c r="G1549" s="24">
        <v>106</v>
      </c>
      <c r="H1549" s="24">
        <v>4685</v>
      </c>
      <c r="I1549" s="24">
        <v>2.41</v>
      </c>
      <c r="J1549" s="24">
        <v>5.33</v>
      </c>
      <c r="K1549" s="24" t="s">
        <v>4429</v>
      </c>
      <c r="L1549" s="24" t="b">
        <v>1</v>
      </c>
      <c r="M1549" s="25" t="b">
        <f t="shared" si="24"/>
        <v>0</v>
      </c>
    </row>
    <row r="1550" spans="1:13" x14ac:dyDescent="0.25">
      <c r="A1550" s="10" t="s">
        <v>4649</v>
      </c>
      <c r="B1550" s="22" t="s">
        <v>4200</v>
      </c>
      <c r="C1550" s="22">
        <v>1</v>
      </c>
      <c r="D1550" s="22" t="s">
        <v>4201</v>
      </c>
      <c r="E1550" s="22" t="b">
        <v>0</v>
      </c>
      <c r="F1550" s="22">
        <v>2660</v>
      </c>
      <c r="G1550" s="22">
        <v>3052</v>
      </c>
      <c r="H1550" s="22">
        <v>17925</v>
      </c>
      <c r="I1550" s="22">
        <v>1.69</v>
      </c>
      <c r="J1550" s="22">
        <v>29.1</v>
      </c>
      <c r="K1550" s="22" t="s">
        <v>4429</v>
      </c>
      <c r="L1550" s="22" t="b">
        <v>1</v>
      </c>
      <c r="M1550" s="25" t="b">
        <f t="shared" si="24"/>
        <v>0</v>
      </c>
    </row>
    <row r="1551" spans="1:13" x14ac:dyDescent="0.25">
      <c r="A1551" s="13" t="s">
        <v>4652</v>
      </c>
      <c r="B1551" s="24" t="s">
        <v>4197</v>
      </c>
      <c r="C1551" s="24">
        <v>1</v>
      </c>
      <c r="D1551" s="24" t="s">
        <v>4198</v>
      </c>
      <c r="E1551" s="24" t="b">
        <v>0</v>
      </c>
      <c r="F1551" s="24">
        <v>1037</v>
      </c>
      <c r="G1551" s="24">
        <v>1706</v>
      </c>
      <c r="H1551" s="24">
        <v>2264</v>
      </c>
      <c r="I1551" s="24">
        <v>9.6199999999999992</v>
      </c>
      <c r="J1551" s="24">
        <v>0.64</v>
      </c>
      <c r="K1551" s="24" t="s">
        <v>4429</v>
      </c>
      <c r="L1551" s="24" t="b">
        <v>1</v>
      </c>
      <c r="M1551" s="25" t="b">
        <f t="shared" si="24"/>
        <v>0</v>
      </c>
    </row>
    <row r="1552" spans="1:13" x14ac:dyDescent="0.25">
      <c r="A1552" s="10" t="s">
        <v>4655</v>
      </c>
      <c r="B1552" s="22" t="s">
        <v>5466</v>
      </c>
      <c r="C1552" s="22">
        <v>1</v>
      </c>
      <c r="D1552" s="22" t="s">
        <v>5467</v>
      </c>
      <c r="E1552" s="22" t="b">
        <v>0</v>
      </c>
      <c r="F1552" s="22">
        <v>1624</v>
      </c>
      <c r="G1552" s="22">
        <v>1831</v>
      </c>
      <c r="H1552" s="22">
        <v>46776</v>
      </c>
      <c r="I1552" s="22">
        <v>7.61</v>
      </c>
      <c r="J1552" s="22">
        <v>16.84</v>
      </c>
      <c r="K1552" s="22" t="s">
        <v>4429</v>
      </c>
      <c r="L1552" s="22" t="b">
        <v>1</v>
      </c>
      <c r="M1552" s="25" t="b">
        <f t="shared" si="24"/>
        <v>0</v>
      </c>
    </row>
    <row r="1553" spans="1:13" x14ac:dyDescent="0.25">
      <c r="A1553" s="13" t="s">
        <v>4658</v>
      </c>
      <c r="B1553" s="24" t="s">
        <v>4194</v>
      </c>
      <c r="C1553" s="24">
        <v>1</v>
      </c>
      <c r="D1553" s="24" t="s">
        <v>4195</v>
      </c>
      <c r="E1553" s="24" t="b">
        <v>0</v>
      </c>
      <c r="F1553" s="24">
        <v>341</v>
      </c>
      <c r="G1553" s="24">
        <v>579</v>
      </c>
      <c r="H1553" s="24">
        <v>5342</v>
      </c>
      <c r="I1553" s="24">
        <v>11.78</v>
      </c>
      <c r="J1553" s="24">
        <v>1.24</v>
      </c>
      <c r="K1553" s="24" t="s">
        <v>4429</v>
      </c>
      <c r="L1553" s="24" t="b">
        <v>1</v>
      </c>
      <c r="M1553" s="25" t="b">
        <f t="shared" si="24"/>
        <v>0</v>
      </c>
    </row>
    <row r="1554" spans="1:13" x14ac:dyDescent="0.25">
      <c r="A1554" s="10" t="s">
        <v>4661</v>
      </c>
      <c r="B1554" s="22" t="s">
        <v>4191</v>
      </c>
      <c r="C1554" s="22">
        <v>1</v>
      </c>
      <c r="D1554" s="22" t="s">
        <v>4192</v>
      </c>
      <c r="E1554" s="22" t="b">
        <v>0</v>
      </c>
      <c r="F1554" s="22">
        <v>360</v>
      </c>
      <c r="G1554" s="22">
        <v>353</v>
      </c>
      <c r="H1554" s="22">
        <v>56324</v>
      </c>
      <c r="I1554" s="22">
        <v>11.13</v>
      </c>
      <c r="J1554" s="22">
        <v>13.87</v>
      </c>
      <c r="K1554" s="22" t="s">
        <v>4429</v>
      </c>
      <c r="L1554" s="22" t="b">
        <v>1</v>
      </c>
      <c r="M1554" s="25" t="b">
        <f t="shared" si="24"/>
        <v>0</v>
      </c>
    </row>
    <row r="1555" spans="1:13" x14ac:dyDescent="0.25">
      <c r="A1555" s="13" t="s">
        <v>4664</v>
      </c>
      <c r="B1555" s="24" t="s">
        <v>4281</v>
      </c>
      <c r="C1555" s="24">
        <v>1</v>
      </c>
      <c r="D1555" s="24" t="s">
        <v>4282</v>
      </c>
      <c r="E1555" s="24" t="b">
        <v>0</v>
      </c>
      <c r="F1555" s="24">
        <v>738</v>
      </c>
      <c r="G1555" s="24">
        <v>2186</v>
      </c>
      <c r="H1555" s="24">
        <v>10680</v>
      </c>
      <c r="I1555" s="24">
        <v>1.48</v>
      </c>
      <c r="J1555" s="24">
        <v>19.78</v>
      </c>
      <c r="K1555" s="24" t="s">
        <v>4429</v>
      </c>
      <c r="L1555" s="24" t="b">
        <v>1</v>
      </c>
      <c r="M1555" s="25" t="b">
        <f t="shared" si="24"/>
        <v>0</v>
      </c>
    </row>
    <row r="1556" spans="1:13" x14ac:dyDescent="0.25">
      <c r="A1556" s="10" t="s">
        <v>4667</v>
      </c>
      <c r="B1556" s="22" t="s">
        <v>5463</v>
      </c>
      <c r="C1556" s="22">
        <v>1</v>
      </c>
      <c r="D1556" s="22" t="s">
        <v>5464</v>
      </c>
      <c r="E1556" s="22" t="b">
        <v>0</v>
      </c>
      <c r="F1556" s="22">
        <v>98</v>
      </c>
      <c r="G1556" s="22">
        <v>161</v>
      </c>
      <c r="H1556" s="22">
        <v>4683</v>
      </c>
      <c r="I1556" s="22">
        <v>0.9</v>
      </c>
      <c r="J1556" s="22">
        <v>14.19</v>
      </c>
      <c r="K1556" s="22" t="s">
        <v>4429</v>
      </c>
      <c r="L1556" s="22" t="b">
        <v>1</v>
      </c>
      <c r="M1556" s="25" t="b">
        <f t="shared" si="24"/>
        <v>0</v>
      </c>
    </row>
    <row r="1557" spans="1:13" x14ac:dyDescent="0.25">
      <c r="A1557" s="13" t="s">
        <v>4670</v>
      </c>
      <c r="B1557" s="24" t="s">
        <v>5460</v>
      </c>
      <c r="C1557" s="24">
        <v>1</v>
      </c>
      <c r="D1557" s="24" t="s">
        <v>5461</v>
      </c>
      <c r="E1557" s="24" t="b">
        <v>0</v>
      </c>
      <c r="F1557" s="24">
        <v>194</v>
      </c>
      <c r="G1557" s="24">
        <v>562</v>
      </c>
      <c r="H1557" s="24">
        <v>6616</v>
      </c>
      <c r="I1557" s="24">
        <v>0.83</v>
      </c>
      <c r="J1557" s="24">
        <v>21.91</v>
      </c>
      <c r="K1557" s="24" t="s">
        <v>4429</v>
      </c>
      <c r="L1557" s="24" t="b">
        <v>1</v>
      </c>
      <c r="M1557" s="25" t="b">
        <f t="shared" si="24"/>
        <v>0</v>
      </c>
    </row>
    <row r="1558" spans="1:13" x14ac:dyDescent="0.25">
      <c r="A1558" s="10" t="s">
        <v>4673</v>
      </c>
      <c r="B1558" s="22" t="s">
        <v>4290</v>
      </c>
      <c r="C1558" s="22">
        <v>1</v>
      </c>
      <c r="D1558" s="22" t="s">
        <v>4291</v>
      </c>
      <c r="E1558" s="22" t="b">
        <v>0</v>
      </c>
      <c r="F1558" s="22">
        <v>1626</v>
      </c>
      <c r="G1558" s="22">
        <v>3839</v>
      </c>
      <c r="H1558" s="22">
        <v>2230</v>
      </c>
      <c r="I1558" s="22">
        <v>0.62</v>
      </c>
      <c r="J1558" s="22">
        <v>9.91</v>
      </c>
      <c r="K1558" s="22" t="s">
        <v>4429</v>
      </c>
      <c r="L1558" s="22" t="b">
        <v>1</v>
      </c>
      <c r="M1558" s="25" t="b">
        <f t="shared" si="24"/>
        <v>0</v>
      </c>
    </row>
    <row r="1559" spans="1:13" x14ac:dyDescent="0.25">
      <c r="A1559" s="13" t="s">
        <v>4676</v>
      </c>
      <c r="B1559" s="24" t="s">
        <v>4230</v>
      </c>
      <c r="C1559" s="24">
        <v>1</v>
      </c>
      <c r="D1559" s="24" t="s">
        <v>4231</v>
      </c>
      <c r="E1559" s="24" t="b">
        <v>0</v>
      </c>
      <c r="F1559" s="24">
        <v>183</v>
      </c>
      <c r="G1559" s="24">
        <v>249</v>
      </c>
      <c r="H1559" s="24">
        <v>7857</v>
      </c>
      <c r="I1559" s="24">
        <v>1.38</v>
      </c>
      <c r="J1559" s="24">
        <v>15.62</v>
      </c>
      <c r="K1559" s="24" t="s">
        <v>4429</v>
      </c>
      <c r="L1559" s="24" t="b">
        <v>1</v>
      </c>
      <c r="M1559" s="25" t="b">
        <f t="shared" si="24"/>
        <v>0</v>
      </c>
    </row>
    <row r="1560" spans="1:13" x14ac:dyDescent="0.25">
      <c r="A1560" s="10" t="s">
        <v>4679</v>
      </c>
      <c r="B1560" s="22" t="s">
        <v>5475</v>
      </c>
      <c r="C1560" s="22">
        <v>1</v>
      </c>
      <c r="D1560" s="22" t="s">
        <v>5476</v>
      </c>
      <c r="E1560" s="22" t="b">
        <v>0</v>
      </c>
      <c r="F1560" s="22">
        <v>85</v>
      </c>
      <c r="G1560" s="22">
        <v>131</v>
      </c>
      <c r="H1560" s="22">
        <v>6576</v>
      </c>
      <c r="I1560" s="22">
        <v>1.65</v>
      </c>
      <c r="J1560" s="22">
        <v>10.89</v>
      </c>
      <c r="K1560" s="22" t="s">
        <v>4429</v>
      </c>
      <c r="L1560" s="22" t="b">
        <v>1</v>
      </c>
      <c r="M1560" s="25" t="b">
        <f t="shared" si="24"/>
        <v>0</v>
      </c>
    </row>
    <row r="1561" spans="1:13" x14ac:dyDescent="0.25">
      <c r="A1561" s="13" t="s">
        <v>4682</v>
      </c>
      <c r="B1561" s="24" t="s">
        <v>4233</v>
      </c>
      <c r="C1561" s="24">
        <v>1</v>
      </c>
      <c r="D1561" s="24" t="s">
        <v>4234</v>
      </c>
      <c r="E1561" s="24" t="b">
        <v>0</v>
      </c>
      <c r="F1561" s="24">
        <v>14</v>
      </c>
      <c r="G1561" s="24">
        <v>102</v>
      </c>
      <c r="H1561" s="24">
        <v>5785</v>
      </c>
      <c r="I1561" s="24">
        <v>1.69</v>
      </c>
      <c r="J1561" s="24">
        <v>9.39</v>
      </c>
      <c r="K1561" s="24" t="s">
        <v>4429</v>
      </c>
      <c r="L1561" s="24" t="b">
        <v>1</v>
      </c>
      <c r="M1561" s="25" t="b">
        <f t="shared" si="24"/>
        <v>0</v>
      </c>
    </row>
    <row r="1562" spans="1:13" x14ac:dyDescent="0.25">
      <c r="A1562" s="10" t="s">
        <v>4685</v>
      </c>
      <c r="B1562" s="22" t="s">
        <v>4272</v>
      </c>
      <c r="C1562" s="22">
        <v>1</v>
      </c>
      <c r="D1562" s="22" t="s">
        <v>4273</v>
      </c>
      <c r="E1562" s="22" t="b">
        <v>0</v>
      </c>
      <c r="F1562" s="22">
        <v>9</v>
      </c>
      <c r="G1562" s="22">
        <v>37</v>
      </c>
      <c r="H1562" s="22">
        <v>323</v>
      </c>
      <c r="I1562" s="22">
        <v>0.56000000000000005</v>
      </c>
      <c r="J1562" s="22">
        <v>1.58</v>
      </c>
      <c r="K1562" s="22" t="s">
        <v>4429</v>
      </c>
      <c r="L1562" s="22" t="b">
        <v>1</v>
      </c>
      <c r="M1562" s="25" t="b">
        <f t="shared" si="24"/>
        <v>0</v>
      </c>
    </row>
    <row r="1563" spans="1:13" x14ac:dyDescent="0.25">
      <c r="A1563" s="13" t="s">
        <v>4688</v>
      </c>
      <c r="B1563" s="24" t="s">
        <v>4254</v>
      </c>
      <c r="C1563" s="24">
        <v>1</v>
      </c>
      <c r="D1563" s="24" t="s">
        <v>4255</v>
      </c>
      <c r="E1563" s="24" t="b">
        <v>0</v>
      </c>
      <c r="F1563" s="24">
        <v>19</v>
      </c>
      <c r="G1563" s="24">
        <v>47</v>
      </c>
      <c r="H1563" s="24">
        <v>6224</v>
      </c>
      <c r="I1563" s="24">
        <v>2.08</v>
      </c>
      <c r="J1563" s="24">
        <v>8.18</v>
      </c>
      <c r="K1563" s="24" t="s">
        <v>4429</v>
      </c>
      <c r="L1563" s="24" t="b">
        <v>1</v>
      </c>
      <c r="M1563" s="25" t="b">
        <f t="shared" si="24"/>
        <v>0</v>
      </c>
    </row>
    <row r="1564" spans="1:13" x14ac:dyDescent="0.25">
      <c r="A1564" s="10" t="s">
        <v>4691</v>
      </c>
      <c r="B1564" s="22" t="s">
        <v>4260</v>
      </c>
      <c r="C1564" s="22">
        <v>1</v>
      </c>
      <c r="D1564" s="22" t="s">
        <v>4261</v>
      </c>
      <c r="E1564" s="22" t="b">
        <v>0</v>
      </c>
      <c r="F1564" s="22">
        <v>79</v>
      </c>
      <c r="G1564" s="22">
        <v>232</v>
      </c>
      <c r="H1564" s="22">
        <v>5960</v>
      </c>
      <c r="I1564" s="22">
        <v>12.23</v>
      </c>
      <c r="J1564" s="22">
        <v>1.34</v>
      </c>
      <c r="K1564" s="22" t="s">
        <v>4429</v>
      </c>
      <c r="L1564" s="22" t="b">
        <v>1</v>
      </c>
      <c r="M1564" s="25" t="b">
        <f t="shared" si="24"/>
        <v>0</v>
      </c>
    </row>
    <row r="1565" spans="1:13" x14ac:dyDescent="0.25">
      <c r="A1565" s="13" t="s">
        <v>4694</v>
      </c>
      <c r="B1565" s="24" t="s">
        <v>4269</v>
      </c>
      <c r="C1565" s="24">
        <v>1</v>
      </c>
      <c r="D1565" s="24" t="s">
        <v>4270</v>
      </c>
      <c r="E1565" s="24" t="b">
        <v>0</v>
      </c>
      <c r="F1565" s="24">
        <v>290</v>
      </c>
      <c r="G1565" s="24">
        <v>697</v>
      </c>
      <c r="H1565" s="24">
        <v>28337</v>
      </c>
      <c r="I1565" s="24">
        <v>8.77</v>
      </c>
      <c r="J1565" s="24">
        <v>8.85</v>
      </c>
      <c r="K1565" s="24" t="s">
        <v>4429</v>
      </c>
      <c r="L1565" s="24" t="b">
        <v>1</v>
      </c>
      <c r="M1565" s="25" t="b">
        <f t="shared" si="24"/>
        <v>0</v>
      </c>
    </row>
    <row r="1566" spans="1:13" x14ac:dyDescent="0.25">
      <c r="A1566" s="10" t="s">
        <v>4697</v>
      </c>
      <c r="B1566" s="22" t="s">
        <v>4278</v>
      </c>
      <c r="C1566" s="22">
        <v>1</v>
      </c>
      <c r="D1566" s="22" t="s">
        <v>4279</v>
      </c>
      <c r="E1566" s="22" t="b">
        <v>0</v>
      </c>
      <c r="F1566" s="22">
        <v>2274</v>
      </c>
      <c r="G1566" s="22">
        <v>4408</v>
      </c>
      <c r="H1566" s="22">
        <v>57108</v>
      </c>
      <c r="I1566" s="22">
        <v>5.72</v>
      </c>
      <c r="J1566" s="22">
        <v>27.36</v>
      </c>
      <c r="K1566" s="22" t="s">
        <v>4429</v>
      </c>
      <c r="L1566" s="22" t="b">
        <v>1</v>
      </c>
      <c r="M1566" s="25" t="b">
        <f t="shared" si="24"/>
        <v>0</v>
      </c>
    </row>
    <row r="1567" spans="1:13" x14ac:dyDescent="0.25">
      <c r="A1567" s="13" t="s">
        <v>4700</v>
      </c>
      <c r="B1567" s="24" t="s">
        <v>3579</v>
      </c>
      <c r="C1567" s="24">
        <v>1</v>
      </c>
      <c r="D1567" s="24" t="s">
        <v>3580</v>
      </c>
      <c r="E1567" s="24" t="b">
        <v>0</v>
      </c>
      <c r="F1567" s="24">
        <v>49</v>
      </c>
      <c r="G1567" s="24">
        <v>534</v>
      </c>
      <c r="H1567" s="24">
        <v>665</v>
      </c>
      <c r="I1567" s="24">
        <v>3.28</v>
      </c>
      <c r="J1567" s="24">
        <v>0.56000000000000005</v>
      </c>
      <c r="K1567" s="24" t="s">
        <v>4429</v>
      </c>
      <c r="L1567" s="24" t="b">
        <v>1</v>
      </c>
      <c r="M1567" s="25" t="b">
        <f t="shared" si="24"/>
        <v>0</v>
      </c>
    </row>
    <row r="1568" spans="1:13" x14ac:dyDescent="0.25">
      <c r="A1568" s="10" t="s">
        <v>4703</v>
      </c>
      <c r="B1568" s="22" t="s">
        <v>4398</v>
      </c>
      <c r="C1568" s="22">
        <v>1</v>
      </c>
      <c r="D1568" s="22" t="s">
        <v>4399</v>
      </c>
      <c r="E1568" s="22" t="b">
        <v>0</v>
      </c>
      <c r="F1568" s="22">
        <v>196</v>
      </c>
      <c r="G1568" s="22">
        <v>221</v>
      </c>
      <c r="H1568" s="22">
        <v>15827</v>
      </c>
      <c r="I1568" s="22">
        <v>1.01</v>
      </c>
      <c r="J1568" s="22">
        <v>43.13</v>
      </c>
      <c r="K1568" s="22" t="s">
        <v>4429</v>
      </c>
      <c r="L1568" s="22" t="b">
        <v>1</v>
      </c>
      <c r="M1568" s="25" t="b">
        <f t="shared" si="24"/>
        <v>0</v>
      </c>
    </row>
    <row r="1569" spans="1:13" x14ac:dyDescent="0.25">
      <c r="A1569" s="13" t="s">
        <v>4706</v>
      </c>
      <c r="B1569" s="24" t="s">
        <v>5481</v>
      </c>
      <c r="C1569" s="24">
        <v>1</v>
      </c>
      <c r="D1569" s="24" t="s">
        <v>5482</v>
      </c>
      <c r="E1569" s="24" t="b">
        <v>0</v>
      </c>
      <c r="F1569" s="24">
        <v>144</v>
      </c>
      <c r="G1569" s="24">
        <v>744</v>
      </c>
      <c r="H1569" s="24">
        <v>26770</v>
      </c>
      <c r="I1569" s="24">
        <v>9.89</v>
      </c>
      <c r="J1569" s="24">
        <v>7.42</v>
      </c>
      <c r="K1569" s="24" t="s">
        <v>4429</v>
      </c>
      <c r="L1569" s="24" t="b">
        <v>1</v>
      </c>
      <c r="M1569" s="25" t="b">
        <f t="shared" si="24"/>
        <v>0</v>
      </c>
    </row>
    <row r="1570" spans="1:13" x14ac:dyDescent="0.25">
      <c r="A1570" s="10" t="s">
        <v>4709</v>
      </c>
      <c r="B1570" s="22" t="s">
        <v>4239</v>
      </c>
      <c r="C1570" s="22">
        <v>1</v>
      </c>
      <c r="D1570" s="22" t="s">
        <v>4240</v>
      </c>
      <c r="E1570" s="22" t="b">
        <v>0</v>
      </c>
      <c r="F1570" s="22">
        <v>398</v>
      </c>
      <c r="G1570" s="22">
        <v>525</v>
      </c>
      <c r="H1570" s="22">
        <v>26199</v>
      </c>
      <c r="I1570" s="22">
        <v>1.94</v>
      </c>
      <c r="J1570" s="22">
        <v>37</v>
      </c>
      <c r="K1570" s="22" t="s">
        <v>4429</v>
      </c>
      <c r="L1570" s="22" t="b">
        <v>1</v>
      </c>
      <c r="M1570" s="25" t="b">
        <f t="shared" si="24"/>
        <v>0</v>
      </c>
    </row>
    <row r="1571" spans="1:13" x14ac:dyDescent="0.25">
      <c r="A1571" s="13" t="s">
        <v>4712</v>
      </c>
      <c r="B1571" s="24" t="s">
        <v>4266</v>
      </c>
      <c r="C1571" s="24">
        <v>1</v>
      </c>
      <c r="D1571" s="24" t="s">
        <v>4267</v>
      </c>
      <c r="E1571" s="24" t="b">
        <v>0</v>
      </c>
      <c r="F1571" s="24">
        <v>22</v>
      </c>
      <c r="G1571" s="24">
        <v>241</v>
      </c>
      <c r="H1571" s="24">
        <v>3423</v>
      </c>
      <c r="I1571" s="24">
        <v>12.58</v>
      </c>
      <c r="J1571" s="24">
        <v>0.75</v>
      </c>
      <c r="K1571" s="24" t="s">
        <v>4429</v>
      </c>
      <c r="L1571" s="24" t="b">
        <v>1</v>
      </c>
      <c r="M1571" s="25" t="b">
        <f t="shared" si="24"/>
        <v>0</v>
      </c>
    </row>
    <row r="1572" spans="1:13" x14ac:dyDescent="0.25">
      <c r="A1572" s="10" t="s">
        <v>4715</v>
      </c>
      <c r="B1572" s="22" t="s">
        <v>4263</v>
      </c>
      <c r="C1572" s="22">
        <v>1</v>
      </c>
      <c r="D1572" s="22" t="s">
        <v>4264</v>
      </c>
      <c r="E1572" s="22" t="b">
        <v>0</v>
      </c>
      <c r="F1572" s="22">
        <v>0</v>
      </c>
      <c r="G1572" s="22">
        <v>26</v>
      </c>
      <c r="H1572" s="22">
        <v>40</v>
      </c>
      <c r="I1572" s="22">
        <v>1.02</v>
      </c>
      <c r="J1572" s="22">
        <v>0.11</v>
      </c>
      <c r="K1572" s="22" t="s">
        <v>4429</v>
      </c>
      <c r="L1572" s="22" t="b">
        <v>1</v>
      </c>
      <c r="M1572" s="25" t="b">
        <f t="shared" si="24"/>
        <v>0</v>
      </c>
    </row>
    <row r="1573" spans="1:13" x14ac:dyDescent="0.25">
      <c r="A1573" s="13" t="s">
        <v>4718</v>
      </c>
      <c r="B1573" s="24" t="s">
        <v>4257</v>
      </c>
      <c r="C1573" s="24">
        <v>1</v>
      </c>
      <c r="D1573" s="24" t="s">
        <v>4258</v>
      </c>
      <c r="E1573" s="24" t="b">
        <v>0</v>
      </c>
      <c r="F1573" s="24">
        <v>1592</v>
      </c>
      <c r="G1573" s="24">
        <v>2608</v>
      </c>
      <c r="H1573" s="24">
        <v>7034</v>
      </c>
      <c r="I1573" s="24">
        <v>12.54</v>
      </c>
      <c r="J1573" s="24">
        <v>1.54</v>
      </c>
      <c r="K1573" s="24" t="s">
        <v>4429</v>
      </c>
      <c r="L1573" s="24" t="b">
        <v>1</v>
      </c>
      <c r="M1573" s="25" t="b">
        <f t="shared" si="24"/>
        <v>0</v>
      </c>
    </row>
    <row r="1574" spans="1:13" x14ac:dyDescent="0.25">
      <c r="A1574" s="10" t="s">
        <v>4721</v>
      </c>
      <c r="B1574" s="22" t="s">
        <v>4251</v>
      </c>
      <c r="C1574" s="22">
        <v>1</v>
      </c>
      <c r="D1574" s="22" t="s">
        <v>4252</v>
      </c>
      <c r="E1574" s="22" t="b">
        <v>0</v>
      </c>
      <c r="F1574" s="22">
        <v>1482</v>
      </c>
      <c r="G1574" s="22">
        <v>1592</v>
      </c>
      <c r="H1574" s="22">
        <v>38277</v>
      </c>
      <c r="I1574" s="22">
        <v>2.39</v>
      </c>
      <c r="J1574" s="22">
        <v>43.95</v>
      </c>
      <c r="K1574" s="22" t="s">
        <v>4429</v>
      </c>
      <c r="L1574" s="22" t="b">
        <v>1</v>
      </c>
      <c r="M1574" s="25" t="b">
        <f t="shared" si="24"/>
        <v>0</v>
      </c>
    </row>
    <row r="1575" spans="1:13" x14ac:dyDescent="0.25">
      <c r="A1575" s="13" t="s">
        <v>4724</v>
      </c>
      <c r="B1575" s="24" t="s">
        <v>5478</v>
      </c>
      <c r="C1575" s="24">
        <v>1</v>
      </c>
      <c r="D1575" s="24" t="s">
        <v>5479</v>
      </c>
      <c r="E1575" s="24" t="b">
        <v>0</v>
      </c>
      <c r="F1575" s="24">
        <v>46</v>
      </c>
      <c r="G1575" s="24">
        <v>71</v>
      </c>
      <c r="H1575" s="24">
        <v>2786</v>
      </c>
      <c r="I1575" s="24">
        <v>5.9</v>
      </c>
      <c r="J1575" s="24">
        <v>1.29</v>
      </c>
      <c r="K1575" s="24" t="s">
        <v>4429</v>
      </c>
      <c r="L1575" s="24" t="b">
        <v>1</v>
      </c>
      <c r="M1575" s="25" t="b">
        <f t="shared" si="24"/>
        <v>0</v>
      </c>
    </row>
    <row r="1576" spans="1:13" x14ac:dyDescent="0.25">
      <c r="A1576" s="10" t="s">
        <v>4727</v>
      </c>
      <c r="B1576" s="22" t="s">
        <v>4245</v>
      </c>
      <c r="C1576" s="22">
        <v>1</v>
      </c>
      <c r="D1576" s="22" t="s">
        <v>4246</v>
      </c>
      <c r="E1576" s="22" t="b">
        <v>0</v>
      </c>
      <c r="F1576" s="22">
        <v>1886</v>
      </c>
      <c r="G1576" s="22">
        <v>3094</v>
      </c>
      <c r="H1576" s="22">
        <v>48830</v>
      </c>
      <c r="I1576" s="22">
        <v>5.58</v>
      </c>
      <c r="J1576" s="22">
        <v>24</v>
      </c>
      <c r="K1576" s="22" t="s">
        <v>4429</v>
      </c>
      <c r="L1576" s="22" t="b">
        <v>1</v>
      </c>
      <c r="M1576" s="25" t="b">
        <f t="shared" si="24"/>
        <v>0</v>
      </c>
    </row>
    <row r="1577" spans="1:13" x14ac:dyDescent="0.25">
      <c r="A1577" s="13" t="s">
        <v>4730</v>
      </c>
      <c r="B1577" s="24" t="s">
        <v>4050</v>
      </c>
      <c r="C1577" s="24">
        <v>1</v>
      </c>
      <c r="D1577" s="24" t="s">
        <v>4051</v>
      </c>
      <c r="E1577" s="24" t="b">
        <v>0</v>
      </c>
      <c r="F1577" s="24">
        <v>2898</v>
      </c>
      <c r="G1577" s="24">
        <v>3125</v>
      </c>
      <c r="H1577" s="24">
        <v>34169</v>
      </c>
      <c r="I1577" s="24">
        <v>3.03</v>
      </c>
      <c r="J1577" s="24">
        <v>30.87</v>
      </c>
      <c r="K1577" s="24" t="s">
        <v>4429</v>
      </c>
      <c r="L1577" s="24" t="b">
        <v>1</v>
      </c>
      <c r="M1577" s="25" t="b">
        <f t="shared" si="24"/>
        <v>0</v>
      </c>
    </row>
    <row r="1578" spans="1:13" x14ac:dyDescent="0.25">
      <c r="A1578" s="10" t="s">
        <v>4733</v>
      </c>
      <c r="B1578" s="22" t="s">
        <v>4041</v>
      </c>
      <c r="C1578" s="22">
        <v>1</v>
      </c>
      <c r="D1578" s="22" t="s">
        <v>4042</v>
      </c>
      <c r="E1578" s="22" t="b">
        <v>0</v>
      </c>
      <c r="F1578" s="22">
        <v>214</v>
      </c>
      <c r="G1578" s="22">
        <v>48</v>
      </c>
      <c r="H1578" s="22">
        <v>11671</v>
      </c>
      <c r="I1578" s="22">
        <v>3.39</v>
      </c>
      <c r="J1578" s="22">
        <v>9.43</v>
      </c>
      <c r="K1578" s="22" t="s">
        <v>4429</v>
      </c>
      <c r="L1578" s="22" t="b">
        <v>1</v>
      </c>
      <c r="M1578" s="25" t="b">
        <f t="shared" si="24"/>
        <v>0</v>
      </c>
    </row>
    <row r="1579" spans="1:13" x14ac:dyDescent="0.25">
      <c r="A1579" s="13" t="s">
        <v>4736</v>
      </c>
      <c r="B1579" s="24" t="s">
        <v>4467</v>
      </c>
      <c r="C1579" s="24">
        <v>1</v>
      </c>
      <c r="D1579" s="24" t="s">
        <v>4468</v>
      </c>
      <c r="E1579" s="24" t="b">
        <v>0</v>
      </c>
      <c r="F1579" s="24">
        <v>1509</v>
      </c>
      <c r="G1579" s="24">
        <v>1510</v>
      </c>
      <c r="H1579" s="24">
        <v>3132</v>
      </c>
      <c r="I1579" s="24">
        <v>0.52</v>
      </c>
      <c r="J1579" s="24">
        <v>16.399999999999999</v>
      </c>
      <c r="K1579" s="24" t="s">
        <v>4429</v>
      </c>
      <c r="L1579" s="24" t="b">
        <v>1</v>
      </c>
      <c r="M1579" s="25" t="b">
        <f t="shared" si="24"/>
        <v>0</v>
      </c>
    </row>
    <row r="1580" spans="1:13" x14ac:dyDescent="0.25">
      <c r="A1580" s="10" t="s">
        <v>4739</v>
      </c>
      <c r="B1580" s="22" t="s">
        <v>5385</v>
      </c>
      <c r="C1580" s="22">
        <v>1</v>
      </c>
      <c r="D1580" s="22" t="s">
        <v>5386</v>
      </c>
      <c r="E1580" s="22" t="b">
        <v>0</v>
      </c>
      <c r="F1580" s="22">
        <v>1018</v>
      </c>
      <c r="G1580" s="22">
        <v>741</v>
      </c>
      <c r="H1580" s="22">
        <v>25749</v>
      </c>
      <c r="I1580" s="22">
        <v>5.36</v>
      </c>
      <c r="J1580" s="22">
        <v>13.17</v>
      </c>
      <c r="K1580" s="22" t="s">
        <v>4429</v>
      </c>
      <c r="L1580" s="22" t="b">
        <v>1</v>
      </c>
      <c r="M1580" s="25" t="b">
        <f t="shared" si="24"/>
        <v>0</v>
      </c>
    </row>
    <row r="1581" spans="1:13" x14ac:dyDescent="0.25">
      <c r="A1581" s="13" t="s">
        <v>4742</v>
      </c>
      <c r="B1581" s="24" t="s">
        <v>4758</v>
      </c>
      <c r="C1581" s="24">
        <v>1</v>
      </c>
      <c r="D1581" s="24" t="s">
        <v>4759</v>
      </c>
      <c r="E1581" s="24" t="b">
        <v>0</v>
      </c>
      <c r="F1581" s="24">
        <v>1343</v>
      </c>
      <c r="G1581" s="24">
        <v>1626</v>
      </c>
      <c r="H1581" s="24">
        <v>8058</v>
      </c>
      <c r="I1581" s="24">
        <v>4.18</v>
      </c>
      <c r="J1581" s="24">
        <v>5.28</v>
      </c>
      <c r="K1581" s="24" t="s">
        <v>4429</v>
      </c>
      <c r="L1581" s="24" t="b">
        <v>1</v>
      </c>
      <c r="M1581" s="25" t="b">
        <f t="shared" si="24"/>
        <v>0</v>
      </c>
    </row>
    <row r="1582" spans="1:13" x14ac:dyDescent="0.25">
      <c r="A1582" s="10" t="s">
        <v>4745</v>
      </c>
      <c r="B1582" s="22" t="s">
        <v>5406</v>
      </c>
      <c r="C1582" s="22">
        <v>1</v>
      </c>
      <c r="D1582" s="22" t="s">
        <v>5407</v>
      </c>
      <c r="E1582" s="22" t="b">
        <v>0</v>
      </c>
      <c r="F1582" s="22">
        <v>1050</v>
      </c>
      <c r="G1582" s="22">
        <v>941</v>
      </c>
      <c r="H1582" s="22">
        <v>26541</v>
      </c>
      <c r="I1582" s="22">
        <v>10.220000000000001</v>
      </c>
      <c r="J1582" s="22">
        <v>7.11</v>
      </c>
      <c r="K1582" s="22" t="s">
        <v>4429</v>
      </c>
      <c r="L1582" s="22" t="b">
        <v>1</v>
      </c>
      <c r="M1582" s="25" t="b">
        <f t="shared" si="24"/>
        <v>0</v>
      </c>
    </row>
    <row r="1583" spans="1:13" x14ac:dyDescent="0.25">
      <c r="A1583" s="13" t="s">
        <v>4748</v>
      </c>
      <c r="B1583" s="24" t="s">
        <v>4764</v>
      </c>
      <c r="C1583" s="24">
        <v>1</v>
      </c>
      <c r="D1583" s="24" t="s">
        <v>4765</v>
      </c>
      <c r="E1583" s="24" t="b">
        <v>0</v>
      </c>
      <c r="F1583" s="24">
        <v>1120</v>
      </c>
      <c r="G1583" s="24">
        <v>2070</v>
      </c>
      <c r="H1583" s="24">
        <v>205102</v>
      </c>
      <c r="I1583" s="24">
        <v>10.71</v>
      </c>
      <c r="J1583" s="24">
        <v>52.46</v>
      </c>
      <c r="K1583" s="24" t="s">
        <v>4429</v>
      </c>
      <c r="L1583" s="24" t="b">
        <v>1</v>
      </c>
      <c r="M1583" s="25" t="b">
        <f t="shared" si="24"/>
        <v>0</v>
      </c>
    </row>
    <row r="1584" spans="1:13" x14ac:dyDescent="0.25">
      <c r="A1584" s="10" t="s">
        <v>4751</v>
      </c>
      <c r="B1584" s="22" t="s">
        <v>4770</v>
      </c>
      <c r="C1584" s="22">
        <v>1</v>
      </c>
      <c r="D1584" s="22" t="s">
        <v>4771</v>
      </c>
      <c r="E1584" s="22" t="b">
        <v>0</v>
      </c>
      <c r="F1584" s="22">
        <v>11</v>
      </c>
      <c r="G1584" s="22">
        <v>83</v>
      </c>
      <c r="H1584" s="22">
        <v>529</v>
      </c>
      <c r="I1584" s="22">
        <v>0.48</v>
      </c>
      <c r="J1584" s="22">
        <v>3.01</v>
      </c>
      <c r="K1584" s="22" t="s">
        <v>4429</v>
      </c>
      <c r="L1584" s="22" t="b">
        <v>1</v>
      </c>
      <c r="M1584" s="25" t="b">
        <f t="shared" si="24"/>
        <v>0</v>
      </c>
    </row>
    <row r="1585" spans="1:13" x14ac:dyDescent="0.25">
      <c r="A1585" s="13" t="s">
        <v>4754</v>
      </c>
      <c r="B1585" s="24" t="s">
        <v>5403</v>
      </c>
      <c r="C1585" s="24">
        <v>1</v>
      </c>
      <c r="D1585" s="24" t="s">
        <v>5404</v>
      </c>
      <c r="E1585" s="24" t="b">
        <v>0</v>
      </c>
      <c r="F1585" s="24">
        <v>6968</v>
      </c>
      <c r="G1585" s="24">
        <v>7034</v>
      </c>
      <c r="H1585" s="24">
        <v>161325</v>
      </c>
      <c r="I1585" s="24">
        <v>3.69</v>
      </c>
      <c r="J1585" s="24">
        <v>119.86</v>
      </c>
      <c r="K1585" s="24" t="s">
        <v>4429</v>
      </c>
      <c r="L1585" s="24" t="b">
        <v>1</v>
      </c>
      <c r="M1585" s="25" t="b">
        <f t="shared" si="24"/>
        <v>1</v>
      </c>
    </row>
    <row r="1586" spans="1:13" x14ac:dyDescent="0.25">
      <c r="A1586" s="10" t="s">
        <v>4757</v>
      </c>
      <c r="B1586" s="22" t="s">
        <v>4683</v>
      </c>
      <c r="C1586" s="22">
        <v>1</v>
      </c>
      <c r="D1586" s="22" t="s">
        <v>4684</v>
      </c>
      <c r="E1586" s="22" t="b">
        <v>0</v>
      </c>
      <c r="F1586" s="22">
        <v>1322</v>
      </c>
      <c r="G1586" s="22">
        <v>1304</v>
      </c>
      <c r="H1586" s="22">
        <v>12139</v>
      </c>
      <c r="I1586" s="22">
        <v>2.34</v>
      </c>
      <c r="J1586" s="22">
        <v>14.2</v>
      </c>
      <c r="K1586" s="22" t="s">
        <v>4429</v>
      </c>
      <c r="L1586" s="22" t="b">
        <v>1</v>
      </c>
      <c r="M1586" s="25" t="b">
        <f t="shared" si="24"/>
        <v>0</v>
      </c>
    </row>
    <row r="1587" spans="1:13" x14ac:dyDescent="0.25">
      <c r="A1587" s="13" t="s">
        <v>4760</v>
      </c>
      <c r="B1587" s="24" t="s">
        <v>4590</v>
      </c>
      <c r="C1587" s="24">
        <v>1</v>
      </c>
      <c r="D1587" s="24" t="s">
        <v>4591</v>
      </c>
      <c r="E1587" s="24" t="b">
        <v>0</v>
      </c>
      <c r="F1587" s="24">
        <v>565</v>
      </c>
      <c r="G1587" s="24">
        <v>222</v>
      </c>
      <c r="H1587" s="24">
        <v>564</v>
      </c>
      <c r="I1587" s="24">
        <v>3.6</v>
      </c>
      <c r="J1587" s="24">
        <v>0.43</v>
      </c>
      <c r="K1587" s="24" t="s">
        <v>4429</v>
      </c>
      <c r="L1587" s="24" t="b">
        <v>1</v>
      </c>
      <c r="M1587" s="25" t="b">
        <f t="shared" si="24"/>
        <v>0</v>
      </c>
    </row>
    <row r="1588" spans="1:13" x14ac:dyDescent="0.25">
      <c r="A1588" s="10" t="s">
        <v>4763</v>
      </c>
      <c r="B1588" s="22" t="s">
        <v>4602</v>
      </c>
      <c r="C1588" s="22">
        <v>1</v>
      </c>
      <c r="D1588" s="22" t="s">
        <v>4603</v>
      </c>
      <c r="E1588" s="22" t="b">
        <v>0</v>
      </c>
      <c r="F1588" s="22">
        <v>1382</v>
      </c>
      <c r="G1588" s="22">
        <v>1806</v>
      </c>
      <c r="H1588" s="22">
        <v>8713</v>
      </c>
      <c r="I1588" s="22">
        <v>2.21</v>
      </c>
      <c r="J1588" s="22">
        <v>10.81</v>
      </c>
      <c r="K1588" s="22" t="s">
        <v>4429</v>
      </c>
      <c r="L1588" s="22" t="b">
        <v>1</v>
      </c>
      <c r="M1588" s="25" t="b">
        <f t="shared" si="24"/>
        <v>0</v>
      </c>
    </row>
    <row r="1589" spans="1:13" x14ac:dyDescent="0.25">
      <c r="A1589" s="13" t="s">
        <v>4766</v>
      </c>
      <c r="B1589" s="24" t="s">
        <v>4605</v>
      </c>
      <c r="C1589" s="24">
        <v>1</v>
      </c>
      <c r="D1589" s="24" t="s">
        <v>4606</v>
      </c>
      <c r="E1589" s="24" t="b">
        <v>0</v>
      </c>
      <c r="F1589" s="24">
        <v>72</v>
      </c>
      <c r="G1589" s="24">
        <v>85</v>
      </c>
      <c r="H1589" s="24">
        <v>5183</v>
      </c>
      <c r="I1589" s="24">
        <v>1.29</v>
      </c>
      <c r="J1589" s="24">
        <v>11</v>
      </c>
      <c r="K1589" s="24" t="s">
        <v>4429</v>
      </c>
      <c r="L1589" s="24" t="b">
        <v>1</v>
      </c>
      <c r="M1589" s="25" t="b">
        <f t="shared" si="24"/>
        <v>0</v>
      </c>
    </row>
    <row r="1590" spans="1:13" x14ac:dyDescent="0.25">
      <c r="A1590" s="10" t="s">
        <v>4769</v>
      </c>
      <c r="B1590" s="22" t="s">
        <v>4611</v>
      </c>
      <c r="C1590" s="22">
        <v>1</v>
      </c>
      <c r="D1590" s="22" t="s">
        <v>4612</v>
      </c>
      <c r="E1590" s="22" t="b">
        <v>0</v>
      </c>
      <c r="F1590" s="22">
        <v>2720</v>
      </c>
      <c r="G1590" s="22">
        <v>1219</v>
      </c>
      <c r="H1590" s="22">
        <v>18895</v>
      </c>
      <c r="I1590" s="22">
        <v>2.16</v>
      </c>
      <c r="J1590" s="22">
        <v>23.92</v>
      </c>
      <c r="K1590" s="22" t="s">
        <v>4429</v>
      </c>
      <c r="L1590" s="22" t="b">
        <v>1</v>
      </c>
      <c r="M1590" s="25" t="b">
        <f t="shared" si="24"/>
        <v>0</v>
      </c>
    </row>
    <row r="1591" spans="1:13" x14ac:dyDescent="0.25">
      <c r="A1591" s="13" t="s">
        <v>4772</v>
      </c>
      <c r="B1591" s="24" t="s">
        <v>4614</v>
      </c>
      <c r="C1591" s="24">
        <v>1</v>
      </c>
      <c r="D1591" s="24" t="s">
        <v>4615</v>
      </c>
      <c r="E1591" s="24" t="b">
        <v>0</v>
      </c>
      <c r="F1591" s="24">
        <v>863</v>
      </c>
      <c r="G1591" s="24">
        <v>1102</v>
      </c>
      <c r="H1591" s="24">
        <v>52742</v>
      </c>
      <c r="I1591" s="24">
        <v>4.99</v>
      </c>
      <c r="J1591" s="24">
        <v>28.95</v>
      </c>
      <c r="K1591" s="24" t="s">
        <v>4429</v>
      </c>
      <c r="L1591" s="24" t="b">
        <v>1</v>
      </c>
      <c r="M1591" s="25" t="b">
        <f t="shared" si="24"/>
        <v>0</v>
      </c>
    </row>
    <row r="1592" spans="1:13" x14ac:dyDescent="0.25">
      <c r="A1592" s="10" t="s">
        <v>4775</v>
      </c>
      <c r="B1592" s="22" t="s">
        <v>4629</v>
      </c>
      <c r="C1592" s="22">
        <v>1</v>
      </c>
      <c r="D1592" s="22" t="s">
        <v>4630</v>
      </c>
      <c r="E1592" s="22" t="b">
        <v>0</v>
      </c>
      <c r="F1592" s="22">
        <v>2500</v>
      </c>
      <c r="G1592" s="22">
        <v>4499</v>
      </c>
      <c r="H1592" s="22">
        <v>139454</v>
      </c>
      <c r="I1592" s="22">
        <v>8.27</v>
      </c>
      <c r="J1592" s="22">
        <v>46.19</v>
      </c>
      <c r="K1592" s="22" t="s">
        <v>4429</v>
      </c>
      <c r="L1592" s="22" t="b">
        <v>1</v>
      </c>
      <c r="M1592" s="25" t="b">
        <f t="shared" si="24"/>
        <v>0</v>
      </c>
    </row>
    <row r="1593" spans="1:13" x14ac:dyDescent="0.25">
      <c r="A1593" s="13" t="s">
        <v>4778</v>
      </c>
      <c r="B1593" s="24" t="s">
        <v>4632</v>
      </c>
      <c r="C1593" s="24">
        <v>1</v>
      </c>
      <c r="D1593" s="24" t="s">
        <v>4633</v>
      </c>
      <c r="E1593" s="24" t="b">
        <v>0</v>
      </c>
      <c r="F1593" s="24">
        <v>1309</v>
      </c>
      <c r="G1593" s="24">
        <v>1300</v>
      </c>
      <c r="H1593" s="24">
        <v>16758</v>
      </c>
      <c r="I1593" s="24">
        <v>2.33</v>
      </c>
      <c r="J1593" s="24">
        <v>19.72</v>
      </c>
      <c r="K1593" s="24" t="s">
        <v>4429</v>
      </c>
      <c r="L1593" s="24" t="b">
        <v>1</v>
      </c>
      <c r="M1593" s="25" t="b">
        <f t="shared" si="24"/>
        <v>0</v>
      </c>
    </row>
    <row r="1594" spans="1:13" x14ac:dyDescent="0.25">
      <c r="A1594" s="10" t="s">
        <v>4781</v>
      </c>
      <c r="B1594" s="22" t="s">
        <v>5400</v>
      </c>
      <c r="C1594" s="22">
        <v>1</v>
      </c>
      <c r="D1594" s="22" t="s">
        <v>5401</v>
      </c>
      <c r="E1594" s="22" t="b">
        <v>0</v>
      </c>
      <c r="F1594" s="22">
        <v>4672</v>
      </c>
      <c r="G1594" s="22">
        <v>4059</v>
      </c>
      <c r="H1594" s="22">
        <v>81074</v>
      </c>
      <c r="I1594" s="22">
        <v>3.92</v>
      </c>
      <c r="J1594" s="22">
        <v>56.7</v>
      </c>
      <c r="K1594" s="22" t="s">
        <v>4429</v>
      </c>
      <c r="L1594" s="22" t="b">
        <v>1</v>
      </c>
      <c r="M1594" s="25" t="b">
        <f t="shared" si="24"/>
        <v>0</v>
      </c>
    </row>
    <row r="1595" spans="1:13" x14ac:dyDescent="0.25">
      <c r="A1595" s="13" t="s">
        <v>4784</v>
      </c>
      <c r="B1595" s="24" t="s">
        <v>4638</v>
      </c>
      <c r="C1595" s="24">
        <v>1</v>
      </c>
      <c r="D1595" s="24" t="s">
        <v>4639</v>
      </c>
      <c r="E1595" s="24" t="b">
        <v>0</v>
      </c>
      <c r="F1595" s="24">
        <v>2025</v>
      </c>
      <c r="G1595" s="24">
        <v>3163</v>
      </c>
      <c r="H1595" s="24">
        <v>9676</v>
      </c>
      <c r="I1595" s="24">
        <v>4.49</v>
      </c>
      <c r="J1595" s="24">
        <v>5.91</v>
      </c>
      <c r="K1595" s="24" t="s">
        <v>4429</v>
      </c>
      <c r="L1595" s="24" t="b">
        <v>1</v>
      </c>
      <c r="M1595" s="25" t="b">
        <f t="shared" si="24"/>
        <v>0</v>
      </c>
    </row>
    <row r="1596" spans="1:13" x14ac:dyDescent="0.25">
      <c r="A1596" s="10" t="s">
        <v>4787</v>
      </c>
      <c r="B1596" s="22" t="s">
        <v>4755</v>
      </c>
      <c r="C1596" s="22">
        <v>1</v>
      </c>
      <c r="D1596" s="22" t="s">
        <v>4756</v>
      </c>
      <c r="E1596" s="22" t="b">
        <v>0</v>
      </c>
      <c r="F1596" s="22">
        <v>6652</v>
      </c>
      <c r="G1596" s="22">
        <v>4557</v>
      </c>
      <c r="H1596" s="22">
        <v>371271</v>
      </c>
      <c r="I1596" s="22">
        <v>4.4400000000000004</v>
      </c>
      <c r="J1596" s="22">
        <v>228.9</v>
      </c>
      <c r="K1596" s="22" t="s">
        <v>4429</v>
      </c>
      <c r="L1596" s="22" t="b">
        <v>1</v>
      </c>
      <c r="M1596" s="25" t="b">
        <f t="shared" si="24"/>
        <v>1</v>
      </c>
    </row>
    <row r="1597" spans="1:13" x14ac:dyDescent="0.25">
      <c r="A1597" s="13" t="s">
        <v>4790</v>
      </c>
      <c r="B1597" s="24" t="s">
        <v>4752</v>
      </c>
      <c r="C1597" s="24">
        <v>1</v>
      </c>
      <c r="D1597" s="24" t="s">
        <v>4753</v>
      </c>
      <c r="E1597" s="24" t="b">
        <v>0</v>
      </c>
      <c r="F1597" s="24">
        <v>1338</v>
      </c>
      <c r="G1597" s="24">
        <v>1350</v>
      </c>
      <c r="H1597" s="24">
        <v>49233</v>
      </c>
      <c r="I1597" s="24">
        <v>1.59</v>
      </c>
      <c r="J1597" s="24">
        <v>84.88</v>
      </c>
      <c r="K1597" s="24" t="s">
        <v>4429</v>
      </c>
      <c r="L1597" s="24" t="b">
        <v>1</v>
      </c>
      <c r="M1597" s="25" t="b">
        <f t="shared" si="24"/>
        <v>1</v>
      </c>
    </row>
    <row r="1598" spans="1:13" x14ac:dyDescent="0.25">
      <c r="A1598" s="10" t="s">
        <v>4793</v>
      </c>
      <c r="B1598" s="22" t="s">
        <v>4038</v>
      </c>
      <c r="C1598" s="22">
        <v>1</v>
      </c>
      <c r="D1598" s="22" t="s">
        <v>4039</v>
      </c>
      <c r="E1598" s="22" t="b">
        <v>0</v>
      </c>
      <c r="F1598" s="22">
        <v>294</v>
      </c>
      <c r="G1598" s="22">
        <v>1593</v>
      </c>
      <c r="H1598" s="22">
        <v>47869</v>
      </c>
      <c r="I1598" s="22">
        <v>6.47</v>
      </c>
      <c r="J1598" s="22">
        <v>20.27</v>
      </c>
      <c r="K1598" s="22" t="s">
        <v>4429</v>
      </c>
      <c r="L1598" s="22" t="b">
        <v>1</v>
      </c>
      <c r="M1598" s="25" t="b">
        <f t="shared" si="24"/>
        <v>0</v>
      </c>
    </row>
    <row r="1599" spans="1:13" x14ac:dyDescent="0.25">
      <c r="A1599" s="13" t="s">
        <v>4796</v>
      </c>
      <c r="B1599" s="24" t="s">
        <v>4743</v>
      </c>
      <c r="C1599" s="24">
        <v>1</v>
      </c>
      <c r="D1599" s="24" t="s">
        <v>4744</v>
      </c>
      <c r="E1599" s="24" t="b">
        <v>0</v>
      </c>
      <c r="F1599" s="24">
        <v>2</v>
      </c>
      <c r="G1599" s="24">
        <v>9</v>
      </c>
      <c r="H1599" s="24">
        <v>11</v>
      </c>
      <c r="I1599" s="24">
        <v>2.11</v>
      </c>
      <c r="J1599" s="24">
        <v>0.01</v>
      </c>
      <c r="K1599" s="24" t="s">
        <v>4429</v>
      </c>
      <c r="L1599" s="24" t="b">
        <v>1</v>
      </c>
      <c r="M1599" s="25" t="b">
        <f t="shared" si="24"/>
        <v>0</v>
      </c>
    </row>
    <row r="1600" spans="1:13" x14ac:dyDescent="0.25">
      <c r="A1600" s="10" t="s">
        <v>4799</v>
      </c>
      <c r="B1600" s="22" t="s">
        <v>4470</v>
      </c>
      <c r="C1600" s="22">
        <v>1</v>
      </c>
      <c r="D1600" s="22" t="s">
        <v>4471</v>
      </c>
      <c r="E1600" s="22" t="b">
        <v>0</v>
      </c>
      <c r="F1600" s="22">
        <v>552</v>
      </c>
      <c r="G1600" s="22">
        <v>450</v>
      </c>
      <c r="H1600" s="22">
        <v>3650</v>
      </c>
      <c r="I1600" s="22">
        <v>7.55</v>
      </c>
      <c r="J1600" s="22">
        <v>1.32</v>
      </c>
      <c r="K1600" s="22" t="s">
        <v>4429</v>
      </c>
      <c r="L1600" s="22" t="b">
        <v>1</v>
      </c>
      <c r="M1600" s="25" t="b">
        <f t="shared" si="24"/>
        <v>0</v>
      </c>
    </row>
    <row r="1601" spans="1:13" x14ac:dyDescent="0.25">
      <c r="A1601" s="13" t="s">
        <v>4802</v>
      </c>
      <c r="B1601" s="24" t="s">
        <v>4473</v>
      </c>
      <c r="C1601" s="24">
        <v>1</v>
      </c>
      <c r="D1601" s="24" t="s">
        <v>4474</v>
      </c>
      <c r="E1601" s="24" t="b">
        <v>0</v>
      </c>
      <c r="F1601" s="24">
        <v>5385</v>
      </c>
      <c r="G1601" s="24">
        <v>4355</v>
      </c>
      <c r="H1601" s="24">
        <v>83056</v>
      </c>
      <c r="I1601" s="24">
        <v>4.99</v>
      </c>
      <c r="J1601" s="24">
        <v>45.59</v>
      </c>
      <c r="K1601" s="24" t="s">
        <v>4429</v>
      </c>
      <c r="L1601" s="24" t="b">
        <v>1</v>
      </c>
      <c r="M1601" s="25" t="b">
        <f t="shared" si="24"/>
        <v>0</v>
      </c>
    </row>
    <row r="1602" spans="1:13" x14ac:dyDescent="0.25">
      <c r="A1602" s="10" t="s">
        <v>4805</v>
      </c>
      <c r="B1602" s="22" t="s">
        <v>4476</v>
      </c>
      <c r="C1602" s="22">
        <v>1</v>
      </c>
      <c r="D1602" s="22" t="s">
        <v>4477</v>
      </c>
      <c r="E1602" s="22" t="b">
        <v>0</v>
      </c>
      <c r="F1602" s="22">
        <v>57</v>
      </c>
      <c r="G1602" s="22">
        <v>37</v>
      </c>
      <c r="H1602" s="22">
        <v>1787</v>
      </c>
      <c r="I1602" s="22">
        <v>1.81</v>
      </c>
      <c r="J1602" s="22">
        <v>2.7</v>
      </c>
      <c r="K1602" s="22" t="s">
        <v>4429</v>
      </c>
      <c r="L1602" s="22" t="b">
        <v>1</v>
      </c>
      <c r="M1602" s="25" t="b">
        <f t="shared" si="24"/>
        <v>0</v>
      </c>
    </row>
    <row r="1603" spans="1:13" x14ac:dyDescent="0.25">
      <c r="A1603" s="13" t="s">
        <v>4808</v>
      </c>
      <c r="B1603" s="24" t="s">
        <v>4581</v>
      </c>
      <c r="C1603" s="24">
        <v>1</v>
      </c>
      <c r="D1603" s="24" t="s">
        <v>4582</v>
      </c>
      <c r="E1603" s="24" t="b">
        <v>0</v>
      </c>
      <c r="F1603" s="24">
        <v>33</v>
      </c>
      <c r="G1603" s="24">
        <v>39</v>
      </c>
      <c r="H1603" s="24">
        <v>734</v>
      </c>
      <c r="I1603" s="24">
        <v>1.1599999999999999</v>
      </c>
      <c r="J1603" s="24">
        <v>1.74</v>
      </c>
      <c r="K1603" s="24" t="s">
        <v>4429</v>
      </c>
      <c r="L1603" s="24" t="b">
        <v>1</v>
      </c>
      <c r="M1603" s="25" t="b">
        <f t="shared" si="24"/>
        <v>0</v>
      </c>
    </row>
    <row r="1604" spans="1:13" x14ac:dyDescent="0.25">
      <c r="A1604" s="10" t="s">
        <v>4811</v>
      </c>
      <c r="B1604" s="22" t="s">
        <v>4584</v>
      </c>
      <c r="C1604" s="22">
        <v>1</v>
      </c>
      <c r="D1604" s="22" t="s">
        <v>4585</v>
      </c>
      <c r="E1604" s="22" t="b">
        <v>0</v>
      </c>
      <c r="F1604" s="22">
        <v>377</v>
      </c>
      <c r="G1604" s="22">
        <v>505</v>
      </c>
      <c r="H1604" s="22">
        <v>32064</v>
      </c>
      <c r="I1604" s="22">
        <v>5.92</v>
      </c>
      <c r="J1604" s="22">
        <v>14.83</v>
      </c>
      <c r="K1604" s="22" t="s">
        <v>4429</v>
      </c>
      <c r="L1604" s="22" t="b">
        <v>1</v>
      </c>
      <c r="M1604" s="25" t="b">
        <f t="shared" ref="M1604:M1667" si="25">IF(J1604&gt;62.7015,TRUE,FALSE)</f>
        <v>0</v>
      </c>
    </row>
    <row r="1605" spans="1:13" x14ac:dyDescent="0.25">
      <c r="A1605" s="13" t="s">
        <v>4814</v>
      </c>
      <c r="B1605" s="24" t="s">
        <v>4686</v>
      </c>
      <c r="C1605" s="24">
        <v>1</v>
      </c>
      <c r="D1605" s="24" t="s">
        <v>4687</v>
      </c>
      <c r="E1605" s="24" t="b">
        <v>0</v>
      </c>
      <c r="F1605" s="24">
        <v>208</v>
      </c>
      <c r="G1605" s="24">
        <v>1745</v>
      </c>
      <c r="H1605" s="24">
        <v>8693</v>
      </c>
      <c r="I1605" s="24">
        <v>0.96</v>
      </c>
      <c r="J1605" s="24">
        <v>24.77</v>
      </c>
      <c r="K1605" s="24" t="s">
        <v>4429</v>
      </c>
      <c r="L1605" s="24" t="b">
        <v>1</v>
      </c>
      <c r="M1605" s="25" t="b">
        <f t="shared" si="25"/>
        <v>0</v>
      </c>
    </row>
    <row r="1606" spans="1:13" x14ac:dyDescent="0.25">
      <c r="A1606" s="10" t="s">
        <v>4817</v>
      </c>
      <c r="B1606" s="22" t="s">
        <v>4695</v>
      </c>
      <c r="C1606" s="22">
        <v>1</v>
      </c>
      <c r="D1606" s="22" t="s">
        <v>4696</v>
      </c>
      <c r="E1606" s="22" t="b">
        <v>0</v>
      </c>
      <c r="F1606" s="22">
        <v>11</v>
      </c>
      <c r="G1606" s="22">
        <v>94</v>
      </c>
      <c r="H1606" s="22">
        <v>1203</v>
      </c>
      <c r="I1606" s="22">
        <v>1.45</v>
      </c>
      <c r="J1606" s="22">
        <v>2.27</v>
      </c>
      <c r="K1606" s="22" t="s">
        <v>4429</v>
      </c>
      <c r="L1606" s="22" t="b">
        <v>1</v>
      </c>
      <c r="M1606" s="25" t="b">
        <f t="shared" si="25"/>
        <v>0</v>
      </c>
    </row>
    <row r="1607" spans="1:13" x14ac:dyDescent="0.25">
      <c r="A1607" s="13" t="s">
        <v>4820</v>
      </c>
      <c r="B1607" s="24" t="s">
        <v>4701</v>
      </c>
      <c r="C1607" s="24">
        <v>1</v>
      </c>
      <c r="D1607" s="24" t="s">
        <v>4702</v>
      </c>
      <c r="E1607" s="24" t="b">
        <v>0</v>
      </c>
      <c r="F1607" s="24">
        <v>171</v>
      </c>
      <c r="G1607" s="24">
        <v>183</v>
      </c>
      <c r="H1607" s="24">
        <v>974</v>
      </c>
      <c r="I1607" s="24">
        <v>4.6100000000000003</v>
      </c>
      <c r="J1607" s="24">
        <v>0.57999999999999996</v>
      </c>
      <c r="K1607" s="24" t="s">
        <v>4429</v>
      </c>
      <c r="L1607" s="24" t="b">
        <v>1</v>
      </c>
      <c r="M1607" s="25" t="b">
        <f t="shared" si="25"/>
        <v>0</v>
      </c>
    </row>
    <row r="1608" spans="1:13" x14ac:dyDescent="0.25">
      <c r="A1608" s="10" t="s">
        <v>4823</v>
      </c>
      <c r="B1608" s="22" t="s">
        <v>4713</v>
      </c>
      <c r="C1608" s="22">
        <v>1</v>
      </c>
      <c r="D1608" s="22" t="s">
        <v>4714</v>
      </c>
      <c r="E1608" s="22" t="b">
        <v>0</v>
      </c>
      <c r="F1608" s="22">
        <v>32</v>
      </c>
      <c r="G1608" s="22">
        <v>58</v>
      </c>
      <c r="H1608" s="22">
        <v>2153</v>
      </c>
      <c r="I1608" s="22">
        <v>6.15</v>
      </c>
      <c r="J1608" s="22">
        <v>0.96</v>
      </c>
      <c r="K1608" s="22" t="s">
        <v>4429</v>
      </c>
      <c r="L1608" s="22" t="b">
        <v>1</v>
      </c>
      <c r="M1608" s="25" t="b">
        <f t="shared" si="25"/>
        <v>0</v>
      </c>
    </row>
    <row r="1609" spans="1:13" x14ac:dyDescent="0.25">
      <c r="A1609" s="13" t="s">
        <v>4826</v>
      </c>
      <c r="B1609" s="24" t="s">
        <v>4716</v>
      </c>
      <c r="C1609" s="24">
        <v>1</v>
      </c>
      <c r="D1609" s="24" t="s">
        <v>4717</v>
      </c>
      <c r="E1609" s="24" t="b">
        <v>0</v>
      </c>
      <c r="F1609" s="24">
        <v>78</v>
      </c>
      <c r="G1609" s="24">
        <v>207</v>
      </c>
      <c r="H1609" s="24">
        <v>15721</v>
      </c>
      <c r="I1609" s="24">
        <v>6.13</v>
      </c>
      <c r="J1609" s="24">
        <v>7.03</v>
      </c>
      <c r="K1609" s="24" t="s">
        <v>4429</v>
      </c>
      <c r="L1609" s="24" t="b">
        <v>1</v>
      </c>
      <c r="M1609" s="25" t="b">
        <f t="shared" si="25"/>
        <v>0</v>
      </c>
    </row>
    <row r="1610" spans="1:13" x14ac:dyDescent="0.25">
      <c r="A1610" s="10" t="s">
        <v>4829</v>
      </c>
      <c r="B1610" s="22" t="s">
        <v>4734</v>
      </c>
      <c r="C1610" s="22">
        <v>1</v>
      </c>
      <c r="D1610" s="22" t="s">
        <v>4735</v>
      </c>
      <c r="E1610" s="22" t="b">
        <v>0</v>
      </c>
      <c r="F1610" s="22">
        <v>1945</v>
      </c>
      <c r="G1610" s="22">
        <v>1514</v>
      </c>
      <c r="H1610" s="22">
        <v>94626</v>
      </c>
      <c r="I1610" s="22">
        <v>12.43</v>
      </c>
      <c r="J1610" s="22">
        <v>20.85</v>
      </c>
      <c r="K1610" s="22" t="s">
        <v>4429</v>
      </c>
      <c r="L1610" s="22" t="b">
        <v>1</v>
      </c>
      <c r="M1610" s="25" t="b">
        <f t="shared" si="25"/>
        <v>0</v>
      </c>
    </row>
    <row r="1611" spans="1:13" x14ac:dyDescent="0.25">
      <c r="A1611" s="13" t="s">
        <v>4832</v>
      </c>
      <c r="B1611" s="24" t="s">
        <v>5415</v>
      </c>
      <c r="C1611" s="24">
        <v>1</v>
      </c>
      <c r="D1611" s="24" t="s">
        <v>5416</v>
      </c>
      <c r="E1611" s="24" t="b">
        <v>0</v>
      </c>
      <c r="F1611" s="24">
        <v>504</v>
      </c>
      <c r="G1611" s="24">
        <v>1322</v>
      </c>
      <c r="H1611" s="24">
        <v>5543</v>
      </c>
      <c r="I1611" s="24">
        <v>0.75</v>
      </c>
      <c r="J1611" s="24">
        <v>20.16</v>
      </c>
      <c r="K1611" s="24" t="s">
        <v>4429</v>
      </c>
      <c r="L1611" s="24" t="b">
        <v>1</v>
      </c>
      <c r="M1611" s="25" t="b">
        <f t="shared" si="25"/>
        <v>0</v>
      </c>
    </row>
    <row r="1612" spans="1:13" x14ac:dyDescent="0.25">
      <c r="A1612" s="10" t="s">
        <v>4835</v>
      </c>
      <c r="B1612" s="22" t="s">
        <v>4737</v>
      </c>
      <c r="C1612" s="22">
        <v>1</v>
      </c>
      <c r="D1612" s="22" t="s">
        <v>4738</v>
      </c>
      <c r="E1612" s="22" t="b">
        <v>0</v>
      </c>
      <c r="F1612" s="22">
        <v>1428</v>
      </c>
      <c r="G1612" s="22">
        <v>2364</v>
      </c>
      <c r="H1612" s="22">
        <v>30865</v>
      </c>
      <c r="I1612" s="22">
        <v>7.39</v>
      </c>
      <c r="J1612" s="22">
        <v>11.44</v>
      </c>
      <c r="K1612" s="22" t="s">
        <v>4429</v>
      </c>
      <c r="L1612" s="22" t="b">
        <v>1</v>
      </c>
      <c r="M1612" s="25" t="b">
        <f t="shared" si="25"/>
        <v>0</v>
      </c>
    </row>
    <row r="1613" spans="1:13" x14ac:dyDescent="0.25">
      <c r="A1613" s="13" t="s">
        <v>4838</v>
      </c>
      <c r="B1613" s="24" t="s">
        <v>5409</v>
      </c>
      <c r="C1613" s="24">
        <v>1</v>
      </c>
      <c r="D1613" s="24" t="s">
        <v>5410</v>
      </c>
      <c r="E1613" s="24" t="b">
        <v>0</v>
      </c>
      <c r="F1613" s="24">
        <v>71</v>
      </c>
      <c r="G1613" s="24">
        <v>166</v>
      </c>
      <c r="H1613" s="24">
        <v>1695</v>
      </c>
      <c r="I1613" s="24">
        <v>4.6900000000000004</v>
      </c>
      <c r="J1613" s="24">
        <v>0.99</v>
      </c>
      <c r="K1613" s="24" t="s">
        <v>4429</v>
      </c>
      <c r="L1613" s="24" t="b">
        <v>1</v>
      </c>
      <c r="M1613" s="25" t="b">
        <f t="shared" si="25"/>
        <v>0</v>
      </c>
    </row>
    <row r="1614" spans="1:13" x14ac:dyDescent="0.25">
      <c r="A1614" s="10" t="s">
        <v>4841</v>
      </c>
      <c r="B1614" s="22" t="s">
        <v>4740</v>
      </c>
      <c r="C1614" s="22">
        <v>1</v>
      </c>
      <c r="D1614" s="22" t="s">
        <v>4741</v>
      </c>
      <c r="E1614" s="22" t="b">
        <v>0</v>
      </c>
      <c r="F1614" s="22">
        <v>42</v>
      </c>
      <c r="G1614" s="22">
        <v>24</v>
      </c>
      <c r="H1614" s="22">
        <v>9355</v>
      </c>
      <c r="I1614" s="22">
        <v>12.21</v>
      </c>
      <c r="J1614" s="22">
        <v>2.1</v>
      </c>
      <c r="K1614" s="22" t="s">
        <v>4429</v>
      </c>
      <c r="L1614" s="22" t="b">
        <v>1</v>
      </c>
      <c r="M1614" s="25" t="b">
        <f t="shared" si="25"/>
        <v>0</v>
      </c>
    </row>
    <row r="1615" spans="1:13" x14ac:dyDescent="0.25">
      <c r="A1615" s="13" t="s">
        <v>4844</v>
      </c>
      <c r="B1615" s="24" t="s">
        <v>4653</v>
      </c>
      <c r="C1615" s="24">
        <v>1</v>
      </c>
      <c r="D1615" s="24" t="s">
        <v>4654</v>
      </c>
      <c r="E1615" s="24" t="b">
        <v>0</v>
      </c>
      <c r="F1615" s="24">
        <v>125</v>
      </c>
      <c r="G1615" s="24">
        <v>140</v>
      </c>
      <c r="H1615" s="24">
        <v>6182</v>
      </c>
      <c r="I1615" s="24">
        <v>2.39</v>
      </c>
      <c r="J1615" s="24">
        <v>7.09</v>
      </c>
      <c r="K1615" s="24" t="s">
        <v>4429</v>
      </c>
      <c r="L1615" s="24" t="b">
        <v>1</v>
      </c>
      <c r="M1615" s="25" t="b">
        <f t="shared" si="25"/>
        <v>0</v>
      </c>
    </row>
    <row r="1616" spans="1:13" x14ac:dyDescent="0.25">
      <c r="A1616" s="10" t="s">
        <v>4847</v>
      </c>
      <c r="B1616" s="22" t="s">
        <v>4659</v>
      </c>
      <c r="C1616" s="22">
        <v>1</v>
      </c>
      <c r="D1616" s="22" t="s">
        <v>4660</v>
      </c>
      <c r="E1616" s="22" t="b">
        <v>0</v>
      </c>
      <c r="F1616" s="22">
        <v>535</v>
      </c>
      <c r="G1616" s="22">
        <v>143</v>
      </c>
      <c r="H1616" s="22">
        <v>108833</v>
      </c>
      <c r="I1616" s="22">
        <v>2.0499999999999998</v>
      </c>
      <c r="J1616" s="22">
        <v>145.30000000000001</v>
      </c>
      <c r="K1616" s="22" t="s">
        <v>4429</v>
      </c>
      <c r="L1616" s="22" t="b">
        <v>1</v>
      </c>
      <c r="M1616" s="25" t="b">
        <f t="shared" si="25"/>
        <v>1</v>
      </c>
    </row>
    <row r="1617" spans="1:13" x14ac:dyDescent="0.25">
      <c r="A1617" s="13" t="s">
        <v>4850</v>
      </c>
      <c r="B1617" s="24" t="s">
        <v>4662</v>
      </c>
      <c r="C1617" s="24">
        <v>1</v>
      </c>
      <c r="D1617" s="24" t="s">
        <v>4663</v>
      </c>
      <c r="E1617" s="24" t="b">
        <v>0</v>
      </c>
      <c r="F1617" s="24">
        <v>1606</v>
      </c>
      <c r="G1617" s="24">
        <v>1933</v>
      </c>
      <c r="H1617" s="24">
        <v>13963</v>
      </c>
      <c r="I1617" s="24">
        <v>2.96</v>
      </c>
      <c r="J1617" s="24">
        <v>12.94</v>
      </c>
      <c r="K1617" s="24" t="s">
        <v>4429</v>
      </c>
      <c r="L1617" s="24" t="b">
        <v>1</v>
      </c>
      <c r="M1617" s="25" t="b">
        <f t="shared" si="25"/>
        <v>0</v>
      </c>
    </row>
    <row r="1618" spans="1:13" x14ac:dyDescent="0.25">
      <c r="A1618" s="10" t="s">
        <v>4853</v>
      </c>
      <c r="B1618" s="22" t="s">
        <v>5397</v>
      </c>
      <c r="C1618" s="22">
        <v>1</v>
      </c>
      <c r="D1618" s="22" t="s">
        <v>5398</v>
      </c>
      <c r="E1618" s="22" t="b">
        <v>0</v>
      </c>
      <c r="F1618" s="22">
        <v>278</v>
      </c>
      <c r="G1618" s="22">
        <v>357</v>
      </c>
      <c r="H1618" s="22">
        <v>22598</v>
      </c>
      <c r="I1618" s="22">
        <v>1.34</v>
      </c>
      <c r="J1618" s="22">
        <v>46.31</v>
      </c>
      <c r="K1618" s="22" t="s">
        <v>4429</v>
      </c>
      <c r="L1618" s="22" t="b">
        <v>1</v>
      </c>
      <c r="M1618" s="25" t="b">
        <f t="shared" si="25"/>
        <v>0</v>
      </c>
    </row>
    <row r="1619" spans="1:13" x14ac:dyDescent="0.25">
      <c r="A1619" s="13" t="s">
        <v>4856</v>
      </c>
      <c r="B1619" s="24" t="s">
        <v>4173</v>
      </c>
      <c r="C1619" s="24">
        <v>1</v>
      </c>
      <c r="D1619" s="24" t="s">
        <v>4174</v>
      </c>
      <c r="E1619" s="24" t="b">
        <v>0</v>
      </c>
      <c r="F1619" s="24">
        <v>877</v>
      </c>
      <c r="G1619" s="24">
        <v>820</v>
      </c>
      <c r="H1619" s="24">
        <v>19200</v>
      </c>
      <c r="I1619" s="24">
        <v>2.95</v>
      </c>
      <c r="J1619" s="24">
        <v>17.84</v>
      </c>
      <c r="K1619" s="24" t="s">
        <v>4429</v>
      </c>
      <c r="L1619" s="24" t="b">
        <v>1</v>
      </c>
      <c r="M1619" s="25" t="b">
        <f t="shared" si="25"/>
        <v>0</v>
      </c>
    </row>
    <row r="1620" spans="1:13" x14ac:dyDescent="0.25">
      <c r="A1620" s="10" t="s">
        <v>4859</v>
      </c>
      <c r="B1620" s="22" t="s">
        <v>4176</v>
      </c>
      <c r="C1620" s="22">
        <v>1</v>
      </c>
      <c r="D1620" s="22" t="s">
        <v>4177</v>
      </c>
      <c r="E1620" s="22" t="b">
        <v>0</v>
      </c>
      <c r="F1620" s="22">
        <v>370</v>
      </c>
      <c r="G1620" s="22">
        <v>621</v>
      </c>
      <c r="H1620" s="22">
        <v>5500</v>
      </c>
      <c r="I1620" s="22">
        <v>11.43</v>
      </c>
      <c r="J1620" s="22">
        <v>1.32</v>
      </c>
      <c r="K1620" s="22" t="s">
        <v>4429</v>
      </c>
      <c r="L1620" s="22" t="b">
        <v>1</v>
      </c>
      <c r="M1620" s="25" t="b">
        <f t="shared" si="25"/>
        <v>0</v>
      </c>
    </row>
    <row r="1621" spans="1:13" x14ac:dyDescent="0.25">
      <c r="A1621" s="13" t="s">
        <v>4862</v>
      </c>
      <c r="B1621" s="24" t="s">
        <v>4089</v>
      </c>
      <c r="C1621" s="24">
        <v>1</v>
      </c>
      <c r="D1621" s="24" t="s">
        <v>4090</v>
      </c>
      <c r="E1621" s="24" t="b">
        <v>0</v>
      </c>
      <c r="F1621" s="24">
        <v>914</v>
      </c>
      <c r="G1621" s="24">
        <v>869</v>
      </c>
      <c r="H1621" s="24">
        <v>7774</v>
      </c>
      <c r="I1621" s="24">
        <v>2.13</v>
      </c>
      <c r="J1621" s="24">
        <v>10.02</v>
      </c>
      <c r="K1621" s="24" t="s">
        <v>4429</v>
      </c>
      <c r="L1621" s="24" t="b">
        <v>1</v>
      </c>
      <c r="M1621" s="25" t="b">
        <f t="shared" si="25"/>
        <v>0</v>
      </c>
    </row>
    <row r="1622" spans="1:13" x14ac:dyDescent="0.25">
      <c r="A1622" s="10" t="s">
        <v>4865</v>
      </c>
      <c r="B1622" s="22" t="s">
        <v>4080</v>
      </c>
      <c r="C1622" s="22">
        <v>1</v>
      </c>
      <c r="D1622" s="22" t="s">
        <v>4081</v>
      </c>
      <c r="E1622" s="22" t="b">
        <v>0</v>
      </c>
      <c r="F1622" s="22">
        <v>5118</v>
      </c>
      <c r="G1622" s="22">
        <v>5111</v>
      </c>
      <c r="H1622" s="22">
        <v>7260</v>
      </c>
      <c r="I1622" s="22">
        <v>0.66</v>
      </c>
      <c r="J1622" s="22">
        <v>30.12</v>
      </c>
      <c r="K1622" s="22" t="s">
        <v>4429</v>
      </c>
      <c r="L1622" s="22" t="b">
        <v>1</v>
      </c>
      <c r="M1622" s="25" t="b">
        <f t="shared" si="25"/>
        <v>0</v>
      </c>
    </row>
    <row r="1623" spans="1:13" x14ac:dyDescent="0.25">
      <c r="A1623" s="13" t="s">
        <v>4868</v>
      </c>
      <c r="B1623" s="24" t="s">
        <v>3990</v>
      </c>
      <c r="C1623" s="24">
        <v>1</v>
      </c>
      <c r="D1623" s="24" t="s">
        <v>3991</v>
      </c>
      <c r="E1623" s="24" t="b">
        <v>0</v>
      </c>
      <c r="F1623" s="24">
        <v>69</v>
      </c>
      <c r="G1623" s="24">
        <v>130</v>
      </c>
      <c r="H1623" s="24">
        <v>8560</v>
      </c>
      <c r="I1623" s="24">
        <v>3.3</v>
      </c>
      <c r="J1623" s="24">
        <v>7.12</v>
      </c>
      <c r="K1623" s="24" t="s">
        <v>4429</v>
      </c>
      <c r="L1623" s="24" t="b">
        <v>1</v>
      </c>
      <c r="M1623" s="25" t="b">
        <f t="shared" si="25"/>
        <v>0</v>
      </c>
    </row>
    <row r="1624" spans="1:13" x14ac:dyDescent="0.25">
      <c r="A1624" s="10" t="s">
        <v>4871</v>
      </c>
      <c r="B1624" s="22" t="s">
        <v>3993</v>
      </c>
      <c r="C1624" s="22">
        <v>1</v>
      </c>
      <c r="D1624" s="22" t="s">
        <v>3994</v>
      </c>
      <c r="E1624" s="22" t="b">
        <v>0</v>
      </c>
      <c r="F1624" s="22">
        <v>1760</v>
      </c>
      <c r="G1624" s="22">
        <v>2802</v>
      </c>
      <c r="H1624" s="22">
        <v>11341</v>
      </c>
      <c r="I1624" s="22">
        <v>4.13</v>
      </c>
      <c r="J1624" s="22">
        <v>7.52</v>
      </c>
      <c r="K1624" s="22" t="s">
        <v>4429</v>
      </c>
      <c r="L1624" s="22" t="b">
        <v>1</v>
      </c>
      <c r="M1624" s="25" t="b">
        <f t="shared" si="25"/>
        <v>0</v>
      </c>
    </row>
    <row r="1625" spans="1:13" x14ac:dyDescent="0.25">
      <c r="A1625" s="13" t="s">
        <v>4874</v>
      </c>
      <c r="B1625" s="24" t="s">
        <v>3996</v>
      </c>
      <c r="C1625" s="24">
        <v>1</v>
      </c>
      <c r="D1625" s="24" t="s">
        <v>3997</v>
      </c>
      <c r="E1625" s="24" t="b">
        <v>0</v>
      </c>
      <c r="F1625" s="24">
        <v>1002</v>
      </c>
      <c r="G1625" s="24">
        <v>1282</v>
      </c>
      <c r="H1625" s="24">
        <v>69303</v>
      </c>
      <c r="I1625" s="24">
        <v>10.119999999999999</v>
      </c>
      <c r="J1625" s="24">
        <v>18.760000000000002</v>
      </c>
      <c r="K1625" s="24" t="s">
        <v>4429</v>
      </c>
      <c r="L1625" s="24" t="b">
        <v>1</v>
      </c>
      <c r="M1625" s="25" t="b">
        <f t="shared" si="25"/>
        <v>0</v>
      </c>
    </row>
    <row r="1626" spans="1:13" x14ac:dyDescent="0.25">
      <c r="A1626" s="10" t="s">
        <v>4877</v>
      </c>
      <c r="B1626" s="22" t="s">
        <v>5436</v>
      </c>
      <c r="C1626" s="22">
        <v>1</v>
      </c>
      <c r="D1626" s="22" t="s">
        <v>5437</v>
      </c>
      <c r="E1626" s="22" t="b">
        <v>0</v>
      </c>
      <c r="F1626" s="22">
        <v>2402</v>
      </c>
      <c r="G1626" s="22">
        <v>2833</v>
      </c>
      <c r="H1626" s="22">
        <v>44675</v>
      </c>
      <c r="I1626" s="22">
        <v>2.25</v>
      </c>
      <c r="J1626" s="22">
        <v>54.42</v>
      </c>
      <c r="K1626" s="22" t="s">
        <v>4429</v>
      </c>
      <c r="L1626" s="22" t="b">
        <v>1</v>
      </c>
      <c r="M1626" s="25" t="b">
        <f t="shared" si="25"/>
        <v>0</v>
      </c>
    </row>
    <row r="1627" spans="1:13" x14ac:dyDescent="0.25">
      <c r="A1627" s="13" t="s">
        <v>4880</v>
      </c>
      <c r="B1627" s="24" t="s">
        <v>4002</v>
      </c>
      <c r="C1627" s="24">
        <v>1</v>
      </c>
      <c r="D1627" s="24" t="s">
        <v>4003</v>
      </c>
      <c r="E1627" s="24" t="b">
        <v>0</v>
      </c>
      <c r="F1627" s="24">
        <v>373</v>
      </c>
      <c r="G1627" s="24">
        <v>283</v>
      </c>
      <c r="H1627" s="24">
        <v>85202</v>
      </c>
      <c r="I1627" s="24">
        <v>7.85</v>
      </c>
      <c r="J1627" s="24">
        <v>29.74</v>
      </c>
      <c r="K1627" s="24" t="s">
        <v>4429</v>
      </c>
      <c r="L1627" s="24" t="b">
        <v>1</v>
      </c>
      <c r="M1627" s="25" t="b">
        <f t="shared" si="25"/>
        <v>0</v>
      </c>
    </row>
    <row r="1628" spans="1:13" x14ac:dyDescent="0.25">
      <c r="A1628" s="10" t="s">
        <v>4883</v>
      </c>
      <c r="B1628" s="22" t="s">
        <v>4005</v>
      </c>
      <c r="C1628" s="22">
        <v>1</v>
      </c>
      <c r="D1628" s="22" t="s">
        <v>4006</v>
      </c>
      <c r="E1628" s="22" t="b">
        <v>0</v>
      </c>
      <c r="F1628" s="22">
        <v>769</v>
      </c>
      <c r="G1628" s="22">
        <v>906</v>
      </c>
      <c r="H1628" s="22">
        <v>63567</v>
      </c>
      <c r="I1628" s="22">
        <v>11.5</v>
      </c>
      <c r="J1628" s="22">
        <v>15.14</v>
      </c>
      <c r="K1628" s="22" t="s">
        <v>4429</v>
      </c>
      <c r="L1628" s="22" t="b">
        <v>1</v>
      </c>
      <c r="M1628" s="25" t="b">
        <f t="shared" si="25"/>
        <v>0</v>
      </c>
    </row>
    <row r="1629" spans="1:13" x14ac:dyDescent="0.25">
      <c r="A1629" s="13" t="s">
        <v>4886</v>
      </c>
      <c r="B1629" s="24" t="s">
        <v>4014</v>
      </c>
      <c r="C1629" s="24">
        <v>1</v>
      </c>
      <c r="D1629" s="24" t="s">
        <v>4015</v>
      </c>
      <c r="E1629" s="24" t="b">
        <v>0</v>
      </c>
      <c r="F1629" s="24">
        <v>35</v>
      </c>
      <c r="G1629" s="24">
        <v>88</v>
      </c>
      <c r="H1629" s="24">
        <v>11082</v>
      </c>
      <c r="I1629" s="24">
        <v>5.07</v>
      </c>
      <c r="J1629" s="24">
        <v>5.99</v>
      </c>
      <c r="K1629" s="24" t="s">
        <v>4429</v>
      </c>
      <c r="L1629" s="24" t="b">
        <v>1</v>
      </c>
      <c r="M1629" s="25" t="b">
        <f t="shared" si="25"/>
        <v>0</v>
      </c>
    </row>
    <row r="1630" spans="1:13" x14ac:dyDescent="0.25">
      <c r="A1630" s="10" t="s">
        <v>4889</v>
      </c>
      <c r="B1630" s="22" t="s">
        <v>4017</v>
      </c>
      <c r="C1630" s="22">
        <v>1</v>
      </c>
      <c r="D1630" s="22" t="s">
        <v>4018</v>
      </c>
      <c r="E1630" s="22" t="b">
        <v>0</v>
      </c>
      <c r="F1630" s="22">
        <v>18</v>
      </c>
      <c r="G1630" s="22">
        <v>19</v>
      </c>
      <c r="H1630" s="22">
        <v>7083</v>
      </c>
      <c r="I1630" s="22">
        <v>1.98</v>
      </c>
      <c r="J1630" s="22">
        <v>9.82</v>
      </c>
      <c r="K1630" s="22" t="s">
        <v>4429</v>
      </c>
      <c r="L1630" s="22" t="b">
        <v>1</v>
      </c>
      <c r="M1630" s="25" t="b">
        <f t="shared" si="25"/>
        <v>0</v>
      </c>
    </row>
    <row r="1631" spans="1:13" x14ac:dyDescent="0.25">
      <c r="A1631" s="13" t="s">
        <v>4892</v>
      </c>
      <c r="B1631" s="24" t="s">
        <v>5439</v>
      </c>
      <c r="C1631" s="24">
        <v>1</v>
      </c>
      <c r="D1631" s="24" t="s">
        <v>5440</v>
      </c>
      <c r="E1631" s="24" t="b">
        <v>0</v>
      </c>
      <c r="F1631" s="24">
        <v>97</v>
      </c>
      <c r="G1631" s="24">
        <v>417</v>
      </c>
      <c r="H1631" s="24">
        <v>34896</v>
      </c>
      <c r="I1631" s="24">
        <v>4.07</v>
      </c>
      <c r="J1631" s="24">
        <v>23.47</v>
      </c>
      <c r="K1631" s="24" t="s">
        <v>4429</v>
      </c>
      <c r="L1631" s="24" t="b">
        <v>1</v>
      </c>
      <c r="M1631" s="25" t="b">
        <f t="shared" si="25"/>
        <v>0</v>
      </c>
    </row>
    <row r="1632" spans="1:13" x14ac:dyDescent="0.25">
      <c r="A1632" s="10" t="s">
        <v>4895</v>
      </c>
      <c r="B1632" s="22" t="s">
        <v>4026</v>
      </c>
      <c r="C1632" s="22">
        <v>1</v>
      </c>
      <c r="D1632" s="22" t="s">
        <v>4027</v>
      </c>
      <c r="E1632" s="22" t="b">
        <v>0</v>
      </c>
      <c r="F1632" s="22">
        <v>301</v>
      </c>
      <c r="G1632" s="22">
        <v>186</v>
      </c>
      <c r="H1632" s="22">
        <v>3322</v>
      </c>
      <c r="I1632" s="22">
        <v>8.85</v>
      </c>
      <c r="J1632" s="22">
        <v>1.03</v>
      </c>
      <c r="K1632" s="22" t="s">
        <v>4429</v>
      </c>
      <c r="L1632" s="22" t="b">
        <v>1</v>
      </c>
      <c r="M1632" s="25" t="b">
        <f t="shared" si="25"/>
        <v>0</v>
      </c>
    </row>
    <row r="1633" spans="1:13" x14ac:dyDescent="0.25">
      <c r="A1633" s="13" t="s">
        <v>4898</v>
      </c>
      <c r="B1633" s="24" t="s">
        <v>3987</v>
      </c>
      <c r="C1633" s="24">
        <v>1</v>
      </c>
      <c r="D1633" s="24" t="s">
        <v>3988</v>
      </c>
      <c r="E1633" s="24" t="b">
        <v>0</v>
      </c>
      <c r="F1633" s="24">
        <v>39</v>
      </c>
      <c r="G1633" s="24">
        <v>201</v>
      </c>
      <c r="H1633" s="24">
        <v>4524</v>
      </c>
      <c r="I1633" s="24">
        <v>5.68</v>
      </c>
      <c r="J1633" s="24">
        <v>2.1800000000000002</v>
      </c>
      <c r="K1633" s="24" t="s">
        <v>4429</v>
      </c>
      <c r="L1633" s="24" t="b">
        <v>1</v>
      </c>
      <c r="M1633" s="25" t="b">
        <f t="shared" si="25"/>
        <v>0</v>
      </c>
    </row>
    <row r="1634" spans="1:13" x14ac:dyDescent="0.25">
      <c r="A1634" s="10" t="s">
        <v>4901</v>
      </c>
      <c r="B1634" s="22" t="s">
        <v>4170</v>
      </c>
      <c r="C1634" s="22">
        <v>1</v>
      </c>
      <c r="D1634" s="22" t="s">
        <v>4171</v>
      </c>
      <c r="E1634" s="22" t="b">
        <v>0</v>
      </c>
      <c r="F1634" s="22">
        <v>1741</v>
      </c>
      <c r="G1634" s="22">
        <v>1994</v>
      </c>
      <c r="H1634" s="22">
        <v>8138</v>
      </c>
      <c r="I1634" s="22">
        <v>9.31</v>
      </c>
      <c r="J1634" s="22">
        <v>2.39</v>
      </c>
      <c r="K1634" s="22" t="s">
        <v>4429</v>
      </c>
      <c r="L1634" s="22" t="b">
        <v>1</v>
      </c>
      <c r="M1634" s="25" t="b">
        <f t="shared" si="25"/>
        <v>0</v>
      </c>
    </row>
    <row r="1635" spans="1:13" x14ac:dyDescent="0.25">
      <c r="A1635" s="13" t="s">
        <v>4904</v>
      </c>
      <c r="B1635" s="24" t="s">
        <v>5388</v>
      </c>
      <c r="C1635" s="24">
        <v>1</v>
      </c>
      <c r="D1635" s="24" t="s">
        <v>5389</v>
      </c>
      <c r="E1635" s="24" t="b">
        <v>0</v>
      </c>
      <c r="F1635" s="24">
        <v>2289</v>
      </c>
      <c r="G1635" s="24">
        <v>4962</v>
      </c>
      <c r="H1635" s="24">
        <v>23338</v>
      </c>
      <c r="I1635" s="24">
        <v>4.43</v>
      </c>
      <c r="J1635" s="24">
        <v>14.42</v>
      </c>
      <c r="K1635" s="24" t="s">
        <v>4429</v>
      </c>
      <c r="L1635" s="24" t="b">
        <v>1</v>
      </c>
      <c r="M1635" s="25" t="b">
        <f t="shared" si="25"/>
        <v>0</v>
      </c>
    </row>
    <row r="1636" spans="1:13" x14ac:dyDescent="0.25">
      <c r="A1636" s="10" t="s">
        <v>4907</v>
      </c>
      <c r="B1636" s="22" t="s">
        <v>4167</v>
      </c>
      <c r="C1636" s="22">
        <v>1</v>
      </c>
      <c r="D1636" s="22" t="s">
        <v>4168</v>
      </c>
      <c r="E1636" s="22" t="b">
        <v>0</v>
      </c>
      <c r="F1636" s="22">
        <v>98</v>
      </c>
      <c r="G1636" s="22">
        <v>98</v>
      </c>
      <c r="H1636" s="22">
        <v>3608</v>
      </c>
      <c r="I1636" s="22">
        <v>5.03</v>
      </c>
      <c r="J1636" s="22">
        <v>1.97</v>
      </c>
      <c r="K1636" s="22" t="s">
        <v>4429</v>
      </c>
      <c r="L1636" s="22" t="b">
        <v>1</v>
      </c>
      <c r="M1636" s="25" t="b">
        <f t="shared" si="25"/>
        <v>0</v>
      </c>
    </row>
    <row r="1637" spans="1:13" x14ac:dyDescent="0.25">
      <c r="A1637" s="13" t="s">
        <v>4910</v>
      </c>
      <c r="B1637" s="24" t="s">
        <v>5394</v>
      </c>
      <c r="C1637" s="24">
        <v>1</v>
      </c>
      <c r="D1637" s="24" t="s">
        <v>5395</v>
      </c>
      <c r="E1637" s="24" t="b">
        <v>0</v>
      </c>
      <c r="F1637" s="24">
        <v>172</v>
      </c>
      <c r="G1637" s="24">
        <v>138</v>
      </c>
      <c r="H1637" s="24">
        <v>17910</v>
      </c>
      <c r="I1637" s="24">
        <v>0.52</v>
      </c>
      <c r="J1637" s="24">
        <v>94.76</v>
      </c>
      <c r="K1637" s="24" t="s">
        <v>4429</v>
      </c>
      <c r="L1637" s="24" t="b">
        <v>1</v>
      </c>
      <c r="M1637" s="25" t="b">
        <f t="shared" si="25"/>
        <v>1</v>
      </c>
    </row>
    <row r="1638" spans="1:13" x14ac:dyDescent="0.25">
      <c r="A1638" s="10" t="s">
        <v>4913</v>
      </c>
      <c r="B1638" s="22" t="s">
        <v>4437</v>
      </c>
      <c r="C1638" s="22">
        <v>1</v>
      </c>
      <c r="D1638" s="22" t="s">
        <v>4438</v>
      </c>
      <c r="E1638" s="22" t="b">
        <v>0</v>
      </c>
      <c r="F1638" s="22">
        <v>764</v>
      </c>
      <c r="G1638" s="22">
        <v>1206</v>
      </c>
      <c r="H1638" s="22">
        <v>104701</v>
      </c>
      <c r="I1638" s="22">
        <v>6.04</v>
      </c>
      <c r="J1638" s="22">
        <v>47.48</v>
      </c>
      <c r="K1638" s="22" t="s">
        <v>4429</v>
      </c>
      <c r="L1638" s="22" t="b">
        <v>1</v>
      </c>
      <c r="M1638" s="25" t="b">
        <f t="shared" si="25"/>
        <v>0</v>
      </c>
    </row>
    <row r="1639" spans="1:13" x14ac:dyDescent="0.25">
      <c r="A1639" s="13" t="s">
        <v>4916</v>
      </c>
      <c r="B1639" s="24" t="s">
        <v>4380</v>
      </c>
      <c r="C1639" s="24">
        <v>1</v>
      </c>
      <c r="D1639" s="24" t="s">
        <v>4381</v>
      </c>
      <c r="E1639" s="24" t="b">
        <v>0</v>
      </c>
      <c r="F1639" s="24">
        <v>280</v>
      </c>
      <c r="G1639" s="24">
        <v>46</v>
      </c>
      <c r="H1639" s="24">
        <v>8463</v>
      </c>
      <c r="I1639" s="24">
        <v>1.3</v>
      </c>
      <c r="J1639" s="24">
        <v>17.89</v>
      </c>
      <c r="K1639" s="24" t="s">
        <v>4429</v>
      </c>
      <c r="L1639" s="24" t="b">
        <v>1</v>
      </c>
      <c r="M1639" s="25" t="b">
        <f t="shared" si="25"/>
        <v>0</v>
      </c>
    </row>
    <row r="1640" spans="1:13" x14ac:dyDescent="0.25">
      <c r="A1640" s="10" t="s">
        <v>4919</v>
      </c>
      <c r="B1640" s="22" t="s">
        <v>4098</v>
      </c>
      <c r="C1640" s="22">
        <v>1</v>
      </c>
      <c r="D1640" s="22" t="s">
        <v>4099</v>
      </c>
      <c r="E1640" s="22" t="b">
        <v>0</v>
      </c>
      <c r="F1640" s="22">
        <v>556</v>
      </c>
      <c r="G1640" s="22">
        <v>754</v>
      </c>
      <c r="H1640" s="22">
        <v>32684</v>
      </c>
      <c r="I1640" s="22">
        <v>2.56</v>
      </c>
      <c r="J1640" s="22">
        <v>35.03</v>
      </c>
      <c r="K1640" s="22" t="s">
        <v>4429</v>
      </c>
      <c r="L1640" s="22" t="b">
        <v>1</v>
      </c>
      <c r="M1640" s="25" t="b">
        <f t="shared" si="25"/>
        <v>0</v>
      </c>
    </row>
    <row r="1641" spans="1:13" x14ac:dyDescent="0.25">
      <c r="A1641" s="13" t="s">
        <v>4922</v>
      </c>
      <c r="B1641" s="24" t="s">
        <v>4104</v>
      </c>
      <c r="C1641" s="24">
        <v>1</v>
      </c>
      <c r="D1641" s="24" t="s">
        <v>4105</v>
      </c>
      <c r="E1641" s="24" t="b">
        <v>0</v>
      </c>
      <c r="F1641" s="24">
        <v>209</v>
      </c>
      <c r="G1641" s="24">
        <v>412</v>
      </c>
      <c r="H1641" s="24">
        <v>7951</v>
      </c>
      <c r="I1641" s="24">
        <v>10.61</v>
      </c>
      <c r="J1641" s="24">
        <v>2.0499999999999998</v>
      </c>
      <c r="K1641" s="24" t="s">
        <v>4429</v>
      </c>
      <c r="L1641" s="24" t="b">
        <v>1</v>
      </c>
      <c r="M1641" s="25" t="b">
        <f t="shared" si="25"/>
        <v>0</v>
      </c>
    </row>
    <row r="1642" spans="1:13" x14ac:dyDescent="0.25">
      <c r="A1642" s="10" t="s">
        <v>4925</v>
      </c>
      <c r="B1642" s="22" t="s">
        <v>4107</v>
      </c>
      <c r="C1642" s="22">
        <v>1</v>
      </c>
      <c r="D1642" s="22" t="s">
        <v>4108</v>
      </c>
      <c r="E1642" s="22" t="b">
        <v>0</v>
      </c>
      <c r="F1642" s="22">
        <v>378</v>
      </c>
      <c r="G1642" s="22">
        <v>594</v>
      </c>
      <c r="H1642" s="22">
        <v>122</v>
      </c>
      <c r="I1642" s="22">
        <v>0.85</v>
      </c>
      <c r="J1642" s="22">
        <v>0.39</v>
      </c>
      <c r="K1642" s="22" t="s">
        <v>4429</v>
      </c>
      <c r="L1642" s="22" t="b">
        <v>1</v>
      </c>
      <c r="M1642" s="25" t="b">
        <f t="shared" si="25"/>
        <v>0</v>
      </c>
    </row>
    <row r="1643" spans="1:13" x14ac:dyDescent="0.25">
      <c r="A1643" s="13" t="s">
        <v>4928</v>
      </c>
      <c r="B1643" s="24" t="s">
        <v>4110</v>
      </c>
      <c r="C1643" s="24">
        <v>1</v>
      </c>
      <c r="D1643" s="24" t="s">
        <v>4111</v>
      </c>
      <c r="E1643" s="24" t="b">
        <v>0</v>
      </c>
      <c r="F1643" s="24">
        <v>142</v>
      </c>
      <c r="G1643" s="24">
        <v>77</v>
      </c>
      <c r="H1643" s="24">
        <v>2068</v>
      </c>
      <c r="I1643" s="24">
        <v>0.98</v>
      </c>
      <c r="J1643" s="24">
        <v>5.78</v>
      </c>
      <c r="K1643" s="24" t="s">
        <v>4429</v>
      </c>
      <c r="L1643" s="24" t="b">
        <v>1</v>
      </c>
      <c r="M1643" s="25" t="b">
        <f t="shared" si="25"/>
        <v>0</v>
      </c>
    </row>
    <row r="1644" spans="1:13" x14ac:dyDescent="0.25">
      <c r="A1644" s="10" t="s">
        <v>4931</v>
      </c>
      <c r="B1644" s="22" t="s">
        <v>4122</v>
      </c>
      <c r="C1644" s="22">
        <v>1</v>
      </c>
      <c r="D1644" s="22" t="s">
        <v>4123</v>
      </c>
      <c r="E1644" s="22" t="b">
        <v>0</v>
      </c>
      <c r="F1644" s="22">
        <v>944</v>
      </c>
      <c r="G1644" s="22">
        <v>2131</v>
      </c>
      <c r="H1644" s="22">
        <v>7241</v>
      </c>
      <c r="I1644" s="22">
        <v>0.47</v>
      </c>
      <c r="J1644" s="22">
        <v>42.59</v>
      </c>
      <c r="K1644" s="22" t="s">
        <v>4429</v>
      </c>
      <c r="L1644" s="22" t="b">
        <v>1</v>
      </c>
      <c r="M1644" s="25" t="b">
        <f t="shared" si="25"/>
        <v>0</v>
      </c>
    </row>
    <row r="1645" spans="1:13" x14ac:dyDescent="0.25">
      <c r="A1645" s="13" t="s">
        <v>4934</v>
      </c>
      <c r="B1645" s="24" t="s">
        <v>4164</v>
      </c>
      <c r="C1645" s="24">
        <v>1</v>
      </c>
      <c r="D1645" s="24" t="s">
        <v>4165</v>
      </c>
      <c r="E1645" s="24" t="b">
        <v>0</v>
      </c>
      <c r="F1645" s="24">
        <v>2101</v>
      </c>
      <c r="G1645" s="24">
        <v>4796</v>
      </c>
      <c r="H1645" s="24">
        <v>81618</v>
      </c>
      <c r="I1645" s="24">
        <v>5.07</v>
      </c>
      <c r="J1645" s="24">
        <v>44.14</v>
      </c>
      <c r="K1645" s="24" t="s">
        <v>4429</v>
      </c>
      <c r="L1645" s="24" t="b">
        <v>1</v>
      </c>
      <c r="M1645" s="25" t="b">
        <f t="shared" si="25"/>
        <v>0</v>
      </c>
    </row>
    <row r="1646" spans="1:13" x14ac:dyDescent="0.25">
      <c r="A1646" s="10" t="s">
        <v>4937</v>
      </c>
      <c r="B1646" s="22" t="s">
        <v>4131</v>
      </c>
      <c r="C1646" s="22">
        <v>1</v>
      </c>
      <c r="D1646" s="22" t="s">
        <v>4132</v>
      </c>
      <c r="E1646" s="22" t="b">
        <v>0</v>
      </c>
      <c r="F1646" s="22">
        <v>1</v>
      </c>
      <c r="G1646" s="22">
        <v>20</v>
      </c>
      <c r="H1646" s="22">
        <v>64</v>
      </c>
      <c r="I1646" s="22">
        <v>0.46</v>
      </c>
      <c r="J1646" s="22">
        <v>0.38</v>
      </c>
      <c r="K1646" s="22" t="s">
        <v>4429</v>
      </c>
      <c r="L1646" s="22" t="b">
        <v>1</v>
      </c>
      <c r="M1646" s="25" t="b">
        <f t="shared" si="25"/>
        <v>0</v>
      </c>
    </row>
    <row r="1647" spans="1:13" x14ac:dyDescent="0.25">
      <c r="A1647" s="13" t="s">
        <v>4940</v>
      </c>
      <c r="B1647" s="24" t="s">
        <v>4134</v>
      </c>
      <c r="C1647" s="24">
        <v>1</v>
      </c>
      <c r="D1647" s="24" t="s">
        <v>4135</v>
      </c>
      <c r="E1647" s="24" t="b">
        <v>0</v>
      </c>
      <c r="F1647" s="24">
        <v>1896</v>
      </c>
      <c r="G1647" s="24">
        <v>1806</v>
      </c>
      <c r="H1647" s="24">
        <v>57937</v>
      </c>
      <c r="I1647" s="24">
        <v>8.43</v>
      </c>
      <c r="J1647" s="24">
        <v>18.82</v>
      </c>
      <c r="K1647" s="24" t="s">
        <v>4429</v>
      </c>
      <c r="L1647" s="24" t="b">
        <v>1</v>
      </c>
      <c r="M1647" s="25" t="b">
        <f t="shared" si="25"/>
        <v>0</v>
      </c>
    </row>
    <row r="1648" spans="1:13" x14ac:dyDescent="0.25">
      <c r="A1648" s="10" t="s">
        <v>4943</v>
      </c>
      <c r="B1648" s="22" t="s">
        <v>4137</v>
      </c>
      <c r="C1648" s="22">
        <v>1</v>
      </c>
      <c r="D1648" s="22" t="s">
        <v>4138</v>
      </c>
      <c r="E1648" s="22" t="b">
        <v>0</v>
      </c>
      <c r="F1648" s="22">
        <v>3101</v>
      </c>
      <c r="G1648" s="22">
        <v>3074</v>
      </c>
      <c r="H1648" s="22">
        <v>56826</v>
      </c>
      <c r="I1648" s="22">
        <v>5.25</v>
      </c>
      <c r="J1648" s="22">
        <v>29.67</v>
      </c>
      <c r="K1648" s="22" t="s">
        <v>4429</v>
      </c>
      <c r="L1648" s="22" t="b">
        <v>1</v>
      </c>
      <c r="M1648" s="25" t="b">
        <f t="shared" si="25"/>
        <v>0</v>
      </c>
    </row>
    <row r="1649" spans="1:13" x14ac:dyDescent="0.25">
      <c r="A1649" s="13" t="s">
        <v>4946</v>
      </c>
      <c r="B1649" s="24" t="s">
        <v>4143</v>
      </c>
      <c r="C1649" s="24">
        <v>1</v>
      </c>
      <c r="D1649" s="24" t="s">
        <v>4144</v>
      </c>
      <c r="E1649" s="24" t="b">
        <v>0</v>
      </c>
      <c r="F1649" s="24">
        <v>744</v>
      </c>
      <c r="G1649" s="24">
        <v>756</v>
      </c>
      <c r="H1649" s="24">
        <v>17352</v>
      </c>
      <c r="I1649" s="24">
        <v>8.3000000000000007</v>
      </c>
      <c r="J1649" s="24">
        <v>5.73</v>
      </c>
      <c r="K1649" s="24" t="s">
        <v>4429</v>
      </c>
      <c r="L1649" s="24" t="b">
        <v>1</v>
      </c>
      <c r="M1649" s="25" t="b">
        <f t="shared" si="25"/>
        <v>0</v>
      </c>
    </row>
    <row r="1650" spans="1:13" x14ac:dyDescent="0.25">
      <c r="A1650" s="10" t="s">
        <v>4949</v>
      </c>
      <c r="B1650" s="22" t="s">
        <v>5391</v>
      </c>
      <c r="C1650" s="22">
        <v>1</v>
      </c>
      <c r="D1650" s="22" t="s">
        <v>5392</v>
      </c>
      <c r="E1650" s="22" t="b">
        <v>0</v>
      </c>
      <c r="F1650" s="22">
        <v>1126</v>
      </c>
      <c r="G1650" s="22">
        <v>680</v>
      </c>
      <c r="H1650" s="22">
        <v>30284</v>
      </c>
      <c r="I1650" s="22">
        <v>8.44</v>
      </c>
      <c r="J1650" s="22">
        <v>9.83</v>
      </c>
      <c r="K1650" s="22" t="s">
        <v>4429</v>
      </c>
      <c r="L1650" s="22" t="b">
        <v>1</v>
      </c>
      <c r="M1650" s="25" t="b">
        <f t="shared" si="25"/>
        <v>0</v>
      </c>
    </row>
    <row r="1651" spans="1:13" x14ac:dyDescent="0.25">
      <c r="A1651" s="13" t="s">
        <v>4952</v>
      </c>
      <c r="B1651" s="24" t="s">
        <v>4161</v>
      </c>
      <c r="C1651" s="24">
        <v>1</v>
      </c>
      <c r="D1651" s="24" t="s">
        <v>4162</v>
      </c>
      <c r="E1651" s="24" t="b">
        <v>0</v>
      </c>
      <c r="F1651" s="24">
        <v>2057</v>
      </c>
      <c r="G1651" s="24">
        <v>2650</v>
      </c>
      <c r="H1651" s="24">
        <v>81503</v>
      </c>
      <c r="I1651" s="24">
        <v>5</v>
      </c>
      <c r="J1651" s="24">
        <v>44.68</v>
      </c>
      <c r="K1651" s="24" t="s">
        <v>4429</v>
      </c>
      <c r="L1651" s="24" t="b">
        <v>1</v>
      </c>
      <c r="M1651" s="25" t="b">
        <f t="shared" si="25"/>
        <v>0</v>
      </c>
    </row>
    <row r="1652" spans="1:13" x14ac:dyDescent="0.25">
      <c r="A1652" s="10" t="s">
        <v>4955</v>
      </c>
      <c r="B1652" s="22" t="s">
        <v>4248</v>
      </c>
      <c r="C1652" s="22">
        <v>1</v>
      </c>
      <c r="D1652" s="22" t="s">
        <v>4249</v>
      </c>
      <c r="E1652" s="22" t="b">
        <v>0</v>
      </c>
      <c r="F1652" s="22">
        <v>262</v>
      </c>
      <c r="G1652" s="22">
        <v>556</v>
      </c>
      <c r="H1652" s="22">
        <v>18361</v>
      </c>
      <c r="I1652" s="22">
        <v>1.65</v>
      </c>
      <c r="J1652" s="22">
        <v>30.45</v>
      </c>
      <c r="K1652" s="22" t="s">
        <v>4429</v>
      </c>
      <c r="L1652" s="22" t="b">
        <v>1</v>
      </c>
      <c r="M1652" s="25" t="b">
        <f t="shared" si="25"/>
        <v>0</v>
      </c>
    </row>
    <row r="1653" spans="1:13" x14ac:dyDescent="0.25">
      <c r="A1653" s="13" t="s">
        <v>4958</v>
      </c>
      <c r="B1653" s="24" t="s">
        <v>3693</v>
      </c>
      <c r="C1653" s="24">
        <v>1</v>
      </c>
      <c r="D1653" s="24" t="s">
        <v>3694</v>
      </c>
      <c r="E1653" s="24" t="b">
        <v>0</v>
      </c>
      <c r="F1653" s="24">
        <v>233</v>
      </c>
      <c r="G1653" s="24">
        <v>623</v>
      </c>
      <c r="H1653" s="24">
        <v>10674</v>
      </c>
      <c r="I1653" s="24">
        <v>2.57</v>
      </c>
      <c r="J1653" s="24">
        <v>11.39</v>
      </c>
      <c r="K1653" s="24" t="s">
        <v>4429</v>
      </c>
      <c r="L1653" s="24" t="b">
        <v>1</v>
      </c>
      <c r="M1653" s="25" t="b">
        <f t="shared" si="25"/>
        <v>0</v>
      </c>
    </row>
    <row r="1654" spans="1:13" x14ac:dyDescent="0.25">
      <c r="A1654" s="10" t="s">
        <v>4961</v>
      </c>
      <c r="B1654" s="22" t="s">
        <v>3930</v>
      </c>
      <c r="C1654" s="22">
        <v>1</v>
      </c>
      <c r="D1654" s="22" t="s">
        <v>3931</v>
      </c>
      <c r="E1654" s="22" t="b">
        <v>0</v>
      </c>
      <c r="F1654" s="22">
        <v>1043</v>
      </c>
      <c r="G1654" s="22">
        <v>1951</v>
      </c>
      <c r="H1654" s="22">
        <v>125469</v>
      </c>
      <c r="I1654" s="22">
        <v>6.05</v>
      </c>
      <c r="J1654" s="22">
        <v>56.85</v>
      </c>
      <c r="K1654" s="22" t="s">
        <v>4429</v>
      </c>
      <c r="L1654" s="22" t="b">
        <v>1</v>
      </c>
      <c r="M1654" s="25" t="b">
        <f t="shared" si="25"/>
        <v>0</v>
      </c>
    </row>
    <row r="1655" spans="1:13" x14ac:dyDescent="0.25">
      <c r="A1655" s="13" t="s">
        <v>4964</v>
      </c>
      <c r="B1655" s="24" t="s">
        <v>6576</v>
      </c>
      <c r="C1655" s="24">
        <v>1</v>
      </c>
      <c r="D1655" s="24" t="s">
        <v>6577</v>
      </c>
      <c r="E1655" s="24" t="b">
        <v>0</v>
      </c>
      <c r="F1655" s="24">
        <v>42</v>
      </c>
      <c r="G1655" s="24">
        <v>107</v>
      </c>
      <c r="H1655" s="24">
        <v>1197</v>
      </c>
      <c r="I1655" s="24">
        <v>2.68</v>
      </c>
      <c r="J1655" s="24">
        <v>1.22</v>
      </c>
      <c r="K1655" s="24" t="s">
        <v>4429</v>
      </c>
      <c r="L1655" s="24" t="b">
        <v>1</v>
      </c>
      <c r="M1655" s="25" t="b">
        <f t="shared" si="25"/>
        <v>0</v>
      </c>
    </row>
    <row r="1656" spans="1:13" x14ac:dyDescent="0.25">
      <c r="A1656" s="10" t="s">
        <v>4967</v>
      </c>
      <c r="B1656" s="22" t="s">
        <v>4893</v>
      </c>
      <c r="C1656" s="22">
        <v>1</v>
      </c>
      <c r="D1656" s="22" t="s">
        <v>4894</v>
      </c>
      <c r="E1656" s="22" t="b">
        <v>0</v>
      </c>
      <c r="F1656" s="22">
        <v>197</v>
      </c>
      <c r="G1656" s="22">
        <v>187</v>
      </c>
      <c r="H1656" s="22">
        <v>412</v>
      </c>
      <c r="I1656" s="22">
        <v>2.44</v>
      </c>
      <c r="J1656" s="22">
        <v>0.46</v>
      </c>
      <c r="K1656" s="22" t="s">
        <v>4429</v>
      </c>
      <c r="L1656" s="22" t="b">
        <v>1</v>
      </c>
      <c r="M1656" s="25" t="b">
        <f t="shared" si="25"/>
        <v>0</v>
      </c>
    </row>
    <row r="1657" spans="1:13" x14ac:dyDescent="0.25">
      <c r="A1657" s="13" t="s">
        <v>4970</v>
      </c>
      <c r="B1657" s="24" t="s">
        <v>6624</v>
      </c>
      <c r="C1657" s="24">
        <v>1</v>
      </c>
      <c r="D1657" s="24" t="s">
        <v>6625</v>
      </c>
      <c r="E1657" s="24" t="b">
        <v>0</v>
      </c>
      <c r="F1657" s="24">
        <v>305</v>
      </c>
      <c r="G1657" s="24">
        <v>1043</v>
      </c>
      <c r="H1657" s="24">
        <v>1002</v>
      </c>
      <c r="I1657" s="24">
        <v>1.66</v>
      </c>
      <c r="J1657" s="24">
        <v>1.65</v>
      </c>
      <c r="K1657" s="24" t="s">
        <v>4429</v>
      </c>
      <c r="L1657" s="24" t="b">
        <v>1</v>
      </c>
      <c r="M1657" s="25" t="b">
        <f t="shared" si="25"/>
        <v>0</v>
      </c>
    </row>
    <row r="1658" spans="1:13" x14ac:dyDescent="0.25">
      <c r="A1658" s="10" t="s">
        <v>4973</v>
      </c>
      <c r="B1658" s="22" t="s">
        <v>6621</v>
      </c>
      <c r="C1658" s="22">
        <v>1</v>
      </c>
      <c r="D1658" s="22" t="s">
        <v>6622</v>
      </c>
      <c r="E1658" s="22" t="b">
        <v>0</v>
      </c>
      <c r="F1658" s="22">
        <v>1961</v>
      </c>
      <c r="G1658" s="22">
        <v>2071</v>
      </c>
      <c r="H1658" s="22">
        <v>4816</v>
      </c>
      <c r="I1658" s="22">
        <v>3.32</v>
      </c>
      <c r="J1658" s="22">
        <v>3.98</v>
      </c>
      <c r="K1658" s="22" t="s">
        <v>4429</v>
      </c>
      <c r="L1658" s="22" t="b">
        <v>1</v>
      </c>
      <c r="M1658" s="25" t="b">
        <f t="shared" si="25"/>
        <v>0</v>
      </c>
    </row>
    <row r="1659" spans="1:13" x14ac:dyDescent="0.25">
      <c r="A1659" s="13" t="s">
        <v>4976</v>
      </c>
      <c r="B1659" s="24" t="s">
        <v>4890</v>
      </c>
      <c r="C1659" s="24">
        <v>1</v>
      </c>
      <c r="D1659" s="24" t="s">
        <v>4891</v>
      </c>
      <c r="E1659" s="24" t="b">
        <v>0</v>
      </c>
      <c r="F1659" s="24">
        <v>42</v>
      </c>
      <c r="G1659" s="24">
        <v>178</v>
      </c>
      <c r="H1659" s="24">
        <v>642</v>
      </c>
      <c r="I1659" s="24">
        <v>0.76</v>
      </c>
      <c r="J1659" s="24">
        <v>2.33</v>
      </c>
      <c r="K1659" s="24" t="s">
        <v>4429</v>
      </c>
      <c r="L1659" s="24" t="b">
        <v>1</v>
      </c>
      <c r="M1659" s="25" t="b">
        <f t="shared" si="25"/>
        <v>0</v>
      </c>
    </row>
    <row r="1660" spans="1:13" x14ac:dyDescent="0.25">
      <c r="A1660" s="10" t="s">
        <v>4979</v>
      </c>
      <c r="B1660" s="22" t="s">
        <v>4887</v>
      </c>
      <c r="C1660" s="22">
        <v>1</v>
      </c>
      <c r="D1660" s="22" t="s">
        <v>4888</v>
      </c>
      <c r="E1660" s="22" t="b">
        <v>0</v>
      </c>
      <c r="F1660" s="22">
        <v>2334</v>
      </c>
      <c r="G1660" s="22">
        <v>4465</v>
      </c>
      <c r="H1660" s="22">
        <v>68608</v>
      </c>
      <c r="I1660" s="22">
        <v>10.29</v>
      </c>
      <c r="J1660" s="22">
        <v>18.27</v>
      </c>
      <c r="K1660" s="22" t="s">
        <v>4429</v>
      </c>
      <c r="L1660" s="22" t="b">
        <v>1</v>
      </c>
      <c r="M1660" s="25" t="b">
        <f t="shared" si="25"/>
        <v>0</v>
      </c>
    </row>
    <row r="1661" spans="1:13" x14ac:dyDescent="0.25">
      <c r="A1661" s="13" t="s">
        <v>4982</v>
      </c>
      <c r="B1661" s="24" t="s">
        <v>6573</v>
      </c>
      <c r="C1661" s="24">
        <v>1</v>
      </c>
      <c r="D1661" s="24" t="s">
        <v>6574</v>
      </c>
      <c r="E1661" s="24" t="b">
        <v>0</v>
      </c>
      <c r="F1661" s="24">
        <v>23</v>
      </c>
      <c r="G1661" s="24">
        <v>101</v>
      </c>
      <c r="H1661" s="24">
        <v>535</v>
      </c>
      <c r="I1661" s="24">
        <v>0.81</v>
      </c>
      <c r="J1661" s="24">
        <v>1.81</v>
      </c>
      <c r="K1661" s="24" t="s">
        <v>4429</v>
      </c>
      <c r="L1661" s="24" t="b">
        <v>1</v>
      </c>
      <c r="M1661" s="25" t="b">
        <f t="shared" si="25"/>
        <v>0</v>
      </c>
    </row>
    <row r="1662" spans="1:13" x14ac:dyDescent="0.25">
      <c r="A1662" s="10" t="s">
        <v>4985</v>
      </c>
      <c r="B1662" s="22" t="s">
        <v>4884</v>
      </c>
      <c r="C1662" s="22">
        <v>1</v>
      </c>
      <c r="D1662" s="22" t="s">
        <v>4885</v>
      </c>
      <c r="E1662" s="22" t="b">
        <v>0</v>
      </c>
      <c r="F1662" s="22">
        <v>502</v>
      </c>
      <c r="G1662" s="22">
        <v>735</v>
      </c>
      <c r="H1662" s="22">
        <v>9541</v>
      </c>
      <c r="I1662" s="22">
        <v>0.65</v>
      </c>
      <c r="J1662" s="22">
        <v>40.26</v>
      </c>
      <c r="K1662" s="22" t="s">
        <v>4429</v>
      </c>
      <c r="L1662" s="22" t="b">
        <v>1</v>
      </c>
      <c r="M1662" s="25" t="b">
        <f t="shared" si="25"/>
        <v>0</v>
      </c>
    </row>
    <row r="1663" spans="1:13" x14ac:dyDescent="0.25">
      <c r="A1663" s="13" t="s">
        <v>4988</v>
      </c>
      <c r="B1663" s="24" t="s">
        <v>4875</v>
      </c>
      <c r="C1663" s="24">
        <v>1</v>
      </c>
      <c r="D1663" s="24" t="s">
        <v>4876</v>
      </c>
      <c r="E1663" s="24" t="b">
        <v>0</v>
      </c>
      <c r="F1663" s="24">
        <v>338</v>
      </c>
      <c r="G1663" s="24">
        <v>701</v>
      </c>
      <c r="H1663" s="24">
        <v>6153</v>
      </c>
      <c r="I1663" s="24">
        <v>0.77</v>
      </c>
      <c r="J1663" s="24">
        <v>21.82</v>
      </c>
      <c r="K1663" s="24" t="s">
        <v>4429</v>
      </c>
      <c r="L1663" s="24" t="b">
        <v>1</v>
      </c>
      <c r="M1663" s="25" t="b">
        <f t="shared" si="25"/>
        <v>0</v>
      </c>
    </row>
    <row r="1664" spans="1:13" x14ac:dyDescent="0.25">
      <c r="A1664" s="10" t="s">
        <v>4991</v>
      </c>
      <c r="B1664" s="22" t="s">
        <v>4881</v>
      </c>
      <c r="C1664" s="22">
        <v>1</v>
      </c>
      <c r="D1664" s="22" t="s">
        <v>4882</v>
      </c>
      <c r="E1664" s="22" t="b">
        <v>0</v>
      </c>
      <c r="F1664" s="22">
        <v>341</v>
      </c>
      <c r="G1664" s="22">
        <v>2275</v>
      </c>
      <c r="H1664" s="22">
        <v>5071</v>
      </c>
      <c r="I1664" s="22">
        <v>1.29</v>
      </c>
      <c r="J1664" s="22">
        <v>10.74</v>
      </c>
      <c r="K1664" s="22" t="s">
        <v>4429</v>
      </c>
      <c r="L1664" s="22" t="b">
        <v>1</v>
      </c>
      <c r="M1664" s="25" t="b">
        <f t="shared" si="25"/>
        <v>0</v>
      </c>
    </row>
    <row r="1665" spans="1:13" x14ac:dyDescent="0.25">
      <c r="A1665" s="13" t="s">
        <v>4994</v>
      </c>
      <c r="B1665" s="24" t="s">
        <v>4878</v>
      </c>
      <c r="C1665" s="24">
        <v>1</v>
      </c>
      <c r="D1665" s="24" t="s">
        <v>4879</v>
      </c>
      <c r="E1665" s="24" t="b">
        <v>0</v>
      </c>
      <c r="F1665" s="24">
        <v>958</v>
      </c>
      <c r="G1665" s="24">
        <v>466</v>
      </c>
      <c r="H1665" s="24">
        <v>3728</v>
      </c>
      <c r="I1665" s="24">
        <v>11.87</v>
      </c>
      <c r="J1665" s="24">
        <v>0.86</v>
      </c>
      <c r="K1665" s="24" t="s">
        <v>4429</v>
      </c>
      <c r="L1665" s="24" t="b">
        <v>1</v>
      </c>
      <c r="M1665" s="25" t="b">
        <f t="shared" si="25"/>
        <v>0</v>
      </c>
    </row>
    <row r="1666" spans="1:13" x14ac:dyDescent="0.25">
      <c r="A1666" s="10" t="s">
        <v>4997</v>
      </c>
      <c r="B1666" s="22" t="s">
        <v>4872</v>
      </c>
      <c r="C1666" s="22">
        <v>1</v>
      </c>
      <c r="D1666" s="22" t="s">
        <v>4873</v>
      </c>
      <c r="E1666" s="22" t="b">
        <v>0</v>
      </c>
      <c r="F1666" s="22">
        <v>345</v>
      </c>
      <c r="G1666" s="22">
        <v>485</v>
      </c>
      <c r="H1666" s="22">
        <v>29112</v>
      </c>
      <c r="I1666" s="22">
        <v>10.65</v>
      </c>
      <c r="J1666" s="22">
        <v>7.49</v>
      </c>
      <c r="K1666" s="22" t="s">
        <v>4429</v>
      </c>
      <c r="L1666" s="22" t="b">
        <v>1</v>
      </c>
      <c r="M1666" s="25" t="b">
        <f t="shared" si="25"/>
        <v>0</v>
      </c>
    </row>
    <row r="1667" spans="1:13" x14ac:dyDescent="0.25">
      <c r="A1667" s="13" t="s">
        <v>5000</v>
      </c>
      <c r="B1667" s="24" t="s">
        <v>4848</v>
      </c>
      <c r="C1667" s="24">
        <v>1</v>
      </c>
      <c r="D1667" s="24" t="s">
        <v>4849</v>
      </c>
      <c r="E1667" s="24" t="b">
        <v>0</v>
      </c>
      <c r="F1667" s="24">
        <v>765</v>
      </c>
      <c r="G1667" s="24">
        <v>131</v>
      </c>
      <c r="H1667" s="24">
        <v>1561</v>
      </c>
      <c r="I1667" s="24">
        <v>1.35</v>
      </c>
      <c r="J1667" s="24">
        <v>3.17</v>
      </c>
      <c r="K1667" s="24" t="s">
        <v>4429</v>
      </c>
      <c r="L1667" s="24" t="b">
        <v>1</v>
      </c>
      <c r="M1667" s="25" t="b">
        <f t="shared" si="25"/>
        <v>0</v>
      </c>
    </row>
    <row r="1668" spans="1:13" x14ac:dyDescent="0.25">
      <c r="A1668" s="10" t="s">
        <v>5003</v>
      </c>
      <c r="B1668" s="22" t="s">
        <v>4869</v>
      </c>
      <c r="C1668" s="22">
        <v>1</v>
      </c>
      <c r="D1668" s="22" t="s">
        <v>4870</v>
      </c>
      <c r="E1668" s="22" t="b">
        <v>0</v>
      </c>
      <c r="F1668" s="22">
        <v>114</v>
      </c>
      <c r="G1668" s="22">
        <v>212</v>
      </c>
      <c r="H1668" s="22">
        <v>19310</v>
      </c>
      <c r="I1668" s="22">
        <v>3.23</v>
      </c>
      <c r="J1668" s="22">
        <v>16.36</v>
      </c>
      <c r="K1668" s="22" t="s">
        <v>4429</v>
      </c>
      <c r="L1668" s="22" t="b">
        <v>1</v>
      </c>
      <c r="M1668" s="25" t="b">
        <f t="shared" ref="M1668:M1731" si="26">IF(J1668&gt;62.7015,TRUE,FALSE)</f>
        <v>0</v>
      </c>
    </row>
    <row r="1669" spans="1:13" x14ac:dyDescent="0.25">
      <c r="A1669" s="13" t="s">
        <v>5006</v>
      </c>
      <c r="B1669" s="24" t="s">
        <v>6579</v>
      </c>
      <c r="C1669" s="24">
        <v>1</v>
      </c>
      <c r="D1669" s="24" t="s">
        <v>6580</v>
      </c>
      <c r="E1669" s="24" t="b">
        <v>0</v>
      </c>
      <c r="F1669" s="24">
        <v>263</v>
      </c>
      <c r="G1669" s="24">
        <v>133</v>
      </c>
      <c r="H1669" s="24">
        <v>6396</v>
      </c>
      <c r="I1669" s="24">
        <v>1.95</v>
      </c>
      <c r="J1669" s="24">
        <v>9.01</v>
      </c>
      <c r="K1669" s="24" t="s">
        <v>4429</v>
      </c>
      <c r="L1669" s="24" t="b">
        <v>1</v>
      </c>
      <c r="M1669" s="25" t="b">
        <f t="shared" si="26"/>
        <v>0</v>
      </c>
    </row>
    <row r="1670" spans="1:13" x14ac:dyDescent="0.25">
      <c r="A1670" s="10" t="s">
        <v>5009</v>
      </c>
      <c r="B1670" s="22" t="s">
        <v>4896</v>
      </c>
      <c r="C1670" s="22">
        <v>1</v>
      </c>
      <c r="D1670" s="22" t="s">
        <v>4897</v>
      </c>
      <c r="E1670" s="22" t="b">
        <v>0</v>
      </c>
      <c r="F1670" s="22">
        <v>165</v>
      </c>
      <c r="G1670" s="22">
        <v>479</v>
      </c>
      <c r="H1670" s="22">
        <v>2659</v>
      </c>
      <c r="I1670" s="22">
        <v>1.82</v>
      </c>
      <c r="J1670" s="22">
        <v>4</v>
      </c>
      <c r="K1670" s="22" t="s">
        <v>4429</v>
      </c>
      <c r="L1670" s="22" t="b">
        <v>1</v>
      </c>
      <c r="M1670" s="25" t="b">
        <f t="shared" si="26"/>
        <v>0</v>
      </c>
    </row>
    <row r="1671" spans="1:13" x14ac:dyDescent="0.25">
      <c r="A1671" s="13" t="s">
        <v>5012</v>
      </c>
      <c r="B1671" s="24" t="s">
        <v>4842</v>
      </c>
      <c r="C1671" s="24">
        <v>1</v>
      </c>
      <c r="D1671" s="24" t="s">
        <v>4843</v>
      </c>
      <c r="E1671" s="24" t="b">
        <v>0</v>
      </c>
      <c r="F1671" s="24">
        <v>94</v>
      </c>
      <c r="G1671" s="24">
        <v>247</v>
      </c>
      <c r="H1671" s="24">
        <v>3225</v>
      </c>
      <c r="I1671" s="24">
        <v>0.76</v>
      </c>
      <c r="J1671" s="24">
        <v>11.56</v>
      </c>
      <c r="K1671" s="24" t="s">
        <v>4429</v>
      </c>
      <c r="L1671" s="24" t="b">
        <v>1</v>
      </c>
      <c r="M1671" s="25" t="b">
        <f t="shared" si="26"/>
        <v>0</v>
      </c>
    </row>
    <row r="1672" spans="1:13" x14ac:dyDescent="0.25">
      <c r="A1672" s="10" t="s">
        <v>5015</v>
      </c>
      <c r="B1672" s="22" t="s">
        <v>6582</v>
      </c>
      <c r="C1672" s="22">
        <v>1</v>
      </c>
      <c r="D1672" s="22" t="s">
        <v>6583</v>
      </c>
      <c r="E1672" s="22" t="b">
        <v>0</v>
      </c>
      <c r="F1672" s="22">
        <v>547</v>
      </c>
      <c r="G1672" s="22">
        <v>504</v>
      </c>
      <c r="H1672" s="22">
        <v>3111</v>
      </c>
      <c r="I1672" s="22">
        <v>8.68</v>
      </c>
      <c r="J1672" s="22">
        <v>0.98</v>
      </c>
      <c r="K1672" s="22" t="s">
        <v>4429</v>
      </c>
      <c r="L1672" s="22" t="b">
        <v>1</v>
      </c>
      <c r="M1672" s="25" t="b">
        <f t="shared" si="26"/>
        <v>0</v>
      </c>
    </row>
    <row r="1673" spans="1:13" x14ac:dyDescent="0.25">
      <c r="A1673" s="13" t="s">
        <v>5018</v>
      </c>
      <c r="B1673" s="24" t="s">
        <v>6666</v>
      </c>
      <c r="C1673" s="24">
        <v>1</v>
      </c>
      <c r="D1673" s="24" t="s">
        <v>6667</v>
      </c>
      <c r="E1673" s="24" t="b">
        <v>0</v>
      </c>
      <c r="F1673" s="24">
        <v>703</v>
      </c>
      <c r="G1673" s="24">
        <v>733</v>
      </c>
      <c r="H1673" s="24">
        <v>4686</v>
      </c>
      <c r="I1673" s="24">
        <v>2.08</v>
      </c>
      <c r="J1673" s="24">
        <v>6.16</v>
      </c>
      <c r="K1673" s="24" t="s">
        <v>4429</v>
      </c>
      <c r="L1673" s="24" t="b">
        <v>1</v>
      </c>
      <c r="M1673" s="25" t="b">
        <f t="shared" si="26"/>
        <v>0</v>
      </c>
    </row>
    <row r="1674" spans="1:13" x14ac:dyDescent="0.25">
      <c r="A1674" s="10" t="s">
        <v>5021</v>
      </c>
      <c r="B1674" s="22" t="s">
        <v>6654</v>
      </c>
      <c r="C1674" s="22">
        <v>1</v>
      </c>
      <c r="D1674" s="22" t="s">
        <v>6655</v>
      </c>
      <c r="E1674" s="22" t="b">
        <v>0</v>
      </c>
      <c r="F1674" s="22">
        <v>18</v>
      </c>
      <c r="G1674" s="22">
        <v>233</v>
      </c>
      <c r="H1674" s="22">
        <v>360</v>
      </c>
      <c r="I1674" s="22">
        <v>0.54</v>
      </c>
      <c r="J1674" s="22">
        <v>1.84</v>
      </c>
      <c r="K1674" s="22" t="s">
        <v>4429</v>
      </c>
      <c r="L1674" s="22" t="b">
        <v>1</v>
      </c>
      <c r="M1674" s="25" t="b">
        <f t="shared" si="26"/>
        <v>0</v>
      </c>
    </row>
    <row r="1675" spans="1:13" x14ac:dyDescent="0.25">
      <c r="A1675" s="13" t="s">
        <v>5024</v>
      </c>
      <c r="B1675" s="24" t="s">
        <v>6657</v>
      </c>
      <c r="C1675" s="24">
        <v>1</v>
      </c>
      <c r="D1675" s="24" t="s">
        <v>6658</v>
      </c>
      <c r="E1675" s="24" t="b">
        <v>1</v>
      </c>
      <c r="F1675" s="24">
        <v>12764</v>
      </c>
      <c r="G1675" s="24">
        <v>536</v>
      </c>
      <c r="H1675" s="24">
        <v>482</v>
      </c>
      <c r="I1675" s="24">
        <v>5.14</v>
      </c>
      <c r="J1675" s="24">
        <v>0.26</v>
      </c>
      <c r="K1675" s="24" t="s">
        <v>4429</v>
      </c>
      <c r="L1675" s="24" t="b">
        <v>1</v>
      </c>
      <c r="M1675" s="25" t="b">
        <f t="shared" si="26"/>
        <v>0</v>
      </c>
    </row>
    <row r="1676" spans="1:13" x14ac:dyDescent="0.25">
      <c r="A1676" s="10" t="s">
        <v>5027</v>
      </c>
      <c r="B1676" s="22" t="s">
        <v>6660</v>
      </c>
      <c r="C1676" s="22">
        <v>1</v>
      </c>
      <c r="D1676" s="22" t="s">
        <v>6661</v>
      </c>
      <c r="E1676" s="22" t="b">
        <v>0</v>
      </c>
      <c r="F1676" s="22">
        <v>234</v>
      </c>
      <c r="G1676" s="22">
        <v>467</v>
      </c>
      <c r="H1676" s="22">
        <v>2707</v>
      </c>
      <c r="I1676" s="22">
        <v>0.51</v>
      </c>
      <c r="J1676" s="22">
        <v>14.63</v>
      </c>
      <c r="K1676" s="22" t="s">
        <v>4429</v>
      </c>
      <c r="L1676" s="22" t="b">
        <v>1</v>
      </c>
      <c r="M1676" s="25" t="b">
        <f t="shared" si="26"/>
        <v>0</v>
      </c>
    </row>
    <row r="1677" spans="1:13" x14ac:dyDescent="0.25">
      <c r="A1677" s="13" t="s">
        <v>5030</v>
      </c>
      <c r="B1677" s="24" t="s">
        <v>6663</v>
      </c>
      <c r="C1677" s="24">
        <v>1</v>
      </c>
      <c r="D1677" s="24" t="s">
        <v>6664</v>
      </c>
      <c r="E1677" s="24" t="b">
        <v>0</v>
      </c>
      <c r="F1677" s="24">
        <v>12</v>
      </c>
      <c r="G1677" s="24">
        <v>81</v>
      </c>
      <c r="H1677" s="24">
        <v>442</v>
      </c>
      <c r="I1677" s="24">
        <v>0.99</v>
      </c>
      <c r="J1677" s="24">
        <v>1.22</v>
      </c>
      <c r="K1677" s="24" t="s">
        <v>4429</v>
      </c>
      <c r="L1677" s="24" t="b">
        <v>1</v>
      </c>
      <c r="M1677" s="25" t="b">
        <f t="shared" si="26"/>
        <v>0</v>
      </c>
    </row>
    <row r="1678" spans="1:13" x14ac:dyDescent="0.25">
      <c r="A1678" s="10" t="s">
        <v>5033</v>
      </c>
      <c r="B1678" s="22" t="s">
        <v>4797</v>
      </c>
      <c r="C1678" s="22">
        <v>1</v>
      </c>
      <c r="D1678" s="22" t="s">
        <v>4798</v>
      </c>
      <c r="E1678" s="22" t="b">
        <v>0</v>
      </c>
      <c r="F1678" s="22">
        <v>562</v>
      </c>
      <c r="G1678" s="22">
        <v>251</v>
      </c>
      <c r="H1678" s="22">
        <v>3402</v>
      </c>
      <c r="I1678" s="22">
        <v>2.96</v>
      </c>
      <c r="J1678" s="22">
        <v>3.15</v>
      </c>
      <c r="K1678" s="22" t="s">
        <v>4429</v>
      </c>
      <c r="L1678" s="22" t="b">
        <v>1</v>
      </c>
      <c r="M1678" s="25" t="b">
        <f t="shared" si="26"/>
        <v>0</v>
      </c>
    </row>
    <row r="1679" spans="1:13" x14ac:dyDescent="0.25">
      <c r="A1679" s="13" t="s">
        <v>5036</v>
      </c>
      <c r="B1679" s="24" t="s">
        <v>4794</v>
      </c>
      <c r="C1679" s="24">
        <v>1</v>
      </c>
      <c r="D1679" s="24" t="s">
        <v>4795</v>
      </c>
      <c r="E1679" s="24" t="b">
        <v>0</v>
      </c>
      <c r="F1679" s="24">
        <v>213</v>
      </c>
      <c r="G1679" s="24">
        <v>170</v>
      </c>
      <c r="H1679" s="24">
        <v>6115</v>
      </c>
      <c r="I1679" s="24">
        <v>1.48</v>
      </c>
      <c r="J1679" s="24">
        <v>11.32</v>
      </c>
      <c r="K1679" s="24" t="s">
        <v>4429</v>
      </c>
      <c r="L1679" s="24" t="b">
        <v>1</v>
      </c>
      <c r="M1679" s="25" t="b">
        <f t="shared" si="26"/>
        <v>0</v>
      </c>
    </row>
    <row r="1680" spans="1:13" x14ac:dyDescent="0.25">
      <c r="A1680" s="10" t="s">
        <v>5039</v>
      </c>
      <c r="B1680" s="22" t="s">
        <v>6669</v>
      </c>
      <c r="C1680" s="22">
        <v>1</v>
      </c>
      <c r="D1680" s="22" t="s">
        <v>6670</v>
      </c>
      <c r="E1680" s="22" t="b">
        <v>0</v>
      </c>
      <c r="F1680" s="22">
        <v>314</v>
      </c>
      <c r="G1680" s="22">
        <v>718</v>
      </c>
      <c r="H1680" s="22">
        <v>2411</v>
      </c>
      <c r="I1680" s="22">
        <v>2.13</v>
      </c>
      <c r="J1680" s="22">
        <v>3.1</v>
      </c>
      <c r="K1680" s="22" t="s">
        <v>4429</v>
      </c>
      <c r="L1680" s="22" t="b">
        <v>1</v>
      </c>
      <c r="M1680" s="25" t="b">
        <f t="shared" si="26"/>
        <v>0</v>
      </c>
    </row>
    <row r="1681" spans="1:13" x14ac:dyDescent="0.25">
      <c r="A1681" s="13" t="s">
        <v>5042</v>
      </c>
      <c r="B1681" s="24" t="s">
        <v>4815</v>
      </c>
      <c r="C1681" s="24">
        <v>1</v>
      </c>
      <c r="D1681" s="24" t="s">
        <v>4816</v>
      </c>
      <c r="E1681" s="24" t="b">
        <v>0</v>
      </c>
      <c r="F1681" s="24">
        <v>341</v>
      </c>
      <c r="G1681" s="24">
        <v>406</v>
      </c>
      <c r="H1681" s="24">
        <v>10059</v>
      </c>
      <c r="I1681" s="24">
        <v>2.13</v>
      </c>
      <c r="J1681" s="24">
        <v>12.93</v>
      </c>
      <c r="K1681" s="24" t="s">
        <v>4429</v>
      </c>
      <c r="L1681" s="24" t="b">
        <v>1</v>
      </c>
      <c r="M1681" s="25" t="b">
        <f t="shared" si="26"/>
        <v>0</v>
      </c>
    </row>
    <row r="1682" spans="1:13" x14ac:dyDescent="0.25">
      <c r="A1682" s="10" t="s">
        <v>5045</v>
      </c>
      <c r="B1682" s="22" t="s">
        <v>4791</v>
      </c>
      <c r="C1682" s="22">
        <v>1</v>
      </c>
      <c r="D1682" s="22" t="s">
        <v>4792</v>
      </c>
      <c r="E1682" s="22" t="b">
        <v>0</v>
      </c>
      <c r="F1682" s="22">
        <v>1200</v>
      </c>
      <c r="G1682" s="22">
        <v>1788</v>
      </c>
      <c r="H1682" s="22">
        <v>10948</v>
      </c>
      <c r="I1682" s="22">
        <v>5.69</v>
      </c>
      <c r="J1682" s="22">
        <v>5.27</v>
      </c>
      <c r="K1682" s="22" t="s">
        <v>4429</v>
      </c>
      <c r="L1682" s="22" t="b">
        <v>1</v>
      </c>
      <c r="M1682" s="25" t="b">
        <f t="shared" si="26"/>
        <v>0</v>
      </c>
    </row>
    <row r="1683" spans="1:13" x14ac:dyDescent="0.25">
      <c r="A1683" s="13" t="s">
        <v>5048</v>
      </c>
      <c r="B1683" s="24" t="s">
        <v>6672</v>
      </c>
      <c r="C1683" s="24">
        <v>1</v>
      </c>
      <c r="D1683" s="24" t="s">
        <v>6673</v>
      </c>
      <c r="E1683" s="24" t="b">
        <v>0</v>
      </c>
      <c r="F1683" s="24">
        <v>779</v>
      </c>
      <c r="G1683" s="24">
        <v>1314</v>
      </c>
      <c r="H1683" s="24">
        <v>7971</v>
      </c>
      <c r="I1683" s="24">
        <v>7.83</v>
      </c>
      <c r="J1683" s="24">
        <v>2.79</v>
      </c>
      <c r="K1683" s="24" t="s">
        <v>4429</v>
      </c>
      <c r="L1683" s="24" t="b">
        <v>1</v>
      </c>
      <c r="M1683" s="25" t="b">
        <f t="shared" si="26"/>
        <v>0</v>
      </c>
    </row>
    <row r="1684" spans="1:13" x14ac:dyDescent="0.25">
      <c r="A1684" s="10" t="s">
        <v>5051</v>
      </c>
      <c r="B1684" s="22" t="s">
        <v>6675</v>
      </c>
      <c r="C1684" s="22">
        <v>1</v>
      </c>
      <c r="D1684" s="22" t="s">
        <v>6676</v>
      </c>
      <c r="E1684" s="22" t="b">
        <v>0</v>
      </c>
      <c r="F1684" s="22">
        <v>476</v>
      </c>
      <c r="G1684" s="22">
        <v>897</v>
      </c>
      <c r="H1684" s="22">
        <v>18733</v>
      </c>
      <c r="I1684" s="22">
        <v>3.78</v>
      </c>
      <c r="J1684" s="22">
        <v>13.59</v>
      </c>
      <c r="K1684" s="22" t="s">
        <v>4429</v>
      </c>
      <c r="L1684" s="22" t="b">
        <v>1</v>
      </c>
      <c r="M1684" s="25" t="b">
        <f t="shared" si="26"/>
        <v>0</v>
      </c>
    </row>
    <row r="1685" spans="1:13" x14ac:dyDescent="0.25">
      <c r="A1685" s="13" t="s">
        <v>5054</v>
      </c>
      <c r="B1685" s="24" t="s">
        <v>4839</v>
      </c>
      <c r="C1685" s="24">
        <v>1</v>
      </c>
      <c r="D1685" s="24" t="s">
        <v>4840</v>
      </c>
      <c r="E1685" s="24" t="b">
        <v>0</v>
      </c>
      <c r="F1685" s="24">
        <v>1397</v>
      </c>
      <c r="G1685" s="24">
        <v>241</v>
      </c>
      <c r="H1685" s="24">
        <v>918</v>
      </c>
      <c r="I1685" s="24">
        <v>6.8</v>
      </c>
      <c r="J1685" s="24">
        <v>0.37</v>
      </c>
      <c r="K1685" s="24" t="s">
        <v>4429</v>
      </c>
      <c r="L1685" s="24" t="b">
        <v>1</v>
      </c>
      <c r="M1685" s="25" t="b">
        <f t="shared" si="26"/>
        <v>0</v>
      </c>
    </row>
    <row r="1686" spans="1:13" x14ac:dyDescent="0.25">
      <c r="A1686" s="10" t="s">
        <v>5057</v>
      </c>
      <c r="B1686" s="22" t="s">
        <v>6630</v>
      </c>
      <c r="C1686" s="22">
        <v>1</v>
      </c>
      <c r="D1686" s="22" t="s">
        <v>6631</v>
      </c>
      <c r="E1686" s="22" t="b">
        <v>0</v>
      </c>
      <c r="F1686" s="22">
        <v>16</v>
      </c>
      <c r="G1686" s="22">
        <v>60</v>
      </c>
      <c r="H1686" s="22">
        <v>644</v>
      </c>
      <c r="I1686" s="22">
        <v>7.2</v>
      </c>
      <c r="J1686" s="22">
        <v>0.25</v>
      </c>
      <c r="K1686" s="22" t="s">
        <v>4429</v>
      </c>
      <c r="L1686" s="22" t="b">
        <v>1</v>
      </c>
      <c r="M1686" s="25" t="b">
        <f t="shared" si="26"/>
        <v>0</v>
      </c>
    </row>
    <row r="1687" spans="1:13" x14ac:dyDescent="0.25">
      <c r="A1687" s="13" t="s">
        <v>5060</v>
      </c>
      <c r="B1687" s="24" t="s">
        <v>6627</v>
      </c>
      <c r="C1687" s="24">
        <v>1</v>
      </c>
      <c r="D1687" s="24" t="s">
        <v>6628</v>
      </c>
      <c r="E1687" s="24" t="b">
        <v>0</v>
      </c>
      <c r="F1687" s="24">
        <v>162</v>
      </c>
      <c r="G1687" s="24">
        <v>198</v>
      </c>
      <c r="H1687" s="24">
        <v>5090</v>
      </c>
      <c r="I1687" s="24">
        <v>1.38</v>
      </c>
      <c r="J1687" s="24">
        <v>10.14</v>
      </c>
      <c r="K1687" s="24" t="s">
        <v>4429</v>
      </c>
      <c r="L1687" s="24" t="b">
        <v>1</v>
      </c>
      <c r="M1687" s="25" t="b">
        <f t="shared" si="26"/>
        <v>0</v>
      </c>
    </row>
    <row r="1688" spans="1:13" x14ac:dyDescent="0.25">
      <c r="A1688" s="10" t="s">
        <v>5063</v>
      </c>
      <c r="B1688" s="22" t="s">
        <v>4866</v>
      </c>
      <c r="C1688" s="22">
        <v>1</v>
      </c>
      <c r="D1688" s="22" t="s">
        <v>4867</v>
      </c>
      <c r="E1688" s="22" t="b">
        <v>0</v>
      </c>
      <c r="F1688" s="22">
        <v>2229</v>
      </c>
      <c r="G1688" s="22">
        <v>1388</v>
      </c>
      <c r="H1688" s="22">
        <v>92773</v>
      </c>
      <c r="I1688" s="22">
        <v>2.5499999999999998</v>
      </c>
      <c r="J1688" s="22">
        <v>99.65</v>
      </c>
      <c r="K1688" s="22" t="s">
        <v>4429</v>
      </c>
      <c r="L1688" s="22" t="b">
        <v>1</v>
      </c>
      <c r="M1688" s="25" t="b">
        <f t="shared" si="26"/>
        <v>1</v>
      </c>
    </row>
    <row r="1689" spans="1:13" x14ac:dyDescent="0.25">
      <c r="A1689" s="13" t="s">
        <v>5066</v>
      </c>
      <c r="B1689" s="24" t="s">
        <v>6585</v>
      </c>
      <c r="C1689" s="24">
        <v>1</v>
      </c>
      <c r="D1689" s="24" t="s">
        <v>6586</v>
      </c>
      <c r="E1689" s="24" t="b">
        <v>0</v>
      </c>
      <c r="F1689" s="24">
        <v>38</v>
      </c>
      <c r="G1689" s="24">
        <v>170</v>
      </c>
      <c r="H1689" s="24">
        <v>724</v>
      </c>
      <c r="I1689" s="24">
        <v>1.94</v>
      </c>
      <c r="J1689" s="24">
        <v>1.02</v>
      </c>
      <c r="K1689" s="24" t="s">
        <v>4429</v>
      </c>
      <c r="L1689" s="24" t="b">
        <v>1</v>
      </c>
      <c r="M1689" s="25" t="b">
        <f t="shared" si="26"/>
        <v>0</v>
      </c>
    </row>
    <row r="1690" spans="1:13" x14ac:dyDescent="0.25">
      <c r="A1690" s="10" t="s">
        <v>5069</v>
      </c>
      <c r="B1690" s="22" t="s">
        <v>6651</v>
      </c>
      <c r="C1690" s="22">
        <v>1</v>
      </c>
      <c r="D1690" s="22" t="s">
        <v>6652</v>
      </c>
      <c r="E1690" s="22" t="b">
        <v>0</v>
      </c>
      <c r="F1690" s="22">
        <v>683</v>
      </c>
      <c r="G1690" s="22">
        <v>982</v>
      </c>
      <c r="H1690" s="22">
        <v>8297</v>
      </c>
      <c r="I1690" s="22">
        <v>8.14</v>
      </c>
      <c r="J1690" s="22">
        <v>2.79</v>
      </c>
      <c r="K1690" s="22" t="s">
        <v>4429</v>
      </c>
      <c r="L1690" s="22" t="b">
        <v>1</v>
      </c>
      <c r="M1690" s="25" t="b">
        <f t="shared" si="26"/>
        <v>0</v>
      </c>
    </row>
    <row r="1691" spans="1:13" x14ac:dyDescent="0.25">
      <c r="A1691" s="13" t="s">
        <v>5072</v>
      </c>
      <c r="B1691" s="24" t="s">
        <v>6270</v>
      </c>
      <c r="C1691" s="24">
        <v>1</v>
      </c>
      <c r="D1691" s="24" t="s">
        <v>6271</v>
      </c>
      <c r="E1691" s="24" t="b">
        <v>0</v>
      </c>
      <c r="F1691" s="24">
        <v>1344</v>
      </c>
      <c r="G1691" s="24">
        <v>1534</v>
      </c>
      <c r="H1691" s="24">
        <v>79415</v>
      </c>
      <c r="I1691" s="24">
        <v>3.21</v>
      </c>
      <c r="J1691" s="24">
        <v>67.88</v>
      </c>
      <c r="K1691" s="24" t="s">
        <v>4429</v>
      </c>
      <c r="L1691" s="24" t="b">
        <v>1</v>
      </c>
      <c r="M1691" s="25" t="b">
        <f t="shared" si="26"/>
        <v>1</v>
      </c>
    </row>
    <row r="1692" spans="1:13" x14ac:dyDescent="0.25">
      <c r="A1692" s="10" t="s">
        <v>5075</v>
      </c>
      <c r="B1692" s="22" t="s">
        <v>5025</v>
      </c>
      <c r="C1692" s="22">
        <v>1</v>
      </c>
      <c r="D1692" s="22" t="s">
        <v>5026</v>
      </c>
      <c r="E1692" s="22" t="b">
        <v>0</v>
      </c>
      <c r="F1692" s="22">
        <v>241</v>
      </c>
      <c r="G1692" s="22">
        <v>299</v>
      </c>
      <c r="H1692" s="22">
        <v>1914</v>
      </c>
      <c r="I1692" s="22">
        <v>6.58</v>
      </c>
      <c r="J1692" s="22">
        <v>0.8</v>
      </c>
      <c r="K1692" s="22" t="s">
        <v>4429</v>
      </c>
      <c r="L1692" s="22" t="b">
        <v>1</v>
      </c>
      <c r="M1692" s="25" t="b">
        <f t="shared" si="26"/>
        <v>0</v>
      </c>
    </row>
    <row r="1693" spans="1:13" x14ac:dyDescent="0.25">
      <c r="A1693" s="13" t="s">
        <v>5078</v>
      </c>
      <c r="B1693" s="24" t="s">
        <v>5085</v>
      </c>
      <c r="C1693" s="24">
        <v>1</v>
      </c>
      <c r="D1693" s="24" t="s">
        <v>5086</v>
      </c>
      <c r="E1693" s="24" t="b">
        <v>0</v>
      </c>
      <c r="F1693" s="24">
        <v>939</v>
      </c>
      <c r="G1693" s="24">
        <v>2132</v>
      </c>
      <c r="H1693" s="24">
        <v>78816</v>
      </c>
      <c r="I1693" s="24">
        <v>12.23</v>
      </c>
      <c r="J1693" s="24">
        <v>17.649999999999999</v>
      </c>
      <c r="K1693" s="24" t="s">
        <v>4429</v>
      </c>
      <c r="L1693" s="24" t="b">
        <v>1</v>
      </c>
      <c r="M1693" s="25" t="b">
        <f t="shared" si="26"/>
        <v>0</v>
      </c>
    </row>
    <row r="1694" spans="1:13" x14ac:dyDescent="0.25">
      <c r="A1694" s="10" t="s">
        <v>5081</v>
      </c>
      <c r="B1694" s="22" t="s">
        <v>5196</v>
      </c>
      <c r="C1694" s="22">
        <v>1</v>
      </c>
      <c r="D1694" s="22" t="s">
        <v>5197</v>
      </c>
      <c r="E1694" s="22" t="b">
        <v>0</v>
      </c>
      <c r="F1694" s="22">
        <v>70</v>
      </c>
      <c r="G1694" s="22">
        <v>397</v>
      </c>
      <c r="H1694" s="22">
        <v>2423</v>
      </c>
      <c r="I1694" s="22">
        <v>4.47</v>
      </c>
      <c r="J1694" s="22">
        <v>1.49</v>
      </c>
      <c r="K1694" s="22" t="s">
        <v>4429</v>
      </c>
      <c r="L1694" s="22" t="b">
        <v>1</v>
      </c>
      <c r="M1694" s="25" t="b">
        <f t="shared" si="26"/>
        <v>0</v>
      </c>
    </row>
    <row r="1695" spans="1:13" x14ac:dyDescent="0.25">
      <c r="A1695" s="13" t="s">
        <v>5084</v>
      </c>
      <c r="B1695" s="24" t="s">
        <v>5193</v>
      </c>
      <c r="C1695" s="24">
        <v>1</v>
      </c>
      <c r="D1695" s="24" t="s">
        <v>5194</v>
      </c>
      <c r="E1695" s="24" t="b">
        <v>0</v>
      </c>
      <c r="F1695" s="24">
        <v>119</v>
      </c>
      <c r="G1695" s="24">
        <v>264</v>
      </c>
      <c r="H1695" s="24">
        <v>1818</v>
      </c>
      <c r="I1695" s="24">
        <v>0.56999999999999995</v>
      </c>
      <c r="J1695" s="24">
        <v>8.6999999999999993</v>
      </c>
      <c r="K1695" s="24" t="s">
        <v>4429</v>
      </c>
      <c r="L1695" s="24" t="b">
        <v>1</v>
      </c>
      <c r="M1695" s="25" t="b">
        <f t="shared" si="26"/>
        <v>0</v>
      </c>
    </row>
    <row r="1696" spans="1:13" x14ac:dyDescent="0.25">
      <c r="A1696" s="10" t="s">
        <v>5087</v>
      </c>
      <c r="B1696" s="22" t="s">
        <v>6444</v>
      </c>
      <c r="C1696" s="22">
        <v>1</v>
      </c>
      <c r="D1696" s="22" t="s">
        <v>6445</v>
      </c>
      <c r="E1696" s="22" t="b">
        <v>0</v>
      </c>
      <c r="F1696" s="22">
        <v>157</v>
      </c>
      <c r="G1696" s="22">
        <v>305</v>
      </c>
      <c r="H1696" s="22">
        <v>9607</v>
      </c>
      <c r="I1696" s="22">
        <v>5.35</v>
      </c>
      <c r="J1696" s="22">
        <v>4.92</v>
      </c>
      <c r="K1696" s="22" t="s">
        <v>4429</v>
      </c>
      <c r="L1696" s="22" t="b">
        <v>1</v>
      </c>
      <c r="M1696" s="25" t="b">
        <f t="shared" si="26"/>
        <v>0</v>
      </c>
    </row>
    <row r="1697" spans="1:13" x14ac:dyDescent="0.25">
      <c r="A1697" s="13" t="s">
        <v>5090</v>
      </c>
      <c r="B1697" s="24" t="s">
        <v>5190</v>
      </c>
      <c r="C1697" s="24">
        <v>1</v>
      </c>
      <c r="D1697" s="24" t="s">
        <v>5191</v>
      </c>
      <c r="E1697" s="24" t="b">
        <v>0</v>
      </c>
      <c r="F1697" s="24">
        <v>5642</v>
      </c>
      <c r="G1697" s="24">
        <v>5950</v>
      </c>
      <c r="H1697" s="24">
        <v>10988</v>
      </c>
      <c r="I1697" s="24">
        <v>2.4700000000000002</v>
      </c>
      <c r="J1697" s="24">
        <v>12.18</v>
      </c>
      <c r="K1697" s="24" t="s">
        <v>4429</v>
      </c>
      <c r="L1697" s="24" t="b">
        <v>1</v>
      </c>
      <c r="M1697" s="25" t="b">
        <f t="shared" si="26"/>
        <v>0</v>
      </c>
    </row>
    <row r="1698" spans="1:13" x14ac:dyDescent="0.25">
      <c r="A1698" s="10" t="s">
        <v>5093</v>
      </c>
      <c r="B1698" s="22" t="s">
        <v>6441</v>
      </c>
      <c r="C1698" s="22">
        <v>1</v>
      </c>
      <c r="D1698" s="22" t="s">
        <v>6442</v>
      </c>
      <c r="E1698" s="22" t="b">
        <v>0</v>
      </c>
      <c r="F1698" s="22">
        <v>1547</v>
      </c>
      <c r="G1698" s="22">
        <v>2</v>
      </c>
      <c r="H1698" s="22">
        <v>53719</v>
      </c>
      <c r="I1698" s="22">
        <v>2.14</v>
      </c>
      <c r="J1698" s="22">
        <v>68.87</v>
      </c>
      <c r="K1698" s="22" t="s">
        <v>4429</v>
      </c>
      <c r="L1698" s="22" t="b">
        <v>1</v>
      </c>
      <c r="M1698" s="25" t="b">
        <f t="shared" si="26"/>
        <v>1</v>
      </c>
    </row>
    <row r="1699" spans="1:13" x14ac:dyDescent="0.25">
      <c r="A1699" s="13" t="s">
        <v>5096</v>
      </c>
      <c r="B1699" s="24" t="s">
        <v>6618</v>
      </c>
      <c r="C1699" s="24">
        <v>1</v>
      </c>
      <c r="D1699" s="24" t="s">
        <v>6619</v>
      </c>
      <c r="E1699" s="24" t="b">
        <v>0</v>
      </c>
      <c r="F1699" s="24">
        <v>1861</v>
      </c>
      <c r="G1699" s="24">
        <v>1837</v>
      </c>
      <c r="H1699" s="24">
        <v>51173</v>
      </c>
      <c r="I1699" s="24">
        <v>8.52</v>
      </c>
      <c r="J1699" s="24">
        <v>16.45</v>
      </c>
      <c r="K1699" s="24" t="s">
        <v>4429</v>
      </c>
      <c r="L1699" s="24" t="b">
        <v>1</v>
      </c>
      <c r="M1699" s="25" t="b">
        <f t="shared" si="26"/>
        <v>0</v>
      </c>
    </row>
    <row r="1700" spans="1:13" x14ac:dyDescent="0.25">
      <c r="A1700" s="10" t="s">
        <v>5099</v>
      </c>
      <c r="B1700" s="22" t="s">
        <v>6276</v>
      </c>
      <c r="C1700" s="22">
        <v>1</v>
      </c>
      <c r="D1700" s="22" t="s">
        <v>6277</v>
      </c>
      <c r="E1700" s="22" t="b">
        <v>0</v>
      </c>
      <c r="F1700" s="22">
        <v>3</v>
      </c>
      <c r="G1700" s="22">
        <v>251</v>
      </c>
      <c r="H1700" s="22">
        <v>200</v>
      </c>
      <c r="I1700" s="22">
        <v>7.16</v>
      </c>
      <c r="J1700" s="22">
        <v>0.08</v>
      </c>
      <c r="K1700" s="22" t="s">
        <v>4429</v>
      </c>
      <c r="L1700" s="22" t="b">
        <v>1</v>
      </c>
      <c r="M1700" s="25" t="b">
        <f t="shared" si="26"/>
        <v>0</v>
      </c>
    </row>
    <row r="1701" spans="1:13" x14ac:dyDescent="0.25">
      <c r="A1701" s="13" t="s">
        <v>5102</v>
      </c>
      <c r="B1701" s="24" t="s">
        <v>6279</v>
      </c>
      <c r="C1701" s="24">
        <v>1</v>
      </c>
      <c r="D1701" s="24" t="s">
        <v>6280</v>
      </c>
      <c r="E1701" s="24" t="b">
        <v>0</v>
      </c>
      <c r="F1701" s="24">
        <v>2462</v>
      </c>
      <c r="G1701" s="24">
        <v>2503</v>
      </c>
      <c r="H1701" s="24">
        <v>32676</v>
      </c>
      <c r="I1701" s="24">
        <v>2.34</v>
      </c>
      <c r="J1701" s="24">
        <v>38.22</v>
      </c>
      <c r="K1701" s="24" t="s">
        <v>4429</v>
      </c>
      <c r="L1701" s="24" t="b">
        <v>1</v>
      </c>
      <c r="M1701" s="25" t="b">
        <f t="shared" si="26"/>
        <v>0</v>
      </c>
    </row>
    <row r="1702" spans="1:13" x14ac:dyDescent="0.25">
      <c r="A1702" s="10" t="s">
        <v>5105</v>
      </c>
      <c r="B1702" s="22" t="s">
        <v>6282</v>
      </c>
      <c r="C1702" s="22">
        <v>1</v>
      </c>
      <c r="D1702" s="22" t="s">
        <v>6283</v>
      </c>
      <c r="E1702" s="22" t="b">
        <v>0</v>
      </c>
      <c r="F1702" s="22">
        <v>1846</v>
      </c>
      <c r="G1702" s="22">
        <v>2646</v>
      </c>
      <c r="H1702" s="22">
        <v>28131</v>
      </c>
      <c r="I1702" s="22">
        <v>4.72</v>
      </c>
      <c r="J1702" s="22">
        <v>16.32</v>
      </c>
      <c r="K1702" s="22" t="s">
        <v>4429</v>
      </c>
      <c r="L1702" s="22" t="b">
        <v>1</v>
      </c>
      <c r="M1702" s="25" t="b">
        <f t="shared" si="26"/>
        <v>0</v>
      </c>
    </row>
    <row r="1703" spans="1:13" x14ac:dyDescent="0.25">
      <c r="A1703" s="13" t="s">
        <v>5108</v>
      </c>
      <c r="B1703" s="24" t="s">
        <v>5187</v>
      </c>
      <c r="C1703" s="24">
        <v>1</v>
      </c>
      <c r="D1703" s="24" t="s">
        <v>5188</v>
      </c>
      <c r="E1703" s="24" t="b">
        <v>0</v>
      </c>
      <c r="F1703" s="24">
        <v>560</v>
      </c>
      <c r="G1703" s="24">
        <v>1012</v>
      </c>
      <c r="H1703" s="24">
        <v>15537</v>
      </c>
      <c r="I1703" s="24">
        <v>1.98</v>
      </c>
      <c r="J1703" s="24">
        <v>21.52</v>
      </c>
      <c r="K1703" s="24" t="s">
        <v>4429</v>
      </c>
      <c r="L1703" s="24" t="b">
        <v>1</v>
      </c>
      <c r="M1703" s="25" t="b">
        <f t="shared" si="26"/>
        <v>0</v>
      </c>
    </row>
    <row r="1704" spans="1:13" x14ac:dyDescent="0.25">
      <c r="A1704" s="10" t="s">
        <v>5111</v>
      </c>
      <c r="B1704" s="22" t="s">
        <v>6285</v>
      </c>
      <c r="C1704" s="22">
        <v>1</v>
      </c>
      <c r="D1704" s="22" t="s">
        <v>6286</v>
      </c>
      <c r="E1704" s="22" t="b">
        <v>0</v>
      </c>
      <c r="F1704" s="22">
        <v>1045</v>
      </c>
      <c r="G1704" s="22">
        <v>2001</v>
      </c>
      <c r="H1704" s="22">
        <v>1968</v>
      </c>
      <c r="I1704" s="22">
        <v>0.91</v>
      </c>
      <c r="J1704" s="22">
        <v>5.95</v>
      </c>
      <c r="K1704" s="22" t="s">
        <v>4429</v>
      </c>
      <c r="L1704" s="22" t="b">
        <v>1</v>
      </c>
      <c r="M1704" s="25" t="b">
        <f t="shared" si="26"/>
        <v>0</v>
      </c>
    </row>
    <row r="1705" spans="1:13" x14ac:dyDescent="0.25">
      <c r="A1705" s="13" t="s">
        <v>5114</v>
      </c>
      <c r="B1705" s="24" t="s">
        <v>5184</v>
      </c>
      <c r="C1705" s="24">
        <v>1</v>
      </c>
      <c r="D1705" s="24" t="s">
        <v>5185</v>
      </c>
      <c r="E1705" s="24" t="b">
        <v>0</v>
      </c>
      <c r="F1705" s="24">
        <v>153</v>
      </c>
      <c r="G1705" s="24">
        <v>121</v>
      </c>
      <c r="H1705" s="24">
        <v>25137</v>
      </c>
      <c r="I1705" s="24">
        <v>10.54</v>
      </c>
      <c r="J1705" s="24">
        <v>6.54</v>
      </c>
      <c r="K1705" s="24" t="s">
        <v>4429</v>
      </c>
      <c r="L1705" s="24" t="b">
        <v>1</v>
      </c>
      <c r="M1705" s="25" t="b">
        <f t="shared" si="26"/>
        <v>0</v>
      </c>
    </row>
    <row r="1706" spans="1:13" x14ac:dyDescent="0.25">
      <c r="A1706" s="10" t="s">
        <v>5117</v>
      </c>
      <c r="B1706" s="22" t="s">
        <v>6507</v>
      </c>
      <c r="C1706" s="22">
        <v>1</v>
      </c>
      <c r="D1706" s="22" t="s">
        <v>6508</v>
      </c>
      <c r="E1706" s="22" t="b">
        <v>0</v>
      </c>
      <c r="F1706" s="22">
        <v>9533</v>
      </c>
      <c r="G1706" s="22">
        <v>8268</v>
      </c>
      <c r="H1706" s="22">
        <v>22039</v>
      </c>
      <c r="I1706" s="22">
        <v>1.87</v>
      </c>
      <c r="J1706" s="22">
        <v>32.32</v>
      </c>
      <c r="K1706" s="22" t="s">
        <v>4429</v>
      </c>
      <c r="L1706" s="22" t="b">
        <v>1</v>
      </c>
      <c r="M1706" s="25" t="b">
        <f t="shared" si="26"/>
        <v>0</v>
      </c>
    </row>
    <row r="1707" spans="1:13" x14ac:dyDescent="0.25">
      <c r="A1707" s="13" t="s">
        <v>5120</v>
      </c>
      <c r="B1707" s="24" t="s">
        <v>6615</v>
      </c>
      <c r="C1707" s="24">
        <v>1</v>
      </c>
      <c r="D1707" s="24" t="s">
        <v>6616</v>
      </c>
      <c r="E1707" s="24" t="b">
        <v>0</v>
      </c>
      <c r="F1707" s="24">
        <v>452</v>
      </c>
      <c r="G1707" s="24">
        <v>0</v>
      </c>
      <c r="H1707" s="24">
        <v>15869</v>
      </c>
      <c r="I1707" s="24">
        <v>5.31</v>
      </c>
      <c r="J1707" s="24">
        <v>8.19</v>
      </c>
      <c r="K1707" s="24" t="s">
        <v>4429</v>
      </c>
      <c r="L1707" s="24" t="b">
        <v>1</v>
      </c>
      <c r="M1707" s="25" t="b">
        <f t="shared" si="26"/>
        <v>0</v>
      </c>
    </row>
    <row r="1708" spans="1:13" x14ac:dyDescent="0.25">
      <c r="A1708" s="10" t="s">
        <v>5123</v>
      </c>
      <c r="B1708" s="22" t="s">
        <v>6588</v>
      </c>
      <c r="C1708" s="22">
        <v>1</v>
      </c>
      <c r="D1708" s="22" t="s">
        <v>6589</v>
      </c>
      <c r="E1708" s="22" t="b">
        <v>0</v>
      </c>
      <c r="F1708" s="22">
        <v>364</v>
      </c>
      <c r="G1708" s="22">
        <v>1185</v>
      </c>
      <c r="H1708" s="22">
        <v>9667</v>
      </c>
      <c r="I1708" s="22">
        <v>2.5299999999999998</v>
      </c>
      <c r="J1708" s="22">
        <v>10.47</v>
      </c>
      <c r="K1708" s="22" t="s">
        <v>4429</v>
      </c>
      <c r="L1708" s="22" t="b">
        <v>1</v>
      </c>
      <c r="M1708" s="25" t="b">
        <f t="shared" si="26"/>
        <v>0</v>
      </c>
    </row>
    <row r="1709" spans="1:13" x14ac:dyDescent="0.25">
      <c r="A1709" s="13" t="s">
        <v>5126</v>
      </c>
      <c r="B1709" s="24" t="s">
        <v>6600</v>
      </c>
      <c r="C1709" s="24">
        <v>1</v>
      </c>
      <c r="D1709" s="24" t="s">
        <v>6601</v>
      </c>
      <c r="E1709" s="24" t="b">
        <v>0</v>
      </c>
      <c r="F1709" s="24">
        <v>140</v>
      </c>
      <c r="G1709" s="24">
        <v>891</v>
      </c>
      <c r="H1709" s="24">
        <v>824</v>
      </c>
      <c r="I1709" s="24">
        <v>2.04</v>
      </c>
      <c r="J1709" s="24">
        <v>1.1100000000000001</v>
      </c>
      <c r="K1709" s="24" t="s">
        <v>4429</v>
      </c>
      <c r="L1709" s="24" t="b">
        <v>1</v>
      </c>
      <c r="M1709" s="25" t="b">
        <f t="shared" si="26"/>
        <v>0</v>
      </c>
    </row>
    <row r="1710" spans="1:13" x14ac:dyDescent="0.25">
      <c r="A1710" s="10" t="s">
        <v>5129</v>
      </c>
      <c r="B1710" s="22" t="s">
        <v>4863</v>
      </c>
      <c r="C1710" s="22">
        <v>1</v>
      </c>
      <c r="D1710" s="22" t="s">
        <v>4864</v>
      </c>
      <c r="E1710" s="22" t="b">
        <v>0</v>
      </c>
      <c r="F1710" s="22">
        <v>41</v>
      </c>
      <c r="G1710" s="22">
        <v>128</v>
      </c>
      <c r="H1710" s="22">
        <v>2098</v>
      </c>
      <c r="I1710" s="22">
        <v>5.46</v>
      </c>
      <c r="J1710" s="22">
        <v>1.05</v>
      </c>
      <c r="K1710" s="22" t="s">
        <v>4429</v>
      </c>
      <c r="L1710" s="22" t="b">
        <v>1</v>
      </c>
      <c r="M1710" s="25" t="b">
        <f t="shared" si="26"/>
        <v>0</v>
      </c>
    </row>
    <row r="1711" spans="1:13" x14ac:dyDescent="0.25">
      <c r="A1711" s="13" t="s">
        <v>5132</v>
      </c>
      <c r="B1711" s="24" t="s">
        <v>4860</v>
      </c>
      <c r="C1711" s="24">
        <v>1</v>
      </c>
      <c r="D1711" s="24" t="s">
        <v>4861</v>
      </c>
      <c r="E1711" s="24" t="b">
        <v>0</v>
      </c>
      <c r="F1711" s="24">
        <v>137</v>
      </c>
      <c r="G1711" s="24">
        <v>224</v>
      </c>
      <c r="H1711" s="24">
        <v>1675</v>
      </c>
      <c r="I1711" s="24">
        <v>5.59</v>
      </c>
      <c r="J1711" s="24">
        <v>0.82</v>
      </c>
      <c r="K1711" s="24" t="s">
        <v>4429</v>
      </c>
      <c r="L1711" s="24" t="b">
        <v>1</v>
      </c>
      <c r="M1711" s="25" t="b">
        <f t="shared" si="26"/>
        <v>0</v>
      </c>
    </row>
    <row r="1712" spans="1:13" x14ac:dyDescent="0.25">
      <c r="A1712" s="10" t="s">
        <v>5135</v>
      </c>
      <c r="B1712" s="22" t="s">
        <v>6591</v>
      </c>
      <c r="C1712" s="22">
        <v>1</v>
      </c>
      <c r="D1712" s="22" t="s">
        <v>6592</v>
      </c>
      <c r="E1712" s="22" t="b">
        <v>0</v>
      </c>
      <c r="F1712" s="22">
        <v>70</v>
      </c>
      <c r="G1712" s="22">
        <v>180</v>
      </c>
      <c r="H1712" s="22">
        <v>2180</v>
      </c>
      <c r="I1712" s="22">
        <v>0.71</v>
      </c>
      <c r="J1712" s="22">
        <v>8.42</v>
      </c>
      <c r="K1712" s="22" t="s">
        <v>4429</v>
      </c>
      <c r="L1712" s="22" t="b">
        <v>1</v>
      </c>
      <c r="M1712" s="25" t="b">
        <f t="shared" si="26"/>
        <v>0</v>
      </c>
    </row>
    <row r="1713" spans="1:13" x14ac:dyDescent="0.25">
      <c r="A1713" s="13" t="s">
        <v>5138</v>
      </c>
      <c r="B1713" s="24" t="s">
        <v>6570</v>
      </c>
      <c r="C1713" s="24">
        <v>1</v>
      </c>
      <c r="D1713" s="24" t="s">
        <v>6571</v>
      </c>
      <c r="E1713" s="24" t="b">
        <v>0</v>
      </c>
      <c r="F1713" s="24">
        <v>11</v>
      </c>
      <c r="G1713" s="24">
        <v>16</v>
      </c>
      <c r="H1713" s="24">
        <v>986</v>
      </c>
      <c r="I1713" s="24">
        <v>6.22</v>
      </c>
      <c r="J1713" s="24">
        <v>0.43</v>
      </c>
      <c r="K1713" s="24" t="s">
        <v>4429</v>
      </c>
      <c r="L1713" s="24" t="b">
        <v>1</v>
      </c>
      <c r="M1713" s="25" t="b">
        <f t="shared" si="26"/>
        <v>0</v>
      </c>
    </row>
    <row r="1714" spans="1:13" x14ac:dyDescent="0.25">
      <c r="A1714" s="10" t="s">
        <v>5141</v>
      </c>
      <c r="B1714" s="22" t="s">
        <v>4857</v>
      </c>
      <c r="C1714" s="22">
        <v>1</v>
      </c>
      <c r="D1714" s="22" t="s">
        <v>4858</v>
      </c>
      <c r="E1714" s="22" t="b">
        <v>0</v>
      </c>
      <c r="F1714" s="22">
        <v>291</v>
      </c>
      <c r="G1714" s="22">
        <v>489</v>
      </c>
      <c r="H1714" s="22">
        <v>13129</v>
      </c>
      <c r="I1714" s="22">
        <v>2.0499999999999998</v>
      </c>
      <c r="J1714" s="22">
        <v>17.510000000000002</v>
      </c>
      <c r="K1714" s="22" t="s">
        <v>4429</v>
      </c>
      <c r="L1714" s="22" t="b">
        <v>1</v>
      </c>
      <c r="M1714" s="25" t="b">
        <f t="shared" si="26"/>
        <v>0</v>
      </c>
    </row>
    <row r="1715" spans="1:13" x14ac:dyDescent="0.25">
      <c r="A1715" s="13" t="s">
        <v>5144</v>
      </c>
      <c r="B1715" s="24" t="s">
        <v>6594</v>
      </c>
      <c r="C1715" s="24">
        <v>1</v>
      </c>
      <c r="D1715" s="24" t="s">
        <v>6595</v>
      </c>
      <c r="E1715" s="24" t="b">
        <v>0</v>
      </c>
      <c r="F1715" s="24">
        <v>978</v>
      </c>
      <c r="G1715" s="24">
        <v>787</v>
      </c>
      <c r="H1715" s="24">
        <v>8391</v>
      </c>
      <c r="I1715" s="24">
        <v>6.39</v>
      </c>
      <c r="J1715" s="24">
        <v>3.6</v>
      </c>
      <c r="K1715" s="24" t="s">
        <v>4429</v>
      </c>
      <c r="L1715" s="24" t="b">
        <v>1</v>
      </c>
      <c r="M1715" s="25" t="b">
        <f t="shared" si="26"/>
        <v>0</v>
      </c>
    </row>
    <row r="1716" spans="1:13" x14ac:dyDescent="0.25">
      <c r="A1716" s="10" t="s">
        <v>5147</v>
      </c>
      <c r="B1716" s="22" t="s">
        <v>6603</v>
      </c>
      <c r="C1716" s="22">
        <v>1</v>
      </c>
      <c r="D1716" s="22" t="s">
        <v>6604</v>
      </c>
      <c r="E1716" s="22" t="b">
        <v>0</v>
      </c>
      <c r="F1716" s="22">
        <v>402</v>
      </c>
      <c r="G1716" s="22">
        <v>133</v>
      </c>
      <c r="H1716" s="22">
        <v>25533</v>
      </c>
      <c r="I1716" s="22">
        <v>4.26</v>
      </c>
      <c r="J1716" s="22">
        <v>16.420000000000002</v>
      </c>
      <c r="K1716" s="22" t="s">
        <v>4429</v>
      </c>
      <c r="L1716" s="22" t="b">
        <v>1</v>
      </c>
      <c r="M1716" s="25" t="b">
        <f t="shared" si="26"/>
        <v>0</v>
      </c>
    </row>
    <row r="1717" spans="1:13" x14ac:dyDescent="0.25">
      <c r="A1717" s="13" t="s">
        <v>5150</v>
      </c>
      <c r="B1717" s="24" t="s">
        <v>6612</v>
      </c>
      <c r="C1717" s="24">
        <v>1</v>
      </c>
      <c r="D1717" s="24" t="s">
        <v>6613</v>
      </c>
      <c r="E1717" s="24" t="b">
        <v>0</v>
      </c>
      <c r="F1717" s="24">
        <v>345</v>
      </c>
      <c r="G1717" s="24">
        <v>258</v>
      </c>
      <c r="H1717" s="24">
        <v>16371</v>
      </c>
      <c r="I1717" s="24">
        <v>3.79</v>
      </c>
      <c r="J1717" s="24">
        <v>11.85</v>
      </c>
      <c r="K1717" s="24" t="s">
        <v>4429</v>
      </c>
      <c r="L1717" s="24" t="b">
        <v>1</v>
      </c>
      <c r="M1717" s="25" t="b">
        <f t="shared" si="26"/>
        <v>0</v>
      </c>
    </row>
    <row r="1718" spans="1:13" x14ac:dyDescent="0.25">
      <c r="A1718" s="10" t="s">
        <v>5153</v>
      </c>
      <c r="B1718" s="22" t="s">
        <v>4854</v>
      </c>
      <c r="C1718" s="22">
        <v>1</v>
      </c>
      <c r="D1718" s="22" t="s">
        <v>4855</v>
      </c>
      <c r="E1718" s="22" t="b">
        <v>0</v>
      </c>
      <c r="F1718" s="22">
        <v>1059</v>
      </c>
      <c r="G1718" s="22">
        <v>1632</v>
      </c>
      <c r="H1718" s="22">
        <v>7397</v>
      </c>
      <c r="I1718" s="22">
        <v>11.9</v>
      </c>
      <c r="J1718" s="22">
        <v>1.7</v>
      </c>
      <c r="K1718" s="22" t="s">
        <v>4429</v>
      </c>
      <c r="L1718" s="22" t="b">
        <v>1</v>
      </c>
      <c r="M1718" s="25" t="b">
        <f t="shared" si="26"/>
        <v>0</v>
      </c>
    </row>
    <row r="1719" spans="1:13" x14ac:dyDescent="0.25">
      <c r="A1719" s="13" t="s">
        <v>5156</v>
      </c>
      <c r="B1719" s="24" t="s">
        <v>4851</v>
      </c>
      <c r="C1719" s="24">
        <v>1</v>
      </c>
      <c r="D1719" s="24" t="s">
        <v>4852</v>
      </c>
      <c r="E1719" s="24" t="b">
        <v>0</v>
      </c>
      <c r="F1719" s="24">
        <v>513</v>
      </c>
      <c r="G1719" s="24">
        <v>1454</v>
      </c>
      <c r="H1719" s="24">
        <v>6392</v>
      </c>
      <c r="I1719" s="24">
        <v>12.56</v>
      </c>
      <c r="J1719" s="24">
        <v>1.39</v>
      </c>
      <c r="K1719" s="24" t="s">
        <v>4429</v>
      </c>
      <c r="L1719" s="24" t="b">
        <v>1</v>
      </c>
      <c r="M1719" s="25" t="b">
        <f t="shared" si="26"/>
        <v>0</v>
      </c>
    </row>
    <row r="1720" spans="1:13" x14ac:dyDescent="0.25">
      <c r="A1720" s="10" t="s">
        <v>5159</v>
      </c>
      <c r="B1720" s="22" t="s">
        <v>5019</v>
      </c>
      <c r="C1720" s="22">
        <v>1</v>
      </c>
      <c r="D1720" s="22" t="s">
        <v>5020</v>
      </c>
      <c r="E1720" s="22" t="b">
        <v>0</v>
      </c>
      <c r="F1720" s="22">
        <v>457</v>
      </c>
      <c r="G1720" s="22">
        <v>498</v>
      </c>
      <c r="H1720" s="22">
        <v>9850</v>
      </c>
      <c r="I1720" s="22">
        <v>0.79</v>
      </c>
      <c r="J1720" s="22">
        <v>34.200000000000003</v>
      </c>
      <c r="K1720" s="22" t="s">
        <v>4429</v>
      </c>
      <c r="L1720" s="22" t="b">
        <v>1</v>
      </c>
      <c r="M1720" s="25" t="b">
        <f t="shared" si="26"/>
        <v>0</v>
      </c>
    </row>
    <row r="1721" spans="1:13" x14ac:dyDescent="0.25">
      <c r="A1721" s="13" t="s">
        <v>5162</v>
      </c>
      <c r="B1721" s="24" t="s">
        <v>6606</v>
      </c>
      <c r="C1721" s="24">
        <v>1</v>
      </c>
      <c r="D1721" s="24" t="s">
        <v>6607</v>
      </c>
      <c r="E1721" s="24" t="b">
        <v>0</v>
      </c>
      <c r="F1721" s="24">
        <v>59</v>
      </c>
      <c r="G1721" s="24">
        <v>117</v>
      </c>
      <c r="H1721" s="24">
        <v>1395</v>
      </c>
      <c r="I1721" s="24">
        <v>1.08</v>
      </c>
      <c r="J1721" s="24">
        <v>3.52</v>
      </c>
      <c r="K1721" s="24" t="s">
        <v>4429</v>
      </c>
      <c r="L1721" s="24" t="b">
        <v>1</v>
      </c>
      <c r="M1721" s="25" t="b">
        <f t="shared" si="26"/>
        <v>0</v>
      </c>
    </row>
    <row r="1722" spans="1:13" x14ac:dyDescent="0.25">
      <c r="A1722" s="10" t="s">
        <v>5165</v>
      </c>
      <c r="B1722" s="22" t="s">
        <v>5022</v>
      </c>
      <c r="C1722" s="22">
        <v>1</v>
      </c>
      <c r="D1722" s="22" t="s">
        <v>5023</v>
      </c>
      <c r="E1722" s="22" t="b">
        <v>0</v>
      </c>
      <c r="F1722" s="22">
        <v>7</v>
      </c>
      <c r="G1722" s="22">
        <v>286</v>
      </c>
      <c r="H1722" s="22">
        <v>114</v>
      </c>
      <c r="I1722" s="22">
        <v>0.66</v>
      </c>
      <c r="J1722" s="22">
        <v>0.47</v>
      </c>
      <c r="K1722" s="22" t="s">
        <v>4429</v>
      </c>
      <c r="L1722" s="22" t="b">
        <v>1</v>
      </c>
      <c r="M1722" s="25" t="b">
        <f t="shared" si="26"/>
        <v>0</v>
      </c>
    </row>
    <row r="1723" spans="1:13" x14ac:dyDescent="0.25">
      <c r="A1723" s="13" t="s">
        <v>5168</v>
      </c>
      <c r="B1723" s="24" t="s">
        <v>6609</v>
      </c>
      <c r="C1723" s="24">
        <v>1</v>
      </c>
      <c r="D1723" s="24" t="s">
        <v>6610</v>
      </c>
      <c r="E1723" s="24" t="b">
        <v>0</v>
      </c>
      <c r="F1723" s="24">
        <v>2076</v>
      </c>
      <c r="G1723" s="24">
        <v>774</v>
      </c>
      <c r="H1723" s="24">
        <v>66843</v>
      </c>
      <c r="I1723" s="24">
        <v>12.75</v>
      </c>
      <c r="J1723" s="24">
        <v>14.36</v>
      </c>
      <c r="K1723" s="24" t="s">
        <v>4429</v>
      </c>
      <c r="L1723" s="24" t="b">
        <v>1</v>
      </c>
      <c r="M1723" s="25" t="b">
        <f t="shared" si="26"/>
        <v>0</v>
      </c>
    </row>
    <row r="1724" spans="1:13" x14ac:dyDescent="0.25">
      <c r="A1724" s="10" t="s">
        <v>5171</v>
      </c>
      <c r="B1724" s="22" t="s">
        <v>4800</v>
      </c>
      <c r="C1724" s="22">
        <v>1</v>
      </c>
      <c r="D1724" s="22" t="s">
        <v>4801</v>
      </c>
      <c r="E1724" s="22" t="b">
        <v>0</v>
      </c>
      <c r="F1724" s="22">
        <v>1187</v>
      </c>
      <c r="G1724" s="22">
        <v>1013</v>
      </c>
      <c r="H1724" s="22">
        <v>96338</v>
      </c>
      <c r="I1724" s="22">
        <v>5.87</v>
      </c>
      <c r="J1724" s="22">
        <v>44.93</v>
      </c>
      <c r="K1724" s="22" t="s">
        <v>4429</v>
      </c>
      <c r="L1724" s="22" t="b">
        <v>1</v>
      </c>
      <c r="M1724" s="25" t="b">
        <f t="shared" si="26"/>
        <v>0</v>
      </c>
    </row>
    <row r="1725" spans="1:13" x14ac:dyDescent="0.25">
      <c r="A1725" s="13" t="s">
        <v>5174</v>
      </c>
      <c r="B1725" s="24" t="s">
        <v>6648</v>
      </c>
      <c r="C1725" s="24">
        <v>1</v>
      </c>
      <c r="D1725" s="24" t="s">
        <v>6649</v>
      </c>
      <c r="E1725" s="24" t="b">
        <v>0</v>
      </c>
      <c r="F1725" s="24">
        <v>19</v>
      </c>
      <c r="G1725" s="24">
        <v>54</v>
      </c>
      <c r="H1725" s="24">
        <v>507</v>
      </c>
      <c r="I1725" s="24">
        <v>3.27</v>
      </c>
      <c r="J1725" s="24">
        <v>0.43</v>
      </c>
      <c r="K1725" s="24" t="s">
        <v>4429</v>
      </c>
      <c r="L1725" s="24" t="b">
        <v>1</v>
      </c>
      <c r="M1725" s="25" t="b">
        <f t="shared" si="26"/>
        <v>0</v>
      </c>
    </row>
    <row r="1726" spans="1:13" x14ac:dyDescent="0.25">
      <c r="A1726" s="10" t="s">
        <v>5177</v>
      </c>
      <c r="B1726" s="22" t="s">
        <v>5178</v>
      </c>
      <c r="C1726" s="22">
        <v>1</v>
      </c>
      <c r="D1726" s="22" t="s">
        <v>5179</v>
      </c>
      <c r="E1726" s="22" t="b">
        <v>0</v>
      </c>
      <c r="F1726" s="22">
        <v>75</v>
      </c>
      <c r="G1726" s="22">
        <v>499</v>
      </c>
      <c r="H1726" s="22">
        <v>4307</v>
      </c>
      <c r="I1726" s="22">
        <v>9.75</v>
      </c>
      <c r="J1726" s="22">
        <v>1.21</v>
      </c>
      <c r="K1726" s="22" t="s">
        <v>4429</v>
      </c>
      <c r="L1726" s="22" t="b">
        <v>1</v>
      </c>
      <c r="M1726" s="25" t="b">
        <f t="shared" si="26"/>
        <v>0</v>
      </c>
    </row>
    <row r="1727" spans="1:13" x14ac:dyDescent="0.25">
      <c r="A1727" s="13" t="s">
        <v>5180</v>
      </c>
      <c r="B1727" s="24" t="s">
        <v>6504</v>
      </c>
      <c r="C1727" s="24">
        <v>1</v>
      </c>
      <c r="D1727" s="24" t="s">
        <v>6505</v>
      </c>
      <c r="E1727" s="24" t="b">
        <v>0</v>
      </c>
      <c r="F1727" s="24">
        <v>594</v>
      </c>
      <c r="G1727" s="24">
        <v>677</v>
      </c>
      <c r="H1727" s="24">
        <v>11782</v>
      </c>
      <c r="I1727" s="24">
        <v>2.35</v>
      </c>
      <c r="J1727" s="24">
        <v>13.72</v>
      </c>
      <c r="K1727" s="24" t="s">
        <v>4429</v>
      </c>
      <c r="L1727" s="24" t="b">
        <v>1</v>
      </c>
      <c r="M1727" s="25" t="b">
        <f t="shared" si="26"/>
        <v>0</v>
      </c>
    </row>
    <row r="1728" spans="1:13" x14ac:dyDescent="0.25">
      <c r="A1728" s="10" t="s">
        <v>5183</v>
      </c>
      <c r="B1728" s="22" t="s">
        <v>6555</v>
      </c>
      <c r="C1728" s="22">
        <v>1</v>
      </c>
      <c r="D1728" s="22" t="s">
        <v>6556</v>
      </c>
      <c r="E1728" s="22" t="b">
        <v>0</v>
      </c>
      <c r="F1728" s="22">
        <v>3110</v>
      </c>
      <c r="G1728" s="22">
        <v>3237</v>
      </c>
      <c r="H1728" s="22">
        <v>38047</v>
      </c>
      <c r="I1728" s="22">
        <v>4.0199999999999996</v>
      </c>
      <c r="J1728" s="22">
        <v>25.92</v>
      </c>
      <c r="K1728" s="22" t="s">
        <v>4429</v>
      </c>
      <c r="L1728" s="22" t="b">
        <v>1</v>
      </c>
      <c r="M1728" s="25" t="b">
        <f t="shared" si="26"/>
        <v>0</v>
      </c>
    </row>
    <row r="1729" spans="1:13" x14ac:dyDescent="0.25">
      <c r="A1729" s="13" t="s">
        <v>5186</v>
      </c>
      <c r="B1729" s="24" t="s">
        <v>6558</v>
      </c>
      <c r="C1729" s="24">
        <v>1</v>
      </c>
      <c r="D1729" s="24" t="s">
        <v>6559</v>
      </c>
      <c r="E1729" s="24" t="b">
        <v>0</v>
      </c>
      <c r="F1729" s="24">
        <v>76</v>
      </c>
      <c r="G1729" s="24">
        <v>250</v>
      </c>
      <c r="H1729" s="24">
        <v>4865</v>
      </c>
      <c r="I1729" s="24">
        <v>9.98</v>
      </c>
      <c r="J1729" s="24">
        <v>1.34</v>
      </c>
      <c r="K1729" s="24" t="s">
        <v>4429</v>
      </c>
      <c r="L1729" s="24" t="b">
        <v>1</v>
      </c>
      <c r="M1729" s="25" t="b">
        <f t="shared" si="26"/>
        <v>0</v>
      </c>
    </row>
    <row r="1730" spans="1:13" x14ac:dyDescent="0.25">
      <c r="A1730" s="10" t="s">
        <v>5189</v>
      </c>
      <c r="B1730" s="22" t="s">
        <v>4980</v>
      </c>
      <c r="C1730" s="22">
        <v>1</v>
      </c>
      <c r="D1730" s="22" t="s">
        <v>4981</v>
      </c>
      <c r="E1730" s="22" t="b">
        <v>0</v>
      </c>
      <c r="F1730" s="22">
        <v>228</v>
      </c>
      <c r="G1730" s="22">
        <v>337</v>
      </c>
      <c r="H1730" s="22">
        <v>6142</v>
      </c>
      <c r="I1730" s="22">
        <v>7.74</v>
      </c>
      <c r="J1730" s="22">
        <v>2.17</v>
      </c>
      <c r="K1730" s="22" t="s">
        <v>4429</v>
      </c>
      <c r="L1730" s="22" t="b">
        <v>1</v>
      </c>
      <c r="M1730" s="25" t="b">
        <f t="shared" si="26"/>
        <v>0</v>
      </c>
    </row>
    <row r="1731" spans="1:13" x14ac:dyDescent="0.25">
      <c r="A1731" s="13" t="s">
        <v>5192</v>
      </c>
      <c r="B1731" s="24" t="s">
        <v>6537</v>
      </c>
      <c r="C1731" s="24">
        <v>1</v>
      </c>
      <c r="D1731" s="24" t="s">
        <v>6538</v>
      </c>
      <c r="E1731" s="24" t="b">
        <v>0</v>
      </c>
      <c r="F1731" s="24">
        <v>655</v>
      </c>
      <c r="G1731" s="24">
        <v>1687</v>
      </c>
      <c r="H1731" s="24">
        <v>16908</v>
      </c>
      <c r="I1731" s="24">
        <v>1.1499999999999999</v>
      </c>
      <c r="J1731" s="24">
        <v>40.26</v>
      </c>
      <c r="K1731" s="24" t="s">
        <v>4429</v>
      </c>
      <c r="L1731" s="24" t="b">
        <v>1</v>
      </c>
      <c r="M1731" s="25" t="b">
        <f t="shared" si="26"/>
        <v>0</v>
      </c>
    </row>
    <row r="1732" spans="1:13" x14ac:dyDescent="0.25">
      <c r="A1732" s="10" t="s">
        <v>5195</v>
      </c>
      <c r="B1732" s="22" t="s">
        <v>4977</v>
      </c>
      <c r="C1732" s="22">
        <v>1</v>
      </c>
      <c r="D1732" s="22" t="s">
        <v>4978</v>
      </c>
      <c r="E1732" s="22" t="b">
        <v>0</v>
      </c>
      <c r="F1732" s="22">
        <v>1423</v>
      </c>
      <c r="G1732" s="22">
        <v>3920</v>
      </c>
      <c r="H1732" s="22">
        <v>23147</v>
      </c>
      <c r="I1732" s="22">
        <v>3.7</v>
      </c>
      <c r="J1732" s="22">
        <v>17.13</v>
      </c>
      <c r="K1732" s="22" t="s">
        <v>4429</v>
      </c>
      <c r="L1732" s="22" t="b">
        <v>1</v>
      </c>
      <c r="M1732" s="25" t="b">
        <f t="shared" ref="M1732:M1795" si="27">IF(J1732&gt;62.7015,TRUE,FALSE)</f>
        <v>0</v>
      </c>
    </row>
    <row r="1733" spans="1:13" x14ac:dyDescent="0.25">
      <c r="A1733" s="13" t="s">
        <v>5198</v>
      </c>
      <c r="B1733" s="24" t="s">
        <v>4974</v>
      </c>
      <c r="C1733" s="24">
        <v>1</v>
      </c>
      <c r="D1733" s="24" t="s">
        <v>4975</v>
      </c>
      <c r="E1733" s="24" t="b">
        <v>0</v>
      </c>
      <c r="F1733" s="24">
        <v>230</v>
      </c>
      <c r="G1733" s="24">
        <v>114</v>
      </c>
      <c r="H1733" s="24">
        <v>4870</v>
      </c>
      <c r="I1733" s="24">
        <v>5.12</v>
      </c>
      <c r="J1733" s="24">
        <v>2.61</v>
      </c>
      <c r="K1733" s="24" t="s">
        <v>4429</v>
      </c>
      <c r="L1733" s="24" t="b">
        <v>1</v>
      </c>
      <c r="M1733" s="25" t="b">
        <f t="shared" si="27"/>
        <v>0</v>
      </c>
    </row>
    <row r="1734" spans="1:13" x14ac:dyDescent="0.25">
      <c r="A1734" s="10" t="s">
        <v>5201</v>
      </c>
      <c r="B1734" s="22" t="s">
        <v>6477</v>
      </c>
      <c r="C1734" s="22">
        <v>1</v>
      </c>
      <c r="D1734" s="22" t="s">
        <v>6478</v>
      </c>
      <c r="E1734" s="22" t="b">
        <v>0</v>
      </c>
      <c r="F1734" s="22">
        <v>267</v>
      </c>
      <c r="G1734" s="22">
        <v>415</v>
      </c>
      <c r="H1734" s="22">
        <v>13834</v>
      </c>
      <c r="I1734" s="22">
        <v>1.93</v>
      </c>
      <c r="J1734" s="22">
        <v>19.59</v>
      </c>
      <c r="K1734" s="22" t="s">
        <v>4429</v>
      </c>
      <c r="L1734" s="22" t="b">
        <v>1</v>
      </c>
      <c r="M1734" s="25" t="b">
        <f t="shared" si="27"/>
        <v>0</v>
      </c>
    </row>
    <row r="1735" spans="1:13" x14ac:dyDescent="0.25">
      <c r="A1735" s="13" t="s">
        <v>5204</v>
      </c>
      <c r="B1735" s="24" t="s">
        <v>6552</v>
      </c>
      <c r="C1735" s="24">
        <v>1</v>
      </c>
      <c r="D1735" s="24" t="s">
        <v>6553</v>
      </c>
      <c r="E1735" s="24" t="b">
        <v>0</v>
      </c>
      <c r="F1735" s="24">
        <v>1514</v>
      </c>
      <c r="G1735" s="24">
        <v>453</v>
      </c>
      <c r="H1735" s="24">
        <v>7233</v>
      </c>
      <c r="I1735" s="24">
        <v>1.24</v>
      </c>
      <c r="J1735" s="24">
        <v>16</v>
      </c>
      <c r="K1735" s="24" t="s">
        <v>4429</v>
      </c>
      <c r="L1735" s="24" t="b">
        <v>1</v>
      </c>
      <c r="M1735" s="25" t="b">
        <f t="shared" si="27"/>
        <v>0</v>
      </c>
    </row>
    <row r="1736" spans="1:13" x14ac:dyDescent="0.25">
      <c r="A1736" s="10" t="s">
        <v>5207</v>
      </c>
      <c r="B1736" s="22" t="s">
        <v>6501</v>
      </c>
      <c r="C1736" s="22">
        <v>1</v>
      </c>
      <c r="D1736" s="22" t="s">
        <v>6502</v>
      </c>
      <c r="E1736" s="22" t="b">
        <v>0</v>
      </c>
      <c r="F1736" s="22">
        <v>1731</v>
      </c>
      <c r="G1736" s="22">
        <v>3593</v>
      </c>
      <c r="H1736" s="22">
        <v>19947</v>
      </c>
      <c r="I1736" s="22">
        <v>4.87</v>
      </c>
      <c r="J1736" s="22">
        <v>11.21</v>
      </c>
      <c r="K1736" s="22" t="s">
        <v>4429</v>
      </c>
      <c r="L1736" s="22" t="b">
        <v>1</v>
      </c>
      <c r="M1736" s="25" t="b">
        <f t="shared" si="27"/>
        <v>0</v>
      </c>
    </row>
    <row r="1737" spans="1:13" x14ac:dyDescent="0.25">
      <c r="A1737" s="13" t="s">
        <v>5210</v>
      </c>
      <c r="B1737" s="24" t="s">
        <v>6453</v>
      </c>
      <c r="C1737" s="24">
        <v>1</v>
      </c>
      <c r="D1737" s="24" t="s">
        <v>6454</v>
      </c>
      <c r="E1737" s="24" t="b">
        <v>0</v>
      </c>
      <c r="F1737" s="24">
        <v>151</v>
      </c>
      <c r="G1737" s="24">
        <v>644</v>
      </c>
      <c r="H1737" s="24">
        <v>2511</v>
      </c>
      <c r="I1737" s="24">
        <v>1.19</v>
      </c>
      <c r="J1737" s="24">
        <v>5.8</v>
      </c>
      <c r="K1737" s="24" t="s">
        <v>4429</v>
      </c>
      <c r="L1737" s="24" t="b">
        <v>1</v>
      </c>
      <c r="M1737" s="25" t="b">
        <f t="shared" si="27"/>
        <v>0</v>
      </c>
    </row>
    <row r="1738" spans="1:13" x14ac:dyDescent="0.25">
      <c r="A1738" s="10" t="s">
        <v>5213</v>
      </c>
      <c r="B1738" s="22" t="s">
        <v>6456</v>
      </c>
      <c r="C1738" s="22">
        <v>1</v>
      </c>
      <c r="D1738" s="22" t="s">
        <v>6457</v>
      </c>
      <c r="E1738" s="22" t="b">
        <v>0</v>
      </c>
      <c r="F1738" s="22">
        <v>51</v>
      </c>
      <c r="G1738" s="22">
        <v>384</v>
      </c>
      <c r="H1738" s="22">
        <v>6341</v>
      </c>
      <c r="I1738" s="22">
        <v>0.66</v>
      </c>
      <c r="J1738" s="22">
        <v>26.42</v>
      </c>
      <c r="K1738" s="22" t="s">
        <v>4429</v>
      </c>
      <c r="L1738" s="22" t="b">
        <v>1</v>
      </c>
      <c r="M1738" s="25" t="b">
        <f t="shared" si="27"/>
        <v>0</v>
      </c>
    </row>
    <row r="1739" spans="1:13" x14ac:dyDescent="0.25">
      <c r="A1739" s="13" t="s">
        <v>5216</v>
      </c>
      <c r="B1739" s="24" t="s">
        <v>6459</v>
      </c>
      <c r="C1739" s="24">
        <v>1</v>
      </c>
      <c r="D1739" s="24" t="s">
        <v>6460</v>
      </c>
      <c r="E1739" s="24" t="b">
        <v>0</v>
      </c>
      <c r="F1739" s="24">
        <v>658</v>
      </c>
      <c r="G1739" s="24">
        <v>403</v>
      </c>
      <c r="H1739" s="24">
        <v>8140</v>
      </c>
      <c r="I1739" s="24">
        <v>3</v>
      </c>
      <c r="J1739" s="24">
        <v>7.43</v>
      </c>
      <c r="K1739" s="24" t="s">
        <v>4429</v>
      </c>
      <c r="L1739" s="24" t="b">
        <v>1</v>
      </c>
      <c r="M1739" s="25" t="b">
        <f t="shared" si="27"/>
        <v>0</v>
      </c>
    </row>
    <row r="1740" spans="1:13" x14ac:dyDescent="0.25">
      <c r="A1740" s="10" t="s">
        <v>5219</v>
      </c>
      <c r="B1740" s="22" t="s">
        <v>4971</v>
      </c>
      <c r="C1740" s="22">
        <v>1</v>
      </c>
      <c r="D1740" s="22" t="s">
        <v>4972</v>
      </c>
      <c r="E1740" s="22" t="b">
        <v>0</v>
      </c>
      <c r="F1740" s="22">
        <v>10</v>
      </c>
      <c r="G1740" s="22">
        <v>194</v>
      </c>
      <c r="H1740" s="22">
        <v>834</v>
      </c>
      <c r="I1740" s="22">
        <v>0.93</v>
      </c>
      <c r="J1740" s="22">
        <v>2.4500000000000002</v>
      </c>
      <c r="K1740" s="22" t="s">
        <v>4429</v>
      </c>
      <c r="L1740" s="22" t="b">
        <v>1</v>
      </c>
      <c r="M1740" s="25" t="b">
        <f t="shared" si="27"/>
        <v>0</v>
      </c>
    </row>
    <row r="1741" spans="1:13" x14ac:dyDescent="0.25">
      <c r="A1741" s="13" t="s">
        <v>5222</v>
      </c>
      <c r="B1741" s="24" t="s">
        <v>4965</v>
      </c>
      <c r="C1741" s="24">
        <v>1</v>
      </c>
      <c r="D1741" s="24" t="s">
        <v>4966</v>
      </c>
      <c r="E1741" s="24" t="b">
        <v>0</v>
      </c>
      <c r="F1741" s="24">
        <v>450</v>
      </c>
      <c r="G1741" s="24">
        <v>138</v>
      </c>
      <c r="H1741" s="24">
        <v>86155</v>
      </c>
      <c r="I1741" s="24">
        <v>8.44</v>
      </c>
      <c r="J1741" s="24">
        <v>27.95</v>
      </c>
      <c r="K1741" s="24" t="s">
        <v>4429</v>
      </c>
      <c r="L1741" s="24" t="b">
        <v>1</v>
      </c>
      <c r="M1741" s="25" t="b">
        <f t="shared" si="27"/>
        <v>0</v>
      </c>
    </row>
    <row r="1742" spans="1:13" x14ac:dyDescent="0.25">
      <c r="A1742" s="10" t="s">
        <v>5225</v>
      </c>
      <c r="B1742" s="22" t="s">
        <v>4983</v>
      </c>
      <c r="C1742" s="22">
        <v>1</v>
      </c>
      <c r="D1742" s="22" t="s">
        <v>4984</v>
      </c>
      <c r="E1742" s="22" t="b">
        <v>0</v>
      </c>
      <c r="F1742" s="22">
        <v>5360</v>
      </c>
      <c r="G1742" s="22">
        <v>4755</v>
      </c>
      <c r="H1742" s="22">
        <v>12845</v>
      </c>
      <c r="I1742" s="22">
        <v>1.21</v>
      </c>
      <c r="J1742" s="22">
        <v>29</v>
      </c>
      <c r="K1742" s="22" t="s">
        <v>4429</v>
      </c>
      <c r="L1742" s="22" t="b">
        <v>1</v>
      </c>
      <c r="M1742" s="25" t="b">
        <f t="shared" si="27"/>
        <v>0</v>
      </c>
    </row>
    <row r="1743" spans="1:13" x14ac:dyDescent="0.25">
      <c r="A1743" s="13" t="s">
        <v>5228</v>
      </c>
      <c r="B1743" s="24" t="s">
        <v>6549</v>
      </c>
      <c r="C1743" s="24">
        <v>1</v>
      </c>
      <c r="D1743" s="24" t="s">
        <v>6550</v>
      </c>
      <c r="E1743" s="24" t="b">
        <v>0</v>
      </c>
      <c r="F1743" s="24">
        <v>95</v>
      </c>
      <c r="G1743" s="24">
        <v>450</v>
      </c>
      <c r="H1743" s="24">
        <v>388</v>
      </c>
      <c r="I1743" s="24">
        <v>2.29</v>
      </c>
      <c r="J1743" s="24">
        <v>0.46</v>
      </c>
      <c r="K1743" s="24" t="s">
        <v>4429</v>
      </c>
      <c r="L1743" s="24" t="b">
        <v>1</v>
      </c>
      <c r="M1743" s="25" t="b">
        <f t="shared" si="27"/>
        <v>0</v>
      </c>
    </row>
    <row r="1744" spans="1:13" x14ac:dyDescent="0.25">
      <c r="A1744" s="10" t="s">
        <v>5231</v>
      </c>
      <c r="B1744" s="22" t="s">
        <v>6465</v>
      </c>
      <c r="C1744" s="22">
        <v>1</v>
      </c>
      <c r="D1744" s="22" t="s">
        <v>6466</v>
      </c>
      <c r="E1744" s="22" t="b">
        <v>0</v>
      </c>
      <c r="F1744" s="22">
        <v>1531</v>
      </c>
      <c r="G1744" s="22">
        <v>3480</v>
      </c>
      <c r="H1744" s="22">
        <v>30050</v>
      </c>
      <c r="I1744" s="22">
        <v>12.68</v>
      </c>
      <c r="J1744" s="22">
        <v>6.49</v>
      </c>
      <c r="K1744" s="22" t="s">
        <v>4429</v>
      </c>
      <c r="L1744" s="22" t="b">
        <v>1</v>
      </c>
      <c r="M1744" s="25" t="b">
        <f t="shared" si="27"/>
        <v>0</v>
      </c>
    </row>
    <row r="1745" spans="1:13" x14ac:dyDescent="0.25">
      <c r="A1745" s="13" t="s">
        <v>5234</v>
      </c>
      <c r="B1745" s="24" t="s">
        <v>6531</v>
      </c>
      <c r="C1745" s="24">
        <v>1</v>
      </c>
      <c r="D1745" s="24" t="s">
        <v>6532</v>
      </c>
      <c r="E1745" s="24" t="b">
        <v>0</v>
      </c>
      <c r="F1745" s="24">
        <v>1178</v>
      </c>
      <c r="G1745" s="24">
        <v>1000</v>
      </c>
      <c r="H1745" s="24">
        <v>5126</v>
      </c>
      <c r="I1745" s="24">
        <v>0.88</v>
      </c>
      <c r="J1745" s="24">
        <v>15.92</v>
      </c>
      <c r="K1745" s="24" t="s">
        <v>4429</v>
      </c>
      <c r="L1745" s="24" t="b">
        <v>1</v>
      </c>
      <c r="M1745" s="25" t="b">
        <f t="shared" si="27"/>
        <v>0</v>
      </c>
    </row>
    <row r="1746" spans="1:13" x14ac:dyDescent="0.25">
      <c r="A1746" s="10" t="s">
        <v>5237</v>
      </c>
      <c r="B1746" s="22" t="s">
        <v>4998</v>
      </c>
      <c r="C1746" s="22">
        <v>1</v>
      </c>
      <c r="D1746" s="22" t="s">
        <v>4999</v>
      </c>
      <c r="E1746" s="22" t="b">
        <v>0</v>
      </c>
      <c r="F1746" s="22">
        <v>2532</v>
      </c>
      <c r="G1746" s="22">
        <v>2715</v>
      </c>
      <c r="H1746" s="22">
        <v>4161</v>
      </c>
      <c r="I1746" s="22">
        <v>3.05</v>
      </c>
      <c r="J1746" s="22">
        <v>3.73</v>
      </c>
      <c r="K1746" s="22" t="s">
        <v>4429</v>
      </c>
      <c r="L1746" s="22" t="b">
        <v>1</v>
      </c>
      <c r="M1746" s="25" t="b">
        <f t="shared" si="27"/>
        <v>0</v>
      </c>
    </row>
    <row r="1747" spans="1:13" x14ac:dyDescent="0.25">
      <c r="A1747" s="13" t="s">
        <v>5240</v>
      </c>
      <c r="B1747" s="24" t="s">
        <v>6519</v>
      </c>
      <c r="C1747" s="24">
        <v>1</v>
      </c>
      <c r="D1747" s="24" t="s">
        <v>6520</v>
      </c>
      <c r="E1747" s="24" t="b">
        <v>0</v>
      </c>
      <c r="F1747" s="24">
        <v>622</v>
      </c>
      <c r="G1747" s="24">
        <v>1719</v>
      </c>
      <c r="H1747" s="24">
        <v>35411</v>
      </c>
      <c r="I1747" s="24">
        <v>3.68</v>
      </c>
      <c r="J1747" s="24">
        <v>26.37</v>
      </c>
      <c r="K1747" s="24" t="s">
        <v>4429</v>
      </c>
      <c r="L1747" s="24" t="b">
        <v>1</v>
      </c>
      <c r="M1747" s="25" t="b">
        <f t="shared" si="27"/>
        <v>0</v>
      </c>
    </row>
    <row r="1748" spans="1:13" x14ac:dyDescent="0.25">
      <c r="A1748" s="10" t="s">
        <v>5243</v>
      </c>
      <c r="B1748" s="22" t="s">
        <v>6522</v>
      </c>
      <c r="C1748" s="22">
        <v>1</v>
      </c>
      <c r="D1748" s="22" t="s">
        <v>6523</v>
      </c>
      <c r="E1748" s="22" t="b">
        <v>0</v>
      </c>
      <c r="F1748" s="22">
        <v>10</v>
      </c>
      <c r="G1748" s="22">
        <v>95</v>
      </c>
      <c r="H1748" s="22">
        <v>1450</v>
      </c>
      <c r="I1748" s="22">
        <v>1.3</v>
      </c>
      <c r="J1748" s="22">
        <v>3.07</v>
      </c>
      <c r="K1748" s="22" t="s">
        <v>4429</v>
      </c>
      <c r="L1748" s="22" t="b">
        <v>1</v>
      </c>
      <c r="M1748" s="25" t="b">
        <f t="shared" si="27"/>
        <v>0</v>
      </c>
    </row>
    <row r="1749" spans="1:13" x14ac:dyDescent="0.25">
      <c r="A1749" s="13" t="s">
        <v>5246</v>
      </c>
      <c r="B1749" s="24" t="s">
        <v>6525</v>
      </c>
      <c r="C1749" s="24">
        <v>1</v>
      </c>
      <c r="D1749" s="24" t="s">
        <v>6526</v>
      </c>
      <c r="E1749" s="24" t="b">
        <v>0</v>
      </c>
      <c r="F1749" s="24">
        <v>5</v>
      </c>
      <c r="G1749" s="24">
        <v>27</v>
      </c>
      <c r="H1749" s="24">
        <v>28</v>
      </c>
      <c r="I1749" s="24">
        <v>10.31</v>
      </c>
      <c r="J1749" s="24">
        <v>0.01</v>
      </c>
      <c r="K1749" s="24" t="s">
        <v>4429</v>
      </c>
      <c r="L1749" s="24" t="b">
        <v>1</v>
      </c>
      <c r="M1749" s="25" t="b">
        <f t="shared" si="27"/>
        <v>0</v>
      </c>
    </row>
    <row r="1750" spans="1:13" x14ac:dyDescent="0.25">
      <c r="A1750" s="10" t="s">
        <v>5249</v>
      </c>
      <c r="B1750" s="22" t="s">
        <v>4992</v>
      </c>
      <c r="C1750" s="22">
        <v>1</v>
      </c>
      <c r="D1750" s="22" t="s">
        <v>4993</v>
      </c>
      <c r="E1750" s="22" t="b">
        <v>0</v>
      </c>
      <c r="F1750" s="22">
        <v>731</v>
      </c>
      <c r="G1750" s="22">
        <v>1231</v>
      </c>
      <c r="H1750" s="22">
        <v>13409</v>
      </c>
      <c r="I1750" s="22">
        <v>7.23</v>
      </c>
      <c r="J1750" s="22">
        <v>5.08</v>
      </c>
      <c r="K1750" s="22" t="s">
        <v>4429</v>
      </c>
      <c r="L1750" s="22" t="b">
        <v>1</v>
      </c>
      <c r="M1750" s="25" t="b">
        <f t="shared" si="27"/>
        <v>0</v>
      </c>
    </row>
    <row r="1751" spans="1:13" x14ac:dyDescent="0.25">
      <c r="A1751" s="13" t="s">
        <v>5252</v>
      </c>
      <c r="B1751" s="24" t="s">
        <v>6528</v>
      </c>
      <c r="C1751" s="24">
        <v>1</v>
      </c>
      <c r="D1751" s="24" t="s">
        <v>6529</v>
      </c>
      <c r="E1751" s="24" t="b">
        <v>0</v>
      </c>
      <c r="F1751" s="24">
        <v>321</v>
      </c>
      <c r="G1751" s="24">
        <v>380</v>
      </c>
      <c r="H1751" s="24">
        <v>11327</v>
      </c>
      <c r="I1751" s="24">
        <v>0.54</v>
      </c>
      <c r="J1751" s="24">
        <v>57.5</v>
      </c>
      <c r="K1751" s="24" t="s">
        <v>4429</v>
      </c>
      <c r="L1751" s="24" t="b">
        <v>1</v>
      </c>
      <c r="M1751" s="25" t="b">
        <f t="shared" si="27"/>
        <v>0</v>
      </c>
    </row>
    <row r="1752" spans="1:13" x14ac:dyDescent="0.25">
      <c r="A1752" s="10" t="s">
        <v>5255</v>
      </c>
      <c r="B1752" s="22" t="s">
        <v>6510</v>
      </c>
      <c r="C1752" s="22">
        <v>1</v>
      </c>
      <c r="D1752" s="22" t="s">
        <v>6511</v>
      </c>
      <c r="E1752" s="22" t="b">
        <v>0</v>
      </c>
      <c r="F1752" s="22">
        <v>1512</v>
      </c>
      <c r="G1752" s="22">
        <v>4005</v>
      </c>
      <c r="H1752" s="22">
        <v>66181</v>
      </c>
      <c r="I1752" s="22">
        <v>3.98</v>
      </c>
      <c r="J1752" s="22">
        <v>45.52</v>
      </c>
      <c r="K1752" s="22" t="s">
        <v>4429</v>
      </c>
      <c r="L1752" s="22" t="b">
        <v>1</v>
      </c>
      <c r="M1752" s="25" t="b">
        <f t="shared" si="27"/>
        <v>0</v>
      </c>
    </row>
    <row r="1753" spans="1:13" x14ac:dyDescent="0.25">
      <c r="A1753" s="13" t="s">
        <v>5258</v>
      </c>
      <c r="B1753" s="24" t="s">
        <v>6546</v>
      </c>
      <c r="C1753" s="24">
        <v>1</v>
      </c>
      <c r="D1753" s="24" t="s">
        <v>6547</v>
      </c>
      <c r="E1753" s="24" t="b">
        <v>0</v>
      </c>
      <c r="F1753" s="24">
        <v>194</v>
      </c>
      <c r="G1753" s="24">
        <v>237</v>
      </c>
      <c r="H1753" s="24">
        <v>2352</v>
      </c>
      <c r="I1753" s="24">
        <v>1.83</v>
      </c>
      <c r="J1753" s="24">
        <v>3.52</v>
      </c>
      <c r="K1753" s="24" t="s">
        <v>4429</v>
      </c>
      <c r="L1753" s="24" t="b">
        <v>1</v>
      </c>
      <c r="M1753" s="25" t="b">
        <f t="shared" si="27"/>
        <v>0</v>
      </c>
    </row>
    <row r="1754" spans="1:13" x14ac:dyDescent="0.25">
      <c r="A1754" s="10" t="s">
        <v>5261</v>
      </c>
      <c r="B1754" s="22" t="s">
        <v>4968</v>
      </c>
      <c r="C1754" s="22">
        <v>1</v>
      </c>
      <c r="D1754" s="22" t="s">
        <v>4969</v>
      </c>
      <c r="E1754" s="22" t="b">
        <v>0</v>
      </c>
      <c r="F1754" s="22">
        <v>1528</v>
      </c>
      <c r="G1754" s="22">
        <v>1719</v>
      </c>
      <c r="H1754" s="22">
        <v>9698</v>
      </c>
      <c r="I1754" s="22">
        <v>1.27</v>
      </c>
      <c r="J1754" s="22">
        <v>20.95</v>
      </c>
      <c r="K1754" s="22" t="s">
        <v>4429</v>
      </c>
      <c r="L1754" s="22" t="b">
        <v>1</v>
      </c>
      <c r="M1754" s="25" t="b">
        <f t="shared" si="27"/>
        <v>0</v>
      </c>
    </row>
    <row r="1755" spans="1:13" x14ac:dyDescent="0.25">
      <c r="A1755" s="13" t="s">
        <v>5264</v>
      </c>
      <c r="B1755" s="24" t="s">
        <v>6534</v>
      </c>
      <c r="C1755" s="24">
        <v>1</v>
      </c>
      <c r="D1755" s="24" t="s">
        <v>6535</v>
      </c>
      <c r="E1755" s="24" t="b">
        <v>0</v>
      </c>
      <c r="F1755" s="24">
        <v>1575</v>
      </c>
      <c r="G1755" s="24">
        <v>4446</v>
      </c>
      <c r="H1755" s="24">
        <v>2321</v>
      </c>
      <c r="I1755" s="24">
        <v>7.92</v>
      </c>
      <c r="J1755" s="24">
        <v>0.8</v>
      </c>
      <c r="K1755" s="24" t="s">
        <v>4429</v>
      </c>
      <c r="L1755" s="24" t="b">
        <v>1</v>
      </c>
      <c r="M1755" s="25" t="b">
        <f t="shared" si="27"/>
        <v>0</v>
      </c>
    </row>
    <row r="1756" spans="1:13" x14ac:dyDescent="0.25">
      <c r="A1756" s="10" t="s">
        <v>5267</v>
      </c>
      <c r="B1756" s="22" t="s">
        <v>4989</v>
      </c>
      <c r="C1756" s="22">
        <v>1</v>
      </c>
      <c r="D1756" s="22" t="s">
        <v>4990</v>
      </c>
      <c r="E1756" s="22" t="b">
        <v>0</v>
      </c>
      <c r="F1756" s="22">
        <v>122</v>
      </c>
      <c r="G1756" s="22">
        <v>156</v>
      </c>
      <c r="H1756" s="22">
        <v>21610</v>
      </c>
      <c r="I1756" s="22">
        <v>8.32</v>
      </c>
      <c r="J1756" s="22">
        <v>7.12</v>
      </c>
      <c r="K1756" s="22" t="s">
        <v>4429</v>
      </c>
      <c r="L1756" s="22" t="b">
        <v>1</v>
      </c>
      <c r="M1756" s="25" t="b">
        <f t="shared" si="27"/>
        <v>0</v>
      </c>
    </row>
    <row r="1757" spans="1:13" x14ac:dyDescent="0.25">
      <c r="A1757" s="13" t="s">
        <v>5270</v>
      </c>
      <c r="B1757" s="24" t="s">
        <v>6540</v>
      </c>
      <c r="C1757" s="24">
        <v>1</v>
      </c>
      <c r="D1757" s="24" t="s">
        <v>6541</v>
      </c>
      <c r="E1757" s="24" t="b">
        <v>0</v>
      </c>
      <c r="F1757" s="24">
        <v>549</v>
      </c>
      <c r="G1757" s="24">
        <v>1037</v>
      </c>
      <c r="H1757" s="24">
        <v>11048</v>
      </c>
      <c r="I1757" s="24">
        <v>3.45</v>
      </c>
      <c r="J1757" s="24">
        <v>8.7799999999999994</v>
      </c>
      <c r="K1757" s="24" t="s">
        <v>4429</v>
      </c>
      <c r="L1757" s="24" t="b">
        <v>1</v>
      </c>
      <c r="M1757" s="25" t="b">
        <f t="shared" si="27"/>
        <v>0</v>
      </c>
    </row>
    <row r="1758" spans="1:13" x14ac:dyDescent="0.25">
      <c r="A1758" s="10" t="s">
        <v>5273</v>
      </c>
      <c r="B1758" s="22" t="s">
        <v>6543</v>
      </c>
      <c r="C1758" s="22">
        <v>1</v>
      </c>
      <c r="D1758" s="22" t="s">
        <v>6544</v>
      </c>
      <c r="E1758" s="22" t="b">
        <v>0</v>
      </c>
      <c r="F1758" s="22">
        <v>1</v>
      </c>
      <c r="G1758" s="22">
        <v>16</v>
      </c>
      <c r="H1758" s="22">
        <v>1209</v>
      </c>
      <c r="I1758" s="22">
        <v>1.82</v>
      </c>
      <c r="J1758" s="22">
        <v>1.82</v>
      </c>
      <c r="K1758" s="22" t="s">
        <v>4429</v>
      </c>
      <c r="L1758" s="22" t="b">
        <v>1</v>
      </c>
      <c r="M1758" s="25" t="b">
        <f t="shared" si="27"/>
        <v>0</v>
      </c>
    </row>
    <row r="1759" spans="1:13" x14ac:dyDescent="0.25">
      <c r="A1759" s="13" t="s">
        <v>5276</v>
      </c>
      <c r="B1759" s="24" t="s">
        <v>4986</v>
      </c>
      <c r="C1759" s="24">
        <v>1</v>
      </c>
      <c r="D1759" s="24" t="s">
        <v>4987</v>
      </c>
      <c r="E1759" s="24" t="b">
        <v>0</v>
      </c>
      <c r="F1759" s="24">
        <v>2184</v>
      </c>
      <c r="G1759" s="24">
        <v>2331</v>
      </c>
      <c r="H1759" s="24">
        <v>101915</v>
      </c>
      <c r="I1759" s="24">
        <v>4.84</v>
      </c>
      <c r="J1759" s="24">
        <v>57.71</v>
      </c>
      <c r="K1759" s="24" t="s">
        <v>4429</v>
      </c>
      <c r="L1759" s="24" t="b">
        <v>1</v>
      </c>
      <c r="M1759" s="25" t="b">
        <f t="shared" si="27"/>
        <v>0</v>
      </c>
    </row>
    <row r="1760" spans="1:13" x14ac:dyDescent="0.25">
      <c r="A1760" s="10" t="s">
        <v>5279</v>
      </c>
      <c r="B1760" s="22" t="s">
        <v>6462</v>
      </c>
      <c r="C1760" s="22">
        <v>1</v>
      </c>
      <c r="D1760" s="22" t="s">
        <v>6463</v>
      </c>
      <c r="E1760" s="22" t="b">
        <v>1</v>
      </c>
      <c r="F1760" s="22">
        <v>11988</v>
      </c>
      <c r="G1760" s="22">
        <v>2162</v>
      </c>
      <c r="H1760" s="22">
        <v>18618</v>
      </c>
      <c r="I1760" s="22">
        <v>8.7200000000000006</v>
      </c>
      <c r="J1760" s="22">
        <v>5.85</v>
      </c>
      <c r="K1760" s="22" t="s">
        <v>4429</v>
      </c>
      <c r="L1760" s="22" t="b">
        <v>1</v>
      </c>
      <c r="M1760" s="25" t="b">
        <f t="shared" si="27"/>
        <v>0</v>
      </c>
    </row>
    <row r="1761" spans="1:13" x14ac:dyDescent="0.25">
      <c r="A1761" s="13" t="s">
        <v>5282</v>
      </c>
      <c r="B1761" s="24" t="s">
        <v>6468</v>
      </c>
      <c r="C1761" s="24">
        <v>1</v>
      </c>
      <c r="D1761" s="24" t="s">
        <v>6469</v>
      </c>
      <c r="E1761" s="24" t="b">
        <v>0</v>
      </c>
      <c r="F1761" s="24">
        <v>396</v>
      </c>
      <c r="G1761" s="24">
        <v>1121</v>
      </c>
      <c r="H1761" s="24">
        <v>18425</v>
      </c>
      <c r="I1761" s="24">
        <v>12.66</v>
      </c>
      <c r="J1761" s="24">
        <v>3.99</v>
      </c>
      <c r="K1761" s="24" t="s">
        <v>4429</v>
      </c>
      <c r="L1761" s="24" t="b">
        <v>1</v>
      </c>
      <c r="M1761" s="25" t="b">
        <f t="shared" si="27"/>
        <v>0</v>
      </c>
    </row>
    <row r="1762" spans="1:13" x14ac:dyDescent="0.25">
      <c r="A1762" s="10" t="s">
        <v>5285</v>
      </c>
      <c r="B1762" s="22" t="s">
        <v>6645</v>
      </c>
      <c r="C1762" s="22">
        <v>1</v>
      </c>
      <c r="D1762" s="22" t="s">
        <v>6646</v>
      </c>
      <c r="E1762" s="22" t="b">
        <v>0</v>
      </c>
      <c r="F1762" s="22">
        <v>151</v>
      </c>
      <c r="G1762" s="22">
        <v>314</v>
      </c>
      <c r="H1762" s="22">
        <v>2486</v>
      </c>
      <c r="I1762" s="22">
        <v>12.33</v>
      </c>
      <c r="J1762" s="22">
        <v>0.55000000000000004</v>
      </c>
      <c r="K1762" s="22" t="s">
        <v>4429</v>
      </c>
      <c r="L1762" s="22" t="b">
        <v>1</v>
      </c>
      <c r="M1762" s="25" t="b">
        <f t="shared" si="27"/>
        <v>0</v>
      </c>
    </row>
    <row r="1763" spans="1:13" x14ac:dyDescent="0.25">
      <c r="A1763" s="13" t="s">
        <v>5288</v>
      </c>
      <c r="B1763" s="24" t="s">
        <v>6633</v>
      </c>
      <c r="C1763" s="24">
        <v>1</v>
      </c>
      <c r="D1763" s="24" t="s">
        <v>6634</v>
      </c>
      <c r="E1763" s="24" t="b">
        <v>0</v>
      </c>
      <c r="F1763" s="24">
        <v>2249</v>
      </c>
      <c r="G1763" s="24">
        <v>4971</v>
      </c>
      <c r="H1763" s="24">
        <v>29052</v>
      </c>
      <c r="I1763" s="24">
        <v>8.32</v>
      </c>
      <c r="J1763" s="24">
        <v>9.57</v>
      </c>
      <c r="K1763" s="24" t="s">
        <v>4429</v>
      </c>
      <c r="L1763" s="24" t="b">
        <v>1</v>
      </c>
      <c r="M1763" s="25" t="b">
        <f t="shared" si="27"/>
        <v>0</v>
      </c>
    </row>
    <row r="1764" spans="1:13" x14ac:dyDescent="0.25">
      <c r="A1764" s="10" t="s">
        <v>5291</v>
      </c>
      <c r="B1764" s="22" t="s">
        <v>4821</v>
      </c>
      <c r="C1764" s="22">
        <v>1</v>
      </c>
      <c r="D1764" s="22" t="s">
        <v>4822</v>
      </c>
      <c r="E1764" s="22" t="b">
        <v>0</v>
      </c>
      <c r="F1764" s="22">
        <v>292</v>
      </c>
      <c r="G1764" s="22">
        <v>1191</v>
      </c>
      <c r="H1764" s="22">
        <v>24551</v>
      </c>
      <c r="I1764" s="22">
        <v>7.62</v>
      </c>
      <c r="J1764" s="22">
        <v>8.82</v>
      </c>
      <c r="K1764" s="22" t="s">
        <v>4429</v>
      </c>
      <c r="L1764" s="22" t="b">
        <v>1</v>
      </c>
      <c r="M1764" s="25" t="b">
        <f t="shared" si="27"/>
        <v>0</v>
      </c>
    </row>
    <row r="1765" spans="1:13" x14ac:dyDescent="0.25">
      <c r="A1765" s="13" t="s">
        <v>5294</v>
      </c>
      <c r="B1765" s="24" t="s">
        <v>6564</v>
      </c>
      <c r="C1765" s="24">
        <v>1</v>
      </c>
      <c r="D1765" s="24" t="s">
        <v>6565</v>
      </c>
      <c r="E1765" s="24" t="b">
        <v>0</v>
      </c>
      <c r="F1765" s="24">
        <v>1137</v>
      </c>
      <c r="G1765" s="24">
        <v>2235</v>
      </c>
      <c r="H1765" s="24">
        <v>23858</v>
      </c>
      <c r="I1765" s="24">
        <v>9.68</v>
      </c>
      <c r="J1765" s="24">
        <v>6.75</v>
      </c>
      <c r="K1765" s="24" t="s">
        <v>4429</v>
      </c>
      <c r="L1765" s="24" t="b">
        <v>1</v>
      </c>
      <c r="M1765" s="25" t="b">
        <f t="shared" si="27"/>
        <v>0</v>
      </c>
    </row>
    <row r="1766" spans="1:13" x14ac:dyDescent="0.25">
      <c r="A1766" s="10" t="s">
        <v>5297</v>
      </c>
      <c r="B1766" s="22" t="s">
        <v>6567</v>
      </c>
      <c r="C1766" s="22">
        <v>1</v>
      </c>
      <c r="D1766" s="22" t="s">
        <v>6568</v>
      </c>
      <c r="E1766" s="22" t="b">
        <v>0</v>
      </c>
      <c r="F1766" s="22">
        <v>124</v>
      </c>
      <c r="G1766" s="22">
        <v>83</v>
      </c>
      <c r="H1766" s="22">
        <v>10402</v>
      </c>
      <c r="I1766" s="22">
        <v>6.13</v>
      </c>
      <c r="J1766" s="22">
        <v>4.6500000000000004</v>
      </c>
      <c r="K1766" s="22" t="s">
        <v>4429</v>
      </c>
      <c r="L1766" s="22" t="b">
        <v>1</v>
      </c>
      <c r="M1766" s="25" t="b">
        <f t="shared" si="27"/>
        <v>0</v>
      </c>
    </row>
    <row r="1767" spans="1:13" x14ac:dyDescent="0.25">
      <c r="A1767" s="13" t="s">
        <v>5300</v>
      </c>
      <c r="B1767" s="24" t="s">
        <v>6597</v>
      </c>
      <c r="C1767" s="24">
        <v>1</v>
      </c>
      <c r="D1767" s="24" t="s">
        <v>6598</v>
      </c>
      <c r="E1767" s="24" t="b">
        <v>0</v>
      </c>
      <c r="F1767" s="24">
        <v>855</v>
      </c>
      <c r="G1767" s="24">
        <v>926</v>
      </c>
      <c r="H1767" s="24">
        <v>113477</v>
      </c>
      <c r="I1767" s="24">
        <v>6.5</v>
      </c>
      <c r="J1767" s="24">
        <v>47.82</v>
      </c>
      <c r="K1767" s="24" t="s">
        <v>4429</v>
      </c>
      <c r="L1767" s="24" t="b">
        <v>1</v>
      </c>
      <c r="M1767" s="25" t="b">
        <f t="shared" si="27"/>
        <v>0</v>
      </c>
    </row>
    <row r="1768" spans="1:13" x14ac:dyDescent="0.25">
      <c r="A1768" s="10" t="s">
        <v>5303</v>
      </c>
      <c r="B1768" s="22" t="s">
        <v>4818</v>
      </c>
      <c r="C1768" s="22">
        <v>1</v>
      </c>
      <c r="D1768" s="22" t="s">
        <v>4819</v>
      </c>
      <c r="E1768" s="22" t="b">
        <v>0</v>
      </c>
      <c r="F1768" s="22">
        <v>1743</v>
      </c>
      <c r="G1768" s="22">
        <v>2922</v>
      </c>
      <c r="H1768" s="22">
        <v>14783</v>
      </c>
      <c r="I1768" s="22">
        <v>13.85</v>
      </c>
      <c r="J1768" s="22">
        <v>2.92</v>
      </c>
      <c r="K1768" s="22" t="s">
        <v>4429</v>
      </c>
      <c r="L1768" s="22" t="b">
        <v>1</v>
      </c>
      <c r="M1768" s="25" t="b">
        <f t="shared" si="27"/>
        <v>0</v>
      </c>
    </row>
    <row r="1769" spans="1:13" x14ac:dyDescent="0.25">
      <c r="A1769" s="13" t="s">
        <v>5306</v>
      </c>
      <c r="B1769" s="24" t="s">
        <v>4812</v>
      </c>
      <c r="C1769" s="24">
        <v>1</v>
      </c>
      <c r="D1769" s="24" t="s">
        <v>4813</v>
      </c>
      <c r="E1769" s="24" t="b">
        <v>0</v>
      </c>
      <c r="F1769" s="24">
        <v>16</v>
      </c>
      <c r="G1769" s="24">
        <v>71</v>
      </c>
      <c r="H1769" s="24">
        <v>2223</v>
      </c>
      <c r="I1769" s="24">
        <v>9.8800000000000008</v>
      </c>
      <c r="J1769" s="24">
        <v>0.62</v>
      </c>
      <c r="K1769" s="24" t="s">
        <v>4429</v>
      </c>
      <c r="L1769" s="24" t="b">
        <v>1</v>
      </c>
      <c r="M1769" s="25" t="b">
        <f t="shared" si="27"/>
        <v>0</v>
      </c>
    </row>
    <row r="1770" spans="1:13" x14ac:dyDescent="0.25">
      <c r="A1770" s="10" t="s">
        <v>5309</v>
      </c>
      <c r="B1770" s="22" t="s">
        <v>4788</v>
      </c>
      <c r="C1770" s="22">
        <v>1</v>
      </c>
      <c r="D1770" s="22" t="s">
        <v>4789</v>
      </c>
      <c r="E1770" s="22" t="b">
        <v>0</v>
      </c>
      <c r="F1770" s="22">
        <v>1191</v>
      </c>
      <c r="G1770" s="22">
        <v>1306</v>
      </c>
      <c r="H1770" s="22">
        <v>1089</v>
      </c>
      <c r="I1770" s="22">
        <v>1.37</v>
      </c>
      <c r="J1770" s="22">
        <v>2.1800000000000002</v>
      </c>
      <c r="K1770" s="22" t="s">
        <v>4429</v>
      </c>
      <c r="L1770" s="22" t="b">
        <v>1</v>
      </c>
      <c r="M1770" s="25" t="b">
        <f t="shared" si="27"/>
        <v>0</v>
      </c>
    </row>
    <row r="1771" spans="1:13" x14ac:dyDescent="0.25">
      <c r="A1771" s="13" t="s">
        <v>5312</v>
      </c>
      <c r="B1771" s="24" t="s">
        <v>6498</v>
      </c>
      <c r="C1771" s="24">
        <v>1</v>
      </c>
      <c r="D1771" s="24" t="s">
        <v>6499</v>
      </c>
      <c r="E1771" s="24" t="b">
        <v>0</v>
      </c>
      <c r="F1771" s="24">
        <v>776</v>
      </c>
      <c r="G1771" s="24">
        <v>843</v>
      </c>
      <c r="H1771" s="24">
        <v>36521</v>
      </c>
      <c r="I1771" s="24">
        <v>2.61</v>
      </c>
      <c r="J1771" s="24">
        <v>38.28</v>
      </c>
      <c r="K1771" s="24" t="s">
        <v>4429</v>
      </c>
      <c r="L1771" s="24" t="b">
        <v>1</v>
      </c>
      <c r="M1771" s="25" t="b">
        <f t="shared" si="27"/>
        <v>0</v>
      </c>
    </row>
    <row r="1772" spans="1:13" x14ac:dyDescent="0.25">
      <c r="A1772" s="10" t="s">
        <v>5315</v>
      </c>
      <c r="B1772" s="22" t="s">
        <v>4809</v>
      </c>
      <c r="C1772" s="22">
        <v>1</v>
      </c>
      <c r="D1772" s="22" t="s">
        <v>4810</v>
      </c>
      <c r="E1772" s="22" t="b">
        <v>0</v>
      </c>
      <c r="F1772" s="22">
        <v>532</v>
      </c>
      <c r="G1772" s="22">
        <v>828</v>
      </c>
      <c r="H1772" s="22">
        <v>26667</v>
      </c>
      <c r="I1772" s="22">
        <v>4.6100000000000003</v>
      </c>
      <c r="J1772" s="22">
        <v>15.84</v>
      </c>
      <c r="K1772" s="22" t="s">
        <v>4429</v>
      </c>
      <c r="L1772" s="22" t="b">
        <v>1</v>
      </c>
      <c r="M1772" s="25" t="b">
        <f t="shared" si="27"/>
        <v>0</v>
      </c>
    </row>
    <row r="1773" spans="1:13" x14ac:dyDescent="0.25">
      <c r="A1773" s="13" t="s">
        <v>5318</v>
      </c>
      <c r="B1773" s="24" t="s">
        <v>6636</v>
      </c>
      <c r="C1773" s="24">
        <v>1</v>
      </c>
      <c r="D1773" s="24" t="s">
        <v>6637</v>
      </c>
      <c r="E1773" s="24" t="b">
        <v>0</v>
      </c>
      <c r="F1773" s="24">
        <v>110</v>
      </c>
      <c r="G1773" s="24">
        <v>269</v>
      </c>
      <c r="H1773" s="24">
        <v>4564</v>
      </c>
      <c r="I1773" s="24">
        <v>9.08</v>
      </c>
      <c r="J1773" s="24">
        <v>1.38</v>
      </c>
      <c r="K1773" s="24" t="s">
        <v>4429</v>
      </c>
      <c r="L1773" s="24" t="b">
        <v>1</v>
      </c>
      <c r="M1773" s="25" t="b">
        <f t="shared" si="27"/>
        <v>0</v>
      </c>
    </row>
    <row r="1774" spans="1:13" x14ac:dyDescent="0.25">
      <c r="A1774" s="10" t="s">
        <v>5321</v>
      </c>
      <c r="B1774" s="22" t="s">
        <v>6639</v>
      </c>
      <c r="C1774" s="22">
        <v>1</v>
      </c>
      <c r="D1774" s="22" t="s">
        <v>6640</v>
      </c>
      <c r="E1774" s="22" t="b">
        <v>0</v>
      </c>
      <c r="F1774" s="22">
        <v>115</v>
      </c>
      <c r="G1774" s="22">
        <v>77</v>
      </c>
      <c r="H1774" s="22">
        <v>3274</v>
      </c>
      <c r="I1774" s="22">
        <v>1.27</v>
      </c>
      <c r="J1774" s="22">
        <v>7.07</v>
      </c>
      <c r="K1774" s="22" t="s">
        <v>4429</v>
      </c>
      <c r="L1774" s="22" t="b">
        <v>1</v>
      </c>
      <c r="M1774" s="25" t="b">
        <f t="shared" si="27"/>
        <v>0</v>
      </c>
    </row>
    <row r="1775" spans="1:13" x14ac:dyDescent="0.25">
      <c r="A1775" s="13" t="s">
        <v>5324</v>
      </c>
      <c r="B1775" s="24" t="s">
        <v>4806</v>
      </c>
      <c r="C1775" s="24">
        <v>1</v>
      </c>
      <c r="D1775" s="24" t="s">
        <v>4807</v>
      </c>
      <c r="E1775" s="24" t="b">
        <v>0</v>
      </c>
      <c r="F1775" s="24">
        <v>21</v>
      </c>
      <c r="G1775" s="24">
        <v>96</v>
      </c>
      <c r="H1775" s="24">
        <v>190</v>
      </c>
      <c r="I1775" s="24">
        <v>12.1</v>
      </c>
      <c r="J1775" s="24">
        <v>0.04</v>
      </c>
      <c r="K1775" s="24" t="s">
        <v>4429</v>
      </c>
      <c r="L1775" s="24" t="b">
        <v>1</v>
      </c>
      <c r="M1775" s="25" t="b">
        <f t="shared" si="27"/>
        <v>0</v>
      </c>
    </row>
    <row r="1776" spans="1:13" x14ac:dyDescent="0.25">
      <c r="A1776" s="10" t="s">
        <v>5327</v>
      </c>
      <c r="B1776" s="22" t="s">
        <v>6642</v>
      </c>
      <c r="C1776" s="22">
        <v>1</v>
      </c>
      <c r="D1776" s="22" t="s">
        <v>6643</v>
      </c>
      <c r="E1776" s="22" t="b">
        <v>0</v>
      </c>
      <c r="F1776" s="22">
        <v>712</v>
      </c>
      <c r="G1776" s="22">
        <v>239</v>
      </c>
      <c r="H1776" s="22">
        <v>4513</v>
      </c>
      <c r="I1776" s="22">
        <v>1.21</v>
      </c>
      <c r="J1776" s="22">
        <v>10.26</v>
      </c>
      <c r="K1776" s="22" t="s">
        <v>4429</v>
      </c>
      <c r="L1776" s="22" t="b">
        <v>1</v>
      </c>
      <c r="M1776" s="25" t="b">
        <f t="shared" si="27"/>
        <v>0</v>
      </c>
    </row>
    <row r="1777" spans="1:13" x14ac:dyDescent="0.25">
      <c r="A1777" s="13" t="s">
        <v>5330</v>
      </c>
      <c r="B1777" s="24" t="s">
        <v>4803</v>
      </c>
      <c r="C1777" s="24">
        <v>1</v>
      </c>
      <c r="D1777" s="24" t="s">
        <v>4804</v>
      </c>
      <c r="E1777" s="24" t="b">
        <v>0</v>
      </c>
      <c r="F1777" s="24">
        <v>90</v>
      </c>
      <c r="G1777" s="24">
        <v>78</v>
      </c>
      <c r="H1777" s="24">
        <v>7551</v>
      </c>
      <c r="I1777" s="24">
        <v>12.66</v>
      </c>
      <c r="J1777" s="24">
        <v>1.63</v>
      </c>
      <c r="K1777" s="24" t="s">
        <v>4429</v>
      </c>
      <c r="L1777" s="24" t="b">
        <v>1</v>
      </c>
      <c r="M1777" s="25" t="b">
        <f t="shared" si="27"/>
        <v>0</v>
      </c>
    </row>
    <row r="1778" spans="1:13" x14ac:dyDescent="0.25">
      <c r="A1778" s="10" t="s">
        <v>5333</v>
      </c>
      <c r="B1778" s="22" t="s">
        <v>6561</v>
      </c>
      <c r="C1778" s="22">
        <v>1</v>
      </c>
      <c r="D1778" s="22" t="s">
        <v>6562</v>
      </c>
      <c r="E1778" s="22" t="b">
        <v>0</v>
      </c>
      <c r="F1778" s="22">
        <v>87</v>
      </c>
      <c r="G1778" s="22">
        <v>213</v>
      </c>
      <c r="H1778" s="22">
        <v>5647</v>
      </c>
      <c r="I1778" s="22">
        <v>0.96</v>
      </c>
      <c r="J1778" s="22">
        <v>16.13</v>
      </c>
      <c r="K1778" s="22" t="s">
        <v>4429</v>
      </c>
      <c r="L1778" s="22" t="b">
        <v>1</v>
      </c>
      <c r="M1778" s="25" t="b">
        <f t="shared" si="27"/>
        <v>0</v>
      </c>
    </row>
    <row r="1779" spans="1:13" x14ac:dyDescent="0.25">
      <c r="A1779" s="13" t="s">
        <v>5336</v>
      </c>
      <c r="B1779" s="24" t="s">
        <v>4824</v>
      </c>
      <c r="C1779" s="24">
        <v>1</v>
      </c>
      <c r="D1779" s="24" t="s">
        <v>4825</v>
      </c>
      <c r="E1779" s="24" t="b">
        <v>0</v>
      </c>
      <c r="F1779" s="24">
        <v>271</v>
      </c>
      <c r="G1779" s="24">
        <v>400</v>
      </c>
      <c r="H1779" s="24">
        <v>5670</v>
      </c>
      <c r="I1779" s="24">
        <v>7.32</v>
      </c>
      <c r="J1779" s="24">
        <v>2.12</v>
      </c>
      <c r="K1779" s="24" t="s">
        <v>4429</v>
      </c>
      <c r="L1779" s="24" t="b">
        <v>1</v>
      </c>
      <c r="M1779" s="25" t="b">
        <f t="shared" si="27"/>
        <v>0</v>
      </c>
    </row>
    <row r="1780" spans="1:13" x14ac:dyDescent="0.25">
      <c r="A1780" s="10" t="s">
        <v>5339</v>
      </c>
      <c r="B1780" s="22" t="s">
        <v>6471</v>
      </c>
      <c r="C1780" s="22">
        <v>1</v>
      </c>
      <c r="D1780" s="22" t="s">
        <v>6472</v>
      </c>
      <c r="E1780" s="22" t="b">
        <v>0</v>
      </c>
      <c r="F1780" s="22">
        <v>5615</v>
      </c>
      <c r="G1780" s="22">
        <v>4103</v>
      </c>
      <c r="H1780" s="22">
        <v>16552</v>
      </c>
      <c r="I1780" s="22">
        <v>3.55</v>
      </c>
      <c r="J1780" s="22">
        <v>12.76</v>
      </c>
      <c r="K1780" s="22" t="s">
        <v>4429</v>
      </c>
      <c r="L1780" s="22" t="b">
        <v>1</v>
      </c>
      <c r="M1780" s="25" t="b">
        <f t="shared" si="27"/>
        <v>0</v>
      </c>
    </row>
    <row r="1781" spans="1:13" x14ac:dyDescent="0.25">
      <c r="A1781" s="13" t="s">
        <v>5342</v>
      </c>
      <c r="B1781" s="24" t="s">
        <v>4899</v>
      </c>
      <c r="C1781" s="24">
        <v>1</v>
      </c>
      <c r="D1781" s="24" t="s">
        <v>4900</v>
      </c>
      <c r="E1781" s="24" t="b">
        <v>0</v>
      </c>
      <c r="F1781" s="24">
        <v>136</v>
      </c>
      <c r="G1781" s="24">
        <v>33</v>
      </c>
      <c r="H1781" s="24">
        <v>9905</v>
      </c>
      <c r="I1781" s="24">
        <v>3.59</v>
      </c>
      <c r="J1781" s="24">
        <v>7.57</v>
      </c>
      <c r="K1781" s="24" t="s">
        <v>4429</v>
      </c>
      <c r="L1781" s="24" t="b">
        <v>1</v>
      </c>
      <c r="M1781" s="25" t="b">
        <f t="shared" si="27"/>
        <v>0</v>
      </c>
    </row>
    <row r="1782" spans="1:13" x14ac:dyDescent="0.25">
      <c r="A1782" s="10" t="s">
        <v>5345</v>
      </c>
      <c r="B1782" s="22" t="s">
        <v>6450</v>
      </c>
      <c r="C1782" s="22">
        <v>1</v>
      </c>
      <c r="D1782" s="22" t="s">
        <v>6451</v>
      </c>
      <c r="E1782" s="22" t="b">
        <v>0</v>
      </c>
      <c r="F1782" s="22">
        <v>1271</v>
      </c>
      <c r="G1782" s="22">
        <v>2018</v>
      </c>
      <c r="H1782" s="22">
        <v>13773</v>
      </c>
      <c r="I1782" s="22">
        <v>0.57999999999999996</v>
      </c>
      <c r="J1782" s="22">
        <v>65.27</v>
      </c>
      <c r="K1782" s="22" t="s">
        <v>4429</v>
      </c>
      <c r="L1782" s="22" t="b">
        <v>1</v>
      </c>
      <c r="M1782" s="25" t="b">
        <f t="shared" si="27"/>
        <v>1</v>
      </c>
    </row>
    <row r="1783" spans="1:13" x14ac:dyDescent="0.25">
      <c r="A1783" s="13" t="s">
        <v>5348</v>
      </c>
      <c r="B1783" s="24" t="s">
        <v>6474</v>
      </c>
      <c r="C1783" s="24">
        <v>1</v>
      </c>
      <c r="D1783" s="24" t="s">
        <v>6475</v>
      </c>
      <c r="E1783" s="24" t="b">
        <v>0</v>
      </c>
      <c r="F1783" s="24">
        <v>2159</v>
      </c>
      <c r="G1783" s="24">
        <v>4949</v>
      </c>
      <c r="H1783" s="24">
        <v>48043</v>
      </c>
      <c r="I1783" s="24">
        <v>9.92</v>
      </c>
      <c r="J1783" s="24">
        <v>13.27</v>
      </c>
      <c r="K1783" s="24" t="s">
        <v>4429</v>
      </c>
      <c r="L1783" s="24" t="b">
        <v>1</v>
      </c>
      <c r="M1783" s="25" t="b">
        <f t="shared" si="27"/>
        <v>0</v>
      </c>
    </row>
    <row r="1784" spans="1:13" x14ac:dyDescent="0.25">
      <c r="A1784" s="10" t="s">
        <v>5351</v>
      </c>
      <c r="B1784" s="22" t="s">
        <v>4902</v>
      </c>
      <c r="C1784" s="22">
        <v>1</v>
      </c>
      <c r="D1784" s="22" t="s">
        <v>4903</v>
      </c>
      <c r="E1784" s="22" t="b">
        <v>0</v>
      </c>
      <c r="F1784" s="22">
        <v>14</v>
      </c>
      <c r="G1784" s="22">
        <v>136</v>
      </c>
      <c r="H1784" s="22">
        <v>206</v>
      </c>
      <c r="I1784" s="22">
        <v>3.78</v>
      </c>
      <c r="J1784" s="22">
        <v>0.15</v>
      </c>
      <c r="K1784" s="22" t="s">
        <v>4429</v>
      </c>
      <c r="L1784" s="22" t="b">
        <v>1</v>
      </c>
      <c r="M1784" s="25" t="b">
        <f t="shared" si="27"/>
        <v>0</v>
      </c>
    </row>
    <row r="1785" spans="1:13" x14ac:dyDescent="0.25">
      <c r="A1785" s="13" t="s">
        <v>5354</v>
      </c>
      <c r="B1785" s="24" t="s">
        <v>6480</v>
      </c>
      <c r="C1785" s="24">
        <v>1</v>
      </c>
      <c r="D1785" s="24" t="s">
        <v>6481</v>
      </c>
      <c r="E1785" s="24" t="b">
        <v>0</v>
      </c>
      <c r="F1785" s="24">
        <v>409</v>
      </c>
      <c r="G1785" s="24">
        <v>645</v>
      </c>
      <c r="H1785" s="24">
        <v>4952</v>
      </c>
      <c r="I1785" s="24">
        <v>0.87</v>
      </c>
      <c r="J1785" s="24">
        <v>15.57</v>
      </c>
      <c r="K1785" s="24" t="s">
        <v>4429</v>
      </c>
      <c r="L1785" s="24" t="b">
        <v>1</v>
      </c>
      <c r="M1785" s="25" t="b">
        <f t="shared" si="27"/>
        <v>0</v>
      </c>
    </row>
    <row r="1786" spans="1:13" x14ac:dyDescent="0.25">
      <c r="A1786" s="10" t="s">
        <v>5357</v>
      </c>
      <c r="B1786" s="22" t="s">
        <v>4845</v>
      </c>
      <c r="C1786" s="22">
        <v>1</v>
      </c>
      <c r="D1786" s="22" t="s">
        <v>4846</v>
      </c>
      <c r="E1786" s="22" t="b">
        <v>0</v>
      </c>
      <c r="F1786" s="22">
        <v>479</v>
      </c>
      <c r="G1786" s="22">
        <v>694</v>
      </c>
      <c r="H1786" s="22">
        <v>19262</v>
      </c>
      <c r="I1786" s="22">
        <v>1.79</v>
      </c>
      <c r="J1786" s="22">
        <v>29.41</v>
      </c>
      <c r="K1786" s="22" t="s">
        <v>4429</v>
      </c>
      <c r="L1786" s="22" t="b">
        <v>1</v>
      </c>
      <c r="M1786" s="25" t="b">
        <f t="shared" si="27"/>
        <v>0</v>
      </c>
    </row>
    <row r="1787" spans="1:13" x14ac:dyDescent="0.25">
      <c r="A1787" s="13" t="s">
        <v>5360</v>
      </c>
      <c r="B1787" s="24" t="s">
        <v>6483</v>
      </c>
      <c r="C1787" s="24">
        <v>1</v>
      </c>
      <c r="D1787" s="24" t="s">
        <v>6484</v>
      </c>
      <c r="E1787" s="24" t="b">
        <v>0</v>
      </c>
      <c r="F1787" s="24">
        <v>205</v>
      </c>
      <c r="G1787" s="24">
        <v>391</v>
      </c>
      <c r="H1787" s="24">
        <v>904</v>
      </c>
      <c r="I1787" s="24">
        <v>7.66</v>
      </c>
      <c r="J1787" s="24">
        <v>0.32</v>
      </c>
      <c r="K1787" s="24" t="s">
        <v>4429</v>
      </c>
      <c r="L1787" s="24" t="b">
        <v>1</v>
      </c>
      <c r="M1787" s="25" t="b">
        <f t="shared" si="27"/>
        <v>0</v>
      </c>
    </row>
    <row r="1788" spans="1:13" x14ac:dyDescent="0.25">
      <c r="A1788" s="10" t="s">
        <v>5363</v>
      </c>
      <c r="B1788" s="22" t="s">
        <v>4836</v>
      </c>
      <c r="C1788" s="22">
        <v>1</v>
      </c>
      <c r="D1788" s="22" t="s">
        <v>4837</v>
      </c>
      <c r="E1788" s="22" t="b">
        <v>0</v>
      </c>
      <c r="F1788" s="22">
        <v>2013</v>
      </c>
      <c r="G1788" s="22">
        <v>2215</v>
      </c>
      <c r="H1788" s="22">
        <v>12852</v>
      </c>
      <c r="I1788" s="22">
        <v>5.15</v>
      </c>
      <c r="J1788" s="22">
        <v>6.84</v>
      </c>
      <c r="K1788" s="22" t="s">
        <v>4429</v>
      </c>
      <c r="L1788" s="22" t="b">
        <v>1</v>
      </c>
      <c r="M1788" s="25" t="b">
        <f t="shared" si="27"/>
        <v>0</v>
      </c>
    </row>
    <row r="1789" spans="1:13" x14ac:dyDescent="0.25">
      <c r="A1789" s="13" t="s">
        <v>5366</v>
      </c>
      <c r="B1789" s="24" t="s">
        <v>6495</v>
      </c>
      <c r="C1789" s="24">
        <v>1</v>
      </c>
      <c r="D1789" s="24" t="s">
        <v>6496</v>
      </c>
      <c r="E1789" s="24" t="b">
        <v>0</v>
      </c>
      <c r="F1789" s="24">
        <v>1655</v>
      </c>
      <c r="G1789" s="24">
        <v>336</v>
      </c>
      <c r="H1789" s="24">
        <v>539</v>
      </c>
      <c r="I1789" s="24">
        <v>6.6</v>
      </c>
      <c r="J1789" s="24">
        <v>0.22</v>
      </c>
      <c r="K1789" s="24" t="s">
        <v>4429</v>
      </c>
      <c r="L1789" s="24" t="b">
        <v>1</v>
      </c>
      <c r="M1789" s="25" t="b">
        <f t="shared" si="27"/>
        <v>0</v>
      </c>
    </row>
    <row r="1790" spans="1:13" x14ac:dyDescent="0.25">
      <c r="A1790" s="10" t="s">
        <v>5369</v>
      </c>
      <c r="B1790" s="22" t="s">
        <v>6486</v>
      </c>
      <c r="C1790" s="22">
        <v>1</v>
      </c>
      <c r="D1790" s="22" t="s">
        <v>6487</v>
      </c>
      <c r="E1790" s="22" t="b">
        <v>0</v>
      </c>
      <c r="F1790" s="22">
        <v>606</v>
      </c>
      <c r="G1790" s="22">
        <v>111</v>
      </c>
      <c r="H1790" s="22">
        <v>470</v>
      </c>
      <c r="I1790" s="22">
        <v>12.35</v>
      </c>
      <c r="J1790" s="22">
        <v>0.1</v>
      </c>
      <c r="K1790" s="22" t="s">
        <v>4429</v>
      </c>
      <c r="L1790" s="22" t="b">
        <v>1</v>
      </c>
      <c r="M1790" s="25" t="b">
        <f t="shared" si="27"/>
        <v>0</v>
      </c>
    </row>
    <row r="1791" spans="1:13" x14ac:dyDescent="0.25">
      <c r="A1791" s="13" t="s">
        <v>5372</v>
      </c>
      <c r="B1791" s="24" t="s">
        <v>4833</v>
      </c>
      <c r="C1791" s="24">
        <v>1</v>
      </c>
      <c r="D1791" s="24" t="s">
        <v>4834</v>
      </c>
      <c r="E1791" s="24" t="b">
        <v>0</v>
      </c>
      <c r="F1791" s="24">
        <v>990</v>
      </c>
      <c r="G1791" s="24">
        <v>1451</v>
      </c>
      <c r="H1791" s="24">
        <v>425</v>
      </c>
      <c r="I1791" s="24">
        <v>8.75</v>
      </c>
      <c r="J1791" s="24">
        <v>0.13</v>
      </c>
      <c r="K1791" s="24" t="s">
        <v>4429</v>
      </c>
      <c r="L1791" s="24" t="b">
        <v>1</v>
      </c>
      <c r="M1791" s="25" t="b">
        <f t="shared" si="27"/>
        <v>0</v>
      </c>
    </row>
    <row r="1792" spans="1:13" x14ac:dyDescent="0.25">
      <c r="A1792" s="10" t="s">
        <v>5375</v>
      </c>
      <c r="B1792" s="22" t="s">
        <v>4830</v>
      </c>
      <c r="C1792" s="22">
        <v>1</v>
      </c>
      <c r="D1792" s="22" t="s">
        <v>4831</v>
      </c>
      <c r="E1792" s="22" t="b">
        <v>0</v>
      </c>
      <c r="F1792" s="22">
        <v>1449</v>
      </c>
      <c r="G1792" s="22">
        <v>1761</v>
      </c>
      <c r="H1792" s="22">
        <v>19899</v>
      </c>
      <c r="I1792" s="22">
        <v>0.62</v>
      </c>
      <c r="J1792" s="22">
        <v>88.44</v>
      </c>
      <c r="K1792" s="22" t="s">
        <v>4429</v>
      </c>
      <c r="L1792" s="22" t="b">
        <v>1</v>
      </c>
      <c r="M1792" s="25" t="b">
        <f t="shared" si="27"/>
        <v>1</v>
      </c>
    </row>
    <row r="1793" spans="1:13" x14ac:dyDescent="0.25">
      <c r="A1793" s="13" t="s">
        <v>5378</v>
      </c>
      <c r="B1793" s="24" t="s">
        <v>6489</v>
      </c>
      <c r="C1793" s="24">
        <v>1</v>
      </c>
      <c r="D1793" s="24" t="s">
        <v>6490</v>
      </c>
      <c r="E1793" s="24" t="b">
        <v>0</v>
      </c>
      <c r="F1793" s="24">
        <v>2148</v>
      </c>
      <c r="G1793" s="24">
        <v>2045</v>
      </c>
      <c r="H1793" s="24">
        <v>51302</v>
      </c>
      <c r="I1793" s="24">
        <v>4.0199999999999996</v>
      </c>
      <c r="J1793" s="24">
        <v>34.99</v>
      </c>
      <c r="K1793" s="24" t="s">
        <v>4429</v>
      </c>
      <c r="L1793" s="24" t="b">
        <v>1</v>
      </c>
      <c r="M1793" s="25" t="b">
        <f t="shared" si="27"/>
        <v>0</v>
      </c>
    </row>
    <row r="1794" spans="1:13" x14ac:dyDescent="0.25">
      <c r="A1794" s="10" t="s">
        <v>5381</v>
      </c>
      <c r="B1794" s="22" t="s">
        <v>6492</v>
      </c>
      <c r="C1794" s="22">
        <v>1</v>
      </c>
      <c r="D1794" s="22" t="s">
        <v>6493</v>
      </c>
      <c r="E1794" s="22" t="b">
        <v>0</v>
      </c>
      <c r="F1794" s="22">
        <v>1679</v>
      </c>
      <c r="G1794" s="22">
        <v>207</v>
      </c>
      <c r="H1794" s="22">
        <v>1233</v>
      </c>
      <c r="I1794" s="22">
        <v>8.61</v>
      </c>
      <c r="J1794" s="22">
        <v>0.39</v>
      </c>
      <c r="K1794" s="22" t="s">
        <v>4429</v>
      </c>
      <c r="L1794" s="22" t="b">
        <v>1</v>
      </c>
      <c r="M1794" s="25" t="b">
        <f t="shared" si="27"/>
        <v>0</v>
      </c>
    </row>
    <row r="1795" spans="1:13" x14ac:dyDescent="0.25">
      <c r="A1795" s="13" t="s">
        <v>5384</v>
      </c>
      <c r="B1795" s="24" t="s">
        <v>4827</v>
      </c>
      <c r="C1795" s="24">
        <v>1</v>
      </c>
      <c r="D1795" s="24" t="s">
        <v>4828</v>
      </c>
      <c r="E1795" s="24" t="b">
        <v>0</v>
      </c>
      <c r="F1795" s="24">
        <v>6569</v>
      </c>
      <c r="G1795" s="24">
        <v>6437</v>
      </c>
      <c r="H1795" s="24">
        <v>105266</v>
      </c>
      <c r="I1795" s="24">
        <v>2.76</v>
      </c>
      <c r="J1795" s="24">
        <v>104.43</v>
      </c>
      <c r="K1795" s="24" t="s">
        <v>4429</v>
      </c>
      <c r="L1795" s="24" t="b">
        <v>1</v>
      </c>
      <c r="M1795" s="25" t="b">
        <f t="shared" si="27"/>
        <v>1</v>
      </c>
    </row>
    <row r="1796" spans="1:13" x14ac:dyDescent="0.25">
      <c r="A1796" s="10" t="s">
        <v>5387</v>
      </c>
      <c r="B1796" s="22" t="s">
        <v>5181</v>
      </c>
      <c r="C1796" s="22">
        <v>1</v>
      </c>
      <c r="D1796" s="22" t="s">
        <v>5182</v>
      </c>
      <c r="E1796" s="22" t="b">
        <v>0</v>
      </c>
      <c r="F1796" s="22">
        <v>13184</v>
      </c>
      <c r="G1796" s="22">
        <v>994</v>
      </c>
      <c r="H1796" s="22">
        <v>52583</v>
      </c>
      <c r="I1796" s="22">
        <v>5.3</v>
      </c>
      <c r="J1796" s="22">
        <v>27.2</v>
      </c>
      <c r="K1796" s="22" t="s">
        <v>4429</v>
      </c>
      <c r="L1796" s="22" t="b">
        <v>1</v>
      </c>
      <c r="M1796" s="25" t="b">
        <f t="shared" ref="M1796:M1859" si="28">IF(J1796&gt;62.7015,TRUE,FALSE)</f>
        <v>0</v>
      </c>
    </row>
    <row r="1797" spans="1:13" x14ac:dyDescent="0.25">
      <c r="A1797" s="13" t="s">
        <v>5390</v>
      </c>
      <c r="B1797" s="24" t="s">
        <v>6288</v>
      </c>
      <c r="C1797" s="24">
        <v>1</v>
      </c>
      <c r="D1797" s="24" t="s">
        <v>6289</v>
      </c>
      <c r="E1797" s="24" t="b">
        <v>0</v>
      </c>
      <c r="F1797" s="24">
        <v>611</v>
      </c>
      <c r="G1797" s="24">
        <v>669</v>
      </c>
      <c r="H1797" s="24">
        <v>1530</v>
      </c>
      <c r="I1797" s="24">
        <v>1.83</v>
      </c>
      <c r="J1797" s="24">
        <v>2.29</v>
      </c>
      <c r="K1797" s="24" t="s">
        <v>4429</v>
      </c>
      <c r="L1797" s="24" t="b">
        <v>1</v>
      </c>
      <c r="M1797" s="25" t="b">
        <f t="shared" si="28"/>
        <v>0</v>
      </c>
    </row>
    <row r="1798" spans="1:13" x14ac:dyDescent="0.25">
      <c r="A1798" s="10" t="s">
        <v>5393</v>
      </c>
      <c r="B1798" s="22" t="s">
        <v>6513</v>
      </c>
      <c r="C1798" s="22">
        <v>1</v>
      </c>
      <c r="D1798" s="22" t="s">
        <v>6514</v>
      </c>
      <c r="E1798" s="22" t="b">
        <v>0</v>
      </c>
      <c r="F1798" s="22">
        <v>900</v>
      </c>
      <c r="G1798" s="22">
        <v>1497</v>
      </c>
      <c r="H1798" s="22">
        <v>10756</v>
      </c>
      <c r="I1798" s="22">
        <v>3.71</v>
      </c>
      <c r="J1798" s="22">
        <v>7.94</v>
      </c>
      <c r="K1798" s="22" t="s">
        <v>4429</v>
      </c>
      <c r="L1798" s="22" t="b">
        <v>1</v>
      </c>
      <c r="M1798" s="25" t="b">
        <f t="shared" si="28"/>
        <v>0</v>
      </c>
    </row>
    <row r="1799" spans="1:13" x14ac:dyDescent="0.25">
      <c r="A1799" s="13" t="s">
        <v>5396</v>
      </c>
      <c r="B1799" s="24" t="s">
        <v>5061</v>
      </c>
      <c r="C1799" s="24">
        <v>1</v>
      </c>
      <c r="D1799" s="24" t="s">
        <v>5062</v>
      </c>
      <c r="E1799" s="24" t="b">
        <v>0</v>
      </c>
      <c r="F1799" s="24">
        <v>348</v>
      </c>
      <c r="G1799" s="24">
        <v>942</v>
      </c>
      <c r="H1799" s="24">
        <v>11996</v>
      </c>
      <c r="I1799" s="24">
        <v>5.03</v>
      </c>
      <c r="J1799" s="24">
        <v>6.54</v>
      </c>
      <c r="K1799" s="24" t="s">
        <v>4429</v>
      </c>
      <c r="L1799" s="24" t="b">
        <v>1</v>
      </c>
      <c r="M1799" s="25" t="b">
        <f t="shared" si="28"/>
        <v>0</v>
      </c>
    </row>
    <row r="1800" spans="1:13" x14ac:dyDescent="0.25">
      <c r="A1800" s="10" t="s">
        <v>5399</v>
      </c>
      <c r="B1800" s="22" t="s">
        <v>6336</v>
      </c>
      <c r="C1800" s="22">
        <v>1</v>
      </c>
      <c r="D1800" s="22" t="s">
        <v>6337</v>
      </c>
      <c r="E1800" s="22" t="b">
        <v>0</v>
      </c>
      <c r="F1800" s="22">
        <v>1040</v>
      </c>
      <c r="G1800" s="22">
        <v>1345</v>
      </c>
      <c r="H1800" s="22">
        <v>38532</v>
      </c>
      <c r="I1800" s="22">
        <v>2.1800000000000002</v>
      </c>
      <c r="J1800" s="22">
        <v>48.53</v>
      </c>
      <c r="K1800" s="22" t="s">
        <v>4429</v>
      </c>
      <c r="L1800" s="22" t="b">
        <v>1</v>
      </c>
      <c r="M1800" s="25" t="b">
        <f t="shared" si="28"/>
        <v>0</v>
      </c>
    </row>
    <row r="1801" spans="1:13" x14ac:dyDescent="0.25">
      <c r="A1801" s="13" t="s">
        <v>5402</v>
      </c>
      <c r="B1801" s="24" t="s">
        <v>6339</v>
      </c>
      <c r="C1801" s="24">
        <v>1</v>
      </c>
      <c r="D1801" s="24" t="s">
        <v>6340</v>
      </c>
      <c r="E1801" s="24" t="b">
        <v>0</v>
      </c>
      <c r="F1801" s="24">
        <v>660</v>
      </c>
      <c r="G1801" s="24">
        <v>3</v>
      </c>
      <c r="H1801" s="24">
        <v>511</v>
      </c>
      <c r="I1801" s="24">
        <v>1.92</v>
      </c>
      <c r="J1801" s="24">
        <v>0.73</v>
      </c>
      <c r="K1801" s="24" t="s">
        <v>4429</v>
      </c>
      <c r="L1801" s="24" t="b">
        <v>1</v>
      </c>
      <c r="M1801" s="25" t="b">
        <f t="shared" si="28"/>
        <v>0</v>
      </c>
    </row>
    <row r="1802" spans="1:13" x14ac:dyDescent="0.25">
      <c r="A1802" s="10" t="s">
        <v>5405</v>
      </c>
      <c r="B1802" s="22" t="s">
        <v>6342</v>
      </c>
      <c r="C1802" s="22">
        <v>1</v>
      </c>
      <c r="D1802" s="22" t="s">
        <v>6343</v>
      </c>
      <c r="E1802" s="22" t="b">
        <v>0</v>
      </c>
      <c r="F1802" s="22">
        <v>456</v>
      </c>
      <c r="G1802" s="22">
        <v>791</v>
      </c>
      <c r="H1802" s="22">
        <v>1519</v>
      </c>
      <c r="I1802" s="22">
        <v>0.48</v>
      </c>
      <c r="J1802" s="22">
        <v>8.6300000000000008</v>
      </c>
      <c r="K1802" s="22" t="s">
        <v>4429</v>
      </c>
      <c r="L1802" s="22" t="b">
        <v>1</v>
      </c>
      <c r="M1802" s="25" t="b">
        <f t="shared" si="28"/>
        <v>0</v>
      </c>
    </row>
    <row r="1803" spans="1:13" x14ac:dyDescent="0.25">
      <c r="A1803" s="13" t="s">
        <v>5408</v>
      </c>
      <c r="B1803" s="24" t="s">
        <v>6345</v>
      </c>
      <c r="C1803" s="24">
        <v>1</v>
      </c>
      <c r="D1803" s="24" t="s">
        <v>6346</v>
      </c>
      <c r="E1803" s="24" t="b">
        <v>0</v>
      </c>
      <c r="F1803" s="24">
        <v>510</v>
      </c>
      <c r="G1803" s="24">
        <v>678</v>
      </c>
      <c r="H1803" s="24">
        <v>19411</v>
      </c>
      <c r="I1803" s="24">
        <v>3.25</v>
      </c>
      <c r="J1803" s="24">
        <v>16.38</v>
      </c>
      <c r="K1803" s="24" t="s">
        <v>4429</v>
      </c>
      <c r="L1803" s="24" t="b">
        <v>1</v>
      </c>
      <c r="M1803" s="25" t="b">
        <f t="shared" si="28"/>
        <v>0</v>
      </c>
    </row>
    <row r="1804" spans="1:13" x14ac:dyDescent="0.25">
      <c r="A1804" s="10" t="s">
        <v>5411</v>
      </c>
      <c r="B1804" s="22" t="s">
        <v>5064</v>
      </c>
      <c r="C1804" s="22">
        <v>1</v>
      </c>
      <c r="D1804" s="22" t="s">
        <v>5065</v>
      </c>
      <c r="E1804" s="22" t="b">
        <v>0</v>
      </c>
      <c r="F1804" s="22">
        <v>4</v>
      </c>
      <c r="G1804" s="22">
        <v>35</v>
      </c>
      <c r="H1804" s="22">
        <v>104</v>
      </c>
      <c r="I1804" s="22">
        <v>10.68</v>
      </c>
      <c r="J1804" s="22">
        <v>0.03</v>
      </c>
      <c r="K1804" s="22" t="s">
        <v>4429</v>
      </c>
      <c r="L1804" s="22" t="b">
        <v>1</v>
      </c>
      <c r="M1804" s="25" t="b">
        <f t="shared" si="28"/>
        <v>0</v>
      </c>
    </row>
    <row r="1805" spans="1:13" x14ac:dyDescent="0.25">
      <c r="A1805" s="13" t="s">
        <v>5414</v>
      </c>
      <c r="B1805" s="24" t="s">
        <v>6348</v>
      </c>
      <c r="C1805" s="24">
        <v>1</v>
      </c>
      <c r="D1805" s="24" t="s">
        <v>6349</v>
      </c>
      <c r="E1805" s="24" t="b">
        <v>0</v>
      </c>
      <c r="F1805" s="24">
        <v>360</v>
      </c>
      <c r="G1805" s="24">
        <v>286</v>
      </c>
      <c r="H1805" s="24">
        <v>2560</v>
      </c>
      <c r="I1805" s="24">
        <v>5.1100000000000003</v>
      </c>
      <c r="J1805" s="24">
        <v>1.37</v>
      </c>
      <c r="K1805" s="24" t="s">
        <v>4429</v>
      </c>
      <c r="L1805" s="24" t="b">
        <v>1</v>
      </c>
      <c r="M1805" s="25" t="b">
        <f t="shared" si="28"/>
        <v>0</v>
      </c>
    </row>
    <row r="1806" spans="1:13" x14ac:dyDescent="0.25">
      <c r="A1806" s="10" t="s">
        <v>5417</v>
      </c>
      <c r="B1806" s="22" t="s">
        <v>6351</v>
      </c>
      <c r="C1806" s="22">
        <v>1</v>
      </c>
      <c r="D1806" s="22" t="s">
        <v>6352</v>
      </c>
      <c r="E1806" s="22" t="b">
        <v>0</v>
      </c>
      <c r="F1806" s="22">
        <v>176</v>
      </c>
      <c r="G1806" s="22">
        <v>154</v>
      </c>
      <c r="H1806" s="22">
        <v>3576</v>
      </c>
      <c r="I1806" s="22">
        <v>4.21</v>
      </c>
      <c r="J1806" s="22">
        <v>2.33</v>
      </c>
      <c r="K1806" s="22" t="s">
        <v>4429</v>
      </c>
      <c r="L1806" s="22" t="b">
        <v>1</v>
      </c>
      <c r="M1806" s="25" t="b">
        <f t="shared" si="28"/>
        <v>0</v>
      </c>
    </row>
    <row r="1807" spans="1:13" x14ac:dyDescent="0.25">
      <c r="A1807" s="13" t="s">
        <v>5420</v>
      </c>
      <c r="B1807" s="24" t="s">
        <v>6384</v>
      </c>
      <c r="C1807" s="24">
        <v>1</v>
      </c>
      <c r="D1807" s="24" t="s">
        <v>6385</v>
      </c>
      <c r="E1807" s="24" t="b">
        <v>0</v>
      </c>
      <c r="F1807" s="24">
        <v>3697</v>
      </c>
      <c r="G1807" s="24">
        <v>2908</v>
      </c>
      <c r="H1807" s="24">
        <v>32010</v>
      </c>
      <c r="I1807" s="24">
        <v>2.41</v>
      </c>
      <c r="J1807" s="24">
        <v>36.42</v>
      </c>
      <c r="K1807" s="24" t="s">
        <v>4429</v>
      </c>
      <c r="L1807" s="24" t="b">
        <v>1</v>
      </c>
      <c r="M1807" s="25" t="b">
        <f t="shared" si="28"/>
        <v>0</v>
      </c>
    </row>
    <row r="1808" spans="1:13" x14ac:dyDescent="0.25">
      <c r="A1808" s="10" t="s">
        <v>5423</v>
      </c>
      <c r="B1808" s="22" t="s">
        <v>5058</v>
      </c>
      <c r="C1808" s="22">
        <v>1</v>
      </c>
      <c r="D1808" s="22" t="s">
        <v>5059</v>
      </c>
      <c r="E1808" s="22" t="b">
        <v>0</v>
      </c>
      <c r="F1808" s="22">
        <v>2421</v>
      </c>
      <c r="G1808" s="22">
        <v>2050</v>
      </c>
      <c r="H1808" s="22">
        <v>21409</v>
      </c>
      <c r="I1808" s="22">
        <v>4.32</v>
      </c>
      <c r="J1808" s="22">
        <v>13.59</v>
      </c>
      <c r="K1808" s="22" t="s">
        <v>4429</v>
      </c>
      <c r="L1808" s="22" t="b">
        <v>1</v>
      </c>
      <c r="M1808" s="25" t="b">
        <f t="shared" si="28"/>
        <v>0</v>
      </c>
    </row>
    <row r="1809" spans="1:13" x14ac:dyDescent="0.25">
      <c r="A1809" s="13" t="s">
        <v>5426</v>
      </c>
      <c r="B1809" s="24" t="s">
        <v>6354</v>
      </c>
      <c r="C1809" s="24">
        <v>1</v>
      </c>
      <c r="D1809" s="24" t="s">
        <v>6355</v>
      </c>
      <c r="E1809" s="24" t="b">
        <v>0</v>
      </c>
      <c r="F1809" s="24">
        <v>7092</v>
      </c>
      <c r="G1809" s="24">
        <v>4379</v>
      </c>
      <c r="H1809" s="24">
        <v>13687</v>
      </c>
      <c r="I1809" s="24">
        <v>4.8499999999999996</v>
      </c>
      <c r="J1809" s="24">
        <v>7.72</v>
      </c>
      <c r="K1809" s="24" t="s">
        <v>4429</v>
      </c>
      <c r="L1809" s="24" t="b">
        <v>1</v>
      </c>
      <c r="M1809" s="25" t="b">
        <f t="shared" si="28"/>
        <v>0</v>
      </c>
    </row>
    <row r="1810" spans="1:13" x14ac:dyDescent="0.25">
      <c r="A1810" s="10" t="s">
        <v>5429</v>
      </c>
      <c r="B1810" s="22" t="s">
        <v>5052</v>
      </c>
      <c r="C1810" s="22">
        <v>1</v>
      </c>
      <c r="D1810" s="22" t="s">
        <v>5053</v>
      </c>
      <c r="E1810" s="22" t="b">
        <v>0</v>
      </c>
      <c r="F1810" s="22">
        <v>9406</v>
      </c>
      <c r="G1810" s="22">
        <v>9703</v>
      </c>
      <c r="H1810" s="22">
        <v>74051</v>
      </c>
      <c r="I1810" s="22">
        <v>13.02</v>
      </c>
      <c r="J1810" s="22">
        <v>15.59</v>
      </c>
      <c r="K1810" s="22" t="s">
        <v>4429</v>
      </c>
      <c r="L1810" s="22" t="b">
        <v>1</v>
      </c>
      <c r="M1810" s="25" t="b">
        <f t="shared" si="28"/>
        <v>0</v>
      </c>
    </row>
    <row r="1811" spans="1:13" x14ac:dyDescent="0.25">
      <c r="A1811" s="13" t="s">
        <v>5432</v>
      </c>
      <c r="B1811" s="24" t="s">
        <v>6333</v>
      </c>
      <c r="C1811" s="24">
        <v>1</v>
      </c>
      <c r="D1811" s="24" t="s">
        <v>6334</v>
      </c>
      <c r="E1811" s="24" t="b">
        <v>0</v>
      </c>
      <c r="F1811" s="24">
        <v>290</v>
      </c>
      <c r="G1811" s="24">
        <v>955</v>
      </c>
      <c r="H1811" s="24">
        <v>2610</v>
      </c>
      <c r="I1811" s="24">
        <v>8.7200000000000006</v>
      </c>
      <c r="J1811" s="24">
        <v>0.82</v>
      </c>
      <c r="K1811" s="24" t="s">
        <v>4429</v>
      </c>
      <c r="L1811" s="24" t="b">
        <v>1</v>
      </c>
      <c r="M1811" s="25" t="b">
        <f t="shared" si="28"/>
        <v>0</v>
      </c>
    </row>
    <row r="1812" spans="1:13" x14ac:dyDescent="0.25">
      <c r="A1812" s="10" t="s">
        <v>5435</v>
      </c>
      <c r="B1812" s="22" t="s">
        <v>5028</v>
      </c>
      <c r="C1812" s="22">
        <v>1</v>
      </c>
      <c r="D1812" s="22" t="s">
        <v>5029</v>
      </c>
      <c r="E1812" s="22" t="b">
        <v>0</v>
      </c>
      <c r="F1812" s="22">
        <v>2253</v>
      </c>
      <c r="G1812" s="22">
        <v>4086</v>
      </c>
      <c r="H1812" s="22">
        <v>207303</v>
      </c>
      <c r="I1812" s="22">
        <v>2.96</v>
      </c>
      <c r="J1812" s="22">
        <v>192.13</v>
      </c>
      <c r="K1812" s="22" t="s">
        <v>4429</v>
      </c>
      <c r="L1812" s="22" t="b">
        <v>1</v>
      </c>
      <c r="M1812" s="25" t="b">
        <f t="shared" si="28"/>
        <v>1</v>
      </c>
    </row>
    <row r="1813" spans="1:13" x14ac:dyDescent="0.25">
      <c r="A1813" s="13" t="s">
        <v>5438</v>
      </c>
      <c r="B1813" s="24" t="s">
        <v>6357</v>
      </c>
      <c r="C1813" s="24">
        <v>1</v>
      </c>
      <c r="D1813" s="24" t="s">
        <v>6358</v>
      </c>
      <c r="E1813" s="24" t="b">
        <v>0</v>
      </c>
      <c r="F1813" s="24">
        <v>730</v>
      </c>
      <c r="G1813" s="24">
        <v>977</v>
      </c>
      <c r="H1813" s="24">
        <v>22202</v>
      </c>
      <c r="I1813" s="24">
        <v>2.14</v>
      </c>
      <c r="J1813" s="24">
        <v>28.46</v>
      </c>
      <c r="K1813" s="24" t="s">
        <v>4429</v>
      </c>
      <c r="L1813" s="24" t="b">
        <v>1</v>
      </c>
      <c r="M1813" s="25" t="b">
        <f t="shared" si="28"/>
        <v>0</v>
      </c>
    </row>
    <row r="1814" spans="1:13" x14ac:dyDescent="0.25">
      <c r="A1814" s="10" t="s">
        <v>5441</v>
      </c>
      <c r="B1814" s="22" t="s">
        <v>5067</v>
      </c>
      <c r="C1814" s="22">
        <v>1</v>
      </c>
      <c r="D1814" s="22" t="s">
        <v>5068</v>
      </c>
      <c r="E1814" s="22" t="b">
        <v>0</v>
      </c>
      <c r="F1814" s="22">
        <v>132</v>
      </c>
      <c r="G1814" s="22">
        <v>23</v>
      </c>
      <c r="H1814" s="22">
        <v>16069</v>
      </c>
      <c r="I1814" s="22">
        <v>1.35</v>
      </c>
      <c r="J1814" s="22">
        <v>32.729999999999997</v>
      </c>
      <c r="K1814" s="22" t="s">
        <v>4429</v>
      </c>
      <c r="L1814" s="22" t="b">
        <v>1</v>
      </c>
      <c r="M1814" s="25" t="b">
        <f t="shared" si="28"/>
        <v>0</v>
      </c>
    </row>
    <row r="1815" spans="1:13" x14ac:dyDescent="0.25">
      <c r="A1815" s="13" t="s">
        <v>5444</v>
      </c>
      <c r="B1815" s="24" t="s">
        <v>6387</v>
      </c>
      <c r="C1815" s="24">
        <v>1</v>
      </c>
      <c r="D1815" s="24" t="s">
        <v>6388</v>
      </c>
      <c r="E1815" s="24" t="b">
        <v>0</v>
      </c>
      <c r="F1815" s="24">
        <v>2307</v>
      </c>
      <c r="G1815" s="24">
        <v>805</v>
      </c>
      <c r="H1815" s="24">
        <v>19061</v>
      </c>
      <c r="I1815" s="24">
        <v>7.63</v>
      </c>
      <c r="J1815" s="24">
        <v>6.85</v>
      </c>
      <c r="K1815" s="24" t="s">
        <v>4429</v>
      </c>
      <c r="L1815" s="24" t="b">
        <v>1</v>
      </c>
      <c r="M1815" s="25" t="b">
        <f t="shared" si="28"/>
        <v>0</v>
      </c>
    </row>
    <row r="1816" spans="1:13" x14ac:dyDescent="0.25">
      <c r="A1816" s="10" t="s">
        <v>5447</v>
      </c>
      <c r="B1816" s="22" t="s">
        <v>6366</v>
      </c>
      <c r="C1816" s="22">
        <v>1</v>
      </c>
      <c r="D1816" s="22" t="s">
        <v>6367</v>
      </c>
      <c r="E1816" s="22" t="b">
        <v>0</v>
      </c>
      <c r="F1816" s="22">
        <v>973</v>
      </c>
      <c r="G1816" s="22">
        <v>452</v>
      </c>
      <c r="H1816" s="22">
        <v>166969</v>
      </c>
      <c r="I1816" s="22">
        <v>10.02</v>
      </c>
      <c r="J1816" s="22">
        <v>45.67</v>
      </c>
      <c r="K1816" s="22" t="s">
        <v>4429</v>
      </c>
      <c r="L1816" s="22" t="b">
        <v>1</v>
      </c>
      <c r="M1816" s="25" t="b">
        <f t="shared" si="28"/>
        <v>0</v>
      </c>
    </row>
    <row r="1817" spans="1:13" x14ac:dyDescent="0.25">
      <c r="A1817" s="13" t="s">
        <v>5450</v>
      </c>
      <c r="B1817" s="24" t="s">
        <v>6429</v>
      </c>
      <c r="C1817" s="24">
        <v>1</v>
      </c>
      <c r="D1817" s="24" t="s">
        <v>6430</v>
      </c>
      <c r="E1817" s="24" t="b">
        <v>0</v>
      </c>
      <c r="F1817" s="24">
        <v>102</v>
      </c>
      <c r="G1817" s="24">
        <v>260</v>
      </c>
      <c r="H1817" s="24">
        <v>1028</v>
      </c>
      <c r="I1817" s="24">
        <v>0.82</v>
      </c>
      <c r="J1817" s="24">
        <v>3.44</v>
      </c>
      <c r="K1817" s="24" t="s">
        <v>4429</v>
      </c>
      <c r="L1817" s="24" t="b">
        <v>1</v>
      </c>
      <c r="M1817" s="25" t="b">
        <f t="shared" si="28"/>
        <v>0</v>
      </c>
    </row>
    <row r="1818" spans="1:13" x14ac:dyDescent="0.25">
      <c r="A1818" s="10" t="s">
        <v>5453</v>
      </c>
      <c r="B1818" s="22" t="s">
        <v>6417</v>
      </c>
      <c r="C1818" s="22">
        <v>1</v>
      </c>
      <c r="D1818" s="22" t="s">
        <v>6418</v>
      </c>
      <c r="E1818" s="22" t="b">
        <v>0</v>
      </c>
      <c r="F1818" s="22">
        <v>292</v>
      </c>
      <c r="G1818" s="22">
        <v>393</v>
      </c>
      <c r="H1818" s="22">
        <v>9473</v>
      </c>
      <c r="I1818" s="22">
        <v>7.59</v>
      </c>
      <c r="J1818" s="22">
        <v>3.42</v>
      </c>
      <c r="K1818" s="22" t="s">
        <v>4429</v>
      </c>
      <c r="L1818" s="22" t="b">
        <v>1</v>
      </c>
      <c r="M1818" s="25" t="b">
        <f t="shared" si="28"/>
        <v>0</v>
      </c>
    </row>
    <row r="1819" spans="1:13" x14ac:dyDescent="0.25">
      <c r="A1819" s="13" t="s">
        <v>5456</v>
      </c>
      <c r="B1819" s="24" t="s">
        <v>6420</v>
      </c>
      <c r="C1819" s="24">
        <v>1</v>
      </c>
      <c r="D1819" s="24" t="s">
        <v>6421</v>
      </c>
      <c r="E1819" s="24" t="b">
        <v>0</v>
      </c>
      <c r="F1819" s="24">
        <v>623</v>
      </c>
      <c r="G1819" s="24">
        <v>926</v>
      </c>
      <c r="H1819" s="24">
        <v>2102</v>
      </c>
      <c r="I1819" s="24">
        <v>0.45</v>
      </c>
      <c r="J1819" s="24">
        <v>12.74</v>
      </c>
      <c r="K1819" s="24" t="s">
        <v>4429</v>
      </c>
      <c r="L1819" s="24" t="b">
        <v>1</v>
      </c>
      <c r="M1819" s="25" t="b">
        <f t="shared" si="28"/>
        <v>0</v>
      </c>
    </row>
    <row r="1820" spans="1:13" x14ac:dyDescent="0.25">
      <c r="A1820" s="10" t="s">
        <v>5459</v>
      </c>
      <c r="B1820" s="22" t="s">
        <v>6423</v>
      </c>
      <c r="C1820" s="22">
        <v>1</v>
      </c>
      <c r="D1820" s="22" t="s">
        <v>6424</v>
      </c>
      <c r="E1820" s="22" t="b">
        <v>0</v>
      </c>
      <c r="F1820" s="22">
        <v>161</v>
      </c>
      <c r="G1820" s="22">
        <v>251</v>
      </c>
      <c r="H1820" s="22">
        <v>773</v>
      </c>
      <c r="I1820" s="22">
        <v>1.41</v>
      </c>
      <c r="J1820" s="22">
        <v>1.51</v>
      </c>
      <c r="K1820" s="22" t="s">
        <v>4429</v>
      </c>
      <c r="L1820" s="22" t="b">
        <v>1</v>
      </c>
      <c r="M1820" s="25" t="b">
        <f t="shared" si="28"/>
        <v>0</v>
      </c>
    </row>
    <row r="1821" spans="1:13" x14ac:dyDescent="0.25">
      <c r="A1821" s="13" t="s">
        <v>5462</v>
      </c>
      <c r="B1821" s="24" t="s">
        <v>6426</v>
      </c>
      <c r="C1821" s="24">
        <v>1</v>
      </c>
      <c r="D1821" s="24" t="s">
        <v>6427</v>
      </c>
      <c r="E1821" s="24" t="b">
        <v>0</v>
      </c>
      <c r="F1821" s="24">
        <v>2397</v>
      </c>
      <c r="G1821" s="24">
        <v>3484</v>
      </c>
      <c r="H1821" s="24">
        <v>2870</v>
      </c>
      <c r="I1821" s="24">
        <v>1.85</v>
      </c>
      <c r="J1821" s="24">
        <v>4.26</v>
      </c>
      <c r="K1821" s="24" t="s">
        <v>4429</v>
      </c>
      <c r="L1821" s="24" t="b">
        <v>1</v>
      </c>
      <c r="M1821" s="25" t="b">
        <f t="shared" si="28"/>
        <v>0</v>
      </c>
    </row>
    <row r="1822" spans="1:13" x14ac:dyDescent="0.25">
      <c r="A1822" s="10" t="s">
        <v>5465</v>
      </c>
      <c r="B1822" s="22" t="s">
        <v>5142</v>
      </c>
      <c r="C1822" s="22">
        <v>1</v>
      </c>
      <c r="D1822" s="22" t="s">
        <v>5143</v>
      </c>
      <c r="E1822" s="22" t="b">
        <v>0</v>
      </c>
      <c r="F1822" s="22">
        <v>244</v>
      </c>
      <c r="G1822" s="22">
        <v>403</v>
      </c>
      <c r="H1822" s="22">
        <v>3016</v>
      </c>
      <c r="I1822" s="22">
        <v>7.33</v>
      </c>
      <c r="J1822" s="22">
        <v>1.1299999999999999</v>
      </c>
      <c r="K1822" s="22" t="s">
        <v>4429</v>
      </c>
      <c r="L1822" s="22" t="b">
        <v>1</v>
      </c>
      <c r="M1822" s="25" t="b">
        <f t="shared" si="28"/>
        <v>0</v>
      </c>
    </row>
    <row r="1823" spans="1:13" x14ac:dyDescent="0.25">
      <c r="A1823" s="13" t="s">
        <v>5468</v>
      </c>
      <c r="B1823" s="24" t="s">
        <v>5139</v>
      </c>
      <c r="C1823" s="24">
        <v>1</v>
      </c>
      <c r="D1823" s="24" t="s">
        <v>5140</v>
      </c>
      <c r="E1823" s="24" t="b">
        <v>0</v>
      </c>
      <c r="F1823" s="24">
        <v>166</v>
      </c>
      <c r="G1823" s="24">
        <v>260</v>
      </c>
      <c r="H1823" s="24">
        <v>11750</v>
      </c>
      <c r="I1823" s="24">
        <v>6.62</v>
      </c>
      <c r="J1823" s="24">
        <v>4.8600000000000003</v>
      </c>
      <c r="K1823" s="24" t="s">
        <v>4429</v>
      </c>
      <c r="L1823" s="24" t="b">
        <v>1</v>
      </c>
      <c r="M1823" s="25" t="b">
        <f t="shared" si="28"/>
        <v>0</v>
      </c>
    </row>
    <row r="1824" spans="1:13" x14ac:dyDescent="0.25">
      <c r="A1824" s="10" t="s">
        <v>5471</v>
      </c>
      <c r="B1824" s="22" t="s">
        <v>5076</v>
      </c>
      <c r="C1824" s="22">
        <v>1</v>
      </c>
      <c r="D1824" s="22" t="s">
        <v>5077</v>
      </c>
      <c r="E1824" s="22" t="b">
        <v>0</v>
      </c>
      <c r="F1824" s="22">
        <v>160</v>
      </c>
      <c r="G1824" s="22">
        <v>246</v>
      </c>
      <c r="H1824" s="22">
        <v>1509</v>
      </c>
      <c r="I1824" s="22">
        <v>5.59</v>
      </c>
      <c r="J1824" s="22">
        <v>0.74</v>
      </c>
      <c r="K1824" s="22" t="s">
        <v>4429</v>
      </c>
      <c r="L1824" s="22" t="b">
        <v>1</v>
      </c>
      <c r="M1824" s="25" t="b">
        <f t="shared" si="28"/>
        <v>0</v>
      </c>
    </row>
    <row r="1825" spans="1:13" x14ac:dyDescent="0.25">
      <c r="A1825" s="13" t="s">
        <v>5474</v>
      </c>
      <c r="B1825" s="24" t="s">
        <v>6390</v>
      </c>
      <c r="C1825" s="24">
        <v>1</v>
      </c>
      <c r="D1825" s="24" t="s">
        <v>6391</v>
      </c>
      <c r="E1825" s="24" t="b">
        <v>0</v>
      </c>
      <c r="F1825" s="24">
        <v>24</v>
      </c>
      <c r="G1825" s="24">
        <v>147</v>
      </c>
      <c r="H1825" s="24">
        <v>784</v>
      </c>
      <c r="I1825" s="24">
        <v>9.7799999999999994</v>
      </c>
      <c r="J1825" s="24">
        <v>0.22</v>
      </c>
      <c r="K1825" s="24" t="s">
        <v>4429</v>
      </c>
      <c r="L1825" s="24" t="b">
        <v>1</v>
      </c>
      <c r="M1825" s="25" t="b">
        <f t="shared" si="28"/>
        <v>0</v>
      </c>
    </row>
    <row r="1826" spans="1:13" x14ac:dyDescent="0.25">
      <c r="A1826" s="10" t="s">
        <v>5477</v>
      </c>
      <c r="B1826" s="22" t="s">
        <v>6432</v>
      </c>
      <c r="C1826" s="22">
        <v>1</v>
      </c>
      <c r="D1826" s="22" t="s">
        <v>6433</v>
      </c>
      <c r="E1826" s="22" t="b">
        <v>0</v>
      </c>
      <c r="F1826" s="22">
        <v>3763</v>
      </c>
      <c r="G1826" s="22">
        <v>3711</v>
      </c>
      <c r="H1826" s="22">
        <v>5274</v>
      </c>
      <c r="I1826" s="22">
        <v>2.65</v>
      </c>
      <c r="J1826" s="22">
        <v>5.46</v>
      </c>
      <c r="K1826" s="22" t="s">
        <v>4429</v>
      </c>
      <c r="L1826" s="22" t="b">
        <v>1</v>
      </c>
      <c r="M1826" s="25" t="b">
        <f t="shared" si="28"/>
        <v>0</v>
      </c>
    </row>
    <row r="1827" spans="1:13" x14ac:dyDescent="0.25">
      <c r="A1827" s="13" t="s">
        <v>5480</v>
      </c>
      <c r="B1827" s="24" t="s">
        <v>6435</v>
      </c>
      <c r="C1827" s="24">
        <v>1</v>
      </c>
      <c r="D1827" s="24" t="s">
        <v>6436</v>
      </c>
      <c r="E1827" s="24" t="b">
        <v>0</v>
      </c>
      <c r="F1827" s="24">
        <v>109</v>
      </c>
      <c r="G1827" s="24">
        <v>280</v>
      </c>
      <c r="H1827" s="24">
        <v>2598</v>
      </c>
      <c r="I1827" s="24">
        <v>5.89</v>
      </c>
      <c r="J1827" s="24">
        <v>1.21</v>
      </c>
      <c r="K1827" s="24" t="s">
        <v>4429</v>
      </c>
      <c r="L1827" s="24" t="b">
        <v>1</v>
      </c>
      <c r="M1827" s="25" t="b">
        <f t="shared" si="28"/>
        <v>0</v>
      </c>
    </row>
    <row r="1828" spans="1:13" x14ac:dyDescent="0.25">
      <c r="A1828" s="10" t="s">
        <v>5483</v>
      </c>
      <c r="B1828" s="22" t="s">
        <v>5073</v>
      </c>
      <c r="C1828" s="22">
        <v>1</v>
      </c>
      <c r="D1828" s="22" t="s">
        <v>5074</v>
      </c>
      <c r="E1828" s="22" t="b">
        <v>0</v>
      </c>
      <c r="F1828" s="22">
        <v>177</v>
      </c>
      <c r="G1828" s="22">
        <v>153</v>
      </c>
      <c r="H1828" s="22">
        <v>3558</v>
      </c>
      <c r="I1828" s="22">
        <v>2.48</v>
      </c>
      <c r="J1828" s="22">
        <v>3.94</v>
      </c>
      <c r="K1828" s="22" t="s">
        <v>4429</v>
      </c>
      <c r="L1828" s="22" t="b">
        <v>1</v>
      </c>
      <c r="M1828" s="25" t="b">
        <f t="shared" si="28"/>
        <v>0</v>
      </c>
    </row>
    <row r="1829" spans="1:13" x14ac:dyDescent="0.25">
      <c r="A1829" s="13" t="s">
        <v>5486</v>
      </c>
      <c r="B1829" s="24" t="s">
        <v>6438</v>
      </c>
      <c r="C1829" s="24">
        <v>1</v>
      </c>
      <c r="D1829" s="24" t="s">
        <v>6439</v>
      </c>
      <c r="E1829" s="24" t="b">
        <v>0</v>
      </c>
      <c r="F1829" s="24">
        <v>296</v>
      </c>
      <c r="G1829" s="24">
        <v>507</v>
      </c>
      <c r="H1829" s="24">
        <v>2897</v>
      </c>
      <c r="I1829" s="24">
        <v>0.84</v>
      </c>
      <c r="J1829" s="24">
        <v>9.5</v>
      </c>
      <c r="K1829" s="24" t="s">
        <v>4429</v>
      </c>
      <c r="L1829" s="24" t="b">
        <v>1</v>
      </c>
      <c r="M1829" s="25" t="b">
        <f t="shared" si="28"/>
        <v>0</v>
      </c>
    </row>
    <row r="1830" spans="1:13" x14ac:dyDescent="0.25">
      <c r="A1830" s="10" t="s">
        <v>5489</v>
      </c>
      <c r="B1830" s="22" t="s">
        <v>6393</v>
      </c>
      <c r="C1830" s="22">
        <v>1</v>
      </c>
      <c r="D1830" s="22" t="s">
        <v>6394</v>
      </c>
      <c r="E1830" s="22" t="b">
        <v>0</v>
      </c>
      <c r="F1830" s="22">
        <v>28</v>
      </c>
      <c r="G1830" s="22">
        <v>121</v>
      </c>
      <c r="H1830" s="22">
        <v>518</v>
      </c>
      <c r="I1830" s="22">
        <v>6.57</v>
      </c>
      <c r="J1830" s="22">
        <v>0.22</v>
      </c>
      <c r="K1830" s="22" t="s">
        <v>4429</v>
      </c>
      <c r="L1830" s="22" t="b">
        <v>1</v>
      </c>
      <c r="M1830" s="25" t="b">
        <f t="shared" si="28"/>
        <v>0</v>
      </c>
    </row>
    <row r="1831" spans="1:13" x14ac:dyDescent="0.25">
      <c r="A1831" s="13" t="s">
        <v>5492</v>
      </c>
      <c r="B1831" s="24" t="s">
        <v>5070</v>
      </c>
      <c r="C1831" s="24">
        <v>1</v>
      </c>
      <c r="D1831" s="24" t="s">
        <v>5071</v>
      </c>
      <c r="E1831" s="24" t="b">
        <v>0</v>
      </c>
      <c r="F1831" s="24">
        <v>1980</v>
      </c>
      <c r="G1831" s="24">
        <v>147</v>
      </c>
      <c r="H1831" s="24">
        <v>3213</v>
      </c>
      <c r="I1831" s="24">
        <v>4.09</v>
      </c>
      <c r="J1831" s="24">
        <v>2.15</v>
      </c>
      <c r="K1831" s="24" t="s">
        <v>4429</v>
      </c>
      <c r="L1831" s="24" t="b">
        <v>1</v>
      </c>
      <c r="M1831" s="25" t="b">
        <f t="shared" si="28"/>
        <v>0</v>
      </c>
    </row>
    <row r="1832" spans="1:13" x14ac:dyDescent="0.25">
      <c r="A1832" s="10" t="s">
        <v>5495</v>
      </c>
      <c r="B1832" s="22" t="s">
        <v>6363</v>
      </c>
      <c r="C1832" s="22">
        <v>1</v>
      </c>
      <c r="D1832" s="22" t="s">
        <v>6364</v>
      </c>
      <c r="E1832" s="22" t="b">
        <v>0</v>
      </c>
      <c r="F1832" s="22">
        <v>865</v>
      </c>
      <c r="G1832" s="22">
        <v>843</v>
      </c>
      <c r="H1832" s="22">
        <v>5832</v>
      </c>
      <c r="I1832" s="22">
        <v>2.4900000000000002</v>
      </c>
      <c r="J1832" s="22">
        <v>6.42</v>
      </c>
      <c r="K1832" s="22" t="s">
        <v>4429</v>
      </c>
      <c r="L1832" s="22" t="b">
        <v>1</v>
      </c>
      <c r="M1832" s="25" t="b">
        <f t="shared" si="28"/>
        <v>0</v>
      </c>
    </row>
    <row r="1833" spans="1:13" x14ac:dyDescent="0.25">
      <c r="A1833" s="13" t="s">
        <v>5498</v>
      </c>
      <c r="B1833" s="24" t="s">
        <v>5049</v>
      </c>
      <c r="C1833" s="24">
        <v>1</v>
      </c>
      <c r="D1833" s="24" t="s">
        <v>5050</v>
      </c>
      <c r="E1833" s="24" t="b">
        <v>0</v>
      </c>
      <c r="F1833" s="24">
        <v>1034</v>
      </c>
      <c r="G1833" s="24">
        <v>4519</v>
      </c>
      <c r="H1833" s="24">
        <v>56454</v>
      </c>
      <c r="I1833" s="24">
        <v>12.67</v>
      </c>
      <c r="J1833" s="24">
        <v>12.21</v>
      </c>
      <c r="K1833" s="24" t="s">
        <v>4429</v>
      </c>
      <c r="L1833" s="24" t="b">
        <v>1</v>
      </c>
      <c r="M1833" s="25" t="b">
        <f t="shared" si="28"/>
        <v>0</v>
      </c>
    </row>
    <row r="1834" spans="1:13" x14ac:dyDescent="0.25">
      <c r="A1834" s="10" t="s">
        <v>5501</v>
      </c>
      <c r="B1834" s="22" t="s">
        <v>6414</v>
      </c>
      <c r="C1834" s="22">
        <v>1</v>
      </c>
      <c r="D1834" s="22" t="s">
        <v>6415</v>
      </c>
      <c r="E1834" s="22" t="b">
        <v>0</v>
      </c>
      <c r="F1834" s="22">
        <v>1352</v>
      </c>
      <c r="G1834" s="22">
        <v>1443</v>
      </c>
      <c r="H1834" s="22">
        <v>15382</v>
      </c>
      <c r="I1834" s="22">
        <v>2.5499999999999998</v>
      </c>
      <c r="J1834" s="22">
        <v>16.559999999999999</v>
      </c>
      <c r="K1834" s="22" t="s">
        <v>4429</v>
      </c>
      <c r="L1834" s="22" t="b">
        <v>1</v>
      </c>
      <c r="M1834" s="25" t="b">
        <f t="shared" si="28"/>
        <v>0</v>
      </c>
    </row>
    <row r="1835" spans="1:13" x14ac:dyDescent="0.25">
      <c r="A1835" s="13" t="s">
        <v>5504</v>
      </c>
      <c r="B1835" s="24" t="s">
        <v>5112</v>
      </c>
      <c r="C1835" s="24">
        <v>1</v>
      </c>
      <c r="D1835" s="24" t="s">
        <v>5113</v>
      </c>
      <c r="E1835" s="24" t="b">
        <v>0</v>
      </c>
      <c r="F1835" s="24">
        <v>11498</v>
      </c>
      <c r="G1835" s="24">
        <v>9520</v>
      </c>
      <c r="H1835" s="24">
        <v>26114</v>
      </c>
      <c r="I1835" s="24">
        <v>6.27</v>
      </c>
      <c r="J1835" s="24">
        <v>11.41</v>
      </c>
      <c r="K1835" s="24" t="s">
        <v>4429</v>
      </c>
      <c r="L1835" s="24" t="b">
        <v>1</v>
      </c>
      <c r="M1835" s="25" t="b">
        <f t="shared" si="28"/>
        <v>0</v>
      </c>
    </row>
    <row r="1836" spans="1:13" x14ac:dyDescent="0.25">
      <c r="A1836" s="10" t="s">
        <v>5507</v>
      </c>
      <c r="B1836" s="22" t="s">
        <v>5034</v>
      </c>
      <c r="C1836" s="22">
        <v>1</v>
      </c>
      <c r="D1836" s="22" t="s">
        <v>5035</v>
      </c>
      <c r="E1836" s="22" t="b">
        <v>0</v>
      </c>
      <c r="F1836" s="22">
        <v>718</v>
      </c>
      <c r="G1836" s="22">
        <v>443</v>
      </c>
      <c r="H1836" s="22">
        <v>80173</v>
      </c>
      <c r="I1836" s="22">
        <v>3.91</v>
      </c>
      <c r="J1836" s="22">
        <v>56.22</v>
      </c>
      <c r="K1836" s="22" t="s">
        <v>4429</v>
      </c>
      <c r="L1836" s="22" t="b">
        <v>1</v>
      </c>
      <c r="M1836" s="25" t="b">
        <f t="shared" si="28"/>
        <v>0</v>
      </c>
    </row>
    <row r="1837" spans="1:13" x14ac:dyDescent="0.25">
      <c r="A1837" s="13" t="s">
        <v>5510</v>
      </c>
      <c r="B1837" s="24" t="s">
        <v>5109</v>
      </c>
      <c r="C1837" s="24">
        <v>1</v>
      </c>
      <c r="D1837" s="24" t="s">
        <v>5110</v>
      </c>
      <c r="E1837" s="24" t="b">
        <v>0</v>
      </c>
      <c r="F1837" s="24">
        <v>1453</v>
      </c>
      <c r="G1837" s="24">
        <v>1482</v>
      </c>
      <c r="H1837" s="24">
        <v>1194</v>
      </c>
      <c r="I1837" s="24">
        <v>2.17</v>
      </c>
      <c r="J1837" s="24">
        <v>1.51</v>
      </c>
      <c r="K1837" s="24" t="s">
        <v>4429</v>
      </c>
      <c r="L1837" s="24" t="b">
        <v>1</v>
      </c>
      <c r="M1837" s="25" t="b">
        <f t="shared" si="28"/>
        <v>0</v>
      </c>
    </row>
    <row r="1838" spans="1:13" x14ac:dyDescent="0.25">
      <c r="A1838" s="10" t="s">
        <v>5513</v>
      </c>
      <c r="B1838" s="22" t="s">
        <v>5031</v>
      </c>
      <c r="C1838" s="22">
        <v>1</v>
      </c>
      <c r="D1838" s="22" t="s">
        <v>5032</v>
      </c>
      <c r="E1838" s="22" t="b">
        <v>0</v>
      </c>
      <c r="F1838" s="22">
        <v>329</v>
      </c>
      <c r="G1838" s="22">
        <v>664</v>
      </c>
      <c r="H1838" s="22">
        <v>4884</v>
      </c>
      <c r="I1838" s="22">
        <v>0.05</v>
      </c>
      <c r="J1838" s="22">
        <v>244.2</v>
      </c>
      <c r="K1838" s="22" t="s">
        <v>4429</v>
      </c>
      <c r="L1838" s="22" t="b">
        <v>1</v>
      </c>
      <c r="M1838" s="25" t="b">
        <f t="shared" si="28"/>
        <v>1</v>
      </c>
    </row>
    <row r="1839" spans="1:13" x14ac:dyDescent="0.25">
      <c r="A1839" s="13" t="s">
        <v>5516</v>
      </c>
      <c r="B1839" s="24" t="s">
        <v>5079</v>
      </c>
      <c r="C1839" s="24">
        <v>1</v>
      </c>
      <c r="D1839" s="24" t="s">
        <v>5080</v>
      </c>
      <c r="E1839" s="24" t="b">
        <v>0</v>
      </c>
      <c r="F1839" s="24">
        <v>10</v>
      </c>
      <c r="G1839" s="24">
        <v>208</v>
      </c>
      <c r="H1839" s="24">
        <v>148</v>
      </c>
      <c r="I1839" s="24">
        <v>9.1199999999999992</v>
      </c>
      <c r="J1839" s="24">
        <v>0.04</v>
      </c>
      <c r="K1839" s="24" t="s">
        <v>4429</v>
      </c>
      <c r="L1839" s="24" t="b">
        <v>1</v>
      </c>
      <c r="M1839" s="25" t="b">
        <f t="shared" si="28"/>
        <v>0</v>
      </c>
    </row>
    <row r="1840" spans="1:13" x14ac:dyDescent="0.25">
      <c r="A1840" s="10" t="s">
        <v>5519</v>
      </c>
      <c r="B1840" s="22" t="s">
        <v>5055</v>
      </c>
      <c r="C1840" s="22">
        <v>1</v>
      </c>
      <c r="D1840" s="22" t="s">
        <v>5056</v>
      </c>
      <c r="E1840" s="22" t="b">
        <v>0</v>
      </c>
      <c r="F1840" s="22">
        <v>86</v>
      </c>
      <c r="G1840" s="22">
        <v>1386</v>
      </c>
      <c r="H1840" s="22">
        <v>1301</v>
      </c>
      <c r="I1840" s="22">
        <v>1.27</v>
      </c>
      <c r="J1840" s="22">
        <v>2.8</v>
      </c>
      <c r="K1840" s="22" t="s">
        <v>4429</v>
      </c>
      <c r="L1840" s="22" t="b">
        <v>1</v>
      </c>
      <c r="M1840" s="25" t="b">
        <f t="shared" si="28"/>
        <v>0</v>
      </c>
    </row>
    <row r="1841" spans="1:13" x14ac:dyDescent="0.25">
      <c r="A1841" s="13" t="s">
        <v>5522</v>
      </c>
      <c r="B1841" s="24" t="s">
        <v>5088</v>
      </c>
      <c r="C1841" s="24">
        <v>1</v>
      </c>
      <c r="D1841" s="24" t="s">
        <v>5089</v>
      </c>
      <c r="E1841" s="24" t="b">
        <v>0</v>
      </c>
      <c r="F1841" s="24">
        <v>468</v>
      </c>
      <c r="G1841" s="24">
        <v>552</v>
      </c>
      <c r="H1841" s="24">
        <v>2587</v>
      </c>
      <c r="I1841" s="24">
        <v>4.7</v>
      </c>
      <c r="J1841" s="24">
        <v>1.51</v>
      </c>
      <c r="K1841" s="24" t="s">
        <v>4429</v>
      </c>
      <c r="L1841" s="24" t="b">
        <v>1</v>
      </c>
      <c r="M1841" s="25" t="b">
        <f t="shared" si="28"/>
        <v>0</v>
      </c>
    </row>
    <row r="1842" spans="1:13" x14ac:dyDescent="0.25">
      <c r="A1842" s="10" t="s">
        <v>5525</v>
      </c>
      <c r="B1842" s="22" t="s">
        <v>5082</v>
      </c>
      <c r="C1842" s="22">
        <v>1</v>
      </c>
      <c r="D1842" s="22" t="s">
        <v>5083</v>
      </c>
      <c r="E1842" s="22" t="b">
        <v>0</v>
      </c>
      <c r="F1842" s="22">
        <v>1350</v>
      </c>
      <c r="G1842" s="22">
        <v>474</v>
      </c>
      <c r="H1842" s="22">
        <v>21199</v>
      </c>
      <c r="I1842" s="22">
        <v>4.58</v>
      </c>
      <c r="J1842" s="22">
        <v>12.69</v>
      </c>
      <c r="K1842" s="22" t="s">
        <v>4429</v>
      </c>
      <c r="L1842" s="22" t="b">
        <v>1</v>
      </c>
      <c r="M1842" s="25" t="b">
        <f t="shared" si="28"/>
        <v>0</v>
      </c>
    </row>
    <row r="1843" spans="1:13" x14ac:dyDescent="0.25">
      <c r="A1843" s="13" t="s">
        <v>5528</v>
      </c>
      <c r="B1843" s="24" t="s">
        <v>5037</v>
      </c>
      <c r="C1843" s="24">
        <v>1</v>
      </c>
      <c r="D1843" s="24" t="s">
        <v>5038</v>
      </c>
      <c r="E1843" s="24" t="b">
        <v>0</v>
      </c>
      <c r="F1843" s="24">
        <v>7779</v>
      </c>
      <c r="G1843" s="24">
        <v>6568</v>
      </c>
      <c r="H1843" s="24">
        <v>268376</v>
      </c>
      <c r="I1843" s="24">
        <v>10.89</v>
      </c>
      <c r="J1843" s="24">
        <v>67.52</v>
      </c>
      <c r="K1843" s="24" t="s">
        <v>4429</v>
      </c>
      <c r="L1843" s="24" t="b">
        <v>1</v>
      </c>
      <c r="M1843" s="25" t="b">
        <f t="shared" si="28"/>
        <v>1</v>
      </c>
    </row>
    <row r="1844" spans="1:13" x14ac:dyDescent="0.25">
      <c r="A1844" s="10" t="s">
        <v>5531</v>
      </c>
      <c r="B1844" s="22" t="s">
        <v>5118</v>
      </c>
      <c r="C1844" s="22">
        <v>1</v>
      </c>
      <c r="D1844" s="22" t="s">
        <v>5119</v>
      </c>
      <c r="E1844" s="22" t="b">
        <v>0</v>
      </c>
      <c r="F1844" s="22">
        <v>1954</v>
      </c>
      <c r="G1844" s="22">
        <v>2104</v>
      </c>
      <c r="H1844" s="22">
        <v>13970</v>
      </c>
      <c r="I1844" s="22">
        <v>5.0599999999999996</v>
      </c>
      <c r="J1844" s="22">
        <v>7.56</v>
      </c>
      <c r="K1844" s="22" t="s">
        <v>4429</v>
      </c>
      <c r="L1844" s="22" t="b">
        <v>1</v>
      </c>
      <c r="M1844" s="25" t="b">
        <f t="shared" si="28"/>
        <v>0</v>
      </c>
    </row>
    <row r="1845" spans="1:13" x14ac:dyDescent="0.25">
      <c r="A1845" s="13" t="s">
        <v>5534</v>
      </c>
      <c r="B1845" s="24" t="s">
        <v>5115</v>
      </c>
      <c r="C1845" s="24">
        <v>1</v>
      </c>
      <c r="D1845" s="24" t="s">
        <v>5116</v>
      </c>
      <c r="E1845" s="24" t="b">
        <v>0</v>
      </c>
      <c r="F1845" s="24">
        <v>77</v>
      </c>
      <c r="G1845" s="24">
        <v>209</v>
      </c>
      <c r="H1845" s="24">
        <v>2892</v>
      </c>
      <c r="I1845" s="24">
        <v>4.42</v>
      </c>
      <c r="J1845" s="24">
        <v>1.79</v>
      </c>
      <c r="K1845" s="24" t="s">
        <v>4429</v>
      </c>
      <c r="L1845" s="24" t="b">
        <v>1</v>
      </c>
      <c r="M1845" s="25" t="b">
        <f t="shared" si="28"/>
        <v>0</v>
      </c>
    </row>
    <row r="1846" spans="1:13" x14ac:dyDescent="0.25">
      <c r="A1846" s="10" t="s">
        <v>5537</v>
      </c>
      <c r="B1846" s="22" t="s">
        <v>5121</v>
      </c>
      <c r="C1846" s="22">
        <v>1</v>
      </c>
      <c r="D1846" s="22" t="s">
        <v>5122</v>
      </c>
      <c r="E1846" s="22" t="b">
        <v>0</v>
      </c>
      <c r="F1846" s="22">
        <v>870</v>
      </c>
      <c r="G1846" s="22">
        <v>1115</v>
      </c>
      <c r="H1846" s="22">
        <v>2922</v>
      </c>
      <c r="I1846" s="22">
        <v>6.78</v>
      </c>
      <c r="J1846" s="22">
        <v>1.18</v>
      </c>
      <c r="K1846" s="22" t="s">
        <v>4429</v>
      </c>
      <c r="L1846" s="22" t="b">
        <v>1</v>
      </c>
      <c r="M1846" s="25" t="b">
        <f t="shared" si="28"/>
        <v>0</v>
      </c>
    </row>
    <row r="1847" spans="1:13" x14ac:dyDescent="0.25">
      <c r="A1847" s="13" t="s">
        <v>5540</v>
      </c>
      <c r="B1847" s="24" t="s">
        <v>5124</v>
      </c>
      <c r="C1847" s="24">
        <v>1</v>
      </c>
      <c r="D1847" s="24" t="s">
        <v>5125</v>
      </c>
      <c r="E1847" s="24" t="b">
        <v>0</v>
      </c>
      <c r="F1847" s="24">
        <v>18</v>
      </c>
      <c r="G1847" s="24">
        <v>82</v>
      </c>
      <c r="H1847" s="24">
        <v>941</v>
      </c>
      <c r="I1847" s="24">
        <v>1.1499999999999999</v>
      </c>
      <c r="J1847" s="24">
        <v>2.25</v>
      </c>
      <c r="K1847" s="24" t="s">
        <v>4429</v>
      </c>
      <c r="L1847" s="24" t="b">
        <v>1</v>
      </c>
      <c r="M1847" s="25" t="b">
        <f t="shared" si="28"/>
        <v>0</v>
      </c>
    </row>
    <row r="1848" spans="1:13" x14ac:dyDescent="0.25">
      <c r="A1848" s="10" t="s">
        <v>5543</v>
      </c>
      <c r="B1848" s="22" t="s">
        <v>5136</v>
      </c>
      <c r="C1848" s="22">
        <v>1</v>
      </c>
      <c r="D1848" s="22" t="s">
        <v>5137</v>
      </c>
      <c r="E1848" s="22" t="b">
        <v>0</v>
      </c>
      <c r="F1848" s="22">
        <v>5095</v>
      </c>
      <c r="G1848" s="22">
        <v>4507</v>
      </c>
      <c r="H1848" s="22">
        <v>153095</v>
      </c>
      <c r="I1848" s="22">
        <v>10.45</v>
      </c>
      <c r="J1848" s="22">
        <v>40.119999999999997</v>
      </c>
      <c r="K1848" s="22" t="s">
        <v>4429</v>
      </c>
      <c r="L1848" s="22" t="b">
        <v>1</v>
      </c>
      <c r="M1848" s="25" t="b">
        <f t="shared" si="28"/>
        <v>0</v>
      </c>
    </row>
    <row r="1849" spans="1:13" x14ac:dyDescent="0.25">
      <c r="A1849" s="13" t="s">
        <v>5546</v>
      </c>
      <c r="B1849" s="24" t="s">
        <v>5133</v>
      </c>
      <c r="C1849" s="24">
        <v>1</v>
      </c>
      <c r="D1849" s="24" t="s">
        <v>5134</v>
      </c>
      <c r="E1849" s="24" t="b">
        <v>0</v>
      </c>
      <c r="F1849" s="24">
        <v>583</v>
      </c>
      <c r="G1849" s="24">
        <v>66</v>
      </c>
      <c r="H1849" s="24">
        <v>62997</v>
      </c>
      <c r="I1849" s="24">
        <v>5.63</v>
      </c>
      <c r="J1849" s="24">
        <v>30.64</v>
      </c>
      <c r="K1849" s="24" t="s">
        <v>4429</v>
      </c>
      <c r="L1849" s="24" t="b">
        <v>1</v>
      </c>
      <c r="M1849" s="25" t="b">
        <f t="shared" si="28"/>
        <v>0</v>
      </c>
    </row>
    <row r="1850" spans="1:13" x14ac:dyDescent="0.25">
      <c r="A1850" s="10" t="s">
        <v>5549</v>
      </c>
      <c r="B1850" s="22" t="s">
        <v>5106</v>
      </c>
      <c r="C1850" s="22">
        <v>1</v>
      </c>
      <c r="D1850" s="22" t="s">
        <v>5107</v>
      </c>
      <c r="E1850" s="22" t="b">
        <v>0</v>
      </c>
      <c r="F1850" s="22">
        <v>6520</v>
      </c>
      <c r="G1850" s="22">
        <v>881</v>
      </c>
      <c r="H1850" s="22">
        <v>10064</v>
      </c>
      <c r="I1850" s="22">
        <v>6.93</v>
      </c>
      <c r="J1850" s="22">
        <v>3.98</v>
      </c>
      <c r="K1850" s="22" t="s">
        <v>4429</v>
      </c>
      <c r="L1850" s="22" t="b">
        <v>1</v>
      </c>
      <c r="M1850" s="25" t="b">
        <f t="shared" si="28"/>
        <v>0</v>
      </c>
    </row>
    <row r="1851" spans="1:13" x14ac:dyDescent="0.25">
      <c r="A1851" s="13" t="s">
        <v>5552</v>
      </c>
      <c r="B1851" s="24" t="s">
        <v>5103</v>
      </c>
      <c r="C1851" s="24">
        <v>1</v>
      </c>
      <c r="D1851" s="24" t="s">
        <v>5104</v>
      </c>
      <c r="E1851" s="24" t="b">
        <v>0</v>
      </c>
      <c r="F1851" s="24">
        <v>162</v>
      </c>
      <c r="G1851" s="24">
        <v>317</v>
      </c>
      <c r="H1851" s="24">
        <v>5424</v>
      </c>
      <c r="I1851" s="24">
        <v>4.8099999999999996</v>
      </c>
      <c r="J1851" s="24">
        <v>3.09</v>
      </c>
      <c r="K1851" s="24" t="s">
        <v>4429</v>
      </c>
      <c r="L1851" s="24" t="b">
        <v>1</v>
      </c>
      <c r="M1851" s="25" t="b">
        <f t="shared" si="28"/>
        <v>0</v>
      </c>
    </row>
    <row r="1852" spans="1:13" x14ac:dyDescent="0.25">
      <c r="A1852" s="10" t="s">
        <v>5555</v>
      </c>
      <c r="B1852" s="22" t="s">
        <v>6369</v>
      </c>
      <c r="C1852" s="22">
        <v>1</v>
      </c>
      <c r="D1852" s="22" t="s">
        <v>6370</v>
      </c>
      <c r="E1852" s="22" t="b">
        <v>0</v>
      </c>
      <c r="F1852" s="22">
        <v>742</v>
      </c>
      <c r="G1852" s="22">
        <v>792</v>
      </c>
      <c r="H1852" s="22">
        <v>22637</v>
      </c>
      <c r="I1852" s="22">
        <v>9.66</v>
      </c>
      <c r="J1852" s="22">
        <v>6.42</v>
      </c>
      <c r="K1852" s="22" t="s">
        <v>4429</v>
      </c>
      <c r="L1852" s="22" t="b">
        <v>1</v>
      </c>
      <c r="M1852" s="25" t="b">
        <f t="shared" si="28"/>
        <v>0</v>
      </c>
    </row>
    <row r="1853" spans="1:13" x14ac:dyDescent="0.25">
      <c r="A1853" s="13" t="s">
        <v>5558</v>
      </c>
      <c r="B1853" s="24" t="s">
        <v>6210</v>
      </c>
      <c r="C1853" s="24">
        <v>1</v>
      </c>
      <c r="D1853" s="24" t="s">
        <v>6211</v>
      </c>
      <c r="E1853" s="24" t="b">
        <v>0</v>
      </c>
      <c r="F1853" s="24">
        <v>153</v>
      </c>
      <c r="G1853" s="24">
        <v>122</v>
      </c>
      <c r="H1853" s="24">
        <v>17146</v>
      </c>
      <c r="I1853" s="24">
        <v>5.75</v>
      </c>
      <c r="J1853" s="24">
        <v>8.17</v>
      </c>
      <c r="K1853" s="24" t="s">
        <v>4429</v>
      </c>
      <c r="L1853" s="24" t="b">
        <v>1</v>
      </c>
      <c r="M1853" s="25" t="b">
        <f t="shared" si="28"/>
        <v>0</v>
      </c>
    </row>
    <row r="1854" spans="1:13" x14ac:dyDescent="0.25">
      <c r="A1854" s="10" t="s">
        <v>5561</v>
      </c>
      <c r="B1854" s="22" t="s">
        <v>5046</v>
      </c>
      <c r="C1854" s="22">
        <v>1</v>
      </c>
      <c r="D1854" s="22" t="s">
        <v>5047</v>
      </c>
      <c r="E1854" s="22" t="b">
        <v>0</v>
      </c>
      <c r="F1854" s="22">
        <v>238</v>
      </c>
      <c r="G1854" s="22">
        <v>124</v>
      </c>
      <c r="H1854" s="22">
        <v>13790</v>
      </c>
      <c r="I1854" s="22">
        <v>3.64</v>
      </c>
      <c r="J1854" s="22">
        <v>10.38</v>
      </c>
      <c r="K1854" s="22" t="s">
        <v>4429</v>
      </c>
      <c r="L1854" s="22" t="b">
        <v>1</v>
      </c>
      <c r="M1854" s="25" t="b">
        <f t="shared" si="28"/>
        <v>0</v>
      </c>
    </row>
    <row r="1855" spans="1:13" x14ac:dyDescent="0.25">
      <c r="A1855" s="13" t="s">
        <v>5564</v>
      </c>
      <c r="B1855" s="24" t="s">
        <v>6372</v>
      </c>
      <c r="C1855" s="24">
        <v>1</v>
      </c>
      <c r="D1855" s="24" t="s">
        <v>6373</v>
      </c>
      <c r="E1855" s="24" t="b">
        <v>0</v>
      </c>
      <c r="F1855" s="24">
        <v>440</v>
      </c>
      <c r="G1855" s="24">
        <v>907</v>
      </c>
      <c r="H1855" s="24">
        <v>25884</v>
      </c>
      <c r="I1855" s="24">
        <v>2.34</v>
      </c>
      <c r="J1855" s="24">
        <v>30.27</v>
      </c>
      <c r="K1855" s="24" t="s">
        <v>4429</v>
      </c>
      <c r="L1855" s="24" t="b">
        <v>1</v>
      </c>
      <c r="M1855" s="25" t="b">
        <f t="shared" si="28"/>
        <v>0</v>
      </c>
    </row>
    <row r="1856" spans="1:13" x14ac:dyDescent="0.25">
      <c r="A1856" s="10" t="s">
        <v>5567</v>
      </c>
      <c r="B1856" s="22" t="s">
        <v>6375</v>
      </c>
      <c r="C1856" s="22">
        <v>1</v>
      </c>
      <c r="D1856" s="22" t="s">
        <v>6376</v>
      </c>
      <c r="E1856" s="22" t="b">
        <v>0</v>
      </c>
      <c r="F1856" s="22">
        <v>25</v>
      </c>
      <c r="G1856" s="22">
        <v>70</v>
      </c>
      <c r="H1856" s="22">
        <v>2047</v>
      </c>
      <c r="I1856" s="22">
        <v>1.26</v>
      </c>
      <c r="J1856" s="22">
        <v>4.45</v>
      </c>
      <c r="K1856" s="22" t="s">
        <v>4429</v>
      </c>
      <c r="L1856" s="22" t="b">
        <v>1</v>
      </c>
      <c r="M1856" s="25" t="b">
        <f t="shared" si="28"/>
        <v>0</v>
      </c>
    </row>
    <row r="1857" spans="1:13" x14ac:dyDescent="0.25">
      <c r="A1857" s="13" t="s">
        <v>5570</v>
      </c>
      <c r="B1857" s="24" t="s">
        <v>6378</v>
      </c>
      <c r="C1857" s="24">
        <v>1</v>
      </c>
      <c r="D1857" s="24" t="s">
        <v>6379</v>
      </c>
      <c r="E1857" s="24" t="b">
        <v>0</v>
      </c>
      <c r="F1857" s="24">
        <v>33</v>
      </c>
      <c r="G1857" s="24">
        <v>66</v>
      </c>
      <c r="H1857" s="24">
        <v>311</v>
      </c>
      <c r="I1857" s="24">
        <v>2.62</v>
      </c>
      <c r="J1857" s="24">
        <v>0.32</v>
      </c>
      <c r="K1857" s="24" t="s">
        <v>4429</v>
      </c>
      <c r="L1857" s="24" t="b">
        <v>1</v>
      </c>
      <c r="M1857" s="25" t="b">
        <f t="shared" si="28"/>
        <v>0</v>
      </c>
    </row>
    <row r="1858" spans="1:13" x14ac:dyDescent="0.25">
      <c r="A1858" s="10" t="s">
        <v>5573</v>
      </c>
      <c r="B1858" s="22" t="s">
        <v>6381</v>
      </c>
      <c r="C1858" s="22">
        <v>1</v>
      </c>
      <c r="D1858" s="22" t="s">
        <v>6382</v>
      </c>
      <c r="E1858" s="22" t="b">
        <v>0</v>
      </c>
      <c r="F1858" s="22">
        <v>411</v>
      </c>
      <c r="G1858" s="22">
        <v>170</v>
      </c>
      <c r="H1858" s="22">
        <v>38338</v>
      </c>
      <c r="I1858" s="22">
        <v>8.08</v>
      </c>
      <c r="J1858" s="22">
        <v>12.99</v>
      </c>
      <c r="K1858" s="22" t="s">
        <v>4429</v>
      </c>
      <c r="L1858" s="22" t="b">
        <v>1</v>
      </c>
      <c r="M1858" s="25" t="b">
        <f t="shared" si="28"/>
        <v>0</v>
      </c>
    </row>
    <row r="1859" spans="1:13" x14ac:dyDescent="0.25">
      <c r="A1859" s="13" t="s">
        <v>5576</v>
      </c>
      <c r="B1859" s="24" t="s">
        <v>5043</v>
      </c>
      <c r="C1859" s="24">
        <v>1</v>
      </c>
      <c r="D1859" s="24" t="s">
        <v>5044</v>
      </c>
      <c r="E1859" s="24" t="b">
        <v>0</v>
      </c>
      <c r="F1859" s="24">
        <v>256</v>
      </c>
      <c r="G1859" s="24">
        <v>316</v>
      </c>
      <c r="H1859" s="24">
        <v>8695</v>
      </c>
      <c r="I1859" s="24">
        <v>9.17</v>
      </c>
      <c r="J1859" s="24">
        <v>2.6</v>
      </c>
      <c r="K1859" s="24" t="s">
        <v>4429</v>
      </c>
      <c r="L1859" s="24" t="b">
        <v>1</v>
      </c>
      <c r="M1859" s="25" t="b">
        <f t="shared" si="28"/>
        <v>0</v>
      </c>
    </row>
    <row r="1860" spans="1:13" x14ac:dyDescent="0.25">
      <c r="A1860" s="10" t="s">
        <v>5579</v>
      </c>
      <c r="B1860" s="22" t="s">
        <v>5736</v>
      </c>
      <c r="C1860" s="22">
        <v>1</v>
      </c>
      <c r="D1860" s="22" t="s">
        <v>5737</v>
      </c>
      <c r="E1860" s="22" t="b">
        <v>0</v>
      </c>
      <c r="F1860" s="22">
        <v>375</v>
      </c>
      <c r="G1860" s="22">
        <v>328</v>
      </c>
      <c r="H1860" s="22">
        <v>6860</v>
      </c>
      <c r="I1860" s="22">
        <v>1.19</v>
      </c>
      <c r="J1860" s="22">
        <v>15.77</v>
      </c>
      <c r="K1860" s="22" t="s">
        <v>4429</v>
      </c>
      <c r="L1860" s="22" t="b">
        <v>1</v>
      </c>
      <c r="M1860" s="25" t="b">
        <f t="shared" ref="M1860:M1923" si="29">IF(J1860&gt;62.7015,TRUE,FALSE)</f>
        <v>0</v>
      </c>
    </row>
    <row r="1861" spans="1:13" x14ac:dyDescent="0.25">
      <c r="A1861" s="13" t="s">
        <v>5582</v>
      </c>
      <c r="B1861" s="24" t="s">
        <v>5100</v>
      </c>
      <c r="C1861" s="24">
        <v>1</v>
      </c>
      <c r="D1861" s="24" t="s">
        <v>5101</v>
      </c>
      <c r="E1861" s="24" t="b">
        <v>0</v>
      </c>
      <c r="F1861" s="24">
        <v>1438</v>
      </c>
      <c r="G1861" s="24">
        <v>1857</v>
      </c>
      <c r="H1861" s="24">
        <v>23306</v>
      </c>
      <c r="I1861" s="24">
        <v>3.38</v>
      </c>
      <c r="J1861" s="24">
        <v>18.899999999999999</v>
      </c>
      <c r="K1861" s="24" t="s">
        <v>4429</v>
      </c>
      <c r="L1861" s="24" t="b">
        <v>1</v>
      </c>
      <c r="M1861" s="25" t="b">
        <f t="shared" si="29"/>
        <v>0</v>
      </c>
    </row>
    <row r="1862" spans="1:13" x14ac:dyDescent="0.25">
      <c r="A1862" s="10" t="s">
        <v>5585</v>
      </c>
      <c r="B1862" s="22" t="s">
        <v>5733</v>
      </c>
      <c r="C1862" s="22">
        <v>1</v>
      </c>
      <c r="D1862" s="22" t="s">
        <v>5734</v>
      </c>
      <c r="E1862" s="22" t="b">
        <v>0</v>
      </c>
      <c r="F1862" s="22">
        <v>29</v>
      </c>
      <c r="G1862" s="22">
        <v>69</v>
      </c>
      <c r="H1862" s="22">
        <v>453</v>
      </c>
      <c r="I1862" s="22">
        <v>5.29</v>
      </c>
      <c r="J1862" s="22">
        <v>0.23</v>
      </c>
      <c r="K1862" s="22" t="s">
        <v>4429</v>
      </c>
      <c r="L1862" s="22" t="b">
        <v>1</v>
      </c>
      <c r="M1862" s="25" t="b">
        <f t="shared" si="29"/>
        <v>0</v>
      </c>
    </row>
    <row r="1863" spans="1:13" x14ac:dyDescent="0.25">
      <c r="A1863" s="13" t="s">
        <v>5588</v>
      </c>
      <c r="B1863" s="24" t="s">
        <v>5730</v>
      </c>
      <c r="C1863" s="24">
        <v>1</v>
      </c>
      <c r="D1863" s="24" t="s">
        <v>5731</v>
      </c>
      <c r="E1863" s="24" t="b">
        <v>0</v>
      </c>
      <c r="F1863" s="24">
        <v>144</v>
      </c>
      <c r="G1863" s="24">
        <v>273</v>
      </c>
      <c r="H1863" s="24">
        <v>2546</v>
      </c>
      <c r="I1863" s="24">
        <v>4.5199999999999996</v>
      </c>
      <c r="J1863" s="24">
        <v>1.54</v>
      </c>
      <c r="K1863" s="24" t="s">
        <v>4429</v>
      </c>
      <c r="L1863" s="24" t="b">
        <v>1</v>
      </c>
      <c r="M1863" s="25" t="b">
        <f t="shared" si="29"/>
        <v>0</v>
      </c>
    </row>
    <row r="1864" spans="1:13" x14ac:dyDescent="0.25">
      <c r="A1864" s="10" t="s">
        <v>5591</v>
      </c>
      <c r="B1864" s="22" t="s">
        <v>5091</v>
      </c>
      <c r="C1864" s="22">
        <v>1</v>
      </c>
      <c r="D1864" s="22" t="s">
        <v>5092</v>
      </c>
      <c r="E1864" s="22" t="b">
        <v>0</v>
      </c>
      <c r="F1864" s="22">
        <v>1317</v>
      </c>
      <c r="G1864" s="22">
        <v>1516</v>
      </c>
      <c r="H1864" s="22">
        <v>22989</v>
      </c>
      <c r="I1864" s="22">
        <v>5.38</v>
      </c>
      <c r="J1864" s="22">
        <v>11.71</v>
      </c>
      <c r="K1864" s="22" t="s">
        <v>4429</v>
      </c>
      <c r="L1864" s="22" t="b">
        <v>1</v>
      </c>
      <c r="M1864" s="25" t="b">
        <f t="shared" si="29"/>
        <v>0</v>
      </c>
    </row>
    <row r="1865" spans="1:13" x14ac:dyDescent="0.25">
      <c r="A1865" s="13" t="s">
        <v>5594</v>
      </c>
      <c r="B1865" s="24" t="s">
        <v>5094</v>
      </c>
      <c r="C1865" s="24">
        <v>1</v>
      </c>
      <c r="D1865" s="24" t="s">
        <v>5095</v>
      </c>
      <c r="E1865" s="24" t="b">
        <v>0</v>
      </c>
      <c r="F1865" s="24">
        <v>499</v>
      </c>
      <c r="G1865" s="24">
        <v>325</v>
      </c>
      <c r="H1865" s="24">
        <v>17563</v>
      </c>
      <c r="I1865" s="24">
        <v>2.41</v>
      </c>
      <c r="J1865" s="24">
        <v>20</v>
      </c>
      <c r="K1865" s="24" t="s">
        <v>4429</v>
      </c>
      <c r="L1865" s="24" t="b">
        <v>1</v>
      </c>
      <c r="M1865" s="25" t="b">
        <f t="shared" si="29"/>
        <v>0</v>
      </c>
    </row>
    <row r="1866" spans="1:13" x14ac:dyDescent="0.25">
      <c r="A1866" s="10" t="s">
        <v>5597</v>
      </c>
      <c r="B1866" s="22" t="s">
        <v>5040</v>
      </c>
      <c r="C1866" s="22">
        <v>1</v>
      </c>
      <c r="D1866" s="22" t="s">
        <v>5041</v>
      </c>
      <c r="E1866" s="22" t="b">
        <v>0</v>
      </c>
      <c r="F1866" s="22">
        <v>1396</v>
      </c>
      <c r="G1866" s="22">
        <v>1713</v>
      </c>
      <c r="H1866" s="22">
        <v>47018</v>
      </c>
      <c r="I1866" s="22">
        <v>5.13</v>
      </c>
      <c r="J1866" s="22">
        <v>25.13</v>
      </c>
      <c r="K1866" s="22" t="s">
        <v>4429</v>
      </c>
      <c r="L1866" s="22" t="b">
        <v>1</v>
      </c>
      <c r="M1866" s="25" t="b">
        <f t="shared" si="29"/>
        <v>0</v>
      </c>
    </row>
    <row r="1867" spans="1:13" x14ac:dyDescent="0.25">
      <c r="A1867" s="13" t="s">
        <v>5600</v>
      </c>
      <c r="B1867" s="24" t="s">
        <v>5097</v>
      </c>
      <c r="C1867" s="24">
        <v>1</v>
      </c>
      <c r="D1867" s="24" t="s">
        <v>5098</v>
      </c>
      <c r="E1867" s="24" t="b">
        <v>0</v>
      </c>
      <c r="F1867" s="24">
        <v>46</v>
      </c>
      <c r="G1867" s="24">
        <v>302</v>
      </c>
      <c r="H1867" s="24">
        <v>1029</v>
      </c>
      <c r="I1867" s="24">
        <v>2.65</v>
      </c>
      <c r="J1867" s="24">
        <v>1.06</v>
      </c>
      <c r="K1867" s="24" t="s">
        <v>4429</v>
      </c>
      <c r="L1867" s="24" t="b">
        <v>1</v>
      </c>
      <c r="M1867" s="25" t="b">
        <f t="shared" si="29"/>
        <v>0</v>
      </c>
    </row>
    <row r="1868" spans="1:13" x14ac:dyDescent="0.25">
      <c r="A1868" s="10" t="s">
        <v>5603</v>
      </c>
      <c r="B1868" s="22" t="s">
        <v>5145</v>
      </c>
      <c r="C1868" s="22">
        <v>1</v>
      </c>
      <c r="D1868" s="22" t="s">
        <v>5146</v>
      </c>
      <c r="E1868" s="22" t="b">
        <v>0</v>
      </c>
      <c r="F1868" s="22">
        <v>154</v>
      </c>
      <c r="G1868" s="22">
        <v>249</v>
      </c>
      <c r="H1868" s="22">
        <v>3736</v>
      </c>
      <c r="I1868" s="22">
        <v>5.84</v>
      </c>
      <c r="J1868" s="22">
        <v>1.75</v>
      </c>
      <c r="K1868" s="22" t="s">
        <v>4429</v>
      </c>
      <c r="L1868" s="22" t="b">
        <v>1</v>
      </c>
      <c r="M1868" s="25" t="b">
        <f t="shared" si="29"/>
        <v>0</v>
      </c>
    </row>
    <row r="1869" spans="1:13" x14ac:dyDescent="0.25">
      <c r="A1869" s="13" t="s">
        <v>5606</v>
      </c>
      <c r="B1869" s="24" t="s">
        <v>5175</v>
      </c>
      <c r="C1869" s="24">
        <v>1</v>
      </c>
      <c r="D1869" s="24" t="s">
        <v>5176</v>
      </c>
      <c r="E1869" s="24" t="b">
        <v>0</v>
      </c>
      <c r="F1869" s="24">
        <v>40</v>
      </c>
      <c r="G1869" s="24">
        <v>37</v>
      </c>
      <c r="H1869" s="24">
        <v>3181</v>
      </c>
      <c r="I1869" s="24">
        <v>12.87</v>
      </c>
      <c r="J1869" s="24">
        <v>0.68</v>
      </c>
      <c r="K1869" s="24" t="s">
        <v>4429</v>
      </c>
      <c r="L1869" s="24" t="b">
        <v>1</v>
      </c>
      <c r="M1869" s="25" t="b">
        <f t="shared" si="29"/>
        <v>0</v>
      </c>
    </row>
    <row r="1870" spans="1:13" x14ac:dyDescent="0.25">
      <c r="A1870" s="10" t="s">
        <v>5609</v>
      </c>
      <c r="B1870" s="22" t="s">
        <v>6291</v>
      </c>
      <c r="C1870" s="22">
        <v>1</v>
      </c>
      <c r="D1870" s="22" t="s">
        <v>6292</v>
      </c>
      <c r="E1870" s="22" t="b">
        <v>0</v>
      </c>
      <c r="F1870" s="22">
        <v>20</v>
      </c>
      <c r="G1870" s="22">
        <v>226</v>
      </c>
      <c r="H1870" s="22">
        <v>3847</v>
      </c>
      <c r="I1870" s="22">
        <v>1.5</v>
      </c>
      <c r="J1870" s="22">
        <v>7.03</v>
      </c>
      <c r="K1870" s="22" t="s">
        <v>4429</v>
      </c>
      <c r="L1870" s="22" t="b">
        <v>1</v>
      </c>
      <c r="M1870" s="25" t="b">
        <f t="shared" si="29"/>
        <v>0</v>
      </c>
    </row>
    <row r="1871" spans="1:13" x14ac:dyDescent="0.25">
      <c r="A1871" s="13" t="s">
        <v>5612</v>
      </c>
      <c r="B1871" s="24" t="s">
        <v>6228</v>
      </c>
      <c r="C1871" s="24">
        <v>1</v>
      </c>
      <c r="D1871" s="24" t="s">
        <v>6229</v>
      </c>
      <c r="E1871" s="24" t="b">
        <v>0</v>
      </c>
      <c r="F1871" s="24">
        <v>1655</v>
      </c>
      <c r="G1871" s="24">
        <v>2115</v>
      </c>
      <c r="H1871" s="24">
        <v>32375</v>
      </c>
      <c r="I1871" s="24">
        <v>7.94</v>
      </c>
      <c r="J1871" s="24">
        <v>11.17</v>
      </c>
      <c r="K1871" s="24" t="s">
        <v>4429</v>
      </c>
      <c r="L1871" s="24" t="b">
        <v>1</v>
      </c>
      <c r="M1871" s="25" t="b">
        <f t="shared" si="29"/>
        <v>0</v>
      </c>
    </row>
    <row r="1872" spans="1:13" x14ac:dyDescent="0.25">
      <c r="A1872" s="10" t="s">
        <v>5615</v>
      </c>
      <c r="B1872" s="22" t="s">
        <v>6219</v>
      </c>
      <c r="C1872" s="22">
        <v>1</v>
      </c>
      <c r="D1872" s="22" t="s">
        <v>6220</v>
      </c>
      <c r="E1872" s="22" t="b">
        <v>0</v>
      </c>
      <c r="F1872" s="22">
        <v>4483</v>
      </c>
      <c r="G1872" s="22">
        <v>5003</v>
      </c>
      <c r="H1872" s="22">
        <v>163102</v>
      </c>
      <c r="I1872" s="22">
        <v>7.75</v>
      </c>
      <c r="J1872" s="22">
        <v>57.63</v>
      </c>
      <c r="K1872" s="22" t="s">
        <v>4429</v>
      </c>
      <c r="L1872" s="22" t="b">
        <v>1</v>
      </c>
      <c r="M1872" s="25" t="b">
        <f t="shared" si="29"/>
        <v>0</v>
      </c>
    </row>
    <row r="1873" spans="1:13" x14ac:dyDescent="0.25">
      <c r="A1873" s="13" t="s">
        <v>5618</v>
      </c>
      <c r="B1873" s="24" t="s">
        <v>6222</v>
      </c>
      <c r="C1873" s="24">
        <v>1</v>
      </c>
      <c r="D1873" s="24" t="s">
        <v>6223</v>
      </c>
      <c r="E1873" s="24" t="b">
        <v>1</v>
      </c>
      <c r="F1873" s="24">
        <v>50085</v>
      </c>
      <c r="G1873" s="24">
        <v>118</v>
      </c>
      <c r="H1873" s="24">
        <v>1175</v>
      </c>
      <c r="I1873" s="24">
        <v>7.41</v>
      </c>
      <c r="J1873" s="24">
        <v>0.43</v>
      </c>
      <c r="K1873" s="24" t="s">
        <v>4429</v>
      </c>
      <c r="L1873" s="24" t="b">
        <v>1</v>
      </c>
      <c r="M1873" s="25" t="b">
        <f t="shared" si="29"/>
        <v>0</v>
      </c>
    </row>
    <row r="1874" spans="1:13" x14ac:dyDescent="0.25">
      <c r="A1874" s="10" t="s">
        <v>5621</v>
      </c>
      <c r="B1874" s="22" t="s">
        <v>5166</v>
      </c>
      <c r="C1874" s="22">
        <v>1</v>
      </c>
      <c r="D1874" s="22" t="s">
        <v>5167</v>
      </c>
      <c r="E1874" s="22" t="b">
        <v>0</v>
      </c>
      <c r="F1874" s="22">
        <v>568</v>
      </c>
      <c r="G1874" s="22">
        <v>1074</v>
      </c>
      <c r="H1874" s="22">
        <v>5510</v>
      </c>
      <c r="I1874" s="22">
        <v>7.57</v>
      </c>
      <c r="J1874" s="22">
        <v>1.99</v>
      </c>
      <c r="K1874" s="22" t="s">
        <v>4429</v>
      </c>
      <c r="L1874" s="22" t="b">
        <v>1</v>
      </c>
      <c r="M1874" s="25" t="b">
        <f t="shared" si="29"/>
        <v>0</v>
      </c>
    </row>
    <row r="1875" spans="1:13" x14ac:dyDescent="0.25">
      <c r="A1875" s="13" t="s">
        <v>5624</v>
      </c>
      <c r="B1875" s="24" t="s">
        <v>5163</v>
      </c>
      <c r="C1875" s="24">
        <v>1</v>
      </c>
      <c r="D1875" s="24" t="s">
        <v>5164</v>
      </c>
      <c r="E1875" s="24" t="b">
        <v>0</v>
      </c>
      <c r="F1875" s="24">
        <v>1132</v>
      </c>
      <c r="G1875" s="24">
        <v>1534</v>
      </c>
      <c r="H1875" s="24">
        <v>19858</v>
      </c>
      <c r="I1875" s="24">
        <v>2.15</v>
      </c>
      <c r="J1875" s="24">
        <v>25.26</v>
      </c>
      <c r="K1875" s="24" t="s">
        <v>4429</v>
      </c>
      <c r="L1875" s="24" t="b">
        <v>1</v>
      </c>
      <c r="M1875" s="25" t="b">
        <f t="shared" si="29"/>
        <v>0</v>
      </c>
    </row>
    <row r="1876" spans="1:13" x14ac:dyDescent="0.25">
      <c r="A1876" s="10" t="s">
        <v>5627</v>
      </c>
      <c r="B1876" s="22" t="s">
        <v>6225</v>
      </c>
      <c r="C1876" s="22">
        <v>1</v>
      </c>
      <c r="D1876" s="22" t="s">
        <v>6226</v>
      </c>
      <c r="E1876" s="22" t="b">
        <v>0</v>
      </c>
      <c r="F1876" s="22">
        <v>296</v>
      </c>
      <c r="G1876" s="22">
        <v>490</v>
      </c>
      <c r="H1876" s="22">
        <v>10893</v>
      </c>
      <c r="I1876" s="22">
        <v>4.76</v>
      </c>
      <c r="J1876" s="22">
        <v>6.27</v>
      </c>
      <c r="K1876" s="22" t="s">
        <v>4429</v>
      </c>
      <c r="L1876" s="22" t="b">
        <v>1</v>
      </c>
      <c r="M1876" s="25" t="b">
        <f t="shared" si="29"/>
        <v>0</v>
      </c>
    </row>
    <row r="1877" spans="1:13" x14ac:dyDescent="0.25">
      <c r="A1877" s="13" t="s">
        <v>5630</v>
      </c>
      <c r="B1877" s="24" t="s">
        <v>5160</v>
      </c>
      <c r="C1877" s="24">
        <v>1</v>
      </c>
      <c r="D1877" s="24" t="s">
        <v>5161</v>
      </c>
      <c r="E1877" s="24" t="b">
        <v>0</v>
      </c>
      <c r="F1877" s="24">
        <v>620</v>
      </c>
      <c r="G1877" s="24">
        <v>1161</v>
      </c>
      <c r="H1877" s="24">
        <v>3080</v>
      </c>
      <c r="I1877" s="24">
        <v>13.03</v>
      </c>
      <c r="J1877" s="24">
        <v>0.65</v>
      </c>
      <c r="K1877" s="24" t="s">
        <v>4429</v>
      </c>
      <c r="L1877" s="24" t="b">
        <v>1</v>
      </c>
      <c r="M1877" s="25" t="b">
        <f t="shared" si="29"/>
        <v>0</v>
      </c>
    </row>
    <row r="1878" spans="1:13" x14ac:dyDescent="0.25">
      <c r="A1878" s="10" t="s">
        <v>5633</v>
      </c>
      <c r="B1878" s="22" t="s">
        <v>5157</v>
      </c>
      <c r="C1878" s="22">
        <v>1</v>
      </c>
      <c r="D1878" s="22" t="s">
        <v>5158</v>
      </c>
      <c r="E1878" s="22" t="b">
        <v>0</v>
      </c>
      <c r="F1878" s="22">
        <v>173</v>
      </c>
      <c r="G1878" s="22">
        <v>304</v>
      </c>
      <c r="H1878" s="22">
        <v>2006</v>
      </c>
      <c r="I1878" s="22">
        <v>4</v>
      </c>
      <c r="J1878" s="22">
        <v>1.37</v>
      </c>
      <c r="K1878" s="22" t="s">
        <v>4429</v>
      </c>
      <c r="L1878" s="22" t="b">
        <v>1</v>
      </c>
      <c r="M1878" s="25" t="b">
        <f t="shared" si="29"/>
        <v>0</v>
      </c>
    </row>
    <row r="1879" spans="1:13" x14ac:dyDescent="0.25">
      <c r="A1879" s="13" t="s">
        <v>5636</v>
      </c>
      <c r="B1879" s="24" t="s">
        <v>5169</v>
      </c>
      <c r="C1879" s="24">
        <v>1</v>
      </c>
      <c r="D1879" s="24" t="s">
        <v>5170</v>
      </c>
      <c r="E1879" s="24" t="b">
        <v>0</v>
      </c>
      <c r="F1879" s="24">
        <v>168</v>
      </c>
      <c r="G1879" s="24">
        <v>173</v>
      </c>
      <c r="H1879" s="24">
        <v>873</v>
      </c>
      <c r="I1879" s="24">
        <v>4.3600000000000003</v>
      </c>
      <c r="J1879" s="24">
        <v>0.55000000000000004</v>
      </c>
      <c r="K1879" s="24" t="s">
        <v>4429</v>
      </c>
      <c r="L1879" s="24" t="b">
        <v>1</v>
      </c>
      <c r="M1879" s="25" t="b">
        <f t="shared" si="29"/>
        <v>0</v>
      </c>
    </row>
    <row r="1880" spans="1:13" x14ac:dyDescent="0.25">
      <c r="A1880" s="10" t="s">
        <v>5639</v>
      </c>
      <c r="B1880" s="22" t="s">
        <v>4782</v>
      </c>
      <c r="C1880" s="22">
        <v>1</v>
      </c>
      <c r="D1880" s="22" t="s">
        <v>4783</v>
      </c>
      <c r="E1880" s="22" t="b">
        <v>0</v>
      </c>
      <c r="F1880" s="22">
        <v>10052</v>
      </c>
      <c r="G1880" s="22">
        <v>5622</v>
      </c>
      <c r="H1880" s="22">
        <v>107263</v>
      </c>
      <c r="I1880" s="22">
        <v>9.02</v>
      </c>
      <c r="J1880" s="22">
        <v>32.590000000000003</v>
      </c>
      <c r="K1880" s="22" t="s">
        <v>4429</v>
      </c>
      <c r="L1880" s="22" t="b">
        <v>1</v>
      </c>
      <c r="M1880" s="25" t="b">
        <f t="shared" si="29"/>
        <v>0</v>
      </c>
    </row>
    <row r="1881" spans="1:13" x14ac:dyDescent="0.25">
      <c r="A1881" s="13" t="s">
        <v>5642</v>
      </c>
      <c r="B1881" s="24" t="s">
        <v>5154</v>
      </c>
      <c r="C1881" s="24">
        <v>1</v>
      </c>
      <c r="D1881" s="24" t="s">
        <v>5155</v>
      </c>
      <c r="E1881" s="24" t="b">
        <v>0</v>
      </c>
      <c r="F1881" s="24">
        <v>984</v>
      </c>
      <c r="G1881" s="24">
        <v>1401</v>
      </c>
      <c r="H1881" s="24">
        <v>7041</v>
      </c>
      <c r="I1881" s="24">
        <v>1.86</v>
      </c>
      <c r="J1881" s="24">
        <v>10.37</v>
      </c>
      <c r="K1881" s="24" t="s">
        <v>4429</v>
      </c>
      <c r="L1881" s="24" t="b">
        <v>1</v>
      </c>
      <c r="M1881" s="25" t="b">
        <f t="shared" si="29"/>
        <v>0</v>
      </c>
    </row>
    <row r="1882" spans="1:13" x14ac:dyDescent="0.25">
      <c r="A1882" s="10" t="s">
        <v>5645</v>
      </c>
      <c r="B1882" s="22" t="s">
        <v>5151</v>
      </c>
      <c r="C1882" s="22">
        <v>1</v>
      </c>
      <c r="D1882" s="22" t="s">
        <v>5152</v>
      </c>
      <c r="E1882" s="22" t="b">
        <v>0</v>
      </c>
      <c r="F1882" s="22">
        <v>125</v>
      </c>
      <c r="G1882" s="22">
        <v>299</v>
      </c>
      <c r="H1882" s="22">
        <v>4374</v>
      </c>
      <c r="I1882" s="22">
        <v>7.03</v>
      </c>
      <c r="J1882" s="22">
        <v>1.71</v>
      </c>
      <c r="K1882" s="22" t="s">
        <v>4429</v>
      </c>
      <c r="L1882" s="22" t="b">
        <v>1</v>
      </c>
      <c r="M1882" s="25" t="b">
        <f t="shared" si="29"/>
        <v>0</v>
      </c>
    </row>
    <row r="1883" spans="1:13" x14ac:dyDescent="0.25">
      <c r="A1883" s="13" t="s">
        <v>5648</v>
      </c>
      <c r="B1883" s="24" t="s">
        <v>6231</v>
      </c>
      <c r="C1883" s="24">
        <v>1</v>
      </c>
      <c r="D1883" s="24" t="s">
        <v>6232</v>
      </c>
      <c r="E1883" s="24" t="b">
        <v>0</v>
      </c>
      <c r="F1883" s="24">
        <v>59</v>
      </c>
      <c r="G1883" s="24">
        <v>183</v>
      </c>
      <c r="H1883" s="24">
        <v>1029</v>
      </c>
      <c r="I1883" s="24">
        <v>5.07</v>
      </c>
      <c r="J1883" s="24">
        <v>0.56000000000000005</v>
      </c>
      <c r="K1883" s="24" t="s">
        <v>4429</v>
      </c>
      <c r="L1883" s="24" t="b">
        <v>1</v>
      </c>
      <c r="M1883" s="25" t="b">
        <f t="shared" si="29"/>
        <v>0</v>
      </c>
    </row>
    <row r="1884" spans="1:13" x14ac:dyDescent="0.25">
      <c r="A1884" s="10" t="s">
        <v>5651</v>
      </c>
      <c r="B1884" s="22" t="s">
        <v>6234</v>
      </c>
      <c r="C1884" s="22">
        <v>1</v>
      </c>
      <c r="D1884" s="22" t="s">
        <v>6235</v>
      </c>
      <c r="E1884" s="22" t="b">
        <v>0</v>
      </c>
      <c r="F1884" s="22">
        <v>213</v>
      </c>
      <c r="G1884" s="22">
        <v>551</v>
      </c>
      <c r="H1884" s="22">
        <v>1159</v>
      </c>
      <c r="I1884" s="22">
        <v>0.81</v>
      </c>
      <c r="J1884" s="22">
        <v>3.9</v>
      </c>
      <c r="K1884" s="22" t="s">
        <v>4429</v>
      </c>
      <c r="L1884" s="22" t="b">
        <v>1</v>
      </c>
      <c r="M1884" s="25" t="b">
        <f t="shared" si="29"/>
        <v>0</v>
      </c>
    </row>
    <row r="1885" spans="1:13" x14ac:dyDescent="0.25">
      <c r="A1885" s="13" t="s">
        <v>5654</v>
      </c>
      <c r="B1885" s="24" t="s">
        <v>6213</v>
      </c>
      <c r="C1885" s="24">
        <v>1</v>
      </c>
      <c r="D1885" s="24" t="s">
        <v>6214</v>
      </c>
      <c r="E1885" s="24" t="b">
        <v>0</v>
      </c>
      <c r="F1885" s="24">
        <v>1</v>
      </c>
      <c r="G1885" s="24">
        <v>36</v>
      </c>
      <c r="H1885" s="24">
        <v>63</v>
      </c>
      <c r="I1885" s="24">
        <v>0.05</v>
      </c>
      <c r="J1885" s="24">
        <v>3.15</v>
      </c>
      <c r="K1885" s="24" t="s">
        <v>4429</v>
      </c>
      <c r="L1885" s="24" t="b">
        <v>1</v>
      </c>
      <c r="M1885" s="25" t="b">
        <f t="shared" si="29"/>
        <v>0</v>
      </c>
    </row>
    <row r="1886" spans="1:13" x14ac:dyDescent="0.25">
      <c r="A1886" s="10" t="s">
        <v>5657</v>
      </c>
      <c r="B1886" s="22" t="s">
        <v>6216</v>
      </c>
      <c r="C1886" s="22">
        <v>1</v>
      </c>
      <c r="D1886" s="22" t="s">
        <v>6217</v>
      </c>
      <c r="E1886" s="22" t="b">
        <v>0</v>
      </c>
      <c r="F1886" s="22">
        <v>42</v>
      </c>
      <c r="G1886" s="22">
        <v>251</v>
      </c>
      <c r="H1886" s="22">
        <v>1387</v>
      </c>
      <c r="I1886" s="22">
        <v>0.65</v>
      </c>
      <c r="J1886" s="22">
        <v>5.85</v>
      </c>
      <c r="K1886" s="22" t="s">
        <v>4429</v>
      </c>
      <c r="L1886" s="22" t="b">
        <v>1</v>
      </c>
      <c r="M1886" s="25" t="b">
        <f t="shared" si="29"/>
        <v>0</v>
      </c>
    </row>
    <row r="1887" spans="1:13" x14ac:dyDescent="0.25">
      <c r="A1887" s="13" t="s">
        <v>5660</v>
      </c>
      <c r="B1887" s="24" t="s">
        <v>6264</v>
      </c>
      <c r="C1887" s="24">
        <v>1</v>
      </c>
      <c r="D1887" s="24" t="s">
        <v>6265</v>
      </c>
      <c r="E1887" s="24" t="b">
        <v>0</v>
      </c>
      <c r="F1887" s="24">
        <v>44</v>
      </c>
      <c r="G1887" s="24">
        <v>284</v>
      </c>
      <c r="H1887" s="24">
        <v>1327</v>
      </c>
      <c r="I1887" s="24">
        <v>0.95</v>
      </c>
      <c r="J1887" s="24">
        <v>3.85</v>
      </c>
      <c r="K1887" s="24" t="s">
        <v>4429</v>
      </c>
      <c r="L1887" s="24" t="b">
        <v>1</v>
      </c>
      <c r="M1887" s="25" t="b">
        <f t="shared" si="29"/>
        <v>0</v>
      </c>
    </row>
    <row r="1888" spans="1:13" x14ac:dyDescent="0.25">
      <c r="A1888" s="10" t="s">
        <v>5663</v>
      </c>
      <c r="B1888" s="22" t="s">
        <v>6243</v>
      </c>
      <c r="C1888" s="22">
        <v>1</v>
      </c>
      <c r="D1888" s="22" t="s">
        <v>6244</v>
      </c>
      <c r="E1888" s="22" t="b">
        <v>0</v>
      </c>
      <c r="F1888" s="22">
        <v>1855</v>
      </c>
      <c r="G1888" s="22">
        <v>1173</v>
      </c>
      <c r="H1888" s="22">
        <v>15342</v>
      </c>
      <c r="I1888" s="22">
        <v>1.18</v>
      </c>
      <c r="J1888" s="22">
        <v>35.6</v>
      </c>
      <c r="K1888" s="22" t="s">
        <v>4429</v>
      </c>
      <c r="L1888" s="22" t="b">
        <v>1</v>
      </c>
      <c r="M1888" s="25" t="b">
        <f t="shared" si="29"/>
        <v>0</v>
      </c>
    </row>
    <row r="1889" spans="1:13" x14ac:dyDescent="0.25">
      <c r="A1889" s="13" t="s">
        <v>5666</v>
      </c>
      <c r="B1889" s="24" t="s">
        <v>6312</v>
      </c>
      <c r="C1889" s="24">
        <v>1</v>
      </c>
      <c r="D1889" s="24" t="s">
        <v>6313</v>
      </c>
      <c r="E1889" s="24" t="b">
        <v>1</v>
      </c>
      <c r="F1889" s="24">
        <v>396</v>
      </c>
      <c r="G1889" s="24">
        <v>159</v>
      </c>
      <c r="H1889" s="24">
        <v>330</v>
      </c>
      <c r="I1889" s="24">
        <v>1.95</v>
      </c>
      <c r="J1889" s="24">
        <v>0.46</v>
      </c>
      <c r="K1889" s="24" t="s">
        <v>4429</v>
      </c>
      <c r="L1889" s="24" t="b">
        <v>1</v>
      </c>
      <c r="M1889" s="25" t="b">
        <f t="shared" si="29"/>
        <v>0</v>
      </c>
    </row>
    <row r="1890" spans="1:13" x14ac:dyDescent="0.25">
      <c r="A1890" s="10" t="s">
        <v>5669</v>
      </c>
      <c r="B1890" s="22" t="s">
        <v>6294</v>
      </c>
      <c r="C1890" s="22">
        <v>1</v>
      </c>
      <c r="D1890" s="22" t="s">
        <v>6295</v>
      </c>
      <c r="E1890" s="22" t="b">
        <v>0</v>
      </c>
      <c r="F1890" s="22">
        <v>33</v>
      </c>
      <c r="G1890" s="22">
        <v>98</v>
      </c>
      <c r="H1890" s="22">
        <v>1347</v>
      </c>
      <c r="I1890" s="22">
        <v>0.91</v>
      </c>
      <c r="J1890" s="22">
        <v>4.0599999999999996</v>
      </c>
      <c r="K1890" s="22" t="s">
        <v>4429</v>
      </c>
      <c r="L1890" s="22" t="b">
        <v>1</v>
      </c>
      <c r="M1890" s="25" t="b">
        <f t="shared" si="29"/>
        <v>0</v>
      </c>
    </row>
    <row r="1891" spans="1:13" x14ac:dyDescent="0.25">
      <c r="A1891" s="13" t="s">
        <v>5672</v>
      </c>
      <c r="B1891" s="24" t="s">
        <v>6273</v>
      </c>
      <c r="C1891" s="24">
        <v>1</v>
      </c>
      <c r="D1891" s="24" t="s">
        <v>6274</v>
      </c>
      <c r="E1891" s="24" t="b">
        <v>1</v>
      </c>
      <c r="F1891" s="24">
        <v>4288</v>
      </c>
      <c r="G1891" s="24">
        <v>609</v>
      </c>
      <c r="H1891" s="24">
        <v>9149</v>
      </c>
      <c r="I1891" s="24">
        <v>4.37</v>
      </c>
      <c r="J1891" s="24">
        <v>5.74</v>
      </c>
      <c r="K1891" s="24" t="s">
        <v>4429</v>
      </c>
      <c r="L1891" s="24" t="b">
        <v>1</v>
      </c>
      <c r="M1891" s="25" t="b">
        <f t="shared" si="29"/>
        <v>0</v>
      </c>
    </row>
    <row r="1892" spans="1:13" x14ac:dyDescent="0.25">
      <c r="A1892" s="10" t="s">
        <v>5675</v>
      </c>
      <c r="B1892" s="22" t="s">
        <v>6297</v>
      </c>
      <c r="C1892" s="22">
        <v>1</v>
      </c>
      <c r="D1892" s="22" t="s">
        <v>6298</v>
      </c>
      <c r="E1892" s="22" t="b">
        <v>0</v>
      </c>
      <c r="F1892" s="22">
        <v>485</v>
      </c>
      <c r="G1892" s="22">
        <v>793</v>
      </c>
      <c r="H1892" s="22">
        <v>9407</v>
      </c>
      <c r="I1892" s="22">
        <v>2.0099999999999998</v>
      </c>
      <c r="J1892" s="22">
        <v>12.8</v>
      </c>
      <c r="K1892" s="22" t="s">
        <v>4429</v>
      </c>
      <c r="L1892" s="22" t="b">
        <v>1</v>
      </c>
      <c r="M1892" s="25" t="b">
        <f t="shared" si="29"/>
        <v>0</v>
      </c>
    </row>
    <row r="1893" spans="1:13" x14ac:dyDescent="0.25">
      <c r="A1893" s="13" t="s">
        <v>5678</v>
      </c>
      <c r="B1893" s="24" t="s">
        <v>6303</v>
      </c>
      <c r="C1893" s="24">
        <v>1</v>
      </c>
      <c r="D1893" s="24" t="s">
        <v>6304</v>
      </c>
      <c r="E1893" s="24" t="b">
        <v>0</v>
      </c>
      <c r="F1893" s="24">
        <v>59</v>
      </c>
      <c r="G1893" s="24">
        <v>128</v>
      </c>
      <c r="H1893" s="24">
        <v>31745</v>
      </c>
      <c r="I1893" s="24">
        <v>1.6</v>
      </c>
      <c r="J1893" s="24">
        <v>54.45</v>
      </c>
      <c r="K1893" s="24" t="s">
        <v>4429</v>
      </c>
      <c r="L1893" s="24" t="b">
        <v>1</v>
      </c>
      <c r="M1893" s="25" t="b">
        <f t="shared" si="29"/>
        <v>0</v>
      </c>
    </row>
    <row r="1894" spans="1:13" x14ac:dyDescent="0.25">
      <c r="A1894" s="10" t="s">
        <v>5681</v>
      </c>
      <c r="B1894" s="22" t="s">
        <v>6306</v>
      </c>
      <c r="C1894" s="22">
        <v>1</v>
      </c>
      <c r="D1894" s="22" t="s">
        <v>6307</v>
      </c>
      <c r="E1894" s="22" t="b">
        <v>0</v>
      </c>
      <c r="F1894" s="22">
        <v>8</v>
      </c>
      <c r="G1894" s="22">
        <v>16</v>
      </c>
      <c r="H1894" s="22">
        <v>175</v>
      </c>
      <c r="I1894" s="22">
        <v>2.42</v>
      </c>
      <c r="J1894" s="22">
        <v>0.2</v>
      </c>
      <c r="K1894" s="22" t="s">
        <v>4429</v>
      </c>
      <c r="L1894" s="22" t="b">
        <v>1</v>
      </c>
      <c r="M1894" s="25" t="b">
        <f t="shared" si="29"/>
        <v>0</v>
      </c>
    </row>
    <row r="1895" spans="1:13" x14ac:dyDescent="0.25">
      <c r="A1895" s="13" t="s">
        <v>5684</v>
      </c>
      <c r="B1895" s="24" t="s">
        <v>6309</v>
      </c>
      <c r="C1895" s="24">
        <v>1</v>
      </c>
      <c r="D1895" s="24" t="s">
        <v>6310</v>
      </c>
      <c r="E1895" s="24" t="b">
        <v>0</v>
      </c>
      <c r="F1895" s="24">
        <v>1541</v>
      </c>
      <c r="G1895" s="24">
        <v>4743</v>
      </c>
      <c r="H1895" s="24">
        <v>9321</v>
      </c>
      <c r="I1895" s="24">
        <v>1.93</v>
      </c>
      <c r="J1895" s="24">
        <v>13.24</v>
      </c>
      <c r="K1895" s="24" t="s">
        <v>4429</v>
      </c>
      <c r="L1895" s="24" t="b">
        <v>1</v>
      </c>
      <c r="M1895" s="25" t="b">
        <f t="shared" si="29"/>
        <v>0</v>
      </c>
    </row>
    <row r="1896" spans="1:13" x14ac:dyDescent="0.25">
      <c r="A1896" s="10" t="s">
        <v>5687</v>
      </c>
      <c r="B1896" s="22" t="s">
        <v>5172</v>
      </c>
      <c r="C1896" s="22">
        <v>1</v>
      </c>
      <c r="D1896" s="22" t="s">
        <v>5173</v>
      </c>
      <c r="E1896" s="22" t="b">
        <v>0</v>
      </c>
      <c r="F1896" s="22">
        <v>108</v>
      </c>
      <c r="G1896" s="22">
        <v>441</v>
      </c>
      <c r="H1896" s="22">
        <v>1418</v>
      </c>
      <c r="I1896" s="22">
        <v>12.82</v>
      </c>
      <c r="J1896" s="22">
        <v>0.3</v>
      </c>
      <c r="K1896" s="22" t="s">
        <v>4429</v>
      </c>
      <c r="L1896" s="22" t="b">
        <v>1</v>
      </c>
      <c r="M1896" s="25" t="b">
        <f t="shared" si="29"/>
        <v>0</v>
      </c>
    </row>
    <row r="1897" spans="1:13" x14ac:dyDescent="0.25">
      <c r="A1897" s="13" t="s">
        <v>5690</v>
      </c>
      <c r="B1897" s="24" t="s">
        <v>6240</v>
      </c>
      <c r="C1897" s="24">
        <v>1</v>
      </c>
      <c r="D1897" s="24" t="s">
        <v>6241</v>
      </c>
      <c r="E1897" s="24" t="b">
        <v>0</v>
      </c>
      <c r="F1897" s="24">
        <v>4003</v>
      </c>
      <c r="G1897" s="24">
        <v>1210</v>
      </c>
      <c r="H1897" s="24">
        <v>6932</v>
      </c>
      <c r="I1897" s="24">
        <v>3.53</v>
      </c>
      <c r="J1897" s="24">
        <v>5.39</v>
      </c>
      <c r="K1897" s="24" t="s">
        <v>4429</v>
      </c>
      <c r="L1897" s="24" t="b">
        <v>1</v>
      </c>
      <c r="M1897" s="25" t="b">
        <f t="shared" si="29"/>
        <v>0</v>
      </c>
    </row>
    <row r="1898" spans="1:13" x14ac:dyDescent="0.25">
      <c r="A1898" s="10" t="s">
        <v>5693</v>
      </c>
      <c r="B1898" s="22" t="s">
        <v>6315</v>
      </c>
      <c r="C1898" s="22">
        <v>1</v>
      </c>
      <c r="D1898" s="22" t="s">
        <v>6316</v>
      </c>
      <c r="E1898" s="22" t="b">
        <v>0</v>
      </c>
      <c r="F1898" s="22">
        <v>1138</v>
      </c>
      <c r="G1898" s="22">
        <v>1584</v>
      </c>
      <c r="H1898" s="22">
        <v>27723</v>
      </c>
      <c r="I1898" s="22">
        <v>3.88</v>
      </c>
      <c r="J1898" s="22">
        <v>19.579999999999998</v>
      </c>
      <c r="K1898" s="22" t="s">
        <v>4429</v>
      </c>
      <c r="L1898" s="22" t="b">
        <v>1</v>
      </c>
      <c r="M1898" s="25" t="b">
        <f t="shared" si="29"/>
        <v>0</v>
      </c>
    </row>
    <row r="1899" spans="1:13" x14ac:dyDescent="0.25">
      <c r="A1899" s="13" t="s">
        <v>5696</v>
      </c>
      <c r="B1899" s="24" t="s">
        <v>6318</v>
      </c>
      <c r="C1899" s="24">
        <v>1</v>
      </c>
      <c r="D1899" s="24" t="s">
        <v>6319</v>
      </c>
      <c r="E1899" s="24" t="b">
        <v>0</v>
      </c>
      <c r="F1899" s="24">
        <v>113</v>
      </c>
      <c r="G1899" s="24">
        <v>285</v>
      </c>
      <c r="H1899" s="24">
        <v>506</v>
      </c>
      <c r="I1899" s="24">
        <v>4.01</v>
      </c>
      <c r="J1899" s="24">
        <v>0.35</v>
      </c>
      <c r="K1899" s="24" t="s">
        <v>4429</v>
      </c>
      <c r="L1899" s="24" t="b">
        <v>1</v>
      </c>
      <c r="M1899" s="25" t="b">
        <f t="shared" si="29"/>
        <v>0</v>
      </c>
    </row>
    <row r="1900" spans="1:13" x14ac:dyDescent="0.25">
      <c r="A1900" s="10" t="s">
        <v>5699</v>
      </c>
      <c r="B1900" s="22" t="s">
        <v>6321</v>
      </c>
      <c r="C1900" s="22">
        <v>1</v>
      </c>
      <c r="D1900" s="22" t="s">
        <v>6322</v>
      </c>
      <c r="E1900" s="22" t="b">
        <v>0</v>
      </c>
      <c r="F1900" s="22">
        <v>177</v>
      </c>
      <c r="G1900" s="22">
        <v>259</v>
      </c>
      <c r="H1900" s="22">
        <v>6189</v>
      </c>
      <c r="I1900" s="22">
        <v>0.91</v>
      </c>
      <c r="J1900" s="22">
        <v>18.7</v>
      </c>
      <c r="K1900" s="22" t="s">
        <v>4429</v>
      </c>
      <c r="L1900" s="22" t="b">
        <v>1</v>
      </c>
      <c r="M1900" s="25" t="b">
        <f t="shared" si="29"/>
        <v>0</v>
      </c>
    </row>
    <row r="1901" spans="1:13" x14ac:dyDescent="0.25">
      <c r="A1901" s="13" t="s">
        <v>5702</v>
      </c>
      <c r="B1901" s="24" t="s">
        <v>6300</v>
      </c>
      <c r="C1901" s="24">
        <v>1</v>
      </c>
      <c r="D1901" s="24" t="s">
        <v>6301</v>
      </c>
      <c r="E1901" s="24" t="b">
        <v>0</v>
      </c>
      <c r="F1901" s="24">
        <v>744</v>
      </c>
      <c r="G1901" s="24">
        <v>2181</v>
      </c>
      <c r="H1901" s="24">
        <v>27325</v>
      </c>
      <c r="I1901" s="24">
        <v>8.76</v>
      </c>
      <c r="J1901" s="24">
        <v>8.5500000000000007</v>
      </c>
      <c r="K1901" s="24" t="s">
        <v>4429</v>
      </c>
      <c r="L1901" s="24" t="b">
        <v>1</v>
      </c>
      <c r="M1901" s="25" t="b">
        <f t="shared" si="29"/>
        <v>0</v>
      </c>
    </row>
    <row r="1902" spans="1:13" x14ac:dyDescent="0.25">
      <c r="A1902" s="10" t="s">
        <v>5705</v>
      </c>
      <c r="B1902" s="22" t="s">
        <v>6267</v>
      </c>
      <c r="C1902" s="22">
        <v>1</v>
      </c>
      <c r="D1902" s="22" t="s">
        <v>6268</v>
      </c>
      <c r="E1902" s="22" t="b">
        <v>0</v>
      </c>
      <c r="F1902" s="22">
        <v>386</v>
      </c>
      <c r="G1902" s="22">
        <v>892</v>
      </c>
      <c r="H1902" s="22">
        <v>5017</v>
      </c>
      <c r="I1902" s="22">
        <v>1.88</v>
      </c>
      <c r="J1902" s="22">
        <v>7.32</v>
      </c>
      <c r="K1902" s="22" t="s">
        <v>4429</v>
      </c>
      <c r="L1902" s="22" t="b">
        <v>1</v>
      </c>
      <c r="M1902" s="25" t="b">
        <f t="shared" si="29"/>
        <v>0</v>
      </c>
    </row>
    <row r="1903" spans="1:13" x14ac:dyDescent="0.25">
      <c r="A1903" s="13" t="s">
        <v>5708</v>
      </c>
      <c r="B1903" s="24" t="s">
        <v>5148</v>
      </c>
      <c r="C1903" s="24">
        <v>1</v>
      </c>
      <c r="D1903" s="24" t="s">
        <v>5149</v>
      </c>
      <c r="E1903" s="24" t="b">
        <v>0</v>
      </c>
      <c r="F1903" s="24">
        <v>28</v>
      </c>
      <c r="G1903" s="24">
        <v>24</v>
      </c>
      <c r="H1903" s="24">
        <v>721</v>
      </c>
      <c r="I1903" s="24">
        <v>8.16</v>
      </c>
      <c r="J1903" s="24">
        <v>0.24</v>
      </c>
      <c r="K1903" s="24" t="s">
        <v>4429</v>
      </c>
      <c r="L1903" s="24" t="b">
        <v>1</v>
      </c>
      <c r="M1903" s="25" t="b">
        <f t="shared" si="29"/>
        <v>0</v>
      </c>
    </row>
    <row r="1904" spans="1:13" x14ac:dyDescent="0.25">
      <c r="A1904" s="10" t="s">
        <v>5711</v>
      </c>
      <c r="B1904" s="22" t="s">
        <v>6237</v>
      </c>
      <c r="C1904" s="22">
        <v>1</v>
      </c>
      <c r="D1904" s="22" t="s">
        <v>6238</v>
      </c>
      <c r="E1904" s="22" t="b">
        <v>0</v>
      </c>
      <c r="F1904" s="22">
        <v>1088</v>
      </c>
      <c r="G1904" s="22">
        <v>1331</v>
      </c>
      <c r="H1904" s="22">
        <v>37738</v>
      </c>
      <c r="I1904" s="22">
        <v>1.3</v>
      </c>
      <c r="J1904" s="22">
        <v>79.78</v>
      </c>
      <c r="K1904" s="22" t="s">
        <v>4429</v>
      </c>
      <c r="L1904" s="22" t="b">
        <v>1</v>
      </c>
      <c r="M1904" s="25" t="b">
        <f t="shared" si="29"/>
        <v>1</v>
      </c>
    </row>
    <row r="1905" spans="1:13" x14ac:dyDescent="0.25">
      <c r="A1905" s="13" t="s">
        <v>5714</v>
      </c>
      <c r="B1905" s="24" t="s">
        <v>5199</v>
      </c>
      <c r="C1905" s="24">
        <v>1</v>
      </c>
      <c r="D1905" s="24" t="s">
        <v>5200</v>
      </c>
      <c r="E1905" s="24" t="b">
        <v>0</v>
      </c>
      <c r="F1905" s="24">
        <v>2359</v>
      </c>
      <c r="G1905" s="24">
        <v>4858</v>
      </c>
      <c r="H1905" s="24">
        <v>24385</v>
      </c>
      <c r="I1905" s="24">
        <v>8.9499999999999993</v>
      </c>
      <c r="J1905" s="24">
        <v>7.46</v>
      </c>
      <c r="K1905" s="24" t="s">
        <v>4429</v>
      </c>
      <c r="L1905" s="24" t="b">
        <v>1</v>
      </c>
      <c r="M1905" s="25" t="b">
        <f t="shared" si="29"/>
        <v>0</v>
      </c>
    </row>
    <row r="1906" spans="1:13" x14ac:dyDescent="0.25">
      <c r="A1906" s="10" t="s">
        <v>5717</v>
      </c>
      <c r="B1906" s="22" t="s">
        <v>6411</v>
      </c>
      <c r="C1906" s="22">
        <v>1</v>
      </c>
      <c r="D1906" s="22" t="s">
        <v>6412</v>
      </c>
      <c r="E1906" s="22" t="b">
        <v>0</v>
      </c>
      <c r="F1906" s="22">
        <v>143</v>
      </c>
      <c r="G1906" s="22">
        <v>70</v>
      </c>
      <c r="H1906" s="22">
        <v>1601</v>
      </c>
      <c r="I1906" s="22">
        <v>2.73</v>
      </c>
      <c r="J1906" s="22">
        <v>1.61</v>
      </c>
      <c r="K1906" s="22" t="s">
        <v>4429</v>
      </c>
      <c r="L1906" s="22" t="b">
        <v>1</v>
      </c>
      <c r="M1906" s="25" t="b">
        <f t="shared" si="29"/>
        <v>0</v>
      </c>
    </row>
    <row r="1907" spans="1:13" x14ac:dyDescent="0.25">
      <c r="A1907" s="13" t="s">
        <v>5720</v>
      </c>
      <c r="B1907" s="24" t="s">
        <v>5220</v>
      </c>
      <c r="C1907" s="24">
        <v>1</v>
      </c>
      <c r="D1907" s="24" t="s">
        <v>5221</v>
      </c>
      <c r="E1907" s="24" t="b">
        <v>0</v>
      </c>
      <c r="F1907" s="24">
        <v>5567</v>
      </c>
      <c r="G1907" s="24">
        <v>3259</v>
      </c>
      <c r="H1907" s="24">
        <v>34258</v>
      </c>
      <c r="I1907" s="24">
        <v>3.28</v>
      </c>
      <c r="J1907" s="24">
        <v>28.6</v>
      </c>
      <c r="K1907" s="24" t="s">
        <v>4429</v>
      </c>
      <c r="L1907" s="24" t="b">
        <v>1</v>
      </c>
      <c r="M1907" s="25" t="b">
        <f t="shared" si="29"/>
        <v>0</v>
      </c>
    </row>
    <row r="1908" spans="1:13" x14ac:dyDescent="0.25">
      <c r="A1908" s="10" t="s">
        <v>5723</v>
      </c>
      <c r="B1908" s="22" t="s">
        <v>6327</v>
      </c>
      <c r="C1908" s="22">
        <v>1</v>
      </c>
      <c r="D1908" s="22" t="s">
        <v>6328</v>
      </c>
      <c r="E1908" s="22" t="b">
        <v>0</v>
      </c>
      <c r="F1908" s="22">
        <v>857</v>
      </c>
      <c r="G1908" s="22">
        <v>434</v>
      </c>
      <c r="H1908" s="22">
        <v>5810</v>
      </c>
      <c r="I1908" s="22">
        <v>4.07</v>
      </c>
      <c r="J1908" s="22">
        <v>3.92</v>
      </c>
      <c r="K1908" s="22" t="s">
        <v>4429</v>
      </c>
      <c r="L1908" s="22" t="b">
        <v>1</v>
      </c>
      <c r="M1908" s="25" t="b">
        <f t="shared" si="29"/>
        <v>0</v>
      </c>
    </row>
    <row r="1909" spans="1:13" x14ac:dyDescent="0.25">
      <c r="A1909" s="13" t="s">
        <v>5726</v>
      </c>
      <c r="B1909" s="24" t="s">
        <v>6330</v>
      </c>
      <c r="C1909" s="24">
        <v>1</v>
      </c>
      <c r="D1909" s="24" t="s">
        <v>6331</v>
      </c>
      <c r="E1909" s="24" t="b">
        <v>0</v>
      </c>
      <c r="F1909" s="24">
        <v>4944</v>
      </c>
      <c r="G1909" s="24">
        <v>5359</v>
      </c>
      <c r="H1909" s="24">
        <v>235043</v>
      </c>
      <c r="I1909" s="24">
        <v>12.45</v>
      </c>
      <c r="J1909" s="24">
        <v>51.73</v>
      </c>
      <c r="K1909" s="24" t="s">
        <v>4429</v>
      </c>
      <c r="L1909" s="24" t="b">
        <v>1</v>
      </c>
      <c r="M1909" s="25" t="b">
        <f t="shared" si="29"/>
        <v>0</v>
      </c>
    </row>
    <row r="1910" spans="1:13" x14ac:dyDescent="0.25">
      <c r="A1910" s="10" t="s">
        <v>5729</v>
      </c>
      <c r="B1910" s="22" t="s">
        <v>6360</v>
      </c>
      <c r="C1910" s="22">
        <v>1</v>
      </c>
      <c r="D1910" s="22" t="s">
        <v>6361</v>
      </c>
      <c r="E1910" s="22" t="b">
        <v>0</v>
      </c>
      <c r="F1910" s="22">
        <v>70</v>
      </c>
      <c r="G1910" s="22">
        <v>78</v>
      </c>
      <c r="H1910" s="22">
        <v>1938</v>
      </c>
      <c r="I1910" s="22">
        <v>4.0599999999999996</v>
      </c>
      <c r="J1910" s="22">
        <v>1.31</v>
      </c>
      <c r="K1910" s="22" t="s">
        <v>4429</v>
      </c>
      <c r="L1910" s="22" t="b">
        <v>1</v>
      </c>
      <c r="M1910" s="25" t="b">
        <f t="shared" si="29"/>
        <v>0</v>
      </c>
    </row>
    <row r="1911" spans="1:13" x14ac:dyDescent="0.25">
      <c r="A1911" s="13" t="s">
        <v>5732</v>
      </c>
      <c r="B1911" s="24" t="s">
        <v>6396</v>
      </c>
      <c r="C1911" s="24">
        <v>1</v>
      </c>
      <c r="D1911" s="24" t="s">
        <v>6397</v>
      </c>
      <c r="E1911" s="24" t="b">
        <v>0</v>
      </c>
      <c r="F1911" s="24">
        <v>14</v>
      </c>
      <c r="G1911" s="24">
        <v>42</v>
      </c>
      <c r="H1911" s="24">
        <v>652</v>
      </c>
      <c r="I1911" s="24">
        <v>0.53</v>
      </c>
      <c r="J1911" s="24">
        <v>3.34</v>
      </c>
      <c r="K1911" s="24" t="s">
        <v>4429</v>
      </c>
      <c r="L1911" s="24" t="b">
        <v>1</v>
      </c>
      <c r="M1911" s="25" t="b">
        <f t="shared" si="29"/>
        <v>0</v>
      </c>
    </row>
    <row r="1912" spans="1:13" x14ac:dyDescent="0.25">
      <c r="A1912" s="10" t="s">
        <v>5735</v>
      </c>
      <c r="B1912" s="22" t="s">
        <v>5226</v>
      </c>
      <c r="C1912" s="22">
        <v>1</v>
      </c>
      <c r="D1912" s="22" t="s">
        <v>5227</v>
      </c>
      <c r="E1912" s="22" t="b">
        <v>0</v>
      </c>
      <c r="F1912" s="22">
        <v>329</v>
      </c>
      <c r="G1912" s="22">
        <v>205</v>
      </c>
      <c r="H1912" s="22">
        <v>36115</v>
      </c>
      <c r="I1912" s="22">
        <v>1.1499999999999999</v>
      </c>
      <c r="J1912" s="22">
        <v>85.78</v>
      </c>
      <c r="K1912" s="22" t="s">
        <v>4429</v>
      </c>
      <c r="L1912" s="22" t="b">
        <v>1</v>
      </c>
      <c r="M1912" s="25" t="b">
        <f t="shared" si="29"/>
        <v>1</v>
      </c>
    </row>
    <row r="1913" spans="1:13" x14ac:dyDescent="0.25">
      <c r="A1913" s="13" t="s">
        <v>5738</v>
      </c>
      <c r="B1913" s="24" t="s">
        <v>5223</v>
      </c>
      <c r="C1913" s="24">
        <v>1</v>
      </c>
      <c r="D1913" s="24" t="s">
        <v>5224</v>
      </c>
      <c r="E1913" s="24" t="b">
        <v>0</v>
      </c>
      <c r="F1913" s="24">
        <v>309</v>
      </c>
      <c r="G1913" s="24">
        <v>43</v>
      </c>
      <c r="H1913" s="24">
        <v>17838</v>
      </c>
      <c r="I1913" s="24">
        <v>1.1499999999999999</v>
      </c>
      <c r="J1913" s="24">
        <v>42.57</v>
      </c>
      <c r="K1913" s="24" t="s">
        <v>4429</v>
      </c>
      <c r="L1913" s="24" t="b">
        <v>1</v>
      </c>
      <c r="M1913" s="25" t="b">
        <f t="shared" si="29"/>
        <v>0</v>
      </c>
    </row>
    <row r="1914" spans="1:13" x14ac:dyDescent="0.25">
      <c r="A1914" s="10" t="s">
        <v>5741</v>
      </c>
      <c r="B1914" s="22" t="s">
        <v>6399</v>
      </c>
      <c r="C1914" s="22">
        <v>1</v>
      </c>
      <c r="D1914" s="22" t="s">
        <v>6400</v>
      </c>
      <c r="E1914" s="22" t="b">
        <v>0</v>
      </c>
      <c r="F1914" s="22">
        <v>120</v>
      </c>
      <c r="G1914" s="22">
        <v>234</v>
      </c>
      <c r="H1914" s="22">
        <v>3933</v>
      </c>
      <c r="I1914" s="22">
        <v>1.07</v>
      </c>
      <c r="J1914" s="22">
        <v>10.08</v>
      </c>
      <c r="K1914" s="22" t="s">
        <v>4429</v>
      </c>
      <c r="L1914" s="22" t="b">
        <v>1</v>
      </c>
      <c r="M1914" s="25" t="b">
        <f t="shared" si="29"/>
        <v>0</v>
      </c>
    </row>
    <row r="1915" spans="1:13" x14ac:dyDescent="0.25">
      <c r="A1915" s="13" t="s">
        <v>5744</v>
      </c>
      <c r="B1915" s="24" t="s">
        <v>6324</v>
      </c>
      <c r="C1915" s="24">
        <v>1</v>
      </c>
      <c r="D1915" s="24" t="s">
        <v>6325</v>
      </c>
      <c r="E1915" s="24" t="b">
        <v>0</v>
      </c>
      <c r="F1915" s="24">
        <v>114</v>
      </c>
      <c r="G1915" s="24">
        <v>183</v>
      </c>
      <c r="H1915" s="24">
        <v>316</v>
      </c>
      <c r="I1915" s="24">
        <v>1.02</v>
      </c>
      <c r="J1915" s="24">
        <v>0.85</v>
      </c>
      <c r="K1915" s="24" t="s">
        <v>4429</v>
      </c>
      <c r="L1915" s="24" t="b">
        <v>1</v>
      </c>
      <c r="M1915" s="25" t="b">
        <f t="shared" si="29"/>
        <v>0</v>
      </c>
    </row>
    <row r="1916" spans="1:13" x14ac:dyDescent="0.25">
      <c r="A1916" s="10" t="s">
        <v>5747</v>
      </c>
      <c r="B1916" s="22" t="s">
        <v>5217</v>
      </c>
      <c r="C1916" s="22">
        <v>1</v>
      </c>
      <c r="D1916" s="22" t="s">
        <v>5218</v>
      </c>
      <c r="E1916" s="22" t="b">
        <v>0</v>
      </c>
      <c r="F1916" s="22">
        <v>1548</v>
      </c>
      <c r="G1916" s="22">
        <v>1484</v>
      </c>
      <c r="H1916" s="22">
        <v>81643</v>
      </c>
      <c r="I1916" s="22">
        <v>5.99</v>
      </c>
      <c r="J1916" s="22">
        <v>37.33</v>
      </c>
      <c r="K1916" s="22" t="s">
        <v>4429</v>
      </c>
      <c r="L1916" s="22" t="b">
        <v>1</v>
      </c>
      <c r="M1916" s="25" t="b">
        <f t="shared" si="29"/>
        <v>0</v>
      </c>
    </row>
    <row r="1917" spans="1:13" x14ac:dyDescent="0.25">
      <c r="A1917" s="13" t="s">
        <v>5750</v>
      </c>
      <c r="B1917" s="24" t="s">
        <v>6402</v>
      </c>
      <c r="C1917" s="24">
        <v>1</v>
      </c>
      <c r="D1917" s="24" t="s">
        <v>6403</v>
      </c>
      <c r="E1917" s="24" t="b">
        <v>0</v>
      </c>
      <c r="F1917" s="24">
        <v>411</v>
      </c>
      <c r="G1917" s="24">
        <v>1602</v>
      </c>
      <c r="H1917" s="24">
        <v>45003</v>
      </c>
      <c r="I1917" s="24">
        <v>1.82</v>
      </c>
      <c r="J1917" s="24">
        <v>67.88</v>
      </c>
      <c r="K1917" s="24" t="s">
        <v>4429</v>
      </c>
      <c r="L1917" s="24" t="b">
        <v>1</v>
      </c>
      <c r="M1917" s="25" t="b">
        <f t="shared" si="29"/>
        <v>1</v>
      </c>
    </row>
    <row r="1918" spans="1:13" x14ac:dyDescent="0.25">
      <c r="A1918" s="10" t="s">
        <v>5753</v>
      </c>
      <c r="B1918" s="22" t="s">
        <v>6405</v>
      </c>
      <c r="C1918" s="22">
        <v>1</v>
      </c>
      <c r="D1918" s="22" t="s">
        <v>6406</v>
      </c>
      <c r="E1918" s="22" t="b">
        <v>0</v>
      </c>
      <c r="F1918" s="22">
        <v>574</v>
      </c>
      <c r="G1918" s="22">
        <v>341</v>
      </c>
      <c r="H1918" s="22">
        <v>3894</v>
      </c>
      <c r="I1918" s="22">
        <v>3.7</v>
      </c>
      <c r="J1918" s="22">
        <v>2.89</v>
      </c>
      <c r="K1918" s="22" t="s">
        <v>4429</v>
      </c>
      <c r="L1918" s="22" t="b">
        <v>1</v>
      </c>
      <c r="M1918" s="25" t="b">
        <f t="shared" si="29"/>
        <v>0</v>
      </c>
    </row>
    <row r="1919" spans="1:13" x14ac:dyDescent="0.25">
      <c r="A1919" s="13" t="s">
        <v>5756</v>
      </c>
      <c r="B1919" s="24" t="s">
        <v>5214</v>
      </c>
      <c r="C1919" s="24">
        <v>1</v>
      </c>
      <c r="D1919" s="24" t="s">
        <v>5215</v>
      </c>
      <c r="E1919" s="24" t="b">
        <v>0</v>
      </c>
      <c r="F1919" s="24">
        <v>35</v>
      </c>
      <c r="G1919" s="24">
        <v>64</v>
      </c>
      <c r="H1919" s="24">
        <v>2731</v>
      </c>
      <c r="I1919" s="24">
        <v>0.63</v>
      </c>
      <c r="J1919" s="24">
        <v>11.93</v>
      </c>
      <c r="K1919" s="24" t="s">
        <v>4429</v>
      </c>
      <c r="L1919" s="24" t="b">
        <v>1</v>
      </c>
      <c r="M1919" s="25" t="b">
        <f t="shared" si="29"/>
        <v>0</v>
      </c>
    </row>
    <row r="1920" spans="1:13" x14ac:dyDescent="0.25">
      <c r="A1920" s="10" t="s">
        <v>5759</v>
      </c>
      <c r="B1920" s="22" t="s">
        <v>6408</v>
      </c>
      <c r="C1920" s="22">
        <v>1</v>
      </c>
      <c r="D1920" s="22" t="s">
        <v>6409</v>
      </c>
      <c r="E1920" s="22" t="b">
        <v>0</v>
      </c>
      <c r="F1920" s="22">
        <v>1912</v>
      </c>
      <c r="G1920" s="22">
        <v>2908</v>
      </c>
      <c r="H1920" s="22">
        <v>6009</v>
      </c>
      <c r="I1920" s="22">
        <v>0.63</v>
      </c>
      <c r="J1920" s="22">
        <v>26.24</v>
      </c>
      <c r="K1920" s="22" t="s">
        <v>4429</v>
      </c>
      <c r="L1920" s="22" t="b">
        <v>1</v>
      </c>
      <c r="M1920" s="25" t="b">
        <f t="shared" si="29"/>
        <v>0</v>
      </c>
    </row>
    <row r="1921" spans="1:13" x14ac:dyDescent="0.25">
      <c r="A1921" s="13" t="s">
        <v>5762</v>
      </c>
      <c r="B1921" s="24" t="s">
        <v>5211</v>
      </c>
      <c r="C1921" s="24">
        <v>1</v>
      </c>
      <c r="D1921" s="24" t="s">
        <v>5212</v>
      </c>
      <c r="E1921" s="24" t="b">
        <v>0</v>
      </c>
      <c r="F1921" s="24">
        <v>227</v>
      </c>
      <c r="G1921" s="24">
        <v>331</v>
      </c>
      <c r="H1921" s="24">
        <v>1654</v>
      </c>
      <c r="I1921" s="24">
        <v>0.49</v>
      </c>
      <c r="J1921" s="24">
        <v>9.19</v>
      </c>
      <c r="K1921" s="24" t="s">
        <v>4429</v>
      </c>
      <c r="L1921" s="24" t="b">
        <v>1</v>
      </c>
      <c r="M1921" s="25" t="b">
        <f t="shared" si="29"/>
        <v>0</v>
      </c>
    </row>
    <row r="1922" spans="1:13" x14ac:dyDescent="0.25">
      <c r="A1922" s="10" t="s">
        <v>5765</v>
      </c>
      <c r="B1922" s="22" t="s">
        <v>5229</v>
      </c>
      <c r="C1922" s="22">
        <v>1</v>
      </c>
      <c r="D1922" s="22" t="s">
        <v>5230</v>
      </c>
      <c r="E1922" s="22" t="b">
        <v>0</v>
      </c>
      <c r="F1922" s="22">
        <v>2147</v>
      </c>
      <c r="G1922" s="22">
        <v>2105</v>
      </c>
      <c r="H1922" s="22">
        <v>24465</v>
      </c>
      <c r="I1922" s="22">
        <v>4.3</v>
      </c>
      <c r="J1922" s="22">
        <v>15.58</v>
      </c>
      <c r="K1922" s="22" t="s">
        <v>4429</v>
      </c>
      <c r="L1922" s="22" t="b">
        <v>1</v>
      </c>
      <c r="M1922" s="25" t="b">
        <f t="shared" si="29"/>
        <v>0</v>
      </c>
    </row>
    <row r="1923" spans="1:13" x14ac:dyDescent="0.25">
      <c r="A1923" s="13" t="s">
        <v>5768</v>
      </c>
      <c r="B1923" s="24" t="s">
        <v>6261</v>
      </c>
      <c r="C1923" s="24">
        <v>1</v>
      </c>
      <c r="D1923" s="24" t="s">
        <v>6262</v>
      </c>
      <c r="E1923" s="24" t="b">
        <v>1</v>
      </c>
      <c r="F1923" s="24">
        <v>2377</v>
      </c>
      <c r="G1923" s="24">
        <v>422</v>
      </c>
      <c r="H1923" s="24">
        <v>2607</v>
      </c>
      <c r="I1923" s="24">
        <v>12.64</v>
      </c>
      <c r="J1923" s="24">
        <v>0.56999999999999995</v>
      </c>
      <c r="K1923" s="24" t="s">
        <v>4429</v>
      </c>
      <c r="L1923" s="24" t="b">
        <v>1</v>
      </c>
      <c r="M1923" s="25" t="b">
        <f t="shared" si="29"/>
        <v>0</v>
      </c>
    </row>
    <row r="1924" spans="1:13" x14ac:dyDescent="0.25">
      <c r="A1924" s="10" t="s">
        <v>5771</v>
      </c>
      <c r="B1924" s="22" t="s">
        <v>5202</v>
      </c>
      <c r="C1924" s="22">
        <v>1</v>
      </c>
      <c r="D1924" s="22" t="s">
        <v>5203</v>
      </c>
      <c r="E1924" s="22" t="b">
        <v>0</v>
      </c>
      <c r="F1924" s="22">
        <v>36073</v>
      </c>
      <c r="G1924" s="22">
        <v>2000</v>
      </c>
      <c r="H1924" s="22">
        <v>127710</v>
      </c>
      <c r="I1924" s="22">
        <v>12.12</v>
      </c>
      <c r="J1924" s="22">
        <v>28.87</v>
      </c>
      <c r="K1924" s="22" t="s">
        <v>4429</v>
      </c>
      <c r="L1924" s="22" t="b">
        <v>1</v>
      </c>
      <c r="M1924" s="25" t="b">
        <f t="shared" ref="M1924:M1987" si="30">IF(J1924&gt;62.7015,TRUE,FALSE)</f>
        <v>0</v>
      </c>
    </row>
    <row r="1925" spans="1:13" x14ac:dyDescent="0.25">
      <c r="A1925" s="13" t="s">
        <v>5774</v>
      </c>
      <c r="B1925" s="24" t="s">
        <v>6252</v>
      </c>
      <c r="C1925" s="24">
        <v>1</v>
      </c>
      <c r="D1925" s="24" t="s">
        <v>6253</v>
      </c>
      <c r="E1925" s="24" t="b">
        <v>0</v>
      </c>
      <c r="F1925" s="24">
        <v>653</v>
      </c>
      <c r="G1925" s="24">
        <v>2502</v>
      </c>
      <c r="H1925" s="24">
        <v>30616</v>
      </c>
      <c r="I1925" s="24">
        <v>9.8699999999999992</v>
      </c>
      <c r="J1925" s="24">
        <v>8.5</v>
      </c>
      <c r="K1925" s="24" t="s">
        <v>4429</v>
      </c>
      <c r="L1925" s="24" t="b">
        <v>1</v>
      </c>
      <c r="M1925" s="25" t="b">
        <f t="shared" si="30"/>
        <v>0</v>
      </c>
    </row>
    <row r="1926" spans="1:13" x14ac:dyDescent="0.25">
      <c r="A1926" s="10" t="s">
        <v>5777</v>
      </c>
      <c r="B1926" s="22" t="s">
        <v>6246</v>
      </c>
      <c r="C1926" s="22">
        <v>1</v>
      </c>
      <c r="D1926" s="22" t="s">
        <v>6247</v>
      </c>
      <c r="E1926" s="22" t="b">
        <v>0</v>
      </c>
      <c r="F1926" s="22">
        <v>318</v>
      </c>
      <c r="G1926" s="22">
        <v>533</v>
      </c>
      <c r="H1926" s="22">
        <v>1407</v>
      </c>
      <c r="I1926" s="22">
        <v>2.0699999999999998</v>
      </c>
      <c r="J1926" s="22">
        <v>1.86</v>
      </c>
      <c r="K1926" s="22" t="s">
        <v>4429</v>
      </c>
      <c r="L1926" s="22" t="b">
        <v>1</v>
      </c>
      <c r="M1926" s="25" t="b">
        <f t="shared" si="30"/>
        <v>0</v>
      </c>
    </row>
    <row r="1927" spans="1:13" x14ac:dyDescent="0.25">
      <c r="A1927" s="13" t="s">
        <v>5780</v>
      </c>
      <c r="B1927" s="24" t="s">
        <v>5205</v>
      </c>
      <c r="C1927" s="24">
        <v>1</v>
      </c>
      <c r="D1927" s="24" t="s">
        <v>5206</v>
      </c>
      <c r="E1927" s="24" t="b">
        <v>0</v>
      </c>
      <c r="F1927" s="24">
        <v>22</v>
      </c>
      <c r="G1927" s="24">
        <v>52</v>
      </c>
      <c r="H1927" s="24">
        <v>304</v>
      </c>
      <c r="I1927" s="24">
        <v>1.83</v>
      </c>
      <c r="J1927" s="24">
        <v>0.46</v>
      </c>
      <c r="K1927" s="24" t="s">
        <v>4429</v>
      </c>
      <c r="L1927" s="24" t="b">
        <v>1</v>
      </c>
      <c r="M1927" s="25" t="b">
        <f t="shared" si="30"/>
        <v>0</v>
      </c>
    </row>
    <row r="1928" spans="1:13" x14ac:dyDescent="0.25">
      <c r="A1928" s="10" t="s">
        <v>5783</v>
      </c>
      <c r="B1928" s="22" t="s">
        <v>5208</v>
      </c>
      <c r="C1928" s="22">
        <v>1</v>
      </c>
      <c r="D1928" s="22" t="s">
        <v>5209</v>
      </c>
      <c r="E1928" s="22" t="b">
        <v>0</v>
      </c>
      <c r="F1928" s="22">
        <v>959</v>
      </c>
      <c r="G1928" s="22">
        <v>1523</v>
      </c>
      <c r="H1928" s="22">
        <v>53261</v>
      </c>
      <c r="I1928" s="22">
        <v>4.66</v>
      </c>
      <c r="J1928" s="22">
        <v>31.33</v>
      </c>
      <c r="K1928" s="22" t="s">
        <v>4429</v>
      </c>
      <c r="L1928" s="22" t="b">
        <v>1</v>
      </c>
      <c r="M1928" s="25" t="b">
        <f t="shared" si="30"/>
        <v>0</v>
      </c>
    </row>
    <row r="1929" spans="1:13" x14ac:dyDescent="0.25">
      <c r="A1929" s="13" t="s">
        <v>5786</v>
      </c>
      <c r="B1929" s="24" t="s">
        <v>5253</v>
      </c>
      <c r="C1929" s="24">
        <v>1</v>
      </c>
      <c r="D1929" s="24" t="s">
        <v>5254</v>
      </c>
      <c r="E1929" s="24" t="b">
        <v>1</v>
      </c>
      <c r="F1929" s="24">
        <v>8725</v>
      </c>
      <c r="G1929" s="24">
        <v>3750</v>
      </c>
      <c r="H1929" s="24">
        <v>2698</v>
      </c>
      <c r="I1929" s="24">
        <v>8</v>
      </c>
      <c r="J1929" s="24">
        <v>0.92</v>
      </c>
      <c r="K1929" s="24" t="s">
        <v>4429</v>
      </c>
      <c r="L1929" s="24" t="b">
        <v>1</v>
      </c>
      <c r="M1929" s="25" t="b">
        <f t="shared" si="30"/>
        <v>0</v>
      </c>
    </row>
    <row r="1930" spans="1:13" x14ac:dyDescent="0.25">
      <c r="A1930" s="10" t="s">
        <v>5789</v>
      </c>
      <c r="B1930" s="22" t="s">
        <v>6249</v>
      </c>
      <c r="C1930" s="22">
        <v>1</v>
      </c>
      <c r="D1930" s="22" t="s">
        <v>6250</v>
      </c>
      <c r="E1930" s="22" t="b">
        <v>0</v>
      </c>
      <c r="F1930" s="22">
        <v>348</v>
      </c>
      <c r="G1930" s="22">
        <v>81</v>
      </c>
      <c r="H1930" s="22">
        <v>52604</v>
      </c>
      <c r="I1930" s="22">
        <v>8.61</v>
      </c>
      <c r="J1930" s="22">
        <v>16.75</v>
      </c>
      <c r="K1930" s="22" t="s">
        <v>4429</v>
      </c>
      <c r="L1930" s="22" t="b">
        <v>1</v>
      </c>
      <c r="M1930" s="25" t="b">
        <f t="shared" si="30"/>
        <v>0</v>
      </c>
    </row>
    <row r="1931" spans="1:13" x14ac:dyDescent="0.25">
      <c r="A1931" s="13" t="s">
        <v>5792</v>
      </c>
      <c r="B1931" s="24" t="s">
        <v>5250</v>
      </c>
      <c r="C1931" s="24">
        <v>1</v>
      </c>
      <c r="D1931" s="24" t="s">
        <v>5251</v>
      </c>
      <c r="E1931" s="24" t="b">
        <v>0</v>
      </c>
      <c r="F1931" s="24">
        <v>791</v>
      </c>
      <c r="G1931" s="24">
        <v>651</v>
      </c>
      <c r="H1931" s="24">
        <v>38137</v>
      </c>
      <c r="I1931" s="24">
        <v>5.0599999999999996</v>
      </c>
      <c r="J1931" s="24">
        <v>20.66</v>
      </c>
      <c r="K1931" s="24" t="s">
        <v>4429</v>
      </c>
      <c r="L1931" s="24" t="b">
        <v>1</v>
      </c>
      <c r="M1931" s="25" t="b">
        <f t="shared" si="30"/>
        <v>0</v>
      </c>
    </row>
    <row r="1932" spans="1:13" x14ac:dyDescent="0.25">
      <c r="A1932" s="10" t="s">
        <v>5795</v>
      </c>
      <c r="B1932" s="22" t="s">
        <v>5247</v>
      </c>
      <c r="C1932" s="22">
        <v>1</v>
      </c>
      <c r="D1932" s="22" t="s">
        <v>5248</v>
      </c>
      <c r="E1932" s="22" t="b">
        <v>0</v>
      </c>
      <c r="F1932" s="22">
        <v>57</v>
      </c>
      <c r="G1932" s="22">
        <v>194</v>
      </c>
      <c r="H1932" s="22">
        <v>4727</v>
      </c>
      <c r="I1932" s="22">
        <v>1.42</v>
      </c>
      <c r="J1932" s="22">
        <v>9.09</v>
      </c>
      <c r="K1932" s="22" t="s">
        <v>4429</v>
      </c>
      <c r="L1932" s="22" t="b">
        <v>1</v>
      </c>
      <c r="M1932" s="25" t="b">
        <f t="shared" si="30"/>
        <v>0</v>
      </c>
    </row>
    <row r="1933" spans="1:13" x14ac:dyDescent="0.25">
      <c r="A1933" s="13" t="s">
        <v>5798</v>
      </c>
      <c r="B1933" s="24" t="s">
        <v>5232</v>
      </c>
      <c r="C1933" s="24">
        <v>1</v>
      </c>
      <c r="D1933" s="24" t="s">
        <v>5233</v>
      </c>
      <c r="E1933" s="24" t="b">
        <v>0</v>
      </c>
      <c r="F1933" s="24">
        <v>855</v>
      </c>
      <c r="G1933" s="24">
        <v>725</v>
      </c>
      <c r="H1933" s="24">
        <v>43591</v>
      </c>
      <c r="I1933" s="24">
        <v>5.01</v>
      </c>
      <c r="J1933" s="24">
        <v>23.86</v>
      </c>
      <c r="K1933" s="24" t="s">
        <v>4429</v>
      </c>
      <c r="L1933" s="24" t="b">
        <v>1</v>
      </c>
      <c r="M1933" s="25" t="b">
        <f t="shared" si="30"/>
        <v>0</v>
      </c>
    </row>
    <row r="1934" spans="1:13" x14ac:dyDescent="0.25">
      <c r="A1934" s="10" t="s">
        <v>5801</v>
      </c>
      <c r="B1934" s="22" t="s">
        <v>5244</v>
      </c>
      <c r="C1934" s="22">
        <v>1</v>
      </c>
      <c r="D1934" s="22" t="s">
        <v>5245</v>
      </c>
      <c r="E1934" s="22" t="b">
        <v>0</v>
      </c>
      <c r="F1934" s="22">
        <v>1570</v>
      </c>
      <c r="G1934" s="22">
        <v>3110</v>
      </c>
      <c r="H1934" s="22">
        <v>21667</v>
      </c>
      <c r="I1934" s="22">
        <v>0.81</v>
      </c>
      <c r="J1934" s="22">
        <v>73.45</v>
      </c>
      <c r="K1934" s="22" t="s">
        <v>4429</v>
      </c>
      <c r="L1934" s="22" t="b">
        <v>1</v>
      </c>
      <c r="M1934" s="25" t="b">
        <f t="shared" si="30"/>
        <v>1</v>
      </c>
    </row>
    <row r="1935" spans="1:13" x14ac:dyDescent="0.25">
      <c r="A1935" s="13" t="s">
        <v>5804</v>
      </c>
      <c r="B1935" s="24" t="s">
        <v>5241</v>
      </c>
      <c r="C1935" s="24">
        <v>1</v>
      </c>
      <c r="D1935" s="24" t="s">
        <v>5242</v>
      </c>
      <c r="E1935" s="24" t="b">
        <v>0</v>
      </c>
      <c r="F1935" s="24">
        <v>850</v>
      </c>
      <c r="G1935" s="24">
        <v>1000</v>
      </c>
      <c r="H1935" s="24">
        <v>246403</v>
      </c>
      <c r="I1935" s="24">
        <v>8.64</v>
      </c>
      <c r="J1935" s="24">
        <v>78.099999999999994</v>
      </c>
      <c r="K1935" s="24" t="s">
        <v>4429</v>
      </c>
      <c r="L1935" s="24" t="b">
        <v>1</v>
      </c>
      <c r="M1935" s="25" t="b">
        <f t="shared" si="30"/>
        <v>1</v>
      </c>
    </row>
    <row r="1936" spans="1:13" x14ac:dyDescent="0.25">
      <c r="A1936" s="10" t="s">
        <v>5807</v>
      </c>
      <c r="B1936" s="22" t="s">
        <v>5238</v>
      </c>
      <c r="C1936" s="22">
        <v>1</v>
      </c>
      <c r="D1936" s="22" t="s">
        <v>5239</v>
      </c>
      <c r="E1936" s="22" t="b">
        <v>0</v>
      </c>
      <c r="F1936" s="22">
        <v>1747</v>
      </c>
      <c r="G1936" s="22">
        <v>4998</v>
      </c>
      <c r="H1936" s="22">
        <v>39419</v>
      </c>
      <c r="I1936" s="22">
        <v>0.98</v>
      </c>
      <c r="J1936" s="22">
        <v>110.73</v>
      </c>
      <c r="K1936" s="22" t="s">
        <v>4429</v>
      </c>
      <c r="L1936" s="22" t="b">
        <v>1</v>
      </c>
      <c r="M1936" s="25" t="b">
        <f t="shared" si="30"/>
        <v>1</v>
      </c>
    </row>
    <row r="1937" spans="1:13" x14ac:dyDescent="0.25">
      <c r="A1937" s="13" t="s">
        <v>5810</v>
      </c>
      <c r="B1937" s="24" t="s">
        <v>6255</v>
      </c>
      <c r="C1937" s="24">
        <v>1</v>
      </c>
      <c r="D1937" s="24" t="s">
        <v>6256</v>
      </c>
      <c r="E1937" s="24" t="b">
        <v>0</v>
      </c>
      <c r="F1937" s="24">
        <v>363</v>
      </c>
      <c r="G1937" s="24">
        <v>853</v>
      </c>
      <c r="H1937" s="24">
        <v>24529</v>
      </c>
      <c r="I1937" s="24">
        <v>1.79</v>
      </c>
      <c r="J1937" s="24">
        <v>37.51</v>
      </c>
      <c r="K1937" s="24" t="s">
        <v>4429</v>
      </c>
      <c r="L1937" s="24" t="b">
        <v>1</v>
      </c>
      <c r="M1937" s="25" t="b">
        <f t="shared" si="30"/>
        <v>0</v>
      </c>
    </row>
    <row r="1938" spans="1:13" x14ac:dyDescent="0.25">
      <c r="A1938" s="10" t="s">
        <v>5813</v>
      </c>
      <c r="B1938" s="22" t="s">
        <v>6258</v>
      </c>
      <c r="C1938" s="22">
        <v>1</v>
      </c>
      <c r="D1938" s="22" t="s">
        <v>6259</v>
      </c>
      <c r="E1938" s="22" t="b">
        <v>0</v>
      </c>
      <c r="F1938" s="22">
        <v>141</v>
      </c>
      <c r="G1938" s="22">
        <v>175</v>
      </c>
      <c r="H1938" s="22">
        <v>3747</v>
      </c>
      <c r="I1938" s="22">
        <v>2.0099999999999998</v>
      </c>
      <c r="J1938" s="22">
        <v>5.1100000000000003</v>
      </c>
      <c r="K1938" s="22" t="s">
        <v>4429</v>
      </c>
      <c r="L1938" s="22" t="b">
        <v>1</v>
      </c>
      <c r="M1938" s="25" t="b">
        <f t="shared" si="30"/>
        <v>0</v>
      </c>
    </row>
    <row r="1939" spans="1:13" x14ac:dyDescent="0.25">
      <c r="A1939" s="13" t="s">
        <v>5816</v>
      </c>
      <c r="B1939" s="24" t="s">
        <v>5235</v>
      </c>
      <c r="C1939" s="24">
        <v>1</v>
      </c>
      <c r="D1939" s="24" t="s">
        <v>5236</v>
      </c>
      <c r="E1939" s="24" t="b">
        <v>0</v>
      </c>
      <c r="F1939" s="24">
        <v>779</v>
      </c>
      <c r="G1939" s="24">
        <v>507</v>
      </c>
      <c r="H1939" s="24">
        <v>82587</v>
      </c>
      <c r="I1939" s="24">
        <v>2.84</v>
      </c>
      <c r="J1939" s="24">
        <v>79.64</v>
      </c>
      <c r="K1939" s="24" t="s">
        <v>4429</v>
      </c>
      <c r="L1939" s="24" t="b">
        <v>1</v>
      </c>
      <c r="M1939" s="25" t="b">
        <f t="shared" si="30"/>
        <v>1</v>
      </c>
    </row>
    <row r="1940" spans="1:13" x14ac:dyDescent="0.25">
      <c r="A1940" s="10" t="s">
        <v>5819</v>
      </c>
      <c r="B1940" s="22" t="s">
        <v>6516</v>
      </c>
      <c r="C1940" s="22">
        <v>1</v>
      </c>
      <c r="D1940" s="22" t="s">
        <v>6517</v>
      </c>
      <c r="E1940" s="22" t="b">
        <v>0</v>
      </c>
      <c r="F1940" s="22">
        <v>34</v>
      </c>
      <c r="G1940" s="22">
        <v>98</v>
      </c>
      <c r="H1940" s="22">
        <v>1420</v>
      </c>
      <c r="I1940" s="22">
        <v>0.81</v>
      </c>
      <c r="J1940" s="22">
        <v>4.78</v>
      </c>
      <c r="K1940" s="22" t="s">
        <v>4429</v>
      </c>
      <c r="L1940" s="22" t="b">
        <v>1</v>
      </c>
      <c r="M1940" s="25" t="b">
        <f t="shared" si="30"/>
        <v>0</v>
      </c>
    </row>
    <row r="1941" spans="1:13" x14ac:dyDescent="0.25">
      <c r="A1941" s="13" t="s">
        <v>5822</v>
      </c>
      <c r="B1941" s="24" t="s">
        <v>5001</v>
      </c>
      <c r="C1941" s="24">
        <v>1</v>
      </c>
      <c r="D1941" s="24" t="s">
        <v>5002</v>
      </c>
      <c r="E1941" s="24" t="b">
        <v>0</v>
      </c>
      <c r="F1941" s="24">
        <v>709</v>
      </c>
      <c r="G1941" s="24">
        <v>755</v>
      </c>
      <c r="H1941" s="24">
        <v>8068</v>
      </c>
      <c r="I1941" s="24">
        <v>3.38</v>
      </c>
      <c r="J1941" s="24">
        <v>6.53</v>
      </c>
      <c r="K1941" s="24" t="s">
        <v>4429</v>
      </c>
      <c r="L1941" s="24" t="b">
        <v>1</v>
      </c>
      <c r="M1941" s="25" t="b">
        <f t="shared" si="30"/>
        <v>0</v>
      </c>
    </row>
    <row r="1942" spans="1:13" x14ac:dyDescent="0.25">
      <c r="A1942" s="10" t="s">
        <v>5825</v>
      </c>
      <c r="B1942" s="22" t="s">
        <v>3927</v>
      </c>
      <c r="C1942" s="22">
        <v>1</v>
      </c>
      <c r="D1942" s="22" t="s">
        <v>3928</v>
      </c>
      <c r="E1942" s="22" t="b">
        <v>0</v>
      </c>
      <c r="F1942" s="22">
        <v>336</v>
      </c>
      <c r="G1942" s="22">
        <v>405</v>
      </c>
      <c r="H1942" s="22">
        <v>22235</v>
      </c>
      <c r="I1942" s="22">
        <v>4.79</v>
      </c>
      <c r="J1942" s="22">
        <v>12.71</v>
      </c>
      <c r="K1942" s="22" t="s">
        <v>4429</v>
      </c>
      <c r="L1942" s="22" t="b">
        <v>1</v>
      </c>
      <c r="M1942" s="25" t="b">
        <f t="shared" si="30"/>
        <v>0</v>
      </c>
    </row>
    <row r="1943" spans="1:13" x14ac:dyDescent="0.25">
      <c r="A1943" s="13" t="s">
        <v>5828</v>
      </c>
      <c r="B1943" s="24" t="s">
        <v>5988</v>
      </c>
      <c r="C1943" s="24">
        <v>1</v>
      </c>
      <c r="D1943" s="24" t="s">
        <v>5989</v>
      </c>
      <c r="E1943" s="24" t="b">
        <v>0</v>
      </c>
      <c r="F1943" s="24">
        <v>1763</v>
      </c>
      <c r="G1943" s="24">
        <v>1049</v>
      </c>
      <c r="H1943" s="24">
        <v>215131</v>
      </c>
      <c r="I1943" s="24">
        <v>9.75</v>
      </c>
      <c r="J1943" s="24">
        <v>60.46</v>
      </c>
      <c r="K1943" s="24" t="s">
        <v>4429</v>
      </c>
      <c r="L1943" s="24" t="b">
        <v>1</v>
      </c>
      <c r="M1943" s="25" t="b">
        <f t="shared" si="30"/>
        <v>0</v>
      </c>
    </row>
    <row r="1944" spans="1:13" x14ac:dyDescent="0.25">
      <c r="A1944" s="10" t="s">
        <v>5831</v>
      </c>
      <c r="B1944" s="22" t="s">
        <v>6027</v>
      </c>
      <c r="C1944" s="22">
        <v>1</v>
      </c>
      <c r="D1944" s="22" t="s">
        <v>6028</v>
      </c>
      <c r="E1944" s="22" t="b">
        <v>0</v>
      </c>
      <c r="F1944" s="22">
        <v>394</v>
      </c>
      <c r="G1944" s="22">
        <v>382</v>
      </c>
      <c r="H1944" s="22">
        <v>6723</v>
      </c>
      <c r="I1944" s="22">
        <v>0.72</v>
      </c>
      <c r="J1944" s="22">
        <v>25.56</v>
      </c>
      <c r="K1944" s="22" t="s">
        <v>4429</v>
      </c>
      <c r="L1944" s="22" t="b">
        <v>1</v>
      </c>
      <c r="M1944" s="25" t="b">
        <f t="shared" si="30"/>
        <v>0</v>
      </c>
    </row>
    <row r="1945" spans="1:13" x14ac:dyDescent="0.25">
      <c r="A1945" s="13" t="s">
        <v>5834</v>
      </c>
      <c r="B1945" s="24" t="s">
        <v>5523</v>
      </c>
      <c r="C1945" s="24">
        <v>1</v>
      </c>
      <c r="D1945" s="24" t="s">
        <v>5524</v>
      </c>
      <c r="E1945" s="24" t="b">
        <v>0</v>
      </c>
      <c r="F1945" s="24">
        <v>298</v>
      </c>
      <c r="G1945" s="24">
        <v>818</v>
      </c>
      <c r="H1945" s="24">
        <v>11821</v>
      </c>
      <c r="I1945" s="24">
        <v>5.04</v>
      </c>
      <c r="J1945" s="24">
        <v>6.42</v>
      </c>
      <c r="K1945" s="24" t="s">
        <v>4429</v>
      </c>
      <c r="L1945" s="24" t="b">
        <v>1</v>
      </c>
      <c r="M1945" s="25" t="b">
        <f t="shared" si="30"/>
        <v>0</v>
      </c>
    </row>
    <row r="1946" spans="1:13" x14ac:dyDescent="0.25">
      <c r="A1946" s="10" t="s">
        <v>5837</v>
      </c>
      <c r="B1946" s="22" t="s">
        <v>5979</v>
      </c>
      <c r="C1946" s="22">
        <v>1</v>
      </c>
      <c r="D1946" s="22" t="s">
        <v>5980</v>
      </c>
      <c r="E1946" s="22" t="b">
        <v>0</v>
      </c>
      <c r="F1946" s="22">
        <v>1798</v>
      </c>
      <c r="G1946" s="22">
        <v>2148</v>
      </c>
      <c r="H1946" s="22">
        <v>23685</v>
      </c>
      <c r="I1946" s="22">
        <v>10.26</v>
      </c>
      <c r="J1946" s="22">
        <v>6.32</v>
      </c>
      <c r="K1946" s="22" t="s">
        <v>4429</v>
      </c>
      <c r="L1946" s="22" t="b">
        <v>1</v>
      </c>
      <c r="M1946" s="25" t="b">
        <f t="shared" si="30"/>
        <v>0</v>
      </c>
    </row>
    <row r="1947" spans="1:13" x14ac:dyDescent="0.25">
      <c r="A1947" s="13" t="s">
        <v>5840</v>
      </c>
      <c r="B1947" s="24" t="s">
        <v>5520</v>
      </c>
      <c r="C1947" s="24">
        <v>1</v>
      </c>
      <c r="D1947" s="24" t="s">
        <v>5521</v>
      </c>
      <c r="E1947" s="24" t="b">
        <v>0</v>
      </c>
      <c r="F1947" s="24">
        <v>1710</v>
      </c>
      <c r="G1947" s="24">
        <v>1729</v>
      </c>
      <c r="H1947" s="24">
        <v>22735</v>
      </c>
      <c r="I1947" s="24">
        <v>7.21</v>
      </c>
      <c r="J1947" s="24">
        <v>8.64</v>
      </c>
      <c r="K1947" s="24" t="s">
        <v>4429</v>
      </c>
      <c r="L1947" s="24" t="b">
        <v>1</v>
      </c>
      <c r="M1947" s="25" t="b">
        <f t="shared" si="30"/>
        <v>0</v>
      </c>
    </row>
    <row r="1948" spans="1:13" x14ac:dyDescent="0.25">
      <c r="A1948" s="10" t="s">
        <v>5843</v>
      </c>
      <c r="B1948" s="22" t="s">
        <v>5982</v>
      </c>
      <c r="C1948" s="22">
        <v>1</v>
      </c>
      <c r="D1948" s="22" t="s">
        <v>5983</v>
      </c>
      <c r="E1948" s="22" t="b">
        <v>0</v>
      </c>
      <c r="F1948" s="22">
        <v>4076</v>
      </c>
      <c r="G1948" s="22">
        <v>4192</v>
      </c>
      <c r="H1948" s="22">
        <v>10937</v>
      </c>
      <c r="I1948" s="22">
        <v>6.81</v>
      </c>
      <c r="J1948" s="22">
        <v>4.4000000000000004</v>
      </c>
      <c r="K1948" s="22" t="s">
        <v>4429</v>
      </c>
      <c r="L1948" s="22" t="b">
        <v>1</v>
      </c>
      <c r="M1948" s="25" t="b">
        <f t="shared" si="30"/>
        <v>0</v>
      </c>
    </row>
    <row r="1949" spans="1:13" x14ac:dyDescent="0.25">
      <c r="A1949" s="13" t="s">
        <v>5846</v>
      </c>
      <c r="B1949" s="24" t="s">
        <v>5985</v>
      </c>
      <c r="C1949" s="24">
        <v>1</v>
      </c>
      <c r="D1949" s="24" t="s">
        <v>5986</v>
      </c>
      <c r="E1949" s="24" t="b">
        <v>0</v>
      </c>
      <c r="F1949" s="24">
        <v>138</v>
      </c>
      <c r="G1949" s="24">
        <v>374</v>
      </c>
      <c r="H1949" s="24">
        <v>5622</v>
      </c>
      <c r="I1949" s="24">
        <v>3</v>
      </c>
      <c r="J1949" s="24">
        <v>5.14</v>
      </c>
      <c r="K1949" s="24" t="s">
        <v>4429</v>
      </c>
      <c r="L1949" s="24" t="b">
        <v>1</v>
      </c>
      <c r="M1949" s="25" t="b">
        <f t="shared" si="30"/>
        <v>0</v>
      </c>
    </row>
    <row r="1950" spans="1:13" x14ac:dyDescent="0.25">
      <c r="A1950" s="10" t="s">
        <v>5849</v>
      </c>
      <c r="B1950" s="22" t="s">
        <v>5991</v>
      </c>
      <c r="C1950" s="22">
        <v>1</v>
      </c>
      <c r="D1950" s="22" t="s">
        <v>5992</v>
      </c>
      <c r="E1950" s="22" t="b">
        <v>0</v>
      </c>
      <c r="F1950" s="22">
        <v>118</v>
      </c>
      <c r="G1950" s="22">
        <v>58</v>
      </c>
      <c r="H1950" s="22">
        <v>12606</v>
      </c>
      <c r="I1950" s="22">
        <v>3.44</v>
      </c>
      <c r="J1950" s="22">
        <v>10.039999999999999</v>
      </c>
      <c r="K1950" s="22" t="s">
        <v>4429</v>
      </c>
      <c r="L1950" s="22" t="b">
        <v>1</v>
      </c>
      <c r="M1950" s="25" t="b">
        <f t="shared" si="30"/>
        <v>0</v>
      </c>
    </row>
    <row r="1951" spans="1:13" x14ac:dyDescent="0.25">
      <c r="A1951" s="13" t="s">
        <v>5852</v>
      </c>
      <c r="B1951" s="24" t="s">
        <v>5502</v>
      </c>
      <c r="C1951" s="24">
        <v>1</v>
      </c>
      <c r="D1951" s="24" t="s">
        <v>5503</v>
      </c>
      <c r="E1951" s="24" t="b">
        <v>0</v>
      </c>
      <c r="F1951" s="24">
        <v>7</v>
      </c>
      <c r="G1951" s="24">
        <v>64</v>
      </c>
      <c r="H1951" s="24">
        <v>1223</v>
      </c>
      <c r="I1951" s="24">
        <v>2.89</v>
      </c>
      <c r="J1951" s="24">
        <v>1.1599999999999999</v>
      </c>
      <c r="K1951" s="24" t="s">
        <v>4429</v>
      </c>
      <c r="L1951" s="24" t="b">
        <v>1</v>
      </c>
      <c r="M1951" s="25" t="b">
        <f t="shared" si="30"/>
        <v>0</v>
      </c>
    </row>
    <row r="1952" spans="1:13" x14ac:dyDescent="0.25">
      <c r="A1952" s="10" t="s">
        <v>5855</v>
      </c>
      <c r="B1952" s="22" t="s">
        <v>5994</v>
      </c>
      <c r="C1952" s="22">
        <v>1</v>
      </c>
      <c r="D1952" s="22" t="s">
        <v>5995</v>
      </c>
      <c r="E1952" s="22" t="b">
        <v>0</v>
      </c>
      <c r="F1952" s="22">
        <v>297</v>
      </c>
      <c r="G1952" s="22">
        <v>314</v>
      </c>
      <c r="H1952" s="22">
        <v>13495</v>
      </c>
      <c r="I1952" s="22">
        <v>6.32</v>
      </c>
      <c r="J1952" s="22">
        <v>5.85</v>
      </c>
      <c r="K1952" s="22" t="s">
        <v>4429</v>
      </c>
      <c r="L1952" s="22" t="b">
        <v>1</v>
      </c>
      <c r="M1952" s="25" t="b">
        <f t="shared" si="30"/>
        <v>0</v>
      </c>
    </row>
    <row r="1953" spans="1:13" x14ac:dyDescent="0.25">
      <c r="A1953" s="13" t="s">
        <v>5858</v>
      </c>
      <c r="B1953" s="24" t="s">
        <v>5997</v>
      </c>
      <c r="C1953" s="24">
        <v>1</v>
      </c>
      <c r="D1953" s="24" t="s">
        <v>5998</v>
      </c>
      <c r="E1953" s="24" t="b">
        <v>0</v>
      </c>
      <c r="F1953" s="24">
        <v>178</v>
      </c>
      <c r="G1953" s="24">
        <v>160</v>
      </c>
      <c r="H1953" s="24">
        <v>30811</v>
      </c>
      <c r="I1953" s="24">
        <v>1.73</v>
      </c>
      <c r="J1953" s="24">
        <v>48.83</v>
      </c>
      <c r="K1953" s="24" t="s">
        <v>4429</v>
      </c>
      <c r="L1953" s="24" t="b">
        <v>1</v>
      </c>
      <c r="M1953" s="25" t="b">
        <f t="shared" si="30"/>
        <v>0</v>
      </c>
    </row>
    <row r="1954" spans="1:13" x14ac:dyDescent="0.25">
      <c r="A1954" s="10" t="s">
        <v>5861</v>
      </c>
      <c r="B1954" s="22" t="s">
        <v>5517</v>
      </c>
      <c r="C1954" s="22">
        <v>1</v>
      </c>
      <c r="D1954" s="22" t="s">
        <v>5518</v>
      </c>
      <c r="E1954" s="22" t="b">
        <v>0</v>
      </c>
      <c r="F1954" s="22">
        <v>1252</v>
      </c>
      <c r="G1954" s="22">
        <v>1577</v>
      </c>
      <c r="H1954" s="22">
        <v>5054</v>
      </c>
      <c r="I1954" s="22">
        <v>9.1</v>
      </c>
      <c r="J1954" s="22">
        <v>1.52</v>
      </c>
      <c r="K1954" s="22" t="s">
        <v>4429</v>
      </c>
      <c r="L1954" s="22" t="b">
        <v>1</v>
      </c>
      <c r="M1954" s="25" t="b">
        <f t="shared" si="30"/>
        <v>0</v>
      </c>
    </row>
    <row r="1955" spans="1:13" x14ac:dyDescent="0.25">
      <c r="A1955" s="13" t="s">
        <v>5864</v>
      </c>
      <c r="B1955" s="24" t="s">
        <v>5976</v>
      </c>
      <c r="C1955" s="24">
        <v>1</v>
      </c>
      <c r="D1955" s="24" t="s">
        <v>5977</v>
      </c>
      <c r="E1955" s="24" t="b">
        <v>0</v>
      </c>
      <c r="F1955" s="24">
        <v>1617</v>
      </c>
      <c r="G1955" s="24">
        <v>1832</v>
      </c>
      <c r="H1955" s="24">
        <v>220887</v>
      </c>
      <c r="I1955" s="24">
        <v>10.67</v>
      </c>
      <c r="J1955" s="24">
        <v>56.71</v>
      </c>
      <c r="K1955" s="24" t="s">
        <v>4429</v>
      </c>
      <c r="L1955" s="24" t="b">
        <v>1</v>
      </c>
      <c r="M1955" s="25" t="b">
        <f t="shared" si="30"/>
        <v>0</v>
      </c>
    </row>
    <row r="1956" spans="1:13" x14ac:dyDescent="0.25">
      <c r="A1956" s="10" t="s">
        <v>5867</v>
      </c>
      <c r="B1956" s="22" t="s">
        <v>6000</v>
      </c>
      <c r="C1956" s="22">
        <v>1</v>
      </c>
      <c r="D1956" s="22" t="s">
        <v>6001</v>
      </c>
      <c r="E1956" s="22" t="b">
        <v>0</v>
      </c>
      <c r="F1956" s="22">
        <v>1572</v>
      </c>
      <c r="G1956" s="22">
        <v>2584</v>
      </c>
      <c r="H1956" s="22">
        <v>16494</v>
      </c>
      <c r="I1956" s="22">
        <v>3.38</v>
      </c>
      <c r="J1956" s="22">
        <v>13.39</v>
      </c>
      <c r="K1956" s="22" t="s">
        <v>4429</v>
      </c>
      <c r="L1956" s="22" t="b">
        <v>1</v>
      </c>
      <c r="M1956" s="25" t="b">
        <f t="shared" si="30"/>
        <v>0</v>
      </c>
    </row>
    <row r="1957" spans="1:13" x14ac:dyDescent="0.25">
      <c r="A1957" s="13" t="s">
        <v>5870</v>
      </c>
      <c r="B1957" s="24" t="s">
        <v>5514</v>
      </c>
      <c r="C1957" s="24">
        <v>1</v>
      </c>
      <c r="D1957" s="24" t="s">
        <v>5515</v>
      </c>
      <c r="E1957" s="24" t="b">
        <v>0</v>
      </c>
      <c r="F1957" s="24">
        <v>2036</v>
      </c>
      <c r="G1957" s="24">
        <v>2869</v>
      </c>
      <c r="H1957" s="24">
        <v>9008</v>
      </c>
      <c r="I1957" s="24">
        <v>6.3</v>
      </c>
      <c r="J1957" s="24">
        <v>3.92</v>
      </c>
      <c r="K1957" s="24" t="s">
        <v>4429</v>
      </c>
      <c r="L1957" s="24" t="b">
        <v>1</v>
      </c>
      <c r="M1957" s="25" t="b">
        <f t="shared" si="30"/>
        <v>0</v>
      </c>
    </row>
    <row r="1958" spans="1:13" x14ac:dyDescent="0.25">
      <c r="A1958" s="10" t="s">
        <v>5873</v>
      </c>
      <c r="B1958" s="22" t="s">
        <v>6003</v>
      </c>
      <c r="C1958" s="22">
        <v>1</v>
      </c>
      <c r="D1958" s="22" t="s">
        <v>6004</v>
      </c>
      <c r="E1958" s="22" t="b">
        <v>0</v>
      </c>
      <c r="F1958" s="22">
        <v>4672</v>
      </c>
      <c r="G1958" s="22">
        <v>285</v>
      </c>
      <c r="H1958" s="22">
        <v>632109</v>
      </c>
      <c r="I1958" s="22">
        <v>11.5</v>
      </c>
      <c r="J1958" s="22">
        <v>150.61000000000001</v>
      </c>
      <c r="K1958" s="22" t="s">
        <v>4429</v>
      </c>
      <c r="L1958" s="22" t="b">
        <v>1</v>
      </c>
      <c r="M1958" s="25" t="b">
        <f t="shared" si="30"/>
        <v>1</v>
      </c>
    </row>
    <row r="1959" spans="1:13" x14ac:dyDescent="0.25">
      <c r="A1959" s="13" t="s">
        <v>5876</v>
      </c>
      <c r="B1959" s="24" t="s">
        <v>5526</v>
      </c>
      <c r="C1959" s="24">
        <v>1</v>
      </c>
      <c r="D1959" s="24" t="s">
        <v>5527</v>
      </c>
      <c r="E1959" s="24" t="b">
        <v>0</v>
      </c>
      <c r="F1959" s="24">
        <v>40</v>
      </c>
      <c r="G1959" s="24">
        <v>908</v>
      </c>
      <c r="H1959" s="24">
        <v>22620</v>
      </c>
      <c r="I1959" s="24">
        <v>9.1999999999999993</v>
      </c>
      <c r="J1959" s="24">
        <v>6.73</v>
      </c>
      <c r="K1959" s="24" t="s">
        <v>4429</v>
      </c>
      <c r="L1959" s="24" t="b">
        <v>1</v>
      </c>
      <c r="M1959" s="25" t="b">
        <f t="shared" si="30"/>
        <v>0</v>
      </c>
    </row>
    <row r="1960" spans="1:13" x14ac:dyDescent="0.25">
      <c r="A1960" s="10" t="s">
        <v>5879</v>
      </c>
      <c r="B1960" s="22" t="s">
        <v>5511</v>
      </c>
      <c r="C1960" s="22">
        <v>1</v>
      </c>
      <c r="D1960" s="22" t="s">
        <v>5512</v>
      </c>
      <c r="E1960" s="22" t="b">
        <v>0</v>
      </c>
      <c r="F1960" s="22">
        <v>100</v>
      </c>
      <c r="G1960" s="22">
        <v>151</v>
      </c>
      <c r="H1960" s="22">
        <v>5492</v>
      </c>
      <c r="I1960" s="22">
        <v>4.47</v>
      </c>
      <c r="J1960" s="22">
        <v>3.37</v>
      </c>
      <c r="K1960" s="22" t="s">
        <v>4429</v>
      </c>
      <c r="L1960" s="22" t="b">
        <v>1</v>
      </c>
      <c r="M1960" s="25" t="b">
        <f t="shared" si="30"/>
        <v>0</v>
      </c>
    </row>
    <row r="1961" spans="1:13" x14ac:dyDescent="0.25">
      <c r="A1961" s="13" t="s">
        <v>5882</v>
      </c>
      <c r="B1961" s="24" t="s">
        <v>6078</v>
      </c>
      <c r="C1961" s="24">
        <v>1</v>
      </c>
      <c r="D1961" s="24" t="s">
        <v>6079</v>
      </c>
      <c r="E1961" s="24" t="b">
        <v>0</v>
      </c>
      <c r="F1961" s="24">
        <v>200</v>
      </c>
      <c r="G1961" s="24">
        <v>266</v>
      </c>
      <c r="H1961" s="24">
        <v>6676</v>
      </c>
      <c r="I1961" s="24">
        <v>9.64</v>
      </c>
      <c r="J1961" s="24">
        <v>1.9</v>
      </c>
      <c r="K1961" s="24" t="s">
        <v>4429</v>
      </c>
      <c r="L1961" s="24" t="b">
        <v>1</v>
      </c>
      <c r="M1961" s="25" t="b">
        <f t="shared" si="30"/>
        <v>0</v>
      </c>
    </row>
    <row r="1962" spans="1:13" x14ac:dyDescent="0.25">
      <c r="A1962" s="10" t="s">
        <v>5885</v>
      </c>
      <c r="B1962" s="22" t="s">
        <v>6069</v>
      </c>
      <c r="C1962" s="22">
        <v>1</v>
      </c>
      <c r="D1962" s="22" t="s">
        <v>6070</v>
      </c>
      <c r="E1962" s="22" t="b">
        <v>0</v>
      </c>
      <c r="F1962" s="22">
        <v>1589</v>
      </c>
      <c r="G1962" s="22">
        <v>1733</v>
      </c>
      <c r="H1962" s="22">
        <v>42214</v>
      </c>
      <c r="I1962" s="22">
        <v>4.8899999999999997</v>
      </c>
      <c r="J1962" s="22">
        <v>23.65</v>
      </c>
      <c r="K1962" s="22" t="s">
        <v>4429</v>
      </c>
      <c r="L1962" s="22" t="b">
        <v>1</v>
      </c>
      <c r="M1962" s="25" t="b">
        <f t="shared" si="30"/>
        <v>0</v>
      </c>
    </row>
    <row r="1963" spans="1:13" x14ac:dyDescent="0.25">
      <c r="A1963" s="13" t="s">
        <v>5888</v>
      </c>
      <c r="B1963" s="24" t="s">
        <v>6072</v>
      </c>
      <c r="C1963" s="24">
        <v>1</v>
      </c>
      <c r="D1963" s="24" t="s">
        <v>6073</v>
      </c>
      <c r="E1963" s="24" t="b">
        <v>0</v>
      </c>
      <c r="F1963" s="24">
        <v>44</v>
      </c>
      <c r="G1963" s="24">
        <v>398</v>
      </c>
      <c r="H1963" s="24">
        <v>1955</v>
      </c>
      <c r="I1963" s="24">
        <v>4.91</v>
      </c>
      <c r="J1963" s="24">
        <v>1.0900000000000001</v>
      </c>
      <c r="K1963" s="24" t="s">
        <v>4429</v>
      </c>
      <c r="L1963" s="24" t="b">
        <v>1</v>
      </c>
      <c r="M1963" s="25" t="b">
        <f t="shared" si="30"/>
        <v>0</v>
      </c>
    </row>
    <row r="1964" spans="1:13" x14ac:dyDescent="0.25">
      <c r="A1964" s="10" t="s">
        <v>5891</v>
      </c>
      <c r="B1964" s="22" t="s">
        <v>5550</v>
      </c>
      <c r="C1964" s="22">
        <v>1</v>
      </c>
      <c r="D1964" s="22" t="s">
        <v>5551</v>
      </c>
      <c r="E1964" s="22" t="b">
        <v>0</v>
      </c>
      <c r="F1964" s="22">
        <v>337</v>
      </c>
      <c r="G1964" s="22">
        <v>1587</v>
      </c>
      <c r="H1964" s="22">
        <v>6976</v>
      </c>
      <c r="I1964" s="22">
        <v>4.18</v>
      </c>
      <c r="J1964" s="22">
        <v>4.58</v>
      </c>
      <c r="K1964" s="22" t="s">
        <v>4429</v>
      </c>
      <c r="L1964" s="22" t="b">
        <v>1</v>
      </c>
      <c r="M1964" s="25" t="b">
        <f t="shared" si="30"/>
        <v>0</v>
      </c>
    </row>
    <row r="1965" spans="1:13" x14ac:dyDescent="0.25">
      <c r="A1965" s="13" t="s">
        <v>5894</v>
      </c>
      <c r="B1965" s="24" t="s">
        <v>5547</v>
      </c>
      <c r="C1965" s="24">
        <v>1</v>
      </c>
      <c r="D1965" s="24" t="s">
        <v>5548</v>
      </c>
      <c r="E1965" s="24" t="b">
        <v>0</v>
      </c>
      <c r="F1965" s="24">
        <v>3500</v>
      </c>
      <c r="G1965" s="24">
        <v>3536</v>
      </c>
      <c r="H1965" s="24">
        <v>261780</v>
      </c>
      <c r="I1965" s="24">
        <v>12.67</v>
      </c>
      <c r="J1965" s="24">
        <v>56.6</v>
      </c>
      <c r="K1965" s="24" t="s">
        <v>4429</v>
      </c>
      <c r="L1965" s="24" t="b">
        <v>1</v>
      </c>
      <c r="M1965" s="25" t="b">
        <f t="shared" si="30"/>
        <v>0</v>
      </c>
    </row>
    <row r="1966" spans="1:13" x14ac:dyDescent="0.25">
      <c r="A1966" s="10" t="s">
        <v>5897</v>
      </c>
      <c r="B1966" s="22" t="s">
        <v>6075</v>
      </c>
      <c r="C1966" s="22">
        <v>1</v>
      </c>
      <c r="D1966" s="22" t="s">
        <v>6076</v>
      </c>
      <c r="E1966" s="22" t="b">
        <v>0</v>
      </c>
      <c r="F1966" s="22">
        <v>307</v>
      </c>
      <c r="G1966" s="22">
        <v>215</v>
      </c>
      <c r="H1966" s="22">
        <v>20114</v>
      </c>
      <c r="I1966" s="22">
        <v>1.0900000000000001</v>
      </c>
      <c r="J1966" s="22">
        <v>50.66</v>
      </c>
      <c r="K1966" s="22" t="s">
        <v>4429</v>
      </c>
      <c r="L1966" s="22" t="b">
        <v>1</v>
      </c>
      <c r="M1966" s="25" t="b">
        <f t="shared" si="30"/>
        <v>0</v>
      </c>
    </row>
    <row r="1967" spans="1:13" x14ac:dyDescent="0.25">
      <c r="A1967" s="13" t="s">
        <v>5900</v>
      </c>
      <c r="B1967" s="24" t="s">
        <v>5544</v>
      </c>
      <c r="C1967" s="24">
        <v>1</v>
      </c>
      <c r="D1967" s="24" t="s">
        <v>5545</v>
      </c>
      <c r="E1967" s="24" t="b">
        <v>0</v>
      </c>
      <c r="F1967" s="24">
        <v>410</v>
      </c>
      <c r="G1967" s="24">
        <v>576</v>
      </c>
      <c r="H1967" s="24">
        <v>23424</v>
      </c>
      <c r="I1967" s="24">
        <v>5.19</v>
      </c>
      <c r="J1967" s="24">
        <v>12.35</v>
      </c>
      <c r="K1967" s="24" t="s">
        <v>4429</v>
      </c>
      <c r="L1967" s="24" t="b">
        <v>1</v>
      </c>
      <c r="M1967" s="25" t="b">
        <f t="shared" si="30"/>
        <v>0</v>
      </c>
    </row>
    <row r="1968" spans="1:13" x14ac:dyDescent="0.25">
      <c r="A1968" s="10" t="s">
        <v>5903</v>
      </c>
      <c r="B1968" s="22" t="s">
        <v>5541</v>
      </c>
      <c r="C1968" s="22">
        <v>1</v>
      </c>
      <c r="D1968" s="22" t="s">
        <v>5542</v>
      </c>
      <c r="E1968" s="22" t="b">
        <v>0</v>
      </c>
      <c r="F1968" s="22">
        <v>143</v>
      </c>
      <c r="G1968" s="22">
        <v>228</v>
      </c>
      <c r="H1968" s="22">
        <v>11491</v>
      </c>
      <c r="I1968" s="22">
        <v>3.71</v>
      </c>
      <c r="J1968" s="22">
        <v>8.48</v>
      </c>
      <c r="K1968" s="22" t="s">
        <v>4429</v>
      </c>
      <c r="L1968" s="22" t="b">
        <v>1</v>
      </c>
      <c r="M1968" s="25" t="b">
        <f t="shared" si="30"/>
        <v>0</v>
      </c>
    </row>
    <row r="1969" spans="1:13" x14ac:dyDescent="0.25">
      <c r="A1969" s="13" t="s">
        <v>5906</v>
      </c>
      <c r="B1969" s="24" t="s">
        <v>6030</v>
      </c>
      <c r="C1969" s="24">
        <v>1</v>
      </c>
      <c r="D1969" s="24" t="s">
        <v>6031</v>
      </c>
      <c r="E1969" s="24" t="b">
        <v>0</v>
      </c>
      <c r="F1969" s="24">
        <v>1048</v>
      </c>
      <c r="G1969" s="24">
        <v>747</v>
      </c>
      <c r="H1969" s="24">
        <v>157688</v>
      </c>
      <c r="I1969" s="24">
        <v>5.58</v>
      </c>
      <c r="J1969" s="24">
        <v>77.41</v>
      </c>
      <c r="K1969" s="24" t="s">
        <v>4429</v>
      </c>
      <c r="L1969" s="24" t="b">
        <v>1</v>
      </c>
      <c r="M1969" s="25" t="b">
        <f t="shared" si="30"/>
        <v>1</v>
      </c>
    </row>
    <row r="1970" spans="1:13" x14ac:dyDescent="0.25">
      <c r="A1970" s="10" t="s">
        <v>5909</v>
      </c>
      <c r="B1970" s="22" t="s">
        <v>5538</v>
      </c>
      <c r="C1970" s="22">
        <v>1</v>
      </c>
      <c r="D1970" s="22" t="s">
        <v>5539</v>
      </c>
      <c r="E1970" s="22" t="b">
        <v>0</v>
      </c>
      <c r="F1970" s="22">
        <v>79</v>
      </c>
      <c r="G1970" s="22">
        <v>168</v>
      </c>
      <c r="H1970" s="22">
        <v>4143</v>
      </c>
      <c r="I1970" s="22">
        <v>0.84</v>
      </c>
      <c r="J1970" s="22">
        <v>13.58</v>
      </c>
      <c r="K1970" s="22" t="s">
        <v>4429</v>
      </c>
      <c r="L1970" s="22" t="b">
        <v>1</v>
      </c>
      <c r="M1970" s="25" t="b">
        <f t="shared" si="30"/>
        <v>0</v>
      </c>
    </row>
    <row r="1971" spans="1:13" x14ac:dyDescent="0.25">
      <c r="A1971" s="13" t="s">
        <v>5912</v>
      </c>
      <c r="B1971" s="24" t="s">
        <v>5535</v>
      </c>
      <c r="C1971" s="24">
        <v>1</v>
      </c>
      <c r="D1971" s="24" t="s">
        <v>5536</v>
      </c>
      <c r="E1971" s="24" t="b">
        <v>0</v>
      </c>
      <c r="F1971" s="24">
        <v>127</v>
      </c>
      <c r="G1971" s="24">
        <v>261</v>
      </c>
      <c r="H1971" s="24">
        <v>3392</v>
      </c>
      <c r="I1971" s="24">
        <v>7.3</v>
      </c>
      <c r="J1971" s="24">
        <v>1.27</v>
      </c>
      <c r="K1971" s="24" t="s">
        <v>4429</v>
      </c>
      <c r="L1971" s="24" t="b">
        <v>1</v>
      </c>
      <c r="M1971" s="25" t="b">
        <f t="shared" si="30"/>
        <v>0</v>
      </c>
    </row>
    <row r="1972" spans="1:13" x14ac:dyDescent="0.25">
      <c r="A1972" s="10" t="s">
        <v>5915</v>
      </c>
      <c r="B1972" s="22" t="s">
        <v>6081</v>
      </c>
      <c r="C1972" s="22">
        <v>1</v>
      </c>
      <c r="D1972" s="22" t="s">
        <v>6082</v>
      </c>
      <c r="E1972" s="22" t="b">
        <v>0</v>
      </c>
      <c r="F1972" s="22">
        <v>607</v>
      </c>
      <c r="G1972" s="22">
        <v>817</v>
      </c>
      <c r="H1972" s="22">
        <v>27423</v>
      </c>
      <c r="I1972" s="22">
        <v>1.86</v>
      </c>
      <c r="J1972" s="22">
        <v>40.450000000000003</v>
      </c>
      <c r="K1972" s="22" t="s">
        <v>4429</v>
      </c>
      <c r="L1972" s="22" t="b">
        <v>1</v>
      </c>
      <c r="M1972" s="25" t="b">
        <f t="shared" si="30"/>
        <v>0</v>
      </c>
    </row>
    <row r="1973" spans="1:13" x14ac:dyDescent="0.25">
      <c r="A1973" s="13" t="s">
        <v>5918</v>
      </c>
      <c r="B1973" s="24" t="s">
        <v>5532</v>
      </c>
      <c r="C1973" s="24">
        <v>1</v>
      </c>
      <c r="D1973" s="24" t="s">
        <v>5533</v>
      </c>
      <c r="E1973" s="24" t="b">
        <v>0</v>
      </c>
      <c r="F1973" s="24">
        <v>100</v>
      </c>
      <c r="G1973" s="24">
        <v>428</v>
      </c>
      <c r="H1973" s="24">
        <v>5577</v>
      </c>
      <c r="I1973" s="24">
        <v>2.48</v>
      </c>
      <c r="J1973" s="24">
        <v>6.16</v>
      </c>
      <c r="K1973" s="24" t="s">
        <v>4429</v>
      </c>
      <c r="L1973" s="24" t="b">
        <v>1</v>
      </c>
      <c r="M1973" s="25" t="b">
        <f t="shared" si="30"/>
        <v>0</v>
      </c>
    </row>
    <row r="1974" spans="1:13" x14ac:dyDescent="0.25">
      <c r="A1974" s="10" t="s">
        <v>5921</v>
      </c>
      <c r="B1974" s="22" t="s">
        <v>6084</v>
      </c>
      <c r="C1974" s="22">
        <v>1</v>
      </c>
      <c r="D1974" s="22" t="s">
        <v>6085</v>
      </c>
      <c r="E1974" s="22" t="b">
        <v>0</v>
      </c>
      <c r="F1974" s="22">
        <v>1812</v>
      </c>
      <c r="G1974" s="22">
        <v>803</v>
      </c>
      <c r="H1974" s="22">
        <v>4433</v>
      </c>
      <c r="I1974" s="22">
        <v>3.71</v>
      </c>
      <c r="J1974" s="22">
        <v>3.27</v>
      </c>
      <c r="K1974" s="22" t="s">
        <v>4429</v>
      </c>
      <c r="L1974" s="22" t="b">
        <v>1</v>
      </c>
      <c r="M1974" s="25" t="b">
        <f t="shared" si="30"/>
        <v>0</v>
      </c>
    </row>
    <row r="1975" spans="1:13" x14ac:dyDescent="0.25">
      <c r="A1975" s="13" t="s">
        <v>5924</v>
      </c>
      <c r="B1975" s="24" t="s">
        <v>6063</v>
      </c>
      <c r="C1975" s="24">
        <v>1</v>
      </c>
      <c r="D1975" s="24" t="s">
        <v>6064</v>
      </c>
      <c r="E1975" s="24" t="b">
        <v>0</v>
      </c>
      <c r="F1975" s="24">
        <v>30</v>
      </c>
      <c r="G1975" s="24">
        <v>111</v>
      </c>
      <c r="H1975" s="24">
        <v>6588</v>
      </c>
      <c r="I1975" s="24">
        <v>8.9700000000000006</v>
      </c>
      <c r="J1975" s="24">
        <v>2.0099999999999998</v>
      </c>
      <c r="K1975" s="24" t="s">
        <v>4429</v>
      </c>
      <c r="L1975" s="24" t="b">
        <v>1</v>
      </c>
      <c r="M1975" s="25" t="b">
        <f t="shared" si="30"/>
        <v>0</v>
      </c>
    </row>
    <row r="1976" spans="1:13" x14ac:dyDescent="0.25">
      <c r="A1976" s="10" t="s">
        <v>5927</v>
      </c>
      <c r="B1976" s="22" t="s">
        <v>6006</v>
      </c>
      <c r="C1976" s="22">
        <v>1</v>
      </c>
      <c r="D1976" s="22" t="s">
        <v>6007</v>
      </c>
      <c r="E1976" s="22" t="b">
        <v>0</v>
      </c>
      <c r="F1976" s="22">
        <v>84</v>
      </c>
      <c r="G1976" s="22">
        <v>269</v>
      </c>
      <c r="H1976" s="22">
        <v>1413</v>
      </c>
      <c r="I1976" s="22">
        <v>4.6900000000000004</v>
      </c>
      <c r="J1976" s="22">
        <v>0.83</v>
      </c>
      <c r="K1976" s="22" t="s">
        <v>4429</v>
      </c>
      <c r="L1976" s="22" t="b">
        <v>1</v>
      </c>
      <c r="M1976" s="25" t="b">
        <f t="shared" si="30"/>
        <v>0</v>
      </c>
    </row>
    <row r="1977" spans="1:13" x14ac:dyDescent="0.25">
      <c r="A1977" s="13" t="s">
        <v>5930</v>
      </c>
      <c r="B1977" s="24" t="s">
        <v>6009</v>
      </c>
      <c r="C1977" s="24">
        <v>1</v>
      </c>
      <c r="D1977" s="24" t="s">
        <v>6010</v>
      </c>
      <c r="E1977" s="24" t="b">
        <v>0</v>
      </c>
      <c r="F1977" s="24">
        <v>1011</v>
      </c>
      <c r="G1977" s="24">
        <v>1964</v>
      </c>
      <c r="H1977" s="24">
        <v>27011</v>
      </c>
      <c r="I1977" s="24">
        <v>2.54</v>
      </c>
      <c r="J1977" s="24">
        <v>29.17</v>
      </c>
      <c r="K1977" s="24" t="s">
        <v>4429</v>
      </c>
      <c r="L1977" s="24" t="b">
        <v>1</v>
      </c>
      <c r="M1977" s="25" t="b">
        <f t="shared" si="30"/>
        <v>0</v>
      </c>
    </row>
    <row r="1978" spans="1:13" x14ac:dyDescent="0.25">
      <c r="A1978" s="10" t="s">
        <v>5933</v>
      </c>
      <c r="B1978" s="22" t="s">
        <v>5613</v>
      </c>
      <c r="C1978" s="22">
        <v>1</v>
      </c>
      <c r="D1978" s="22" t="s">
        <v>5614</v>
      </c>
      <c r="E1978" s="22" t="b">
        <v>0</v>
      </c>
      <c r="F1978" s="22">
        <v>73</v>
      </c>
      <c r="G1978" s="22">
        <v>197</v>
      </c>
      <c r="H1978" s="22">
        <v>1343</v>
      </c>
      <c r="I1978" s="22">
        <v>1.96</v>
      </c>
      <c r="J1978" s="22">
        <v>1.88</v>
      </c>
      <c r="K1978" s="22" t="s">
        <v>4429</v>
      </c>
      <c r="L1978" s="22" t="b">
        <v>1</v>
      </c>
      <c r="M1978" s="25" t="b">
        <f t="shared" si="30"/>
        <v>0</v>
      </c>
    </row>
    <row r="1979" spans="1:13" x14ac:dyDescent="0.25">
      <c r="A1979" s="13" t="s">
        <v>5936</v>
      </c>
      <c r="B1979" s="24" t="s">
        <v>6186</v>
      </c>
      <c r="C1979" s="24">
        <v>1</v>
      </c>
      <c r="D1979" s="24" t="s">
        <v>6187</v>
      </c>
      <c r="E1979" s="24" t="b">
        <v>0</v>
      </c>
      <c r="F1979" s="24">
        <v>111</v>
      </c>
      <c r="G1979" s="24">
        <v>261</v>
      </c>
      <c r="H1979" s="24">
        <v>6934</v>
      </c>
      <c r="I1979" s="24">
        <v>2.46</v>
      </c>
      <c r="J1979" s="24">
        <v>7.73</v>
      </c>
      <c r="K1979" s="24" t="s">
        <v>4429</v>
      </c>
      <c r="L1979" s="24" t="b">
        <v>1</v>
      </c>
      <c r="M1979" s="25" t="b">
        <f t="shared" si="30"/>
        <v>0</v>
      </c>
    </row>
    <row r="1980" spans="1:13" x14ac:dyDescent="0.25">
      <c r="A1980" s="10" t="s">
        <v>5939</v>
      </c>
      <c r="B1980" s="22" t="s">
        <v>6171</v>
      </c>
      <c r="C1980" s="22">
        <v>1</v>
      </c>
      <c r="D1980" s="22" t="s">
        <v>6172</v>
      </c>
      <c r="E1980" s="22" t="b">
        <v>0</v>
      </c>
      <c r="F1980" s="22">
        <v>1358</v>
      </c>
      <c r="G1980" s="22">
        <v>1642</v>
      </c>
      <c r="H1980" s="22">
        <v>12102</v>
      </c>
      <c r="I1980" s="22">
        <v>0.6</v>
      </c>
      <c r="J1980" s="22">
        <v>55.01</v>
      </c>
      <c r="K1980" s="22" t="s">
        <v>4429</v>
      </c>
      <c r="L1980" s="22" t="b">
        <v>1</v>
      </c>
      <c r="M1980" s="25" t="b">
        <f t="shared" si="30"/>
        <v>0</v>
      </c>
    </row>
    <row r="1981" spans="1:13" x14ac:dyDescent="0.25">
      <c r="A1981" s="13" t="s">
        <v>5942</v>
      </c>
      <c r="B1981" s="24" t="s">
        <v>6174</v>
      </c>
      <c r="C1981" s="24">
        <v>1</v>
      </c>
      <c r="D1981" s="24" t="s">
        <v>6175</v>
      </c>
      <c r="E1981" s="24" t="b">
        <v>0</v>
      </c>
      <c r="F1981" s="24">
        <v>1253</v>
      </c>
      <c r="G1981" s="24">
        <v>1937</v>
      </c>
      <c r="H1981" s="24">
        <v>17103</v>
      </c>
      <c r="I1981" s="24">
        <v>4.1399999999999997</v>
      </c>
      <c r="J1981" s="24">
        <v>11.33</v>
      </c>
      <c r="K1981" s="24" t="s">
        <v>4429</v>
      </c>
      <c r="L1981" s="24" t="b">
        <v>1</v>
      </c>
      <c r="M1981" s="25" t="b">
        <f t="shared" si="30"/>
        <v>0</v>
      </c>
    </row>
    <row r="1982" spans="1:13" x14ac:dyDescent="0.25">
      <c r="A1982" s="10" t="s">
        <v>5945</v>
      </c>
      <c r="B1982" s="22" t="s">
        <v>6177</v>
      </c>
      <c r="C1982" s="22">
        <v>1</v>
      </c>
      <c r="D1982" s="22" t="s">
        <v>6178</v>
      </c>
      <c r="E1982" s="22" t="b">
        <v>0</v>
      </c>
      <c r="F1982" s="22">
        <v>70</v>
      </c>
      <c r="G1982" s="22">
        <v>196</v>
      </c>
      <c r="H1982" s="22">
        <v>1989</v>
      </c>
      <c r="I1982" s="22">
        <v>0.44</v>
      </c>
      <c r="J1982" s="22">
        <v>12.43</v>
      </c>
      <c r="K1982" s="22" t="s">
        <v>4429</v>
      </c>
      <c r="L1982" s="22" t="b">
        <v>1</v>
      </c>
      <c r="M1982" s="25" t="b">
        <f t="shared" si="30"/>
        <v>0</v>
      </c>
    </row>
    <row r="1983" spans="1:13" x14ac:dyDescent="0.25">
      <c r="A1983" s="13" t="s">
        <v>5948</v>
      </c>
      <c r="B1983" s="24" t="s">
        <v>6180</v>
      </c>
      <c r="C1983" s="24">
        <v>1</v>
      </c>
      <c r="D1983" s="24" t="s">
        <v>6181</v>
      </c>
      <c r="E1983" s="24" t="b">
        <v>0</v>
      </c>
      <c r="F1983" s="24">
        <v>165</v>
      </c>
      <c r="G1983" s="24">
        <v>773</v>
      </c>
      <c r="H1983" s="24">
        <v>1387</v>
      </c>
      <c r="I1983" s="24">
        <v>1.99</v>
      </c>
      <c r="J1983" s="24">
        <v>1.91</v>
      </c>
      <c r="K1983" s="24" t="s">
        <v>4429</v>
      </c>
      <c r="L1983" s="24" t="b">
        <v>1</v>
      </c>
      <c r="M1983" s="25" t="b">
        <f t="shared" si="30"/>
        <v>0</v>
      </c>
    </row>
    <row r="1984" spans="1:13" x14ac:dyDescent="0.25">
      <c r="A1984" s="10" t="s">
        <v>5951</v>
      </c>
      <c r="B1984" s="22" t="s">
        <v>5610</v>
      </c>
      <c r="C1984" s="22">
        <v>1</v>
      </c>
      <c r="D1984" s="22" t="s">
        <v>5611</v>
      </c>
      <c r="E1984" s="22" t="b">
        <v>0</v>
      </c>
      <c r="F1984" s="22">
        <v>75</v>
      </c>
      <c r="G1984" s="22">
        <v>2517</v>
      </c>
      <c r="H1984" s="22">
        <v>247</v>
      </c>
      <c r="I1984" s="22">
        <v>0.71</v>
      </c>
      <c r="J1984" s="22">
        <v>0.95</v>
      </c>
      <c r="K1984" s="22" t="s">
        <v>4429</v>
      </c>
      <c r="L1984" s="22" t="b">
        <v>1</v>
      </c>
      <c r="M1984" s="25" t="b">
        <f t="shared" si="30"/>
        <v>0</v>
      </c>
    </row>
    <row r="1985" spans="1:13" x14ac:dyDescent="0.25">
      <c r="A1985" s="13" t="s">
        <v>5954</v>
      </c>
      <c r="B1985" s="24" t="s">
        <v>6183</v>
      </c>
      <c r="C1985" s="24">
        <v>1</v>
      </c>
      <c r="D1985" s="24" t="s">
        <v>6184</v>
      </c>
      <c r="E1985" s="24" t="b">
        <v>0</v>
      </c>
      <c r="F1985" s="24">
        <v>1144</v>
      </c>
      <c r="G1985" s="24">
        <v>1271</v>
      </c>
      <c r="H1985" s="24">
        <v>4322</v>
      </c>
      <c r="I1985" s="24">
        <v>1.68</v>
      </c>
      <c r="J1985" s="24">
        <v>7.04</v>
      </c>
      <c r="K1985" s="24" t="s">
        <v>4429</v>
      </c>
      <c r="L1985" s="24" t="b">
        <v>1</v>
      </c>
      <c r="M1985" s="25" t="b">
        <f t="shared" si="30"/>
        <v>0</v>
      </c>
    </row>
    <row r="1986" spans="1:13" x14ac:dyDescent="0.25">
      <c r="A1986" s="10" t="s">
        <v>5957</v>
      </c>
      <c r="B1986" s="22" t="s">
        <v>5607</v>
      </c>
      <c r="C1986" s="22">
        <v>1</v>
      </c>
      <c r="D1986" s="22" t="s">
        <v>5608</v>
      </c>
      <c r="E1986" s="22" t="b">
        <v>0</v>
      </c>
      <c r="F1986" s="22">
        <v>907</v>
      </c>
      <c r="G1986" s="22">
        <v>1560</v>
      </c>
      <c r="H1986" s="22">
        <v>6289</v>
      </c>
      <c r="I1986" s="22">
        <v>4.24</v>
      </c>
      <c r="J1986" s="22">
        <v>4.07</v>
      </c>
      <c r="K1986" s="22" t="s">
        <v>4429</v>
      </c>
      <c r="L1986" s="22" t="b">
        <v>1</v>
      </c>
      <c r="M1986" s="25" t="b">
        <f t="shared" si="30"/>
        <v>0</v>
      </c>
    </row>
    <row r="1987" spans="1:13" x14ac:dyDescent="0.25">
      <c r="A1987" s="13" t="s">
        <v>5960</v>
      </c>
      <c r="B1987" s="24" t="s">
        <v>5589</v>
      </c>
      <c r="C1987" s="24">
        <v>1</v>
      </c>
      <c r="D1987" s="24" t="s">
        <v>5590</v>
      </c>
      <c r="E1987" s="24" t="b">
        <v>0</v>
      </c>
      <c r="F1987" s="24">
        <v>212</v>
      </c>
      <c r="G1987" s="24">
        <v>296</v>
      </c>
      <c r="H1987" s="24">
        <v>7134</v>
      </c>
      <c r="I1987" s="24">
        <v>11.24</v>
      </c>
      <c r="J1987" s="24">
        <v>1.74</v>
      </c>
      <c r="K1987" s="24" t="s">
        <v>4429</v>
      </c>
      <c r="L1987" s="24" t="b">
        <v>1</v>
      </c>
      <c r="M1987" s="25" t="b">
        <f t="shared" si="30"/>
        <v>0</v>
      </c>
    </row>
    <row r="1988" spans="1:13" x14ac:dyDescent="0.25">
      <c r="A1988" s="10" t="s">
        <v>5963</v>
      </c>
      <c r="B1988" s="22" t="s">
        <v>6189</v>
      </c>
      <c r="C1988" s="22">
        <v>1</v>
      </c>
      <c r="D1988" s="22" t="s">
        <v>6190</v>
      </c>
      <c r="E1988" s="22" t="b">
        <v>0</v>
      </c>
      <c r="F1988" s="22">
        <v>192</v>
      </c>
      <c r="G1988" s="22">
        <v>217</v>
      </c>
      <c r="H1988" s="22">
        <v>4291</v>
      </c>
      <c r="I1988" s="22">
        <v>4.3099999999999996</v>
      </c>
      <c r="J1988" s="22">
        <v>2.73</v>
      </c>
      <c r="K1988" s="22" t="s">
        <v>4429</v>
      </c>
      <c r="L1988" s="22" t="b">
        <v>1</v>
      </c>
      <c r="M1988" s="25" t="b">
        <f t="shared" ref="M1988:M2051" si="31">IF(J1988&gt;62.7015,TRUE,FALSE)</f>
        <v>0</v>
      </c>
    </row>
    <row r="1989" spans="1:13" x14ac:dyDescent="0.25">
      <c r="A1989" s="13" t="s">
        <v>5966</v>
      </c>
      <c r="B1989" s="24" t="s">
        <v>6192</v>
      </c>
      <c r="C1989" s="24">
        <v>1</v>
      </c>
      <c r="D1989" s="24" t="s">
        <v>6193</v>
      </c>
      <c r="E1989" s="24" t="b">
        <v>0</v>
      </c>
      <c r="F1989" s="24">
        <v>286</v>
      </c>
      <c r="G1989" s="24">
        <v>84</v>
      </c>
      <c r="H1989" s="24">
        <v>3316</v>
      </c>
      <c r="I1989" s="24">
        <v>4.6900000000000004</v>
      </c>
      <c r="J1989" s="24">
        <v>1.94</v>
      </c>
      <c r="K1989" s="24" t="s">
        <v>4429</v>
      </c>
      <c r="L1989" s="24" t="b">
        <v>1</v>
      </c>
      <c r="M1989" s="25" t="b">
        <f t="shared" si="31"/>
        <v>0</v>
      </c>
    </row>
    <row r="1990" spans="1:13" x14ac:dyDescent="0.25">
      <c r="A1990" s="10" t="s">
        <v>5969</v>
      </c>
      <c r="B1990" s="22" t="s">
        <v>6195</v>
      </c>
      <c r="C1990" s="22">
        <v>1</v>
      </c>
      <c r="D1990" s="22" t="s">
        <v>6196</v>
      </c>
      <c r="E1990" s="22" t="b">
        <v>0</v>
      </c>
      <c r="F1990" s="22">
        <v>1836</v>
      </c>
      <c r="G1990" s="22">
        <v>2175</v>
      </c>
      <c r="H1990" s="22">
        <v>35429</v>
      </c>
      <c r="I1990" s="22">
        <v>6.93</v>
      </c>
      <c r="J1990" s="22">
        <v>14</v>
      </c>
      <c r="K1990" s="22" t="s">
        <v>4429</v>
      </c>
      <c r="L1990" s="22" t="b">
        <v>1</v>
      </c>
      <c r="M1990" s="25" t="b">
        <f t="shared" si="31"/>
        <v>0</v>
      </c>
    </row>
    <row r="1991" spans="1:13" x14ac:dyDescent="0.25">
      <c r="A1991" s="13" t="s">
        <v>5972</v>
      </c>
      <c r="B1991" s="24" t="s">
        <v>5604</v>
      </c>
      <c r="C1991" s="24">
        <v>1</v>
      </c>
      <c r="D1991" s="24" t="s">
        <v>5605</v>
      </c>
      <c r="E1991" s="24" t="b">
        <v>0</v>
      </c>
      <c r="F1991" s="24">
        <v>2292</v>
      </c>
      <c r="G1991" s="24">
        <v>2621</v>
      </c>
      <c r="H1991" s="24">
        <v>48791</v>
      </c>
      <c r="I1991" s="24">
        <v>5.58</v>
      </c>
      <c r="J1991" s="24">
        <v>23.95</v>
      </c>
      <c r="K1991" s="24" t="s">
        <v>4429</v>
      </c>
      <c r="L1991" s="24" t="b">
        <v>1</v>
      </c>
      <c r="M1991" s="25" t="b">
        <f t="shared" si="31"/>
        <v>0</v>
      </c>
    </row>
    <row r="1992" spans="1:13" x14ac:dyDescent="0.25">
      <c r="A1992" s="10" t="s">
        <v>5975</v>
      </c>
      <c r="B1992" s="22" t="s">
        <v>6198</v>
      </c>
      <c r="C1992" s="22">
        <v>1</v>
      </c>
      <c r="D1992" s="22" t="s">
        <v>6199</v>
      </c>
      <c r="E1992" s="22" t="b">
        <v>0</v>
      </c>
      <c r="F1992" s="22">
        <v>2782</v>
      </c>
      <c r="G1992" s="22">
        <v>3768</v>
      </c>
      <c r="H1992" s="22">
        <v>13534</v>
      </c>
      <c r="I1992" s="22">
        <v>6.13</v>
      </c>
      <c r="J1992" s="22">
        <v>6.05</v>
      </c>
      <c r="K1992" s="22" t="s">
        <v>4429</v>
      </c>
      <c r="L1992" s="22" t="b">
        <v>1</v>
      </c>
      <c r="M1992" s="25" t="b">
        <f t="shared" si="31"/>
        <v>0</v>
      </c>
    </row>
    <row r="1993" spans="1:13" x14ac:dyDescent="0.25">
      <c r="A1993" s="13" t="s">
        <v>5978</v>
      </c>
      <c r="B1993" s="24" t="s">
        <v>6201</v>
      </c>
      <c r="C1993" s="24">
        <v>1</v>
      </c>
      <c r="D1993" s="24" t="s">
        <v>6202</v>
      </c>
      <c r="E1993" s="24" t="b">
        <v>0</v>
      </c>
      <c r="F1993" s="24">
        <v>1390</v>
      </c>
      <c r="G1993" s="24">
        <v>1393</v>
      </c>
      <c r="H1993" s="24">
        <v>45144</v>
      </c>
      <c r="I1993" s="24">
        <v>6.47</v>
      </c>
      <c r="J1993" s="24">
        <v>19.13</v>
      </c>
      <c r="K1993" s="24" t="s">
        <v>4429</v>
      </c>
      <c r="L1993" s="24" t="b">
        <v>1</v>
      </c>
      <c r="M1993" s="25" t="b">
        <f t="shared" si="31"/>
        <v>0</v>
      </c>
    </row>
    <row r="1994" spans="1:13" x14ac:dyDescent="0.25">
      <c r="A1994" s="10" t="s">
        <v>5981</v>
      </c>
      <c r="B1994" s="22" t="s">
        <v>6168</v>
      </c>
      <c r="C1994" s="22">
        <v>1</v>
      </c>
      <c r="D1994" s="22" t="s">
        <v>6169</v>
      </c>
      <c r="E1994" s="22" t="b">
        <v>0</v>
      </c>
      <c r="F1994" s="22">
        <v>1885</v>
      </c>
      <c r="G1994" s="22">
        <v>209</v>
      </c>
      <c r="H1994" s="22">
        <v>5428</v>
      </c>
      <c r="I1994" s="22">
        <v>5.31</v>
      </c>
      <c r="J1994" s="22">
        <v>2.8</v>
      </c>
      <c r="K1994" s="22" t="s">
        <v>4429</v>
      </c>
      <c r="L1994" s="22" t="b">
        <v>1</v>
      </c>
      <c r="M1994" s="25" t="b">
        <f t="shared" si="31"/>
        <v>0</v>
      </c>
    </row>
    <row r="1995" spans="1:13" x14ac:dyDescent="0.25">
      <c r="A1995" s="13" t="s">
        <v>5984</v>
      </c>
      <c r="B1995" s="24" t="s">
        <v>6165</v>
      </c>
      <c r="C1995" s="24">
        <v>1</v>
      </c>
      <c r="D1995" s="24" t="s">
        <v>6166</v>
      </c>
      <c r="E1995" s="24" t="b">
        <v>0</v>
      </c>
      <c r="F1995" s="24">
        <v>108</v>
      </c>
      <c r="G1995" s="24">
        <v>290</v>
      </c>
      <c r="H1995" s="24">
        <v>6284</v>
      </c>
      <c r="I1995" s="24">
        <v>1.95</v>
      </c>
      <c r="J1995" s="24">
        <v>8.81</v>
      </c>
      <c r="K1995" s="24" t="s">
        <v>4429</v>
      </c>
      <c r="L1995" s="24" t="b">
        <v>1</v>
      </c>
      <c r="M1995" s="25" t="b">
        <f t="shared" si="31"/>
        <v>0</v>
      </c>
    </row>
    <row r="1996" spans="1:13" x14ac:dyDescent="0.25">
      <c r="A1996" s="10" t="s">
        <v>5987</v>
      </c>
      <c r="B1996" s="22" t="s">
        <v>6012</v>
      </c>
      <c r="C1996" s="22">
        <v>1</v>
      </c>
      <c r="D1996" s="22" t="s">
        <v>6013</v>
      </c>
      <c r="E1996" s="22" t="b">
        <v>0</v>
      </c>
      <c r="F1996" s="22">
        <v>84</v>
      </c>
      <c r="G1996" s="22">
        <v>77</v>
      </c>
      <c r="H1996" s="22">
        <v>6620</v>
      </c>
      <c r="I1996" s="22">
        <v>1.61</v>
      </c>
      <c r="J1996" s="22">
        <v>11.26</v>
      </c>
      <c r="K1996" s="22" t="s">
        <v>4429</v>
      </c>
      <c r="L1996" s="22" t="b">
        <v>1</v>
      </c>
      <c r="M1996" s="25" t="b">
        <f t="shared" si="31"/>
        <v>0</v>
      </c>
    </row>
    <row r="1997" spans="1:13" x14ac:dyDescent="0.25">
      <c r="A1997" s="13" t="s">
        <v>5990</v>
      </c>
      <c r="B1997" s="24" t="s">
        <v>5505</v>
      </c>
      <c r="C1997" s="24">
        <v>1</v>
      </c>
      <c r="D1997" s="24" t="s">
        <v>5506</v>
      </c>
      <c r="E1997" s="24" t="b">
        <v>0</v>
      </c>
      <c r="F1997" s="24">
        <v>25</v>
      </c>
      <c r="G1997" s="24">
        <v>107</v>
      </c>
      <c r="H1997" s="24">
        <v>488</v>
      </c>
      <c r="I1997" s="24">
        <v>4.79</v>
      </c>
      <c r="J1997" s="24">
        <v>0.28000000000000003</v>
      </c>
      <c r="K1997" s="24" t="s">
        <v>4429</v>
      </c>
      <c r="L1997" s="24" t="b">
        <v>1</v>
      </c>
      <c r="M1997" s="25" t="b">
        <f t="shared" si="31"/>
        <v>0</v>
      </c>
    </row>
    <row r="1998" spans="1:13" x14ac:dyDescent="0.25">
      <c r="A1998" s="10" t="s">
        <v>5993</v>
      </c>
      <c r="B1998" s="22" t="s">
        <v>6015</v>
      </c>
      <c r="C1998" s="22">
        <v>1</v>
      </c>
      <c r="D1998" s="22" t="s">
        <v>6016</v>
      </c>
      <c r="E1998" s="22" t="b">
        <v>0</v>
      </c>
      <c r="F1998" s="22">
        <v>568</v>
      </c>
      <c r="G1998" s="22">
        <v>189</v>
      </c>
      <c r="H1998" s="22">
        <v>104344</v>
      </c>
      <c r="I1998" s="22">
        <v>5.92</v>
      </c>
      <c r="J1998" s="22">
        <v>48.26</v>
      </c>
      <c r="K1998" s="22" t="s">
        <v>4429</v>
      </c>
      <c r="L1998" s="22" t="b">
        <v>1</v>
      </c>
      <c r="M1998" s="25" t="b">
        <f t="shared" si="31"/>
        <v>0</v>
      </c>
    </row>
    <row r="1999" spans="1:13" x14ac:dyDescent="0.25">
      <c r="A1999" s="13" t="s">
        <v>5996</v>
      </c>
      <c r="B1999" s="24" t="s">
        <v>6018</v>
      </c>
      <c r="C1999" s="24">
        <v>1</v>
      </c>
      <c r="D1999" s="24" t="s">
        <v>6019</v>
      </c>
      <c r="E1999" s="24" t="b">
        <v>0</v>
      </c>
      <c r="F1999" s="24">
        <v>274</v>
      </c>
      <c r="G1999" s="24">
        <v>118</v>
      </c>
      <c r="H1999" s="24">
        <v>2705</v>
      </c>
      <c r="I1999" s="24">
        <v>3.18</v>
      </c>
      <c r="J1999" s="24">
        <v>2.33</v>
      </c>
      <c r="K1999" s="24" t="s">
        <v>4429</v>
      </c>
      <c r="L1999" s="24" t="b">
        <v>1</v>
      </c>
      <c r="M1999" s="25" t="b">
        <f t="shared" si="31"/>
        <v>0</v>
      </c>
    </row>
    <row r="2000" spans="1:13" x14ac:dyDescent="0.25">
      <c r="A2000" s="10" t="s">
        <v>5999</v>
      </c>
      <c r="B2000" s="22" t="s">
        <v>6021</v>
      </c>
      <c r="C2000" s="22">
        <v>1</v>
      </c>
      <c r="D2000" s="22" t="s">
        <v>6022</v>
      </c>
      <c r="E2000" s="22" t="b">
        <v>0</v>
      </c>
      <c r="F2000" s="22">
        <v>110</v>
      </c>
      <c r="G2000" s="22">
        <v>217</v>
      </c>
      <c r="H2000" s="22">
        <v>4139</v>
      </c>
      <c r="I2000" s="22">
        <v>4.53</v>
      </c>
      <c r="J2000" s="22">
        <v>2.5</v>
      </c>
      <c r="K2000" s="22" t="s">
        <v>4429</v>
      </c>
      <c r="L2000" s="22" t="b">
        <v>1</v>
      </c>
      <c r="M2000" s="25" t="b">
        <f t="shared" si="31"/>
        <v>0</v>
      </c>
    </row>
    <row r="2001" spans="1:13" x14ac:dyDescent="0.25">
      <c r="A2001" s="13" t="s">
        <v>6002</v>
      </c>
      <c r="B2001" s="24" t="s">
        <v>6024</v>
      </c>
      <c r="C2001" s="24">
        <v>1</v>
      </c>
      <c r="D2001" s="24" t="s">
        <v>6025</v>
      </c>
      <c r="E2001" s="24" t="b">
        <v>0</v>
      </c>
      <c r="F2001" s="24">
        <v>1</v>
      </c>
      <c r="G2001" s="24">
        <v>16</v>
      </c>
      <c r="H2001" s="24">
        <v>261</v>
      </c>
      <c r="I2001" s="24">
        <v>0.77</v>
      </c>
      <c r="J2001" s="24">
        <v>0.93</v>
      </c>
      <c r="K2001" s="24" t="s">
        <v>4429</v>
      </c>
      <c r="L2001" s="24" t="b">
        <v>1</v>
      </c>
      <c r="M2001" s="25" t="b">
        <f t="shared" si="31"/>
        <v>0</v>
      </c>
    </row>
    <row r="2002" spans="1:13" x14ac:dyDescent="0.25">
      <c r="A2002" s="10" t="s">
        <v>6005</v>
      </c>
      <c r="B2002" s="22" t="s">
        <v>5508</v>
      </c>
      <c r="C2002" s="22">
        <v>1</v>
      </c>
      <c r="D2002" s="22" t="s">
        <v>5509</v>
      </c>
      <c r="E2002" s="22" t="b">
        <v>0</v>
      </c>
      <c r="F2002" s="22">
        <v>3354</v>
      </c>
      <c r="G2002" s="22">
        <v>543</v>
      </c>
      <c r="H2002" s="22">
        <v>19662</v>
      </c>
      <c r="I2002" s="22">
        <v>1.02</v>
      </c>
      <c r="J2002" s="22">
        <v>52.71</v>
      </c>
      <c r="K2002" s="22" t="s">
        <v>4429</v>
      </c>
      <c r="L2002" s="22" t="b">
        <v>1</v>
      </c>
      <c r="M2002" s="25" t="b">
        <f t="shared" si="31"/>
        <v>0</v>
      </c>
    </row>
    <row r="2003" spans="1:13" x14ac:dyDescent="0.25">
      <c r="A2003" s="13" t="s">
        <v>6008</v>
      </c>
      <c r="B2003" s="24" t="s">
        <v>6087</v>
      </c>
      <c r="C2003" s="24">
        <v>1</v>
      </c>
      <c r="D2003" s="24" t="s">
        <v>6088</v>
      </c>
      <c r="E2003" s="24" t="b">
        <v>0</v>
      </c>
      <c r="F2003" s="24">
        <v>340</v>
      </c>
      <c r="G2003" s="24">
        <v>264</v>
      </c>
      <c r="H2003" s="24">
        <v>12707</v>
      </c>
      <c r="I2003" s="24">
        <v>1.29</v>
      </c>
      <c r="J2003" s="24">
        <v>27.04</v>
      </c>
      <c r="K2003" s="24" t="s">
        <v>4429</v>
      </c>
      <c r="L2003" s="24" t="b">
        <v>1</v>
      </c>
      <c r="M2003" s="25" t="b">
        <f t="shared" si="31"/>
        <v>0</v>
      </c>
    </row>
    <row r="2004" spans="1:13" x14ac:dyDescent="0.25">
      <c r="A2004" s="10" t="s">
        <v>6011</v>
      </c>
      <c r="B2004" s="22" t="s">
        <v>6090</v>
      </c>
      <c r="C2004" s="22">
        <v>1</v>
      </c>
      <c r="D2004" s="22" t="s">
        <v>6091</v>
      </c>
      <c r="E2004" s="22" t="b">
        <v>0</v>
      </c>
      <c r="F2004" s="22">
        <v>1559</v>
      </c>
      <c r="G2004" s="22">
        <v>4426</v>
      </c>
      <c r="H2004" s="22">
        <v>28555</v>
      </c>
      <c r="I2004" s="22">
        <v>10.54</v>
      </c>
      <c r="J2004" s="22">
        <v>7.42</v>
      </c>
      <c r="K2004" s="22" t="s">
        <v>4429</v>
      </c>
      <c r="L2004" s="22" t="b">
        <v>1</v>
      </c>
      <c r="M2004" s="25" t="b">
        <f t="shared" si="31"/>
        <v>0</v>
      </c>
    </row>
    <row r="2005" spans="1:13" x14ac:dyDescent="0.25">
      <c r="A2005" s="13" t="s">
        <v>6014</v>
      </c>
      <c r="B2005" s="24" t="s">
        <v>6162</v>
      </c>
      <c r="C2005" s="24">
        <v>1</v>
      </c>
      <c r="D2005" s="24" t="s">
        <v>6163</v>
      </c>
      <c r="E2005" s="24" t="b">
        <v>0</v>
      </c>
      <c r="F2005" s="24">
        <v>22</v>
      </c>
      <c r="G2005" s="24">
        <v>100</v>
      </c>
      <c r="H2005" s="24">
        <v>324</v>
      </c>
      <c r="I2005" s="24">
        <v>1.95</v>
      </c>
      <c r="J2005" s="24">
        <v>0.46</v>
      </c>
      <c r="K2005" s="24" t="s">
        <v>4429</v>
      </c>
      <c r="L2005" s="24" t="b">
        <v>1</v>
      </c>
      <c r="M2005" s="25" t="b">
        <f t="shared" si="31"/>
        <v>0</v>
      </c>
    </row>
    <row r="2006" spans="1:13" x14ac:dyDescent="0.25">
      <c r="A2006" s="10" t="s">
        <v>6017</v>
      </c>
      <c r="B2006" s="22" t="s">
        <v>5553</v>
      </c>
      <c r="C2006" s="22">
        <v>1</v>
      </c>
      <c r="D2006" s="22" t="s">
        <v>5554</v>
      </c>
      <c r="E2006" s="22" t="b">
        <v>0</v>
      </c>
      <c r="F2006" s="22">
        <v>297</v>
      </c>
      <c r="G2006" s="22">
        <v>308</v>
      </c>
      <c r="H2006" s="22">
        <v>10381</v>
      </c>
      <c r="I2006" s="22">
        <v>1.19</v>
      </c>
      <c r="J2006" s="22">
        <v>23.86</v>
      </c>
      <c r="K2006" s="22" t="s">
        <v>4429</v>
      </c>
      <c r="L2006" s="22" t="b">
        <v>1</v>
      </c>
      <c r="M2006" s="25" t="b">
        <f t="shared" si="31"/>
        <v>0</v>
      </c>
    </row>
    <row r="2007" spans="1:13" x14ac:dyDescent="0.25">
      <c r="A2007" s="13" t="s">
        <v>6020</v>
      </c>
      <c r="B2007" s="24" t="s">
        <v>5529</v>
      </c>
      <c r="C2007" s="24">
        <v>1</v>
      </c>
      <c r="D2007" s="24" t="s">
        <v>5530</v>
      </c>
      <c r="E2007" s="24" t="b">
        <v>0</v>
      </c>
      <c r="F2007" s="24">
        <v>438</v>
      </c>
      <c r="G2007" s="24">
        <v>482</v>
      </c>
      <c r="H2007" s="24">
        <v>6141</v>
      </c>
      <c r="I2007" s="24">
        <v>0.41</v>
      </c>
      <c r="J2007" s="24">
        <v>41.21</v>
      </c>
      <c r="K2007" s="24" t="s">
        <v>4429</v>
      </c>
      <c r="L2007" s="24" t="b">
        <v>1</v>
      </c>
      <c r="M2007" s="25" t="b">
        <f t="shared" si="31"/>
        <v>0</v>
      </c>
    </row>
    <row r="2008" spans="1:13" x14ac:dyDescent="0.25">
      <c r="A2008" s="10" t="s">
        <v>6023</v>
      </c>
      <c r="B2008" s="22" t="s">
        <v>6093</v>
      </c>
      <c r="C2008" s="22">
        <v>1</v>
      </c>
      <c r="D2008" s="22" t="s">
        <v>6094</v>
      </c>
      <c r="E2008" s="22" t="b">
        <v>0</v>
      </c>
      <c r="F2008" s="22">
        <v>1291</v>
      </c>
      <c r="G2008" s="22">
        <v>1346</v>
      </c>
      <c r="H2008" s="22">
        <v>4009</v>
      </c>
      <c r="I2008" s="22">
        <v>1.87</v>
      </c>
      <c r="J2008" s="22">
        <v>5.88</v>
      </c>
      <c r="K2008" s="22" t="s">
        <v>4429</v>
      </c>
      <c r="L2008" s="22" t="b">
        <v>1</v>
      </c>
      <c r="M2008" s="25" t="b">
        <f t="shared" si="31"/>
        <v>0</v>
      </c>
    </row>
    <row r="2009" spans="1:13" x14ac:dyDescent="0.25">
      <c r="A2009" s="13" t="s">
        <v>6026</v>
      </c>
      <c r="B2009" s="24" t="s">
        <v>6123</v>
      </c>
      <c r="C2009" s="24">
        <v>1</v>
      </c>
      <c r="D2009" s="24" t="s">
        <v>6124</v>
      </c>
      <c r="E2009" s="24" t="b">
        <v>0</v>
      </c>
      <c r="F2009" s="24">
        <v>83</v>
      </c>
      <c r="G2009" s="24">
        <v>214</v>
      </c>
      <c r="H2009" s="24">
        <v>6574</v>
      </c>
      <c r="I2009" s="24">
        <v>3.64</v>
      </c>
      <c r="J2009" s="24">
        <v>4.95</v>
      </c>
      <c r="K2009" s="24" t="s">
        <v>4429</v>
      </c>
      <c r="L2009" s="24" t="b">
        <v>1</v>
      </c>
      <c r="M2009" s="25" t="b">
        <f t="shared" si="31"/>
        <v>0</v>
      </c>
    </row>
    <row r="2010" spans="1:13" x14ac:dyDescent="0.25">
      <c r="A2010" s="10" t="s">
        <v>6029</v>
      </c>
      <c r="B2010" s="22" t="s">
        <v>5556</v>
      </c>
      <c r="C2010" s="22">
        <v>1</v>
      </c>
      <c r="D2010" s="22" t="s">
        <v>5557</v>
      </c>
      <c r="E2010" s="22" t="b">
        <v>0</v>
      </c>
      <c r="F2010" s="22">
        <v>193</v>
      </c>
      <c r="G2010" s="22">
        <v>264</v>
      </c>
      <c r="H2010" s="22">
        <v>91184</v>
      </c>
      <c r="I2010" s="22">
        <v>8.75</v>
      </c>
      <c r="J2010" s="22">
        <v>28.57</v>
      </c>
      <c r="K2010" s="22" t="s">
        <v>4429</v>
      </c>
      <c r="L2010" s="22" t="b">
        <v>1</v>
      </c>
      <c r="M2010" s="25" t="b">
        <f t="shared" si="31"/>
        <v>0</v>
      </c>
    </row>
    <row r="2011" spans="1:13" x14ac:dyDescent="0.25">
      <c r="A2011" s="13" t="s">
        <v>6032</v>
      </c>
      <c r="B2011" s="24" t="s">
        <v>6159</v>
      </c>
      <c r="C2011" s="24">
        <v>1</v>
      </c>
      <c r="D2011" s="24" t="s">
        <v>6160</v>
      </c>
      <c r="E2011" s="24" t="b">
        <v>0</v>
      </c>
      <c r="F2011" s="24">
        <v>306</v>
      </c>
      <c r="G2011" s="24">
        <v>307</v>
      </c>
      <c r="H2011" s="24">
        <v>2087</v>
      </c>
      <c r="I2011" s="24">
        <v>5.51</v>
      </c>
      <c r="J2011" s="24">
        <v>1.04</v>
      </c>
      <c r="K2011" s="24" t="s">
        <v>4429</v>
      </c>
      <c r="L2011" s="24" t="b">
        <v>1</v>
      </c>
      <c r="M2011" s="25" t="b">
        <f t="shared" si="31"/>
        <v>0</v>
      </c>
    </row>
    <row r="2012" spans="1:13" x14ac:dyDescent="0.25">
      <c r="A2012" s="10" t="s">
        <v>6035</v>
      </c>
      <c r="B2012" s="22" t="s">
        <v>6066</v>
      </c>
      <c r="C2012" s="22">
        <v>1</v>
      </c>
      <c r="D2012" s="22" t="s">
        <v>6067</v>
      </c>
      <c r="E2012" s="22" t="b">
        <v>0</v>
      </c>
      <c r="F2012" s="22">
        <v>209</v>
      </c>
      <c r="G2012" s="22">
        <v>393</v>
      </c>
      <c r="H2012" s="22">
        <v>10914</v>
      </c>
      <c r="I2012" s="22">
        <v>4.37</v>
      </c>
      <c r="J2012" s="22">
        <v>6.84</v>
      </c>
      <c r="K2012" s="22" t="s">
        <v>4429</v>
      </c>
      <c r="L2012" s="22" t="b">
        <v>1</v>
      </c>
      <c r="M2012" s="25" t="b">
        <f t="shared" si="31"/>
        <v>0</v>
      </c>
    </row>
    <row r="2013" spans="1:13" x14ac:dyDescent="0.25">
      <c r="A2013" s="13" t="s">
        <v>6038</v>
      </c>
      <c r="B2013" s="24" t="s">
        <v>6060</v>
      </c>
      <c r="C2013" s="24">
        <v>1</v>
      </c>
      <c r="D2013" s="24" t="s">
        <v>6061</v>
      </c>
      <c r="E2013" s="24" t="b">
        <v>0</v>
      </c>
      <c r="F2013" s="24">
        <v>377</v>
      </c>
      <c r="G2013" s="24">
        <v>916</v>
      </c>
      <c r="H2013" s="24">
        <v>2801</v>
      </c>
      <c r="I2013" s="24">
        <v>2.41</v>
      </c>
      <c r="J2013" s="24">
        <v>3.19</v>
      </c>
      <c r="K2013" s="24" t="s">
        <v>4429</v>
      </c>
      <c r="L2013" s="24" t="b">
        <v>1</v>
      </c>
      <c r="M2013" s="25" t="b">
        <f t="shared" si="31"/>
        <v>0</v>
      </c>
    </row>
    <row r="2014" spans="1:13" x14ac:dyDescent="0.25">
      <c r="A2014" s="10" t="s">
        <v>6041</v>
      </c>
      <c r="B2014" s="22" t="s">
        <v>6153</v>
      </c>
      <c r="C2014" s="22">
        <v>1</v>
      </c>
      <c r="D2014" s="22" t="s">
        <v>6154</v>
      </c>
      <c r="E2014" s="22" t="b">
        <v>0</v>
      </c>
      <c r="F2014" s="22">
        <v>50</v>
      </c>
      <c r="G2014" s="22">
        <v>163</v>
      </c>
      <c r="H2014" s="22">
        <v>1019</v>
      </c>
      <c r="I2014" s="22">
        <v>2.5299999999999998</v>
      </c>
      <c r="J2014" s="22">
        <v>1.1100000000000001</v>
      </c>
      <c r="K2014" s="22" t="s">
        <v>4429</v>
      </c>
      <c r="L2014" s="22" t="b">
        <v>1</v>
      </c>
      <c r="M2014" s="25" t="b">
        <f t="shared" si="31"/>
        <v>0</v>
      </c>
    </row>
    <row r="2015" spans="1:13" x14ac:dyDescent="0.25">
      <c r="A2015" s="13" t="s">
        <v>6044</v>
      </c>
      <c r="B2015" s="24" t="s">
        <v>5724</v>
      </c>
      <c r="C2015" s="24">
        <v>1</v>
      </c>
      <c r="D2015" s="24" t="s">
        <v>5725</v>
      </c>
      <c r="E2015" s="24" t="b">
        <v>0</v>
      </c>
      <c r="F2015" s="24">
        <v>27438</v>
      </c>
      <c r="G2015" s="24">
        <v>20500</v>
      </c>
      <c r="H2015" s="24">
        <v>70479</v>
      </c>
      <c r="I2015" s="24">
        <v>8.5500000000000007</v>
      </c>
      <c r="J2015" s="24">
        <v>22.58</v>
      </c>
      <c r="K2015" s="24" t="s">
        <v>4429</v>
      </c>
      <c r="L2015" s="24" t="b">
        <v>1</v>
      </c>
      <c r="M2015" s="25" t="b">
        <f t="shared" si="31"/>
        <v>0</v>
      </c>
    </row>
    <row r="2016" spans="1:13" x14ac:dyDescent="0.25">
      <c r="A2016" s="10" t="s">
        <v>6047</v>
      </c>
      <c r="B2016" s="22" t="s">
        <v>3588</v>
      </c>
      <c r="C2016" s="22">
        <v>1</v>
      </c>
      <c r="D2016" s="22" t="s">
        <v>3589</v>
      </c>
      <c r="E2016" s="22" t="b">
        <v>0</v>
      </c>
      <c r="F2016" s="22">
        <v>133</v>
      </c>
      <c r="G2016" s="22">
        <v>208</v>
      </c>
      <c r="H2016" s="22">
        <v>2595</v>
      </c>
      <c r="I2016" s="22">
        <v>2.61</v>
      </c>
      <c r="J2016" s="22">
        <v>2.73</v>
      </c>
      <c r="K2016" s="22" t="s">
        <v>4429</v>
      </c>
      <c r="L2016" s="22" t="b">
        <v>1</v>
      </c>
      <c r="M2016" s="25" t="b">
        <f t="shared" si="31"/>
        <v>0</v>
      </c>
    </row>
    <row r="2017" spans="1:13" x14ac:dyDescent="0.25">
      <c r="A2017" s="13" t="s">
        <v>6050</v>
      </c>
      <c r="B2017" s="24" t="s">
        <v>3630</v>
      </c>
      <c r="C2017" s="24">
        <v>1</v>
      </c>
      <c r="D2017" s="24" t="s">
        <v>3631</v>
      </c>
      <c r="E2017" s="24" t="b">
        <v>0</v>
      </c>
      <c r="F2017" s="24">
        <v>323</v>
      </c>
      <c r="G2017" s="24">
        <v>206</v>
      </c>
      <c r="H2017" s="24">
        <v>21069</v>
      </c>
      <c r="I2017" s="24">
        <v>12.67</v>
      </c>
      <c r="J2017" s="24">
        <v>4.55</v>
      </c>
      <c r="K2017" s="24" t="s">
        <v>4429</v>
      </c>
      <c r="L2017" s="24" t="b">
        <v>1</v>
      </c>
      <c r="M2017" s="25" t="b">
        <f t="shared" si="31"/>
        <v>0</v>
      </c>
    </row>
    <row r="2018" spans="1:13" x14ac:dyDescent="0.25">
      <c r="A2018" s="10" t="s">
        <v>6053</v>
      </c>
      <c r="B2018" s="22" t="s">
        <v>3627</v>
      </c>
      <c r="C2018" s="22">
        <v>1</v>
      </c>
      <c r="D2018" s="22" t="s">
        <v>3628</v>
      </c>
      <c r="E2018" s="22" t="b">
        <v>0</v>
      </c>
      <c r="F2018" s="22">
        <v>372</v>
      </c>
      <c r="G2018" s="22">
        <v>661</v>
      </c>
      <c r="H2018" s="22">
        <v>49203</v>
      </c>
      <c r="I2018" s="22">
        <v>9.3699999999999992</v>
      </c>
      <c r="J2018" s="22">
        <v>14.39</v>
      </c>
      <c r="K2018" s="22" t="s">
        <v>4429</v>
      </c>
      <c r="L2018" s="22" t="b">
        <v>1</v>
      </c>
      <c r="M2018" s="25" t="b">
        <f t="shared" si="31"/>
        <v>0</v>
      </c>
    </row>
    <row r="2019" spans="1:13" x14ac:dyDescent="0.25">
      <c r="A2019" s="13" t="s">
        <v>6056</v>
      </c>
      <c r="B2019" s="24" t="s">
        <v>3624</v>
      </c>
      <c r="C2019" s="24">
        <v>1</v>
      </c>
      <c r="D2019" s="24" t="s">
        <v>3625</v>
      </c>
      <c r="E2019" s="24" t="b">
        <v>0</v>
      </c>
      <c r="F2019" s="24">
        <v>153</v>
      </c>
      <c r="G2019" s="24">
        <v>278</v>
      </c>
      <c r="H2019" s="24">
        <v>24053</v>
      </c>
      <c r="I2019" s="24">
        <v>5.97</v>
      </c>
      <c r="J2019" s="24">
        <v>11.03</v>
      </c>
      <c r="K2019" s="24" t="s">
        <v>4429</v>
      </c>
      <c r="L2019" s="24" t="b">
        <v>1</v>
      </c>
      <c r="M2019" s="25" t="b">
        <f t="shared" si="31"/>
        <v>0</v>
      </c>
    </row>
    <row r="2020" spans="1:13" x14ac:dyDescent="0.25">
      <c r="A2020" s="10" t="s">
        <v>6059</v>
      </c>
      <c r="B2020" s="22" t="s">
        <v>3621</v>
      </c>
      <c r="C2020" s="22">
        <v>1</v>
      </c>
      <c r="D2020" s="22" t="s">
        <v>3622</v>
      </c>
      <c r="E2020" s="22" t="b">
        <v>0</v>
      </c>
      <c r="F2020" s="22">
        <v>3657</v>
      </c>
      <c r="G2020" s="22">
        <v>4808</v>
      </c>
      <c r="H2020" s="22">
        <v>10815</v>
      </c>
      <c r="I2020" s="22">
        <v>1.66</v>
      </c>
      <c r="J2020" s="22">
        <v>17.82</v>
      </c>
      <c r="K2020" s="22" t="s">
        <v>4429</v>
      </c>
      <c r="L2020" s="22" t="b">
        <v>1</v>
      </c>
      <c r="M2020" s="25" t="b">
        <f t="shared" si="31"/>
        <v>0</v>
      </c>
    </row>
    <row r="2021" spans="1:13" x14ac:dyDescent="0.25">
      <c r="A2021" s="13" t="s">
        <v>6062</v>
      </c>
      <c r="B2021" s="24" t="s">
        <v>5727</v>
      </c>
      <c r="C2021" s="24">
        <v>1</v>
      </c>
      <c r="D2021" s="24" t="s">
        <v>5728</v>
      </c>
      <c r="E2021" s="24" t="b">
        <v>0</v>
      </c>
      <c r="F2021" s="24">
        <v>2005</v>
      </c>
      <c r="G2021" s="24">
        <v>3843</v>
      </c>
      <c r="H2021" s="24">
        <v>143347</v>
      </c>
      <c r="I2021" s="24">
        <v>9.25</v>
      </c>
      <c r="J2021" s="24">
        <v>42.47</v>
      </c>
      <c r="K2021" s="24" t="s">
        <v>4429</v>
      </c>
      <c r="L2021" s="24" t="b">
        <v>1</v>
      </c>
      <c r="M2021" s="25" t="b">
        <f t="shared" si="31"/>
        <v>0</v>
      </c>
    </row>
    <row r="2022" spans="1:13" x14ac:dyDescent="0.25">
      <c r="A2022" s="10" t="s">
        <v>6065</v>
      </c>
      <c r="B2022" s="22" t="s">
        <v>3609</v>
      </c>
      <c r="C2022" s="22">
        <v>1</v>
      </c>
      <c r="D2022" s="22" t="s">
        <v>3610</v>
      </c>
      <c r="E2022" s="22" t="b">
        <v>0</v>
      </c>
      <c r="F2022" s="22">
        <v>2547</v>
      </c>
      <c r="G2022" s="22">
        <v>2803</v>
      </c>
      <c r="H2022" s="22">
        <v>20039</v>
      </c>
      <c r="I2022" s="22">
        <v>7.03</v>
      </c>
      <c r="J2022" s="22">
        <v>7.81</v>
      </c>
      <c r="K2022" s="22" t="s">
        <v>4429</v>
      </c>
      <c r="L2022" s="22" t="b">
        <v>1</v>
      </c>
      <c r="M2022" s="25" t="b">
        <f t="shared" si="31"/>
        <v>0</v>
      </c>
    </row>
    <row r="2023" spans="1:13" x14ac:dyDescent="0.25">
      <c r="A2023" s="13" t="s">
        <v>6068</v>
      </c>
      <c r="B2023" s="24" t="s">
        <v>3648</v>
      </c>
      <c r="C2023" s="24">
        <v>1</v>
      </c>
      <c r="D2023" s="24" t="s">
        <v>3649</v>
      </c>
      <c r="E2023" s="24" t="b">
        <v>0</v>
      </c>
      <c r="F2023" s="24">
        <v>273</v>
      </c>
      <c r="G2023" s="24">
        <v>152</v>
      </c>
      <c r="H2023" s="24">
        <v>213</v>
      </c>
      <c r="I2023" s="24">
        <v>0.82</v>
      </c>
      <c r="J2023" s="24">
        <v>0.71</v>
      </c>
      <c r="K2023" s="24" t="s">
        <v>4429</v>
      </c>
      <c r="L2023" s="24" t="b">
        <v>1</v>
      </c>
      <c r="M2023" s="25" t="b">
        <f t="shared" si="31"/>
        <v>0</v>
      </c>
    </row>
    <row r="2024" spans="1:13" x14ac:dyDescent="0.25">
      <c r="A2024" s="10" t="s">
        <v>6071</v>
      </c>
      <c r="B2024" s="22" t="s">
        <v>3606</v>
      </c>
      <c r="C2024" s="22">
        <v>1</v>
      </c>
      <c r="D2024" s="22" t="s">
        <v>3607</v>
      </c>
      <c r="E2024" s="22" t="b">
        <v>0</v>
      </c>
      <c r="F2024" s="22">
        <v>420</v>
      </c>
      <c r="G2024" s="22">
        <v>889</v>
      </c>
      <c r="H2024" s="22">
        <v>4470</v>
      </c>
      <c r="I2024" s="22">
        <v>11.65</v>
      </c>
      <c r="J2024" s="22">
        <v>1.05</v>
      </c>
      <c r="K2024" s="22" t="s">
        <v>4429</v>
      </c>
      <c r="L2024" s="22" t="b">
        <v>1</v>
      </c>
      <c r="M2024" s="25" t="b">
        <f t="shared" si="31"/>
        <v>0</v>
      </c>
    </row>
    <row r="2025" spans="1:13" x14ac:dyDescent="0.25">
      <c r="A2025" s="13" t="s">
        <v>6074</v>
      </c>
      <c r="B2025" s="24" t="s">
        <v>3600</v>
      </c>
      <c r="C2025" s="24">
        <v>1</v>
      </c>
      <c r="D2025" s="24" t="s">
        <v>3601</v>
      </c>
      <c r="E2025" s="24" t="b">
        <v>0</v>
      </c>
      <c r="F2025" s="24">
        <v>200</v>
      </c>
      <c r="G2025" s="24">
        <v>445</v>
      </c>
      <c r="H2025" s="24">
        <v>21955</v>
      </c>
      <c r="I2025" s="24">
        <v>12.68</v>
      </c>
      <c r="J2025" s="24">
        <v>4.74</v>
      </c>
      <c r="K2025" s="24" t="s">
        <v>4429</v>
      </c>
      <c r="L2025" s="24" t="b">
        <v>1</v>
      </c>
      <c r="M2025" s="25" t="b">
        <f t="shared" si="31"/>
        <v>0</v>
      </c>
    </row>
    <row r="2026" spans="1:13" x14ac:dyDescent="0.25">
      <c r="A2026" s="10" t="s">
        <v>6077</v>
      </c>
      <c r="B2026" s="22" t="s">
        <v>3597</v>
      </c>
      <c r="C2026" s="22">
        <v>1</v>
      </c>
      <c r="D2026" s="22" t="s">
        <v>3598</v>
      </c>
      <c r="E2026" s="22" t="b">
        <v>0</v>
      </c>
      <c r="F2026" s="22">
        <v>591</v>
      </c>
      <c r="G2026" s="22">
        <v>706</v>
      </c>
      <c r="H2026" s="22">
        <v>4165</v>
      </c>
      <c r="I2026" s="22">
        <v>2.0699999999999998</v>
      </c>
      <c r="J2026" s="22">
        <v>5.5</v>
      </c>
      <c r="K2026" s="22" t="s">
        <v>4429</v>
      </c>
      <c r="L2026" s="22" t="b">
        <v>1</v>
      </c>
      <c r="M2026" s="25" t="b">
        <f t="shared" si="31"/>
        <v>0</v>
      </c>
    </row>
    <row r="2027" spans="1:13" x14ac:dyDescent="0.25">
      <c r="A2027" s="13" t="s">
        <v>6080</v>
      </c>
      <c r="B2027" s="24" t="s">
        <v>5721</v>
      </c>
      <c r="C2027" s="24">
        <v>1</v>
      </c>
      <c r="D2027" s="24" t="s">
        <v>5722</v>
      </c>
      <c r="E2027" s="24" t="b">
        <v>0</v>
      </c>
      <c r="F2027" s="24">
        <v>13</v>
      </c>
      <c r="G2027" s="24">
        <v>25</v>
      </c>
      <c r="H2027" s="24">
        <v>168</v>
      </c>
      <c r="I2027" s="24">
        <v>1.68</v>
      </c>
      <c r="J2027" s="24">
        <v>0.27</v>
      </c>
      <c r="K2027" s="24" t="s">
        <v>4429</v>
      </c>
      <c r="L2027" s="24" t="b">
        <v>1</v>
      </c>
      <c r="M2027" s="25" t="b">
        <f t="shared" si="31"/>
        <v>0</v>
      </c>
    </row>
    <row r="2028" spans="1:13" x14ac:dyDescent="0.25">
      <c r="A2028" s="10" t="s">
        <v>6083</v>
      </c>
      <c r="B2028" s="22" t="s">
        <v>3687</v>
      </c>
      <c r="C2028" s="22">
        <v>1</v>
      </c>
      <c r="D2028" s="22" t="s">
        <v>3688</v>
      </c>
      <c r="E2028" s="22" t="b">
        <v>0</v>
      </c>
      <c r="F2028" s="22">
        <v>2304</v>
      </c>
      <c r="G2028" s="22">
        <v>2466</v>
      </c>
      <c r="H2028" s="22">
        <v>81908</v>
      </c>
      <c r="I2028" s="22">
        <v>9.44</v>
      </c>
      <c r="J2028" s="22">
        <v>23.76</v>
      </c>
      <c r="K2028" s="22" t="s">
        <v>4429</v>
      </c>
      <c r="L2028" s="22" t="b">
        <v>1</v>
      </c>
      <c r="M2028" s="25" t="b">
        <f t="shared" si="31"/>
        <v>0</v>
      </c>
    </row>
    <row r="2029" spans="1:13" x14ac:dyDescent="0.25">
      <c r="A2029" s="13" t="s">
        <v>6086</v>
      </c>
      <c r="B2029" s="24" t="s">
        <v>5718</v>
      </c>
      <c r="C2029" s="24">
        <v>1</v>
      </c>
      <c r="D2029" s="24" t="s">
        <v>5719</v>
      </c>
      <c r="E2029" s="24" t="b">
        <v>0</v>
      </c>
      <c r="F2029" s="24">
        <v>425</v>
      </c>
      <c r="G2029" s="24">
        <v>1357</v>
      </c>
      <c r="H2029" s="24">
        <v>57390</v>
      </c>
      <c r="I2029" s="24">
        <v>11.49</v>
      </c>
      <c r="J2029" s="24">
        <v>13.69</v>
      </c>
      <c r="K2029" s="24" t="s">
        <v>4429</v>
      </c>
      <c r="L2029" s="24" t="b">
        <v>1</v>
      </c>
      <c r="M2029" s="25" t="b">
        <f t="shared" si="31"/>
        <v>0</v>
      </c>
    </row>
    <row r="2030" spans="1:13" x14ac:dyDescent="0.25">
      <c r="A2030" s="10" t="s">
        <v>6089</v>
      </c>
      <c r="B2030" s="22" t="s">
        <v>3642</v>
      </c>
      <c r="C2030" s="22">
        <v>1</v>
      </c>
      <c r="D2030" s="22" t="s">
        <v>3643</v>
      </c>
      <c r="E2030" s="22" t="b">
        <v>0</v>
      </c>
      <c r="F2030" s="22">
        <v>2356</v>
      </c>
      <c r="G2030" s="22">
        <v>4584</v>
      </c>
      <c r="H2030" s="22">
        <v>592</v>
      </c>
      <c r="I2030" s="22">
        <v>1.6</v>
      </c>
      <c r="J2030" s="22">
        <v>1.02</v>
      </c>
      <c r="K2030" s="22" t="s">
        <v>4429</v>
      </c>
      <c r="L2030" s="22" t="b">
        <v>1</v>
      </c>
      <c r="M2030" s="25" t="b">
        <f t="shared" si="31"/>
        <v>0</v>
      </c>
    </row>
    <row r="2031" spans="1:13" x14ac:dyDescent="0.25">
      <c r="A2031" s="13" t="s">
        <v>6092</v>
      </c>
      <c r="B2031" s="24" t="s">
        <v>3651</v>
      </c>
      <c r="C2031" s="24">
        <v>1</v>
      </c>
      <c r="D2031" s="24" t="s">
        <v>3652</v>
      </c>
      <c r="E2031" s="24" t="b">
        <v>0</v>
      </c>
      <c r="F2031" s="24">
        <v>918</v>
      </c>
      <c r="G2031" s="24">
        <v>1803</v>
      </c>
      <c r="H2031" s="24">
        <v>9565</v>
      </c>
      <c r="I2031" s="24">
        <v>6.57</v>
      </c>
      <c r="J2031" s="24">
        <v>3.99</v>
      </c>
      <c r="K2031" s="24" t="s">
        <v>4429</v>
      </c>
      <c r="L2031" s="24" t="b">
        <v>1</v>
      </c>
      <c r="M2031" s="25" t="b">
        <f t="shared" si="31"/>
        <v>0</v>
      </c>
    </row>
    <row r="2032" spans="1:13" x14ac:dyDescent="0.25">
      <c r="A2032" s="10" t="s">
        <v>6095</v>
      </c>
      <c r="B2032" s="22" t="s">
        <v>3771</v>
      </c>
      <c r="C2032" s="22">
        <v>1</v>
      </c>
      <c r="D2032" s="22" t="s">
        <v>3772</v>
      </c>
      <c r="E2032" s="22" t="b">
        <v>0</v>
      </c>
      <c r="F2032" s="22">
        <v>1074</v>
      </c>
      <c r="G2032" s="22">
        <v>1919</v>
      </c>
      <c r="H2032" s="22">
        <v>8912</v>
      </c>
      <c r="I2032" s="22">
        <v>0.6</v>
      </c>
      <c r="J2032" s="22">
        <v>40.880000000000003</v>
      </c>
      <c r="K2032" s="22" t="s">
        <v>4429</v>
      </c>
      <c r="L2032" s="22" t="b">
        <v>1</v>
      </c>
      <c r="M2032" s="25" t="b">
        <f t="shared" si="31"/>
        <v>0</v>
      </c>
    </row>
    <row r="2033" spans="1:13" x14ac:dyDescent="0.25">
      <c r="A2033" s="13" t="s">
        <v>6098</v>
      </c>
      <c r="B2033" s="24" t="s">
        <v>3891</v>
      </c>
      <c r="C2033" s="24">
        <v>1</v>
      </c>
      <c r="D2033" s="24" t="s">
        <v>3892</v>
      </c>
      <c r="E2033" s="24" t="b">
        <v>0</v>
      </c>
      <c r="F2033" s="24">
        <v>272</v>
      </c>
      <c r="G2033" s="24">
        <v>539</v>
      </c>
      <c r="H2033" s="24">
        <v>10936</v>
      </c>
      <c r="I2033" s="24">
        <v>4.99</v>
      </c>
      <c r="J2033" s="24">
        <v>6.01</v>
      </c>
      <c r="K2033" s="24" t="s">
        <v>4429</v>
      </c>
      <c r="L2033" s="24" t="b">
        <v>1</v>
      </c>
      <c r="M2033" s="25" t="b">
        <f t="shared" si="31"/>
        <v>0</v>
      </c>
    </row>
    <row r="2034" spans="1:13" x14ac:dyDescent="0.25">
      <c r="A2034" s="10" t="s">
        <v>6101</v>
      </c>
      <c r="B2034" s="22" t="s">
        <v>3918</v>
      </c>
      <c r="C2034" s="22">
        <v>1</v>
      </c>
      <c r="D2034" s="22" t="s">
        <v>3919</v>
      </c>
      <c r="E2034" s="22" t="b">
        <v>0</v>
      </c>
      <c r="F2034" s="22">
        <v>2699</v>
      </c>
      <c r="G2034" s="22">
        <v>2833</v>
      </c>
      <c r="H2034" s="22">
        <v>53125</v>
      </c>
      <c r="I2034" s="22">
        <v>11.35</v>
      </c>
      <c r="J2034" s="22">
        <v>12.82</v>
      </c>
      <c r="K2034" s="22" t="s">
        <v>4429</v>
      </c>
      <c r="L2034" s="22" t="b">
        <v>1</v>
      </c>
      <c r="M2034" s="25" t="b">
        <f t="shared" si="31"/>
        <v>0</v>
      </c>
    </row>
    <row r="2035" spans="1:13" x14ac:dyDescent="0.25">
      <c r="A2035" s="13" t="s">
        <v>6104</v>
      </c>
      <c r="B2035" s="24" t="s">
        <v>3909</v>
      </c>
      <c r="C2035" s="24">
        <v>1</v>
      </c>
      <c r="D2035" s="24" t="s">
        <v>3910</v>
      </c>
      <c r="E2035" s="24" t="b">
        <v>0</v>
      </c>
      <c r="F2035" s="24">
        <v>2666</v>
      </c>
      <c r="G2035" s="24">
        <v>1951</v>
      </c>
      <c r="H2035" s="24">
        <v>212986</v>
      </c>
      <c r="I2035" s="24">
        <v>4.0999999999999996</v>
      </c>
      <c r="J2035" s="24">
        <v>142.37</v>
      </c>
      <c r="K2035" s="24" t="s">
        <v>4429</v>
      </c>
      <c r="L2035" s="24" t="b">
        <v>1</v>
      </c>
      <c r="M2035" s="25" t="b">
        <f t="shared" si="31"/>
        <v>1</v>
      </c>
    </row>
    <row r="2036" spans="1:13" x14ac:dyDescent="0.25">
      <c r="A2036" s="10" t="s">
        <v>6107</v>
      </c>
      <c r="B2036" s="22" t="s">
        <v>5673</v>
      </c>
      <c r="C2036" s="22">
        <v>1</v>
      </c>
      <c r="D2036" s="22" t="s">
        <v>5674</v>
      </c>
      <c r="E2036" s="22" t="b">
        <v>0</v>
      </c>
      <c r="F2036" s="22">
        <v>69</v>
      </c>
      <c r="G2036" s="22">
        <v>99</v>
      </c>
      <c r="H2036" s="22">
        <v>1431</v>
      </c>
      <c r="I2036" s="22">
        <v>1.29</v>
      </c>
      <c r="J2036" s="22">
        <v>3.03</v>
      </c>
      <c r="K2036" s="22" t="s">
        <v>4429</v>
      </c>
      <c r="L2036" s="22" t="b">
        <v>1</v>
      </c>
      <c r="M2036" s="25" t="b">
        <f t="shared" si="31"/>
        <v>0</v>
      </c>
    </row>
    <row r="2037" spans="1:13" x14ac:dyDescent="0.25">
      <c r="A2037" s="13" t="s">
        <v>6110</v>
      </c>
      <c r="B2037" s="24" t="s">
        <v>3906</v>
      </c>
      <c r="C2037" s="24">
        <v>1</v>
      </c>
      <c r="D2037" s="24" t="s">
        <v>3907</v>
      </c>
      <c r="E2037" s="24" t="b">
        <v>0</v>
      </c>
      <c r="F2037" s="24">
        <v>766</v>
      </c>
      <c r="G2037" s="24">
        <v>1482</v>
      </c>
      <c r="H2037" s="24">
        <v>13399</v>
      </c>
      <c r="I2037" s="24">
        <v>2.0299999999999998</v>
      </c>
      <c r="J2037" s="24">
        <v>18.11</v>
      </c>
      <c r="K2037" s="24" t="s">
        <v>4429</v>
      </c>
      <c r="L2037" s="24" t="b">
        <v>1</v>
      </c>
      <c r="M2037" s="25" t="b">
        <f t="shared" si="31"/>
        <v>0</v>
      </c>
    </row>
    <row r="2038" spans="1:13" x14ac:dyDescent="0.25">
      <c r="A2038" s="10" t="s">
        <v>6113</v>
      </c>
      <c r="B2038" s="22" t="s">
        <v>3900</v>
      </c>
      <c r="C2038" s="22">
        <v>1</v>
      </c>
      <c r="D2038" s="22" t="s">
        <v>3901</v>
      </c>
      <c r="E2038" s="22" t="b">
        <v>0</v>
      </c>
      <c r="F2038" s="22">
        <v>1086</v>
      </c>
      <c r="G2038" s="22">
        <v>1136</v>
      </c>
      <c r="H2038" s="22">
        <v>42326</v>
      </c>
      <c r="I2038" s="22">
        <v>2.0699999999999998</v>
      </c>
      <c r="J2038" s="22">
        <v>55.91</v>
      </c>
      <c r="K2038" s="22" t="s">
        <v>4429</v>
      </c>
      <c r="L2038" s="22" t="b">
        <v>1</v>
      </c>
      <c r="M2038" s="25" t="b">
        <f t="shared" si="31"/>
        <v>0</v>
      </c>
    </row>
    <row r="2039" spans="1:13" x14ac:dyDescent="0.25">
      <c r="A2039" s="13" t="s">
        <v>6116</v>
      </c>
      <c r="B2039" s="24" t="s">
        <v>3894</v>
      </c>
      <c r="C2039" s="24">
        <v>1</v>
      </c>
      <c r="D2039" s="24" t="s">
        <v>3895</v>
      </c>
      <c r="E2039" s="24" t="b">
        <v>0</v>
      </c>
      <c r="F2039" s="24">
        <v>22</v>
      </c>
      <c r="G2039" s="24">
        <v>254</v>
      </c>
      <c r="H2039" s="24">
        <v>2326</v>
      </c>
      <c r="I2039" s="24">
        <v>1.08</v>
      </c>
      <c r="J2039" s="24">
        <v>5.87</v>
      </c>
      <c r="K2039" s="24" t="s">
        <v>4429</v>
      </c>
      <c r="L2039" s="24" t="b">
        <v>1</v>
      </c>
      <c r="M2039" s="25" t="b">
        <f t="shared" si="31"/>
        <v>0</v>
      </c>
    </row>
    <row r="2040" spans="1:13" x14ac:dyDescent="0.25">
      <c r="A2040" s="10" t="s">
        <v>6119</v>
      </c>
      <c r="B2040" s="22" t="s">
        <v>3885</v>
      </c>
      <c r="C2040" s="22">
        <v>1</v>
      </c>
      <c r="D2040" s="22" t="s">
        <v>3886</v>
      </c>
      <c r="E2040" s="22" t="b">
        <v>0</v>
      </c>
      <c r="F2040" s="22">
        <v>442</v>
      </c>
      <c r="G2040" s="22">
        <v>454</v>
      </c>
      <c r="H2040" s="22">
        <v>26796</v>
      </c>
      <c r="I2040" s="22">
        <v>6.84</v>
      </c>
      <c r="J2040" s="22">
        <v>10.73</v>
      </c>
      <c r="K2040" s="22" t="s">
        <v>4429</v>
      </c>
      <c r="L2040" s="22" t="b">
        <v>1</v>
      </c>
      <c r="M2040" s="25" t="b">
        <f t="shared" si="31"/>
        <v>0</v>
      </c>
    </row>
    <row r="2041" spans="1:13" x14ac:dyDescent="0.25">
      <c r="A2041" s="13" t="s">
        <v>6122</v>
      </c>
      <c r="B2041" s="24" t="s">
        <v>3654</v>
      </c>
      <c r="C2041" s="24">
        <v>1</v>
      </c>
      <c r="D2041" s="24" t="s">
        <v>3655</v>
      </c>
      <c r="E2041" s="24" t="b">
        <v>0</v>
      </c>
      <c r="F2041" s="24">
        <v>241</v>
      </c>
      <c r="G2041" s="24">
        <v>466</v>
      </c>
      <c r="H2041" s="24">
        <v>5689</v>
      </c>
      <c r="I2041" s="24">
        <v>1.1200000000000001</v>
      </c>
      <c r="J2041" s="24">
        <v>13.91</v>
      </c>
      <c r="K2041" s="24" t="s">
        <v>4429</v>
      </c>
      <c r="L2041" s="24" t="b">
        <v>1</v>
      </c>
      <c r="M2041" s="25" t="b">
        <f t="shared" si="31"/>
        <v>0</v>
      </c>
    </row>
    <row r="2042" spans="1:13" x14ac:dyDescent="0.25">
      <c r="A2042" s="10" t="s">
        <v>6125</v>
      </c>
      <c r="B2042" s="22" t="s">
        <v>3783</v>
      </c>
      <c r="C2042" s="22">
        <v>1</v>
      </c>
      <c r="D2042" s="22" t="s">
        <v>3784</v>
      </c>
      <c r="E2042" s="22" t="b">
        <v>0</v>
      </c>
      <c r="F2042" s="22">
        <v>1822</v>
      </c>
      <c r="G2042" s="22">
        <v>4407</v>
      </c>
      <c r="H2042" s="22">
        <v>6414</v>
      </c>
      <c r="I2042" s="22">
        <v>9.2799999999999994</v>
      </c>
      <c r="J2042" s="22">
        <v>1.89</v>
      </c>
      <c r="K2042" s="22" t="s">
        <v>4429</v>
      </c>
      <c r="L2042" s="22" t="b">
        <v>1</v>
      </c>
      <c r="M2042" s="25" t="b">
        <f t="shared" si="31"/>
        <v>0</v>
      </c>
    </row>
    <row r="2043" spans="1:13" x14ac:dyDescent="0.25">
      <c r="A2043" s="13" t="s">
        <v>6128</v>
      </c>
      <c r="B2043" s="24" t="s">
        <v>3780</v>
      </c>
      <c r="C2043" s="24">
        <v>1</v>
      </c>
      <c r="D2043" s="24" t="s">
        <v>3781</v>
      </c>
      <c r="E2043" s="24" t="b">
        <v>0</v>
      </c>
      <c r="F2043" s="24">
        <v>1270</v>
      </c>
      <c r="G2043" s="24">
        <v>1935</v>
      </c>
      <c r="H2043" s="24">
        <v>23468</v>
      </c>
      <c r="I2043" s="24">
        <v>9.2100000000000009</v>
      </c>
      <c r="J2043" s="24">
        <v>6.98</v>
      </c>
      <c r="K2043" s="24" t="s">
        <v>4429</v>
      </c>
      <c r="L2043" s="24" t="b">
        <v>1</v>
      </c>
      <c r="M2043" s="25" t="b">
        <f t="shared" si="31"/>
        <v>0</v>
      </c>
    </row>
    <row r="2044" spans="1:13" x14ac:dyDescent="0.25">
      <c r="A2044" s="10" t="s">
        <v>6131</v>
      </c>
      <c r="B2044" s="22" t="s">
        <v>3675</v>
      </c>
      <c r="C2044" s="22">
        <v>1</v>
      </c>
      <c r="D2044" s="22" t="s">
        <v>3676</v>
      </c>
      <c r="E2044" s="22" t="b">
        <v>0</v>
      </c>
      <c r="F2044" s="22">
        <v>16</v>
      </c>
      <c r="G2044" s="22">
        <v>26</v>
      </c>
      <c r="H2044" s="22">
        <v>12</v>
      </c>
      <c r="I2044" s="22">
        <v>0.5</v>
      </c>
      <c r="J2044" s="22">
        <v>7.0000000000000007E-2</v>
      </c>
      <c r="K2044" s="22" t="s">
        <v>4429</v>
      </c>
      <c r="L2044" s="22" t="b">
        <v>1</v>
      </c>
      <c r="M2044" s="25" t="b">
        <f t="shared" si="31"/>
        <v>0</v>
      </c>
    </row>
    <row r="2045" spans="1:13" x14ac:dyDescent="0.25">
      <c r="A2045" s="13" t="s">
        <v>6134</v>
      </c>
      <c r="B2045" s="24" t="s">
        <v>5676</v>
      </c>
      <c r="C2045" s="24">
        <v>1</v>
      </c>
      <c r="D2045" s="24" t="s">
        <v>5677</v>
      </c>
      <c r="E2045" s="24" t="b">
        <v>0</v>
      </c>
      <c r="F2045" s="24">
        <v>4915</v>
      </c>
      <c r="G2045" s="24">
        <v>5969</v>
      </c>
      <c r="H2045" s="24">
        <v>37592</v>
      </c>
      <c r="I2045" s="24">
        <v>11.52</v>
      </c>
      <c r="J2045" s="24">
        <v>8.94</v>
      </c>
      <c r="K2045" s="24" t="s">
        <v>4429</v>
      </c>
      <c r="L2045" s="24" t="b">
        <v>1</v>
      </c>
      <c r="M2045" s="25" t="b">
        <f t="shared" si="31"/>
        <v>0</v>
      </c>
    </row>
    <row r="2046" spans="1:13" x14ac:dyDescent="0.25">
      <c r="A2046" s="10" t="s">
        <v>6137</v>
      </c>
      <c r="B2046" s="22" t="s">
        <v>5679</v>
      </c>
      <c r="C2046" s="22">
        <v>1</v>
      </c>
      <c r="D2046" s="22" t="s">
        <v>5680</v>
      </c>
      <c r="E2046" s="22" t="b">
        <v>0</v>
      </c>
      <c r="F2046" s="22">
        <v>835</v>
      </c>
      <c r="G2046" s="22">
        <v>926</v>
      </c>
      <c r="H2046" s="22">
        <v>19490</v>
      </c>
      <c r="I2046" s="22">
        <v>1.26</v>
      </c>
      <c r="J2046" s="22">
        <v>42.28</v>
      </c>
      <c r="K2046" s="22" t="s">
        <v>4429</v>
      </c>
      <c r="L2046" s="22" t="b">
        <v>1</v>
      </c>
      <c r="M2046" s="25" t="b">
        <f t="shared" si="31"/>
        <v>0</v>
      </c>
    </row>
    <row r="2047" spans="1:13" x14ac:dyDescent="0.25">
      <c r="A2047" s="13" t="s">
        <v>6140</v>
      </c>
      <c r="B2047" s="24" t="s">
        <v>5682</v>
      </c>
      <c r="C2047" s="24">
        <v>1</v>
      </c>
      <c r="D2047" s="24" t="s">
        <v>5683</v>
      </c>
      <c r="E2047" s="24" t="b">
        <v>0</v>
      </c>
      <c r="F2047" s="24">
        <v>3510</v>
      </c>
      <c r="G2047" s="24">
        <v>5001</v>
      </c>
      <c r="H2047" s="24">
        <v>31330</v>
      </c>
      <c r="I2047" s="24">
        <v>0.56999999999999995</v>
      </c>
      <c r="J2047" s="24">
        <v>150.62</v>
      </c>
      <c r="K2047" s="24" t="s">
        <v>4429</v>
      </c>
      <c r="L2047" s="24" t="b">
        <v>1</v>
      </c>
      <c r="M2047" s="25" t="b">
        <f t="shared" si="31"/>
        <v>1</v>
      </c>
    </row>
    <row r="2048" spans="1:13" x14ac:dyDescent="0.25">
      <c r="A2048" s="10" t="s">
        <v>6143</v>
      </c>
      <c r="B2048" s="22" t="s">
        <v>3774</v>
      </c>
      <c r="C2048" s="22">
        <v>1</v>
      </c>
      <c r="D2048" s="22" t="s">
        <v>3775</v>
      </c>
      <c r="E2048" s="22" t="b">
        <v>0</v>
      </c>
      <c r="F2048" s="22">
        <v>10558</v>
      </c>
      <c r="G2048" s="22">
        <v>281</v>
      </c>
      <c r="H2048" s="22">
        <v>5610</v>
      </c>
      <c r="I2048" s="22">
        <v>5.0199999999999996</v>
      </c>
      <c r="J2048" s="22">
        <v>3.06</v>
      </c>
      <c r="K2048" s="22" t="s">
        <v>4429</v>
      </c>
      <c r="L2048" s="22" t="b">
        <v>1</v>
      </c>
      <c r="M2048" s="25" t="b">
        <f t="shared" si="31"/>
        <v>0</v>
      </c>
    </row>
    <row r="2049" spans="1:13" x14ac:dyDescent="0.25">
      <c r="A2049" s="13" t="s">
        <v>6146</v>
      </c>
      <c r="B2049" s="24" t="s">
        <v>3762</v>
      </c>
      <c r="C2049" s="24">
        <v>1</v>
      </c>
      <c r="D2049" s="24" t="s">
        <v>3763</v>
      </c>
      <c r="E2049" s="24" t="b">
        <v>0</v>
      </c>
      <c r="F2049" s="24">
        <v>166</v>
      </c>
      <c r="G2049" s="24">
        <v>310</v>
      </c>
      <c r="H2049" s="24">
        <v>22238</v>
      </c>
      <c r="I2049" s="24">
        <v>1.61</v>
      </c>
      <c r="J2049" s="24">
        <v>37.880000000000003</v>
      </c>
      <c r="K2049" s="24" t="s">
        <v>4429</v>
      </c>
      <c r="L2049" s="24" t="b">
        <v>1</v>
      </c>
      <c r="M2049" s="25" t="b">
        <f t="shared" si="31"/>
        <v>0</v>
      </c>
    </row>
    <row r="2050" spans="1:13" x14ac:dyDescent="0.25">
      <c r="A2050" s="10" t="s">
        <v>6149</v>
      </c>
      <c r="B2050" s="22" t="s">
        <v>6036</v>
      </c>
      <c r="C2050" s="22">
        <v>1</v>
      </c>
      <c r="D2050" s="22" t="s">
        <v>6037</v>
      </c>
      <c r="E2050" s="22" t="b">
        <v>0</v>
      </c>
      <c r="F2050" s="22">
        <v>3008</v>
      </c>
      <c r="G2050" s="22">
        <v>2472</v>
      </c>
      <c r="H2050" s="22">
        <v>18564</v>
      </c>
      <c r="I2050" s="22">
        <v>0.46</v>
      </c>
      <c r="J2050" s="22">
        <v>109.85</v>
      </c>
      <c r="K2050" s="22" t="s">
        <v>4429</v>
      </c>
      <c r="L2050" s="22" t="b">
        <v>1</v>
      </c>
      <c r="M2050" s="25" t="b">
        <f t="shared" si="31"/>
        <v>1</v>
      </c>
    </row>
    <row r="2051" spans="1:13" x14ac:dyDescent="0.25">
      <c r="A2051" s="13" t="s">
        <v>6152</v>
      </c>
      <c r="B2051" s="24" t="s">
        <v>5691</v>
      </c>
      <c r="C2051" s="24">
        <v>1</v>
      </c>
      <c r="D2051" s="24" t="s">
        <v>5692</v>
      </c>
      <c r="E2051" s="24" t="b">
        <v>0</v>
      </c>
      <c r="F2051" s="24">
        <v>795</v>
      </c>
      <c r="G2051" s="24">
        <v>240</v>
      </c>
      <c r="H2051" s="24">
        <v>149234</v>
      </c>
      <c r="I2051" s="24">
        <v>3.18</v>
      </c>
      <c r="J2051" s="24">
        <v>128.76</v>
      </c>
      <c r="K2051" s="24" t="s">
        <v>4429</v>
      </c>
      <c r="L2051" s="24" t="b">
        <v>1</v>
      </c>
      <c r="M2051" s="25" t="b">
        <f t="shared" si="31"/>
        <v>1</v>
      </c>
    </row>
    <row r="2052" spans="1:13" x14ac:dyDescent="0.25">
      <c r="A2052" s="10" t="s">
        <v>6155</v>
      </c>
      <c r="B2052" s="22" t="s">
        <v>5703</v>
      </c>
      <c r="C2052" s="22">
        <v>1</v>
      </c>
      <c r="D2052" s="22" t="s">
        <v>5704</v>
      </c>
      <c r="E2052" s="22" t="b">
        <v>0</v>
      </c>
      <c r="F2052" s="22">
        <v>3567</v>
      </c>
      <c r="G2052" s="22">
        <v>1503</v>
      </c>
      <c r="H2052" s="22">
        <v>18419</v>
      </c>
      <c r="I2052" s="22">
        <v>9.7899999999999991</v>
      </c>
      <c r="J2052" s="22">
        <v>5.15</v>
      </c>
      <c r="K2052" s="22" t="s">
        <v>4429</v>
      </c>
      <c r="L2052" s="22" t="b">
        <v>1</v>
      </c>
      <c r="M2052" s="25" t="b">
        <f t="shared" ref="M2052:M2115" si="32">IF(J2052&gt;62.7015,TRUE,FALSE)</f>
        <v>0</v>
      </c>
    </row>
    <row r="2053" spans="1:13" x14ac:dyDescent="0.25">
      <c r="A2053" s="13" t="s">
        <v>6158</v>
      </c>
      <c r="B2053" s="24" t="s">
        <v>6048</v>
      </c>
      <c r="C2053" s="24">
        <v>1</v>
      </c>
      <c r="D2053" s="24" t="s">
        <v>6049</v>
      </c>
      <c r="E2053" s="24" t="b">
        <v>0</v>
      </c>
      <c r="F2053" s="24">
        <v>805</v>
      </c>
      <c r="G2053" s="24">
        <v>1126</v>
      </c>
      <c r="H2053" s="24">
        <v>3233</v>
      </c>
      <c r="I2053" s="24">
        <v>8.6999999999999993</v>
      </c>
      <c r="J2053" s="24">
        <v>1.02</v>
      </c>
      <c r="K2053" s="24" t="s">
        <v>4429</v>
      </c>
      <c r="L2053" s="24" t="b">
        <v>1</v>
      </c>
      <c r="M2053" s="25" t="b">
        <f t="shared" si="32"/>
        <v>0</v>
      </c>
    </row>
    <row r="2054" spans="1:13" x14ac:dyDescent="0.25">
      <c r="A2054" s="10" t="s">
        <v>6161</v>
      </c>
      <c r="B2054" s="22" t="s">
        <v>5700</v>
      </c>
      <c r="C2054" s="22">
        <v>1</v>
      </c>
      <c r="D2054" s="22" t="s">
        <v>5701</v>
      </c>
      <c r="E2054" s="22" t="b">
        <v>0</v>
      </c>
      <c r="F2054" s="22">
        <v>115</v>
      </c>
      <c r="G2054" s="22">
        <v>269</v>
      </c>
      <c r="H2054" s="22">
        <v>3972</v>
      </c>
      <c r="I2054" s="22">
        <v>4.33</v>
      </c>
      <c r="J2054" s="22">
        <v>2.5099999999999998</v>
      </c>
      <c r="K2054" s="22" t="s">
        <v>4429</v>
      </c>
      <c r="L2054" s="22" t="b">
        <v>1</v>
      </c>
      <c r="M2054" s="25" t="b">
        <f t="shared" si="32"/>
        <v>0</v>
      </c>
    </row>
    <row r="2055" spans="1:13" x14ac:dyDescent="0.25">
      <c r="A2055" s="13" t="s">
        <v>6164</v>
      </c>
      <c r="B2055" s="24" t="s">
        <v>6051</v>
      </c>
      <c r="C2055" s="24">
        <v>1</v>
      </c>
      <c r="D2055" s="24" t="s">
        <v>6052</v>
      </c>
      <c r="E2055" s="24" t="b">
        <v>0</v>
      </c>
      <c r="F2055" s="24">
        <v>759</v>
      </c>
      <c r="G2055" s="24">
        <v>1054</v>
      </c>
      <c r="H2055" s="24">
        <v>16943</v>
      </c>
      <c r="I2055" s="24">
        <v>2.0099999999999998</v>
      </c>
      <c r="J2055" s="24">
        <v>23.15</v>
      </c>
      <c r="K2055" s="24" t="s">
        <v>4429</v>
      </c>
      <c r="L2055" s="24" t="b">
        <v>1</v>
      </c>
      <c r="M2055" s="25" t="b">
        <f t="shared" si="32"/>
        <v>0</v>
      </c>
    </row>
    <row r="2056" spans="1:13" x14ac:dyDescent="0.25">
      <c r="A2056" s="10" t="s">
        <v>6167</v>
      </c>
      <c r="B2056" s="22" t="s">
        <v>5697</v>
      </c>
      <c r="C2056" s="22">
        <v>1</v>
      </c>
      <c r="D2056" s="22" t="s">
        <v>5698</v>
      </c>
      <c r="E2056" s="22" t="b">
        <v>0</v>
      </c>
      <c r="F2056" s="22">
        <v>4320</v>
      </c>
      <c r="G2056" s="22">
        <v>4962</v>
      </c>
      <c r="H2056" s="22">
        <v>44439</v>
      </c>
      <c r="I2056" s="22">
        <v>1.83</v>
      </c>
      <c r="J2056" s="22">
        <v>66.53</v>
      </c>
      <c r="K2056" s="22" t="s">
        <v>4429</v>
      </c>
      <c r="L2056" s="22" t="b">
        <v>1</v>
      </c>
      <c r="M2056" s="25" t="b">
        <f t="shared" si="32"/>
        <v>1</v>
      </c>
    </row>
    <row r="2057" spans="1:13" x14ac:dyDescent="0.25">
      <c r="A2057" s="13" t="s">
        <v>6170</v>
      </c>
      <c r="B2057" s="24" t="s">
        <v>5694</v>
      </c>
      <c r="C2057" s="24">
        <v>1</v>
      </c>
      <c r="D2057" s="24" t="s">
        <v>5695</v>
      </c>
      <c r="E2057" s="24" t="b">
        <v>0</v>
      </c>
      <c r="F2057" s="24">
        <v>580</v>
      </c>
      <c r="G2057" s="24">
        <v>915</v>
      </c>
      <c r="H2057" s="24">
        <v>19123</v>
      </c>
      <c r="I2057" s="24">
        <v>1.02</v>
      </c>
      <c r="J2057" s="24">
        <v>51.41</v>
      </c>
      <c r="K2057" s="24" t="s">
        <v>4429</v>
      </c>
      <c r="L2057" s="24" t="b">
        <v>1</v>
      </c>
      <c r="M2057" s="25" t="b">
        <f t="shared" si="32"/>
        <v>0</v>
      </c>
    </row>
    <row r="2058" spans="1:13" x14ac:dyDescent="0.25">
      <c r="A2058" s="10" t="s">
        <v>6173</v>
      </c>
      <c r="B2058" s="22" t="s">
        <v>5688</v>
      </c>
      <c r="C2058" s="22">
        <v>1</v>
      </c>
      <c r="D2058" s="22" t="s">
        <v>5689</v>
      </c>
      <c r="E2058" s="22" t="b">
        <v>0</v>
      </c>
      <c r="F2058" s="22">
        <v>525</v>
      </c>
      <c r="G2058" s="22">
        <v>345</v>
      </c>
      <c r="H2058" s="22">
        <v>22399</v>
      </c>
      <c r="I2058" s="22">
        <v>10.52</v>
      </c>
      <c r="J2058" s="22">
        <v>5.83</v>
      </c>
      <c r="K2058" s="22" t="s">
        <v>4429</v>
      </c>
      <c r="L2058" s="22" t="b">
        <v>1</v>
      </c>
      <c r="M2058" s="25" t="b">
        <f t="shared" si="32"/>
        <v>0</v>
      </c>
    </row>
    <row r="2059" spans="1:13" x14ac:dyDescent="0.25">
      <c r="A2059" s="13" t="s">
        <v>6176</v>
      </c>
      <c r="B2059" s="24" t="s">
        <v>6042</v>
      </c>
      <c r="C2059" s="24">
        <v>1</v>
      </c>
      <c r="D2059" s="24" t="s">
        <v>6043</v>
      </c>
      <c r="E2059" s="24" t="b">
        <v>0</v>
      </c>
      <c r="F2059" s="24">
        <v>1361</v>
      </c>
      <c r="G2059" s="24">
        <v>286</v>
      </c>
      <c r="H2059" s="24">
        <v>32018</v>
      </c>
      <c r="I2059" s="24">
        <v>2</v>
      </c>
      <c r="J2059" s="24">
        <v>43.92</v>
      </c>
      <c r="K2059" s="24" t="s">
        <v>4429</v>
      </c>
      <c r="L2059" s="24" t="b">
        <v>1</v>
      </c>
      <c r="M2059" s="25" t="b">
        <f t="shared" si="32"/>
        <v>0</v>
      </c>
    </row>
    <row r="2060" spans="1:13" x14ac:dyDescent="0.25">
      <c r="A2060" s="10" t="s">
        <v>6179</v>
      </c>
      <c r="B2060" s="22" t="s">
        <v>5685</v>
      </c>
      <c r="C2060" s="22">
        <v>1</v>
      </c>
      <c r="D2060" s="22" t="s">
        <v>5686</v>
      </c>
      <c r="E2060" s="22" t="b">
        <v>0</v>
      </c>
      <c r="F2060" s="22">
        <v>6783</v>
      </c>
      <c r="G2060" s="22">
        <v>5229</v>
      </c>
      <c r="H2060" s="22">
        <v>5303</v>
      </c>
      <c r="I2060" s="22">
        <v>1.37</v>
      </c>
      <c r="J2060" s="22">
        <v>10.63</v>
      </c>
      <c r="K2060" s="22" t="s">
        <v>4429</v>
      </c>
      <c r="L2060" s="22" t="b">
        <v>1</v>
      </c>
      <c r="M2060" s="25" t="b">
        <f t="shared" si="32"/>
        <v>0</v>
      </c>
    </row>
    <row r="2061" spans="1:13" x14ac:dyDescent="0.25">
      <c r="A2061" s="13" t="s">
        <v>6182</v>
      </c>
      <c r="B2061" s="24" t="s">
        <v>5649</v>
      </c>
      <c r="C2061" s="24">
        <v>1</v>
      </c>
      <c r="D2061" s="24" t="s">
        <v>5650</v>
      </c>
      <c r="E2061" s="24" t="b">
        <v>0</v>
      </c>
      <c r="F2061" s="24">
        <v>1653</v>
      </c>
      <c r="G2061" s="24">
        <v>842</v>
      </c>
      <c r="H2061" s="24">
        <v>41912</v>
      </c>
      <c r="I2061" s="24">
        <v>9.42</v>
      </c>
      <c r="J2061" s="24">
        <v>12.19</v>
      </c>
      <c r="K2061" s="24" t="s">
        <v>4429</v>
      </c>
      <c r="L2061" s="24" t="b">
        <v>1</v>
      </c>
      <c r="M2061" s="25" t="b">
        <f t="shared" si="32"/>
        <v>0</v>
      </c>
    </row>
    <row r="2062" spans="1:13" x14ac:dyDescent="0.25">
      <c r="A2062" s="10" t="s">
        <v>6185</v>
      </c>
      <c r="B2062" s="22" t="s">
        <v>5619</v>
      </c>
      <c r="C2062" s="22">
        <v>1</v>
      </c>
      <c r="D2062" s="22" t="s">
        <v>5620</v>
      </c>
      <c r="E2062" s="22" t="b">
        <v>0</v>
      </c>
      <c r="F2062" s="22">
        <v>992</v>
      </c>
      <c r="G2062" s="22">
        <v>443</v>
      </c>
      <c r="H2062" s="22">
        <v>84278</v>
      </c>
      <c r="I2062" s="22">
        <v>11.53</v>
      </c>
      <c r="J2062" s="22">
        <v>20.03</v>
      </c>
      <c r="K2062" s="22" t="s">
        <v>4429</v>
      </c>
      <c r="L2062" s="22" t="b">
        <v>1</v>
      </c>
      <c r="M2062" s="25" t="b">
        <f t="shared" si="32"/>
        <v>0</v>
      </c>
    </row>
    <row r="2063" spans="1:13" x14ac:dyDescent="0.25">
      <c r="A2063" s="13" t="s">
        <v>6188</v>
      </c>
      <c r="B2063" s="24" t="s">
        <v>5616</v>
      </c>
      <c r="C2063" s="24">
        <v>1</v>
      </c>
      <c r="D2063" s="24" t="s">
        <v>5617</v>
      </c>
      <c r="E2063" s="24" t="b">
        <v>0</v>
      </c>
      <c r="F2063" s="24">
        <v>413</v>
      </c>
      <c r="G2063" s="24">
        <v>147</v>
      </c>
      <c r="H2063" s="24">
        <v>3555</v>
      </c>
      <c r="I2063" s="24">
        <v>0.43</v>
      </c>
      <c r="J2063" s="24">
        <v>22.64</v>
      </c>
      <c r="K2063" s="24" t="s">
        <v>4429</v>
      </c>
      <c r="L2063" s="24" t="b">
        <v>1</v>
      </c>
      <c r="M2063" s="25" t="b">
        <f t="shared" si="32"/>
        <v>0</v>
      </c>
    </row>
    <row r="2064" spans="1:13" x14ac:dyDescent="0.25">
      <c r="A2064" s="10" t="s">
        <v>6191</v>
      </c>
      <c r="B2064" s="22" t="s">
        <v>6054</v>
      </c>
      <c r="C2064" s="22">
        <v>1</v>
      </c>
      <c r="D2064" s="22" t="s">
        <v>6055</v>
      </c>
      <c r="E2064" s="22" t="b">
        <v>0</v>
      </c>
      <c r="F2064" s="22">
        <v>890</v>
      </c>
      <c r="G2064" s="22">
        <v>2211</v>
      </c>
      <c r="H2064" s="22">
        <v>39903</v>
      </c>
      <c r="I2064" s="22">
        <v>8.9600000000000009</v>
      </c>
      <c r="J2064" s="22">
        <v>12.21</v>
      </c>
      <c r="K2064" s="22" t="s">
        <v>4429</v>
      </c>
      <c r="L2064" s="22" t="b">
        <v>1</v>
      </c>
      <c r="M2064" s="25" t="b">
        <f t="shared" si="32"/>
        <v>0</v>
      </c>
    </row>
    <row r="2065" spans="1:13" x14ac:dyDescent="0.25">
      <c r="A2065" s="13" t="s">
        <v>6194</v>
      </c>
      <c r="B2065" s="24" t="s">
        <v>6057</v>
      </c>
      <c r="C2065" s="24">
        <v>1</v>
      </c>
      <c r="D2065" s="24" t="s">
        <v>6058</v>
      </c>
      <c r="E2065" s="24" t="b">
        <v>0</v>
      </c>
      <c r="F2065" s="24">
        <v>101</v>
      </c>
      <c r="G2065" s="24">
        <v>179</v>
      </c>
      <c r="H2065" s="24">
        <v>2245</v>
      </c>
      <c r="I2065" s="24">
        <v>8.1199999999999992</v>
      </c>
      <c r="J2065" s="24">
        <v>0.76</v>
      </c>
      <c r="K2065" s="24" t="s">
        <v>4429</v>
      </c>
      <c r="L2065" s="24" t="b">
        <v>1</v>
      </c>
      <c r="M2065" s="25" t="b">
        <f t="shared" si="32"/>
        <v>0</v>
      </c>
    </row>
    <row r="2066" spans="1:13" x14ac:dyDescent="0.25">
      <c r="A2066" s="10" t="s">
        <v>6197</v>
      </c>
      <c r="B2066" s="22" t="s">
        <v>6045</v>
      </c>
      <c r="C2066" s="22">
        <v>1</v>
      </c>
      <c r="D2066" s="22" t="s">
        <v>6046</v>
      </c>
      <c r="E2066" s="22" t="b">
        <v>0</v>
      </c>
      <c r="F2066" s="22">
        <v>2309</v>
      </c>
      <c r="G2066" s="22">
        <v>2844</v>
      </c>
      <c r="H2066" s="22">
        <v>40826</v>
      </c>
      <c r="I2066" s="22">
        <v>1.03</v>
      </c>
      <c r="J2066" s="22">
        <v>108.29</v>
      </c>
      <c r="K2066" s="22" t="s">
        <v>4429</v>
      </c>
      <c r="L2066" s="22" t="b">
        <v>1</v>
      </c>
      <c r="M2066" s="25" t="b">
        <f t="shared" si="32"/>
        <v>1</v>
      </c>
    </row>
    <row r="2067" spans="1:13" x14ac:dyDescent="0.25">
      <c r="A2067" s="13" t="s">
        <v>6200</v>
      </c>
      <c r="B2067" s="24" t="s">
        <v>5706</v>
      </c>
      <c r="C2067" s="24">
        <v>1</v>
      </c>
      <c r="D2067" s="24" t="s">
        <v>5707</v>
      </c>
      <c r="E2067" s="24" t="b">
        <v>0</v>
      </c>
      <c r="F2067" s="24">
        <v>860</v>
      </c>
      <c r="G2067" s="24">
        <v>976</v>
      </c>
      <c r="H2067" s="24">
        <v>18194</v>
      </c>
      <c r="I2067" s="24">
        <v>4.1900000000000004</v>
      </c>
      <c r="J2067" s="24">
        <v>11.91</v>
      </c>
      <c r="K2067" s="24" t="s">
        <v>4429</v>
      </c>
      <c r="L2067" s="24" t="b">
        <v>1</v>
      </c>
      <c r="M2067" s="25" t="b">
        <f t="shared" si="32"/>
        <v>0</v>
      </c>
    </row>
    <row r="2068" spans="1:13" x14ac:dyDescent="0.25">
      <c r="A2068" s="10" t="s">
        <v>6203</v>
      </c>
      <c r="B2068" s="22" t="s">
        <v>3759</v>
      </c>
      <c r="C2068" s="22">
        <v>1</v>
      </c>
      <c r="D2068" s="22" t="s">
        <v>3760</v>
      </c>
      <c r="E2068" s="22" t="b">
        <v>0</v>
      </c>
      <c r="F2068" s="22">
        <v>279</v>
      </c>
      <c r="G2068" s="22">
        <v>259</v>
      </c>
      <c r="H2068" s="22">
        <v>17049</v>
      </c>
      <c r="I2068" s="22">
        <v>4.6500000000000004</v>
      </c>
      <c r="J2068" s="22">
        <v>10.029999999999999</v>
      </c>
      <c r="K2068" s="22" t="s">
        <v>4429</v>
      </c>
      <c r="L2068" s="22" t="b">
        <v>1</v>
      </c>
      <c r="M2068" s="25" t="b">
        <f t="shared" si="32"/>
        <v>0</v>
      </c>
    </row>
    <row r="2069" spans="1:13" x14ac:dyDescent="0.25">
      <c r="A2069" s="13" t="s">
        <v>6206</v>
      </c>
      <c r="B2069" s="24" t="s">
        <v>3705</v>
      </c>
      <c r="C2069" s="24">
        <v>1</v>
      </c>
      <c r="D2069" s="24" t="s">
        <v>3706</v>
      </c>
      <c r="E2069" s="24" t="b">
        <v>0</v>
      </c>
      <c r="F2069" s="24">
        <v>483</v>
      </c>
      <c r="G2069" s="24">
        <v>1102</v>
      </c>
      <c r="H2069" s="24">
        <v>5132</v>
      </c>
      <c r="I2069" s="24">
        <v>2.1</v>
      </c>
      <c r="J2069" s="24">
        <v>6.7</v>
      </c>
      <c r="K2069" s="24" t="s">
        <v>4429</v>
      </c>
      <c r="L2069" s="24" t="b">
        <v>1</v>
      </c>
      <c r="M2069" s="25" t="b">
        <f t="shared" si="32"/>
        <v>0</v>
      </c>
    </row>
    <row r="2070" spans="1:13" x14ac:dyDescent="0.25">
      <c r="A2070" s="10" t="s">
        <v>6209</v>
      </c>
      <c r="B2070" s="22" t="s">
        <v>3753</v>
      </c>
      <c r="C2070" s="22">
        <v>1</v>
      </c>
      <c r="D2070" s="22" t="s">
        <v>3754</v>
      </c>
      <c r="E2070" s="22" t="b">
        <v>0</v>
      </c>
      <c r="F2070" s="22">
        <v>1073</v>
      </c>
      <c r="G2070" s="22">
        <v>305</v>
      </c>
      <c r="H2070" s="22">
        <v>25982</v>
      </c>
      <c r="I2070" s="22">
        <v>8.42</v>
      </c>
      <c r="J2070" s="22">
        <v>8.4499999999999993</v>
      </c>
      <c r="K2070" s="22" t="s">
        <v>4429</v>
      </c>
      <c r="L2070" s="22" t="b">
        <v>1</v>
      </c>
      <c r="M2070" s="25" t="b">
        <f t="shared" si="32"/>
        <v>0</v>
      </c>
    </row>
    <row r="2071" spans="1:13" x14ac:dyDescent="0.25">
      <c r="A2071" s="13" t="s">
        <v>6212</v>
      </c>
      <c r="B2071" s="24" t="s">
        <v>3747</v>
      </c>
      <c r="C2071" s="24">
        <v>1</v>
      </c>
      <c r="D2071" s="24" t="s">
        <v>3748</v>
      </c>
      <c r="E2071" s="24" t="b">
        <v>0</v>
      </c>
      <c r="F2071" s="24">
        <v>37</v>
      </c>
      <c r="G2071" s="24">
        <v>145</v>
      </c>
      <c r="H2071" s="24">
        <v>270</v>
      </c>
      <c r="I2071" s="24">
        <v>1.02</v>
      </c>
      <c r="J2071" s="24">
        <v>0.73</v>
      </c>
      <c r="K2071" s="24" t="s">
        <v>4429</v>
      </c>
      <c r="L2071" s="24" t="b">
        <v>1</v>
      </c>
      <c r="M2071" s="25" t="b">
        <f t="shared" si="32"/>
        <v>0</v>
      </c>
    </row>
    <row r="2072" spans="1:13" x14ac:dyDescent="0.25">
      <c r="A2072" s="10" t="s">
        <v>6215</v>
      </c>
      <c r="B2072" s="22" t="s">
        <v>3744</v>
      </c>
      <c r="C2072" s="22">
        <v>1</v>
      </c>
      <c r="D2072" s="22" t="s">
        <v>3745</v>
      </c>
      <c r="E2072" s="22" t="b">
        <v>0</v>
      </c>
      <c r="F2072" s="22">
        <v>128</v>
      </c>
      <c r="G2072" s="22">
        <v>72</v>
      </c>
      <c r="H2072" s="22">
        <v>8905</v>
      </c>
      <c r="I2072" s="22">
        <v>1.94</v>
      </c>
      <c r="J2072" s="22">
        <v>12.56</v>
      </c>
      <c r="K2072" s="22" t="s">
        <v>4429</v>
      </c>
      <c r="L2072" s="22" t="b">
        <v>1</v>
      </c>
      <c r="M2072" s="25" t="b">
        <f t="shared" si="32"/>
        <v>0</v>
      </c>
    </row>
    <row r="2073" spans="1:13" x14ac:dyDescent="0.25">
      <c r="A2073" s="13" t="s">
        <v>6218</v>
      </c>
      <c r="B2073" s="24" t="s">
        <v>5715</v>
      </c>
      <c r="C2073" s="24">
        <v>1</v>
      </c>
      <c r="D2073" s="24" t="s">
        <v>5716</v>
      </c>
      <c r="E2073" s="24" t="b">
        <v>0</v>
      </c>
      <c r="F2073" s="24">
        <v>1</v>
      </c>
      <c r="G2073" s="24">
        <v>155</v>
      </c>
      <c r="H2073" s="24">
        <v>1</v>
      </c>
      <c r="I2073" s="24">
        <v>1.28</v>
      </c>
      <c r="J2073" s="24">
        <v>0</v>
      </c>
      <c r="K2073" s="24" t="s">
        <v>4429</v>
      </c>
      <c r="L2073" s="24" t="b">
        <v>1</v>
      </c>
      <c r="M2073" s="25" t="b">
        <f t="shared" si="32"/>
        <v>0</v>
      </c>
    </row>
    <row r="2074" spans="1:13" x14ac:dyDescent="0.25">
      <c r="A2074" s="10" t="s">
        <v>6221</v>
      </c>
      <c r="B2074" s="22" t="s">
        <v>3738</v>
      </c>
      <c r="C2074" s="22">
        <v>1</v>
      </c>
      <c r="D2074" s="22" t="s">
        <v>3739</v>
      </c>
      <c r="E2074" s="22" t="b">
        <v>0</v>
      </c>
      <c r="F2074" s="22">
        <v>777</v>
      </c>
      <c r="G2074" s="22">
        <v>692</v>
      </c>
      <c r="H2074" s="22">
        <v>49122</v>
      </c>
      <c r="I2074" s="22">
        <v>8.93</v>
      </c>
      <c r="J2074" s="22">
        <v>15.06</v>
      </c>
      <c r="K2074" s="22" t="s">
        <v>4429</v>
      </c>
      <c r="L2074" s="22" t="b">
        <v>1</v>
      </c>
      <c r="M2074" s="25" t="b">
        <f t="shared" si="32"/>
        <v>0</v>
      </c>
    </row>
    <row r="2075" spans="1:13" x14ac:dyDescent="0.25">
      <c r="A2075" s="13" t="s">
        <v>6224</v>
      </c>
      <c r="B2075" s="24" t="s">
        <v>5712</v>
      </c>
      <c r="C2075" s="24">
        <v>1</v>
      </c>
      <c r="D2075" s="24" t="s">
        <v>5713</v>
      </c>
      <c r="E2075" s="24" t="b">
        <v>0</v>
      </c>
      <c r="F2075" s="24">
        <v>516</v>
      </c>
      <c r="G2075" s="24">
        <v>527</v>
      </c>
      <c r="H2075" s="24">
        <v>11405</v>
      </c>
      <c r="I2075" s="24">
        <v>5.38</v>
      </c>
      <c r="J2075" s="24">
        <v>5.81</v>
      </c>
      <c r="K2075" s="24" t="s">
        <v>4429</v>
      </c>
      <c r="L2075" s="24" t="b">
        <v>1</v>
      </c>
      <c r="M2075" s="25" t="b">
        <f t="shared" si="32"/>
        <v>0</v>
      </c>
    </row>
    <row r="2076" spans="1:13" x14ac:dyDescent="0.25">
      <c r="A2076" s="10" t="s">
        <v>6227</v>
      </c>
      <c r="B2076" s="22" t="s">
        <v>3702</v>
      </c>
      <c r="C2076" s="22">
        <v>1</v>
      </c>
      <c r="D2076" s="22" t="s">
        <v>3703</v>
      </c>
      <c r="E2076" s="22" t="b">
        <v>0</v>
      </c>
      <c r="F2076" s="22">
        <v>939</v>
      </c>
      <c r="G2076" s="22">
        <v>1822</v>
      </c>
      <c r="H2076" s="22">
        <v>9404</v>
      </c>
      <c r="I2076" s="22">
        <v>2.0299999999999998</v>
      </c>
      <c r="J2076" s="22">
        <v>12.69</v>
      </c>
      <c r="K2076" s="22" t="s">
        <v>4429</v>
      </c>
      <c r="L2076" s="22" t="b">
        <v>1</v>
      </c>
      <c r="M2076" s="25" t="b">
        <f t="shared" si="32"/>
        <v>0</v>
      </c>
    </row>
    <row r="2077" spans="1:13" x14ac:dyDescent="0.25">
      <c r="A2077" s="13" t="s">
        <v>6230</v>
      </c>
      <c r="B2077" s="24" t="s">
        <v>6039</v>
      </c>
      <c r="C2077" s="24">
        <v>1</v>
      </c>
      <c r="D2077" s="24" t="s">
        <v>6040</v>
      </c>
      <c r="E2077" s="24" t="b">
        <v>0</v>
      </c>
      <c r="F2077" s="24">
        <v>202</v>
      </c>
      <c r="G2077" s="24">
        <v>973</v>
      </c>
      <c r="H2077" s="24">
        <v>341</v>
      </c>
      <c r="I2077" s="24">
        <v>0.54</v>
      </c>
      <c r="J2077" s="24">
        <v>1.72</v>
      </c>
      <c r="K2077" s="24" t="s">
        <v>4429</v>
      </c>
      <c r="L2077" s="24" t="b">
        <v>1</v>
      </c>
      <c r="M2077" s="25" t="b">
        <f t="shared" si="32"/>
        <v>0</v>
      </c>
    </row>
    <row r="2078" spans="1:13" x14ac:dyDescent="0.25">
      <c r="A2078" s="10" t="s">
        <v>6233</v>
      </c>
      <c r="B2078" s="22" t="s">
        <v>3699</v>
      </c>
      <c r="C2078" s="22">
        <v>1</v>
      </c>
      <c r="D2078" s="22" t="s">
        <v>3700</v>
      </c>
      <c r="E2078" s="22" t="b">
        <v>0</v>
      </c>
      <c r="F2078" s="22">
        <v>550</v>
      </c>
      <c r="G2078" s="22">
        <v>809</v>
      </c>
      <c r="H2078" s="22">
        <v>23030</v>
      </c>
      <c r="I2078" s="22">
        <v>12.21</v>
      </c>
      <c r="J2078" s="22">
        <v>5.17</v>
      </c>
      <c r="K2078" s="22" t="s">
        <v>4429</v>
      </c>
      <c r="L2078" s="22" t="b">
        <v>1</v>
      </c>
      <c r="M2078" s="25" t="b">
        <f t="shared" si="32"/>
        <v>0</v>
      </c>
    </row>
    <row r="2079" spans="1:13" x14ac:dyDescent="0.25">
      <c r="A2079" s="13" t="s">
        <v>6236</v>
      </c>
      <c r="B2079" s="24" t="s">
        <v>5127</v>
      </c>
      <c r="C2079" s="24">
        <v>1</v>
      </c>
      <c r="D2079" s="24" t="s">
        <v>5128</v>
      </c>
      <c r="E2079" s="24" t="b">
        <v>0</v>
      </c>
      <c r="F2079" s="24">
        <v>671</v>
      </c>
      <c r="G2079" s="24">
        <v>4911</v>
      </c>
      <c r="H2079" s="24">
        <v>11430</v>
      </c>
      <c r="I2079" s="24">
        <v>4.6500000000000004</v>
      </c>
      <c r="J2079" s="24">
        <v>6.74</v>
      </c>
      <c r="K2079" s="24" t="s">
        <v>4429</v>
      </c>
      <c r="L2079" s="24" t="b">
        <v>1</v>
      </c>
      <c r="M2079" s="25" t="b">
        <f t="shared" si="32"/>
        <v>0</v>
      </c>
    </row>
    <row r="2080" spans="1:13" x14ac:dyDescent="0.25">
      <c r="A2080" s="10" t="s">
        <v>6239</v>
      </c>
      <c r="B2080" s="22" t="s">
        <v>5709</v>
      </c>
      <c r="C2080" s="22">
        <v>1</v>
      </c>
      <c r="D2080" s="22" t="s">
        <v>5710</v>
      </c>
      <c r="E2080" s="22" t="b">
        <v>0</v>
      </c>
      <c r="F2080" s="22">
        <v>122</v>
      </c>
      <c r="G2080" s="22">
        <v>93</v>
      </c>
      <c r="H2080" s="22">
        <v>436</v>
      </c>
      <c r="I2080" s="22">
        <v>7.24</v>
      </c>
      <c r="J2080" s="22">
        <v>0.17</v>
      </c>
      <c r="K2080" s="22" t="s">
        <v>4429</v>
      </c>
      <c r="L2080" s="22" t="b">
        <v>1</v>
      </c>
      <c r="M2080" s="25" t="b">
        <f t="shared" si="32"/>
        <v>0</v>
      </c>
    </row>
    <row r="2081" spans="1:13" x14ac:dyDescent="0.25">
      <c r="A2081" s="13" t="s">
        <v>6242</v>
      </c>
      <c r="B2081" s="24" t="s">
        <v>4008</v>
      </c>
      <c r="C2081" s="24">
        <v>1</v>
      </c>
      <c r="D2081" s="24" t="s">
        <v>4009</v>
      </c>
      <c r="E2081" s="24" t="b">
        <v>0</v>
      </c>
      <c r="F2081" s="24">
        <v>389</v>
      </c>
      <c r="G2081" s="24">
        <v>468</v>
      </c>
      <c r="H2081" s="24">
        <v>13490</v>
      </c>
      <c r="I2081" s="24">
        <v>3.17</v>
      </c>
      <c r="J2081" s="24">
        <v>11.67</v>
      </c>
      <c r="K2081" s="24" t="s">
        <v>4429</v>
      </c>
      <c r="L2081" s="24" t="b">
        <v>1</v>
      </c>
      <c r="M2081" s="25" t="b">
        <f t="shared" si="32"/>
        <v>0</v>
      </c>
    </row>
    <row r="2082" spans="1:13" x14ac:dyDescent="0.25">
      <c r="A2082" s="10" t="s">
        <v>6245</v>
      </c>
      <c r="B2082" s="22" t="s">
        <v>4785</v>
      </c>
      <c r="C2082" s="22">
        <v>1</v>
      </c>
      <c r="D2082" s="22" t="s">
        <v>4786</v>
      </c>
      <c r="E2082" s="22" t="b">
        <v>0</v>
      </c>
      <c r="F2082" s="22">
        <v>249</v>
      </c>
      <c r="G2082" s="22">
        <v>416</v>
      </c>
      <c r="H2082" s="22">
        <v>20140</v>
      </c>
      <c r="I2082" s="22">
        <v>10.93</v>
      </c>
      <c r="J2082" s="22">
        <v>5.05</v>
      </c>
      <c r="K2082" s="22" t="s">
        <v>4429</v>
      </c>
      <c r="L2082" s="22" t="b">
        <v>1</v>
      </c>
      <c r="M2082" s="25" t="b">
        <f t="shared" si="32"/>
        <v>0</v>
      </c>
    </row>
    <row r="2083" spans="1:13" x14ac:dyDescent="0.25">
      <c r="A2083" s="13" t="s">
        <v>6248</v>
      </c>
      <c r="B2083" s="24" t="s">
        <v>4905</v>
      </c>
      <c r="C2083" s="24">
        <v>1</v>
      </c>
      <c r="D2083" s="24" t="s">
        <v>4906</v>
      </c>
      <c r="E2083" s="24" t="b">
        <v>0</v>
      </c>
      <c r="F2083" s="24">
        <v>235</v>
      </c>
      <c r="G2083" s="24">
        <v>363</v>
      </c>
      <c r="H2083" s="24">
        <v>8816</v>
      </c>
      <c r="I2083" s="24">
        <v>2.1800000000000002</v>
      </c>
      <c r="J2083" s="24">
        <v>11.08</v>
      </c>
      <c r="K2083" s="24" t="s">
        <v>4429</v>
      </c>
      <c r="L2083" s="24" t="b">
        <v>1</v>
      </c>
      <c r="M2083" s="25" t="b">
        <f t="shared" si="32"/>
        <v>0</v>
      </c>
    </row>
    <row r="2084" spans="1:13" x14ac:dyDescent="0.25">
      <c r="A2084" s="10" t="s">
        <v>6251</v>
      </c>
      <c r="B2084" s="22" t="s">
        <v>6156</v>
      </c>
      <c r="C2084" s="22">
        <v>1</v>
      </c>
      <c r="D2084" s="22" t="s">
        <v>6157</v>
      </c>
      <c r="E2084" s="22" t="b">
        <v>0</v>
      </c>
      <c r="F2084" s="22">
        <v>1698</v>
      </c>
      <c r="G2084" s="22">
        <v>2128</v>
      </c>
      <c r="H2084" s="22">
        <v>55362</v>
      </c>
      <c r="I2084" s="22">
        <v>5.29</v>
      </c>
      <c r="J2084" s="22">
        <v>28.68</v>
      </c>
      <c r="K2084" s="22" t="s">
        <v>4429</v>
      </c>
      <c r="L2084" s="22" t="b">
        <v>1</v>
      </c>
      <c r="M2084" s="25" t="b">
        <f t="shared" si="32"/>
        <v>0</v>
      </c>
    </row>
    <row r="2085" spans="1:13" x14ac:dyDescent="0.25">
      <c r="A2085" s="13" t="s">
        <v>6254</v>
      </c>
      <c r="B2085" s="24" t="s">
        <v>5601</v>
      </c>
      <c r="C2085" s="24">
        <v>1</v>
      </c>
      <c r="D2085" s="24" t="s">
        <v>5602</v>
      </c>
      <c r="E2085" s="24" t="b">
        <v>0</v>
      </c>
      <c r="F2085" s="24">
        <v>566</v>
      </c>
      <c r="G2085" s="24">
        <v>343</v>
      </c>
      <c r="H2085" s="24">
        <v>72265</v>
      </c>
      <c r="I2085" s="24">
        <v>4.1100000000000003</v>
      </c>
      <c r="J2085" s="24">
        <v>48.21</v>
      </c>
      <c r="K2085" s="24" t="s">
        <v>4429</v>
      </c>
      <c r="L2085" s="24" t="b">
        <v>1</v>
      </c>
      <c r="M2085" s="25" t="b">
        <f t="shared" si="32"/>
        <v>0</v>
      </c>
    </row>
    <row r="2086" spans="1:13" x14ac:dyDescent="0.25">
      <c r="A2086" s="10" t="s">
        <v>6257</v>
      </c>
      <c r="B2086" s="22" t="s">
        <v>6447</v>
      </c>
      <c r="C2086" s="22">
        <v>1</v>
      </c>
      <c r="D2086" s="22" t="s">
        <v>6448</v>
      </c>
      <c r="E2086" s="22" t="b">
        <v>0</v>
      </c>
      <c r="F2086" s="22">
        <v>83</v>
      </c>
      <c r="G2086" s="22">
        <v>75</v>
      </c>
      <c r="H2086" s="22">
        <v>1858</v>
      </c>
      <c r="I2086" s="22">
        <v>2.94</v>
      </c>
      <c r="J2086" s="22">
        <v>1.73</v>
      </c>
      <c r="K2086" s="22" t="s">
        <v>4429</v>
      </c>
      <c r="L2086" s="22" t="b">
        <v>1</v>
      </c>
      <c r="M2086" s="25" t="b">
        <f t="shared" si="32"/>
        <v>0</v>
      </c>
    </row>
    <row r="2087" spans="1:13" x14ac:dyDescent="0.25">
      <c r="A2087" s="13" t="s">
        <v>6260</v>
      </c>
      <c r="B2087" s="24" t="s">
        <v>5940</v>
      </c>
      <c r="C2087" s="24">
        <v>1</v>
      </c>
      <c r="D2087" s="24" t="s">
        <v>5941</v>
      </c>
      <c r="E2087" s="24" t="b">
        <v>0</v>
      </c>
      <c r="F2087" s="24">
        <v>209</v>
      </c>
      <c r="G2087" s="24">
        <v>373</v>
      </c>
      <c r="H2087" s="24">
        <v>2692</v>
      </c>
      <c r="I2087" s="24">
        <v>1.95</v>
      </c>
      <c r="J2087" s="24">
        <v>3.78</v>
      </c>
      <c r="K2087" s="24" t="s">
        <v>4429</v>
      </c>
      <c r="L2087" s="24" t="b">
        <v>1</v>
      </c>
      <c r="M2087" s="25" t="b">
        <f t="shared" si="32"/>
        <v>0</v>
      </c>
    </row>
    <row r="2088" spans="1:13" x14ac:dyDescent="0.25">
      <c r="A2088" s="10" t="s">
        <v>6263</v>
      </c>
      <c r="B2088" s="22" t="s">
        <v>4923</v>
      </c>
      <c r="C2088" s="22">
        <v>1</v>
      </c>
      <c r="D2088" s="22" t="s">
        <v>4924</v>
      </c>
      <c r="E2088" s="22" t="b">
        <v>0</v>
      </c>
      <c r="F2088" s="22">
        <v>206</v>
      </c>
      <c r="G2088" s="22">
        <v>959</v>
      </c>
      <c r="H2088" s="22">
        <v>9045</v>
      </c>
      <c r="I2088" s="22">
        <v>0.96</v>
      </c>
      <c r="J2088" s="22">
        <v>25.84</v>
      </c>
      <c r="K2088" s="22" t="s">
        <v>4429</v>
      </c>
      <c r="L2088" s="22" t="b">
        <v>1</v>
      </c>
      <c r="M2088" s="25" t="b">
        <f t="shared" si="32"/>
        <v>0</v>
      </c>
    </row>
    <row r="2089" spans="1:13" x14ac:dyDescent="0.25">
      <c r="A2089" s="13" t="s">
        <v>6266</v>
      </c>
      <c r="B2089" s="24" t="s">
        <v>5928</v>
      </c>
      <c r="C2089" s="24">
        <v>1</v>
      </c>
      <c r="D2089" s="24" t="s">
        <v>5929</v>
      </c>
      <c r="E2089" s="24" t="b">
        <v>0</v>
      </c>
      <c r="F2089" s="24">
        <v>1556</v>
      </c>
      <c r="G2089" s="24">
        <v>1905</v>
      </c>
      <c r="H2089" s="24">
        <v>13160</v>
      </c>
      <c r="I2089" s="24">
        <v>2.94</v>
      </c>
      <c r="J2089" s="24">
        <v>12.28</v>
      </c>
      <c r="K2089" s="24" t="s">
        <v>4429</v>
      </c>
      <c r="L2089" s="24" t="b">
        <v>1</v>
      </c>
      <c r="M2089" s="25" t="b">
        <f t="shared" si="32"/>
        <v>0</v>
      </c>
    </row>
    <row r="2090" spans="1:13" x14ac:dyDescent="0.25">
      <c r="A2090" s="10" t="s">
        <v>6269</v>
      </c>
      <c r="B2090" s="22" t="s">
        <v>5931</v>
      </c>
      <c r="C2090" s="22">
        <v>1</v>
      </c>
      <c r="D2090" s="22" t="s">
        <v>5932</v>
      </c>
      <c r="E2090" s="22" t="b">
        <v>0</v>
      </c>
      <c r="F2090" s="22">
        <v>2125</v>
      </c>
      <c r="G2090" s="22">
        <v>2080</v>
      </c>
      <c r="H2090" s="22">
        <v>5986</v>
      </c>
      <c r="I2090" s="22">
        <v>4.47</v>
      </c>
      <c r="J2090" s="22">
        <v>3.67</v>
      </c>
      <c r="K2090" s="22" t="s">
        <v>4429</v>
      </c>
      <c r="L2090" s="22" t="b">
        <v>1</v>
      </c>
      <c r="M2090" s="25" t="b">
        <f t="shared" si="32"/>
        <v>0</v>
      </c>
    </row>
    <row r="2091" spans="1:13" x14ac:dyDescent="0.25">
      <c r="A2091" s="13" t="s">
        <v>6272</v>
      </c>
      <c r="B2091" s="24" t="s">
        <v>5934</v>
      </c>
      <c r="C2091" s="24">
        <v>1</v>
      </c>
      <c r="D2091" s="24" t="s">
        <v>5935</v>
      </c>
      <c r="E2091" s="24" t="b">
        <v>0</v>
      </c>
      <c r="F2091" s="24">
        <v>1657</v>
      </c>
      <c r="G2091" s="24">
        <v>1918</v>
      </c>
      <c r="H2091" s="24">
        <v>19213</v>
      </c>
      <c r="I2091" s="24">
        <v>2.67</v>
      </c>
      <c r="J2091" s="24">
        <v>19.75</v>
      </c>
      <c r="K2091" s="24" t="s">
        <v>4429</v>
      </c>
      <c r="L2091" s="24" t="b">
        <v>1</v>
      </c>
      <c r="M2091" s="25" t="b">
        <f t="shared" si="32"/>
        <v>0</v>
      </c>
    </row>
    <row r="2092" spans="1:13" x14ac:dyDescent="0.25">
      <c r="A2092" s="10" t="s">
        <v>6275</v>
      </c>
      <c r="B2092" s="22" t="s">
        <v>4920</v>
      </c>
      <c r="C2092" s="22">
        <v>1</v>
      </c>
      <c r="D2092" s="22" t="s">
        <v>4921</v>
      </c>
      <c r="E2092" s="22" t="b">
        <v>0</v>
      </c>
      <c r="F2092" s="22">
        <v>7</v>
      </c>
      <c r="G2092" s="22">
        <v>123</v>
      </c>
      <c r="H2092" s="22">
        <v>508</v>
      </c>
      <c r="I2092" s="22">
        <v>0.41</v>
      </c>
      <c r="J2092" s="22">
        <v>3.36</v>
      </c>
      <c r="K2092" s="22" t="s">
        <v>4429</v>
      </c>
      <c r="L2092" s="22" t="b">
        <v>1</v>
      </c>
      <c r="M2092" s="25" t="b">
        <f t="shared" si="32"/>
        <v>0</v>
      </c>
    </row>
    <row r="2093" spans="1:13" x14ac:dyDescent="0.25">
      <c r="A2093" s="13" t="s">
        <v>6278</v>
      </c>
      <c r="B2093" s="24" t="s">
        <v>5937</v>
      </c>
      <c r="C2093" s="24">
        <v>1</v>
      </c>
      <c r="D2093" s="24" t="s">
        <v>5938</v>
      </c>
      <c r="E2093" s="24" t="b">
        <v>0</v>
      </c>
      <c r="F2093" s="24">
        <v>1269</v>
      </c>
      <c r="G2093" s="24">
        <v>2722</v>
      </c>
      <c r="H2093" s="24">
        <v>14572</v>
      </c>
      <c r="I2093" s="24">
        <v>0.51</v>
      </c>
      <c r="J2093" s="24">
        <v>78.77</v>
      </c>
      <c r="K2093" s="24" t="s">
        <v>4429</v>
      </c>
      <c r="L2093" s="24" t="b">
        <v>1</v>
      </c>
      <c r="M2093" s="25" t="b">
        <f t="shared" si="32"/>
        <v>1</v>
      </c>
    </row>
    <row r="2094" spans="1:13" x14ac:dyDescent="0.25">
      <c r="A2094" s="10" t="s">
        <v>6281</v>
      </c>
      <c r="B2094" s="22" t="s">
        <v>4917</v>
      </c>
      <c r="C2094" s="22">
        <v>1</v>
      </c>
      <c r="D2094" s="22" t="s">
        <v>4918</v>
      </c>
      <c r="E2094" s="22" t="b">
        <v>0</v>
      </c>
      <c r="F2094" s="22">
        <v>1437</v>
      </c>
      <c r="G2094" s="22">
        <v>1695</v>
      </c>
      <c r="H2094" s="22">
        <v>15287</v>
      </c>
      <c r="I2094" s="22">
        <v>2.95</v>
      </c>
      <c r="J2094" s="22">
        <v>14.22</v>
      </c>
      <c r="K2094" s="22" t="s">
        <v>4429</v>
      </c>
      <c r="L2094" s="22" t="b">
        <v>1</v>
      </c>
      <c r="M2094" s="25" t="b">
        <f t="shared" si="32"/>
        <v>0</v>
      </c>
    </row>
    <row r="2095" spans="1:13" x14ac:dyDescent="0.25">
      <c r="A2095" s="13" t="s">
        <v>6284</v>
      </c>
      <c r="B2095" s="24" t="s">
        <v>4926</v>
      </c>
      <c r="C2095" s="24">
        <v>1</v>
      </c>
      <c r="D2095" s="24" t="s">
        <v>4927</v>
      </c>
      <c r="E2095" s="24" t="b">
        <v>0</v>
      </c>
      <c r="F2095" s="24">
        <v>9367</v>
      </c>
      <c r="G2095" s="24">
        <v>8624</v>
      </c>
      <c r="H2095" s="24">
        <v>8831</v>
      </c>
      <c r="I2095" s="24">
        <v>1.41</v>
      </c>
      <c r="J2095" s="24">
        <v>17.11</v>
      </c>
      <c r="K2095" s="24" t="s">
        <v>4429</v>
      </c>
      <c r="L2095" s="24" t="b">
        <v>1</v>
      </c>
      <c r="M2095" s="25" t="b">
        <f t="shared" si="32"/>
        <v>0</v>
      </c>
    </row>
    <row r="2096" spans="1:13" x14ac:dyDescent="0.25">
      <c r="A2096" s="10" t="s">
        <v>6287</v>
      </c>
      <c r="B2096" s="22" t="s">
        <v>5943</v>
      </c>
      <c r="C2096" s="22">
        <v>1</v>
      </c>
      <c r="D2096" s="22" t="s">
        <v>5944</v>
      </c>
      <c r="E2096" s="22" t="b">
        <v>0</v>
      </c>
      <c r="F2096" s="22">
        <v>567</v>
      </c>
      <c r="G2096" s="22">
        <v>1231</v>
      </c>
      <c r="H2096" s="22">
        <v>14599</v>
      </c>
      <c r="I2096" s="22">
        <v>8.1300000000000008</v>
      </c>
      <c r="J2096" s="22">
        <v>4.92</v>
      </c>
      <c r="K2096" s="22" t="s">
        <v>4429</v>
      </c>
      <c r="L2096" s="22" t="b">
        <v>1</v>
      </c>
      <c r="M2096" s="25" t="b">
        <f t="shared" si="32"/>
        <v>0</v>
      </c>
    </row>
    <row r="2097" spans="1:13" x14ac:dyDescent="0.25">
      <c r="A2097" s="13" t="s">
        <v>6290</v>
      </c>
      <c r="B2097" s="24" t="s">
        <v>4914</v>
      </c>
      <c r="C2097" s="24">
        <v>1</v>
      </c>
      <c r="D2097" s="24" t="s">
        <v>4915</v>
      </c>
      <c r="E2097" s="24" t="b">
        <v>0</v>
      </c>
      <c r="F2097" s="24">
        <v>1374</v>
      </c>
      <c r="G2097" s="24">
        <v>1982</v>
      </c>
      <c r="H2097" s="24">
        <v>43536</v>
      </c>
      <c r="I2097" s="24">
        <v>8.93</v>
      </c>
      <c r="J2097" s="24">
        <v>13.35</v>
      </c>
      <c r="K2097" s="24" t="s">
        <v>4429</v>
      </c>
      <c r="L2097" s="24" t="b">
        <v>1</v>
      </c>
      <c r="M2097" s="25" t="b">
        <f t="shared" si="32"/>
        <v>0</v>
      </c>
    </row>
    <row r="2098" spans="1:13" x14ac:dyDescent="0.25">
      <c r="A2098" s="10" t="s">
        <v>6293</v>
      </c>
      <c r="B2098" s="22" t="s">
        <v>5946</v>
      </c>
      <c r="C2098" s="22">
        <v>1</v>
      </c>
      <c r="D2098" s="22" t="s">
        <v>5947</v>
      </c>
      <c r="E2098" s="22" t="b">
        <v>0</v>
      </c>
      <c r="F2098" s="22">
        <v>34</v>
      </c>
      <c r="G2098" s="22">
        <v>56</v>
      </c>
      <c r="H2098" s="22">
        <v>129</v>
      </c>
      <c r="I2098" s="22">
        <v>0.89</v>
      </c>
      <c r="J2098" s="22">
        <v>0.4</v>
      </c>
      <c r="K2098" s="22" t="s">
        <v>4429</v>
      </c>
      <c r="L2098" s="22" t="b">
        <v>1</v>
      </c>
      <c r="M2098" s="25" t="b">
        <f t="shared" si="32"/>
        <v>0</v>
      </c>
    </row>
    <row r="2099" spans="1:13" x14ac:dyDescent="0.25">
      <c r="A2099" s="13" t="s">
        <v>6296</v>
      </c>
      <c r="B2099" s="24" t="s">
        <v>5949</v>
      </c>
      <c r="C2099" s="24">
        <v>1</v>
      </c>
      <c r="D2099" s="24" t="s">
        <v>5950</v>
      </c>
      <c r="E2099" s="24" t="b">
        <v>0</v>
      </c>
      <c r="F2099" s="24">
        <v>310</v>
      </c>
      <c r="G2099" s="24">
        <v>564</v>
      </c>
      <c r="H2099" s="24">
        <v>1468</v>
      </c>
      <c r="I2099" s="24">
        <v>0.85</v>
      </c>
      <c r="J2099" s="24">
        <v>4.71</v>
      </c>
      <c r="K2099" s="24" t="s">
        <v>4429</v>
      </c>
      <c r="L2099" s="24" t="b">
        <v>1</v>
      </c>
      <c r="M2099" s="25" t="b">
        <f t="shared" si="32"/>
        <v>0</v>
      </c>
    </row>
    <row r="2100" spans="1:13" x14ac:dyDescent="0.25">
      <c r="A2100" s="10" t="s">
        <v>6299</v>
      </c>
      <c r="B2100" s="22" t="s">
        <v>5952</v>
      </c>
      <c r="C2100" s="22">
        <v>1</v>
      </c>
      <c r="D2100" s="22" t="s">
        <v>5953</v>
      </c>
      <c r="E2100" s="22" t="b">
        <v>0</v>
      </c>
      <c r="F2100" s="22">
        <v>306</v>
      </c>
      <c r="G2100" s="22">
        <v>898</v>
      </c>
      <c r="H2100" s="22">
        <v>9675</v>
      </c>
      <c r="I2100" s="22">
        <v>0.9</v>
      </c>
      <c r="J2100" s="22">
        <v>29.5</v>
      </c>
      <c r="K2100" s="22" t="s">
        <v>4429</v>
      </c>
      <c r="L2100" s="22" t="b">
        <v>1</v>
      </c>
      <c r="M2100" s="25" t="b">
        <f t="shared" si="32"/>
        <v>0</v>
      </c>
    </row>
    <row r="2101" spans="1:13" x14ac:dyDescent="0.25">
      <c r="A2101" s="13" t="s">
        <v>6302</v>
      </c>
      <c r="B2101" s="24" t="s">
        <v>5955</v>
      </c>
      <c r="C2101" s="24">
        <v>1</v>
      </c>
      <c r="D2101" s="24" t="s">
        <v>5956</v>
      </c>
      <c r="E2101" s="24" t="b">
        <v>0</v>
      </c>
      <c r="F2101" s="24">
        <v>14</v>
      </c>
      <c r="G2101" s="24">
        <v>122</v>
      </c>
      <c r="H2101" s="24">
        <v>222</v>
      </c>
      <c r="I2101" s="24">
        <v>1.3</v>
      </c>
      <c r="J2101" s="24">
        <v>0.47</v>
      </c>
      <c r="K2101" s="24" t="s">
        <v>4429</v>
      </c>
      <c r="L2101" s="24" t="b">
        <v>1</v>
      </c>
      <c r="M2101" s="25" t="b">
        <f t="shared" si="32"/>
        <v>0</v>
      </c>
    </row>
    <row r="2102" spans="1:13" x14ac:dyDescent="0.25">
      <c r="A2102" s="10" t="s">
        <v>6305</v>
      </c>
      <c r="B2102" s="22" t="s">
        <v>5925</v>
      </c>
      <c r="C2102" s="22">
        <v>1</v>
      </c>
      <c r="D2102" s="22" t="s">
        <v>5926</v>
      </c>
      <c r="E2102" s="22" t="b">
        <v>0</v>
      </c>
      <c r="F2102" s="22">
        <v>99</v>
      </c>
      <c r="G2102" s="22">
        <v>246</v>
      </c>
      <c r="H2102" s="22">
        <v>4215</v>
      </c>
      <c r="I2102" s="22">
        <v>5.73</v>
      </c>
      <c r="J2102" s="22">
        <v>2.02</v>
      </c>
      <c r="K2102" s="22" t="s">
        <v>4429</v>
      </c>
      <c r="L2102" s="22" t="b">
        <v>1</v>
      </c>
      <c r="M2102" s="25" t="b">
        <f t="shared" si="32"/>
        <v>0</v>
      </c>
    </row>
    <row r="2103" spans="1:13" x14ac:dyDescent="0.25">
      <c r="A2103" s="13" t="s">
        <v>6308</v>
      </c>
      <c r="B2103" s="24" t="s">
        <v>5922</v>
      </c>
      <c r="C2103" s="24">
        <v>1</v>
      </c>
      <c r="D2103" s="24" t="s">
        <v>5923</v>
      </c>
      <c r="E2103" s="24" t="b">
        <v>0</v>
      </c>
      <c r="F2103" s="24">
        <v>14</v>
      </c>
      <c r="G2103" s="24">
        <v>30</v>
      </c>
      <c r="H2103" s="24">
        <v>265</v>
      </c>
      <c r="I2103" s="24">
        <v>0.56000000000000005</v>
      </c>
      <c r="J2103" s="24">
        <v>1.3</v>
      </c>
      <c r="K2103" s="24" t="s">
        <v>4429</v>
      </c>
      <c r="L2103" s="24" t="b">
        <v>1</v>
      </c>
      <c r="M2103" s="25" t="b">
        <f t="shared" si="32"/>
        <v>0</v>
      </c>
    </row>
    <row r="2104" spans="1:13" x14ac:dyDescent="0.25">
      <c r="A2104" s="10" t="s">
        <v>6311</v>
      </c>
      <c r="B2104" s="22" t="s">
        <v>5961</v>
      </c>
      <c r="C2104" s="22">
        <v>1</v>
      </c>
      <c r="D2104" s="22" t="s">
        <v>5962</v>
      </c>
      <c r="E2104" s="22" t="b">
        <v>0</v>
      </c>
      <c r="F2104" s="22">
        <v>142</v>
      </c>
      <c r="G2104" s="22">
        <v>368</v>
      </c>
      <c r="H2104" s="22">
        <v>3707</v>
      </c>
      <c r="I2104" s="22">
        <v>8.18</v>
      </c>
      <c r="J2104" s="22">
        <v>1.24</v>
      </c>
      <c r="K2104" s="22" t="s">
        <v>4429</v>
      </c>
      <c r="L2104" s="22" t="b">
        <v>1</v>
      </c>
      <c r="M2104" s="25" t="b">
        <f t="shared" si="32"/>
        <v>0</v>
      </c>
    </row>
    <row r="2105" spans="1:13" x14ac:dyDescent="0.25">
      <c r="A2105" s="13" t="s">
        <v>6314</v>
      </c>
      <c r="B2105" s="24" t="s">
        <v>4932</v>
      </c>
      <c r="C2105" s="24">
        <v>1</v>
      </c>
      <c r="D2105" s="24" t="s">
        <v>4933</v>
      </c>
      <c r="E2105" s="24" t="b">
        <v>0</v>
      </c>
      <c r="F2105" s="24">
        <v>140</v>
      </c>
      <c r="G2105" s="24">
        <v>321</v>
      </c>
      <c r="H2105" s="24">
        <v>1741</v>
      </c>
      <c r="I2105" s="24">
        <v>2.63</v>
      </c>
      <c r="J2105" s="24">
        <v>1.81</v>
      </c>
      <c r="K2105" s="24" t="s">
        <v>4429</v>
      </c>
      <c r="L2105" s="24" t="b">
        <v>1</v>
      </c>
      <c r="M2105" s="25" t="b">
        <f t="shared" si="32"/>
        <v>0</v>
      </c>
    </row>
    <row r="2106" spans="1:13" x14ac:dyDescent="0.25">
      <c r="A2106" s="10" t="s">
        <v>6317</v>
      </c>
      <c r="B2106" s="22" t="s">
        <v>5772</v>
      </c>
      <c r="C2106" s="22">
        <v>1</v>
      </c>
      <c r="D2106" s="22" t="s">
        <v>5773</v>
      </c>
      <c r="E2106" s="22" t="b">
        <v>0</v>
      </c>
      <c r="F2106" s="22">
        <v>135</v>
      </c>
      <c r="G2106" s="22">
        <v>378</v>
      </c>
      <c r="H2106" s="22">
        <v>4187</v>
      </c>
      <c r="I2106" s="22">
        <v>1.72</v>
      </c>
      <c r="J2106" s="22">
        <v>6.69</v>
      </c>
      <c r="K2106" s="22" t="s">
        <v>4429</v>
      </c>
      <c r="L2106" s="22" t="b">
        <v>1</v>
      </c>
      <c r="M2106" s="25" t="b">
        <f t="shared" si="32"/>
        <v>0</v>
      </c>
    </row>
    <row r="2107" spans="1:13" x14ac:dyDescent="0.25">
      <c r="A2107" s="13" t="s">
        <v>6320</v>
      </c>
      <c r="B2107" s="24" t="s">
        <v>4941</v>
      </c>
      <c r="C2107" s="24">
        <v>1</v>
      </c>
      <c r="D2107" s="24" t="s">
        <v>4942</v>
      </c>
      <c r="E2107" s="24" t="b">
        <v>0</v>
      </c>
      <c r="F2107" s="24">
        <v>655</v>
      </c>
      <c r="G2107" s="24">
        <v>406</v>
      </c>
      <c r="H2107" s="24">
        <v>125220</v>
      </c>
      <c r="I2107" s="24">
        <v>7.98</v>
      </c>
      <c r="J2107" s="24">
        <v>42.97</v>
      </c>
      <c r="K2107" s="24" t="s">
        <v>4429</v>
      </c>
      <c r="L2107" s="24" t="b">
        <v>1</v>
      </c>
      <c r="M2107" s="25" t="b">
        <f t="shared" si="32"/>
        <v>0</v>
      </c>
    </row>
    <row r="2108" spans="1:13" x14ac:dyDescent="0.25">
      <c r="A2108" s="10" t="s">
        <v>6323</v>
      </c>
      <c r="B2108" s="22" t="s">
        <v>5775</v>
      </c>
      <c r="C2108" s="22">
        <v>1</v>
      </c>
      <c r="D2108" s="22" t="s">
        <v>5776</v>
      </c>
      <c r="E2108" s="22" t="b">
        <v>0</v>
      </c>
      <c r="F2108" s="22">
        <v>3525</v>
      </c>
      <c r="G2108" s="22">
        <v>3627</v>
      </c>
      <c r="H2108" s="22">
        <v>15177</v>
      </c>
      <c r="I2108" s="22">
        <v>3.44</v>
      </c>
      <c r="J2108" s="22">
        <v>12.09</v>
      </c>
      <c r="K2108" s="22" t="s">
        <v>4429</v>
      </c>
      <c r="L2108" s="22" t="b">
        <v>1</v>
      </c>
      <c r="M2108" s="25" t="b">
        <f t="shared" si="32"/>
        <v>0</v>
      </c>
    </row>
    <row r="2109" spans="1:13" x14ac:dyDescent="0.25">
      <c r="A2109" s="13" t="s">
        <v>6326</v>
      </c>
      <c r="B2109" s="24" t="s">
        <v>5778</v>
      </c>
      <c r="C2109" s="24">
        <v>1</v>
      </c>
      <c r="D2109" s="24" t="s">
        <v>5779</v>
      </c>
      <c r="E2109" s="24" t="b">
        <v>0</v>
      </c>
      <c r="F2109" s="24">
        <v>852</v>
      </c>
      <c r="G2109" s="24">
        <v>1022</v>
      </c>
      <c r="H2109" s="24">
        <v>5293</v>
      </c>
      <c r="I2109" s="24">
        <v>1.1299999999999999</v>
      </c>
      <c r="J2109" s="24">
        <v>12.85</v>
      </c>
      <c r="K2109" s="24" t="s">
        <v>4429</v>
      </c>
      <c r="L2109" s="24" t="b">
        <v>1</v>
      </c>
      <c r="M2109" s="25" t="b">
        <f t="shared" si="32"/>
        <v>0</v>
      </c>
    </row>
    <row r="2110" spans="1:13" x14ac:dyDescent="0.25">
      <c r="A2110" s="10" t="s">
        <v>6329</v>
      </c>
      <c r="B2110" s="22" t="s">
        <v>5781</v>
      </c>
      <c r="C2110" s="22">
        <v>1</v>
      </c>
      <c r="D2110" s="22" t="s">
        <v>5782</v>
      </c>
      <c r="E2110" s="22" t="b">
        <v>0</v>
      </c>
      <c r="F2110" s="22">
        <v>166</v>
      </c>
      <c r="G2110" s="22">
        <v>324</v>
      </c>
      <c r="H2110" s="22">
        <v>8671</v>
      </c>
      <c r="I2110" s="22">
        <v>5.09</v>
      </c>
      <c r="J2110" s="22">
        <v>4.66</v>
      </c>
      <c r="K2110" s="22" t="s">
        <v>4429</v>
      </c>
      <c r="L2110" s="22" t="b">
        <v>1</v>
      </c>
      <c r="M2110" s="25" t="b">
        <f t="shared" si="32"/>
        <v>0</v>
      </c>
    </row>
    <row r="2111" spans="1:13" x14ac:dyDescent="0.25">
      <c r="A2111" s="13" t="s">
        <v>6332</v>
      </c>
      <c r="B2111" s="24" t="s">
        <v>4938</v>
      </c>
      <c r="C2111" s="24">
        <v>1</v>
      </c>
      <c r="D2111" s="24" t="s">
        <v>4939</v>
      </c>
      <c r="E2111" s="24" t="b">
        <v>0</v>
      </c>
      <c r="F2111" s="24">
        <v>203</v>
      </c>
      <c r="G2111" s="24">
        <v>330</v>
      </c>
      <c r="H2111" s="24">
        <v>6589</v>
      </c>
      <c r="I2111" s="24">
        <v>0.9</v>
      </c>
      <c r="J2111" s="24">
        <v>20.09</v>
      </c>
      <c r="K2111" s="24" t="s">
        <v>4429</v>
      </c>
      <c r="L2111" s="24" t="b">
        <v>1</v>
      </c>
      <c r="M2111" s="25" t="b">
        <f t="shared" si="32"/>
        <v>0</v>
      </c>
    </row>
    <row r="2112" spans="1:13" x14ac:dyDescent="0.25">
      <c r="A2112" s="10" t="s">
        <v>6335</v>
      </c>
      <c r="B2112" s="22" t="s">
        <v>4908</v>
      </c>
      <c r="C2112" s="22">
        <v>1</v>
      </c>
      <c r="D2112" s="22" t="s">
        <v>4909</v>
      </c>
      <c r="E2112" s="22" t="b">
        <v>0</v>
      </c>
      <c r="F2112" s="22">
        <v>1750</v>
      </c>
      <c r="G2112" s="22">
        <v>1870</v>
      </c>
      <c r="H2112" s="22">
        <v>35228</v>
      </c>
      <c r="I2112" s="22">
        <v>5.18</v>
      </c>
      <c r="J2112" s="22">
        <v>18.649999999999999</v>
      </c>
      <c r="K2112" s="22" t="s">
        <v>4429</v>
      </c>
      <c r="L2112" s="22" t="b">
        <v>1</v>
      </c>
      <c r="M2112" s="25" t="b">
        <f t="shared" si="32"/>
        <v>0</v>
      </c>
    </row>
    <row r="2113" spans="1:13" x14ac:dyDescent="0.25">
      <c r="A2113" s="13" t="s">
        <v>6338</v>
      </c>
      <c r="B2113" s="24" t="s">
        <v>5886</v>
      </c>
      <c r="C2113" s="24">
        <v>1</v>
      </c>
      <c r="D2113" s="24" t="s">
        <v>5887</v>
      </c>
      <c r="E2113" s="24" t="b">
        <v>0</v>
      </c>
      <c r="F2113" s="24">
        <v>1041</v>
      </c>
      <c r="G2113" s="24">
        <v>913</v>
      </c>
      <c r="H2113" s="24">
        <v>49250</v>
      </c>
      <c r="I2113" s="24">
        <v>5.0999999999999996</v>
      </c>
      <c r="J2113" s="24">
        <v>26.46</v>
      </c>
      <c r="K2113" s="24" t="s">
        <v>4429</v>
      </c>
      <c r="L2113" s="24" t="b">
        <v>1</v>
      </c>
      <c r="M2113" s="25" t="b">
        <f t="shared" si="32"/>
        <v>0</v>
      </c>
    </row>
    <row r="2114" spans="1:13" x14ac:dyDescent="0.25">
      <c r="A2114" s="10" t="s">
        <v>6341</v>
      </c>
      <c r="B2114" s="22" t="s">
        <v>5784</v>
      </c>
      <c r="C2114" s="22">
        <v>1</v>
      </c>
      <c r="D2114" s="22" t="s">
        <v>5785</v>
      </c>
      <c r="E2114" s="22" t="b">
        <v>0</v>
      </c>
      <c r="F2114" s="22">
        <v>41</v>
      </c>
      <c r="G2114" s="22">
        <v>571</v>
      </c>
      <c r="H2114" s="22">
        <v>859</v>
      </c>
      <c r="I2114" s="22">
        <v>1.25</v>
      </c>
      <c r="J2114" s="22">
        <v>1.88</v>
      </c>
      <c r="K2114" s="22" t="s">
        <v>4429</v>
      </c>
      <c r="L2114" s="22" t="b">
        <v>1</v>
      </c>
      <c r="M2114" s="25" t="b">
        <f t="shared" si="32"/>
        <v>0</v>
      </c>
    </row>
    <row r="2115" spans="1:13" x14ac:dyDescent="0.25">
      <c r="A2115" s="13" t="s">
        <v>6344</v>
      </c>
      <c r="B2115" s="24" t="s">
        <v>5787</v>
      </c>
      <c r="C2115" s="24">
        <v>1</v>
      </c>
      <c r="D2115" s="24" t="s">
        <v>5788</v>
      </c>
      <c r="E2115" s="24" t="b">
        <v>0</v>
      </c>
      <c r="F2115" s="24">
        <v>152</v>
      </c>
      <c r="G2115" s="24">
        <v>283</v>
      </c>
      <c r="H2115" s="24">
        <v>1378</v>
      </c>
      <c r="I2115" s="24">
        <v>2.16</v>
      </c>
      <c r="J2115" s="24">
        <v>1.75</v>
      </c>
      <c r="K2115" s="24" t="s">
        <v>4429</v>
      </c>
      <c r="L2115" s="24" t="b">
        <v>1</v>
      </c>
      <c r="M2115" s="25" t="b">
        <f t="shared" si="32"/>
        <v>0</v>
      </c>
    </row>
    <row r="2116" spans="1:13" x14ac:dyDescent="0.25">
      <c r="A2116" s="10" t="s">
        <v>6347</v>
      </c>
      <c r="B2116" s="22" t="s">
        <v>5850</v>
      </c>
      <c r="C2116" s="22">
        <v>1</v>
      </c>
      <c r="D2116" s="22" t="s">
        <v>5851</v>
      </c>
      <c r="E2116" s="22" t="b">
        <v>0</v>
      </c>
      <c r="F2116" s="22">
        <v>906</v>
      </c>
      <c r="G2116" s="22">
        <v>901</v>
      </c>
      <c r="H2116" s="22">
        <v>4543</v>
      </c>
      <c r="I2116" s="22">
        <v>0.56000000000000005</v>
      </c>
      <c r="J2116" s="22">
        <v>22.27</v>
      </c>
      <c r="K2116" s="22" t="s">
        <v>4429</v>
      </c>
      <c r="L2116" s="22" t="b">
        <v>1</v>
      </c>
      <c r="M2116" s="25" t="b">
        <f t="shared" ref="M2116:M2179" si="33">IF(J2116&gt;62.7015,TRUE,FALSE)</f>
        <v>0</v>
      </c>
    </row>
    <row r="2117" spans="1:13" x14ac:dyDescent="0.25">
      <c r="A2117" s="13" t="s">
        <v>6350</v>
      </c>
      <c r="B2117" s="24" t="s">
        <v>5853</v>
      </c>
      <c r="C2117" s="24">
        <v>1</v>
      </c>
      <c r="D2117" s="24" t="s">
        <v>5854</v>
      </c>
      <c r="E2117" s="24" t="b">
        <v>0</v>
      </c>
      <c r="F2117" s="24">
        <v>200</v>
      </c>
      <c r="G2117" s="24">
        <v>199</v>
      </c>
      <c r="H2117" s="24">
        <v>5084</v>
      </c>
      <c r="I2117" s="24">
        <v>4.82</v>
      </c>
      <c r="J2117" s="24">
        <v>2.89</v>
      </c>
      <c r="K2117" s="24" t="s">
        <v>4429</v>
      </c>
      <c r="L2117" s="24" t="b">
        <v>1</v>
      </c>
      <c r="M2117" s="25" t="b">
        <f t="shared" si="33"/>
        <v>0</v>
      </c>
    </row>
    <row r="2118" spans="1:13" x14ac:dyDescent="0.25">
      <c r="A2118" s="10" t="s">
        <v>6353</v>
      </c>
      <c r="B2118" s="22" t="s">
        <v>4929</v>
      </c>
      <c r="C2118" s="22">
        <v>1</v>
      </c>
      <c r="D2118" s="22" t="s">
        <v>4930</v>
      </c>
      <c r="E2118" s="22" t="b">
        <v>0</v>
      </c>
      <c r="F2118" s="22">
        <v>219</v>
      </c>
      <c r="G2118" s="22">
        <v>1657</v>
      </c>
      <c r="H2118" s="22">
        <v>6081</v>
      </c>
      <c r="I2118" s="22">
        <v>4.51</v>
      </c>
      <c r="J2118" s="22">
        <v>3.69</v>
      </c>
      <c r="K2118" s="22" t="s">
        <v>4429</v>
      </c>
      <c r="L2118" s="22" t="b">
        <v>1</v>
      </c>
      <c r="M2118" s="25" t="b">
        <f t="shared" si="33"/>
        <v>0</v>
      </c>
    </row>
    <row r="2119" spans="1:13" x14ac:dyDescent="0.25">
      <c r="A2119" s="13" t="s">
        <v>6356</v>
      </c>
      <c r="B2119" s="24" t="s">
        <v>5856</v>
      </c>
      <c r="C2119" s="24">
        <v>1</v>
      </c>
      <c r="D2119" s="24" t="s">
        <v>5857</v>
      </c>
      <c r="E2119" s="24" t="b">
        <v>0</v>
      </c>
      <c r="F2119" s="24">
        <v>2704</v>
      </c>
      <c r="G2119" s="24">
        <v>2897</v>
      </c>
      <c r="H2119" s="24">
        <v>18671</v>
      </c>
      <c r="I2119" s="24">
        <v>1.04</v>
      </c>
      <c r="J2119" s="24">
        <v>49.01</v>
      </c>
      <c r="K2119" s="24" t="s">
        <v>4429</v>
      </c>
      <c r="L2119" s="24" t="b">
        <v>1</v>
      </c>
      <c r="M2119" s="25" t="b">
        <f t="shared" si="33"/>
        <v>0</v>
      </c>
    </row>
    <row r="2120" spans="1:13" x14ac:dyDescent="0.25">
      <c r="A2120" s="10" t="s">
        <v>6359</v>
      </c>
      <c r="B2120" s="22" t="s">
        <v>5958</v>
      </c>
      <c r="C2120" s="22">
        <v>1</v>
      </c>
      <c r="D2120" s="22" t="s">
        <v>5959</v>
      </c>
      <c r="E2120" s="22" t="b">
        <v>0</v>
      </c>
      <c r="F2120" s="22">
        <v>1373</v>
      </c>
      <c r="G2120" s="22">
        <v>1844</v>
      </c>
      <c r="H2120" s="22">
        <v>23003</v>
      </c>
      <c r="I2120" s="22">
        <v>3.53</v>
      </c>
      <c r="J2120" s="22">
        <v>17.86</v>
      </c>
      <c r="K2120" s="22" t="s">
        <v>4429</v>
      </c>
      <c r="L2120" s="22" t="b">
        <v>1</v>
      </c>
      <c r="M2120" s="25" t="b">
        <f t="shared" si="33"/>
        <v>0</v>
      </c>
    </row>
    <row r="2121" spans="1:13" x14ac:dyDescent="0.25">
      <c r="A2121" s="13" t="s">
        <v>6362</v>
      </c>
      <c r="B2121" s="24" t="s">
        <v>5964</v>
      </c>
      <c r="C2121" s="24">
        <v>1</v>
      </c>
      <c r="D2121" s="24" t="s">
        <v>5965</v>
      </c>
      <c r="E2121" s="24" t="b">
        <v>0</v>
      </c>
      <c r="F2121" s="24">
        <v>62</v>
      </c>
      <c r="G2121" s="24">
        <v>149</v>
      </c>
      <c r="H2121" s="24">
        <v>3382</v>
      </c>
      <c r="I2121" s="24">
        <v>5.93</v>
      </c>
      <c r="J2121" s="24">
        <v>1.56</v>
      </c>
      <c r="K2121" s="24" t="s">
        <v>4429</v>
      </c>
      <c r="L2121" s="24" t="b">
        <v>1</v>
      </c>
      <c r="M2121" s="25" t="b">
        <f t="shared" si="33"/>
        <v>0</v>
      </c>
    </row>
    <row r="2122" spans="1:13" x14ac:dyDescent="0.25">
      <c r="A2122" s="10" t="s">
        <v>6365</v>
      </c>
      <c r="B2122" s="22" t="s">
        <v>4947</v>
      </c>
      <c r="C2122" s="22">
        <v>1</v>
      </c>
      <c r="D2122" s="22" t="s">
        <v>4948</v>
      </c>
      <c r="E2122" s="22" t="b">
        <v>0</v>
      </c>
      <c r="F2122" s="22">
        <v>299</v>
      </c>
      <c r="G2122" s="22">
        <v>353</v>
      </c>
      <c r="H2122" s="22">
        <v>22123</v>
      </c>
      <c r="I2122" s="22">
        <v>4.8</v>
      </c>
      <c r="J2122" s="22">
        <v>12.63</v>
      </c>
      <c r="K2122" s="22" t="s">
        <v>4429</v>
      </c>
      <c r="L2122" s="22" t="b">
        <v>1</v>
      </c>
      <c r="M2122" s="25" t="b">
        <f t="shared" si="33"/>
        <v>0</v>
      </c>
    </row>
    <row r="2123" spans="1:13" x14ac:dyDescent="0.25">
      <c r="A2123" s="13" t="s">
        <v>6368</v>
      </c>
      <c r="B2123" s="24" t="s">
        <v>5907</v>
      </c>
      <c r="C2123" s="24">
        <v>1</v>
      </c>
      <c r="D2123" s="24" t="s">
        <v>5908</v>
      </c>
      <c r="E2123" s="24" t="b">
        <v>0</v>
      </c>
      <c r="F2123" s="24">
        <v>3673</v>
      </c>
      <c r="G2123" s="24">
        <v>3802</v>
      </c>
      <c r="H2123" s="24">
        <v>36879</v>
      </c>
      <c r="I2123" s="24">
        <v>3.16</v>
      </c>
      <c r="J2123" s="24">
        <v>32.01</v>
      </c>
      <c r="K2123" s="24" t="s">
        <v>4429</v>
      </c>
      <c r="L2123" s="24" t="b">
        <v>1</v>
      </c>
      <c r="M2123" s="25" t="b">
        <f t="shared" si="33"/>
        <v>0</v>
      </c>
    </row>
    <row r="2124" spans="1:13" x14ac:dyDescent="0.25">
      <c r="A2124" s="10" t="s">
        <v>6371</v>
      </c>
      <c r="B2124" s="22" t="s">
        <v>5016</v>
      </c>
      <c r="C2124" s="22">
        <v>1</v>
      </c>
      <c r="D2124" s="22" t="s">
        <v>5017</v>
      </c>
      <c r="E2124" s="22" t="b">
        <v>0</v>
      </c>
      <c r="F2124" s="22">
        <v>632</v>
      </c>
      <c r="G2124" s="22">
        <v>1833</v>
      </c>
      <c r="H2124" s="22">
        <v>5743</v>
      </c>
      <c r="I2124" s="22">
        <v>2.7</v>
      </c>
      <c r="J2124" s="22">
        <v>5.82</v>
      </c>
      <c r="K2124" s="22" t="s">
        <v>4429</v>
      </c>
      <c r="L2124" s="22" t="b">
        <v>1</v>
      </c>
      <c r="M2124" s="25" t="b">
        <f t="shared" si="33"/>
        <v>0</v>
      </c>
    </row>
    <row r="2125" spans="1:13" x14ac:dyDescent="0.25">
      <c r="A2125" s="13" t="s">
        <v>6374</v>
      </c>
      <c r="B2125" s="24" t="s">
        <v>5892</v>
      </c>
      <c r="C2125" s="24">
        <v>1</v>
      </c>
      <c r="D2125" s="24" t="s">
        <v>5893</v>
      </c>
      <c r="E2125" s="24" t="b">
        <v>0</v>
      </c>
      <c r="F2125" s="24">
        <v>223</v>
      </c>
      <c r="G2125" s="24">
        <v>456</v>
      </c>
      <c r="H2125" s="24">
        <v>5226</v>
      </c>
      <c r="I2125" s="24">
        <v>0.9</v>
      </c>
      <c r="J2125" s="24">
        <v>15.93</v>
      </c>
      <c r="K2125" s="24" t="s">
        <v>4429</v>
      </c>
      <c r="L2125" s="24" t="b">
        <v>1</v>
      </c>
      <c r="M2125" s="25" t="b">
        <f t="shared" si="33"/>
        <v>0</v>
      </c>
    </row>
    <row r="2126" spans="1:13" x14ac:dyDescent="0.25">
      <c r="A2126" s="10" t="s">
        <v>6377</v>
      </c>
      <c r="B2126" s="22" t="s">
        <v>5895</v>
      </c>
      <c r="C2126" s="22">
        <v>1</v>
      </c>
      <c r="D2126" s="22" t="s">
        <v>5896</v>
      </c>
      <c r="E2126" s="22" t="b">
        <v>0</v>
      </c>
      <c r="F2126" s="22">
        <v>2665</v>
      </c>
      <c r="G2126" s="22">
        <v>2859</v>
      </c>
      <c r="H2126" s="22">
        <v>5321</v>
      </c>
      <c r="I2126" s="22">
        <v>5.99</v>
      </c>
      <c r="J2126" s="22">
        <v>2.4300000000000002</v>
      </c>
      <c r="K2126" s="22" t="s">
        <v>4429</v>
      </c>
      <c r="L2126" s="22" t="b">
        <v>1</v>
      </c>
      <c r="M2126" s="25" t="b">
        <f t="shared" si="33"/>
        <v>0</v>
      </c>
    </row>
    <row r="2127" spans="1:13" x14ac:dyDescent="0.25">
      <c r="A2127" s="13" t="s">
        <v>6380</v>
      </c>
      <c r="B2127" s="24" t="s">
        <v>5898</v>
      </c>
      <c r="C2127" s="24">
        <v>1</v>
      </c>
      <c r="D2127" s="24" t="s">
        <v>5899</v>
      </c>
      <c r="E2127" s="24" t="b">
        <v>0</v>
      </c>
      <c r="F2127" s="24">
        <v>1298</v>
      </c>
      <c r="G2127" s="24">
        <v>1252</v>
      </c>
      <c r="H2127" s="24">
        <v>34676</v>
      </c>
      <c r="I2127" s="24">
        <v>12.6</v>
      </c>
      <c r="J2127" s="24">
        <v>7.54</v>
      </c>
      <c r="K2127" s="24" t="s">
        <v>4429</v>
      </c>
      <c r="L2127" s="24" t="b">
        <v>1</v>
      </c>
      <c r="M2127" s="25" t="b">
        <f t="shared" si="33"/>
        <v>0</v>
      </c>
    </row>
    <row r="2128" spans="1:13" x14ac:dyDescent="0.25">
      <c r="A2128" s="10" t="s">
        <v>6383</v>
      </c>
      <c r="B2128" s="22" t="s">
        <v>5901</v>
      </c>
      <c r="C2128" s="22">
        <v>1</v>
      </c>
      <c r="D2128" s="22" t="s">
        <v>5902</v>
      </c>
      <c r="E2128" s="22" t="b">
        <v>0</v>
      </c>
      <c r="F2128" s="22">
        <v>117</v>
      </c>
      <c r="G2128" s="22">
        <v>551</v>
      </c>
      <c r="H2128" s="22">
        <v>4157</v>
      </c>
      <c r="I2128" s="22">
        <v>1.1499999999999999</v>
      </c>
      <c r="J2128" s="22">
        <v>9.94</v>
      </c>
      <c r="K2128" s="22" t="s">
        <v>4429</v>
      </c>
      <c r="L2128" s="22" t="b">
        <v>1</v>
      </c>
      <c r="M2128" s="25" t="b">
        <f t="shared" si="33"/>
        <v>0</v>
      </c>
    </row>
    <row r="2129" spans="1:13" x14ac:dyDescent="0.25">
      <c r="A2129" s="13" t="s">
        <v>6386</v>
      </c>
      <c r="B2129" s="24" t="s">
        <v>5904</v>
      </c>
      <c r="C2129" s="24">
        <v>1</v>
      </c>
      <c r="D2129" s="24" t="s">
        <v>5905</v>
      </c>
      <c r="E2129" s="24" t="b">
        <v>0</v>
      </c>
      <c r="F2129" s="24">
        <v>813</v>
      </c>
      <c r="G2129" s="24">
        <v>1250</v>
      </c>
      <c r="H2129" s="24">
        <v>16885</v>
      </c>
      <c r="I2129" s="24">
        <v>2.12</v>
      </c>
      <c r="J2129" s="24">
        <v>21.87</v>
      </c>
      <c r="K2129" s="24" t="s">
        <v>4429</v>
      </c>
      <c r="L2129" s="24" t="b">
        <v>1</v>
      </c>
      <c r="M2129" s="25" t="b">
        <f t="shared" si="33"/>
        <v>0</v>
      </c>
    </row>
    <row r="2130" spans="1:13" x14ac:dyDescent="0.25">
      <c r="A2130" s="10" t="s">
        <v>6389</v>
      </c>
      <c r="B2130" s="22" t="s">
        <v>6204</v>
      </c>
      <c r="C2130" s="22">
        <v>1</v>
      </c>
      <c r="D2130" s="22" t="s">
        <v>6205</v>
      </c>
      <c r="E2130" s="22" t="b">
        <v>0</v>
      </c>
      <c r="F2130" s="22">
        <v>122</v>
      </c>
      <c r="G2130" s="22">
        <v>96</v>
      </c>
      <c r="H2130" s="22">
        <v>1728</v>
      </c>
      <c r="I2130" s="22">
        <v>0.92</v>
      </c>
      <c r="J2130" s="22">
        <v>5.16</v>
      </c>
      <c r="K2130" s="22" t="s">
        <v>4429</v>
      </c>
      <c r="L2130" s="22" t="b">
        <v>1</v>
      </c>
      <c r="M2130" s="25" t="b">
        <f t="shared" si="33"/>
        <v>0</v>
      </c>
    </row>
    <row r="2131" spans="1:13" x14ac:dyDescent="0.25">
      <c r="A2131" s="13" t="s">
        <v>6392</v>
      </c>
      <c r="B2131" s="24" t="s">
        <v>5883</v>
      </c>
      <c r="C2131" s="24">
        <v>1</v>
      </c>
      <c r="D2131" s="24" t="s">
        <v>5884</v>
      </c>
      <c r="E2131" s="24" t="b">
        <v>0</v>
      </c>
      <c r="F2131" s="24">
        <v>203</v>
      </c>
      <c r="G2131" s="24">
        <v>284</v>
      </c>
      <c r="H2131" s="24">
        <v>10738</v>
      </c>
      <c r="I2131" s="24">
        <v>10.42</v>
      </c>
      <c r="J2131" s="24">
        <v>2.82</v>
      </c>
      <c r="K2131" s="24" t="s">
        <v>4429</v>
      </c>
      <c r="L2131" s="24" t="b">
        <v>1</v>
      </c>
      <c r="M2131" s="25" t="b">
        <f t="shared" si="33"/>
        <v>0</v>
      </c>
    </row>
    <row r="2132" spans="1:13" x14ac:dyDescent="0.25">
      <c r="A2132" s="10" t="s">
        <v>6395</v>
      </c>
      <c r="B2132" s="22" t="s">
        <v>5013</v>
      </c>
      <c r="C2132" s="22">
        <v>1</v>
      </c>
      <c r="D2132" s="22" t="s">
        <v>5014</v>
      </c>
      <c r="E2132" s="22" t="b">
        <v>0</v>
      </c>
      <c r="F2132" s="22">
        <v>5624</v>
      </c>
      <c r="G2132" s="22">
        <v>5825</v>
      </c>
      <c r="H2132" s="22">
        <v>15530</v>
      </c>
      <c r="I2132" s="22">
        <v>1.38</v>
      </c>
      <c r="J2132" s="22">
        <v>30.87</v>
      </c>
      <c r="K2132" s="22" t="s">
        <v>4429</v>
      </c>
      <c r="L2132" s="22" t="b">
        <v>1</v>
      </c>
      <c r="M2132" s="25" t="b">
        <f t="shared" si="33"/>
        <v>0</v>
      </c>
    </row>
    <row r="2133" spans="1:13" x14ac:dyDescent="0.25">
      <c r="A2133" s="13" t="s">
        <v>6398</v>
      </c>
      <c r="B2133" s="24" t="s">
        <v>5973</v>
      </c>
      <c r="C2133" s="24">
        <v>1</v>
      </c>
      <c r="D2133" s="24" t="s">
        <v>5974</v>
      </c>
      <c r="E2133" s="24" t="b">
        <v>0</v>
      </c>
      <c r="F2133" s="24">
        <v>464</v>
      </c>
      <c r="G2133" s="24">
        <v>1185</v>
      </c>
      <c r="H2133" s="24">
        <v>19095</v>
      </c>
      <c r="I2133" s="24">
        <v>5.59</v>
      </c>
      <c r="J2133" s="24">
        <v>9.36</v>
      </c>
      <c r="K2133" s="24" t="s">
        <v>4429</v>
      </c>
      <c r="L2133" s="24" t="b">
        <v>1</v>
      </c>
      <c r="M2133" s="25" t="b">
        <f t="shared" si="33"/>
        <v>0</v>
      </c>
    </row>
    <row r="2134" spans="1:13" x14ac:dyDescent="0.25">
      <c r="A2134" s="10" t="s">
        <v>6401</v>
      </c>
      <c r="B2134" s="22" t="s">
        <v>5010</v>
      </c>
      <c r="C2134" s="22">
        <v>1</v>
      </c>
      <c r="D2134" s="22" t="s">
        <v>5011</v>
      </c>
      <c r="E2134" s="22" t="b">
        <v>0</v>
      </c>
      <c r="F2134" s="22">
        <v>380</v>
      </c>
      <c r="G2134" s="22">
        <v>561</v>
      </c>
      <c r="H2134" s="22">
        <v>43069</v>
      </c>
      <c r="I2134" s="22">
        <v>6.13</v>
      </c>
      <c r="J2134" s="22">
        <v>19.25</v>
      </c>
      <c r="K2134" s="22" t="s">
        <v>4429</v>
      </c>
      <c r="L2134" s="22" t="b">
        <v>1</v>
      </c>
      <c r="M2134" s="25" t="b">
        <f t="shared" si="33"/>
        <v>0</v>
      </c>
    </row>
    <row r="2135" spans="1:13" x14ac:dyDescent="0.25">
      <c r="A2135" s="13" t="s">
        <v>6404</v>
      </c>
      <c r="B2135" s="24" t="s">
        <v>6207</v>
      </c>
      <c r="C2135" s="24">
        <v>1</v>
      </c>
      <c r="D2135" s="24" t="s">
        <v>6208</v>
      </c>
      <c r="E2135" s="24" t="b">
        <v>0</v>
      </c>
      <c r="F2135" s="24">
        <v>95</v>
      </c>
      <c r="G2135" s="24">
        <v>1070</v>
      </c>
      <c r="H2135" s="24">
        <v>3121</v>
      </c>
      <c r="I2135" s="24">
        <v>3.98</v>
      </c>
      <c r="J2135" s="24">
        <v>2.15</v>
      </c>
      <c r="K2135" s="24" t="s">
        <v>4429</v>
      </c>
      <c r="L2135" s="24" t="b">
        <v>1</v>
      </c>
      <c r="M2135" s="25" t="b">
        <f t="shared" si="33"/>
        <v>0</v>
      </c>
    </row>
    <row r="2136" spans="1:13" x14ac:dyDescent="0.25">
      <c r="A2136" s="10" t="s">
        <v>6407</v>
      </c>
      <c r="B2136" s="22" t="s">
        <v>5007</v>
      </c>
      <c r="C2136" s="22">
        <v>1</v>
      </c>
      <c r="D2136" s="22" t="s">
        <v>5008</v>
      </c>
      <c r="E2136" s="22" t="b">
        <v>0</v>
      </c>
      <c r="F2136" s="22">
        <v>1156</v>
      </c>
      <c r="G2136" s="22">
        <v>1208</v>
      </c>
      <c r="H2136" s="22">
        <v>13378</v>
      </c>
      <c r="I2136" s="22">
        <v>4.8099999999999996</v>
      </c>
      <c r="J2136" s="22">
        <v>7.63</v>
      </c>
      <c r="K2136" s="22" t="s">
        <v>4429</v>
      </c>
      <c r="L2136" s="22" t="b">
        <v>1</v>
      </c>
      <c r="M2136" s="25" t="b">
        <f t="shared" si="33"/>
        <v>0</v>
      </c>
    </row>
    <row r="2137" spans="1:13" x14ac:dyDescent="0.25">
      <c r="A2137" s="13" t="s">
        <v>6410</v>
      </c>
      <c r="B2137" s="24" t="s">
        <v>5004</v>
      </c>
      <c r="C2137" s="24">
        <v>1</v>
      </c>
      <c r="D2137" s="24" t="s">
        <v>5005</v>
      </c>
      <c r="E2137" s="24" t="b">
        <v>0</v>
      </c>
      <c r="F2137" s="24">
        <v>398</v>
      </c>
      <c r="G2137" s="24">
        <v>340</v>
      </c>
      <c r="H2137" s="24">
        <v>600</v>
      </c>
      <c r="I2137" s="24">
        <v>0.87</v>
      </c>
      <c r="J2137" s="24">
        <v>1.88</v>
      </c>
      <c r="K2137" s="24" t="s">
        <v>4429</v>
      </c>
      <c r="L2137" s="24" t="b">
        <v>1</v>
      </c>
      <c r="M2137" s="25" t="b">
        <f t="shared" si="33"/>
        <v>0</v>
      </c>
    </row>
    <row r="2138" spans="1:13" x14ac:dyDescent="0.25">
      <c r="A2138" s="10" t="s">
        <v>6413</v>
      </c>
      <c r="B2138" s="22" t="s">
        <v>5889</v>
      </c>
      <c r="C2138" s="22">
        <v>1</v>
      </c>
      <c r="D2138" s="22" t="s">
        <v>5890</v>
      </c>
      <c r="E2138" s="22" t="b">
        <v>0</v>
      </c>
      <c r="F2138" s="22">
        <v>507</v>
      </c>
      <c r="G2138" s="22">
        <v>802</v>
      </c>
      <c r="H2138" s="22">
        <v>16436</v>
      </c>
      <c r="I2138" s="22">
        <v>8.59</v>
      </c>
      <c r="J2138" s="22">
        <v>5.24</v>
      </c>
      <c r="K2138" s="22" t="s">
        <v>4429</v>
      </c>
      <c r="L2138" s="22" t="b">
        <v>1</v>
      </c>
      <c r="M2138" s="25" t="b">
        <f t="shared" si="33"/>
        <v>0</v>
      </c>
    </row>
    <row r="2139" spans="1:13" x14ac:dyDescent="0.25">
      <c r="A2139" s="13" t="s">
        <v>6416</v>
      </c>
      <c r="B2139" s="24" t="s">
        <v>5859</v>
      </c>
      <c r="C2139" s="24">
        <v>1</v>
      </c>
      <c r="D2139" s="24" t="s">
        <v>5860</v>
      </c>
      <c r="E2139" s="24" t="b">
        <v>0</v>
      </c>
      <c r="F2139" s="24">
        <v>399</v>
      </c>
      <c r="G2139" s="24">
        <v>681</v>
      </c>
      <c r="H2139" s="24">
        <v>3902</v>
      </c>
      <c r="I2139" s="24">
        <v>4.3499999999999996</v>
      </c>
      <c r="J2139" s="24">
        <v>2.46</v>
      </c>
      <c r="K2139" s="24" t="s">
        <v>4429</v>
      </c>
      <c r="L2139" s="24" t="b">
        <v>1</v>
      </c>
      <c r="M2139" s="25" t="b">
        <f t="shared" si="33"/>
        <v>0</v>
      </c>
    </row>
    <row r="2140" spans="1:13" x14ac:dyDescent="0.25">
      <c r="A2140" s="10" t="s">
        <v>6419</v>
      </c>
      <c r="B2140" s="22" t="s">
        <v>5919</v>
      </c>
      <c r="C2140" s="22">
        <v>1</v>
      </c>
      <c r="D2140" s="22" t="s">
        <v>5920</v>
      </c>
      <c r="E2140" s="22" t="b">
        <v>0</v>
      </c>
      <c r="F2140" s="22">
        <v>890</v>
      </c>
      <c r="G2140" s="22">
        <v>107</v>
      </c>
      <c r="H2140" s="22">
        <v>213</v>
      </c>
      <c r="I2140" s="22">
        <v>0.97</v>
      </c>
      <c r="J2140" s="22">
        <v>0.6</v>
      </c>
      <c r="K2140" s="22" t="s">
        <v>4429</v>
      </c>
      <c r="L2140" s="22" t="b">
        <v>1</v>
      </c>
      <c r="M2140" s="25" t="b">
        <f t="shared" si="33"/>
        <v>0</v>
      </c>
    </row>
    <row r="2141" spans="1:13" x14ac:dyDescent="0.25">
      <c r="A2141" s="13" t="s">
        <v>6422</v>
      </c>
      <c r="B2141" s="24" t="s">
        <v>5862</v>
      </c>
      <c r="C2141" s="24">
        <v>1</v>
      </c>
      <c r="D2141" s="24" t="s">
        <v>5863</v>
      </c>
      <c r="E2141" s="24" t="b">
        <v>0</v>
      </c>
      <c r="F2141" s="24">
        <v>140</v>
      </c>
      <c r="G2141" s="24">
        <v>338</v>
      </c>
      <c r="H2141" s="24">
        <v>1815</v>
      </c>
      <c r="I2141" s="24">
        <v>8.92</v>
      </c>
      <c r="J2141" s="24">
        <v>0.56000000000000005</v>
      </c>
      <c r="K2141" s="24" t="s">
        <v>4429</v>
      </c>
      <c r="L2141" s="24" t="b">
        <v>1</v>
      </c>
      <c r="M2141" s="25" t="b">
        <f t="shared" si="33"/>
        <v>0</v>
      </c>
    </row>
    <row r="2142" spans="1:13" x14ac:dyDescent="0.25">
      <c r="A2142" s="10" t="s">
        <v>6425</v>
      </c>
      <c r="B2142" s="22" t="s">
        <v>5916</v>
      </c>
      <c r="C2142" s="22">
        <v>1</v>
      </c>
      <c r="D2142" s="22" t="s">
        <v>5917</v>
      </c>
      <c r="E2142" s="22" t="b">
        <v>0</v>
      </c>
      <c r="F2142" s="22">
        <v>1546</v>
      </c>
      <c r="G2142" s="22">
        <v>1625</v>
      </c>
      <c r="H2142" s="22">
        <v>208938</v>
      </c>
      <c r="I2142" s="22">
        <v>1.86</v>
      </c>
      <c r="J2142" s="22">
        <v>308.17</v>
      </c>
      <c r="K2142" s="22" t="s">
        <v>4429</v>
      </c>
      <c r="L2142" s="22" t="b">
        <v>1</v>
      </c>
      <c r="M2142" s="25" t="b">
        <f t="shared" si="33"/>
        <v>1</v>
      </c>
    </row>
    <row r="2143" spans="1:13" x14ac:dyDescent="0.25">
      <c r="A2143" s="13" t="s">
        <v>6428</v>
      </c>
      <c r="B2143" s="24" t="s">
        <v>4911</v>
      </c>
      <c r="C2143" s="24">
        <v>1</v>
      </c>
      <c r="D2143" s="24" t="s">
        <v>4912</v>
      </c>
      <c r="E2143" s="24" t="b">
        <v>0</v>
      </c>
      <c r="F2143" s="24">
        <v>3707</v>
      </c>
      <c r="G2143" s="24">
        <v>3697</v>
      </c>
      <c r="H2143" s="24">
        <v>248880</v>
      </c>
      <c r="I2143" s="24">
        <v>6.28</v>
      </c>
      <c r="J2143" s="24">
        <v>108.63</v>
      </c>
      <c r="K2143" s="24" t="s">
        <v>4429</v>
      </c>
      <c r="L2143" s="24" t="b">
        <v>1</v>
      </c>
      <c r="M2143" s="25" t="b">
        <f t="shared" si="33"/>
        <v>1</v>
      </c>
    </row>
    <row r="2144" spans="1:13" x14ac:dyDescent="0.25">
      <c r="A2144" s="10" t="s">
        <v>6431</v>
      </c>
      <c r="B2144" s="22" t="s">
        <v>4959</v>
      </c>
      <c r="C2144" s="22">
        <v>1</v>
      </c>
      <c r="D2144" s="22" t="s">
        <v>4960</v>
      </c>
      <c r="E2144" s="22" t="b">
        <v>0</v>
      </c>
      <c r="F2144" s="22">
        <v>89</v>
      </c>
      <c r="G2144" s="22">
        <v>168</v>
      </c>
      <c r="H2144" s="22">
        <v>371</v>
      </c>
      <c r="I2144" s="22">
        <v>0.77</v>
      </c>
      <c r="J2144" s="22">
        <v>1.32</v>
      </c>
      <c r="K2144" s="22" t="s">
        <v>4429</v>
      </c>
      <c r="L2144" s="22" t="b">
        <v>1</v>
      </c>
      <c r="M2144" s="25" t="b">
        <f t="shared" si="33"/>
        <v>0</v>
      </c>
    </row>
    <row r="2145" spans="1:13" x14ac:dyDescent="0.25">
      <c r="A2145" s="13" t="s">
        <v>6434</v>
      </c>
      <c r="B2145" s="24" t="s">
        <v>5913</v>
      </c>
      <c r="C2145" s="24">
        <v>1</v>
      </c>
      <c r="D2145" s="24" t="s">
        <v>5914</v>
      </c>
      <c r="E2145" s="24" t="b">
        <v>0</v>
      </c>
      <c r="F2145" s="24">
        <v>57</v>
      </c>
      <c r="G2145" s="24">
        <v>99</v>
      </c>
      <c r="H2145" s="24">
        <v>796</v>
      </c>
      <c r="I2145" s="24">
        <v>0.69</v>
      </c>
      <c r="J2145" s="24">
        <v>3.16</v>
      </c>
      <c r="K2145" s="24" t="s">
        <v>4429</v>
      </c>
      <c r="L2145" s="24" t="b">
        <v>1</v>
      </c>
      <c r="M2145" s="25" t="b">
        <f t="shared" si="33"/>
        <v>0</v>
      </c>
    </row>
    <row r="2146" spans="1:13" x14ac:dyDescent="0.25">
      <c r="A2146" s="10" t="s">
        <v>6437</v>
      </c>
      <c r="B2146" s="22" t="s">
        <v>4935</v>
      </c>
      <c r="C2146" s="22">
        <v>1</v>
      </c>
      <c r="D2146" s="22" t="s">
        <v>4936</v>
      </c>
      <c r="E2146" s="22" t="b">
        <v>0</v>
      </c>
      <c r="F2146" s="22">
        <v>2370</v>
      </c>
      <c r="G2146" s="22">
        <v>2552</v>
      </c>
      <c r="H2146" s="22">
        <v>121074</v>
      </c>
      <c r="I2146" s="22">
        <v>4.03</v>
      </c>
      <c r="J2146" s="22">
        <v>82.25</v>
      </c>
      <c r="K2146" s="22" t="s">
        <v>4429</v>
      </c>
      <c r="L2146" s="22" t="b">
        <v>1</v>
      </c>
      <c r="M2146" s="25" t="b">
        <f t="shared" si="33"/>
        <v>1</v>
      </c>
    </row>
    <row r="2147" spans="1:13" x14ac:dyDescent="0.25">
      <c r="A2147" s="13" t="s">
        <v>6440</v>
      </c>
      <c r="B2147" s="24" t="s">
        <v>5910</v>
      </c>
      <c r="C2147" s="24">
        <v>1</v>
      </c>
      <c r="D2147" s="24" t="s">
        <v>5911</v>
      </c>
      <c r="E2147" s="24" t="b">
        <v>0</v>
      </c>
      <c r="F2147" s="24">
        <v>199</v>
      </c>
      <c r="G2147" s="24">
        <v>279</v>
      </c>
      <c r="H2147" s="24">
        <v>5765</v>
      </c>
      <c r="I2147" s="24">
        <v>0.94</v>
      </c>
      <c r="J2147" s="24">
        <v>16.760000000000002</v>
      </c>
      <c r="K2147" s="24" t="s">
        <v>4429</v>
      </c>
      <c r="L2147" s="24" t="b">
        <v>1</v>
      </c>
      <c r="M2147" s="25" t="b">
        <f t="shared" si="33"/>
        <v>0</v>
      </c>
    </row>
    <row r="2148" spans="1:13" x14ac:dyDescent="0.25">
      <c r="A2148" s="10" t="s">
        <v>6443</v>
      </c>
      <c r="B2148" s="22" t="s">
        <v>5865</v>
      </c>
      <c r="C2148" s="22">
        <v>1</v>
      </c>
      <c r="D2148" s="22" t="s">
        <v>5866</v>
      </c>
      <c r="E2148" s="22" t="b">
        <v>0</v>
      </c>
      <c r="F2148" s="22">
        <v>2113</v>
      </c>
      <c r="G2148" s="22">
        <v>2409</v>
      </c>
      <c r="H2148" s="22">
        <v>11737</v>
      </c>
      <c r="I2148" s="22">
        <v>9.8800000000000008</v>
      </c>
      <c r="J2148" s="22">
        <v>3.25</v>
      </c>
      <c r="K2148" s="22" t="s">
        <v>4429</v>
      </c>
      <c r="L2148" s="22" t="b">
        <v>1</v>
      </c>
      <c r="M2148" s="25" t="b">
        <f t="shared" si="33"/>
        <v>0</v>
      </c>
    </row>
    <row r="2149" spans="1:13" x14ac:dyDescent="0.25">
      <c r="A2149" s="13" t="s">
        <v>6446</v>
      </c>
      <c r="B2149" s="24" t="s">
        <v>4995</v>
      </c>
      <c r="C2149" s="24">
        <v>1</v>
      </c>
      <c r="D2149" s="24" t="s">
        <v>4996</v>
      </c>
      <c r="E2149" s="24" t="b">
        <v>0</v>
      </c>
      <c r="F2149" s="24">
        <v>135</v>
      </c>
      <c r="G2149" s="24">
        <v>101</v>
      </c>
      <c r="H2149" s="24">
        <v>13636</v>
      </c>
      <c r="I2149" s="24">
        <v>9.76</v>
      </c>
      <c r="J2149" s="24">
        <v>3.83</v>
      </c>
      <c r="K2149" s="24" t="s">
        <v>4429</v>
      </c>
      <c r="L2149" s="24" t="b">
        <v>1</v>
      </c>
      <c r="M2149" s="25" t="b">
        <f t="shared" si="33"/>
        <v>0</v>
      </c>
    </row>
    <row r="2150" spans="1:13" x14ac:dyDescent="0.25">
      <c r="A2150" s="10" t="s">
        <v>6449</v>
      </c>
      <c r="B2150" s="22" t="s">
        <v>5868</v>
      </c>
      <c r="C2150" s="22">
        <v>1</v>
      </c>
      <c r="D2150" s="22" t="s">
        <v>5869</v>
      </c>
      <c r="E2150" s="22" t="b">
        <v>0</v>
      </c>
      <c r="F2150" s="22">
        <v>1973</v>
      </c>
      <c r="G2150" s="22">
        <v>1910</v>
      </c>
      <c r="H2150" s="22">
        <v>22368</v>
      </c>
      <c r="I2150" s="22">
        <v>9.77</v>
      </c>
      <c r="J2150" s="22">
        <v>6.27</v>
      </c>
      <c r="K2150" s="22" t="s">
        <v>4429</v>
      </c>
      <c r="L2150" s="22" t="b">
        <v>1</v>
      </c>
      <c r="M2150" s="25" t="b">
        <f t="shared" si="33"/>
        <v>0</v>
      </c>
    </row>
    <row r="2151" spans="1:13" x14ac:dyDescent="0.25">
      <c r="A2151" s="13" t="s">
        <v>6452</v>
      </c>
      <c r="B2151" s="24" t="s">
        <v>5871</v>
      </c>
      <c r="C2151" s="24">
        <v>1</v>
      </c>
      <c r="D2151" s="24" t="s">
        <v>5872</v>
      </c>
      <c r="E2151" s="24" t="b">
        <v>0</v>
      </c>
      <c r="F2151" s="24">
        <v>2815</v>
      </c>
      <c r="G2151" s="24">
        <v>4576</v>
      </c>
      <c r="H2151" s="24">
        <v>108811</v>
      </c>
      <c r="I2151" s="24">
        <v>9.99</v>
      </c>
      <c r="J2151" s="24">
        <v>29.85</v>
      </c>
      <c r="K2151" s="24" t="s">
        <v>4429</v>
      </c>
      <c r="L2151" s="24" t="b">
        <v>1</v>
      </c>
      <c r="M2151" s="25" t="b">
        <f t="shared" si="33"/>
        <v>0</v>
      </c>
    </row>
    <row r="2152" spans="1:13" x14ac:dyDescent="0.25">
      <c r="A2152" s="10" t="s">
        <v>6455</v>
      </c>
      <c r="B2152" s="22" t="s">
        <v>5874</v>
      </c>
      <c r="C2152" s="22">
        <v>1</v>
      </c>
      <c r="D2152" s="22" t="s">
        <v>5875</v>
      </c>
      <c r="E2152" s="22" t="b">
        <v>0</v>
      </c>
      <c r="F2152" s="22">
        <v>125</v>
      </c>
      <c r="G2152" s="22">
        <v>112</v>
      </c>
      <c r="H2152" s="22">
        <v>3923</v>
      </c>
      <c r="I2152" s="22">
        <v>5.32</v>
      </c>
      <c r="J2152" s="22">
        <v>2.02</v>
      </c>
      <c r="K2152" s="22" t="s">
        <v>4429</v>
      </c>
      <c r="L2152" s="22" t="b">
        <v>1</v>
      </c>
      <c r="M2152" s="25" t="b">
        <f t="shared" si="33"/>
        <v>0</v>
      </c>
    </row>
    <row r="2153" spans="1:13" x14ac:dyDescent="0.25">
      <c r="A2153" s="13" t="s">
        <v>6458</v>
      </c>
      <c r="B2153" s="24" t="s">
        <v>4962</v>
      </c>
      <c r="C2153" s="24">
        <v>1</v>
      </c>
      <c r="D2153" s="24" t="s">
        <v>4963</v>
      </c>
      <c r="E2153" s="24" t="b">
        <v>0</v>
      </c>
      <c r="F2153" s="24">
        <v>723</v>
      </c>
      <c r="G2153" s="24">
        <v>1086</v>
      </c>
      <c r="H2153" s="24">
        <v>6157</v>
      </c>
      <c r="I2153" s="24">
        <v>3.61</v>
      </c>
      <c r="J2153" s="24">
        <v>4.67</v>
      </c>
      <c r="K2153" s="24" t="s">
        <v>4429</v>
      </c>
      <c r="L2153" s="24" t="b">
        <v>1</v>
      </c>
      <c r="M2153" s="25" t="b">
        <f t="shared" si="33"/>
        <v>0</v>
      </c>
    </row>
    <row r="2154" spans="1:13" x14ac:dyDescent="0.25">
      <c r="A2154" s="10" t="s">
        <v>6461</v>
      </c>
      <c r="B2154" s="22" t="s">
        <v>5877</v>
      </c>
      <c r="C2154" s="22">
        <v>1</v>
      </c>
      <c r="D2154" s="22" t="s">
        <v>5878</v>
      </c>
      <c r="E2154" s="22" t="b">
        <v>0</v>
      </c>
      <c r="F2154" s="22">
        <v>1</v>
      </c>
      <c r="G2154" s="22">
        <v>46</v>
      </c>
      <c r="H2154" s="22">
        <v>5</v>
      </c>
      <c r="I2154" s="22">
        <v>0.59</v>
      </c>
      <c r="J2154" s="22">
        <v>0.02</v>
      </c>
      <c r="K2154" s="22" t="s">
        <v>4429</v>
      </c>
      <c r="L2154" s="22" t="b">
        <v>1</v>
      </c>
      <c r="M2154" s="25" t="b">
        <f t="shared" si="33"/>
        <v>0</v>
      </c>
    </row>
    <row r="2155" spans="1:13" x14ac:dyDescent="0.25">
      <c r="A2155" s="13" t="s">
        <v>6464</v>
      </c>
      <c r="B2155" s="24" t="s">
        <v>5880</v>
      </c>
      <c r="C2155" s="24">
        <v>1</v>
      </c>
      <c r="D2155" s="24" t="s">
        <v>5881</v>
      </c>
      <c r="E2155" s="24" t="b">
        <v>0</v>
      </c>
      <c r="F2155" s="24">
        <v>466</v>
      </c>
      <c r="G2155" s="24">
        <v>1560</v>
      </c>
      <c r="H2155" s="24">
        <v>9035</v>
      </c>
      <c r="I2155" s="24">
        <v>10.18</v>
      </c>
      <c r="J2155" s="24">
        <v>2.4300000000000002</v>
      </c>
      <c r="K2155" s="24" t="s">
        <v>4429</v>
      </c>
      <c r="L2155" s="24" t="b">
        <v>1</v>
      </c>
      <c r="M2155" s="25" t="b">
        <f t="shared" si="33"/>
        <v>0</v>
      </c>
    </row>
    <row r="2156" spans="1:13" x14ac:dyDescent="0.25">
      <c r="A2156" s="10" t="s">
        <v>6467</v>
      </c>
      <c r="B2156" s="22" t="s">
        <v>4944</v>
      </c>
      <c r="C2156" s="22">
        <v>1</v>
      </c>
      <c r="D2156" s="22" t="s">
        <v>4945</v>
      </c>
      <c r="E2156" s="22" t="b">
        <v>0</v>
      </c>
      <c r="F2156" s="22">
        <v>620</v>
      </c>
      <c r="G2156" s="22">
        <v>608</v>
      </c>
      <c r="H2156" s="22">
        <v>6890</v>
      </c>
      <c r="I2156" s="22">
        <v>0.62</v>
      </c>
      <c r="J2156" s="22">
        <v>30.62</v>
      </c>
      <c r="K2156" s="22" t="s">
        <v>4429</v>
      </c>
      <c r="L2156" s="22" t="b">
        <v>1</v>
      </c>
      <c r="M2156" s="25" t="b">
        <f t="shared" si="33"/>
        <v>0</v>
      </c>
    </row>
    <row r="2157" spans="1:13" x14ac:dyDescent="0.25">
      <c r="A2157" s="13" t="s">
        <v>6470</v>
      </c>
      <c r="B2157" s="24" t="s">
        <v>5769</v>
      </c>
      <c r="C2157" s="24">
        <v>1</v>
      </c>
      <c r="D2157" s="24" t="s">
        <v>5770</v>
      </c>
      <c r="E2157" s="24" t="b">
        <v>0</v>
      </c>
      <c r="F2157" s="24">
        <v>406</v>
      </c>
      <c r="G2157" s="24">
        <v>571</v>
      </c>
      <c r="H2157" s="24">
        <v>3683</v>
      </c>
      <c r="I2157" s="24">
        <v>0.69</v>
      </c>
      <c r="J2157" s="24">
        <v>14.56</v>
      </c>
      <c r="K2157" s="24" t="s">
        <v>4429</v>
      </c>
      <c r="L2157" s="24" t="b">
        <v>1</v>
      </c>
      <c r="M2157" s="25" t="b">
        <f t="shared" si="33"/>
        <v>0</v>
      </c>
    </row>
    <row r="2158" spans="1:13" x14ac:dyDescent="0.25">
      <c r="A2158" s="10" t="s">
        <v>6473</v>
      </c>
      <c r="B2158" s="22" t="s">
        <v>6150</v>
      </c>
      <c r="C2158" s="22">
        <v>1</v>
      </c>
      <c r="D2158" s="22" t="s">
        <v>6151</v>
      </c>
      <c r="E2158" s="22" t="b">
        <v>0</v>
      </c>
      <c r="F2158" s="22">
        <v>274</v>
      </c>
      <c r="G2158" s="22">
        <v>440</v>
      </c>
      <c r="H2158" s="22">
        <v>4233</v>
      </c>
      <c r="I2158" s="22">
        <v>2.81</v>
      </c>
      <c r="J2158" s="22">
        <v>4.13</v>
      </c>
      <c r="K2158" s="22" t="s">
        <v>4429</v>
      </c>
      <c r="L2158" s="22" t="b">
        <v>1</v>
      </c>
      <c r="M2158" s="25" t="b">
        <f t="shared" si="33"/>
        <v>0</v>
      </c>
    </row>
    <row r="2159" spans="1:13" x14ac:dyDescent="0.25">
      <c r="A2159" s="13" t="s">
        <v>6476</v>
      </c>
      <c r="B2159" s="24" t="s">
        <v>6141</v>
      </c>
      <c r="C2159" s="24">
        <v>1</v>
      </c>
      <c r="D2159" s="24" t="s">
        <v>6142</v>
      </c>
      <c r="E2159" s="24" t="b">
        <v>0</v>
      </c>
      <c r="F2159" s="24">
        <v>775</v>
      </c>
      <c r="G2159" s="24">
        <v>798</v>
      </c>
      <c r="H2159" s="24">
        <v>51439</v>
      </c>
      <c r="I2159" s="24">
        <v>8.19</v>
      </c>
      <c r="J2159" s="24">
        <v>17.2</v>
      </c>
      <c r="K2159" s="24" t="s">
        <v>4429</v>
      </c>
      <c r="L2159" s="24" t="b">
        <v>1</v>
      </c>
      <c r="M2159" s="25" t="b">
        <f t="shared" si="33"/>
        <v>0</v>
      </c>
    </row>
    <row r="2160" spans="1:13" x14ac:dyDescent="0.25">
      <c r="A2160" s="10" t="s">
        <v>6479</v>
      </c>
      <c r="B2160" s="22" t="s">
        <v>5580</v>
      </c>
      <c r="C2160" s="22">
        <v>1</v>
      </c>
      <c r="D2160" s="22" t="s">
        <v>5581</v>
      </c>
      <c r="E2160" s="22" t="b">
        <v>0</v>
      </c>
      <c r="F2160" s="22">
        <v>1009</v>
      </c>
      <c r="G2160" s="22">
        <v>4034</v>
      </c>
      <c r="H2160" s="22">
        <v>19974</v>
      </c>
      <c r="I2160" s="22">
        <v>4.82</v>
      </c>
      <c r="J2160" s="22">
        <v>11.35</v>
      </c>
      <c r="K2160" s="22" t="s">
        <v>4429</v>
      </c>
      <c r="L2160" s="22" t="b">
        <v>1</v>
      </c>
      <c r="M2160" s="25" t="b">
        <f t="shared" si="33"/>
        <v>0</v>
      </c>
    </row>
    <row r="2161" spans="1:13" x14ac:dyDescent="0.25">
      <c r="A2161" s="13" t="s">
        <v>6482</v>
      </c>
      <c r="B2161" s="24" t="s">
        <v>5577</v>
      </c>
      <c r="C2161" s="24">
        <v>1</v>
      </c>
      <c r="D2161" s="24" t="s">
        <v>5578</v>
      </c>
      <c r="E2161" s="24" t="b">
        <v>0</v>
      </c>
      <c r="F2161" s="24">
        <v>2347</v>
      </c>
      <c r="G2161" s="24">
        <v>2334</v>
      </c>
      <c r="H2161" s="24">
        <v>46840</v>
      </c>
      <c r="I2161" s="24">
        <v>3.08</v>
      </c>
      <c r="J2161" s="24">
        <v>41.71</v>
      </c>
      <c r="K2161" s="24" t="s">
        <v>4429</v>
      </c>
      <c r="L2161" s="24" t="b">
        <v>1</v>
      </c>
      <c r="M2161" s="25" t="b">
        <f t="shared" si="33"/>
        <v>0</v>
      </c>
    </row>
    <row r="2162" spans="1:13" x14ac:dyDescent="0.25">
      <c r="A2162" s="10" t="s">
        <v>6485</v>
      </c>
      <c r="B2162" s="22" t="s">
        <v>5574</v>
      </c>
      <c r="C2162" s="22">
        <v>1</v>
      </c>
      <c r="D2162" s="22" t="s">
        <v>5575</v>
      </c>
      <c r="E2162" s="22" t="b">
        <v>0</v>
      </c>
      <c r="F2162" s="22">
        <v>178</v>
      </c>
      <c r="G2162" s="22">
        <v>237</v>
      </c>
      <c r="H2162" s="22">
        <v>5425</v>
      </c>
      <c r="I2162" s="22">
        <v>4.6100000000000003</v>
      </c>
      <c r="J2162" s="22">
        <v>3.22</v>
      </c>
      <c r="K2162" s="22" t="s">
        <v>4429</v>
      </c>
      <c r="L2162" s="22" t="b">
        <v>1</v>
      </c>
      <c r="M2162" s="25" t="b">
        <f t="shared" si="33"/>
        <v>0</v>
      </c>
    </row>
    <row r="2163" spans="1:13" x14ac:dyDescent="0.25">
      <c r="A2163" s="13" t="s">
        <v>6488</v>
      </c>
      <c r="B2163" s="24" t="s">
        <v>6132</v>
      </c>
      <c r="C2163" s="24">
        <v>1</v>
      </c>
      <c r="D2163" s="24" t="s">
        <v>6133</v>
      </c>
      <c r="E2163" s="24" t="b">
        <v>0</v>
      </c>
      <c r="F2163" s="24">
        <v>949</v>
      </c>
      <c r="G2163" s="24">
        <v>1186</v>
      </c>
      <c r="H2163" s="24">
        <v>7301</v>
      </c>
      <c r="I2163" s="24">
        <v>1.06</v>
      </c>
      <c r="J2163" s="24">
        <v>18.91</v>
      </c>
      <c r="K2163" s="24" t="s">
        <v>4429</v>
      </c>
      <c r="L2163" s="24" t="b">
        <v>1</v>
      </c>
      <c r="M2163" s="25" t="b">
        <f t="shared" si="33"/>
        <v>0</v>
      </c>
    </row>
    <row r="2164" spans="1:13" x14ac:dyDescent="0.25">
      <c r="A2164" s="10" t="s">
        <v>6491</v>
      </c>
      <c r="B2164" s="22" t="s">
        <v>6135</v>
      </c>
      <c r="C2164" s="22">
        <v>1</v>
      </c>
      <c r="D2164" s="22" t="s">
        <v>6136</v>
      </c>
      <c r="E2164" s="22" t="b">
        <v>0</v>
      </c>
      <c r="F2164" s="22">
        <v>3250</v>
      </c>
      <c r="G2164" s="22">
        <v>352</v>
      </c>
      <c r="H2164" s="22">
        <v>1622</v>
      </c>
      <c r="I2164" s="22">
        <v>6.2</v>
      </c>
      <c r="J2164" s="22">
        <v>0.72</v>
      </c>
      <c r="K2164" s="22" t="s">
        <v>4429</v>
      </c>
      <c r="L2164" s="22" t="b">
        <v>1</v>
      </c>
      <c r="M2164" s="25" t="b">
        <f t="shared" si="33"/>
        <v>0</v>
      </c>
    </row>
    <row r="2165" spans="1:13" x14ac:dyDescent="0.25">
      <c r="A2165" s="13" t="s">
        <v>6494</v>
      </c>
      <c r="B2165" s="24" t="s">
        <v>6138</v>
      </c>
      <c r="C2165" s="24">
        <v>1</v>
      </c>
      <c r="D2165" s="24" t="s">
        <v>6139</v>
      </c>
      <c r="E2165" s="24" t="b">
        <v>0</v>
      </c>
      <c r="F2165" s="24">
        <v>1703</v>
      </c>
      <c r="G2165" s="24">
        <v>2977</v>
      </c>
      <c r="H2165" s="24">
        <v>6223</v>
      </c>
      <c r="I2165" s="24">
        <v>0.88</v>
      </c>
      <c r="J2165" s="24">
        <v>19.329999999999998</v>
      </c>
      <c r="K2165" s="24" t="s">
        <v>4429</v>
      </c>
      <c r="L2165" s="24" t="b">
        <v>1</v>
      </c>
      <c r="M2165" s="25" t="b">
        <f t="shared" si="33"/>
        <v>0</v>
      </c>
    </row>
    <row r="2166" spans="1:13" x14ac:dyDescent="0.25">
      <c r="A2166" s="10" t="s">
        <v>6497</v>
      </c>
      <c r="B2166" s="22" t="s">
        <v>6144</v>
      </c>
      <c r="C2166" s="22">
        <v>1</v>
      </c>
      <c r="D2166" s="22" t="s">
        <v>6145</v>
      </c>
      <c r="E2166" s="22" t="b">
        <v>0</v>
      </c>
      <c r="F2166" s="22">
        <v>685</v>
      </c>
      <c r="G2166" s="22">
        <v>614</v>
      </c>
      <c r="H2166" s="22">
        <v>3591</v>
      </c>
      <c r="I2166" s="22">
        <v>0.7</v>
      </c>
      <c r="J2166" s="22">
        <v>14.03</v>
      </c>
      <c r="K2166" s="22" t="s">
        <v>4429</v>
      </c>
      <c r="L2166" s="22" t="b">
        <v>1</v>
      </c>
      <c r="M2166" s="25" t="b">
        <f t="shared" si="33"/>
        <v>0</v>
      </c>
    </row>
    <row r="2167" spans="1:13" x14ac:dyDescent="0.25">
      <c r="A2167" s="13" t="s">
        <v>6500</v>
      </c>
      <c r="B2167" s="24" t="s">
        <v>5583</v>
      </c>
      <c r="C2167" s="24">
        <v>1</v>
      </c>
      <c r="D2167" s="24" t="s">
        <v>5584</v>
      </c>
      <c r="E2167" s="24" t="b">
        <v>0</v>
      </c>
      <c r="F2167" s="24">
        <v>331</v>
      </c>
      <c r="G2167" s="24">
        <v>484</v>
      </c>
      <c r="H2167" s="24">
        <v>8962</v>
      </c>
      <c r="I2167" s="24">
        <v>3.3</v>
      </c>
      <c r="J2167" s="24">
        <v>7.43</v>
      </c>
      <c r="K2167" s="24" t="s">
        <v>4429</v>
      </c>
      <c r="L2167" s="24" t="b">
        <v>1</v>
      </c>
      <c r="M2167" s="25" t="b">
        <f t="shared" si="33"/>
        <v>0</v>
      </c>
    </row>
    <row r="2168" spans="1:13" x14ac:dyDescent="0.25">
      <c r="A2168" s="10" t="s">
        <v>6503</v>
      </c>
      <c r="B2168" s="22" t="s">
        <v>6033</v>
      </c>
      <c r="C2168" s="22">
        <v>1</v>
      </c>
      <c r="D2168" s="22" t="s">
        <v>6034</v>
      </c>
      <c r="E2168" s="22" t="b">
        <v>0</v>
      </c>
      <c r="F2168" s="22">
        <v>551</v>
      </c>
      <c r="G2168" s="22">
        <v>504</v>
      </c>
      <c r="H2168" s="22">
        <v>6578</v>
      </c>
      <c r="I2168" s="22">
        <v>1.9</v>
      </c>
      <c r="J2168" s="22">
        <v>9.4600000000000009</v>
      </c>
      <c r="K2168" s="22" t="s">
        <v>4429</v>
      </c>
      <c r="L2168" s="22" t="b">
        <v>1</v>
      </c>
      <c r="M2168" s="25" t="b">
        <f t="shared" si="33"/>
        <v>0</v>
      </c>
    </row>
    <row r="2169" spans="1:13" x14ac:dyDescent="0.25">
      <c r="A2169" s="13" t="s">
        <v>6506</v>
      </c>
      <c r="B2169" s="24" t="s">
        <v>5970</v>
      </c>
      <c r="C2169" s="24">
        <v>1</v>
      </c>
      <c r="D2169" s="24" t="s">
        <v>5971</v>
      </c>
      <c r="E2169" s="24" t="b">
        <v>0</v>
      </c>
      <c r="F2169" s="24">
        <v>289</v>
      </c>
      <c r="G2169" s="24">
        <v>0</v>
      </c>
      <c r="H2169" s="24">
        <v>1998</v>
      </c>
      <c r="I2169" s="24">
        <v>0.85</v>
      </c>
      <c r="J2169" s="24">
        <v>6.47</v>
      </c>
      <c r="K2169" s="24" t="s">
        <v>4429</v>
      </c>
      <c r="L2169" s="24" t="b">
        <v>1</v>
      </c>
      <c r="M2169" s="25" t="b">
        <f t="shared" si="33"/>
        <v>0</v>
      </c>
    </row>
    <row r="2170" spans="1:13" x14ac:dyDescent="0.25">
      <c r="A2170" s="10" t="s">
        <v>6509</v>
      </c>
      <c r="B2170" s="22" t="s">
        <v>5796</v>
      </c>
      <c r="C2170" s="22">
        <v>1</v>
      </c>
      <c r="D2170" s="22" t="s">
        <v>5797</v>
      </c>
      <c r="E2170" s="22" t="b">
        <v>0</v>
      </c>
      <c r="F2170" s="22">
        <v>39</v>
      </c>
      <c r="G2170" s="22">
        <v>26</v>
      </c>
      <c r="H2170" s="22">
        <v>1327</v>
      </c>
      <c r="I2170" s="22">
        <v>1.1299999999999999</v>
      </c>
      <c r="J2170" s="22">
        <v>3.21</v>
      </c>
      <c r="K2170" s="22" t="s">
        <v>4429</v>
      </c>
      <c r="L2170" s="22" t="b">
        <v>1</v>
      </c>
      <c r="M2170" s="25" t="b">
        <f t="shared" si="33"/>
        <v>0</v>
      </c>
    </row>
    <row r="2171" spans="1:13" x14ac:dyDescent="0.25">
      <c r="A2171" s="13" t="s">
        <v>6512</v>
      </c>
      <c r="B2171" s="24" t="s">
        <v>5967</v>
      </c>
      <c r="C2171" s="24">
        <v>1</v>
      </c>
      <c r="D2171" s="24" t="s">
        <v>5968</v>
      </c>
      <c r="E2171" s="24" t="b">
        <v>0</v>
      </c>
      <c r="F2171" s="24">
        <v>97</v>
      </c>
      <c r="G2171" s="24">
        <v>30</v>
      </c>
      <c r="H2171" s="24">
        <v>2551</v>
      </c>
      <c r="I2171" s="24">
        <v>12</v>
      </c>
      <c r="J2171" s="24">
        <v>0.57999999999999996</v>
      </c>
      <c r="K2171" s="24" t="s">
        <v>4429</v>
      </c>
      <c r="L2171" s="24" t="b">
        <v>1</v>
      </c>
      <c r="M2171" s="25" t="b">
        <f t="shared" si="33"/>
        <v>0</v>
      </c>
    </row>
    <row r="2172" spans="1:13" x14ac:dyDescent="0.25">
      <c r="A2172" s="10" t="s">
        <v>6515</v>
      </c>
      <c r="B2172" s="22" t="s">
        <v>5802</v>
      </c>
      <c r="C2172" s="22">
        <v>1</v>
      </c>
      <c r="D2172" s="22" t="s">
        <v>5803</v>
      </c>
      <c r="E2172" s="22" t="b">
        <v>0</v>
      </c>
      <c r="F2172" s="22">
        <v>85</v>
      </c>
      <c r="G2172" s="22">
        <v>125</v>
      </c>
      <c r="H2172" s="22">
        <v>3319</v>
      </c>
      <c r="I2172" s="22">
        <v>4.75</v>
      </c>
      <c r="J2172" s="22">
        <v>1.91</v>
      </c>
      <c r="K2172" s="22" t="s">
        <v>4429</v>
      </c>
      <c r="L2172" s="22" t="b">
        <v>1</v>
      </c>
      <c r="M2172" s="25" t="b">
        <f t="shared" si="33"/>
        <v>0</v>
      </c>
    </row>
    <row r="2173" spans="1:13" x14ac:dyDescent="0.25">
      <c r="A2173" s="13" t="s">
        <v>6518</v>
      </c>
      <c r="B2173" s="24" t="s">
        <v>5805</v>
      </c>
      <c r="C2173" s="24">
        <v>1</v>
      </c>
      <c r="D2173" s="24" t="s">
        <v>5806</v>
      </c>
      <c r="E2173" s="24" t="b">
        <v>0</v>
      </c>
      <c r="F2173" s="24">
        <v>338</v>
      </c>
      <c r="G2173" s="24">
        <v>565</v>
      </c>
      <c r="H2173" s="24">
        <v>3873</v>
      </c>
      <c r="I2173" s="24">
        <v>2.0499999999999998</v>
      </c>
      <c r="J2173" s="24">
        <v>5.16</v>
      </c>
      <c r="K2173" s="24" t="s">
        <v>4429</v>
      </c>
      <c r="L2173" s="24" t="b">
        <v>1</v>
      </c>
      <c r="M2173" s="25" t="b">
        <f t="shared" si="33"/>
        <v>0</v>
      </c>
    </row>
    <row r="2174" spans="1:13" x14ac:dyDescent="0.25">
      <c r="A2174" s="10" t="s">
        <v>6521</v>
      </c>
      <c r="B2174" s="22" t="s">
        <v>6129</v>
      </c>
      <c r="C2174" s="22">
        <v>1</v>
      </c>
      <c r="D2174" s="22" t="s">
        <v>6130</v>
      </c>
      <c r="E2174" s="22" t="b">
        <v>0</v>
      </c>
      <c r="F2174" s="22">
        <v>22</v>
      </c>
      <c r="G2174" s="22">
        <v>106</v>
      </c>
      <c r="H2174" s="22">
        <v>100</v>
      </c>
      <c r="I2174" s="22">
        <v>9.43</v>
      </c>
      <c r="J2174" s="22">
        <v>0.03</v>
      </c>
      <c r="K2174" s="22" t="s">
        <v>4429</v>
      </c>
      <c r="L2174" s="22" t="b">
        <v>1</v>
      </c>
      <c r="M2174" s="25" t="b">
        <f t="shared" si="33"/>
        <v>0</v>
      </c>
    </row>
    <row r="2175" spans="1:13" x14ac:dyDescent="0.25">
      <c r="A2175" s="13" t="s">
        <v>6524</v>
      </c>
      <c r="B2175" s="24" t="s">
        <v>6126</v>
      </c>
      <c r="C2175" s="24">
        <v>1</v>
      </c>
      <c r="D2175" s="24" t="s">
        <v>6127</v>
      </c>
      <c r="E2175" s="24" t="b">
        <v>0</v>
      </c>
      <c r="F2175" s="24">
        <v>70</v>
      </c>
      <c r="G2175" s="24">
        <v>58</v>
      </c>
      <c r="H2175" s="24">
        <v>1537</v>
      </c>
      <c r="I2175" s="24">
        <v>3.75</v>
      </c>
      <c r="J2175" s="24">
        <v>1.1200000000000001</v>
      </c>
      <c r="K2175" s="24" t="s">
        <v>4429</v>
      </c>
      <c r="L2175" s="24" t="b">
        <v>1</v>
      </c>
      <c r="M2175" s="25" t="b">
        <f t="shared" si="33"/>
        <v>0</v>
      </c>
    </row>
    <row r="2176" spans="1:13" x14ac:dyDescent="0.25">
      <c r="A2176" s="10" t="s">
        <v>6527</v>
      </c>
      <c r="B2176" s="22" t="s">
        <v>5568</v>
      </c>
      <c r="C2176" s="22">
        <v>1</v>
      </c>
      <c r="D2176" s="22" t="s">
        <v>5569</v>
      </c>
      <c r="E2176" s="22" t="b">
        <v>0</v>
      </c>
      <c r="F2176" s="22">
        <v>329</v>
      </c>
      <c r="G2176" s="22">
        <v>1130</v>
      </c>
      <c r="H2176" s="22">
        <v>5270</v>
      </c>
      <c r="I2176" s="22">
        <v>0.76</v>
      </c>
      <c r="J2176" s="22">
        <v>19.09</v>
      </c>
      <c r="K2176" s="22" t="s">
        <v>4429</v>
      </c>
      <c r="L2176" s="22" t="b">
        <v>1</v>
      </c>
      <c r="M2176" s="25" t="b">
        <f t="shared" si="33"/>
        <v>0</v>
      </c>
    </row>
    <row r="2177" spans="1:13" x14ac:dyDescent="0.25">
      <c r="A2177" s="13" t="s">
        <v>6530</v>
      </c>
      <c r="B2177" s="24" t="s">
        <v>6108</v>
      </c>
      <c r="C2177" s="24">
        <v>1</v>
      </c>
      <c r="D2177" s="24" t="s">
        <v>6109</v>
      </c>
      <c r="E2177" s="24" t="b">
        <v>0</v>
      </c>
      <c r="F2177" s="24">
        <v>1694</v>
      </c>
      <c r="G2177" s="24">
        <v>2401</v>
      </c>
      <c r="H2177" s="24">
        <v>6064</v>
      </c>
      <c r="I2177" s="24">
        <v>2.36</v>
      </c>
      <c r="J2177" s="24">
        <v>7.03</v>
      </c>
      <c r="K2177" s="24" t="s">
        <v>4429</v>
      </c>
      <c r="L2177" s="24" t="b">
        <v>1</v>
      </c>
      <c r="M2177" s="25" t="b">
        <f t="shared" si="33"/>
        <v>0</v>
      </c>
    </row>
    <row r="2178" spans="1:13" x14ac:dyDescent="0.25">
      <c r="A2178" s="10" t="s">
        <v>6533</v>
      </c>
      <c r="B2178" s="22" t="s">
        <v>6147</v>
      </c>
      <c r="C2178" s="22">
        <v>1</v>
      </c>
      <c r="D2178" s="22" t="s">
        <v>6148</v>
      </c>
      <c r="E2178" s="22" t="b">
        <v>0</v>
      </c>
      <c r="F2178" s="22">
        <v>92</v>
      </c>
      <c r="G2178" s="22">
        <v>93</v>
      </c>
      <c r="H2178" s="22">
        <v>2405</v>
      </c>
      <c r="I2178" s="22">
        <v>9.0299999999999994</v>
      </c>
      <c r="J2178" s="22">
        <v>0.73</v>
      </c>
      <c r="K2178" s="22" t="s">
        <v>4429</v>
      </c>
      <c r="L2178" s="22" t="b">
        <v>1</v>
      </c>
      <c r="M2178" s="25" t="b">
        <f t="shared" si="33"/>
        <v>0</v>
      </c>
    </row>
    <row r="2179" spans="1:13" x14ac:dyDescent="0.25">
      <c r="A2179" s="13" t="s">
        <v>6536</v>
      </c>
      <c r="B2179" s="24" t="s">
        <v>6099</v>
      </c>
      <c r="C2179" s="24">
        <v>1</v>
      </c>
      <c r="D2179" s="24" t="s">
        <v>6100</v>
      </c>
      <c r="E2179" s="24" t="b">
        <v>0</v>
      </c>
      <c r="F2179" s="24">
        <v>1926</v>
      </c>
      <c r="G2179" s="24">
        <v>2268</v>
      </c>
      <c r="H2179" s="24">
        <v>28815</v>
      </c>
      <c r="I2179" s="24">
        <v>5.15</v>
      </c>
      <c r="J2179" s="24">
        <v>15.34</v>
      </c>
      <c r="K2179" s="24" t="s">
        <v>4429</v>
      </c>
      <c r="L2179" s="24" t="b">
        <v>1</v>
      </c>
      <c r="M2179" s="25" t="b">
        <f t="shared" si="33"/>
        <v>0</v>
      </c>
    </row>
    <row r="2180" spans="1:13" x14ac:dyDescent="0.25">
      <c r="A2180" s="10" t="s">
        <v>6539</v>
      </c>
      <c r="B2180" s="22" t="s">
        <v>5598</v>
      </c>
      <c r="C2180" s="22">
        <v>1</v>
      </c>
      <c r="D2180" s="22" t="s">
        <v>5599</v>
      </c>
      <c r="E2180" s="22" t="b">
        <v>0</v>
      </c>
      <c r="F2180" s="22">
        <v>863</v>
      </c>
      <c r="G2180" s="22">
        <v>522</v>
      </c>
      <c r="H2180" s="22">
        <v>119293</v>
      </c>
      <c r="I2180" s="22">
        <v>8.74</v>
      </c>
      <c r="J2180" s="22">
        <v>37.4</v>
      </c>
      <c r="K2180" s="22" t="s">
        <v>4429</v>
      </c>
      <c r="L2180" s="22" t="b">
        <v>1</v>
      </c>
      <c r="M2180" s="25" t="b">
        <f t="shared" ref="M2180:M2228" si="34">IF(J2180&gt;62.7015,TRUE,FALSE)</f>
        <v>0</v>
      </c>
    </row>
    <row r="2181" spans="1:13" x14ac:dyDescent="0.25">
      <c r="A2181" s="13" t="s">
        <v>6542</v>
      </c>
      <c r="B2181" s="24" t="s">
        <v>6102</v>
      </c>
      <c r="C2181" s="24">
        <v>1</v>
      </c>
      <c r="D2181" s="24" t="s">
        <v>6103</v>
      </c>
      <c r="E2181" s="24" t="b">
        <v>0</v>
      </c>
      <c r="F2181" s="24">
        <v>68</v>
      </c>
      <c r="G2181" s="24">
        <v>215</v>
      </c>
      <c r="H2181" s="24">
        <v>3179</v>
      </c>
      <c r="I2181" s="24">
        <v>4.5</v>
      </c>
      <c r="J2181" s="24">
        <v>1.94</v>
      </c>
      <c r="K2181" s="24" t="s">
        <v>4429</v>
      </c>
      <c r="L2181" s="24" t="b">
        <v>1</v>
      </c>
      <c r="M2181" s="25" t="b">
        <f t="shared" si="34"/>
        <v>0</v>
      </c>
    </row>
    <row r="2182" spans="1:13" x14ac:dyDescent="0.25">
      <c r="A2182" s="10" t="s">
        <v>6545</v>
      </c>
      <c r="B2182" s="22" t="s">
        <v>5595</v>
      </c>
      <c r="C2182" s="22">
        <v>1</v>
      </c>
      <c r="D2182" s="22" t="s">
        <v>5596</v>
      </c>
      <c r="E2182" s="22" t="b">
        <v>0</v>
      </c>
      <c r="F2182" s="22">
        <v>2220</v>
      </c>
      <c r="G2182" s="22">
        <v>2270</v>
      </c>
      <c r="H2182" s="22">
        <v>29921</v>
      </c>
      <c r="I2182" s="22">
        <v>2.5499999999999998</v>
      </c>
      <c r="J2182" s="22">
        <v>32.21</v>
      </c>
      <c r="K2182" s="22" t="s">
        <v>4429</v>
      </c>
      <c r="L2182" s="22" t="b">
        <v>1</v>
      </c>
      <c r="M2182" s="25" t="b">
        <f t="shared" si="34"/>
        <v>0</v>
      </c>
    </row>
    <row r="2183" spans="1:13" x14ac:dyDescent="0.25">
      <c r="A2183" s="13" t="s">
        <v>6548</v>
      </c>
      <c r="B2183" s="24" t="s">
        <v>6105</v>
      </c>
      <c r="C2183" s="24">
        <v>1</v>
      </c>
      <c r="D2183" s="24" t="s">
        <v>6106</v>
      </c>
      <c r="E2183" s="24" t="b">
        <v>0</v>
      </c>
      <c r="F2183" s="24">
        <v>889</v>
      </c>
      <c r="G2183" s="24">
        <v>1817</v>
      </c>
      <c r="H2183" s="24">
        <v>1462</v>
      </c>
      <c r="I2183" s="24">
        <v>0.75</v>
      </c>
      <c r="J2183" s="24">
        <v>5.34</v>
      </c>
      <c r="K2183" s="24" t="s">
        <v>4429</v>
      </c>
      <c r="L2183" s="24" t="b">
        <v>1</v>
      </c>
      <c r="M2183" s="25" t="b">
        <f t="shared" si="34"/>
        <v>0</v>
      </c>
    </row>
    <row r="2184" spans="1:13" x14ac:dyDescent="0.25">
      <c r="A2184" s="10" t="s">
        <v>6551</v>
      </c>
      <c r="B2184" s="22" t="s">
        <v>5592</v>
      </c>
      <c r="C2184" s="22">
        <v>1</v>
      </c>
      <c r="D2184" s="22" t="s">
        <v>5593</v>
      </c>
      <c r="E2184" s="22" t="b">
        <v>0</v>
      </c>
      <c r="F2184" s="22">
        <v>245</v>
      </c>
      <c r="G2184" s="22">
        <v>388</v>
      </c>
      <c r="H2184" s="22">
        <v>407</v>
      </c>
      <c r="I2184" s="22">
        <v>0.96</v>
      </c>
      <c r="J2184" s="22">
        <v>1.17</v>
      </c>
      <c r="K2184" s="22" t="s">
        <v>4429</v>
      </c>
      <c r="L2184" s="22" t="b">
        <v>1</v>
      </c>
      <c r="M2184" s="25" t="b">
        <f t="shared" si="34"/>
        <v>0</v>
      </c>
    </row>
    <row r="2185" spans="1:13" x14ac:dyDescent="0.25">
      <c r="A2185" s="13" t="s">
        <v>6554</v>
      </c>
      <c r="B2185" s="24" t="s">
        <v>6120</v>
      </c>
      <c r="C2185" s="24">
        <v>1</v>
      </c>
      <c r="D2185" s="24" t="s">
        <v>6121</v>
      </c>
      <c r="E2185" s="24" t="b">
        <v>0</v>
      </c>
      <c r="F2185" s="24">
        <v>209</v>
      </c>
      <c r="G2185" s="24">
        <v>607</v>
      </c>
      <c r="H2185" s="24">
        <v>2234</v>
      </c>
      <c r="I2185" s="24">
        <v>2.61</v>
      </c>
      <c r="J2185" s="24">
        <v>2.34</v>
      </c>
      <c r="K2185" s="24" t="s">
        <v>4429</v>
      </c>
      <c r="L2185" s="24" t="b">
        <v>1</v>
      </c>
      <c r="M2185" s="25" t="b">
        <f t="shared" si="34"/>
        <v>0</v>
      </c>
    </row>
    <row r="2186" spans="1:13" x14ac:dyDescent="0.25">
      <c r="A2186" s="10" t="s">
        <v>6557</v>
      </c>
      <c r="B2186" s="22" t="s">
        <v>5586</v>
      </c>
      <c r="C2186" s="22">
        <v>1</v>
      </c>
      <c r="D2186" s="22" t="s">
        <v>5587</v>
      </c>
      <c r="E2186" s="22" t="b">
        <v>0</v>
      </c>
      <c r="F2186" s="22">
        <v>98</v>
      </c>
      <c r="G2186" s="22">
        <v>712</v>
      </c>
      <c r="H2186" s="22">
        <v>3305</v>
      </c>
      <c r="I2186" s="22">
        <v>4.03</v>
      </c>
      <c r="J2186" s="22">
        <v>2.25</v>
      </c>
      <c r="K2186" s="22" t="s">
        <v>4429</v>
      </c>
      <c r="L2186" s="22" t="b">
        <v>1</v>
      </c>
      <c r="M2186" s="25" t="b">
        <f t="shared" si="34"/>
        <v>0</v>
      </c>
    </row>
    <row r="2187" spans="1:13" x14ac:dyDescent="0.25">
      <c r="A2187" s="13" t="s">
        <v>6560</v>
      </c>
      <c r="B2187" s="24" t="s">
        <v>5562</v>
      </c>
      <c r="C2187" s="24">
        <v>1</v>
      </c>
      <c r="D2187" s="24" t="s">
        <v>5563</v>
      </c>
      <c r="E2187" s="24" t="b">
        <v>0</v>
      </c>
      <c r="F2187" s="24">
        <v>4756</v>
      </c>
      <c r="G2187" s="24">
        <v>4773</v>
      </c>
      <c r="H2187" s="24">
        <v>38858</v>
      </c>
      <c r="I2187" s="24">
        <v>8.8800000000000008</v>
      </c>
      <c r="J2187" s="24">
        <v>11.99</v>
      </c>
      <c r="K2187" s="24" t="s">
        <v>4429</v>
      </c>
      <c r="L2187" s="24" t="b">
        <v>1</v>
      </c>
      <c r="M2187" s="25" t="b">
        <f t="shared" si="34"/>
        <v>0</v>
      </c>
    </row>
    <row r="2188" spans="1:13" x14ac:dyDescent="0.25">
      <c r="A2188" s="10" t="s">
        <v>6563</v>
      </c>
      <c r="B2188" s="22" t="s">
        <v>6111</v>
      </c>
      <c r="C2188" s="22">
        <v>1</v>
      </c>
      <c r="D2188" s="22" t="s">
        <v>6112</v>
      </c>
      <c r="E2188" s="22" t="b">
        <v>0</v>
      </c>
      <c r="F2188" s="22">
        <v>2194</v>
      </c>
      <c r="G2188" s="22">
        <v>5003</v>
      </c>
      <c r="H2188" s="22">
        <v>71351</v>
      </c>
      <c r="I2188" s="22">
        <v>4.25</v>
      </c>
      <c r="J2188" s="22">
        <v>45.94</v>
      </c>
      <c r="K2188" s="22" t="s">
        <v>4429</v>
      </c>
      <c r="L2188" s="22" t="b">
        <v>1</v>
      </c>
      <c r="M2188" s="25" t="b">
        <f t="shared" si="34"/>
        <v>0</v>
      </c>
    </row>
    <row r="2189" spans="1:13" x14ac:dyDescent="0.25">
      <c r="A2189" s="13" t="s">
        <v>6566</v>
      </c>
      <c r="B2189" s="24" t="s">
        <v>6114</v>
      </c>
      <c r="C2189" s="24">
        <v>1</v>
      </c>
      <c r="D2189" s="24" t="s">
        <v>6115</v>
      </c>
      <c r="E2189" s="24" t="b">
        <v>0</v>
      </c>
      <c r="F2189" s="24">
        <v>98</v>
      </c>
      <c r="G2189" s="24">
        <v>287</v>
      </c>
      <c r="H2189" s="24">
        <v>1497</v>
      </c>
      <c r="I2189" s="24">
        <v>10.67</v>
      </c>
      <c r="J2189" s="24">
        <v>0.38</v>
      </c>
      <c r="K2189" s="24" t="s">
        <v>4429</v>
      </c>
      <c r="L2189" s="24" t="b">
        <v>1</v>
      </c>
      <c r="M2189" s="25" t="b">
        <f t="shared" si="34"/>
        <v>0</v>
      </c>
    </row>
    <row r="2190" spans="1:13" x14ac:dyDescent="0.25">
      <c r="A2190" s="10" t="s">
        <v>6569</v>
      </c>
      <c r="B2190" s="22" t="s">
        <v>6117</v>
      </c>
      <c r="C2190" s="22">
        <v>1</v>
      </c>
      <c r="D2190" s="22" t="s">
        <v>6118</v>
      </c>
      <c r="E2190" s="22" t="b">
        <v>0</v>
      </c>
      <c r="F2190" s="22">
        <v>598</v>
      </c>
      <c r="G2190" s="22">
        <v>216</v>
      </c>
      <c r="H2190" s="22">
        <v>32264</v>
      </c>
      <c r="I2190" s="22">
        <v>7.08</v>
      </c>
      <c r="J2190" s="22">
        <v>12.48</v>
      </c>
      <c r="K2190" s="22" t="s">
        <v>4429</v>
      </c>
      <c r="L2190" s="22" t="b">
        <v>1</v>
      </c>
      <c r="M2190" s="25" t="b">
        <f t="shared" si="34"/>
        <v>0</v>
      </c>
    </row>
    <row r="2191" spans="1:13" x14ac:dyDescent="0.25">
      <c r="A2191" s="13" t="s">
        <v>6572</v>
      </c>
      <c r="B2191" s="24" t="s">
        <v>6096</v>
      </c>
      <c r="C2191" s="24">
        <v>1</v>
      </c>
      <c r="D2191" s="24" t="s">
        <v>6097</v>
      </c>
      <c r="E2191" s="24" t="b">
        <v>0</v>
      </c>
      <c r="F2191" s="24">
        <v>264</v>
      </c>
      <c r="G2191" s="24">
        <v>224</v>
      </c>
      <c r="H2191" s="24">
        <v>9824</v>
      </c>
      <c r="I2191" s="24">
        <v>4.6399999999999997</v>
      </c>
      <c r="J2191" s="24">
        <v>5.8</v>
      </c>
      <c r="K2191" s="24" t="s">
        <v>4429</v>
      </c>
      <c r="L2191" s="24" t="b">
        <v>1</v>
      </c>
      <c r="M2191" s="25" t="b">
        <f t="shared" si="34"/>
        <v>0</v>
      </c>
    </row>
    <row r="2192" spans="1:13" x14ac:dyDescent="0.25">
      <c r="A2192" s="10" t="s">
        <v>6575</v>
      </c>
      <c r="B2192" s="22" t="s">
        <v>5571</v>
      </c>
      <c r="C2192" s="22">
        <v>1</v>
      </c>
      <c r="D2192" s="22" t="s">
        <v>5572</v>
      </c>
      <c r="E2192" s="22" t="b">
        <v>0</v>
      </c>
      <c r="F2192" s="22">
        <v>116</v>
      </c>
      <c r="G2192" s="22">
        <v>230</v>
      </c>
      <c r="H2192" s="22">
        <v>319</v>
      </c>
      <c r="I2192" s="22">
        <v>3.72</v>
      </c>
      <c r="J2192" s="22">
        <v>0.23</v>
      </c>
      <c r="K2192" s="22" t="s">
        <v>4429</v>
      </c>
      <c r="L2192" s="22" t="b">
        <v>1</v>
      </c>
      <c r="M2192" s="25" t="b">
        <f t="shared" si="34"/>
        <v>0</v>
      </c>
    </row>
    <row r="2193" spans="1:13" x14ac:dyDescent="0.25">
      <c r="A2193" s="13" t="s">
        <v>6578</v>
      </c>
      <c r="B2193" s="24" t="s">
        <v>5808</v>
      </c>
      <c r="C2193" s="24">
        <v>1</v>
      </c>
      <c r="D2193" s="24" t="s">
        <v>5809</v>
      </c>
      <c r="E2193" s="24" t="b">
        <v>0</v>
      </c>
      <c r="F2193" s="24">
        <v>238</v>
      </c>
      <c r="G2193" s="24">
        <v>233</v>
      </c>
      <c r="H2193" s="24">
        <v>16422</v>
      </c>
      <c r="I2193" s="24">
        <v>5.49</v>
      </c>
      <c r="J2193" s="24">
        <v>8.1999999999999993</v>
      </c>
      <c r="K2193" s="24" t="s">
        <v>4429</v>
      </c>
      <c r="L2193" s="24" t="b">
        <v>1</v>
      </c>
      <c r="M2193" s="25" t="b">
        <f t="shared" si="34"/>
        <v>0</v>
      </c>
    </row>
    <row r="2194" spans="1:13" x14ac:dyDescent="0.25">
      <c r="A2194" s="10" t="s">
        <v>6581</v>
      </c>
      <c r="B2194" s="22" t="s">
        <v>5763</v>
      </c>
      <c r="C2194" s="22">
        <v>1</v>
      </c>
      <c r="D2194" s="22" t="s">
        <v>5764</v>
      </c>
      <c r="E2194" s="22" t="b">
        <v>0</v>
      </c>
      <c r="F2194" s="22">
        <v>1</v>
      </c>
      <c r="G2194" s="22">
        <v>4</v>
      </c>
      <c r="H2194" s="22">
        <v>29</v>
      </c>
      <c r="I2194" s="22">
        <v>9.26</v>
      </c>
      <c r="J2194" s="22">
        <v>0.01</v>
      </c>
      <c r="K2194" s="22" t="s">
        <v>4429</v>
      </c>
      <c r="L2194" s="22" t="b">
        <v>1</v>
      </c>
      <c r="M2194" s="25" t="b">
        <f t="shared" si="34"/>
        <v>0</v>
      </c>
    </row>
    <row r="2195" spans="1:13" x14ac:dyDescent="0.25">
      <c r="A2195" s="13" t="s">
        <v>6584</v>
      </c>
      <c r="B2195" s="24" t="s">
        <v>5751</v>
      </c>
      <c r="C2195" s="24">
        <v>1</v>
      </c>
      <c r="D2195" s="24" t="s">
        <v>5752</v>
      </c>
      <c r="E2195" s="24" t="b">
        <v>0</v>
      </c>
      <c r="F2195" s="24">
        <v>3636</v>
      </c>
      <c r="G2195" s="24">
        <v>3978</v>
      </c>
      <c r="H2195" s="24">
        <v>55897</v>
      </c>
      <c r="I2195" s="24">
        <v>3.08</v>
      </c>
      <c r="J2195" s="24">
        <v>49.77</v>
      </c>
      <c r="K2195" s="24" t="s">
        <v>4429</v>
      </c>
      <c r="L2195" s="24" t="b">
        <v>1</v>
      </c>
      <c r="M2195" s="25" t="b">
        <f t="shared" si="34"/>
        <v>0</v>
      </c>
    </row>
    <row r="2196" spans="1:13" x14ac:dyDescent="0.25">
      <c r="A2196" s="10" t="s">
        <v>6587</v>
      </c>
      <c r="B2196" s="22" t="s">
        <v>5790</v>
      </c>
      <c r="C2196" s="22">
        <v>1</v>
      </c>
      <c r="D2196" s="22" t="s">
        <v>5791</v>
      </c>
      <c r="E2196" s="22" t="b">
        <v>0</v>
      </c>
      <c r="F2196" s="22">
        <v>105</v>
      </c>
      <c r="G2196" s="22">
        <v>165</v>
      </c>
      <c r="H2196" s="22">
        <v>8</v>
      </c>
      <c r="I2196" s="22">
        <v>0.84</v>
      </c>
      <c r="J2196" s="22">
        <v>0.03</v>
      </c>
      <c r="K2196" s="22" t="s">
        <v>4429</v>
      </c>
      <c r="L2196" s="22" t="b">
        <v>1</v>
      </c>
      <c r="M2196" s="25" t="b">
        <f t="shared" si="34"/>
        <v>0</v>
      </c>
    </row>
    <row r="2197" spans="1:13" x14ac:dyDescent="0.25">
      <c r="A2197" s="13" t="s">
        <v>6590</v>
      </c>
      <c r="B2197" s="24" t="s">
        <v>5259</v>
      </c>
      <c r="C2197" s="24">
        <v>1</v>
      </c>
      <c r="D2197" s="24" t="s">
        <v>5260</v>
      </c>
      <c r="E2197" s="24" t="b">
        <v>0</v>
      </c>
      <c r="F2197" s="24">
        <v>4579</v>
      </c>
      <c r="G2197" s="24">
        <v>4861</v>
      </c>
      <c r="H2197" s="24">
        <v>209737</v>
      </c>
      <c r="I2197" s="24">
        <v>7.78</v>
      </c>
      <c r="J2197" s="24">
        <v>73.88</v>
      </c>
      <c r="K2197" s="24" t="s">
        <v>4429</v>
      </c>
      <c r="L2197" s="24" t="b">
        <v>1</v>
      </c>
      <c r="M2197" s="25" t="b">
        <f t="shared" si="34"/>
        <v>1</v>
      </c>
    </row>
    <row r="2198" spans="1:13" x14ac:dyDescent="0.25">
      <c r="A2198" s="10" t="s">
        <v>6593</v>
      </c>
      <c r="B2198" s="22" t="s">
        <v>5256</v>
      </c>
      <c r="C2198" s="22">
        <v>1</v>
      </c>
      <c r="D2198" s="22" t="s">
        <v>5257</v>
      </c>
      <c r="E2198" s="22" t="b">
        <v>0</v>
      </c>
      <c r="F2198" s="22">
        <v>546</v>
      </c>
      <c r="G2198" s="22">
        <v>994</v>
      </c>
      <c r="H2198" s="22">
        <v>6959</v>
      </c>
      <c r="I2198" s="22">
        <v>0.94</v>
      </c>
      <c r="J2198" s="22">
        <v>20.23</v>
      </c>
      <c r="K2198" s="22" t="s">
        <v>4429</v>
      </c>
      <c r="L2198" s="22" t="b">
        <v>1</v>
      </c>
      <c r="M2198" s="25" t="b">
        <f t="shared" si="34"/>
        <v>0</v>
      </c>
    </row>
    <row r="2199" spans="1:13" x14ac:dyDescent="0.25">
      <c r="A2199" s="13" t="s">
        <v>6596</v>
      </c>
      <c r="B2199" s="24" t="s">
        <v>5742</v>
      </c>
      <c r="C2199" s="24">
        <v>1</v>
      </c>
      <c r="D2199" s="24" t="s">
        <v>5743</v>
      </c>
      <c r="E2199" s="24" t="b">
        <v>0</v>
      </c>
      <c r="F2199" s="24">
        <v>69</v>
      </c>
      <c r="G2199" s="24">
        <v>340</v>
      </c>
      <c r="H2199" s="24">
        <v>15610</v>
      </c>
      <c r="I2199" s="24">
        <v>12.41</v>
      </c>
      <c r="J2199" s="24">
        <v>3.45</v>
      </c>
      <c r="K2199" s="24" t="s">
        <v>4429</v>
      </c>
      <c r="L2199" s="24" t="b">
        <v>1</v>
      </c>
      <c r="M2199" s="25" t="b">
        <f t="shared" si="34"/>
        <v>0</v>
      </c>
    </row>
    <row r="2200" spans="1:13" x14ac:dyDescent="0.25">
      <c r="A2200" s="10" t="s">
        <v>6599</v>
      </c>
      <c r="B2200" s="22" t="s">
        <v>5745</v>
      </c>
      <c r="C2200" s="22">
        <v>1</v>
      </c>
      <c r="D2200" s="22" t="s">
        <v>5746</v>
      </c>
      <c r="E2200" s="22" t="b">
        <v>0</v>
      </c>
      <c r="F2200" s="22">
        <v>274</v>
      </c>
      <c r="G2200" s="22">
        <v>606</v>
      </c>
      <c r="H2200" s="22">
        <v>12129</v>
      </c>
      <c r="I2200" s="22">
        <v>10.31</v>
      </c>
      <c r="J2200" s="22">
        <v>3.22</v>
      </c>
      <c r="K2200" s="22" t="s">
        <v>4429</v>
      </c>
      <c r="L2200" s="22" t="b">
        <v>1</v>
      </c>
      <c r="M2200" s="25" t="b">
        <f t="shared" si="34"/>
        <v>0</v>
      </c>
    </row>
    <row r="2201" spans="1:13" x14ac:dyDescent="0.25">
      <c r="A2201" s="13" t="s">
        <v>6602</v>
      </c>
      <c r="B2201" s="24" t="s">
        <v>5748</v>
      </c>
      <c r="C2201" s="24">
        <v>1</v>
      </c>
      <c r="D2201" s="24" t="s">
        <v>5749</v>
      </c>
      <c r="E2201" s="24" t="b">
        <v>0</v>
      </c>
      <c r="F2201" s="24">
        <v>7547</v>
      </c>
      <c r="G2201" s="24">
        <v>5194</v>
      </c>
      <c r="H2201" s="24">
        <v>10430</v>
      </c>
      <c r="I2201" s="24">
        <v>0.56999999999999995</v>
      </c>
      <c r="J2201" s="24">
        <v>49.9</v>
      </c>
      <c r="K2201" s="24" t="s">
        <v>4429</v>
      </c>
      <c r="L2201" s="24" t="b">
        <v>1</v>
      </c>
      <c r="M2201" s="25" t="b">
        <f t="shared" si="34"/>
        <v>0</v>
      </c>
    </row>
    <row r="2202" spans="1:13" x14ac:dyDescent="0.25">
      <c r="A2202" s="10" t="s">
        <v>6605</v>
      </c>
      <c r="B2202" s="22" t="s">
        <v>4956</v>
      </c>
      <c r="C2202" s="22">
        <v>1</v>
      </c>
      <c r="D2202" s="22" t="s">
        <v>4957</v>
      </c>
      <c r="E2202" s="22" t="b">
        <v>0</v>
      </c>
      <c r="F2202" s="22">
        <v>380</v>
      </c>
      <c r="G2202" s="22">
        <v>1015</v>
      </c>
      <c r="H2202" s="22">
        <v>35154</v>
      </c>
      <c r="I2202" s="22">
        <v>5.98</v>
      </c>
      <c r="J2202" s="22">
        <v>16.100000000000001</v>
      </c>
      <c r="K2202" s="22" t="s">
        <v>4429</v>
      </c>
      <c r="L2202" s="22" t="b">
        <v>1</v>
      </c>
      <c r="M2202" s="25" t="b">
        <f t="shared" si="34"/>
        <v>0</v>
      </c>
    </row>
    <row r="2203" spans="1:13" x14ac:dyDescent="0.25">
      <c r="A2203" s="13" t="s">
        <v>6608</v>
      </c>
      <c r="B2203" s="24" t="s">
        <v>5793</v>
      </c>
      <c r="C2203" s="24">
        <v>1</v>
      </c>
      <c r="D2203" s="24" t="s">
        <v>5794</v>
      </c>
      <c r="E2203" s="24" t="b">
        <v>0</v>
      </c>
      <c r="F2203" s="24">
        <v>192</v>
      </c>
      <c r="G2203" s="24">
        <v>94</v>
      </c>
      <c r="H2203" s="24">
        <v>13521</v>
      </c>
      <c r="I2203" s="24">
        <v>2.4700000000000002</v>
      </c>
      <c r="J2203" s="24">
        <v>15.02</v>
      </c>
      <c r="K2203" s="24" t="s">
        <v>4429</v>
      </c>
      <c r="L2203" s="24" t="b">
        <v>1</v>
      </c>
      <c r="M2203" s="25" t="b">
        <f t="shared" si="34"/>
        <v>0</v>
      </c>
    </row>
    <row r="2204" spans="1:13" x14ac:dyDescent="0.25">
      <c r="A2204" s="10" t="s">
        <v>6611</v>
      </c>
      <c r="B2204" s="22" t="s">
        <v>5754</v>
      </c>
      <c r="C2204" s="22">
        <v>1</v>
      </c>
      <c r="D2204" s="22" t="s">
        <v>5755</v>
      </c>
      <c r="E2204" s="22" t="b">
        <v>0</v>
      </c>
      <c r="F2204" s="22">
        <v>31</v>
      </c>
      <c r="G2204" s="22">
        <v>53</v>
      </c>
      <c r="H2204" s="22">
        <v>2310</v>
      </c>
      <c r="I2204" s="22">
        <v>1.44</v>
      </c>
      <c r="J2204" s="22">
        <v>4.41</v>
      </c>
      <c r="K2204" s="22" t="s">
        <v>4429</v>
      </c>
      <c r="L2204" s="22" t="b">
        <v>1</v>
      </c>
      <c r="M2204" s="25" t="b">
        <f t="shared" si="34"/>
        <v>0</v>
      </c>
    </row>
    <row r="2205" spans="1:13" x14ac:dyDescent="0.25">
      <c r="A2205" s="13" t="s">
        <v>6614</v>
      </c>
      <c r="B2205" s="24" t="s">
        <v>4953</v>
      </c>
      <c r="C2205" s="24">
        <v>1</v>
      </c>
      <c r="D2205" s="24" t="s">
        <v>4954</v>
      </c>
      <c r="E2205" s="24" t="b">
        <v>0</v>
      </c>
      <c r="F2205" s="24">
        <v>452</v>
      </c>
      <c r="G2205" s="24">
        <v>1377</v>
      </c>
      <c r="H2205" s="24">
        <v>19208</v>
      </c>
      <c r="I2205" s="24">
        <v>1.75</v>
      </c>
      <c r="J2205" s="24">
        <v>30.01</v>
      </c>
      <c r="K2205" s="24" t="s">
        <v>4429</v>
      </c>
      <c r="L2205" s="24" t="b">
        <v>1</v>
      </c>
      <c r="M2205" s="25" t="b">
        <f t="shared" si="34"/>
        <v>0</v>
      </c>
    </row>
    <row r="2206" spans="1:13" x14ac:dyDescent="0.25">
      <c r="A2206" s="10" t="s">
        <v>6617</v>
      </c>
      <c r="B2206" s="22" t="s">
        <v>5757</v>
      </c>
      <c r="C2206" s="22">
        <v>1</v>
      </c>
      <c r="D2206" s="22" t="s">
        <v>5758</v>
      </c>
      <c r="E2206" s="22" t="b">
        <v>0</v>
      </c>
      <c r="F2206" s="22">
        <v>54</v>
      </c>
      <c r="G2206" s="22">
        <v>83</v>
      </c>
      <c r="H2206" s="22">
        <v>3912</v>
      </c>
      <c r="I2206" s="22">
        <v>5.82</v>
      </c>
      <c r="J2206" s="22">
        <v>1.84</v>
      </c>
      <c r="K2206" s="22" t="s">
        <v>4429</v>
      </c>
      <c r="L2206" s="22" t="b">
        <v>1</v>
      </c>
      <c r="M2206" s="25" t="b">
        <f t="shared" si="34"/>
        <v>0</v>
      </c>
    </row>
    <row r="2207" spans="1:13" x14ac:dyDescent="0.25">
      <c r="A2207" s="13" t="s">
        <v>6620</v>
      </c>
      <c r="B2207" s="24" t="s">
        <v>5760</v>
      </c>
      <c r="C2207" s="24">
        <v>1</v>
      </c>
      <c r="D2207" s="24" t="s">
        <v>5761</v>
      </c>
      <c r="E2207" s="24" t="b">
        <v>0</v>
      </c>
      <c r="F2207" s="24">
        <v>91</v>
      </c>
      <c r="G2207" s="24">
        <v>709</v>
      </c>
      <c r="H2207" s="24">
        <v>27921</v>
      </c>
      <c r="I2207" s="24">
        <v>10.220000000000001</v>
      </c>
      <c r="J2207" s="24">
        <v>7.48</v>
      </c>
      <c r="K2207" s="24" t="s">
        <v>4429</v>
      </c>
      <c r="L2207" s="24" t="b">
        <v>1</v>
      </c>
      <c r="M2207" s="25" t="b">
        <f t="shared" si="34"/>
        <v>0</v>
      </c>
    </row>
    <row r="2208" spans="1:13" x14ac:dyDescent="0.25">
      <c r="A2208" s="10" t="s">
        <v>6623</v>
      </c>
      <c r="B2208" s="22" t="s">
        <v>4950</v>
      </c>
      <c r="C2208" s="22">
        <v>1</v>
      </c>
      <c r="D2208" s="22" t="s">
        <v>4951</v>
      </c>
      <c r="E2208" s="22" t="b">
        <v>0</v>
      </c>
      <c r="F2208" s="22">
        <v>1736</v>
      </c>
      <c r="G2208" s="22">
        <v>1808</v>
      </c>
      <c r="H2208" s="22">
        <v>105575</v>
      </c>
      <c r="I2208" s="22">
        <v>7.67</v>
      </c>
      <c r="J2208" s="22">
        <v>37.69</v>
      </c>
      <c r="K2208" s="22" t="s">
        <v>4429</v>
      </c>
      <c r="L2208" s="22" t="b">
        <v>1</v>
      </c>
      <c r="M2208" s="25" t="b">
        <f t="shared" si="34"/>
        <v>0</v>
      </c>
    </row>
    <row r="2209" spans="1:13" x14ac:dyDescent="0.25">
      <c r="A2209" s="13" t="s">
        <v>6626</v>
      </c>
      <c r="B2209" s="24" t="s">
        <v>5739</v>
      </c>
      <c r="C2209" s="24">
        <v>1</v>
      </c>
      <c r="D2209" s="24" t="s">
        <v>5740</v>
      </c>
      <c r="E2209" s="24" t="b">
        <v>0</v>
      </c>
      <c r="F2209" s="24">
        <v>558</v>
      </c>
      <c r="G2209" s="24">
        <v>745</v>
      </c>
      <c r="H2209" s="24">
        <v>21852</v>
      </c>
      <c r="I2209" s="24">
        <v>5.25</v>
      </c>
      <c r="J2209" s="24">
        <v>11.4</v>
      </c>
      <c r="K2209" s="24" t="s">
        <v>4429</v>
      </c>
      <c r="L2209" s="24" t="b">
        <v>1</v>
      </c>
      <c r="M2209" s="25" t="b">
        <f t="shared" si="34"/>
        <v>0</v>
      </c>
    </row>
    <row r="2210" spans="1:13" x14ac:dyDescent="0.25">
      <c r="A2210" s="10" t="s">
        <v>6629</v>
      </c>
      <c r="B2210" s="22" t="s">
        <v>5766</v>
      </c>
      <c r="C2210" s="22">
        <v>1</v>
      </c>
      <c r="D2210" s="22" t="s">
        <v>5767</v>
      </c>
      <c r="E2210" s="22" t="b">
        <v>0</v>
      </c>
      <c r="F2210" s="22">
        <v>53</v>
      </c>
      <c r="G2210" s="22">
        <v>81</v>
      </c>
      <c r="H2210" s="22">
        <v>8</v>
      </c>
      <c r="I2210" s="22">
        <v>0.51</v>
      </c>
      <c r="J2210" s="22">
        <v>0.04</v>
      </c>
      <c r="K2210" s="22" t="s">
        <v>4429</v>
      </c>
      <c r="L2210" s="22" t="b">
        <v>1</v>
      </c>
      <c r="M2210" s="25" t="b">
        <f t="shared" si="34"/>
        <v>0</v>
      </c>
    </row>
    <row r="2211" spans="1:13" x14ac:dyDescent="0.25">
      <c r="A2211" s="13" t="s">
        <v>6632</v>
      </c>
      <c r="B2211" s="24" t="s">
        <v>5826</v>
      </c>
      <c r="C2211" s="24">
        <v>1</v>
      </c>
      <c r="D2211" s="24" t="s">
        <v>5827</v>
      </c>
      <c r="E2211" s="24" t="b">
        <v>0</v>
      </c>
      <c r="F2211" s="24">
        <v>1141</v>
      </c>
      <c r="G2211" s="24">
        <v>1937</v>
      </c>
      <c r="H2211" s="24">
        <v>37049</v>
      </c>
      <c r="I2211" s="24">
        <v>11.36</v>
      </c>
      <c r="J2211" s="24">
        <v>8.94</v>
      </c>
      <c r="K2211" s="24" t="s">
        <v>4429</v>
      </c>
      <c r="L2211" s="24" t="b">
        <v>1</v>
      </c>
      <c r="M2211" s="25" t="b">
        <f t="shared" si="34"/>
        <v>0</v>
      </c>
    </row>
    <row r="2212" spans="1:13" x14ac:dyDescent="0.25">
      <c r="A2212" s="10" t="s">
        <v>6635</v>
      </c>
      <c r="B2212" s="22" t="s">
        <v>5811</v>
      </c>
      <c r="C2212" s="22">
        <v>1</v>
      </c>
      <c r="D2212" s="22" t="s">
        <v>5812</v>
      </c>
      <c r="E2212" s="22" t="b">
        <v>0</v>
      </c>
      <c r="F2212" s="22">
        <v>14</v>
      </c>
      <c r="G2212" s="22">
        <v>62</v>
      </c>
      <c r="H2212" s="22">
        <v>500</v>
      </c>
      <c r="I2212" s="22">
        <v>4.46</v>
      </c>
      <c r="J2212" s="22">
        <v>0.31</v>
      </c>
      <c r="K2212" s="22" t="s">
        <v>4429</v>
      </c>
      <c r="L2212" s="22" t="b">
        <v>1</v>
      </c>
      <c r="M2212" s="25" t="b">
        <f t="shared" si="34"/>
        <v>0</v>
      </c>
    </row>
    <row r="2213" spans="1:13" x14ac:dyDescent="0.25">
      <c r="A2213" s="13" t="s">
        <v>6638</v>
      </c>
      <c r="B2213" s="24" t="s">
        <v>5829</v>
      </c>
      <c r="C2213" s="24">
        <v>1</v>
      </c>
      <c r="D2213" s="24" t="s">
        <v>5830</v>
      </c>
      <c r="E2213" s="24" t="b">
        <v>0</v>
      </c>
      <c r="F2213" s="24">
        <v>55</v>
      </c>
      <c r="G2213" s="24">
        <v>442</v>
      </c>
      <c r="H2213" s="24">
        <v>3288</v>
      </c>
      <c r="I2213" s="24">
        <v>2.4300000000000002</v>
      </c>
      <c r="J2213" s="24">
        <v>3.7</v>
      </c>
      <c r="K2213" s="24" t="s">
        <v>4429</v>
      </c>
      <c r="L2213" s="24" t="b">
        <v>1</v>
      </c>
      <c r="M2213" s="25" t="b">
        <f t="shared" si="34"/>
        <v>0</v>
      </c>
    </row>
    <row r="2214" spans="1:13" x14ac:dyDescent="0.25">
      <c r="A2214" s="10" t="s">
        <v>6641</v>
      </c>
      <c r="B2214" s="22" t="s">
        <v>5814</v>
      </c>
      <c r="C2214" s="22">
        <v>1</v>
      </c>
      <c r="D2214" s="22" t="s">
        <v>5815</v>
      </c>
      <c r="E2214" s="22" t="b">
        <v>0</v>
      </c>
      <c r="F2214" s="22">
        <v>66</v>
      </c>
      <c r="G2214" s="22">
        <v>63</v>
      </c>
      <c r="H2214" s="22">
        <v>549</v>
      </c>
      <c r="I2214" s="22">
        <v>3.09</v>
      </c>
      <c r="J2214" s="22">
        <v>0.49</v>
      </c>
      <c r="K2214" s="22" t="s">
        <v>4429</v>
      </c>
      <c r="L2214" s="22" t="b">
        <v>1</v>
      </c>
      <c r="M2214" s="25" t="b">
        <f t="shared" si="34"/>
        <v>0</v>
      </c>
    </row>
    <row r="2215" spans="1:13" x14ac:dyDescent="0.25">
      <c r="A2215" s="13" t="s">
        <v>6644</v>
      </c>
      <c r="B2215" s="24" t="s">
        <v>5565</v>
      </c>
      <c r="C2215" s="24">
        <v>1</v>
      </c>
      <c r="D2215" s="24" t="s">
        <v>5566</v>
      </c>
      <c r="E2215" s="24" t="b">
        <v>0</v>
      </c>
      <c r="F2215" s="24">
        <v>1374</v>
      </c>
      <c r="G2215" s="24">
        <v>1454</v>
      </c>
      <c r="H2215" s="24">
        <v>70835</v>
      </c>
      <c r="I2215" s="24">
        <v>2.44</v>
      </c>
      <c r="J2215" s="24">
        <v>79.5</v>
      </c>
      <c r="K2215" s="24" t="s">
        <v>4429</v>
      </c>
      <c r="L2215" s="24" t="b">
        <v>1</v>
      </c>
      <c r="M2215" s="25" t="b">
        <f t="shared" si="34"/>
        <v>1</v>
      </c>
    </row>
    <row r="2216" spans="1:13" x14ac:dyDescent="0.25">
      <c r="A2216" s="10" t="s">
        <v>6647</v>
      </c>
      <c r="B2216" s="22" t="s">
        <v>5817</v>
      </c>
      <c r="C2216" s="22">
        <v>1</v>
      </c>
      <c r="D2216" s="22" t="s">
        <v>5818</v>
      </c>
      <c r="E2216" s="22" t="b">
        <v>0</v>
      </c>
      <c r="F2216" s="22">
        <v>711</v>
      </c>
      <c r="G2216" s="22">
        <v>901</v>
      </c>
      <c r="H2216" s="22">
        <v>11732</v>
      </c>
      <c r="I2216" s="22">
        <v>7.02</v>
      </c>
      <c r="J2216" s="22">
        <v>4.58</v>
      </c>
      <c r="K2216" s="22" t="s">
        <v>4429</v>
      </c>
      <c r="L2216" s="22" t="b">
        <v>1</v>
      </c>
      <c r="M2216" s="25" t="b">
        <f t="shared" si="34"/>
        <v>0</v>
      </c>
    </row>
    <row r="2217" spans="1:13" x14ac:dyDescent="0.25">
      <c r="A2217" s="13" t="s">
        <v>6650</v>
      </c>
      <c r="B2217" s="24" t="s">
        <v>5820</v>
      </c>
      <c r="C2217" s="24">
        <v>1</v>
      </c>
      <c r="D2217" s="24" t="s">
        <v>5821</v>
      </c>
      <c r="E2217" s="24" t="b">
        <v>1</v>
      </c>
      <c r="F2217" s="24">
        <v>31852</v>
      </c>
      <c r="G2217" s="24">
        <v>540</v>
      </c>
      <c r="H2217" s="24">
        <v>8958</v>
      </c>
      <c r="I2217" s="24">
        <v>5.15</v>
      </c>
      <c r="J2217" s="24">
        <v>4.7699999999999996</v>
      </c>
      <c r="K2217" s="24" t="s">
        <v>4429</v>
      </c>
      <c r="L2217" s="24" t="b">
        <v>1</v>
      </c>
      <c r="M2217" s="25" t="b">
        <f t="shared" si="34"/>
        <v>0</v>
      </c>
    </row>
    <row r="2218" spans="1:13" x14ac:dyDescent="0.25">
      <c r="A2218" s="10" t="s">
        <v>6653</v>
      </c>
      <c r="B2218" s="22" t="s">
        <v>5799</v>
      </c>
      <c r="C2218" s="22">
        <v>1</v>
      </c>
      <c r="D2218" s="22" t="s">
        <v>5800</v>
      </c>
      <c r="E2218" s="22" t="b">
        <v>0</v>
      </c>
      <c r="F2218" s="22">
        <v>154</v>
      </c>
      <c r="G2218" s="22">
        <v>244</v>
      </c>
      <c r="H2218" s="22">
        <v>10260</v>
      </c>
      <c r="I2218" s="22">
        <v>5.03</v>
      </c>
      <c r="J2218" s="22">
        <v>5.59</v>
      </c>
      <c r="K2218" s="22" t="s">
        <v>4429</v>
      </c>
      <c r="L2218" s="22" t="b">
        <v>1</v>
      </c>
      <c r="M2218" s="25" t="b">
        <f t="shared" si="34"/>
        <v>0</v>
      </c>
    </row>
    <row r="2219" spans="1:13" x14ac:dyDescent="0.25">
      <c r="A2219" s="13" t="s">
        <v>6656</v>
      </c>
      <c r="B2219" s="24" t="s">
        <v>5823</v>
      </c>
      <c r="C2219" s="24">
        <v>1</v>
      </c>
      <c r="D2219" s="24" t="s">
        <v>5824</v>
      </c>
      <c r="E2219" s="24" t="b">
        <v>0</v>
      </c>
      <c r="F2219" s="24">
        <v>6530</v>
      </c>
      <c r="G2219" s="24">
        <v>6078</v>
      </c>
      <c r="H2219" s="24">
        <v>26023</v>
      </c>
      <c r="I2219" s="24">
        <v>11.66</v>
      </c>
      <c r="J2219" s="24">
        <v>6.11</v>
      </c>
      <c r="K2219" s="24" t="s">
        <v>4429</v>
      </c>
      <c r="L2219" s="24" t="b">
        <v>1</v>
      </c>
      <c r="M2219" s="25" t="b">
        <f t="shared" si="34"/>
        <v>0</v>
      </c>
    </row>
    <row r="2220" spans="1:13" x14ac:dyDescent="0.25">
      <c r="A2220" s="10" t="s">
        <v>6659</v>
      </c>
      <c r="B2220" s="22" t="s">
        <v>5832</v>
      </c>
      <c r="C2220" s="22">
        <v>1</v>
      </c>
      <c r="D2220" s="22" t="s">
        <v>5833</v>
      </c>
      <c r="E2220" s="22" t="b">
        <v>0</v>
      </c>
      <c r="F2220" s="22">
        <v>79</v>
      </c>
      <c r="G2220" s="22">
        <v>130</v>
      </c>
      <c r="H2220" s="22">
        <v>7920</v>
      </c>
      <c r="I2220" s="22">
        <v>0.77</v>
      </c>
      <c r="J2220" s="22">
        <v>28.29</v>
      </c>
      <c r="K2220" s="22" t="s">
        <v>4429</v>
      </c>
      <c r="L2220" s="22" t="b">
        <v>1</v>
      </c>
      <c r="M2220" s="25" t="b">
        <f t="shared" si="34"/>
        <v>0</v>
      </c>
    </row>
    <row r="2221" spans="1:13" x14ac:dyDescent="0.25">
      <c r="A2221" s="13" t="s">
        <v>6662</v>
      </c>
      <c r="B2221" s="24" t="s">
        <v>5262</v>
      </c>
      <c r="C2221" s="24">
        <v>1</v>
      </c>
      <c r="D2221" s="24" t="s">
        <v>5263</v>
      </c>
      <c r="E2221" s="24" t="b">
        <v>0</v>
      </c>
      <c r="F2221" s="24">
        <v>2670</v>
      </c>
      <c r="G2221" s="24">
        <v>2321</v>
      </c>
      <c r="H2221" s="24">
        <v>143815</v>
      </c>
      <c r="I2221" s="24">
        <v>6.89</v>
      </c>
      <c r="J2221" s="24">
        <v>57.18</v>
      </c>
      <c r="K2221" s="24" t="s">
        <v>4429</v>
      </c>
      <c r="L2221" s="24" t="b">
        <v>1</v>
      </c>
      <c r="M2221" s="25" t="b">
        <f t="shared" si="34"/>
        <v>0</v>
      </c>
    </row>
    <row r="2222" spans="1:13" x14ac:dyDescent="0.25">
      <c r="A2222" s="10" t="s">
        <v>6665</v>
      </c>
      <c r="B2222" s="22" t="s">
        <v>5835</v>
      </c>
      <c r="C2222" s="22">
        <v>1</v>
      </c>
      <c r="D2222" s="22" t="s">
        <v>5836</v>
      </c>
      <c r="E2222" s="22" t="b">
        <v>0</v>
      </c>
      <c r="F2222" s="22">
        <v>17</v>
      </c>
      <c r="G2222" s="22">
        <v>146</v>
      </c>
      <c r="H2222" s="22">
        <v>3180</v>
      </c>
      <c r="I2222" s="22">
        <v>2.72</v>
      </c>
      <c r="J2222" s="22">
        <v>3.21</v>
      </c>
      <c r="K2222" s="22" t="s">
        <v>4429</v>
      </c>
      <c r="L2222" s="22" t="b">
        <v>1</v>
      </c>
      <c r="M2222" s="25" t="b">
        <f t="shared" si="34"/>
        <v>0</v>
      </c>
    </row>
    <row r="2223" spans="1:13" x14ac:dyDescent="0.25">
      <c r="A2223" s="13" t="s">
        <v>6668</v>
      </c>
      <c r="B2223" s="24" t="s">
        <v>5838</v>
      </c>
      <c r="C2223" s="24">
        <v>1</v>
      </c>
      <c r="D2223" s="24" t="s">
        <v>5839</v>
      </c>
      <c r="E2223" s="24" t="b">
        <v>0</v>
      </c>
      <c r="F2223" s="24">
        <v>61</v>
      </c>
      <c r="G2223" s="24">
        <v>166</v>
      </c>
      <c r="H2223" s="24">
        <v>1714</v>
      </c>
      <c r="I2223" s="24">
        <v>1.31</v>
      </c>
      <c r="J2223" s="24">
        <v>3.59</v>
      </c>
      <c r="K2223" s="24" t="s">
        <v>4429</v>
      </c>
      <c r="L2223" s="24" t="b">
        <v>1</v>
      </c>
      <c r="M2223" s="25" t="b">
        <f t="shared" si="34"/>
        <v>0</v>
      </c>
    </row>
    <row r="2224" spans="1:13" x14ac:dyDescent="0.25">
      <c r="A2224" s="10" t="s">
        <v>6671</v>
      </c>
      <c r="B2224" s="22" t="s">
        <v>5841</v>
      </c>
      <c r="C2224" s="22">
        <v>1</v>
      </c>
      <c r="D2224" s="22" t="s">
        <v>5842</v>
      </c>
      <c r="E2224" s="22" t="b">
        <v>0</v>
      </c>
      <c r="F2224" s="22">
        <v>1271</v>
      </c>
      <c r="G2224" s="22">
        <v>991</v>
      </c>
      <c r="H2224" s="22">
        <v>105053</v>
      </c>
      <c r="I2224" s="22">
        <v>6.36</v>
      </c>
      <c r="J2224" s="22">
        <v>45.24</v>
      </c>
      <c r="K2224" s="22" t="s">
        <v>4429</v>
      </c>
      <c r="L2224" s="22" t="b">
        <v>1</v>
      </c>
      <c r="M2224" s="25" t="b">
        <f t="shared" si="34"/>
        <v>0</v>
      </c>
    </row>
    <row r="2225" spans="1:13" x14ac:dyDescent="0.25">
      <c r="A2225" s="13" t="s">
        <v>6674</v>
      </c>
      <c r="B2225" s="24" t="s">
        <v>5844</v>
      </c>
      <c r="C2225" s="24">
        <v>1</v>
      </c>
      <c r="D2225" s="24" t="s">
        <v>5845</v>
      </c>
      <c r="E2225" s="24" t="b">
        <v>0</v>
      </c>
      <c r="F2225" s="24">
        <v>181</v>
      </c>
      <c r="G2225" s="24">
        <v>287</v>
      </c>
      <c r="H2225" s="24">
        <v>63329</v>
      </c>
      <c r="I2225" s="24">
        <v>4.32</v>
      </c>
      <c r="J2225" s="24">
        <v>40.18</v>
      </c>
      <c r="K2225" s="24" t="s">
        <v>4429</v>
      </c>
      <c r="L2225" s="24" t="b">
        <v>1</v>
      </c>
      <c r="M2225" s="25" t="b">
        <f t="shared" si="34"/>
        <v>0</v>
      </c>
    </row>
    <row r="2226" spans="1:13" x14ac:dyDescent="0.25">
      <c r="A2226" s="10" t="s">
        <v>6677</v>
      </c>
      <c r="B2226" s="22" t="s">
        <v>5499</v>
      </c>
      <c r="C2226" s="22">
        <v>1</v>
      </c>
      <c r="D2226" s="22" t="s">
        <v>5500</v>
      </c>
      <c r="E2226" s="22" t="b">
        <v>0</v>
      </c>
      <c r="F2226" s="22">
        <v>853</v>
      </c>
      <c r="G2226" s="22">
        <v>1455</v>
      </c>
      <c r="H2226" s="22">
        <v>5891</v>
      </c>
      <c r="I2226" s="22">
        <v>0.42</v>
      </c>
      <c r="J2226" s="22">
        <v>38.01</v>
      </c>
      <c r="K2226" s="22" t="s">
        <v>4429</v>
      </c>
      <c r="L2226" s="22" t="b">
        <v>1</v>
      </c>
      <c r="M2226" s="25" t="b">
        <f t="shared" si="34"/>
        <v>0</v>
      </c>
    </row>
    <row r="2227" spans="1:13" x14ac:dyDescent="0.25">
      <c r="A2227" s="13" t="s">
        <v>17798</v>
      </c>
      <c r="B2227" s="24" t="s">
        <v>5847</v>
      </c>
      <c r="C2227" s="24">
        <v>1</v>
      </c>
      <c r="D2227" s="24" t="s">
        <v>5848</v>
      </c>
      <c r="E2227" s="24" t="b">
        <v>0</v>
      </c>
      <c r="F2227" s="24">
        <v>34</v>
      </c>
      <c r="G2227" s="24">
        <v>35</v>
      </c>
      <c r="H2227" s="24">
        <v>14006</v>
      </c>
      <c r="I2227" s="24">
        <v>4.96</v>
      </c>
      <c r="J2227" s="24">
        <v>7.73</v>
      </c>
      <c r="K2227" s="24" t="s">
        <v>4429</v>
      </c>
      <c r="L2227" s="24" t="b">
        <v>1</v>
      </c>
      <c r="M2227" s="25" t="b">
        <f t="shared" si="34"/>
        <v>0</v>
      </c>
    </row>
    <row r="2228" spans="1:13" x14ac:dyDescent="0.25">
      <c r="A2228" s="13" t="s">
        <v>17801</v>
      </c>
      <c r="B2228" s="22" t="s">
        <v>6678</v>
      </c>
      <c r="C2228" s="22">
        <v>1</v>
      </c>
      <c r="D2228" s="22" t="s">
        <v>6679</v>
      </c>
      <c r="E2228" s="22" t="b">
        <v>0</v>
      </c>
      <c r="F2228" s="22">
        <v>33</v>
      </c>
      <c r="G2228" s="22">
        <v>29</v>
      </c>
      <c r="H2228" s="22">
        <v>760</v>
      </c>
      <c r="I2228" s="22">
        <v>7.06</v>
      </c>
      <c r="J2228" s="22">
        <v>0.28999999999999998</v>
      </c>
      <c r="K2228" s="22" t="s">
        <v>4429</v>
      </c>
      <c r="L2228" s="22" t="b">
        <v>1</v>
      </c>
      <c r="M2228" s="25" t="b">
        <f t="shared" si="34"/>
        <v>0</v>
      </c>
    </row>
  </sheetData>
  <phoneticPr fontId="3" type="noConversion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AFD5C-C4E1-4BCA-83FA-B064C6CA6FF5}">
  <dimension ref="A1:M790"/>
  <sheetViews>
    <sheetView workbookViewId="0">
      <selection activeCell="M8" sqref="M8"/>
    </sheetView>
  </sheetViews>
  <sheetFormatPr baseColWidth="10" defaultRowHeight="15" x14ac:dyDescent="0.25"/>
  <sheetData>
    <row r="1" spans="1:13" x14ac:dyDescent="0.25">
      <c r="A1" s="16" t="s">
        <v>18006</v>
      </c>
      <c r="B1" s="17" t="s">
        <v>1</v>
      </c>
      <c r="C1" s="2" t="s">
        <v>6680</v>
      </c>
      <c r="D1" s="2" t="s">
        <v>2</v>
      </c>
      <c r="E1" s="2" t="s">
        <v>6681</v>
      </c>
      <c r="F1" s="2" t="s">
        <v>6682</v>
      </c>
      <c r="G1" s="2" t="s">
        <v>6685</v>
      </c>
      <c r="H1" s="2" t="s">
        <v>6683</v>
      </c>
      <c r="I1" s="2" t="s">
        <v>6684</v>
      </c>
      <c r="J1" s="2" t="s">
        <v>6686</v>
      </c>
      <c r="K1" s="2" t="s">
        <v>6687</v>
      </c>
      <c r="L1" s="2" t="s">
        <v>6688</v>
      </c>
      <c r="M1" s="3" t="s">
        <v>24125</v>
      </c>
    </row>
    <row r="2" spans="1:13" x14ac:dyDescent="0.25">
      <c r="A2" s="10" t="s">
        <v>21040</v>
      </c>
      <c r="B2" s="11" t="s">
        <v>12222</v>
      </c>
      <c r="C2" s="4">
        <v>55</v>
      </c>
      <c r="D2" s="12" t="s">
        <v>12223</v>
      </c>
      <c r="E2" s="4" t="b">
        <v>0</v>
      </c>
      <c r="F2" s="4">
        <v>3531</v>
      </c>
      <c r="G2" s="4">
        <v>2685</v>
      </c>
      <c r="H2" s="4">
        <v>43141</v>
      </c>
      <c r="I2" s="4">
        <v>3.21</v>
      </c>
      <c r="J2" s="4">
        <v>36.840000000000003</v>
      </c>
      <c r="K2" s="4" t="s">
        <v>12224</v>
      </c>
      <c r="L2" s="4" t="b">
        <v>0</v>
      </c>
      <c r="M2" s="5" t="b">
        <f>IF(J2&gt;62.7015,TRUE,FALSE)</f>
        <v>0</v>
      </c>
    </row>
    <row r="3" spans="1:13" x14ac:dyDescent="0.25">
      <c r="A3" s="13" t="s">
        <v>21041</v>
      </c>
      <c r="B3" s="14" t="s">
        <v>12225</v>
      </c>
      <c r="C3" s="6">
        <v>47</v>
      </c>
      <c r="D3" s="15" t="s">
        <v>12226</v>
      </c>
      <c r="E3" s="6" t="b">
        <v>0</v>
      </c>
      <c r="F3" s="6">
        <v>415</v>
      </c>
      <c r="G3" s="6">
        <v>1241</v>
      </c>
      <c r="H3" s="6">
        <v>50603</v>
      </c>
      <c r="I3" s="6">
        <v>12.56</v>
      </c>
      <c r="J3" s="6">
        <v>11.04</v>
      </c>
      <c r="K3" s="6" t="s">
        <v>12224</v>
      </c>
      <c r="L3" s="6" t="b">
        <v>0</v>
      </c>
      <c r="M3" s="5" t="b">
        <f t="shared" ref="M3:M66" si="0">IF(J3&gt;62.7015,TRUE,FALSE)</f>
        <v>0</v>
      </c>
    </row>
    <row r="4" spans="1:13" x14ac:dyDescent="0.25">
      <c r="A4" s="10" t="s">
        <v>21042</v>
      </c>
      <c r="B4" s="11" t="s">
        <v>12227</v>
      </c>
      <c r="C4" s="4">
        <v>45</v>
      </c>
      <c r="D4" s="12" t="s">
        <v>12228</v>
      </c>
      <c r="E4" s="4" t="b">
        <v>0</v>
      </c>
      <c r="F4" s="4">
        <v>15</v>
      </c>
      <c r="G4" s="4">
        <v>110</v>
      </c>
      <c r="H4" s="4">
        <v>25889</v>
      </c>
      <c r="I4" s="4">
        <v>11.56</v>
      </c>
      <c r="J4" s="4">
        <v>6.13</v>
      </c>
      <c r="K4" s="4" t="s">
        <v>12224</v>
      </c>
      <c r="L4" s="4" t="b">
        <v>0</v>
      </c>
      <c r="M4" s="5" t="b">
        <f t="shared" si="0"/>
        <v>0</v>
      </c>
    </row>
    <row r="5" spans="1:13" x14ac:dyDescent="0.25">
      <c r="A5" s="13" t="s">
        <v>21043</v>
      </c>
      <c r="B5" s="14" t="s">
        <v>12229</v>
      </c>
      <c r="C5" s="6">
        <v>29</v>
      </c>
      <c r="D5" s="15" t="s">
        <v>12230</v>
      </c>
      <c r="E5" s="6" t="b">
        <v>0</v>
      </c>
      <c r="F5" s="6">
        <v>1979</v>
      </c>
      <c r="G5" s="6">
        <v>2658</v>
      </c>
      <c r="H5" s="6">
        <v>245950</v>
      </c>
      <c r="I5" s="6">
        <v>8.77</v>
      </c>
      <c r="J5" s="6">
        <v>76.81</v>
      </c>
      <c r="K5" s="6" t="s">
        <v>12224</v>
      </c>
      <c r="L5" s="6" t="b">
        <v>0</v>
      </c>
      <c r="M5" s="5" t="b">
        <f t="shared" si="0"/>
        <v>1</v>
      </c>
    </row>
    <row r="6" spans="1:13" x14ac:dyDescent="0.25">
      <c r="A6" s="10" t="s">
        <v>21044</v>
      </c>
      <c r="B6" s="11" t="s">
        <v>12231</v>
      </c>
      <c r="C6" s="4">
        <v>28</v>
      </c>
      <c r="D6" s="12" t="s">
        <v>12232</v>
      </c>
      <c r="E6" s="4" t="b">
        <v>0</v>
      </c>
      <c r="F6" s="4">
        <v>2107</v>
      </c>
      <c r="G6" s="4">
        <v>2526</v>
      </c>
      <c r="H6" s="4">
        <v>1282101</v>
      </c>
      <c r="I6" s="4">
        <v>8.41</v>
      </c>
      <c r="J6" s="4">
        <v>417.89</v>
      </c>
      <c r="K6" s="4" t="s">
        <v>12224</v>
      </c>
      <c r="L6" s="4" t="b">
        <v>0</v>
      </c>
      <c r="M6" s="5" t="b">
        <f t="shared" si="0"/>
        <v>1</v>
      </c>
    </row>
    <row r="7" spans="1:13" x14ac:dyDescent="0.25">
      <c r="A7" s="13" t="s">
        <v>21045</v>
      </c>
      <c r="B7" s="14" t="s">
        <v>12233</v>
      </c>
      <c r="C7" s="6">
        <v>21</v>
      </c>
      <c r="D7" s="15" t="s">
        <v>12234</v>
      </c>
      <c r="E7" s="6" t="b">
        <v>0</v>
      </c>
      <c r="F7" s="6">
        <v>97</v>
      </c>
      <c r="G7" s="6">
        <v>1129</v>
      </c>
      <c r="H7" s="6">
        <v>773</v>
      </c>
      <c r="I7" s="6">
        <v>0.59</v>
      </c>
      <c r="J7" s="6">
        <v>3.6</v>
      </c>
      <c r="K7" s="6" t="s">
        <v>12224</v>
      </c>
      <c r="L7" s="6" t="b">
        <v>0</v>
      </c>
      <c r="M7" s="5" t="b">
        <f t="shared" si="0"/>
        <v>0</v>
      </c>
    </row>
    <row r="8" spans="1:13" x14ac:dyDescent="0.25">
      <c r="A8" s="10" t="s">
        <v>21046</v>
      </c>
      <c r="B8" s="11" t="s">
        <v>12235</v>
      </c>
      <c r="C8" s="4">
        <v>21</v>
      </c>
      <c r="D8" s="12" t="s">
        <v>12236</v>
      </c>
      <c r="E8" s="4" t="b">
        <v>0</v>
      </c>
      <c r="F8" s="4">
        <v>33</v>
      </c>
      <c r="G8" s="4">
        <v>205</v>
      </c>
      <c r="H8" s="4">
        <v>2969</v>
      </c>
      <c r="I8" s="4">
        <v>1.1399999999999999</v>
      </c>
      <c r="J8" s="4">
        <v>7.12</v>
      </c>
      <c r="K8" s="4" t="s">
        <v>12224</v>
      </c>
      <c r="L8" s="4" t="b">
        <v>0</v>
      </c>
      <c r="M8" s="5" t="b">
        <f t="shared" si="0"/>
        <v>0</v>
      </c>
    </row>
    <row r="9" spans="1:13" x14ac:dyDescent="0.25">
      <c r="A9" s="13" t="s">
        <v>21047</v>
      </c>
      <c r="B9" s="14" t="s">
        <v>12237</v>
      </c>
      <c r="C9" s="6">
        <v>21</v>
      </c>
      <c r="D9" s="15" t="s">
        <v>12238</v>
      </c>
      <c r="E9" s="6" t="b">
        <v>0</v>
      </c>
      <c r="F9" s="6">
        <v>179</v>
      </c>
      <c r="G9" s="6">
        <v>466</v>
      </c>
      <c r="H9" s="6">
        <v>4371</v>
      </c>
      <c r="I9" s="6">
        <v>8.58</v>
      </c>
      <c r="J9" s="6">
        <v>1.4</v>
      </c>
      <c r="K9" s="6" t="s">
        <v>12224</v>
      </c>
      <c r="L9" s="6" t="b">
        <v>0</v>
      </c>
      <c r="M9" s="5" t="b">
        <f t="shared" si="0"/>
        <v>0</v>
      </c>
    </row>
    <row r="10" spans="1:13" x14ac:dyDescent="0.25">
      <c r="A10" s="10" t="s">
        <v>21048</v>
      </c>
      <c r="B10" s="11" t="s">
        <v>12239</v>
      </c>
      <c r="C10" s="4">
        <v>17</v>
      </c>
      <c r="D10" s="12" t="s">
        <v>12240</v>
      </c>
      <c r="E10" s="4" t="b">
        <v>0</v>
      </c>
      <c r="F10" s="4">
        <v>21</v>
      </c>
      <c r="G10" s="4">
        <v>111</v>
      </c>
      <c r="H10" s="4">
        <v>2476</v>
      </c>
      <c r="I10" s="4">
        <v>3.55</v>
      </c>
      <c r="J10" s="4">
        <v>1.91</v>
      </c>
      <c r="K10" s="4" t="s">
        <v>12224</v>
      </c>
      <c r="L10" s="4" t="b">
        <v>0</v>
      </c>
      <c r="M10" s="5" t="b">
        <f t="shared" si="0"/>
        <v>0</v>
      </c>
    </row>
    <row r="11" spans="1:13" x14ac:dyDescent="0.25">
      <c r="A11" s="13" t="s">
        <v>21049</v>
      </c>
      <c r="B11" s="14" t="s">
        <v>12241</v>
      </c>
      <c r="C11" s="6">
        <v>17</v>
      </c>
      <c r="D11" s="15" t="s">
        <v>12242</v>
      </c>
      <c r="E11" s="6" t="b">
        <v>0</v>
      </c>
      <c r="F11" s="6">
        <v>485</v>
      </c>
      <c r="G11" s="6">
        <v>702</v>
      </c>
      <c r="H11" s="6">
        <v>12622</v>
      </c>
      <c r="I11" s="6">
        <v>9.7799999999999994</v>
      </c>
      <c r="J11" s="6">
        <v>3.54</v>
      </c>
      <c r="K11" s="6" t="s">
        <v>12224</v>
      </c>
      <c r="L11" s="6" t="b">
        <v>0</v>
      </c>
      <c r="M11" s="5" t="b">
        <f t="shared" si="0"/>
        <v>0</v>
      </c>
    </row>
    <row r="12" spans="1:13" x14ac:dyDescent="0.25">
      <c r="A12" s="10" t="s">
        <v>21050</v>
      </c>
      <c r="B12" s="11" t="s">
        <v>12243</v>
      </c>
      <c r="C12" s="4">
        <v>15</v>
      </c>
      <c r="D12" s="12" t="s">
        <v>12244</v>
      </c>
      <c r="E12" s="4" t="b">
        <v>0</v>
      </c>
      <c r="F12" s="4">
        <v>355</v>
      </c>
      <c r="G12" s="4">
        <v>303</v>
      </c>
      <c r="H12" s="4">
        <v>37833</v>
      </c>
      <c r="I12" s="4">
        <v>5.84</v>
      </c>
      <c r="J12" s="4">
        <v>17.760000000000002</v>
      </c>
      <c r="K12" s="4" t="s">
        <v>12224</v>
      </c>
      <c r="L12" s="4" t="b">
        <v>0</v>
      </c>
      <c r="M12" s="5" t="b">
        <f t="shared" si="0"/>
        <v>0</v>
      </c>
    </row>
    <row r="13" spans="1:13" x14ac:dyDescent="0.25">
      <c r="A13" s="13" t="s">
        <v>21051</v>
      </c>
      <c r="B13" s="14" t="s">
        <v>12245</v>
      </c>
      <c r="C13" s="6">
        <v>15</v>
      </c>
      <c r="D13" s="15" t="s">
        <v>12246</v>
      </c>
      <c r="E13" s="6" t="b">
        <v>0</v>
      </c>
      <c r="F13" s="6">
        <v>101</v>
      </c>
      <c r="G13" s="6">
        <v>106</v>
      </c>
      <c r="H13" s="6">
        <v>7958</v>
      </c>
      <c r="I13" s="6">
        <v>4.68</v>
      </c>
      <c r="J13" s="6">
        <v>4.6500000000000004</v>
      </c>
      <c r="K13" s="6" t="s">
        <v>12224</v>
      </c>
      <c r="L13" s="6" t="b">
        <v>0</v>
      </c>
      <c r="M13" s="5" t="b">
        <f t="shared" si="0"/>
        <v>0</v>
      </c>
    </row>
    <row r="14" spans="1:13" x14ac:dyDescent="0.25">
      <c r="A14" s="10" t="s">
        <v>21052</v>
      </c>
      <c r="B14" s="11" t="s">
        <v>6836</v>
      </c>
      <c r="C14" s="4">
        <v>14</v>
      </c>
      <c r="D14" s="12" t="s">
        <v>6837</v>
      </c>
      <c r="E14" s="4" t="b">
        <v>0</v>
      </c>
      <c r="F14" s="4">
        <v>781</v>
      </c>
      <c r="G14" s="4">
        <v>178</v>
      </c>
      <c r="H14" s="4">
        <v>176265</v>
      </c>
      <c r="I14" s="4">
        <v>5.56</v>
      </c>
      <c r="J14" s="4">
        <v>86.92</v>
      </c>
      <c r="K14" s="4" t="s">
        <v>12224</v>
      </c>
      <c r="L14" s="4" t="b">
        <v>0</v>
      </c>
      <c r="M14" s="5" t="b">
        <f t="shared" si="0"/>
        <v>1</v>
      </c>
    </row>
    <row r="15" spans="1:13" x14ac:dyDescent="0.25">
      <c r="A15" s="13" t="s">
        <v>21053</v>
      </c>
      <c r="B15" s="14" t="s">
        <v>12247</v>
      </c>
      <c r="C15" s="6">
        <v>14</v>
      </c>
      <c r="D15" s="15" t="s">
        <v>12248</v>
      </c>
      <c r="E15" s="6" t="b">
        <v>0</v>
      </c>
      <c r="F15" s="6">
        <v>984</v>
      </c>
      <c r="G15" s="6">
        <v>1506</v>
      </c>
      <c r="H15" s="6">
        <v>14221</v>
      </c>
      <c r="I15" s="6">
        <v>11.1</v>
      </c>
      <c r="J15" s="6">
        <v>3.51</v>
      </c>
      <c r="K15" s="6" t="s">
        <v>12224</v>
      </c>
      <c r="L15" s="6" t="b">
        <v>0</v>
      </c>
      <c r="M15" s="5" t="b">
        <f t="shared" si="0"/>
        <v>0</v>
      </c>
    </row>
    <row r="16" spans="1:13" x14ac:dyDescent="0.25">
      <c r="A16" s="10" t="s">
        <v>21054</v>
      </c>
      <c r="B16" s="11" t="s">
        <v>12249</v>
      </c>
      <c r="C16" s="4">
        <v>13</v>
      </c>
      <c r="D16" s="12" t="s">
        <v>12250</v>
      </c>
      <c r="E16" s="4" t="b">
        <v>0</v>
      </c>
      <c r="F16" s="4">
        <v>403</v>
      </c>
      <c r="G16" s="4">
        <v>569</v>
      </c>
      <c r="H16" s="4">
        <v>1937</v>
      </c>
      <c r="I16" s="4">
        <v>4.95</v>
      </c>
      <c r="J16" s="4">
        <v>1.07</v>
      </c>
      <c r="K16" s="4" t="s">
        <v>12224</v>
      </c>
      <c r="L16" s="4" t="b">
        <v>0</v>
      </c>
      <c r="M16" s="5" t="b">
        <f t="shared" si="0"/>
        <v>0</v>
      </c>
    </row>
    <row r="17" spans="1:13" x14ac:dyDescent="0.25">
      <c r="A17" s="13" t="s">
        <v>21055</v>
      </c>
      <c r="B17" s="14" t="s">
        <v>12251</v>
      </c>
      <c r="C17" s="6">
        <v>12</v>
      </c>
      <c r="D17" s="15" t="s">
        <v>12252</v>
      </c>
      <c r="E17" s="6" t="b">
        <v>0</v>
      </c>
      <c r="F17" s="6">
        <v>447</v>
      </c>
      <c r="G17" s="6">
        <v>462</v>
      </c>
      <c r="H17" s="6">
        <v>3464</v>
      </c>
      <c r="I17" s="6">
        <v>12.16</v>
      </c>
      <c r="J17" s="6">
        <v>0.78</v>
      </c>
      <c r="K17" s="6" t="s">
        <v>12224</v>
      </c>
      <c r="L17" s="6" t="b">
        <v>0</v>
      </c>
      <c r="M17" s="5" t="b">
        <f t="shared" si="0"/>
        <v>0</v>
      </c>
    </row>
    <row r="18" spans="1:13" x14ac:dyDescent="0.25">
      <c r="A18" s="10" t="s">
        <v>21056</v>
      </c>
      <c r="B18" s="11" t="s">
        <v>10691</v>
      </c>
      <c r="C18" s="4">
        <v>12</v>
      </c>
      <c r="D18" s="12" t="s">
        <v>10692</v>
      </c>
      <c r="E18" s="4" t="b">
        <v>0</v>
      </c>
      <c r="F18" s="4">
        <v>177</v>
      </c>
      <c r="G18" s="4">
        <v>600</v>
      </c>
      <c r="H18" s="4">
        <v>40026</v>
      </c>
      <c r="I18" s="4">
        <v>4.2</v>
      </c>
      <c r="J18" s="4">
        <v>26.09</v>
      </c>
      <c r="K18" s="4" t="s">
        <v>12224</v>
      </c>
      <c r="L18" s="4" t="b">
        <v>0</v>
      </c>
      <c r="M18" s="5" t="b">
        <f t="shared" si="0"/>
        <v>0</v>
      </c>
    </row>
    <row r="19" spans="1:13" x14ac:dyDescent="0.25">
      <c r="A19" s="13" t="s">
        <v>21057</v>
      </c>
      <c r="B19" s="14" t="s">
        <v>12253</v>
      </c>
      <c r="C19" s="6">
        <v>12</v>
      </c>
      <c r="D19" s="15" t="s">
        <v>12254</v>
      </c>
      <c r="E19" s="6" t="b">
        <v>0</v>
      </c>
      <c r="F19" s="6">
        <v>170</v>
      </c>
      <c r="G19" s="6">
        <v>859</v>
      </c>
      <c r="H19" s="6">
        <v>23352</v>
      </c>
      <c r="I19" s="6">
        <v>6.88</v>
      </c>
      <c r="J19" s="6">
        <v>9.3000000000000007</v>
      </c>
      <c r="K19" s="6" t="s">
        <v>12224</v>
      </c>
      <c r="L19" s="6" t="b">
        <v>0</v>
      </c>
      <c r="M19" s="5" t="b">
        <f t="shared" si="0"/>
        <v>0</v>
      </c>
    </row>
    <row r="20" spans="1:13" x14ac:dyDescent="0.25">
      <c r="A20" s="10" t="s">
        <v>21058</v>
      </c>
      <c r="B20" s="11" t="s">
        <v>12255</v>
      </c>
      <c r="C20" s="4">
        <v>12</v>
      </c>
      <c r="D20" s="12" t="s">
        <v>12256</v>
      </c>
      <c r="E20" s="4" t="b">
        <v>0</v>
      </c>
      <c r="F20" s="4">
        <v>141</v>
      </c>
      <c r="G20" s="4">
        <v>436</v>
      </c>
      <c r="H20" s="4">
        <v>2020</v>
      </c>
      <c r="I20" s="4">
        <v>5.0199999999999996</v>
      </c>
      <c r="J20" s="4">
        <v>1.1000000000000001</v>
      </c>
      <c r="K20" s="4" t="s">
        <v>12224</v>
      </c>
      <c r="L20" s="4" t="b">
        <v>0</v>
      </c>
      <c r="M20" s="5" t="b">
        <f t="shared" si="0"/>
        <v>0</v>
      </c>
    </row>
    <row r="21" spans="1:13" x14ac:dyDescent="0.25">
      <c r="A21" s="13" t="s">
        <v>21059</v>
      </c>
      <c r="B21" s="14" t="s">
        <v>10907</v>
      </c>
      <c r="C21" s="6">
        <v>12</v>
      </c>
      <c r="D21" s="15" t="s">
        <v>10908</v>
      </c>
      <c r="E21" s="6" t="b">
        <v>0</v>
      </c>
      <c r="F21" s="6">
        <v>1619</v>
      </c>
      <c r="G21" s="6">
        <v>4761</v>
      </c>
      <c r="H21" s="6">
        <v>282710</v>
      </c>
      <c r="I21" s="6">
        <v>11.32</v>
      </c>
      <c r="J21" s="6">
        <v>68.45</v>
      </c>
      <c r="K21" s="6" t="s">
        <v>12224</v>
      </c>
      <c r="L21" s="6" t="b">
        <v>0</v>
      </c>
      <c r="M21" s="5" t="b">
        <f t="shared" si="0"/>
        <v>1</v>
      </c>
    </row>
    <row r="22" spans="1:13" x14ac:dyDescent="0.25">
      <c r="A22" s="10" t="s">
        <v>21060</v>
      </c>
      <c r="B22" s="11" t="s">
        <v>12257</v>
      </c>
      <c r="C22" s="4">
        <v>12</v>
      </c>
      <c r="D22" s="12" t="s">
        <v>12258</v>
      </c>
      <c r="E22" s="4" t="b">
        <v>0</v>
      </c>
      <c r="F22" s="4">
        <v>334</v>
      </c>
      <c r="G22" s="4">
        <v>272</v>
      </c>
      <c r="H22" s="4">
        <v>87830</v>
      </c>
      <c r="I22" s="4">
        <v>10.62</v>
      </c>
      <c r="J22" s="4">
        <v>22.67</v>
      </c>
      <c r="K22" s="4" t="s">
        <v>12224</v>
      </c>
      <c r="L22" s="4" t="b">
        <v>0</v>
      </c>
      <c r="M22" s="5" t="b">
        <f t="shared" si="0"/>
        <v>0</v>
      </c>
    </row>
    <row r="23" spans="1:13" x14ac:dyDescent="0.25">
      <c r="A23" s="13" t="s">
        <v>21061</v>
      </c>
      <c r="B23" s="14" t="s">
        <v>12259</v>
      </c>
      <c r="C23" s="6">
        <v>11</v>
      </c>
      <c r="D23" s="15" t="s">
        <v>12260</v>
      </c>
      <c r="E23" s="6" t="b">
        <v>0</v>
      </c>
      <c r="F23" s="6">
        <v>1487</v>
      </c>
      <c r="G23" s="6">
        <v>4995</v>
      </c>
      <c r="H23" s="6">
        <v>171898</v>
      </c>
      <c r="I23" s="6">
        <v>3.73</v>
      </c>
      <c r="J23" s="6">
        <v>126.3</v>
      </c>
      <c r="K23" s="6" t="s">
        <v>12224</v>
      </c>
      <c r="L23" s="6" t="b">
        <v>0</v>
      </c>
      <c r="M23" s="5" t="b">
        <f t="shared" si="0"/>
        <v>1</v>
      </c>
    </row>
    <row r="24" spans="1:13" x14ac:dyDescent="0.25">
      <c r="A24" s="10" t="s">
        <v>21062</v>
      </c>
      <c r="B24" s="11" t="s">
        <v>12261</v>
      </c>
      <c r="C24" s="4">
        <v>10</v>
      </c>
      <c r="D24" s="12" t="s">
        <v>12262</v>
      </c>
      <c r="E24" s="4" t="b">
        <v>0</v>
      </c>
      <c r="F24" s="4">
        <v>93</v>
      </c>
      <c r="G24" s="4">
        <v>433</v>
      </c>
      <c r="H24" s="4">
        <v>4057</v>
      </c>
      <c r="I24" s="4">
        <v>0.54</v>
      </c>
      <c r="J24" s="4">
        <v>20.59</v>
      </c>
      <c r="K24" s="4" t="s">
        <v>12224</v>
      </c>
      <c r="L24" s="4" t="b">
        <v>0</v>
      </c>
      <c r="M24" s="5" t="b">
        <f t="shared" si="0"/>
        <v>0</v>
      </c>
    </row>
    <row r="25" spans="1:13" x14ac:dyDescent="0.25">
      <c r="A25" s="13" t="s">
        <v>21063</v>
      </c>
      <c r="B25" s="14" t="s">
        <v>12263</v>
      </c>
      <c r="C25" s="6">
        <v>10</v>
      </c>
      <c r="D25" s="15" t="s">
        <v>12264</v>
      </c>
      <c r="E25" s="6" t="b">
        <v>0</v>
      </c>
      <c r="F25" s="6">
        <v>2020</v>
      </c>
      <c r="G25" s="6">
        <v>4760</v>
      </c>
      <c r="H25" s="6">
        <v>108128</v>
      </c>
      <c r="I25" s="6">
        <v>8.2100000000000009</v>
      </c>
      <c r="J25" s="6">
        <v>36.1</v>
      </c>
      <c r="K25" s="6" t="s">
        <v>12224</v>
      </c>
      <c r="L25" s="6" t="b">
        <v>0</v>
      </c>
      <c r="M25" s="5" t="b">
        <f t="shared" si="0"/>
        <v>0</v>
      </c>
    </row>
    <row r="26" spans="1:13" x14ac:dyDescent="0.25">
      <c r="A26" s="10" t="s">
        <v>21064</v>
      </c>
      <c r="B26" s="11" t="s">
        <v>12265</v>
      </c>
      <c r="C26" s="4">
        <v>9</v>
      </c>
      <c r="D26" s="12" t="s">
        <v>12266</v>
      </c>
      <c r="E26" s="4" t="b">
        <v>0</v>
      </c>
      <c r="F26" s="4">
        <v>596</v>
      </c>
      <c r="G26" s="4">
        <v>590</v>
      </c>
      <c r="H26" s="4">
        <v>21720</v>
      </c>
      <c r="I26" s="4">
        <v>0.81</v>
      </c>
      <c r="J26" s="4">
        <v>73.13</v>
      </c>
      <c r="K26" s="4" t="s">
        <v>12224</v>
      </c>
      <c r="L26" s="4" t="b">
        <v>0</v>
      </c>
      <c r="M26" s="5" t="b">
        <f t="shared" si="0"/>
        <v>1</v>
      </c>
    </row>
    <row r="27" spans="1:13" x14ac:dyDescent="0.25">
      <c r="A27" s="13" t="s">
        <v>21065</v>
      </c>
      <c r="B27" s="14" t="s">
        <v>12267</v>
      </c>
      <c r="C27" s="6">
        <v>9</v>
      </c>
      <c r="D27" s="15" t="s">
        <v>12268</v>
      </c>
      <c r="E27" s="6" t="b">
        <v>0</v>
      </c>
      <c r="F27" s="6">
        <v>5</v>
      </c>
      <c r="G27" s="6">
        <v>33</v>
      </c>
      <c r="H27" s="6">
        <v>802</v>
      </c>
      <c r="I27" s="6">
        <v>0.81</v>
      </c>
      <c r="J27" s="6">
        <v>2.71</v>
      </c>
      <c r="K27" s="6" t="s">
        <v>12224</v>
      </c>
      <c r="L27" s="6" t="b">
        <v>0</v>
      </c>
      <c r="M27" s="5" t="b">
        <f t="shared" si="0"/>
        <v>0</v>
      </c>
    </row>
    <row r="28" spans="1:13" x14ac:dyDescent="0.25">
      <c r="A28" s="10" t="s">
        <v>21066</v>
      </c>
      <c r="B28" s="11" t="s">
        <v>12269</v>
      </c>
      <c r="C28" s="4">
        <v>9</v>
      </c>
      <c r="D28" s="12" t="s">
        <v>12270</v>
      </c>
      <c r="E28" s="4" t="b">
        <v>0</v>
      </c>
      <c r="F28" s="4">
        <v>16469</v>
      </c>
      <c r="G28" s="4">
        <v>3154</v>
      </c>
      <c r="H28" s="4">
        <v>27808</v>
      </c>
      <c r="I28" s="4">
        <v>13.1</v>
      </c>
      <c r="J28" s="4">
        <v>5.81</v>
      </c>
      <c r="K28" s="4" t="s">
        <v>12224</v>
      </c>
      <c r="L28" s="4" t="b">
        <v>0</v>
      </c>
      <c r="M28" s="5" t="b">
        <f t="shared" si="0"/>
        <v>0</v>
      </c>
    </row>
    <row r="29" spans="1:13" x14ac:dyDescent="0.25">
      <c r="A29" s="13" t="s">
        <v>21067</v>
      </c>
      <c r="B29" s="14" t="s">
        <v>12271</v>
      </c>
      <c r="C29" s="6">
        <v>9</v>
      </c>
      <c r="D29" s="15" t="s">
        <v>12272</v>
      </c>
      <c r="E29" s="6" t="b">
        <v>0</v>
      </c>
      <c r="F29" s="6">
        <v>1148</v>
      </c>
      <c r="G29" s="6">
        <v>5003</v>
      </c>
      <c r="H29" s="6">
        <v>324324</v>
      </c>
      <c r="I29" s="6">
        <v>9.9600000000000009</v>
      </c>
      <c r="J29" s="6">
        <v>89.25</v>
      </c>
      <c r="K29" s="6" t="s">
        <v>12224</v>
      </c>
      <c r="L29" s="6" t="b">
        <v>0</v>
      </c>
      <c r="M29" s="5" t="b">
        <f t="shared" si="0"/>
        <v>1</v>
      </c>
    </row>
    <row r="30" spans="1:13" x14ac:dyDescent="0.25">
      <c r="A30" s="10" t="s">
        <v>21068</v>
      </c>
      <c r="B30" s="11" t="s">
        <v>12273</v>
      </c>
      <c r="C30" s="4">
        <v>9</v>
      </c>
      <c r="D30" s="12" t="s">
        <v>12274</v>
      </c>
      <c r="E30" s="4" t="b">
        <v>0</v>
      </c>
      <c r="F30" s="4">
        <v>774</v>
      </c>
      <c r="G30" s="4">
        <v>2278</v>
      </c>
      <c r="H30" s="4">
        <v>42287</v>
      </c>
      <c r="I30" s="4">
        <v>3.59</v>
      </c>
      <c r="J30" s="4">
        <v>32.229999999999997</v>
      </c>
      <c r="K30" s="4" t="s">
        <v>12224</v>
      </c>
      <c r="L30" s="4" t="b">
        <v>0</v>
      </c>
      <c r="M30" s="5" t="b">
        <f t="shared" si="0"/>
        <v>0</v>
      </c>
    </row>
    <row r="31" spans="1:13" x14ac:dyDescent="0.25">
      <c r="A31" s="13" t="s">
        <v>21069</v>
      </c>
      <c r="B31" s="14" t="s">
        <v>12275</v>
      </c>
      <c r="C31" s="6">
        <v>9</v>
      </c>
      <c r="D31" s="15" t="s">
        <v>12276</v>
      </c>
      <c r="E31" s="6" t="b">
        <v>0</v>
      </c>
      <c r="F31" s="6">
        <v>425</v>
      </c>
      <c r="G31" s="6">
        <v>5001</v>
      </c>
      <c r="H31" s="6">
        <v>63858</v>
      </c>
      <c r="I31" s="6">
        <v>6.52</v>
      </c>
      <c r="J31" s="6">
        <v>26.85</v>
      </c>
      <c r="K31" s="6" t="s">
        <v>12224</v>
      </c>
      <c r="L31" s="6" t="b">
        <v>0</v>
      </c>
      <c r="M31" s="5" t="b">
        <f t="shared" si="0"/>
        <v>0</v>
      </c>
    </row>
    <row r="32" spans="1:13" x14ac:dyDescent="0.25">
      <c r="A32" s="10" t="s">
        <v>21070</v>
      </c>
      <c r="B32" s="11" t="s">
        <v>12277</v>
      </c>
      <c r="C32" s="4">
        <v>9</v>
      </c>
      <c r="D32" s="12" t="s">
        <v>12278</v>
      </c>
      <c r="E32" s="4" t="b">
        <v>0</v>
      </c>
      <c r="F32" s="4">
        <v>56</v>
      </c>
      <c r="G32" s="4">
        <v>166</v>
      </c>
      <c r="H32" s="4">
        <v>24964</v>
      </c>
      <c r="I32" s="4">
        <v>8.2100000000000009</v>
      </c>
      <c r="J32" s="4">
        <v>8.33</v>
      </c>
      <c r="K32" s="4" t="s">
        <v>12224</v>
      </c>
      <c r="L32" s="4" t="b">
        <v>0</v>
      </c>
      <c r="M32" s="5" t="b">
        <f t="shared" si="0"/>
        <v>0</v>
      </c>
    </row>
    <row r="33" spans="1:13" x14ac:dyDescent="0.25">
      <c r="A33" s="13" t="s">
        <v>21071</v>
      </c>
      <c r="B33" s="14" t="s">
        <v>12279</v>
      </c>
      <c r="C33" s="6">
        <v>9</v>
      </c>
      <c r="D33" s="15" t="s">
        <v>12280</v>
      </c>
      <c r="E33" s="6" t="b">
        <v>0</v>
      </c>
      <c r="F33" s="6">
        <v>107</v>
      </c>
      <c r="G33" s="6">
        <v>91</v>
      </c>
      <c r="H33" s="6">
        <v>518</v>
      </c>
      <c r="I33" s="6">
        <v>0.65</v>
      </c>
      <c r="J33" s="6">
        <v>2.19</v>
      </c>
      <c r="K33" s="6" t="s">
        <v>12224</v>
      </c>
      <c r="L33" s="6" t="b">
        <v>0</v>
      </c>
      <c r="M33" s="5" t="b">
        <f t="shared" si="0"/>
        <v>0</v>
      </c>
    </row>
    <row r="34" spans="1:13" x14ac:dyDescent="0.25">
      <c r="A34" s="10" t="s">
        <v>21072</v>
      </c>
      <c r="B34" s="11" t="s">
        <v>12281</v>
      </c>
      <c r="C34" s="4">
        <v>8</v>
      </c>
      <c r="D34" s="12" t="s">
        <v>12282</v>
      </c>
      <c r="E34" s="4" t="b">
        <v>0</v>
      </c>
      <c r="F34" s="4">
        <v>75</v>
      </c>
      <c r="G34" s="4">
        <v>1434</v>
      </c>
      <c r="H34" s="4">
        <v>2937</v>
      </c>
      <c r="I34" s="4">
        <v>7.07</v>
      </c>
      <c r="J34" s="4">
        <v>1.1399999999999999</v>
      </c>
      <c r="K34" s="4" t="s">
        <v>12224</v>
      </c>
      <c r="L34" s="4" t="b">
        <v>0</v>
      </c>
      <c r="M34" s="5" t="b">
        <f t="shared" si="0"/>
        <v>0</v>
      </c>
    </row>
    <row r="35" spans="1:13" x14ac:dyDescent="0.25">
      <c r="A35" s="13" t="s">
        <v>21073</v>
      </c>
      <c r="B35" s="14" t="s">
        <v>12283</v>
      </c>
      <c r="C35" s="6">
        <v>8</v>
      </c>
      <c r="D35" s="15" t="s">
        <v>12284</v>
      </c>
      <c r="E35" s="6" t="b">
        <v>0</v>
      </c>
      <c r="F35" s="6">
        <v>79</v>
      </c>
      <c r="G35" s="6">
        <v>97</v>
      </c>
      <c r="H35" s="6">
        <v>8211</v>
      </c>
      <c r="I35" s="6">
        <v>5.23</v>
      </c>
      <c r="J35" s="6">
        <v>4.3</v>
      </c>
      <c r="K35" s="6" t="s">
        <v>12224</v>
      </c>
      <c r="L35" s="6" t="b">
        <v>0</v>
      </c>
      <c r="M35" s="5" t="b">
        <f t="shared" si="0"/>
        <v>0</v>
      </c>
    </row>
    <row r="36" spans="1:13" x14ac:dyDescent="0.25">
      <c r="A36" s="10" t="s">
        <v>21074</v>
      </c>
      <c r="B36" s="11" t="s">
        <v>12285</v>
      </c>
      <c r="C36" s="4">
        <v>7</v>
      </c>
      <c r="D36" s="12" t="s">
        <v>12286</v>
      </c>
      <c r="E36" s="4" t="b">
        <v>0</v>
      </c>
      <c r="F36" s="4">
        <v>478</v>
      </c>
      <c r="G36" s="4">
        <v>555</v>
      </c>
      <c r="H36" s="4">
        <v>9846</v>
      </c>
      <c r="I36" s="4">
        <v>12.24</v>
      </c>
      <c r="J36" s="4">
        <v>2.2000000000000002</v>
      </c>
      <c r="K36" s="4" t="s">
        <v>12224</v>
      </c>
      <c r="L36" s="4" t="b">
        <v>0</v>
      </c>
      <c r="M36" s="5" t="b">
        <f t="shared" si="0"/>
        <v>0</v>
      </c>
    </row>
    <row r="37" spans="1:13" x14ac:dyDescent="0.25">
      <c r="A37" s="13" t="s">
        <v>21075</v>
      </c>
      <c r="B37" s="14" t="s">
        <v>8326</v>
      </c>
      <c r="C37" s="6">
        <v>7</v>
      </c>
      <c r="D37" s="15" t="s">
        <v>8327</v>
      </c>
      <c r="E37" s="6" t="b">
        <v>0</v>
      </c>
      <c r="F37" s="6">
        <v>201</v>
      </c>
      <c r="G37" s="6">
        <v>325</v>
      </c>
      <c r="H37" s="6">
        <v>90061</v>
      </c>
      <c r="I37" s="6">
        <v>4.22</v>
      </c>
      <c r="J37" s="6">
        <v>58.41</v>
      </c>
      <c r="K37" s="6" t="s">
        <v>12224</v>
      </c>
      <c r="L37" s="6" t="b">
        <v>0</v>
      </c>
      <c r="M37" s="5" t="b">
        <f t="shared" si="0"/>
        <v>0</v>
      </c>
    </row>
    <row r="38" spans="1:13" x14ac:dyDescent="0.25">
      <c r="A38" s="10" t="s">
        <v>21076</v>
      </c>
      <c r="B38" s="11" t="s">
        <v>8164</v>
      </c>
      <c r="C38" s="4">
        <v>7</v>
      </c>
      <c r="D38" s="12" t="s">
        <v>8165</v>
      </c>
      <c r="E38" s="4" t="b">
        <v>0</v>
      </c>
      <c r="F38" s="4">
        <v>3177</v>
      </c>
      <c r="G38" s="4">
        <v>4999</v>
      </c>
      <c r="H38" s="4">
        <v>888470</v>
      </c>
      <c r="I38" s="4">
        <v>7.09</v>
      </c>
      <c r="J38" s="4">
        <v>343.17</v>
      </c>
      <c r="K38" s="4" t="s">
        <v>12224</v>
      </c>
      <c r="L38" s="4" t="b">
        <v>0</v>
      </c>
      <c r="M38" s="5" t="b">
        <f t="shared" si="0"/>
        <v>1</v>
      </c>
    </row>
    <row r="39" spans="1:13" x14ac:dyDescent="0.25">
      <c r="A39" s="13" t="s">
        <v>21077</v>
      </c>
      <c r="B39" s="14" t="s">
        <v>12287</v>
      </c>
      <c r="C39" s="6">
        <v>7</v>
      </c>
      <c r="D39" s="15" t="s">
        <v>12288</v>
      </c>
      <c r="E39" s="6" t="b">
        <v>0</v>
      </c>
      <c r="F39" s="6">
        <v>2334</v>
      </c>
      <c r="G39" s="6">
        <v>4900</v>
      </c>
      <c r="H39" s="6">
        <v>58499</v>
      </c>
      <c r="I39" s="6">
        <v>4.74</v>
      </c>
      <c r="J39" s="6">
        <v>33.83</v>
      </c>
      <c r="K39" s="6" t="s">
        <v>12224</v>
      </c>
      <c r="L39" s="6" t="b">
        <v>0</v>
      </c>
      <c r="M39" s="5" t="b">
        <f t="shared" si="0"/>
        <v>0</v>
      </c>
    </row>
    <row r="40" spans="1:13" x14ac:dyDescent="0.25">
      <c r="A40" s="10" t="s">
        <v>21078</v>
      </c>
      <c r="B40" s="11" t="s">
        <v>12289</v>
      </c>
      <c r="C40" s="4">
        <v>7</v>
      </c>
      <c r="D40" s="12" t="s">
        <v>12290</v>
      </c>
      <c r="E40" s="4" t="b">
        <v>0</v>
      </c>
      <c r="F40" s="4">
        <v>337</v>
      </c>
      <c r="G40" s="4">
        <v>723</v>
      </c>
      <c r="H40" s="4">
        <v>11825</v>
      </c>
      <c r="I40" s="4">
        <v>2.13</v>
      </c>
      <c r="J40" s="4">
        <v>15.24</v>
      </c>
      <c r="K40" s="4" t="s">
        <v>12224</v>
      </c>
      <c r="L40" s="4" t="b">
        <v>0</v>
      </c>
      <c r="M40" s="5" t="b">
        <f t="shared" si="0"/>
        <v>0</v>
      </c>
    </row>
    <row r="41" spans="1:13" x14ac:dyDescent="0.25">
      <c r="A41" s="13" t="s">
        <v>21079</v>
      </c>
      <c r="B41" s="14" t="s">
        <v>12291</v>
      </c>
      <c r="C41" s="6">
        <v>7</v>
      </c>
      <c r="D41" s="15" t="s">
        <v>12292</v>
      </c>
      <c r="E41" s="6" t="b">
        <v>0</v>
      </c>
      <c r="F41" s="6">
        <v>329</v>
      </c>
      <c r="G41" s="6">
        <v>925</v>
      </c>
      <c r="H41" s="6">
        <v>95395</v>
      </c>
      <c r="I41" s="6">
        <v>5.56</v>
      </c>
      <c r="J41" s="6">
        <v>47.04</v>
      </c>
      <c r="K41" s="6" t="s">
        <v>12224</v>
      </c>
      <c r="L41" s="6" t="b">
        <v>0</v>
      </c>
      <c r="M41" s="5" t="b">
        <f t="shared" si="0"/>
        <v>0</v>
      </c>
    </row>
    <row r="42" spans="1:13" x14ac:dyDescent="0.25">
      <c r="A42" s="10" t="s">
        <v>21080</v>
      </c>
      <c r="B42" s="11" t="s">
        <v>12293</v>
      </c>
      <c r="C42" s="4">
        <v>7</v>
      </c>
      <c r="D42" s="12" t="s">
        <v>12294</v>
      </c>
      <c r="E42" s="4" t="b">
        <v>0</v>
      </c>
      <c r="F42" s="4">
        <v>206</v>
      </c>
      <c r="G42" s="4">
        <v>3787</v>
      </c>
      <c r="H42" s="4">
        <v>2979</v>
      </c>
      <c r="I42" s="4">
        <v>0.53</v>
      </c>
      <c r="J42" s="4">
        <v>15.36</v>
      </c>
      <c r="K42" s="4" t="s">
        <v>12224</v>
      </c>
      <c r="L42" s="4" t="b">
        <v>0</v>
      </c>
      <c r="M42" s="5" t="b">
        <f t="shared" si="0"/>
        <v>0</v>
      </c>
    </row>
    <row r="43" spans="1:13" x14ac:dyDescent="0.25">
      <c r="A43" s="13" t="s">
        <v>21081</v>
      </c>
      <c r="B43" s="14" t="s">
        <v>12295</v>
      </c>
      <c r="C43" s="6">
        <v>7</v>
      </c>
      <c r="D43" s="15" t="s">
        <v>12296</v>
      </c>
      <c r="E43" s="6" t="b">
        <v>0</v>
      </c>
      <c r="F43" s="6">
        <v>15</v>
      </c>
      <c r="G43" s="6">
        <v>74</v>
      </c>
      <c r="H43" s="6">
        <v>2266</v>
      </c>
      <c r="I43" s="6">
        <v>0.52</v>
      </c>
      <c r="J43" s="6">
        <v>11.99</v>
      </c>
      <c r="K43" s="6" t="s">
        <v>12224</v>
      </c>
      <c r="L43" s="6" t="b">
        <v>0</v>
      </c>
      <c r="M43" s="5" t="b">
        <f t="shared" si="0"/>
        <v>0</v>
      </c>
    </row>
    <row r="44" spans="1:13" x14ac:dyDescent="0.25">
      <c r="A44" s="10" t="s">
        <v>21082</v>
      </c>
      <c r="B44" s="11" t="s">
        <v>12297</v>
      </c>
      <c r="C44" s="4">
        <v>6</v>
      </c>
      <c r="D44" s="12" t="s">
        <v>12298</v>
      </c>
      <c r="E44" s="4" t="b">
        <v>0</v>
      </c>
      <c r="F44" s="4">
        <v>444</v>
      </c>
      <c r="G44" s="4">
        <v>1329</v>
      </c>
      <c r="H44" s="4">
        <v>8624</v>
      </c>
      <c r="I44" s="4">
        <v>10.96</v>
      </c>
      <c r="J44" s="4">
        <v>2.16</v>
      </c>
      <c r="K44" s="4" t="s">
        <v>12224</v>
      </c>
      <c r="L44" s="4" t="b">
        <v>0</v>
      </c>
      <c r="M44" s="5" t="b">
        <f t="shared" si="0"/>
        <v>0</v>
      </c>
    </row>
    <row r="45" spans="1:13" x14ac:dyDescent="0.25">
      <c r="A45" s="13" t="s">
        <v>21083</v>
      </c>
      <c r="B45" s="14" t="s">
        <v>12299</v>
      </c>
      <c r="C45" s="6">
        <v>6</v>
      </c>
      <c r="D45" s="15" t="s">
        <v>12300</v>
      </c>
      <c r="E45" s="6" t="b">
        <v>0</v>
      </c>
      <c r="F45" s="6">
        <v>226</v>
      </c>
      <c r="G45" s="6">
        <v>225</v>
      </c>
      <c r="H45" s="6">
        <v>5360</v>
      </c>
      <c r="I45" s="6">
        <v>3.7</v>
      </c>
      <c r="J45" s="6">
        <v>3.96</v>
      </c>
      <c r="K45" s="6" t="s">
        <v>12224</v>
      </c>
      <c r="L45" s="6" t="b">
        <v>0</v>
      </c>
      <c r="M45" s="5" t="b">
        <f t="shared" si="0"/>
        <v>0</v>
      </c>
    </row>
    <row r="46" spans="1:13" x14ac:dyDescent="0.25">
      <c r="A46" s="10" t="s">
        <v>21084</v>
      </c>
      <c r="B46" s="11" t="s">
        <v>12301</v>
      </c>
      <c r="C46" s="4">
        <v>6</v>
      </c>
      <c r="D46" s="12" t="s">
        <v>12302</v>
      </c>
      <c r="E46" s="4" t="b">
        <v>0</v>
      </c>
      <c r="F46" s="4">
        <v>15660</v>
      </c>
      <c r="G46" s="4">
        <v>1551</v>
      </c>
      <c r="H46" s="4">
        <v>19533</v>
      </c>
      <c r="I46" s="4">
        <v>12.92</v>
      </c>
      <c r="J46" s="4">
        <v>4.1399999999999997</v>
      </c>
      <c r="K46" s="4" t="s">
        <v>12224</v>
      </c>
      <c r="L46" s="4" t="b">
        <v>0</v>
      </c>
      <c r="M46" s="5" t="b">
        <f t="shared" si="0"/>
        <v>0</v>
      </c>
    </row>
    <row r="47" spans="1:13" x14ac:dyDescent="0.25">
      <c r="A47" s="13" t="s">
        <v>21085</v>
      </c>
      <c r="B47" s="14" t="s">
        <v>12303</v>
      </c>
      <c r="C47" s="6">
        <v>6</v>
      </c>
      <c r="D47" s="15" t="s">
        <v>12304</v>
      </c>
      <c r="E47" s="6" t="b">
        <v>0</v>
      </c>
      <c r="F47" s="6">
        <v>411</v>
      </c>
      <c r="G47" s="6">
        <v>24</v>
      </c>
      <c r="H47" s="6">
        <v>22401</v>
      </c>
      <c r="I47" s="6">
        <v>2.68</v>
      </c>
      <c r="J47" s="6">
        <v>22.9</v>
      </c>
      <c r="K47" s="6" t="s">
        <v>12224</v>
      </c>
      <c r="L47" s="6" t="b">
        <v>0</v>
      </c>
      <c r="M47" s="5" t="b">
        <f t="shared" si="0"/>
        <v>0</v>
      </c>
    </row>
    <row r="48" spans="1:13" x14ac:dyDescent="0.25">
      <c r="A48" s="10" t="s">
        <v>21086</v>
      </c>
      <c r="B48" s="11" t="s">
        <v>12305</v>
      </c>
      <c r="C48" s="4">
        <v>6</v>
      </c>
      <c r="D48" s="12" t="s">
        <v>12306</v>
      </c>
      <c r="E48" s="4" t="b">
        <v>0</v>
      </c>
      <c r="F48" s="4">
        <v>1192</v>
      </c>
      <c r="G48" s="4">
        <v>1319</v>
      </c>
      <c r="H48" s="4">
        <v>42570</v>
      </c>
      <c r="I48" s="4">
        <v>3.37</v>
      </c>
      <c r="J48" s="4">
        <v>34.64</v>
      </c>
      <c r="K48" s="4" t="s">
        <v>12224</v>
      </c>
      <c r="L48" s="4" t="b">
        <v>0</v>
      </c>
      <c r="M48" s="5" t="b">
        <f t="shared" si="0"/>
        <v>0</v>
      </c>
    </row>
    <row r="49" spans="1:13" x14ac:dyDescent="0.25">
      <c r="A49" s="13" t="s">
        <v>21087</v>
      </c>
      <c r="B49" s="14" t="s">
        <v>12307</v>
      </c>
      <c r="C49" s="6">
        <v>6</v>
      </c>
      <c r="D49" s="15" t="s">
        <v>12308</v>
      </c>
      <c r="E49" s="6" t="b">
        <v>1</v>
      </c>
      <c r="F49" s="6">
        <v>10977</v>
      </c>
      <c r="G49" s="6">
        <v>852</v>
      </c>
      <c r="H49" s="6">
        <v>8190</v>
      </c>
      <c r="I49" s="6">
        <v>13.08</v>
      </c>
      <c r="J49" s="6">
        <v>1.72</v>
      </c>
      <c r="K49" s="6" t="s">
        <v>12224</v>
      </c>
      <c r="L49" s="6" t="b">
        <v>0</v>
      </c>
      <c r="M49" s="5" t="b">
        <f t="shared" si="0"/>
        <v>0</v>
      </c>
    </row>
    <row r="50" spans="1:13" x14ac:dyDescent="0.25">
      <c r="A50" s="10" t="s">
        <v>21088</v>
      </c>
      <c r="B50" s="11" t="s">
        <v>10643</v>
      </c>
      <c r="C50" s="4">
        <v>6</v>
      </c>
      <c r="D50" s="12" t="s">
        <v>10644</v>
      </c>
      <c r="E50" s="4" t="b">
        <v>0</v>
      </c>
      <c r="F50" s="4">
        <v>166</v>
      </c>
      <c r="G50" s="4">
        <v>259</v>
      </c>
      <c r="H50" s="4">
        <v>20897</v>
      </c>
      <c r="I50" s="4">
        <v>7.53</v>
      </c>
      <c r="J50" s="4">
        <v>7.6</v>
      </c>
      <c r="K50" s="4" t="s">
        <v>12224</v>
      </c>
      <c r="L50" s="4" t="b">
        <v>0</v>
      </c>
      <c r="M50" s="5" t="b">
        <f t="shared" si="0"/>
        <v>0</v>
      </c>
    </row>
    <row r="51" spans="1:13" x14ac:dyDescent="0.25">
      <c r="A51" s="13" t="s">
        <v>21089</v>
      </c>
      <c r="B51" s="14" t="s">
        <v>12309</v>
      </c>
      <c r="C51" s="6">
        <v>6</v>
      </c>
      <c r="D51" s="15" t="s">
        <v>12310</v>
      </c>
      <c r="E51" s="6" t="b">
        <v>0</v>
      </c>
      <c r="F51" s="6">
        <v>497</v>
      </c>
      <c r="G51" s="6">
        <v>937</v>
      </c>
      <c r="H51" s="6">
        <v>22307</v>
      </c>
      <c r="I51" s="6">
        <v>9.32</v>
      </c>
      <c r="J51" s="6">
        <v>6.56</v>
      </c>
      <c r="K51" s="6" t="s">
        <v>12224</v>
      </c>
      <c r="L51" s="6" t="b">
        <v>0</v>
      </c>
      <c r="M51" s="5" t="b">
        <f t="shared" si="0"/>
        <v>0</v>
      </c>
    </row>
    <row r="52" spans="1:13" x14ac:dyDescent="0.25">
      <c r="A52" s="10" t="s">
        <v>21090</v>
      </c>
      <c r="B52" s="11" t="s">
        <v>12311</v>
      </c>
      <c r="C52" s="4">
        <v>6</v>
      </c>
      <c r="D52" s="12" t="s">
        <v>12312</v>
      </c>
      <c r="E52" s="4" t="b">
        <v>0</v>
      </c>
      <c r="F52" s="4">
        <v>61</v>
      </c>
      <c r="G52" s="4">
        <v>149</v>
      </c>
      <c r="H52" s="4">
        <v>16340</v>
      </c>
      <c r="I52" s="4">
        <v>0.56000000000000005</v>
      </c>
      <c r="J52" s="4">
        <v>79.709999999999994</v>
      </c>
      <c r="K52" s="4" t="s">
        <v>12224</v>
      </c>
      <c r="L52" s="4" t="b">
        <v>0</v>
      </c>
      <c r="M52" s="5" t="b">
        <f t="shared" si="0"/>
        <v>1</v>
      </c>
    </row>
    <row r="53" spans="1:13" x14ac:dyDescent="0.25">
      <c r="A53" s="13" t="s">
        <v>21091</v>
      </c>
      <c r="B53" s="14" t="s">
        <v>12313</v>
      </c>
      <c r="C53" s="6">
        <v>6</v>
      </c>
      <c r="D53" s="15" t="s">
        <v>12314</v>
      </c>
      <c r="E53" s="6" t="b">
        <v>0</v>
      </c>
      <c r="F53" s="6">
        <v>419</v>
      </c>
      <c r="G53" s="6">
        <v>783</v>
      </c>
      <c r="H53" s="6">
        <v>75212</v>
      </c>
      <c r="I53" s="6">
        <v>11.75</v>
      </c>
      <c r="J53" s="6">
        <v>17.54</v>
      </c>
      <c r="K53" s="6" t="s">
        <v>12224</v>
      </c>
      <c r="L53" s="6" t="b">
        <v>0</v>
      </c>
      <c r="M53" s="5" t="b">
        <f t="shared" si="0"/>
        <v>0</v>
      </c>
    </row>
    <row r="54" spans="1:13" x14ac:dyDescent="0.25">
      <c r="A54" s="10" t="s">
        <v>21092</v>
      </c>
      <c r="B54" s="11" t="s">
        <v>12315</v>
      </c>
      <c r="C54" s="4">
        <v>5</v>
      </c>
      <c r="D54" s="12" t="s">
        <v>12316</v>
      </c>
      <c r="E54" s="4" t="b">
        <v>0</v>
      </c>
      <c r="F54" s="4">
        <v>1162</v>
      </c>
      <c r="G54" s="4">
        <v>827</v>
      </c>
      <c r="H54" s="4">
        <v>36834</v>
      </c>
      <c r="I54" s="4">
        <v>2.4</v>
      </c>
      <c r="J54" s="4">
        <v>42.05</v>
      </c>
      <c r="K54" s="4" t="s">
        <v>12224</v>
      </c>
      <c r="L54" s="4" t="b">
        <v>0</v>
      </c>
      <c r="M54" s="5" t="b">
        <f t="shared" si="0"/>
        <v>0</v>
      </c>
    </row>
    <row r="55" spans="1:13" x14ac:dyDescent="0.25">
      <c r="A55" s="13" t="s">
        <v>21093</v>
      </c>
      <c r="B55" s="14" t="s">
        <v>12317</v>
      </c>
      <c r="C55" s="6">
        <v>5</v>
      </c>
      <c r="D55" s="15" t="s">
        <v>12318</v>
      </c>
      <c r="E55" s="6" t="b">
        <v>1</v>
      </c>
      <c r="F55" s="6">
        <v>2674</v>
      </c>
      <c r="G55" s="6">
        <v>1190</v>
      </c>
      <c r="H55" s="6">
        <v>17595</v>
      </c>
      <c r="I55" s="6">
        <v>12.86</v>
      </c>
      <c r="J55" s="6">
        <v>3.75</v>
      </c>
      <c r="K55" s="6" t="s">
        <v>12224</v>
      </c>
      <c r="L55" s="6" t="b">
        <v>0</v>
      </c>
      <c r="M55" s="5" t="b">
        <f t="shared" si="0"/>
        <v>0</v>
      </c>
    </row>
    <row r="56" spans="1:13" x14ac:dyDescent="0.25">
      <c r="A56" s="10" t="s">
        <v>21094</v>
      </c>
      <c r="B56" s="11" t="s">
        <v>12319</v>
      </c>
      <c r="C56" s="4">
        <v>5</v>
      </c>
      <c r="D56" s="12" t="s">
        <v>12320</v>
      </c>
      <c r="E56" s="4" t="b">
        <v>0</v>
      </c>
      <c r="F56" s="4">
        <v>25</v>
      </c>
      <c r="G56" s="4">
        <v>76</v>
      </c>
      <c r="H56" s="4">
        <v>1477</v>
      </c>
      <c r="I56" s="4">
        <v>0.5</v>
      </c>
      <c r="J56" s="4">
        <v>8.16</v>
      </c>
      <c r="K56" s="4" t="s">
        <v>12224</v>
      </c>
      <c r="L56" s="4" t="b">
        <v>0</v>
      </c>
      <c r="M56" s="5" t="b">
        <f t="shared" si="0"/>
        <v>0</v>
      </c>
    </row>
    <row r="57" spans="1:13" x14ac:dyDescent="0.25">
      <c r="A57" s="13" t="s">
        <v>21095</v>
      </c>
      <c r="B57" s="14" t="s">
        <v>12321</v>
      </c>
      <c r="C57" s="6">
        <v>5</v>
      </c>
      <c r="D57" s="15" t="s">
        <v>12322</v>
      </c>
      <c r="E57" s="6" t="b">
        <v>0</v>
      </c>
      <c r="F57" s="6">
        <v>8762</v>
      </c>
      <c r="G57" s="6">
        <v>3401</v>
      </c>
      <c r="H57" s="6">
        <v>27721</v>
      </c>
      <c r="I57" s="6">
        <v>2.79</v>
      </c>
      <c r="J57" s="6">
        <v>27.2</v>
      </c>
      <c r="K57" s="6" t="s">
        <v>12224</v>
      </c>
      <c r="L57" s="6" t="b">
        <v>0</v>
      </c>
      <c r="M57" s="5" t="b">
        <f t="shared" si="0"/>
        <v>0</v>
      </c>
    </row>
    <row r="58" spans="1:13" x14ac:dyDescent="0.25">
      <c r="A58" s="10" t="s">
        <v>21096</v>
      </c>
      <c r="B58" s="11" t="s">
        <v>12323</v>
      </c>
      <c r="C58" s="4">
        <v>5</v>
      </c>
      <c r="D58" s="12" t="s">
        <v>12324</v>
      </c>
      <c r="E58" s="4" t="b">
        <v>0</v>
      </c>
      <c r="F58" s="4">
        <v>802</v>
      </c>
      <c r="G58" s="4">
        <v>95</v>
      </c>
      <c r="H58" s="4">
        <v>68182</v>
      </c>
      <c r="I58" s="4">
        <v>6.06</v>
      </c>
      <c r="J58" s="4">
        <v>30.84</v>
      </c>
      <c r="K58" s="4" t="s">
        <v>12224</v>
      </c>
      <c r="L58" s="4" t="b">
        <v>0</v>
      </c>
      <c r="M58" s="5" t="b">
        <f t="shared" si="0"/>
        <v>0</v>
      </c>
    </row>
    <row r="59" spans="1:13" x14ac:dyDescent="0.25">
      <c r="A59" s="13" t="s">
        <v>21097</v>
      </c>
      <c r="B59" s="14" t="s">
        <v>12325</v>
      </c>
      <c r="C59" s="6">
        <v>5</v>
      </c>
      <c r="D59" s="15" t="s">
        <v>12326</v>
      </c>
      <c r="E59" s="6" t="b">
        <v>0</v>
      </c>
      <c r="F59" s="6">
        <v>35</v>
      </c>
      <c r="G59" s="6">
        <v>106</v>
      </c>
      <c r="H59" s="6">
        <v>14655</v>
      </c>
      <c r="I59" s="6">
        <v>6.84</v>
      </c>
      <c r="J59" s="6">
        <v>5.87</v>
      </c>
      <c r="K59" s="6" t="s">
        <v>12224</v>
      </c>
      <c r="L59" s="6" t="b">
        <v>0</v>
      </c>
      <c r="M59" s="5" t="b">
        <f t="shared" si="0"/>
        <v>0</v>
      </c>
    </row>
    <row r="60" spans="1:13" x14ac:dyDescent="0.25">
      <c r="A60" s="10" t="s">
        <v>21098</v>
      </c>
      <c r="B60" s="11" t="s">
        <v>12327</v>
      </c>
      <c r="C60" s="4">
        <v>5</v>
      </c>
      <c r="D60" s="12" t="s">
        <v>12328</v>
      </c>
      <c r="E60" s="4" t="b">
        <v>0</v>
      </c>
      <c r="F60" s="4">
        <v>3550</v>
      </c>
      <c r="G60" s="4">
        <v>2280</v>
      </c>
      <c r="H60" s="4">
        <v>19554</v>
      </c>
      <c r="I60" s="4">
        <v>9.77</v>
      </c>
      <c r="J60" s="4">
        <v>5.48</v>
      </c>
      <c r="K60" s="4" t="s">
        <v>12224</v>
      </c>
      <c r="L60" s="4" t="b">
        <v>0</v>
      </c>
      <c r="M60" s="5" t="b">
        <f t="shared" si="0"/>
        <v>0</v>
      </c>
    </row>
    <row r="61" spans="1:13" x14ac:dyDescent="0.25">
      <c r="A61" s="13" t="s">
        <v>21099</v>
      </c>
      <c r="B61" s="14" t="s">
        <v>0</v>
      </c>
      <c r="C61" s="6">
        <v>5</v>
      </c>
      <c r="D61" s="15" t="s">
        <v>9185</v>
      </c>
      <c r="E61" s="6"/>
      <c r="F61" s="6"/>
      <c r="G61" s="6"/>
      <c r="H61" s="6"/>
      <c r="I61" s="6"/>
      <c r="J61" s="6"/>
      <c r="K61" s="6" t="s">
        <v>12224</v>
      </c>
      <c r="L61" s="6" t="b">
        <v>0</v>
      </c>
      <c r="M61" s="5" t="b">
        <f t="shared" si="0"/>
        <v>0</v>
      </c>
    </row>
    <row r="62" spans="1:13" x14ac:dyDescent="0.25">
      <c r="A62" s="10" t="s">
        <v>21100</v>
      </c>
      <c r="B62" s="11" t="s">
        <v>12329</v>
      </c>
      <c r="C62" s="4">
        <v>5</v>
      </c>
      <c r="D62" s="12" t="s">
        <v>12330</v>
      </c>
      <c r="E62" s="4" t="b">
        <v>0</v>
      </c>
      <c r="F62" s="4">
        <v>752</v>
      </c>
      <c r="G62" s="4">
        <v>929</v>
      </c>
      <c r="H62" s="4">
        <v>4167</v>
      </c>
      <c r="I62" s="4">
        <v>12.53</v>
      </c>
      <c r="J62" s="4">
        <v>0.91</v>
      </c>
      <c r="K62" s="4" t="s">
        <v>12224</v>
      </c>
      <c r="L62" s="4" t="b">
        <v>0</v>
      </c>
      <c r="M62" s="5" t="b">
        <f t="shared" si="0"/>
        <v>0</v>
      </c>
    </row>
    <row r="63" spans="1:13" x14ac:dyDescent="0.25">
      <c r="A63" s="13" t="s">
        <v>21101</v>
      </c>
      <c r="B63" s="14" t="s">
        <v>12331</v>
      </c>
      <c r="C63" s="6">
        <v>5</v>
      </c>
      <c r="D63" s="15" t="s">
        <v>12332</v>
      </c>
      <c r="E63" s="6" t="b">
        <v>0</v>
      </c>
      <c r="F63" s="6">
        <v>79</v>
      </c>
      <c r="G63" s="6">
        <v>320</v>
      </c>
      <c r="H63" s="6">
        <v>845</v>
      </c>
      <c r="I63" s="6">
        <v>0.65</v>
      </c>
      <c r="J63" s="6">
        <v>3.55</v>
      </c>
      <c r="K63" s="6" t="s">
        <v>12224</v>
      </c>
      <c r="L63" s="6" t="b">
        <v>0</v>
      </c>
      <c r="M63" s="5" t="b">
        <f t="shared" si="0"/>
        <v>0</v>
      </c>
    </row>
    <row r="64" spans="1:13" x14ac:dyDescent="0.25">
      <c r="A64" s="10" t="s">
        <v>21102</v>
      </c>
      <c r="B64" s="11" t="s">
        <v>12333</v>
      </c>
      <c r="C64" s="4">
        <v>5</v>
      </c>
      <c r="D64" s="12" t="s">
        <v>12334</v>
      </c>
      <c r="E64" s="4" t="b">
        <v>0</v>
      </c>
      <c r="F64" s="4">
        <v>120</v>
      </c>
      <c r="G64" s="4">
        <v>146</v>
      </c>
      <c r="H64" s="4">
        <v>10926</v>
      </c>
      <c r="I64" s="4">
        <v>8.44</v>
      </c>
      <c r="J64" s="4">
        <v>3.55</v>
      </c>
      <c r="K64" s="4" t="s">
        <v>12224</v>
      </c>
      <c r="L64" s="4" t="b">
        <v>0</v>
      </c>
      <c r="M64" s="5" t="b">
        <f t="shared" si="0"/>
        <v>0</v>
      </c>
    </row>
    <row r="65" spans="1:13" x14ac:dyDescent="0.25">
      <c r="A65" s="13" t="s">
        <v>21103</v>
      </c>
      <c r="B65" s="14" t="s">
        <v>12335</v>
      </c>
      <c r="C65" s="6">
        <v>4</v>
      </c>
      <c r="D65" s="15" t="s">
        <v>12336</v>
      </c>
      <c r="E65" s="6" t="b">
        <v>0</v>
      </c>
      <c r="F65" s="6">
        <v>72</v>
      </c>
      <c r="G65" s="6">
        <v>153</v>
      </c>
      <c r="H65" s="6">
        <v>7374</v>
      </c>
      <c r="I65" s="6">
        <v>4.59</v>
      </c>
      <c r="J65" s="6">
        <v>4.41</v>
      </c>
      <c r="K65" s="6" t="s">
        <v>12224</v>
      </c>
      <c r="L65" s="6" t="b">
        <v>0</v>
      </c>
      <c r="M65" s="5" t="b">
        <f t="shared" si="0"/>
        <v>0</v>
      </c>
    </row>
    <row r="66" spans="1:13" x14ac:dyDescent="0.25">
      <c r="A66" s="10" t="s">
        <v>21104</v>
      </c>
      <c r="B66" s="11" t="s">
        <v>12337</v>
      </c>
      <c r="C66" s="4">
        <v>4</v>
      </c>
      <c r="D66" s="12" t="s">
        <v>12338</v>
      </c>
      <c r="E66" s="4" t="b">
        <v>1</v>
      </c>
      <c r="F66" s="4">
        <v>29992</v>
      </c>
      <c r="G66" s="4">
        <v>10607</v>
      </c>
      <c r="H66" s="4">
        <v>108412</v>
      </c>
      <c r="I66" s="4">
        <v>15.05</v>
      </c>
      <c r="J66" s="4">
        <v>19.739999999999998</v>
      </c>
      <c r="K66" s="4" t="s">
        <v>12224</v>
      </c>
      <c r="L66" s="4" t="b">
        <v>0</v>
      </c>
      <c r="M66" s="5" t="b">
        <f t="shared" si="0"/>
        <v>0</v>
      </c>
    </row>
    <row r="67" spans="1:13" x14ac:dyDescent="0.25">
      <c r="A67" s="13" t="s">
        <v>21105</v>
      </c>
      <c r="B67" s="14" t="s">
        <v>12339</v>
      </c>
      <c r="C67" s="6">
        <v>4</v>
      </c>
      <c r="D67" s="15" t="s">
        <v>12340</v>
      </c>
      <c r="E67" s="6" t="b">
        <v>0</v>
      </c>
      <c r="F67" s="6">
        <v>2124</v>
      </c>
      <c r="G67" s="6">
        <v>141</v>
      </c>
      <c r="H67" s="6">
        <v>500255</v>
      </c>
      <c r="I67" s="6">
        <v>12.73</v>
      </c>
      <c r="J67" s="6">
        <v>107.67</v>
      </c>
      <c r="K67" s="6" t="s">
        <v>12224</v>
      </c>
      <c r="L67" s="6" t="b">
        <v>0</v>
      </c>
      <c r="M67" s="5" t="b">
        <f t="shared" ref="M67:M130" si="1">IF(J67&gt;62.7015,TRUE,FALSE)</f>
        <v>1</v>
      </c>
    </row>
    <row r="68" spans="1:13" x14ac:dyDescent="0.25">
      <c r="A68" s="10" t="s">
        <v>21106</v>
      </c>
      <c r="B68" s="11" t="s">
        <v>12341</v>
      </c>
      <c r="C68" s="4">
        <v>4</v>
      </c>
      <c r="D68" s="12" t="s">
        <v>12342</v>
      </c>
      <c r="E68" s="4" t="b">
        <v>0</v>
      </c>
      <c r="F68" s="4">
        <v>1577</v>
      </c>
      <c r="G68" s="4">
        <v>5000</v>
      </c>
      <c r="H68" s="4">
        <v>169369</v>
      </c>
      <c r="I68" s="4">
        <v>7.93</v>
      </c>
      <c r="J68" s="4">
        <v>58.52</v>
      </c>
      <c r="K68" s="4" t="s">
        <v>12224</v>
      </c>
      <c r="L68" s="4" t="b">
        <v>0</v>
      </c>
      <c r="M68" s="5" t="b">
        <f t="shared" si="1"/>
        <v>0</v>
      </c>
    </row>
    <row r="69" spans="1:13" x14ac:dyDescent="0.25">
      <c r="A69" s="13" t="s">
        <v>21107</v>
      </c>
      <c r="B69" s="14" t="s">
        <v>12343</v>
      </c>
      <c r="C69" s="6">
        <v>4</v>
      </c>
      <c r="D69" s="15" t="s">
        <v>12344</v>
      </c>
      <c r="E69" s="6" t="b">
        <v>0</v>
      </c>
      <c r="F69" s="6">
        <v>37</v>
      </c>
      <c r="G69" s="6">
        <v>25</v>
      </c>
      <c r="H69" s="6">
        <v>11690</v>
      </c>
      <c r="I69" s="6">
        <v>1.55</v>
      </c>
      <c r="J69" s="6">
        <v>20.69</v>
      </c>
      <c r="K69" s="6" t="s">
        <v>12224</v>
      </c>
      <c r="L69" s="6" t="b">
        <v>0</v>
      </c>
      <c r="M69" s="5" t="b">
        <f t="shared" si="1"/>
        <v>0</v>
      </c>
    </row>
    <row r="70" spans="1:13" x14ac:dyDescent="0.25">
      <c r="A70" s="10" t="s">
        <v>21108</v>
      </c>
      <c r="B70" s="11" t="s">
        <v>12345</v>
      </c>
      <c r="C70" s="4">
        <v>4</v>
      </c>
      <c r="D70" s="12" t="s">
        <v>12346</v>
      </c>
      <c r="E70" s="4" t="b">
        <v>0</v>
      </c>
      <c r="F70" s="4">
        <v>8635</v>
      </c>
      <c r="G70" s="4">
        <v>8569</v>
      </c>
      <c r="H70" s="4">
        <v>891892</v>
      </c>
      <c r="I70" s="4">
        <v>12.44</v>
      </c>
      <c r="J70" s="4">
        <v>196.5</v>
      </c>
      <c r="K70" s="4" t="s">
        <v>12224</v>
      </c>
      <c r="L70" s="4" t="b">
        <v>0</v>
      </c>
      <c r="M70" s="5" t="b">
        <f t="shared" si="1"/>
        <v>1</v>
      </c>
    </row>
    <row r="71" spans="1:13" x14ac:dyDescent="0.25">
      <c r="A71" s="13" t="s">
        <v>21109</v>
      </c>
      <c r="B71" s="14" t="s">
        <v>12347</v>
      </c>
      <c r="C71" s="6">
        <v>4</v>
      </c>
      <c r="D71" s="15" t="s">
        <v>12348</v>
      </c>
      <c r="E71" s="6" t="b">
        <v>0</v>
      </c>
      <c r="F71" s="6">
        <v>380</v>
      </c>
      <c r="G71" s="6">
        <v>2034</v>
      </c>
      <c r="H71" s="6">
        <v>21199</v>
      </c>
      <c r="I71" s="6">
        <v>5.66</v>
      </c>
      <c r="J71" s="6">
        <v>10.26</v>
      </c>
      <c r="K71" s="6" t="s">
        <v>12224</v>
      </c>
      <c r="L71" s="6" t="b">
        <v>0</v>
      </c>
      <c r="M71" s="5" t="b">
        <f t="shared" si="1"/>
        <v>0</v>
      </c>
    </row>
    <row r="72" spans="1:13" x14ac:dyDescent="0.25">
      <c r="A72" s="10" t="s">
        <v>21110</v>
      </c>
      <c r="B72" s="11" t="s">
        <v>12349</v>
      </c>
      <c r="C72" s="4">
        <v>4</v>
      </c>
      <c r="D72" s="12" t="s">
        <v>12350</v>
      </c>
      <c r="E72" s="4" t="b">
        <v>0</v>
      </c>
      <c r="F72" s="4">
        <v>594</v>
      </c>
      <c r="G72" s="4">
        <v>915</v>
      </c>
      <c r="H72" s="4">
        <v>24437</v>
      </c>
      <c r="I72" s="4">
        <v>2.73</v>
      </c>
      <c r="J72" s="4">
        <v>24.51</v>
      </c>
      <c r="K72" s="4" t="s">
        <v>12224</v>
      </c>
      <c r="L72" s="4" t="b">
        <v>0</v>
      </c>
      <c r="M72" s="5" t="b">
        <f t="shared" si="1"/>
        <v>0</v>
      </c>
    </row>
    <row r="73" spans="1:13" x14ac:dyDescent="0.25">
      <c r="A73" s="13" t="s">
        <v>21111</v>
      </c>
      <c r="B73" s="14" t="s">
        <v>12351</v>
      </c>
      <c r="C73" s="6">
        <v>4</v>
      </c>
      <c r="D73" s="15" t="s">
        <v>12352</v>
      </c>
      <c r="E73" s="6" t="b">
        <v>0</v>
      </c>
      <c r="F73" s="6">
        <v>131</v>
      </c>
      <c r="G73" s="6">
        <v>193</v>
      </c>
      <c r="H73" s="6">
        <v>6687</v>
      </c>
      <c r="I73" s="6">
        <v>6.07</v>
      </c>
      <c r="J73" s="6">
        <v>3.02</v>
      </c>
      <c r="K73" s="6" t="s">
        <v>12224</v>
      </c>
      <c r="L73" s="6" t="b">
        <v>0</v>
      </c>
      <c r="M73" s="5" t="b">
        <f t="shared" si="1"/>
        <v>0</v>
      </c>
    </row>
    <row r="74" spans="1:13" x14ac:dyDescent="0.25">
      <c r="A74" s="10" t="s">
        <v>21112</v>
      </c>
      <c r="B74" s="11" t="s">
        <v>12353</v>
      </c>
      <c r="C74" s="4">
        <v>4</v>
      </c>
      <c r="D74" s="12" t="s">
        <v>12354</v>
      </c>
      <c r="E74" s="4" t="b">
        <v>0</v>
      </c>
      <c r="F74" s="4">
        <v>657</v>
      </c>
      <c r="G74" s="4">
        <v>628</v>
      </c>
      <c r="H74" s="4">
        <v>23492</v>
      </c>
      <c r="I74" s="4">
        <v>8.0500000000000007</v>
      </c>
      <c r="J74" s="4">
        <v>8</v>
      </c>
      <c r="K74" s="4" t="s">
        <v>12224</v>
      </c>
      <c r="L74" s="4" t="b">
        <v>0</v>
      </c>
      <c r="M74" s="5" t="b">
        <f t="shared" si="1"/>
        <v>0</v>
      </c>
    </row>
    <row r="75" spans="1:13" x14ac:dyDescent="0.25">
      <c r="A75" s="13" t="s">
        <v>21113</v>
      </c>
      <c r="B75" s="14" t="s">
        <v>12355</v>
      </c>
      <c r="C75" s="6">
        <v>4</v>
      </c>
      <c r="D75" s="15" t="s">
        <v>12356</v>
      </c>
      <c r="E75" s="6" t="b">
        <v>0</v>
      </c>
      <c r="F75" s="6">
        <v>860</v>
      </c>
      <c r="G75" s="6">
        <v>3177</v>
      </c>
      <c r="H75" s="6">
        <v>232918</v>
      </c>
      <c r="I75" s="6">
        <v>11.88</v>
      </c>
      <c r="J75" s="6">
        <v>53.72</v>
      </c>
      <c r="K75" s="6" t="s">
        <v>12224</v>
      </c>
      <c r="L75" s="6" t="b">
        <v>0</v>
      </c>
      <c r="M75" s="5" t="b">
        <f t="shared" si="1"/>
        <v>0</v>
      </c>
    </row>
    <row r="76" spans="1:13" x14ac:dyDescent="0.25">
      <c r="A76" s="10" t="s">
        <v>21114</v>
      </c>
      <c r="B76" s="11" t="s">
        <v>12357</v>
      </c>
      <c r="C76" s="4">
        <v>4</v>
      </c>
      <c r="D76" s="12" t="s">
        <v>12358</v>
      </c>
      <c r="E76" s="4" t="b">
        <v>0</v>
      </c>
      <c r="F76" s="4">
        <v>743</v>
      </c>
      <c r="G76" s="4">
        <v>2116</v>
      </c>
      <c r="H76" s="4">
        <v>11794</v>
      </c>
      <c r="I76" s="4">
        <v>13.47</v>
      </c>
      <c r="J76" s="4">
        <v>2.4</v>
      </c>
      <c r="K76" s="4" t="s">
        <v>12224</v>
      </c>
      <c r="L76" s="4" t="b">
        <v>0</v>
      </c>
      <c r="M76" s="5" t="b">
        <f t="shared" si="1"/>
        <v>0</v>
      </c>
    </row>
    <row r="77" spans="1:13" x14ac:dyDescent="0.25">
      <c r="A77" s="13" t="s">
        <v>21115</v>
      </c>
      <c r="B77" s="14" t="s">
        <v>12359</v>
      </c>
      <c r="C77" s="6">
        <v>4</v>
      </c>
      <c r="D77" s="15" t="s">
        <v>12360</v>
      </c>
      <c r="E77" s="6" t="b">
        <v>0</v>
      </c>
      <c r="F77" s="6">
        <v>1214</v>
      </c>
      <c r="G77" s="6">
        <v>2485</v>
      </c>
      <c r="H77" s="6">
        <v>37643</v>
      </c>
      <c r="I77" s="6">
        <v>10.47</v>
      </c>
      <c r="J77" s="6">
        <v>9.85</v>
      </c>
      <c r="K77" s="6" t="s">
        <v>12224</v>
      </c>
      <c r="L77" s="6" t="b">
        <v>0</v>
      </c>
      <c r="M77" s="5" t="b">
        <f t="shared" si="1"/>
        <v>0</v>
      </c>
    </row>
    <row r="78" spans="1:13" x14ac:dyDescent="0.25">
      <c r="A78" s="10" t="s">
        <v>21116</v>
      </c>
      <c r="B78" s="11" t="s">
        <v>12361</v>
      </c>
      <c r="C78" s="4">
        <v>4</v>
      </c>
      <c r="D78" s="12" t="s">
        <v>12362</v>
      </c>
      <c r="E78" s="4" t="b">
        <v>0</v>
      </c>
      <c r="F78" s="4">
        <v>10</v>
      </c>
      <c r="G78" s="4">
        <v>38</v>
      </c>
      <c r="H78" s="4">
        <v>135</v>
      </c>
      <c r="I78" s="4">
        <v>0.43</v>
      </c>
      <c r="J78" s="4">
        <v>0.86</v>
      </c>
      <c r="K78" s="4" t="s">
        <v>12224</v>
      </c>
      <c r="L78" s="4" t="b">
        <v>0</v>
      </c>
      <c r="M78" s="5" t="b">
        <f t="shared" si="1"/>
        <v>0</v>
      </c>
    </row>
    <row r="79" spans="1:13" x14ac:dyDescent="0.25">
      <c r="A79" s="13" t="s">
        <v>21117</v>
      </c>
      <c r="B79" s="14" t="s">
        <v>12363</v>
      </c>
      <c r="C79" s="6">
        <v>4</v>
      </c>
      <c r="D79" s="15" t="s">
        <v>12364</v>
      </c>
      <c r="E79" s="6" t="b">
        <v>0</v>
      </c>
      <c r="F79" s="6">
        <v>120</v>
      </c>
      <c r="G79" s="6">
        <v>315</v>
      </c>
      <c r="H79" s="6">
        <v>1388</v>
      </c>
      <c r="I79" s="6">
        <v>9.6999999999999993</v>
      </c>
      <c r="J79" s="6">
        <v>0.39</v>
      </c>
      <c r="K79" s="6" t="s">
        <v>12224</v>
      </c>
      <c r="L79" s="6" t="b">
        <v>0</v>
      </c>
      <c r="M79" s="5" t="b">
        <f t="shared" si="1"/>
        <v>0</v>
      </c>
    </row>
    <row r="80" spans="1:13" x14ac:dyDescent="0.25">
      <c r="A80" s="10" t="s">
        <v>21118</v>
      </c>
      <c r="B80" s="11" t="s">
        <v>12365</v>
      </c>
      <c r="C80" s="4">
        <v>4</v>
      </c>
      <c r="D80" s="12" t="s">
        <v>12366</v>
      </c>
      <c r="E80" s="4" t="b">
        <v>0</v>
      </c>
      <c r="F80" s="4">
        <v>124</v>
      </c>
      <c r="G80" s="4">
        <v>4059</v>
      </c>
      <c r="H80" s="4">
        <v>29937</v>
      </c>
      <c r="I80" s="4">
        <v>11.43</v>
      </c>
      <c r="J80" s="4">
        <v>7.17</v>
      </c>
      <c r="K80" s="4" t="s">
        <v>12224</v>
      </c>
      <c r="L80" s="4" t="b">
        <v>0</v>
      </c>
      <c r="M80" s="5" t="b">
        <f t="shared" si="1"/>
        <v>0</v>
      </c>
    </row>
    <row r="81" spans="1:13" x14ac:dyDescent="0.25">
      <c r="A81" s="13" t="s">
        <v>21119</v>
      </c>
      <c r="B81" s="14" t="s">
        <v>9386</v>
      </c>
      <c r="C81" s="6">
        <v>4</v>
      </c>
      <c r="D81" s="15" t="s">
        <v>9387</v>
      </c>
      <c r="E81" s="6" t="b">
        <v>0</v>
      </c>
      <c r="F81" s="6">
        <v>921</v>
      </c>
      <c r="G81" s="6">
        <v>1897</v>
      </c>
      <c r="H81" s="6">
        <v>64560</v>
      </c>
      <c r="I81" s="6">
        <v>6.6</v>
      </c>
      <c r="J81" s="6">
        <v>26.79</v>
      </c>
      <c r="K81" s="6" t="s">
        <v>12224</v>
      </c>
      <c r="L81" s="6" t="b">
        <v>0</v>
      </c>
      <c r="M81" s="5" t="b">
        <f t="shared" si="1"/>
        <v>0</v>
      </c>
    </row>
    <row r="82" spans="1:13" x14ac:dyDescent="0.25">
      <c r="A82" s="10" t="s">
        <v>21120</v>
      </c>
      <c r="B82" s="11" t="s">
        <v>12367</v>
      </c>
      <c r="C82" s="4">
        <v>4</v>
      </c>
      <c r="D82" s="12" t="s">
        <v>12368</v>
      </c>
      <c r="E82" s="4" t="b">
        <v>1</v>
      </c>
      <c r="F82" s="4">
        <v>171718</v>
      </c>
      <c r="G82" s="4">
        <v>714</v>
      </c>
      <c r="H82" s="4">
        <v>11002</v>
      </c>
      <c r="I82" s="4">
        <v>8.5500000000000007</v>
      </c>
      <c r="J82" s="4">
        <v>3.53</v>
      </c>
      <c r="K82" s="4" t="s">
        <v>12224</v>
      </c>
      <c r="L82" s="4" t="b">
        <v>0</v>
      </c>
      <c r="M82" s="5" t="b">
        <f t="shared" si="1"/>
        <v>0</v>
      </c>
    </row>
    <row r="83" spans="1:13" x14ac:dyDescent="0.25">
      <c r="A83" s="13" t="s">
        <v>21121</v>
      </c>
      <c r="B83" s="14" t="s">
        <v>12369</v>
      </c>
      <c r="C83" s="6">
        <v>4</v>
      </c>
      <c r="D83" s="15" t="s">
        <v>12370</v>
      </c>
      <c r="E83" s="6" t="b">
        <v>0</v>
      </c>
      <c r="F83" s="6">
        <v>19</v>
      </c>
      <c r="G83" s="6">
        <v>288</v>
      </c>
      <c r="H83" s="6">
        <v>781</v>
      </c>
      <c r="I83" s="6">
        <v>1.7</v>
      </c>
      <c r="J83" s="6">
        <v>1.26</v>
      </c>
      <c r="K83" s="6" t="s">
        <v>12224</v>
      </c>
      <c r="L83" s="6" t="b">
        <v>0</v>
      </c>
      <c r="M83" s="5" t="b">
        <f t="shared" si="1"/>
        <v>0</v>
      </c>
    </row>
    <row r="84" spans="1:13" x14ac:dyDescent="0.25">
      <c r="A84" s="10" t="s">
        <v>21122</v>
      </c>
      <c r="B84" s="11" t="s">
        <v>12371</v>
      </c>
      <c r="C84" s="4">
        <v>4</v>
      </c>
      <c r="D84" s="12" t="s">
        <v>12372</v>
      </c>
      <c r="E84" s="4" t="b">
        <v>0</v>
      </c>
      <c r="F84" s="4">
        <v>3556</v>
      </c>
      <c r="G84" s="4">
        <v>2047</v>
      </c>
      <c r="H84" s="4">
        <v>41722</v>
      </c>
      <c r="I84" s="4">
        <v>4.53</v>
      </c>
      <c r="J84" s="4">
        <v>25.24</v>
      </c>
      <c r="K84" s="4" t="s">
        <v>12224</v>
      </c>
      <c r="L84" s="4" t="b">
        <v>0</v>
      </c>
      <c r="M84" s="5" t="b">
        <f t="shared" si="1"/>
        <v>0</v>
      </c>
    </row>
    <row r="85" spans="1:13" x14ac:dyDescent="0.25">
      <c r="A85" s="13" t="s">
        <v>21123</v>
      </c>
      <c r="B85" s="14" t="s">
        <v>12373</v>
      </c>
      <c r="C85" s="6">
        <v>4</v>
      </c>
      <c r="D85" s="15" t="s">
        <v>12374</v>
      </c>
      <c r="E85" s="6" t="b">
        <v>0</v>
      </c>
      <c r="F85" s="6">
        <v>34</v>
      </c>
      <c r="G85" s="6">
        <v>132</v>
      </c>
      <c r="H85" s="6">
        <v>998</v>
      </c>
      <c r="I85" s="6">
        <v>5.05</v>
      </c>
      <c r="J85" s="6">
        <v>0.54</v>
      </c>
      <c r="K85" s="6" t="s">
        <v>12224</v>
      </c>
      <c r="L85" s="6" t="b">
        <v>0</v>
      </c>
      <c r="M85" s="5" t="b">
        <f t="shared" si="1"/>
        <v>0</v>
      </c>
    </row>
    <row r="86" spans="1:13" x14ac:dyDescent="0.25">
      <c r="A86" s="10" t="s">
        <v>21124</v>
      </c>
      <c r="B86" s="11" t="s">
        <v>12375</v>
      </c>
      <c r="C86" s="4">
        <v>4</v>
      </c>
      <c r="D86" s="12" t="s">
        <v>12376</v>
      </c>
      <c r="E86" s="4" t="b">
        <v>0</v>
      </c>
      <c r="F86" s="4">
        <v>31</v>
      </c>
      <c r="G86" s="4">
        <v>195</v>
      </c>
      <c r="H86" s="4">
        <v>6596</v>
      </c>
      <c r="I86" s="4">
        <v>1.79</v>
      </c>
      <c r="J86" s="4">
        <v>10.07</v>
      </c>
      <c r="K86" s="4" t="s">
        <v>12224</v>
      </c>
      <c r="L86" s="4" t="b">
        <v>0</v>
      </c>
      <c r="M86" s="5" t="b">
        <f t="shared" si="1"/>
        <v>0</v>
      </c>
    </row>
    <row r="87" spans="1:13" x14ac:dyDescent="0.25">
      <c r="A87" s="13" t="s">
        <v>21125</v>
      </c>
      <c r="B87" s="14" t="s">
        <v>12377</v>
      </c>
      <c r="C87" s="6">
        <v>4</v>
      </c>
      <c r="D87" s="15" t="s">
        <v>12378</v>
      </c>
      <c r="E87" s="6" t="b">
        <v>0</v>
      </c>
      <c r="F87" s="6">
        <v>372</v>
      </c>
      <c r="G87" s="6">
        <v>4597</v>
      </c>
      <c r="H87" s="6">
        <v>16827</v>
      </c>
      <c r="I87" s="6">
        <v>7.05</v>
      </c>
      <c r="J87" s="6">
        <v>6.53</v>
      </c>
      <c r="K87" s="6" t="s">
        <v>12224</v>
      </c>
      <c r="L87" s="6" t="b">
        <v>0</v>
      </c>
      <c r="M87" s="5" t="b">
        <f t="shared" si="1"/>
        <v>0</v>
      </c>
    </row>
    <row r="88" spans="1:13" x14ac:dyDescent="0.25">
      <c r="A88" s="10" t="s">
        <v>21126</v>
      </c>
      <c r="B88" s="11" t="s">
        <v>12379</v>
      </c>
      <c r="C88" s="4">
        <v>4</v>
      </c>
      <c r="D88" s="12" t="s">
        <v>12380</v>
      </c>
      <c r="E88" s="4" t="b">
        <v>0</v>
      </c>
      <c r="F88" s="4">
        <v>1584</v>
      </c>
      <c r="G88" s="4">
        <v>413</v>
      </c>
      <c r="H88" s="4">
        <v>3805</v>
      </c>
      <c r="I88" s="4">
        <v>12.15</v>
      </c>
      <c r="J88" s="4">
        <v>0.86</v>
      </c>
      <c r="K88" s="4" t="s">
        <v>12224</v>
      </c>
      <c r="L88" s="4" t="b">
        <v>0</v>
      </c>
      <c r="M88" s="5" t="b">
        <f t="shared" si="1"/>
        <v>0</v>
      </c>
    </row>
    <row r="89" spans="1:13" x14ac:dyDescent="0.25">
      <c r="A89" s="13" t="s">
        <v>21127</v>
      </c>
      <c r="B89" s="14" t="s">
        <v>7462</v>
      </c>
      <c r="C89" s="6">
        <v>4</v>
      </c>
      <c r="D89" s="15" t="s">
        <v>7463</v>
      </c>
      <c r="E89" s="6" t="b">
        <v>0</v>
      </c>
      <c r="F89" s="6">
        <v>707</v>
      </c>
      <c r="G89" s="6">
        <v>3260</v>
      </c>
      <c r="H89" s="6">
        <v>202580</v>
      </c>
      <c r="I89" s="6">
        <v>8.35</v>
      </c>
      <c r="J89" s="6">
        <v>66.510000000000005</v>
      </c>
      <c r="K89" s="6" t="s">
        <v>12224</v>
      </c>
      <c r="L89" s="6" t="b">
        <v>0</v>
      </c>
      <c r="M89" s="5" t="b">
        <f t="shared" si="1"/>
        <v>1</v>
      </c>
    </row>
    <row r="90" spans="1:13" x14ac:dyDescent="0.25">
      <c r="A90" s="10" t="s">
        <v>21128</v>
      </c>
      <c r="B90" s="11" t="s">
        <v>12381</v>
      </c>
      <c r="C90" s="4">
        <v>4</v>
      </c>
      <c r="D90" s="12" t="s">
        <v>12382</v>
      </c>
      <c r="E90" s="4" t="b">
        <v>0</v>
      </c>
      <c r="F90" s="4">
        <v>2282</v>
      </c>
      <c r="G90" s="4">
        <v>1911</v>
      </c>
      <c r="H90" s="4">
        <v>21726</v>
      </c>
      <c r="I90" s="4">
        <v>8.6999999999999993</v>
      </c>
      <c r="J90" s="4">
        <v>6.84</v>
      </c>
      <c r="K90" s="4" t="s">
        <v>12224</v>
      </c>
      <c r="L90" s="4" t="b">
        <v>0</v>
      </c>
      <c r="M90" s="5" t="b">
        <f t="shared" si="1"/>
        <v>0</v>
      </c>
    </row>
    <row r="91" spans="1:13" x14ac:dyDescent="0.25">
      <c r="A91" s="13" t="s">
        <v>21129</v>
      </c>
      <c r="B91" s="14" t="s">
        <v>12383</v>
      </c>
      <c r="C91" s="6">
        <v>4</v>
      </c>
      <c r="D91" s="15" t="s">
        <v>12384</v>
      </c>
      <c r="E91" s="6" t="b">
        <v>1</v>
      </c>
      <c r="F91" s="6">
        <v>103285</v>
      </c>
      <c r="G91" s="6">
        <v>938</v>
      </c>
      <c r="H91" s="6">
        <v>14502</v>
      </c>
      <c r="I91" s="6">
        <v>5.18</v>
      </c>
      <c r="J91" s="6">
        <v>7.67</v>
      </c>
      <c r="K91" s="6" t="s">
        <v>12224</v>
      </c>
      <c r="L91" s="6" t="b">
        <v>0</v>
      </c>
      <c r="M91" s="5" t="b">
        <f t="shared" si="1"/>
        <v>0</v>
      </c>
    </row>
    <row r="92" spans="1:13" x14ac:dyDescent="0.25">
      <c r="A92" s="10" t="s">
        <v>21130</v>
      </c>
      <c r="B92" s="11" t="s">
        <v>12385</v>
      </c>
      <c r="C92" s="4">
        <v>3</v>
      </c>
      <c r="D92" s="12" t="s">
        <v>12386</v>
      </c>
      <c r="E92" s="4" t="b">
        <v>0</v>
      </c>
      <c r="F92" s="4">
        <v>4</v>
      </c>
      <c r="G92" s="4">
        <v>81</v>
      </c>
      <c r="H92" s="4">
        <v>330</v>
      </c>
      <c r="I92" s="4">
        <v>8.4499999999999993</v>
      </c>
      <c r="J92" s="4">
        <v>0.11</v>
      </c>
      <c r="K92" s="4" t="s">
        <v>12224</v>
      </c>
      <c r="L92" s="4" t="b">
        <v>0</v>
      </c>
      <c r="M92" s="5" t="b">
        <f t="shared" si="1"/>
        <v>0</v>
      </c>
    </row>
    <row r="93" spans="1:13" x14ac:dyDescent="0.25">
      <c r="A93" s="13" t="s">
        <v>21131</v>
      </c>
      <c r="B93" s="14" t="s">
        <v>12387</v>
      </c>
      <c r="C93" s="6">
        <v>3</v>
      </c>
      <c r="D93" s="15" t="s">
        <v>12388</v>
      </c>
      <c r="E93" s="6" t="b">
        <v>0</v>
      </c>
      <c r="F93" s="6">
        <v>1627</v>
      </c>
      <c r="G93" s="6">
        <v>1790</v>
      </c>
      <c r="H93" s="6">
        <v>52973</v>
      </c>
      <c r="I93" s="6">
        <v>6.91</v>
      </c>
      <c r="J93" s="6">
        <v>21</v>
      </c>
      <c r="K93" s="6" t="s">
        <v>12224</v>
      </c>
      <c r="L93" s="6" t="b">
        <v>0</v>
      </c>
      <c r="M93" s="5" t="b">
        <f t="shared" si="1"/>
        <v>0</v>
      </c>
    </row>
    <row r="94" spans="1:13" x14ac:dyDescent="0.25">
      <c r="A94" s="10" t="s">
        <v>21132</v>
      </c>
      <c r="B94" s="11" t="s">
        <v>12389</v>
      </c>
      <c r="C94" s="4">
        <v>3</v>
      </c>
      <c r="D94" s="12" t="s">
        <v>12390</v>
      </c>
      <c r="E94" s="4" t="b">
        <v>0</v>
      </c>
      <c r="F94" s="4">
        <v>155</v>
      </c>
      <c r="G94" s="4">
        <v>239</v>
      </c>
      <c r="H94" s="4">
        <v>23407</v>
      </c>
      <c r="I94" s="4">
        <v>5.23</v>
      </c>
      <c r="J94" s="4">
        <v>12.27</v>
      </c>
      <c r="K94" s="4" t="s">
        <v>12224</v>
      </c>
      <c r="L94" s="4" t="b">
        <v>0</v>
      </c>
      <c r="M94" s="5" t="b">
        <f t="shared" si="1"/>
        <v>0</v>
      </c>
    </row>
    <row r="95" spans="1:13" x14ac:dyDescent="0.25">
      <c r="A95" s="13" t="s">
        <v>21133</v>
      </c>
      <c r="B95" s="14" t="s">
        <v>12391</v>
      </c>
      <c r="C95" s="6">
        <v>3</v>
      </c>
      <c r="D95" s="15" t="s">
        <v>12392</v>
      </c>
      <c r="E95" s="6" t="b">
        <v>1</v>
      </c>
      <c r="F95" s="6">
        <v>8662</v>
      </c>
      <c r="G95" s="6">
        <v>141</v>
      </c>
      <c r="H95" s="6">
        <v>746</v>
      </c>
      <c r="I95" s="6">
        <v>3.93</v>
      </c>
      <c r="J95" s="6">
        <v>0.52</v>
      </c>
      <c r="K95" s="6" t="s">
        <v>12224</v>
      </c>
      <c r="L95" s="6" t="b">
        <v>0</v>
      </c>
      <c r="M95" s="5" t="b">
        <f t="shared" si="1"/>
        <v>0</v>
      </c>
    </row>
    <row r="96" spans="1:13" x14ac:dyDescent="0.25">
      <c r="A96" s="10" t="s">
        <v>21134</v>
      </c>
      <c r="B96" s="11" t="s">
        <v>12393</v>
      </c>
      <c r="C96" s="4">
        <v>3</v>
      </c>
      <c r="D96" s="12" t="s">
        <v>12394</v>
      </c>
      <c r="E96" s="4" t="b">
        <v>0</v>
      </c>
      <c r="F96" s="4">
        <v>76</v>
      </c>
      <c r="G96" s="4">
        <v>455</v>
      </c>
      <c r="H96" s="4">
        <v>2431</v>
      </c>
      <c r="I96" s="4">
        <v>5.15</v>
      </c>
      <c r="J96" s="4">
        <v>1.29</v>
      </c>
      <c r="K96" s="4" t="s">
        <v>12224</v>
      </c>
      <c r="L96" s="4" t="b">
        <v>0</v>
      </c>
      <c r="M96" s="5" t="b">
        <f t="shared" si="1"/>
        <v>0</v>
      </c>
    </row>
    <row r="97" spans="1:13" x14ac:dyDescent="0.25">
      <c r="A97" s="13" t="s">
        <v>21135</v>
      </c>
      <c r="B97" s="14" t="s">
        <v>10689</v>
      </c>
      <c r="C97" s="6">
        <v>3</v>
      </c>
      <c r="D97" s="15" t="s">
        <v>10690</v>
      </c>
      <c r="E97" s="6" t="b">
        <v>0</v>
      </c>
      <c r="F97" s="6">
        <v>266</v>
      </c>
      <c r="G97" s="6">
        <v>1326</v>
      </c>
      <c r="H97" s="6">
        <v>55678</v>
      </c>
      <c r="I97" s="6">
        <v>10.84</v>
      </c>
      <c r="J97" s="6">
        <v>14.08</v>
      </c>
      <c r="K97" s="6" t="s">
        <v>12224</v>
      </c>
      <c r="L97" s="6" t="b">
        <v>0</v>
      </c>
      <c r="M97" s="5" t="b">
        <f t="shared" si="1"/>
        <v>0</v>
      </c>
    </row>
    <row r="98" spans="1:13" x14ac:dyDescent="0.25">
      <c r="A98" s="10" t="s">
        <v>21136</v>
      </c>
      <c r="B98" s="11" t="s">
        <v>12395</v>
      </c>
      <c r="C98" s="4">
        <v>3</v>
      </c>
      <c r="D98" s="12" t="s">
        <v>12396</v>
      </c>
      <c r="E98" s="4" t="b">
        <v>0</v>
      </c>
      <c r="F98" s="4">
        <v>3</v>
      </c>
      <c r="G98" s="4">
        <v>41</v>
      </c>
      <c r="H98" s="4">
        <v>7</v>
      </c>
      <c r="I98" s="4">
        <v>0.81</v>
      </c>
      <c r="J98" s="4">
        <v>0.02</v>
      </c>
      <c r="K98" s="4" t="s">
        <v>12224</v>
      </c>
      <c r="L98" s="4" t="b">
        <v>0</v>
      </c>
      <c r="M98" s="5" t="b">
        <f t="shared" si="1"/>
        <v>0</v>
      </c>
    </row>
    <row r="99" spans="1:13" x14ac:dyDescent="0.25">
      <c r="A99" s="13" t="s">
        <v>21137</v>
      </c>
      <c r="B99" s="14" t="s">
        <v>12397</v>
      </c>
      <c r="C99" s="6">
        <v>3</v>
      </c>
      <c r="D99" s="15" t="s">
        <v>12398</v>
      </c>
      <c r="E99" s="6" t="b">
        <v>0</v>
      </c>
      <c r="F99" s="6">
        <v>221</v>
      </c>
      <c r="G99" s="6">
        <v>212</v>
      </c>
      <c r="H99" s="6">
        <v>1454</v>
      </c>
      <c r="I99" s="6">
        <v>6.03</v>
      </c>
      <c r="J99" s="6">
        <v>0.66</v>
      </c>
      <c r="K99" s="6" t="s">
        <v>12224</v>
      </c>
      <c r="L99" s="6" t="b">
        <v>0</v>
      </c>
      <c r="M99" s="5" t="b">
        <f t="shared" si="1"/>
        <v>0</v>
      </c>
    </row>
    <row r="100" spans="1:13" x14ac:dyDescent="0.25">
      <c r="A100" s="10" t="s">
        <v>21138</v>
      </c>
      <c r="B100" s="11" t="s">
        <v>12399</v>
      </c>
      <c r="C100" s="4">
        <v>3</v>
      </c>
      <c r="D100" s="12" t="s">
        <v>12400</v>
      </c>
      <c r="E100" s="4" t="b">
        <v>0</v>
      </c>
      <c r="F100" s="4">
        <v>33</v>
      </c>
      <c r="G100" s="4">
        <v>134</v>
      </c>
      <c r="H100" s="4">
        <v>421</v>
      </c>
      <c r="I100" s="4">
        <v>3.4</v>
      </c>
      <c r="J100" s="4">
        <v>0.34</v>
      </c>
      <c r="K100" s="4" t="s">
        <v>12224</v>
      </c>
      <c r="L100" s="4" t="b">
        <v>0</v>
      </c>
      <c r="M100" s="5" t="b">
        <f t="shared" si="1"/>
        <v>0</v>
      </c>
    </row>
    <row r="101" spans="1:13" x14ac:dyDescent="0.25">
      <c r="A101" s="13" t="s">
        <v>21139</v>
      </c>
      <c r="B101" s="14" t="s">
        <v>12401</v>
      </c>
      <c r="C101" s="6">
        <v>3</v>
      </c>
      <c r="D101" s="15" t="s">
        <v>12402</v>
      </c>
      <c r="E101" s="6" t="b">
        <v>0</v>
      </c>
      <c r="F101" s="6">
        <v>549</v>
      </c>
      <c r="G101" s="6">
        <v>1415</v>
      </c>
      <c r="H101" s="6">
        <v>68823</v>
      </c>
      <c r="I101" s="6">
        <v>4.93</v>
      </c>
      <c r="J101" s="6">
        <v>38.21</v>
      </c>
      <c r="K101" s="6" t="s">
        <v>12224</v>
      </c>
      <c r="L101" s="6" t="b">
        <v>0</v>
      </c>
      <c r="M101" s="5" t="b">
        <f t="shared" si="1"/>
        <v>0</v>
      </c>
    </row>
    <row r="102" spans="1:13" x14ac:dyDescent="0.25">
      <c r="A102" s="10" t="s">
        <v>21140</v>
      </c>
      <c r="B102" s="11" t="s">
        <v>12403</v>
      </c>
      <c r="C102" s="4">
        <v>3</v>
      </c>
      <c r="D102" s="12" t="s">
        <v>12404</v>
      </c>
      <c r="E102" s="4" t="b">
        <v>1</v>
      </c>
      <c r="F102" s="4">
        <v>14108</v>
      </c>
      <c r="G102" s="4">
        <v>385</v>
      </c>
      <c r="H102" s="4">
        <v>9086</v>
      </c>
      <c r="I102" s="4">
        <v>13.01</v>
      </c>
      <c r="J102" s="4">
        <v>1.91</v>
      </c>
      <c r="K102" s="4" t="s">
        <v>12224</v>
      </c>
      <c r="L102" s="4" t="b">
        <v>0</v>
      </c>
      <c r="M102" s="5" t="b">
        <f t="shared" si="1"/>
        <v>0</v>
      </c>
    </row>
    <row r="103" spans="1:13" x14ac:dyDescent="0.25">
      <c r="A103" s="13" t="s">
        <v>21141</v>
      </c>
      <c r="B103" s="14" t="s">
        <v>12405</v>
      </c>
      <c r="C103" s="6">
        <v>3</v>
      </c>
      <c r="D103" s="15" t="s">
        <v>12406</v>
      </c>
      <c r="E103" s="6" t="b">
        <v>0</v>
      </c>
      <c r="F103" s="6">
        <v>76</v>
      </c>
      <c r="G103" s="6">
        <v>612</v>
      </c>
      <c r="H103" s="6">
        <v>958</v>
      </c>
      <c r="I103" s="6">
        <v>4.78</v>
      </c>
      <c r="J103" s="6">
        <v>0.55000000000000004</v>
      </c>
      <c r="K103" s="6" t="s">
        <v>12224</v>
      </c>
      <c r="L103" s="6" t="b">
        <v>0</v>
      </c>
      <c r="M103" s="5" t="b">
        <f t="shared" si="1"/>
        <v>0</v>
      </c>
    </row>
    <row r="104" spans="1:13" x14ac:dyDescent="0.25">
      <c r="A104" s="10" t="s">
        <v>21142</v>
      </c>
      <c r="B104" s="11" t="s">
        <v>12407</v>
      </c>
      <c r="C104" s="4">
        <v>3</v>
      </c>
      <c r="D104" s="12" t="s">
        <v>12408</v>
      </c>
      <c r="E104" s="4" t="b">
        <v>1</v>
      </c>
      <c r="F104" s="4">
        <v>110434</v>
      </c>
      <c r="G104" s="4">
        <v>4246</v>
      </c>
      <c r="H104" s="4">
        <v>6736</v>
      </c>
      <c r="I104" s="4">
        <v>13.48</v>
      </c>
      <c r="J104" s="4">
        <v>1.37</v>
      </c>
      <c r="K104" s="4" t="s">
        <v>12224</v>
      </c>
      <c r="L104" s="4" t="b">
        <v>0</v>
      </c>
      <c r="M104" s="5" t="b">
        <f t="shared" si="1"/>
        <v>0</v>
      </c>
    </row>
    <row r="105" spans="1:13" x14ac:dyDescent="0.25">
      <c r="A105" s="13" t="s">
        <v>21143</v>
      </c>
      <c r="B105" s="14" t="s">
        <v>12409</v>
      </c>
      <c r="C105" s="6">
        <v>3</v>
      </c>
      <c r="D105" s="15" t="s">
        <v>12410</v>
      </c>
      <c r="E105" s="6" t="b">
        <v>0</v>
      </c>
      <c r="F105" s="6">
        <v>982</v>
      </c>
      <c r="G105" s="6">
        <v>2655</v>
      </c>
      <c r="H105" s="6">
        <v>63640</v>
      </c>
      <c r="I105" s="6">
        <v>9.1199999999999992</v>
      </c>
      <c r="J105" s="6">
        <v>19.12</v>
      </c>
      <c r="K105" s="6" t="s">
        <v>12224</v>
      </c>
      <c r="L105" s="6" t="b">
        <v>0</v>
      </c>
      <c r="M105" s="5" t="b">
        <f t="shared" si="1"/>
        <v>0</v>
      </c>
    </row>
    <row r="106" spans="1:13" x14ac:dyDescent="0.25">
      <c r="A106" s="10" t="s">
        <v>21144</v>
      </c>
      <c r="B106" s="11" t="s">
        <v>12411</v>
      </c>
      <c r="C106" s="4">
        <v>3</v>
      </c>
      <c r="D106" s="12" t="s">
        <v>12412</v>
      </c>
      <c r="E106" s="4" t="b">
        <v>0</v>
      </c>
      <c r="F106" s="4">
        <v>183</v>
      </c>
      <c r="G106" s="4">
        <v>215</v>
      </c>
      <c r="H106" s="4">
        <v>5566</v>
      </c>
      <c r="I106" s="4">
        <v>12.01</v>
      </c>
      <c r="J106" s="4">
        <v>1.27</v>
      </c>
      <c r="K106" s="4" t="s">
        <v>12224</v>
      </c>
      <c r="L106" s="4" t="b">
        <v>0</v>
      </c>
      <c r="M106" s="5" t="b">
        <f t="shared" si="1"/>
        <v>0</v>
      </c>
    </row>
    <row r="107" spans="1:13" x14ac:dyDescent="0.25">
      <c r="A107" s="13" t="s">
        <v>21145</v>
      </c>
      <c r="B107" s="14" t="s">
        <v>12413</v>
      </c>
      <c r="C107" s="6">
        <v>3</v>
      </c>
      <c r="D107" s="15" t="s">
        <v>12414</v>
      </c>
      <c r="E107" s="6" t="b">
        <v>0</v>
      </c>
      <c r="F107" s="6">
        <v>168</v>
      </c>
      <c r="G107" s="6">
        <v>220</v>
      </c>
      <c r="H107" s="6">
        <v>15876</v>
      </c>
      <c r="I107" s="6">
        <v>5.42</v>
      </c>
      <c r="J107" s="6">
        <v>8.02</v>
      </c>
      <c r="K107" s="6" t="s">
        <v>12224</v>
      </c>
      <c r="L107" s="6" t="b">
        <v>0</v>
      </c>
      <c r="M107" s="5" t="b">
        <f t="shared" si="1"/>
        <v>0</v>
      </c>
    </row>
    <row r="108" spans="1:13" x14ac:dyDescent="0.25">
      <c r="A108" s="10" t="s">
        <v>21146</v>
      </c>
      <c r="B108" s="11" t="s">
        <v>12415</v>
      </c>
      <c r="C108" s="4">
        <v>3</v>
      </c>
      <c r="D108" s="12" t="s">
        <v>12416</v>
      </c>
      <c r="E108" s="4" t="b">
        <v>1</v>
      </c>
      <c r="F108" s="4">
        <v>2209</v>
      </c>
      <c r="G108" s="4">
        <v>2089</v>
      </c>
      <c r="H108" s="4">
        <v>13776</v>
      </c>
      <c r="I108" s="4">
        <v>5.03</v>
      </c>
      <c r="J108" s="4">
        <v>7.5</v>
      </c>
      <c r="K108" s="4" t="s">
        <v>12224</v>
      </c>
      <c r="L108" s="4" t="b">
        <v>0</v>
      </c>
      <c r="M108" s="5" t="b">
        <f t="shared" si="1"/>
        <v>0</v>
      </c>
    </row>
    <row r="109" spans="1:13" x14ac:dyDescent="0.25">
      <c r="A109" s="13" t="s">
        <v>21147</v>
      </c>
      <c r="B109" s="14" t="s">
        <v>12417</v>
      </c>
      <c r="C109" s="6">
        <v>3</v>
      </c>
      <c r="D109" s="15" t="s">
        <v>12418</v>
      </c>
      <c r="E109" s="6" t="b">
        <v>0</v>
      </c>
      <c r="F109" s="6">
        <v>160</v>
      </c>
      <c r="G109" s="6">
        <v>1739</v>
      </c>
      <c r="H109" s="6">
        <v>1307</v>
      </c>
      <c r="I109" s="6">
        <v>1.41</v>
      </c>
      <c r="J109" s="6">
        <v>2.5299999999999998</v>
      </c>
      <c r="K109" s="6" t="s">
        <v>12224</v>
      </c>
      <c r="L109" s="6" t="b">
        <v>0</v>
      </c>
      <c r="M109" s="5" t="b">
        <f t="shared" si="1"/>
        <v>0</v>
      </c>
    </row>
    <row r="110" spans="1:13" x14ac:dyDescent="0.25">
      <c r="A110" s="10" t="s">
        <v>21148</v>
      </c>
      <c r="B110" s="11" t="s">
        <v>7058</v>
      </c>
      <c r="C110" s="4">
        <v>3</v>
      </c>
      <c r="D110" s="12" t="s">
        <v>7059</v>
      </c>
      <c r="E110" s="4" t="b">
        <v>0</v>
      </c>
      <c r="F110" s="4">
        <v>661</v>
      </c>
      <c r="G110" s="4">
        <v>626</v>
      </c>
      <c r="H110" s="4">
        <v>108963</v>
      </c>
      <c r="I110" s="4">
        <v>2.2999999999999998</v>
      </c>
      <c r="J110" s="4">
        <v>129.87</v>
      </c>
      <c r="K110" s="4" t="s">
        <v>12224</v>
      </c>
      <c r="L110" s="4" t="b">
        <v>0</v>
      </c>
      <c r="M110" s="5" t="b">
        <f t="shared" si="1"/>
        <v>1</v>
      </c>
    </row>
    <row r="111" spans="1:13" x14ac:dyDescent="0.25">
      <c r="A111" s="13" t="s">
        <v>21149</v>
      </c>
      <c r="B111" s="14" t="s">
        <v>12419</v>
      </c>
      <c r="C111" s="6">
        <v>3</v>
      </c>
      <c r="D111" s="15" t="s">
        <v>12420</v>
      </c>
      <c r="E111" s="6" t="b">
        <v>0</v>
      </c>
      <c r="F111" s="6">
        <v>814</v>
      </c>
      <c r="G111" s="6">
        <v>992</v>
      </c>
      <c r="H111" s="6">
        <v>1835</v>
      </c>
      <c r="I111" s="6">
        <v>12.31</v>
      </c>
      <c r="J111" s="6">
        <v>0.41</v>
      </c>
      <c r="K111" s="6" t="s">
        <v>12224</v>
      </c>
      <c r="L111" s="6" t="b">
        <v>0</v>
      </c>
      <c r="M111" s="5" t="b">
        <f t="shared" si="1"/>
        <v>0</v>
      </c>
    </row>
    <row r="112" spans="1:13" x14ac:dyDescent="0.25">
      <c r="A112" s="10" t="s">
        <v>21150</v>
      </c>
      <c r="B112" s="11" t="s">
        <v>8404</v>
      </c>
      <c r="C112" s="4">
        <v>3</v>
      </c>
      <c r="D112" s="12" t="s">
        <v>8405</v>
      </c>
      <c r="E112" s="4" t="b">
        <v>0</v>
      </c>
      <c r="F112" s="4">
        <v>85</v>
      </c>
      <c r="G112" s="4">
        <v>109</v>
      </c>
      <c r="H112" s="4">
        <v>15711</v>
      </c>
      <c r="I112" s="4">
        <v>5.75</v>
      </c>
      <c r="J112" s="4">
        <v>7.48</v>
      </c>
      <c r="K112" s="4" t="s">
        <v>12224</v>
      </c>
      <c r="L112" s="4" t="b">
        <v>0</v>
      </c>
      <c r="M112" s="5" t="b">
        <f t="shared" si="1"/>
        <v>0</v>
      </c>
    </row>
    <row r="113" spans="1:13" x14ac:dyDescent="0.25">
      <c r="A113" s="13" t="s">
        <v>21151</v>
      </c>
      <c r="B113" s="14" t="s">
        <v>10277</v>
      </c>
      <c r="C113" s="6">
        <v>3</v>
      </c>
      <c r="D113" s="15" t="s">
        <v>10278</v>
      </c>
      <c r="E113" s="6" t="b">
        <v>0</v>
      </c>
      <c r="F113" s="6">
        <v>24034</v>
      </c>
      <c r="G113" s="6">
        <v>26431</v>
      </c>
      <c r="H113" s="6">
        <v>298297</v>
      </c>
      <c r="I113" s="6">
        <v>12.52</v>
      </c>
      <c r="J113" s="6">
        <v>65.290000000000006</v>
      </c>
      <c r="K113" s="6" t="s">
        <v>12224</v>
      </c>
      <c r="L113" s="6" t="b">
        <v>0</v>
      </c>
      <c r="M113" s="5" t="b">
        <f t="shared" si="1"/>
        <v>1</v>
      </c>
    </row>
    <row r="114" spans="1:13" x14ac:dyDescent="0.25">
      <c r="A114" s="10" t="s">
        <v>21152</v>
      </c>
      <c r="B114" s="11" t="s">
        <v>12421</v>
      </c>
      <c r="C114" s="4">
        <v>3</v>
      </c>
      <c r="D114" s="12" t="s">
        <v>12422</v>
      </c>
      <c r="E114" s="4" t="b">
        <v>0</v>
      </c>
      <c r="F114" s="4">
        <v>715</v>
      </c>
      <c r="G114" s="4">
        <v>4995</v>
      </c>
      <c r="H114" s="4">
        <v>5908</v>
      </c>
      <c r="I114" s="4">
        <v>1.42</v>
      </c>
      <c r="J114" s="4">
        <v>11.43</v>
      </c>
      <c r="K114" s="4" t="s">
        <v>12224</v>
      </c>
      <c r="L114" s="4" t="b">
        <v>0</v>
      </c>
      <c r="M114" s="5" t="b">
        <f t="shared" si="1"/>
        <v>0</v>
      </c>
    </row>
    <row r="115" spans="1:13" x14ac:dyDescent="0.25">
      <c r="A115" s="13" t="s">
        <v>21153</v>
      </c>
      <c r="B115" s="14" t="s">
        <v>12423</v>
      </c>
      <c r="C115" s="6">
        <v>3</v>
      </c>
      <c r="D115" s="15" t="s">
        <v>12424</v>
      </c>
      <c r="E115" s="6" t="b">
        <v>0</v>
      </c>
      <c r="F115" s="6">
        <v>411</v>
      </c>
      <c r="G115" s="6">
        <v>671</v>
      </c>
      <c r="H115" s="6">
        <v>7512</v>
      </c>
      <c r="I115" s="6">
        <v>4.3600000000000003</v>
      </c>
      <c r="J115" s="6">
        <v>4.72</v>
      </c>
      <c r="K115" s="6" t="s">
        <v>12224</v>
      </c>
      <c r="L115" s="6" t="b">
        <v>0</v>
      </c>
      <c r="M115" s="5" t="b">
        <f t="shared" si="1"/>
        <v>0</v>
      </c>
    </row>
    <row r="116" spans="1:13" x14ac:dyDescent="0.25">
      <c r="A116" s="10" t="s">
        <v>21154</v>
      </c>
      <c r="B116" s="11" t="s">
        <v>12425</v>
      </c>
      <c r="C116" s="4">
        <v>3</v>
      </c>
      <c r="D116" s="12" t="s">
        <v>12426</v>
      </c>
      <c r="E116" s="4" t="b">
        <v>1</v>
      </c>
      <c r="F116" s="4">
        <v>65601</v>
      </c>
      <c r="G116" s="4">
        <v>1011</v>
      </c>
      <c r="H116" s="4">
        <v>68212</v>
      </c>
      <c r="I116" s="4">
        <v>13.33</v>
      </c>
      <c r="J116" s="4">
        <v>14.02</v>
      </c>
      <c r="K116" s="4" t="s">
        <v>12224</v>
      </c>
      <c r="L116" s="4" t="b">
        <v>0</v>
      </c>
      <c r="M116" s="5" t="b">
        <f t="shared" si="1"/>
        <v>0</v>
      </c>
    </row>
    <row r="117" spans="1:13" x14ac:dyDescent="0.25">
      <c r="A117" s="13" t="s">
        <v>21155</v>
      </c>
      <c r="B117" s="14" t="s">
        <v>2619</v>
      </c>
      <c r="C117" s="6">
        <v>3</v>
      </c>
      <c r="D117" s="15" t="s">
        <v>2620</v>
      </c>
      <c r="E117" s="6" t="b">
        <v>0</v>
      </c>
      <c r="F117" s="6">
        <v>31</v>
      </c>
      <c r="G117" s="6">
        <v>862</v>
      </c>
      <c r="H117" s="6">
        <v>39605</v>
      </c>
      <c r="I117" s="6">
        <v>0.42</v>
      </c>
      <c r="J117" s="6">
        <v>260.56</v>
      </c>
      <c r="K117" s="6" t="s">
        <v>12224</v>
      </c>
      <c r="L117" s="6" t="b">
        <v>0</v>
      </c>
      <c r="M117" s="5" t="b">
        <f t="shared" si="1"/>
        <v>1</v>
      </c>
    </row>
    <row r="118" spans="1:13" x14ac:dyDescent="0.25">
      <c r="A118" s="10" t="s">
        <v>21156</v>
      </c>
      <c r="B118" s="11" t="s">
        <v>12427</v>
      </c>
      <c r="C118" s="4">
        <v>3</v>
      </c>
      <c r="D118" s="12" t="s">
        <v>12428</v>
      </c>
      <c r="E118" s="4" t="b">
        <v>0</v>
      </c>
      <c r="F118" s="4">
        <v>140</v>
      </c>
      <c r="G118" s="4">
        <v>68</v>
      </c>
      <c r="H118" s="4">
        <v>5000</v>
      </c>
      <c r="I118" s="4">
        <v>8.61</v>
      </c>
      <c r="J118" s="4">
        <v>1.59</v>
      </c>
      <c r="K118" s="4" t="s">
        <v>12224</v>
      </c>
      <c r="L118" s="4" t="b">
        <v>0</v>
      </c>
      <c r="M118" s="5" t="b">
        <f t="shared" si="1"/>
        <v>0</v>
      </c>
    </row>
    <row r="119" spans="1:13" x14ac:dyDescent="0.25">
      <c r="A119" s="13" t="s">
        <v>21157</v>
      </c>
      <c r="B119" s="14" t="s">
        <v>12429</v>
      </c>
      <c r="C119" s="6">
        <v>3</v>
      </c>
      <c r="D119" s="15" t="s">
        <v>12430</v>
      </c>
      <c r="E119" s="6" t="b">
        <v>0</v>
      </c>
      <c r="F119" s="6">
        <v>575</v>
      </c>
      <c r="G119" s="6">
        <v>2340</v>
      </c>
      <c r="H119" s="6">
        <v>57686</v>
      </c>
      <c r="I119" s="6">
        <v>11.78</v>
      </c>
      <c r="J119" s="6">
        <v>13.42</v>
      </c>
      <c r="K119" s="6" t="s">
        <v>12224</v>
      </c>
      <c r="L119" s="6" t="b">
        <v>0</v>
      </c>
      <c r="M119" s="5" t="b">
        <f t="shared" si="1"/>
        <v>0</v>
      </c>
    </row>
    <row r="120" spans="1:13" x14ac:dyDescent="0.25">
      <c r="A120" s="10" t="s">
        <v>21158</v>
      </c>
      <c r="B120" s="11" t="s">
        <v>12431</v>
      </c>
      <c r="C120" s="4">
        <v>3</v>
      </c>
      <c r="D120" s="12" t="s">
        <v>12432</v>
      </c>
      <c r="E120" s="4" t="b">
        <v>0</v>
      </c>
      <c r="F120" s="4">
        <v>577</v>
      </c>
      <c r="G120" s="4">
        <v>1776</v>
      </c>
      <c r="H120" s="4">
        <v>29036</v>
      </c>
      <c r="I120" s="4">
        <v>0.48</v>
      </c>
      <c r="J120" s="4">
        <v>166.87</v>
      </c>
      <c r="K120" s="4" t="s">
        <v>12224</v>
      </c>
      <c r="L120" s="4" t="b">
        <v>0</v>
      </c>
      <c r="M120" s="5" t="b">
        <f t="shared" si="1"/>
        <v>1</v>
      </c>
    </row>
    <row r="121" spans="1:13" x14ac:dyDescent="0.25">
      <c r="A121" s="13" t="s">
        <v>21159</v>
      </c>
      <c r="B121" s="14" t="s">
        <v>12433</v>
      </c>
      <c r="C121" s="6">
        <v>3</v>
      </c>
      <c r="D121" s="15" t="s">
        <v>12434</v>
      </c>
      <c r="E121" s="6" t="b">
        <v>0</v>
      </c>
      <c r="F121" s="6">
        <v>1908</v>
      </c>
      <c r="G121" s="6">
        <v>805</v>
      </c>
      <c r="H121" s="6">
        <v>4554</v>
      </c>
      <c r="I121" s="6">
        <v>3.08</v>
      </c>
      <c r="J121" s="6">
        <v>4.05</v>
      </c>
      <c r="K121" s="6" t="s">
        <v>12224</v>
      </c>
      <c r="L121" s="6" t="b">
        <v>0</v>
      </c>
      <c r="M121" s="5" t="b">
        <f t="shared" si="1"/>
        <v>0</v>
      </c>
    </row>
    <row r="122" spans="1:13" x14ac:dyDescent="0.25">
      <c r="A122" s="10" t="s">
        <v>21160</v>
      </c>
      <c r="B122" s="11" t="s">
        <v>12435</v>
      </c>
      <c r="C122" s="4">
        <v>3</v>
      </c>
      <c r="D122" s="12" t="s">
        <v>12436</v>
      </c>
      <c r="E122" s="4" t="b">
        <v>0</v>
      </c>
      <c r="F122" s="4">
        <v>77</v>
      </c>
      <c r="G122" s="4">
        <v>223</v>
      </c>
      <c r="H122" s="4">
        <v>3006</v>
      </c>
      <c r="I122" s="4">
        <v>1.46</v>
      </c>
      <c r="J122" s="4">
        <v>5.63</v>
      </c>
      <c r="K122" s="4" t="s">
        <v>12224</v>
      </c>
      <c r="L122" s="4" t="b">
        <v>0</v>
      </c>
      <c r="M122" s="5" t="b">
        <f t="shared" si="1"/>
        <v>0</v>
      </c>
    </row>
    <row r="123" spans="1:13" x14ac:dyDescent="0.25">
      <c r="A123" s="13" t="s">
        <v>21161</v>
      </c>
      <c r="B123" s="14" t="s">
        <v>12437</v>
      </c>
      <c r="C123" s="6">
        <v>3</v>
      </c>
      <c r="D123" s="15" t="s">
        <v>12438</v>
      </c>
      <c r="E123" s="6" t="b">
        <v>0</v>
      </c>
      <c r="F123" s="6">
        <v>73</v>
      </c>
      <c r="G123" s="6">
        <v>2333</v>
      </c>
      <c r="H123" s="6">
        <v>731</v>
      </c>
      <c r="I123" s="6">
        <v>0.7</v>
      </c>
      <c r="J123" s="6">
        <v>2.84</v>
      </c>
      <c r="K123" s="6" t="s">
        <v>12224</v>
      </c>
      <c r="L123" s="6" t="b">
        <v>0</v>
      </c>
      <c r="M123" s="5" t="b">
        <f t="shared" si="1"/>
        <v>0</v>
      </c>
    </row>
    <row r="124" spans="1:13" x14ac:dyDescent="0.25">
      <c r="A124" s="10" t="s">
        <v>21162</v>
      </c>
      <c r="B124" s="11" t="s">
        <v>12439</v>
      </c>
      <c r="C124" s="4">
        <v>3</v>
      </c>
      <c r="D124" s="12" t="s">
        <v>12440</v>
      </c>
      <c r="E124" s="4" t="b">
        <v>1</v>
      </c>
      <c r="F124" s="4">
        <v>16034</v>
      </c>
      <c r="G124" s="4">
        <v>9198</v>
      </c>
      <c r="H124" s="4">
        <v>22150</v>
      </c>
      <c r="I124" s="4">
        <v>7.74</v>
      </c>
      <c r="J124" s="4">
        <v>7.84</v>
      </c>
      <c r="K124" s="4" t="s">
        <v>12224</v>
      </c>
      <c r="L124" s="4" t="b">
        <v>0</v>
      </c>
      <c r="M124" s="5" t="b">
        <f t="shared" si="1"/>
        <v>0</v>
      </c>
    </row>
    <row r="125" spans="1:13" x14ac:dyDescent="0.25">
      <c r="A125" s="13" t="s">
        <v>21163</v>
      </c>
      <c r="B125" s="14" t="s">
        <v>12441</v>
      </c>
      <c r="C125" s="6">
        <v>3</v>
      </c>
      <c r="D125" s="15" t="s">
        <v>12442</v>
      </c>
      <c r="E125" s="6" t="b">
        <v>0</v>
      </c>
      <c r="F125" s="6">
        <v>460</v>
      </c>
      <c r="G125" s="6">
        <v>2079</v>
      </c>
      <c r="H125" s="6">
        <v>4964</v>
      </c>
      <c r="I125" s="6">
        <v>2.88</v>
      </c>
      <c r="J125" s="6">
        <v>4.72</v>
      </c>
      <c r="K125" s="6" t="s">
        <v>12224</v>
      </c>
      <c r="L125" s="6" t="b">
        <v>0</v>
      </c>
      <c r="M125" s="5" t="b">
        <f t="shared" si="1"/>
        <v>0</v>
      </c>
    </row>
    <row r="126" spans="1:13" x14ac:dyDescent="0.25">
      <c r="A126" s="10" t="s">
        <v>21164</v>
      </c>
      <c r="B126" s="11" t="s">
        <v>12443</v>
      </c>
      <c r="C126" s="4">
        <v>3</v>
      </c>
      <c r="D126" s="12" t="s">
        <v>12444</v>
      </c>
      <c r="E126" s="4" t="b">
        <v>0</v>
      </c>
      <c r="F126" s="4">
        <v>1103</v>
      </c>
      <c r="G126" s="4">
        <v>5000</v>
      </c>
      <c r="H126" s="4">
        <v>72969</v>
      </c>
      <c r="I126" s="4">
        <v>4.53</v>
      </c>
      <c r="J126" s="4">
        <v>44.17</v>
      </c>
      <c r="K126" s="4" t="s">
        <v>12224</v>
      </c>
      <c r="L126" s="4" t="b">
        <v>0</v>
      </c>
      <c r="M126" s="5" t="b">
        <f t="shared" si="1"/>
        <v>0</v>
      </c>
    </row>
    <row r="127" spans="1:13" x14ac:dyDescent="0.25">
      <c r="A127" s="13" t="s">
        <v>21165</v>
      </c>
      <c r="B127" s="14" t="s">
        <v>12445</v>
      </c>
      <c r="C127" s="6">
        <v>3</v>
      </c>
      <c r="D127" s="15" t="s">
        <v>12446</v>
      </c>
      <c r="E127" s="6" t="b">
        <v>0</v>
      </c>
      <c r="F127" s="6">
        <v>858</v>
      </c>
      <c r="G127" s="6">
        <v>1755</v>
      </c>
      <c r="H127" s="6">
        <v>11101</v>
      </c>
      <c r="I127" s="6">
        <v>9.14</v>
      </c>
      <c r="J127" s="6">
        <v>3.33</v>
      </c>
      <c r="K127" s="6" t="s">
        <v>12224</v>
      </c>
      <c r="L127" s="6" t="b">
        <v>0</v>
      </c>
      <c r="M127" s="5" t="b">
        <f t="shared" si="1"/>
        <v>0</v>
      </c>
    </row>
    <row r="128" spans="1:13" x14ac:dyDescent="0.25">
      <c r="A128" s="10" t="s">
        <v>21166</v>
      </c>
      <c r="B128" s="11" t="s">
        <v>12447</v>
      </c>
      <c r="C128" s="4">
        <v>3</v>
      </c>
      <c r="D128" s="12" t="s">
        <v>12448</v>
      </c>
      <c r="E128" s="4" t="b">
        <v>0</v>
      </c>
      <c r="F128" s="4">
        <v>330</v>
      </c>
      <c r="G128" s="4">
        <v>1723</v>
      </c>
      <c r="H128" s="4">
        <v>6194</v>
      </c>
      <c r="I128" s="4">
        <v>1.56</v>
      </c>
      <c r="J128" s="4">
        <v>10.89</v>
      </c>
      <c r="K128" s="4" t="s">
        <v>12224</v>
      </c>
      <c r="L128" s="4" t="b">
        <v>0</v>
      </c>
      <c r="M128" s="5" t="b">
        <f t="shared" si="1"/>
        <v>0</v>
      </c>
    </row>
    <row r="129" spans="1:13" x14ac:dyDescent="0.25">
      <c r="A129" s="13" t="s">
        <v>21167</v>
      </c>
      <c r="B129" s="14" t="s">
        <v>12449</v>
      </c>
      <c r="C129" s="6">
        <v>3</v>
      </c>
      <c r="D129" s="15" t="s">
        <v>12450</v>
      </c>
      <c r="E129" s="6" t="b">
        <v>0</v>
      </c>
      <c r="F129" s="6">
        <v>44</v>
      </c>
      <c r="G129" s="6">
        <v>312</v>
      </c>
      <c r="H129" s="6">
        <v>2782</v>
      </c>
      <c r="I129" s="6">
        <v>11.19</v>
      </c>
      <c r="J129" s="6">
        <v>0.68</v>
      </c>
      <c r="K129" s="6" t="s">
        <v>12224</v>
      </c>
      <c r="L129" s="6" t="b">
        <v>0</v>
      </c>
      <c r="M129" s="5" t="b">
        <f t="shared" si="1"/>
        <v>0</v>
      </c>
    </row>
    <row r="130" spans="1:13" x14ac:dyDescent="0.25">
      <c r="A130" s="10" t="s">
        <v>21168</v>
      </c>
      <c r="B130" s="11" t="s">
        <v>12451</v>
      </c>
      <c r="C130" s="4">
        <v>3</v>
      </c>
      <c r="D130" s="12" t="s">
        <v>12452</v>
      </c>
      <c r="E130" s="4" t="b">
        <v>0</v>
      </c>
      <c r="F130" s="4">
        <v>1166</v>
      </c>
      <c r="G130" s="4">
        <v>1090</v>
      </c>
      <c r="H130" s="4">
        <v>1867</v>
      </c>
      <c r="I130" s="4">
        <v>0.99</v>
      </c>
      <c r="J130" s="4">
        <v>5.17</v>
      </c>
      <c r="K130" s="4" t="s">
        <v>12224</v>
      </c>
      <c r="L130" s="4" t="b">
        <v>0</v>
      </c>
      <c r="M130" s="5" t="b">
        <f t="shared" si="1"/>
        <v>0</v>
      </c>
    </row>
    <row r="131" spans="1:13" x14ac:dyDescent="0.25">
      <c r="A131" s="13" t="s">
        <v>21169</v>
      </c>
      <c r="B131" s="14" t="s">
        <v>12453</v>
      </c>
      <c r="C131" s="6">
        <v>3</v>
      </c>
      <c r="D131" s="15" t="s">
        <v>12454</v>
      </c>
      <c r="E131" s="6" t="b">
        <v>0</v>
      </c>
      <c r="F131" s="6">
        <v>239</v>
      </c>
      <c r="G131" s="6">
        <v>1756</v>
      </c>
      <c r="H131" s="6">
        <v>430</v>
      </c>
      <c r="I131" s="6">
        <v>7.64</v>
      </c>
      <c r="J131" s="6">
        <v>0.15</v>
      </c>
      <c r="K131" s="6" t="s">
        <v>12224</v>
      </c>
      <c r="L131" s="6" t="b">
        <v>0</v>
      </c>
      <c r="M131" s="5" t="b">
        <f t="shared" ref="M131:M194" si="2">IF(J131&gt;62.7015,TRUE,FALSE)</f>
        <v>0</v>
      </c>
    </row>
    <row r="132" spans="1:13" x14ac:dyDescent="0.25">
      <c r="A132" s="10" t="s">
        <v>21170</v>
      </c>
      <c r="B132" s="11" t="s">
        <v>12455</v>
      </c>
      <c r="C132" s="4">
        <v>3</v>
      </c>
      <c r="D132" s="12" t="s">
        <v>12456</v>
      </c>
      <c r="E132" s="4" t="b">
        <v>0</v>
      </c>
      <c r="F132" s="4">
        <v>1610</v>
      </c>
      <c r="G132" s="4">
        <v>3701</v>
      </c>
      <c r="H132" s="4">
        <v>177622</v>
      </c>
      <c r="I132" s="4">
        <v>12.81</v>
      </c>
      <c r="J132" s="4">
        <v>37.99</v>
      </c>
      <c r="K132" s="4" t="s">
        <v>12224</v>
      </c>
      <c r="L132" s="4" t="b">
        <v>0</v>
      </c>
      <c r="M132" s="5" t="b">
        <f t="shared" si="2"/>
        <v>0</v>
      </c>
    </row>
    <row r="133" spans="1:13" x14ac:dyDescent="0.25">
      <c r="A133" s="13" t="s">
        <v>21171</v>
      </c>
      <c r="B133" s="14" t="s">
        <v>7422</v>
      </c>
      <c r="C133" s="6">
        <v>3</v>
      </c>
      <c r="D133" s="15" t="s">
        <v>7423</v>
      </c>
      <c r="E133" s="6" t="b">
        <v>0</v>
      </c>
      <c r="F133" s="6">
        <v>2247</v>
      </c>
      <c r="G133" s="6">
        <v>5003</v>
      </c>
      <c r="H133" s="6">
        <v>572339</v>
      </c>
      <c r="I133" s="6">
        <v>10.199999999999999</v>
      </c>
      <c r="J133" s="6">
        <v>153.72999999999999</v>
      </c>
      <c r="K133" s="6" t="s">
        <v>12224</v>
      </c>
      <c r="L133" s="6" t="b">
        <v>0</v>
      </c>
      <c r="M133" s="5" t="b">
        <f t="shared" si="2"/>
        <v>1</v>
      </c>
    </row>
    <row r="134" spans="1:13" x14ac:dyDescent="0.25">
      <c r="A134" s="10" t="s">
        <v>21172</v>
      </c>
      <c r="B134" s="11" t="s">
        <v>12457</v>
      </c>
      <c r="C134" s="4">
        <v>3</v>
      </c>
      <c r="D134" s="12" t="s">
        <v>12458</v>
      </c>
      <c r="E134" s="4" t="b">
        <v>0</v>
      </c>
      <c r="F134" s="4">
        <v>79</v>
      </c>
      <c r="G134" s="4">
        <v>228</v>
      </c>
      <c r="H134" s="4">
        <v>4165</v>
      </c>
      <c r="I134" s="4">
        <v>7.93</v>
      </c>
      <c r="J134" s="4">
        <v>1.44</v>
      </c>
      <c r="K134" s="4" t="s">
        <v>12224</v>
      </c>
      <c r="L134" s="4" t="b">
        <v>0</v>
      </c>
      <c r="M134" s="5" t="b">
        <f t="shared" si="2"/>
        <v>0</v>
      </c>
    </row>
    <row r="135" spans="1:13" x14ac:dyDescent="0.25">
      <c r="A135" s="13" t="s">
        <v>21173</v>
      </c>
      <c r="B135" s="14" t="s">
        <v>7934</v>
      </c>
      <c r="C135" s="6">
        <v>3</v>
      </c>
      <c r="D135" s="15" t="s">
        <v>7935</v>
      </c>
      <c r="E135" s="6" t="b">
        <v>0</v>
      </c>
      <c r="F135" s="6">
        <v>402</v>
      </c>
      <c r="G135" s="6">
        <v>797</v>
      </c>
      <c r="H135" s="6">
        <v>19795</v>
      </c>
      <c r="I135" s="6">
        <v>2.58</v>
      </c>
      <c r="J135" s="6">
        <v>20.99</v>
      </c>
      <c r="K135" s="6" t="s">
        <v>12224</v>
      </c>
      <c r="L135" s="6" t="b">
        <v>0</v>
      </c>
      <c r="M135" s="5" t="b">
        <f t="shared" si="2"/>
        <v>0</v>
      </c>
    </row>
    <row r="136" spans="1:13" x14ac:dyDescent="0.25">
      <c r="A136" s="10" t="s">
        <v>21174</v>
      </c>
      <c r="B136" s="11" t="s">
        <v>12459</v>
      </c>
      <c r="C136" s="4">
        <v>3</v>
      </c>
      <c r="D136" s="12" t="s">
        <v>12460</v>
      </c>
      <c r="E136" s="4" t="b">
        <v>0</v>
      </c>
      <c r="F136" s="4">
        <v>7</v>
      </c>
      <c r="G136" s="4">
        <v>156</v>
      </c>
      <c r="H136" s="4">
        <v>157</v>
      </c>
      <c r="I136" s="4">
        <v>1.76</v>
      </c>
      <c r="J136" s="4">
        <v>0.24</v>
      </c>
      <c r="K136" s="4" t="s">
        <v>12224</v>
      </c>
      <c r="L136" s="4" t="b">
        <v>0</v>
      </c>
      <c r="M136" s="5" t="b">
        <f t="shared" si="2"/>
        <v>0</v>
      </c>
    </row>
    <row r="137" spans="1:13" x14ac:dyDescent="0.25">
      <c r="A137" s="13" t="s">
        <v>21175</v>
      </c>
      <c r="B137" s="14" t="s">
        <v>12461</v>
      </c>
      <c r="C137" s="6">
        <v>3</v>
      </c>
      <c r="D137" s="15" t="s">
        <v>12462</v>
      </c>
      <c r="E137" s="6" t="b">
        <v>0</v>
      </c>
      <c r="F137" s="6">
        <v>479</v>
      </c>
      <c r="G137" s="6">
        <v>3260</v>
      </c>
      <c r="H137" s="6">
        <v>38116</v>
      </c>
      <c r="I137" s="6">
        <v>9.9600000000000009</v>
      </c>
      <c r="J137" s="6">
        <v>10.49</v>
      </c>
      <c r="K137" s="6" t="s">
        <v>12224</v>
      </c>
      <c r="L137" s="6" t="b">
        <v>0</v>
      </c>
      <c r="M137" s="5" t="b">
        <f t="shared" si="2"/>
        <v>0</v>
      </c>
    </row>
    <row r="138" spans="1:13" x14ac:dyDescent="0.25">
      <c r="A138" s="10" t="s">
        <v>21176</v>
      </c>
      <c r="B138" s="11" t="s">
        <v>12463</v>
      </c>
      <c r="C138" s="4">
        <v>3</v>
      </c>
      <c r="D138" s="12" t="s">
        <v>12464</v>
      </c>
      <c r="E138" s="4" t="b">
        <v>0</v>
      </c>
      <c r="F138" s="4">
        <v>337</v>
      </c>
      <c r="G138" s="4">
        <v>1072</v>
      </c>
      <c r="H138" s="4">
        <v>7161</v>
      </c>
      <c r="I138" s="4">
        <v>1.27</v>
      </c>
      <c r="J138" s="4">
        <v>15.5</v>
      </c>
      <c r="K138" s="4" t="s">
        <v>12224</v>
      </c>
      <c r="L138" s="4" t="b">
        <v>0</v>
      </c>
      <c r="M138" s="5" t="b">
        <f t="shared" si="2"/>
        <v>0</v>
      </c>
    </row>
    <row r="139" spans="1:13" x14ac:dyDescent="0.25">
      <c r="A139" s="13" t="s">
        <v>21177</v>
      </c>
      <c r="B139" s="14" t="s">
        <v>12465</v>
      </c>
      <c r="C139" s="6">
        <v>3</v>
      </c>
      <c r="D139" s="15" t="s">
        <v>12466</v>
      </c>
      <c r="E139" s="6" t="b">
        <v>0</v>
      </c>
      <c r="F139" s="6">
        <v>422</v>
      </c>
      <c r="G139" s="6">
        <v>829</v>
      </c>
      <c r="H139" s="6">
        <v>11519</v>
      </c>
      <c r="I139" s="6">
        <v>3.89</v>
      </c>
      <c r="J139" s="6">
        <v>8.1199999999999992</v>
      </c>
      <c r="K139" s="6" t="s">
        <v>12224</v>
      </c>
      <c r="L139" s="6" t="b">
        <v>0</v>
      </c>
      <c r="M139" s="5" t="b">
        <f t="shared" si="2"/>
        <v>0</v>
      </c>
    </row>
    <row r="140" spans="1:13" x14ac:dyDescent="0.25">
      <c r="A140" s="10" t="s">
        <v>21178</v>
      </c>
      <c r="B140" s="11" t="s">
        <v>6912</v>
      </c>
      <c r="C140" s="4">
        <v>3</v>
      </c>
      <c r="D140" s="12" t="s">
        <v>6913</v>
      </c>
      <c r="E140" s="4" t="b">
        <v>0</v>
      </c>
      <c r="F140" s="4">
        <v>809</v>
      </c>
      <c r="G140" s="4">
        <v>580</v>
      </c>
      <c r="H140" s="4">
        <v>5909</v>
      </c>
      <c r="I140" s="4">
        <v>7.73</v>
      </c>
      <c r="J140" s="4">
        <v>2.09</v>
      </c>
      <c r="K140" s="4" t="s">
        <v>12224</v>
      </c>
      <c r="L140" s="4" t="b">
        <v>0</v>
      </c>
      <c r="M140" s="5" t="b">
        <f t="shared" si="2"/>
        <v>0</v>
      </c>
    </row>
    <row r="141" spans="1:13" x14ac:dyDescent="0.25">
      <c r="A141" s="13" t="s">
        <v>21179</v>
      </c>
      <c r="B141" s="14" t="s">
        <v>12467</v>
      </c>
      <c r="C141" s="6">
        <v>3</v>
      </c>
      <c r="D141" s="15" t="s">
        <v>12468</v>
      </c>
      <c r="E141" s="6" t="b">
        <v>1</v>
      </c>
      <c r="F141" s="6">
        <v>166</v>
      </c>
      <c r="G141" s="6">
        <v>315</v>
      </c>
      <c r="H141" s="6">
        <v>1591</v>
      </c>
      <c r="I141" s="6">
        <v>2.02</v>
      </c>
      <c r="J141" s="6">
        <v>2.16</v>
      </c>
      <c r="K141" s="6" t="s">
        <v>12224</v>
      </c>
      <c r="L141" s="6" t="b">
        <v>0</v>
      </c>
      <c r="M141" s="5" t="b">
        <f t="shared" si="2"/>
        <v>0</v>
      </c>
    </row>
    <row r="142" spans="1:13" x14ac:dyDescent="0.25">
      <c r="A142" s="10" t="s">
        <v>21180</v>
      </c>
      <c r="B142" s="11" t="s">
        <v>12469</v>
      </c>
      <c r="C142" s="4">
        <v>3</v>
      </c>
      <c r="D142" s="12" t="s">
        <v>12470</v>
      </c>
      <c r="E142" s="4" t="b">
        <v>0</v>
      </c>
      <c r="F142" s="4">
        <v>6</v>
      </c>
      <c r="G142" s="4">
        <v>20</v>
      </c>
      <c r="H142" s="4">
        <v>613</v>
      </c>
      <c r="I142" s="4">
        <v>2.2000000000000002</v>
      </c>
      <c r="J142" s="4">
        <v>0.76</v>
      </c>
      <c r="K142" s="4" t="s">
        <v>12224</v>
      </c>
      <c r="L142" s="4" t="b">
        <v>0</v>
      </c>
      <c r="M142" s="5" t="b">
        <f t="shared" si="2"/>
        <v>0</v>
      </c>
    </row>
    <row r="143" spans="1:13" x14ac:dyDescent="0.25">
      <c r="A143" s="13" t="s">
        <v>21181</v>
      </c>
      <c r="B143" s="14" t="s">
        <v>12471</v>
      </c>
      <c r="C143" s="6">
        <v>3</v>
      </c>
      <c r="D143" s="15" t="s">
        <v>12472</v>
      </c>
      <c r="E143" s="6" t="b">
        <v>0</v>
      </c>
      <c r="F143" s="6">
        <v>23</v>
      </c>
      <c r="G143" s="6">
        <v>77</v>
      </c>
      <c r="H143" s="6">
        <v>1881</v>
      </c>
      <c r="I143" s="6">
        <v>11.01</v>
      </c>
      <c r="J143" s="6">
        <v>0.47</v>
      </c>
      <c r="K143" s="6" t="s">
        <v>12224</v>
      </c>
      <c r="L143" s="6" t="b">
        <v>0</v>
      </c>
      <c r="M143" s="5" t="b">
        <f t="shared" si="2"/>
        <v>0</v>
      </c>
    </row>
    <row r="144" spans="1:13" x14ac:dyDescent="0.25">
      <c r="A144" s="10" t="s">
        <v>21182</v>
      </c>
      <c r="B144" s="11" t="s">
        <v>12473</v>
      </c>
      <c r="C144" s="4">
        <v>3</v>
      </c>
      <c r="D144" s="12" t="s">
        <v>12474</v>
      </c>
      <c r="E144" s="4" t="b">
        <v>0</v>
      </c>
      <c r="F144" s="4">
        <v>15</v>
      </c>
      <c r="G144" s="4">
        <v>138</v>
      </c>
      <c r="H144" s="4">
        <v>7738</v>
      </c>
      <c r="I144" s="4">
        <v>1.55</v>
      </c>
      <c r="J144" s="4">
        <v>13.7</v>
      </c>
      <c r="K144" s="4" t="s">
        <v>12224</v>
      </c>
      <c r="L144" s="4" t="b">
        <v>0</v>
      </c>
      <c r="M144" s="5" t="b">
        <f t="shared" si="2"/>
        <v>0</v>
      </c>
    </row>
    <row r="145" spans="1:13" x14ac:dyDescent="0.25">
      <c r="A145" s="13" t="s">
        <v>21183</v>
      </c>
      <c r="B145" s="14" t="s">
        <v>12475</v>
      </c>
      <c r="C145" s="6">
        <v>3</v>
      </c>
      <c r="D145" s="15" t="s">
        <v>12476</v>
      </c>
      <c r="E145" s="6" t="b">
        <v>0</v>
      </c>
      <c r="F145" s="6">
        <v>288</v>
      </c>
      <c r="G145" s="6">
        <v>281</v>
      </c>
      <c r="H145" s="6">
        <v>15282</v>
      </c>
      <c r="I145" s="6">
        <v>6.83</v>
      </c>
      <c r="J145" s="6">
        <v>6.13</v>
      </c>
      <c r="K145" s="6" t="s">
        <v>12224</v>
      </c>
      <c r="L145" s="6" t="b">
        <v>0</v>
      </c>
      <c r="M145" s="5" t="b">
        <f t="shared" si="2"/>
        <v>0</v>
      </c>
    </row>
    <row r="146" spans="1:13" x14ac:dyDescent="0.25">
      <c r="A146" s="10" t="s">
        <v>21184</v>
      </c>
      <c r="B146" s="11" t="s">
        <v>12477</v>
      </c>
      <c r="C146" s="4">
        <v>3</v>
      </c>
      <c r="D146" s="12" t="s">
        <v>12478</v>
      </c>
      <c r="E146" s="4" t="b">
        <v>0</v>
      </c>
      <c r="F146" s="4">
        <v>288</v>
      </c>
      <c r="G146" s="4">
        <v>400</v>
      </c>
      <c r="H146" s="4">
        <v>101526</v>
      </c>
      <c r="I146" s="4">
        <v>7.2</v>
      </c>
      <c r="J146" s="4">
        <v>38.619999999999997</v>
      </c>
      <c r="K146" s="4" t="s">
        <v>12224</v>
      </c>
      <c r="L146" s="4" t="b">
        <v>0</v>
      </c>
      <c r="M146" s="5" t="b">
        <f t="shared" si="2"/>
        <v>0</v>
      </c>
    </row>
    <row r="147" spans="1:13" x14ac:dyDescent="0.25">
      <c r="A147" s="13" t="s">
        <v>21185</v>
      </c>
      <c r="B147" s="14" t="s">
        <v>12479</v>
      </c>
      <c r="C147" s="6">
        <v>3</v>
      </c>
      <c r="D147" s="15" t="s">
        <v>12480</v>
      </c>
      <c r="E147" s="6" t="b">
        <v>0</v>
      </c>
      <c r="F147" s="6">
        <v>237</v>
      </c>
      <c r="G147" s="6">
        <v>703</v>
      </c>
      <c r="H147" s="6">
        <v>12578</v>
      </c>
      <c r="I147" s="6">
        <v>4.01</v>
      </c>
      <c r="J147" s="6">
        <v>8.59</v>
      </c>
      <c r="K147" s="6" t="s">
        <v>12224</v>
      </c>
      <c r="L147" s="6" t="b">
        <v>0</v>
      </c>
      <c r="M147" s="5" t="b">
        <f t="shared" si="2"/>
        <v>0</v>
      </c>
    </row>
    <row r="148" spans="1:13" x14ac:dyDescent="0.25">
      <c r="A148" s="10" t="s">
        <v>21186</v>
      </c>
      <c r="B148" s="11" t="s">
        <v>12481</v>
      </c>
      <c r="C148" s="4">
        <v>3</v>
      </c>
      <c r="D148" s="12" t="s">
        <v>12482</v>
      </c>
      <c r="E148" s="4" t="b">
        <v>0</v>
      </c>
      <c r="F148" s="4">
        <v>552</v>
      </c>
      <c r="G148" s="4">
        <v>787</v>
      </c>
      <c r="H148" s="4">
        <v>45581</v>
      </c>
      <c r="I148" s="4">
        <v>1.39</v>
      </c>
      <c r="J148" s="4">
        <v>89.55</v>
      </c>
      <c r="K148" s="4" t="s">
        <v>12224</v>
      </c>
      <c r="L148" s="4" t="b">
        <v>0</v>
      </c>
      <c r="M148" s="5" t="b">
        <f t="shared" si="2"/>
        <v>1</v>
      </c>
    </row>
    <row r="149" spans="1:13" x14ac:dyDescent="0.25">
      <c r="A149" s="13" t="s">
        <v>21187</v>
      </c>
      <c r="B149" s="14" t="s">
        <v>12483</v>
      </c>
      <c r="C149" s="6">
        <v>3</v>
      </c>
      <c r="D149" s="15" t="s">
        <v>12484</v>
      </c>
      <c r="E149" s="6" t="b">
        <v>0</v>
      </c>
      <c r="F149" s="6">
        <v>146</v>
      </c>
      <c r="G149" s="6">
        <v>203</v>
      </c>
      <c r="H149" s="6">
        <v>14053</v>
      </c>
      <c r="I149" s="6">
        <v>11.38</v>
      </c>
      <c r="J149" s="6">
        <v>3.38</v>
      </c>
      <c r="K149" s="6" t="s">
        <v>12224</v>
      </c>
      <c r="L149" s="6" t="b">
        <v>0</v>
      </c>
      <c r="M149" s="5" t="b">
        <f t="shared" si="2"/>
        <v>0</v>
      </c>
    </row>
    <row r="150" spans="1:13" x14ac:dyDescent="0.25">
      <c r="A150" s="10" t="s">
        <v>21188</v>
      </c>
      <c r="B150" s="11" t="s">
        <v>12485</v>
      </c>
      <c r="C150" s="4">
        <v>2</v>
      </c>
      <c r="D150" s="12" t="s">
        <v>12486</v>
      </c>
      <c r="E150" s="4" t="b">
        <v>0</v>
      </c>
      <c r="F150" s="4">
        <v>142</v>
      </c>
      <c r="G150" s="4">
        <v>365</v>
      </c>
      <c r="H150" s="4">
        <v>3015</v>
      </c>
      <c r="I150" s="4">
        <v>6.27</v>
      </c>
      <c r="J150" s="4">
        <v>1.32</v>
      </c>
      <c r="K150" s="4" t="s">
        <v>12224</v>
      </c>
      <c r="L150" s="4" t="b">
        <v>0</v>
      </c>
      <c r="M150" s="5" t="b">
        <f t="shared" si="2"/>
        <v>0</v>
      </c>
    </row>
    <row r="151" spans="1:13" x14ac:dyDescent="0.25">
      <c r="A151" s="13" t="s">
        <v>21189</v>
      </c>
      <c r="B151" s="14" t="s">
        <v>12487</v>
      </c>
      <c r="C151" s="6">
        <v>2</v>
      </c>
      <c r="D151" s="15" t="s">
        <v>12488</v>
      </c>
      <c r="E151" s="6" t="b">
        <v>1</v>
      </c>
      <c r="F151" s="6">
        <v>7863</v>
      </c>
      <c r="G151" s="6">
        <v>714</v>
      </c>
      <c r="H151" s="6">
        <v>1897</v>
      </c>
      <c r="I151" s="6">
        <v>2.17</v>
      </c>
      <c r="J151" s="6">
        <v>2.4</v>
      </c>
      <c r="K151" s="6" t="s">
        <v>12224</v>
      </c>
      <c r="L151" s="6" t="b">
        <v>0</v>
      </c>
      <c r="M151" s="5" t="b">
        <f t="shared" si="2"/>
        <v>0</v>
      </c>
    </row>
    <row r="152" spans="1:13" x14ac:dyDescent="0.25">
      <c r="A152" s="10" t="s">
        <v>21190</v>
      </c>
      <c r="B152" s="11" t="s">
        <v>12489</v>
      </c>
      <c r="C152" s="4">
        <v>2</v>
      </c>
      <c r="D152" s="12" t="s">
        <v>12490</v>
      </c>
      <c r="E152" s="4" t="b">
        <v>0</v>
      </c>
      <c r="F152" s="4">
        <v>80</v>
      </c>
      <c r="G152" s="4">
        <v>322</v>
      </c>
      <c r="H152" s="4">
        <v>4785</v>
      </c>
      <c r="I152" s="4">
        <v>12.83</v>
      </c>
      <c r="J152" s="4">
        <v>1.02</v>
      </c>
      <c r="K152" s="4" t="s">
        <v>12224</v>
      </c>
      <c r="L152" s="4" t="b">
        <v>0</v>
      </c>
      <c r="M152" s="5" t="b">
        <f t="shared" si="2"/>
        <v>0</v>
      </c>
    </row>
    <row r="153" spans="1:13" x14ac:dyDescent="0.25">
      <c r="A153" s="13" t="s">
        <v>21191</v>
      </c>
      <c r="B153" s="14" t="s">
        <v>12491</v>
      </c>
      <c r="C153" s="6">
        <v>2</v>
      </c>
      <c r="D153" s="15" t="s">
        <v>12492</v>
      </c>
      <c r="E153" s="6" t="b">
        <v>0</v>
      </c>
      <c r="F153" s="6">
        <v>340</v>
      </c>
      <c r="G153" s="6">
        <v>2227</v>
      </c>
      <c r="H153" s="6">
        <v>15067</v>
      </c>
      <c r="I153" s="6">
        <v>2.2999999999999998</v>
      </c>
      <c r="J153" s="6">
        <v>17.96</v>
      </c>
      <c r="K153" s="6" t="s">
        <v>12224</v>
      </c>
      <c r="L153" s="6" t="b">
        <v>0</v>
      </c>
      <c r="M153" s="5" t="b">
        <f t="shared" si="2"/>
        <v>0</v>
      </c>
    </row>
    <row r="154" spans="1:13" x14ac:dyDescent="0.25">
      <c r="A154" s="10" t="s">
        <v>21192</v>
      </c>
      <c r="B154" s="11" t="s">
        <v>12493</v>
      </c>
      <c r="C154" s="4">
        <v>2</v>
      </c>
      <c r="D154" s="12" t="s">
        <v>12494</v>
      </c>
      <c r="E154" s="4" t="b">
        <v>1</v>
      </c>
      <c r="F154" s="4">
        <v>7744</v>
      </c>
      <c r="G154" s="4">
        <v>701</v>
      </c>
      <c r="H154" s="4">
        <v>12600</v>
      </c>
      <c r="I154" s="4">
        <v>9.58</v>
      </c>
      <c r="J154" s="4">
        <v>3.6</v>
      </c>
      <c r="K154" s="4" t="s">
        <v>12224</v>
      </c>
      <c r="L154" s="4" t="b">
        <v>0</v>
      </c>
      <c r="M154" s="5" t="b">
        <f t="shared" si="2"/>
        <v>0</v>
      </c>
    </row>
    <row r="155" spans="1:13" x14ac:dyDescent="0.25">
      <c r="A155" s="13" t="s">
        <v>21193</v>
      </c>
      <c r="B155" s="14" t="s">
        <v>12495</v>
      </c>
      <c r="C155" s="6">
        <v>2</v>
      </c>
      <c r="D155" s="15" t="s">
        <v>12496</v>
      </c>
      <c r="E155" s="6" t="b">
        <v>1</v>
      </c>
      <c r="F155" s="6">
        <v>4521</v>
      </c>
      <c r="G155" s="6">
        <v>1898</v>
      </c>
      <c r="H155" s="6">
        <v>6989</v>
      </c>
      <c r="I155" s="6">
        <v>3.32</v>
      </c>
      <c r="J155" s="6">
        <v>5.78</v>
      </c>
      <c r="K155" s="6" t="s">
        <v>12224</v>
      </c>
      <c r="L155" s="6" t="b">
        <v>0</v>
      </c>
      <c r="M155" s="5" t="b">
        <f t="shared" si="2"/>
        <v>0</v>
      </c>
    </row>
    <row r="156" spans="1:13" x14ac:dyDescent="0.25">
      <c r="A156" s="10" t="s">
        <v>21194</v>
      </c>
      <c r="B156" s="11" t="s">
        <v>12497</v>
      </c>
      <c r="C156" s="4">
        <v>2</v>
      </c>
      <c r="D156" s="12" t="s">
        <v>12498</v>
      </c>
      <c r="E156" s="4" t="b">
        <v>0</v>
      </c>
      <c r="F156" s="4">
        <v>3010</v>
      </c>
      <c r="G156" s="4">
        <v>1374</v>
      </c>
      <c r="H156" s="4">
        <v>7659</v>
      </c>
      <c r="I156" s="4">
        <v>12.53</v>
      </c>
      <c r="J156" s="4">
        <v>1.67</v>
      </c>
      <c r="K156" s="4" t="s">
        <v>12224</v>
      </c>
      <c r="L156" s="4" t="b">
        <v>0</v>
      </c>
      <c r="M156" s="5" t="b">
        <f t="shared" si="2"/>
        <v>0</v>
      </c>
    </row>
    <row r="157" spans="1:13" x14ac:dyDescent="0.25">
      <c r="A157" s="13" t="s">
        <v>21195</v>
      </c>
      <c r="B157" s="14" t="s">
        <v>12499</v>
      </c>
      <c r="C157" s="6">
        <v>2</v>
      </c>
      <c r="D157" s="15" t="s">
        <v>12500</v>
      </c>
      <c r="E157" s="6" t="b">
        <v>0</v>
      </c>
      <c r="F157" s="6">
        <v>339</v>
      </c>
      <c r="G157" s="6">
        <v>179</v>
      </c>
      <c r="H157" s="6">
        <v>1161</v>
      </c>
      <c r="I157" s="6">
        <v>11.65</v>
      </c>
      <c r="J157" s="6">
        <v>0.27</v>
      </c>
      <c r="K157" s="6" t="s">
        <v>12224</v>
      </c>
      <c r="L157" s="6" t="b">
        <v>0</v>
      </c>
      <c r="M157" s="5" t="b">
        <f t="shared" si="2"/>
        <v>0</v>
      </c>
    </row>
    <row r="158" spans="1:13" x14ac:dyDescent="0.25">
      <c r="A158" s="10" t="s">
        <v>21196</v>
      </c>
      <c r="B158" s="11" t="s">
        <v>12501</v>
      </c>
      <c r="C158" s="4">
        <v>2</v>
      </c>
      <c r="D158" s="12" t="s">
        <v>12502</v>
      </c>
      <c r="E158" s="4" t="b">
        <v>0</v>
      </c>
      <c r="F158" s="4">
        <v>224</v>
      </c>
      <c r="G158" s="4">
        <v>1135</v>
      </c>
      <c r="H158" s="4">
        <v>5209</v>
      </c>
      <c r="I158" s="4">
        <v>2.73</v>
      </c>
      <c r="J158" s="4">
        <v>5.23</v>
      </c>
      <c r="K158" s="4" t="s">
        <v>12224</v>
      </c>
      <c r="L158" s="4" t="b">
        <v>0</v>
      </c>
      <c r="M158" s="5" t="b">
        <f t="shared" si="2"/>
        <v>0</v>
      </c>
    </row>
    <row r="159" spans="1:13" x14ac:dyDescent="0.25">
      <c r="A159" s="13" t="s">
        <v>21197</v>
      </c>
      <c r="B159" s="14" t="s">
        <v>12503</v>
      </c>
      <c r="C159" s="6">
        <v>2</v>
      </c>
      <c r="D159" s="15" t="s">
        <v>12504</v>
      </c>
      <c r="E159" s="6" t="b">
        <v>0</v>
      </c>
      <c r="F159" s="6">
        <v>19</v>
      </c>
      <c r="G159" s="6">
        <v>128</v>
      </c>
      <c r="H159" s="6">
        <v>1137</v>
      </c>
      <c r="I159" s="6">
        <v>0.55000000000000004</v>
      </c>
      <c r="J159" s="6">
        <v>5.68</v>
      </c>
      <c r="K159" s="6" t="s">
        <v>12224</v>
      </c>
      <c r="L159" s="6" t="b">
        <v>0</v>
      </c>
      <c r="M159" s="5" t="b">
        <f t="shared" si="2"/>
        <v>0</v>
      </c>
    </row>
    <row r="160" spans="1:13" x14ac:dyDescent="0.25">
      <c r="A160" s="10" t="s">
        <v>21198</v>
      </c>
      <c r="B160" s="11" t="s">
        <v>12505</v>
      </c>
      <c r="C160" s="4">
        <v>2</v>
      </c>
      <c r="D160" s="12" t="s">
        <v>12506</v>
      </c>
      <c r="E160" s="4" t="b">
        <v>0</v>
      </c>
      <c r="F160" s="4">
        <v>9890</v>
      </c>
      <c r="G160" s="4">
        <v>10877</v>
      </c>
      <c r="H160" s="4">
        <v>598440</v>
      </c>
      <c r="I160" s="4">
        <v>11.11</v>
      </c>
      <c r="J160" s="4">
        <v>147.58000000000001</v>
      </c>
      <c r="K160" s="4" t="s">
        <v>12224</v>
      </c>
      <c r="L160" s="4" t="b">
        <v>0</v>
      </c>
      <c r="M160" s="5" t="b">
        <f t="shared" si="2"/>
        <v>1</v>
      </c>
    </row>
    <row r="161" spans="1:13" x14ac:dyDescent="0.25">
      <c r="A161" s="13" t="s">
        <v>21199</v>
      </c>
      <c r="B161" s="14" t="s">
        <v>12507</v>
      </c>
      <c r="C161" s="6">
        <v>2</v>
      </c>
      <c r="D161" s="15" t="s">
        <v>12508</v>
      </c>
      <c r="E161" s="6" t="b">
        <v>0</v>
      </c>
      <c r="F161" s="6">
        <v>757</v>
      </c>
      <c r="G161" s="6">
        <v>1084</v>
      </c>
      <c r="H161" s="6">
        <v>15774</v>
      </c>
      <c r="I161" s="6">
        <v>6.45</v>
      </c>
      <c r="J161" s="6">
        <v>6.7</v>
      </c>
      <c r="K161" s="6" t="s">
        <v>12224</v>
      </c>
      <c r="L161" s="6" t="b">
        <v>0</v>
      </c>
      <c r="M161" s="5" t="b">
        <f t="shared" si="2"/>
        <v>0</v>
      </c>
    </row>
    <row r="162" spans="1:13" x14ac:dyDescent="0.25">
      <c r="A162" s="10" t="s">
        <v>21200</v>
      </c>
      <c r="B162" s="11" t="s">
        <v>12509</v>
      </c>
      <c r="C162" s="4">
        <v>2</v>
      </c>
      <c r="D162" s="12" t="s">
        <v>12510</v>
      </c>
      <c r="E162" s="4" t="b">
        <v>1</v>
      </c>
      <c r="F162" s="4">
        <v>73212</v>
      </c>
      <c r="G162" s="4">
        <v>5654</v>
      </c>
      <c r="H162" s="4">
        <v>45234</v>
      </c>
      <c r="I162" s="4">
        <v>12.99</v>
      </c>
      <c r="J162" s="4">
        <v>9.5399999999999991</v>
      </c>
      <c r="K162" s="4" t="s">
        <v>12224</v>
      </c>
      <c r="L162" s="4" t="b">
        <v>0</v>
      </c>
      <c r="M162" s="5" t="b">
        <f t="shared" si="2"/>
        <v>0</v>
      </c>
    </row>
    <row r="163" spans="1:13" x14ac:dyDescent="0.25">
      <c r="A163" s="13" t="s">
        <v>21201</v>
      </c>
      <c r="B163" s="14" t="s">
        <v>12511</v>
      </c>
      <c r="C163" s="6">
        <v>2</v>
      </c>
      <c r="D163" s="15" t="s">
        <v>12512</v>
      </c>
      <c r="E163" s="6" t="b">
        <v>0</v>
      </c>
      <c r="F163" s="6">
        <v>69</v>
      </c>
      <c r="G163" s="6">
        <v>145</v>
      </c>
      <c r="H163" s="6">
        <v>2072</v>
      </c>
      <c r="I163" s="6">
        <v>12.85</v>
      </c>
      <c r="J163" s="6">
        <v>0.44</v>
      </c>
      <c r="K163" s="6" t="s">
        <v>12224</v>
      </c>
      <c r="L163" s="6" t="b">
        <v>0</v>
      </c>
      <c r="M163" s="5" t="b">
        <f t="shared" si="2"/>
        <v>0</v>
      </c>
    </row>
    <row r="164" spans="1:13" x14ac:dyDescent="0.25">
      <c r="A164" s="10" t="s">
        <v>21202</v>
      </c>
      <c r="B164" s="11" t="s">
        <v>12513</v>
      </c>
      <c r="C164" s="4">
        <v>2</v>
      </c>
      <c r="D164" s="12" t="s">
        <v>12514</v>
      </c>
      <c r="E164" s="4" t="b">
        <v>0</v>
      </c>
      <c r="F164" s="4">
        <v>135</v>
      </c>
      <c r="G164" s="4">
        <v>69</v>
      </c>
      <c r="H164" s="4">
        <v>201087</v>
      </c>
      <c r="I164" s="4">
        <v>10.130000000000001</v>
      </c>
      <c r="J164" s="4">
        <v>54.36</v>
      </c>
      <c r="K164" s="4" t="s">
        <v>12224</v>
      </c>
      <c r="L164" s="4" t="b">
        <v>0</v>
      </c>
      <c r="M164" s="5" t="b">
        <f t="shared" si="2"/>
        <v>0</v>
      </c>
    </row>
    <row r="165" spans="1:13" x14ac:dyDescent="0.25">
      <c r="A165" s="13" t="s">
        <v>21203</v>
      </c>
      <c r="B165" s="14" t="s">
        <v>12515</v>
      </c>
      <c r="C165" s="6">
        <v>2</v>
      </c>
      <c r="D165" s="15" t="s">
        <v>12516</v>
      </c>
      <c r="E165" s="6" t="b">
        <v>0</v>
      </c>
      <c r="F165" s="6">
        <v>18511</v>
      </c>
      <c r="G165" s="6">
        <v>14127</v>
      </c>
      <c r="H165" s="6">
        <v>25676</v>
      </c>
      <c r="I165" s="6">
        <v>13.01</v>
      </c>
      <c r="J165" s="6">
        <v>5.41</v>
      </c>
      <c r="K165" s="6" t="s">
        <v>12224</v>
      </c>
      <c r="L165" s="6" t="b">
        <v>0</v>
      </c>
      <c r="M165" s="5" t="b">
        <f t="shared" si="2"/>
        <v>0</v>
      </c>
    </row>
    <row r="166" spans="1:13" x14ac:dyDescent="0.25">
      <c r="A166" s="10" t="s">
        <v>21204</v>
      </c>
      <c r="B166" s="11" t="s">
        <v>12517</v>
      </c>
      <c r="C166" s="4">
        <v>2</v>
      </c>
      <c r="D166" s="12" t="s">
        <v>12518</v>
      </c>
      <c r="E166" s="4" t="b">
        <v>0</v>
      </c>
      <c r="F166" s="4">
        <v>2493</v>
      </c>
      <c r="G166" s="4">
        <v>442</v>
      </c>
      <c r="H166" s="4">
        <v>113824</v>
      </c>
      <c r="I166" s="4">
        <v>6.11</v>
      </c>
      <c r="J166" s="4">
        <v>51.04</v>
      </c>
      <c r="K166" s="4" t="s">
        <v>12224</v>
      </c>
      <c r="L166" s="4" t="b">
        <v>0</v>
      </c>
      <c r="M166" s="5" t="b">
        <f t="shared" si="2"/>
        <v>0</v>
      </c>
    </row>
    <row r="167" spans="1:13" x14ac:dyDescent="0.25">
      <c r="A167" s="13" t="s">
        <v>21205</v>
      </c>
      <c r="B167" s="14" t="s">
        <v>12519</v>
      </c>
      <c r="C167" s="6">
        <v>2</v>
      </c>
      <c r="D167" s="15" t="s">
        <v>12520</v>
      </c>
      <c r="E167" s="6" t="b">
        <v>0</v>
      </c>
      <c r="F167" s="6">
        <v>78</v>
      </c>
      <c r="G167" s="6">
        <v>597</v>
      </c>
      <c r="H167" s="6">
        <v>1531</v>
      </c>
      <c r="I167" s="6">
        <v>1.73</v>
      </c>
      <c r="J167" s="6">
        <v>2.4300000000000002</v>
      </c>
      <c r="K167" s="6" t="s">
        <v>12224</v>
      </c>
      <c r="L167" s="6" t="b">
        <v>0</v>
      </c>
      <c r="M167" s="5" t="b">
        <f t="shared" si="2"/>
        <v>0</v>
      </c>
    </row>
    <row r="168" spans="1:13" x14ac:dyDescent="0.25">
      <c r="A168" s="10" t="s">
        <v>21206</v>
      </c>
      <c r="B168" s="11" t="s">
        <v>12521</v>
      </c>
      <c r="C168" s="4">
        <v>2</v>
      </c>
      <c r="D168" s="12" t="s">
        <v>12522</v>
      </c>
      <c r="E168" s="4" t="b">
        <v>0</v>
      </c>
      <c r="F168" s="4">
        <v>5</v>
      </c>
      <c r="G168" s="4">
        <v>83</v>
      </c>
      <c r="H168" s="4">
        <v>459</v>
      </c>
      <c r="I168" s="4">
        <v>9.76</v>
      </c>
      <c r="J168" s="4">
        <v>0.13</v>
      </c>
      <c r="K168" s="4" t="s">
        <v>12224</v>
      </c>
      <c r="L168" s="4" t="b">
        <v>0</v>
      </c>
      <c r="M168" s="5" t="b">
        <f t="shared" si="2"/>
        <v>0</v>
      </c>
    </row>
    <row r="169" spans="1:13" x14ac:dyDescent="0.25">
      <c r="A169" s="13" t="s">
        <v>21207</v>
      </c>
      <c r="B169" s="14" t="s">
        <v>12523</v>
      </c>
      <c r="C169" s="6">
        <v>2</v>
      </c>
      <c r="D169" s="15" t="s">
        <v>12524</v>
      </c>
      <c r="E169" s="6" t="b">
        <v>0</v>
      </c>
      <c r="F169" s="6">
        <v>1148</v>
      </c>
      <c r="G169" s="6">
        <v>1000</v>
      </c>
      <c r="H169" s="6">
        <v>13706</v>
      </c>
      <c r="I169" s="6">
        <v>2.04</v>
      </c>
      <c r="J169" s="6">
        <v>18.399999999999999</v>
      </c>
      <c r="K169" s="6" t="s">
        <v>12224</v>
      </c>
      <c r="L169" s="6" t="b">
        <v>0</v>
      </c>
      <c r="M169" s="5" t="b">
        <f t="shared" si="2"/>
        <v>0</v>
      </c>
    </row>
    <row r="170" spans="1:13" x14ac:dyDescent="0.25">
      <c r="A170" s="10" t="s">
        <v>21208</v>
      </c>
      <c r="B170" s="11" t="s">
        <v>12525</v>
      </c>
      <c r="C170" s="4">
        <v>2</v>
      </c>
      <c r="D170" s="12" t="s">
        <v>12526</v>
      </c>
      <c r="E170" s="4" t="b">
        <v>0</v>
      </c>
      <c r="F170" s="4">
        <v>54</v>
      </c>
      <c r="G170" s="4">
        <v>454</v>
      </c>
      <c r="H170" s="4">
        <v>13209</v>
      </c>
      <c r="I170" s="4">
        <v>4.2699999999999996</v>
      </c>
      <c r="J170" s="4">
        <v>8.48</v>
      </c>
      <c r="K170" s="4" t="s">
        <v>12224</v>
      </c>
      <c r="L170" s="4" t="b">
        <v>0</v>
      </c>
      <c r="M170" s="5" t="b">
        <f t="shared" si="2"/>
        <v>0</v>
      </c>
    </row>
    <row r="171" spans="1:13" x14ac:dyDescent="0.25">
      <c r="A171" s="13" t="s">
        <v>21209</v>
      </c>
      <c r="B171" s="14" t="s">
        <v>12527</v>
      </c>
      <c r="C171" s="6">
        <v>2</v>
      </c>
      <c r="D171" s="15" t="s">
        <v>12528</v>
      </c>
      <c r="E171" s="6" t="b">
        <v>0</v>
      </c>
      <c r="F171" s="6">
        <v>108</v>
      </c>
      <c r="G171" s="6">
        <v>659</v>
      </c>
      <c r="H171" s="6">
        <v>143</v>
      </c>
      <c r="I171" s="6">
        <v>0.39</v>
      </c>
      <c r="J171" s="6">
        <v>0.99</v>
      </c>
      <c r="K171" s="6" t="s">
        <v>12224</v>
      </c>
      <c r="L171" s="6" t="b">
        <v>0</v>
      </c>
      <c r="M171" s="5" t="b">
        <f t="shared" si="2"/>
        <v>0</v>
      </c>
    </row>
    <row r="172" spans="1:13" x14ac:dyDescent="0.25">
      <c r="A172" s="10" t="s">
        <v>21210</v>
      </c>
      <c r="B172" s="11" t="s">
        <v>12529</v>
      </c>
      <c r="C172" s="4">
        <v>2</v>
      </c>
      <c r="D172" s="12" t="s">
        <v>12530</v>
      </c>
      <c r="E172" s="4" t="b">
        <v>0</v>
      </c>
      <c r="F172" s="4">
        <v>1259</v>
      </c>
      <c r="G172" s="4">
        <v>674</v>
      </c>
      <c r="H172" s="4">
        <v>1536</v>
      </c>
      <c r="I172" s="4">
        <v>9.98</v>
      </c>
      <c r="J172" s="4">
        <v>0.42</v>
      </c>
      <c r="K172" s="4" t="s">
        <v>12224</v>
      </c>
      <c r="L172" s="4" t="b">
        <v>0</v>
      </c>
      <c r="M172" s="5" t="b">
        <f t="shared" si="2"/>
        <v>0</v>
      </c>
    </row>
    <row r="173" spans="1:13" x14ac:dyDescent="0.25">
      <c r="A173" s="13" t="s">
        <v>21211</v>
      </c>
      <c r="B173" s="14" t="s">
        <v>12531</v>
      </c>
      <c r="C173" s="6">
        <v>2</v>
      </c>
      <c r="D173" s="15" t="s">
        <v>12532</v>
      </c>
      <c r="E173" s="6" t="b">
        <v>0</v>
      </c>
      <c r="F173" s="6">
        <v>215</v>
      </c>
      <c r="G173" s="6">
        <v>201</v>
      </c>
      <c r="H173" s="6">
        <v>3203</v>
      </c>
      <c r="I173" s="6">
        <v>6.84</v>
      </c>
      <c r="J173" s="6">
        <v>1.28</v>
      </c>
      <c r="K173" s="6" t="s">
        <v>12224</v>
      </c>
      <c r="L173" s="6" t="b">
        <v>0</v>
      </c>
      <c r="M173" s="5" t="b">
        <f t="shared" si="2"/>
        <v>0</v>
      </c>
    </row>
    <row r="174" spans="1:13" x14ac:dyDescent="0.25">
      <c r="A174" s="10" t="s">
        <v>21212</v>
      </c>
      <c r="B174" s="11" t="s">
        <v>8226</v>
      </c>
      <c r="C174" s="4">
        <v>2</v>
      </c>
      <c r="D174" s="12" t="s">
        <v>8227</v>
      </c>
      <c r="E174" s="4" t="b">
        <v>0</v>
      </c>
      <c r="F174" s="4">
        <v>1322</v>
      </c>
      <c r="G174" s="4">
        <v>635</v>
      </c>
      <c r="H174" s="4">
        <v>74192</v>
      </c>
      <c r="I174" s="4">
        <v>10.86</v>
      </c>
      <c r="J174" s="4">
        <v>18.72</v>
      </c>
      <c r="K174" s="4" t="s">
        <v>12224</v>
      </c>
      <c r="L174" s="4" t="b">
        <v>0</v>
      </c>
      <c r="M174" s="5" t="b">
        <f t="shared" si="2"/>
        <v>0</v>
      </c>
    </row>
    <row r="175" spans="1:13" x14ac:dyDescent="0.25">
      <c r="A175" s="13" t="s">
        <v>21213</v>
      </c>
      <c r="B175" s="14" t="s">
        <v>12533</v>
      </c>
      <c r="C175" s="6">
        <v>2</v>
      </c>
      <c r="D175" s="15" t="s">
        <v>12534</v>
      </c>
      <c r="E175" s="6" t="b">
        <v>0</v>
      </c>
      <c r="F175" s="6">
        <v>0</v>
      </c>
      <c r="G175" s="6">
        <v>13</v>
      </c>
      <c r="H175" s="6">
        <v>108</v>
      </c>
      <c r="I175" s="6">
        <v>1.97</v>
      </c>
      <c r="J175" s="6">
        <v>0.15</v>
      </c>
      <c r="K175" s="6" t="s">
        <v>12224</v>
      </c>
      <c r="L175" s="6" t="b">
        <v>0</v>
      </c>
      <c r="M175" s="5" t="b">
        <f t="shared" si="2"/>
        <v>0</v>
      </c>
    </row>
    <row r="176" spans="1:13" x14ac:dyDescent="0.25">
      <c r="A176" s="10" t="s">
        <v>21214</v>
      </c>
      <c r="B176" s="11" t="s">
        <v>12535</v>
      </c>
      <c r="C176" s="4">
        <v>2</v>
      </c>
      <c r="D176" s="12" t="s">
        <v>12536</v>
      </c>
      <c r="E176" s="4" t="b">
        <v>0</v>
      </c>
      <c r="F176" s="4">
        <v>1396</v>
      </c>
      <c r="G176" s="4">
        <v>1611</v>
      </c>
      <c r="H176" s="4">
        <v>5323</v>
      </c>
      <c r="I176" s="4">
        <v>4.08</v>
      </c>
      <c r="J176" s="4">
        <v>3.57</v>
      </c>
      <c r="K176" s="4" t="s">
        <v>12224</v>
      </c>
      <c r="L176" s="4" t="b">
        <v>0</v>
      </c>
      <c r="M176" s="5" t="b">
        <f t="shared" si="2"/>
        <v>0</v>
      </c>
    </row>
    <row r="177" spans="1:13" x14ac:dyDescent="0.25">
      <c r="A177" s="13" t="s">
        <v>21215</v>
      </c>
      <c r="B177" s="14" t="s">
        <v>12537</v>
      </c>
      <c r="C177" s="6">
        <v>2</v>
      </c>
      <c r="D177" s="15" t="s">
        <v>12538</v>
      </c>
      <c r="E177" s="6" t="b">
        <v>0</v>
      </c>
      <c r="F177" s="6">
        <v>1088</v>
      </c>
      <c r="G177" s="6">
        <v>1678</v>
      </c>
      <c r="H177" s="6">
        <v>19833</v>
      </c>
      <c r="I177" s="6">
        <v>7.83</v>
      </c>
      <c r="J177" s="6">
        <v>6.94</v>
      </c>
      <c r="K177" s="6" t="s">
        <v>12224</v>
      </c>
      <c r="L177" s="6" t="b">
        <v>0</v>
      </c>
      <c r="M177" s="5" t="b">
        <f t="shared" si="2"/>
        <v>0</v>
      </c>
    </row>
    <row r="178" spans="1:13" x14ac:dyDescent="0.25">
      <c r="A178" s="10" t="s">
        <v>21216</v>
      </c>
      <c r="B178" s="11" t="s">
        <v>12539</v>
      </c>
      <c r="C178" s="4">
        <v>2</v>
      </c>
      <c r="D178" s="12" t="s">
        <v>12540</v>
      </c>
      <c r="E178" s="4" t="b">
        <v>0</v>
      </c>
      <c r="F178" s="4">
        <v>124</v>
      </c>
      <c r="G178" s="4">
        <v>255</v>
      </c>
      <c r="H178" s="4">
        <v>227</v>
      </c>
      <c r="I178" s="4">
        <v>4.46</v>
      </c>
      <c r="J178" s="4">
        <v>0.14000000000000001</v>
      </c>
      <c r="K178" s="4" t="s">
        <v>12224</v>
      </c>
      <c r="L178" s="4" t="b">
        <v>0</v>
      </c>
      <c r="M178" s="5" t="b">
        <f t="shared" si="2"/>
        <v>0</v>
      </c>
    </row>
    <row r="179" spans="1:13" x14ac:dyDescent="0.25">
      <c r="A179" s="13" t="s">
        <v>21217</v>
      </c>
      <c r="B179" s="14" t="s">
        <v>12541</v>
      </c>
      <c r="C179" s="6">
        <v>2</v>
      </c>
      <c r="D179" s="15" t="s">
        <v>12542</v>
      </c>
      <c r="E179" s="6" t="b">
        <v>0</v>
      </c>
      <c r="F179" s="6">
        <v>3363</v>
      </c>
      <c r="G179" s="6">
        <v>2034</v>
      </c>
      <c r="H179" s="6">
        <v>12602</v>
      </c>
      <c r="I179" s="6">
        <v>9.93</v>
      </c>
      <c r="J179" s="6">
        <v>3.48</v>
      </c>
      <c r="K179" s="6" t="s">
        <v>12224</v>
      </c>
      <c r="L179" s="6" t="b">
        <v>0</v>
      </c>
      <c r="M179" s="5" t="b">
        <f t="shared" si="2"/>
        <v>0</v>
      </c>
    </row>
    <row r="180" spans="1:13" x14ac:dyDescent="0.25">
      <c r="A180" s="10" t="s">
        <v>21218</v>
      </c>
      <c r="B180" s="11" t="s">
        <v>12543</v>
      </c>
      <c r="C180" s="4">
        <v>2</v>
      </c>
      <c r="D180" s="12" t="s">
        <v>12544</v>
      </c>
      <c r="E180" s="4" t="b">
        <v>1</v>
      </c>
      <c r="F180" s="4">
        <v>4390</v>
      </c>
      <c r="G180" s="4">
        <v>1966</v>
      </c>
      <c r="H180" s="4">
        <v>10922</v>
      </c>
      <c r="I180" s="4">
        <v>12.89</v>
      </c>
      <c r="J180" s="4">
        <v>2.3199999999999998</v>
      </c>
      <c r="K180" s="4" t="s">
        <v>12224</v>
      </c>
      <c r="L180" s="4" t="b">
        <v>0</v>
      </c>
      <c r="M180" s="5" t="b">
        <f t="shared" si="2"/>
        <v>0</v>
      </c>
    </row>
    <row r="181" spans="1:13" x14ac:dyDescent="0.25">
      <c r="A181" s="13" t="s">
        <v>21219</v>
      </c>
      <c r="B181" s="14" t="s">
        <v>12545</v>
      </c>
      <c r="C181" s="6">
        <v>2</v>
      </c>
      <c r="D181" s="15" t="s">
        <v>12546</v>
      </c>
      <c r="E181" s="6" t="b">
        <v>0</v>
      </c>
      <c r="F181" s="6">
        <v>503</v>
      </c>
      <c r="G181" s="6">
        <v>226</v>
      </c>
      <c r="H181" s="6">
        <v>83015</v>
      </c>
      <c r="I181" s="6">
        <v>9.41</v>
      </c>
      <c r="J181" s="6">
        <v>24.17</v>
      </c>
      <c r="K181" s="6" t="s">
        <v>12224</v>
      </c>
      <c r="L181" s="6" t="b">
        <v>0</v>
      </c>
      <c r="M181" s="5" t="b">
        <f t="shared" si="2"/>
        <v>0</v>
      </c>
    </row>
    <row r="182" spans="1:13" x14ac:dyDescent="0.25">
      <c r="A182" s="10" t="s">
        <v>21220</v>
      </c>
      <c r="B182" s="11" t="s">
        <v>12547</v>
      </c>
      <c r="C182" s="4">
        <v>2</v>
      </c>
      <c r="D182" s="12" t="s">
        <v>12548</v>
      </c>
      <c r="E182" s="4" t="b">
        <v>0</v>
      </c>
      <c r="F182" s="4">
        <v>210</v>
      </c>
      <c r="G182" s="4">
        <v>112</v>
      </c>
      <c r="H182" s="4">
        <v>3113</v>
      </c>
      <c r="I182" s="4">
        <v>8.64</v>
      </c>
      <c r="J182" s="4">
        <v>0.99</v>
      </c>
      <c r="K182" s="4" t="s">
        <v>12224</v>
      </c>
      <c r="L182" s="4" t="b">
        <v>0</v>
      </c>
      <c r="M182" s="5" t="b">
        <f t="shared" si="2"/>
        <v>0</v>
      </c>
    </row>
    <row r="183" spans="1:13" x14ac:dyDescent="0.25">
      <c r="A183" s="13" t="s">
        <v>21221</v>
      </c>
      <c r="B183" s="14" t="s">
        <v>12549</v>
      </c>
      <c r="C183" s="6">
        <v>2</v>
      </c>
      <c r="D183" s="15" t="s">
        <v>12550</v>
      </c>
      <c r="E183" s="6" t="b">
        <v>0</v>
      </c>
      <c r="F183" s="6">
        <v>375</v>
      </c>
      <c r="G183" s="6">
        <v>458</v>
      </c>
      <c r="H183" s="6">
        <v>1430</v>
      </c>
      <c r="I183" s="6">
        <v>8.39</v>
      </c>
      <c r="J183" s="6">
        <v>0.47</v>
      </c>
      <c r="K183" s="6" t="s">
        <v>12224</v>
      </c>
      <c r="L183" s="6" t="b">
        <v>0</v>
      </c>
      <c r="M183" s="5" t="b">
        <f t="shared" si="2"/>
        <v>0</v>
      </c>
    </row>
    <row r="184" spans="1:13" x14ac:dyDescent="0.25">
      <c r="A184" s="10" t="s">
        <v>21222</v>
      </c>
      <c r="B184" s="11" t="s">
        <v>12551</v>
      </c>
      <c r="C184" s="4">
        <v>2</v>
      </c>
      <c r="D184" s="12" t="s">
        <v>12552</v>
      </c>
      <c r="E184" s="4" t="b">
        <v>1</v>
      </c>
      <c r="F184" s="4">
        <v>27377</v>
      </c>
      <c r="G184" s="4">
        <v>1093</v>
      </c>
      <c r="H184" s="4">
        <v>25798</v>
      </c>
      <c r="I184" s="4">
        <v>13.2</v>
      </c>
      <c r="J184" s="4">
        <v>5.36</v>
      </c>
      <c r="K184" s="4" t="s">
        <v>12224</v>
      </c>
      <c r="L184" s="4" t="b">
        <v>0</v>
      </c>
      <c r="M184" s="5" t="b">
        <f t="shared" si="2"/>
        <v>0</v>
      </c>
    </row>
    <row r="185" spans="1:13" x14ac:dyDescent="0.25">
      <c r="A185" s="13" t="s">
        <v>21223</v>
      </c>
      <c r="B185" s="14" t="s">
        <v>12553</v>
      </c>
      <c r="C185" s="6">
        <v>2</v>
      </c>
      <c r="D185" s="15" t="s">
        <v>12554</v>
      </c>
      <c r="E185" s="6" t="b">
        <v>0</v>
      </c>
      <c r="F185" s="6">
        <v>658</v>
      </c>
      <c r="G185" s="6">
        <v>561</v>
      </c>
      <c r="H185" s="6">
        <v>15110</v>
      </c>
      <c r="I185" s="6">
        <v>6.34</v>
      </c>
      <c r="J185" s="6">
        <v>6.53</v>
      </c>
      <c r="K185" s="6" t="s">
        <v>12224</v>
      </c>
      <c r="L185" s="6" t="b">
        <v>0</v>
      </c>
      <c r="M185" s="5" t="b">
        <f t="shared" si="2"/>
        <v>0</v>
      </c>
    </row>
    <row r="186" spans="1:13" x14ac:dyDescent="0.25">
      <c r="A186" s="10" t="s">
        <v>21224</v>
      </c>
      <c r="B186" s="11" t="s">
        <v>12555</v>
      </c>
      <c r="C186" s="4">
        <v>2</v>
      </c>
      <c r="D186" s="12" t="s">
        <v>12556</v>
      </c>
      <c r="E186" s="4" t="b">
        <v>0</v>
      </c>
      <c r="F186" s="4">
        <v>2350</v>
      </c>
      <c r="G186" s="4">
        <v>2027</v>
      </c>
      <c r="H186" s="4">
        <v>29376</v>
      </c>
      <c r="I186" s="4">
        <v>12.89</v>
      </c>
      <c r="J186" s="4">
        <v>6.24</v>
      </c>
      <c r="K186" s="4" t="s">
        <v>12224</v>
      </c>
      <c r="L186" s="4" t="b">
        <v>0</v>
      </c>
      <c r="M186" s="5" t="b">
        <f t="shared" si="2"/>
        <v>0</v>
      </c>
    </row>
    <row r="187" spans="1:13" x14ac:dyDescent="0.25">
      <c r="A187" s="13" t="s">
        <v>21225</v>
      </c>
      <c r="B187" s="14" t="s">
        <v>12557</v>
      </c>
      <c r="C187" s="6">
        <v>2</v>
      </c>
      <c r="D187" s="15" t="s">
        <v>12558</v>
      </c>
      <c r="E187" s="6" t="b">
        <v>0</v>
      </c>
      <c r="F187" s="6">
        <v>133</v>
      </c>
      <c r="G187" s="6">
        <v>282</v>
      </c>
      <c r="H187" s="6">
        <v>949</v>
      </c>
      <c r="I187" s="6">
        <v>12.6</v>
      </c>
      <c r="J187" s="6">
        <v>0.21</v>
      </c>
      <c r="K187" s="6" t="s">
        <v>12224</v>
      </c>
      <c r="L187" s="6" t="b">
        <v>0</v>
      </c>
      <c r="M187" s="5" t="b">
        <f t="shared" si="2"/>
        <v>0</v>
      </c>
    </row>
    <row r="188" spans="1:13" x14ac:dyDescent="0.25">
      <c r="A188" s="10" t="s">
        <v>21226</v>
      </c>
      <c r="B188" s="11" t="s">
        <v>12559</v>
      </c>
      <c r="C188" s="4">
        <v>2</v>
      </c>
      <c r="D188" s="12" t="s">
        <v>12560</v>
      </c>
      <c r="E188" s="4" t="b">
        <v>0</v>
      </c>
      <c r="F188" s="4">
        <v>115</v>
      </c>
      <c r="G188" s="4">
        <v>192</v>
      </c>
      <c r="H188" s="4">
        <v>3565</v>
      </c>
      <c r="I188" s="4">
        <v>1.05</v>
      </c>
      <c r="J188" s="4">
        <v>9.2799999999999994</v>
      </c>
      <c r="K188" s="4" t="s">
        <v>12224</v>
      </c>
      <c r="L188" s="4" t="b">
        <v>0</v>
      </c>
      <c r="M188" s="5" t="b">
        <f t="shared" si="2"/>
        <v>0</v>
      </c>
    </row>
    <row r="189" spans="1:13" x14ac:dyDescent="0.25">
      <c r="A189" s="13" t="s">
        <v>21227</v>
      </c>
      <c r="B189" s="14" t="s">
        <v>12561</v>
      </c>
      <c r="C189" s="6">
        <v>2</v>
      </c>
      <c r="D189" s="15" t="s">
        <v>12562</v>
      </c>
      <c r="E189" s="6" t="b">
        <v>0</v>
      </c>
      <c r="F189" s="6">
        <v>97</v>
      </c>
      <c r="G189" s="6">
        <v>366</v>
      </c>
      <c r="H189" s="6">
        <v>8094</v>
      </c>
      <c r="I189" s="6">
        <v>2.13</v>
      </c>
      <c r="J189" s="6">
        <v>10.4</v>
      </c>
      <c r="K189" s="6" t="s">
        <v>12224</v>
      </c>
      <c r="L189" s="6" t="b">
        <v>0</v>
      </c>
      <c r="M189" s="5" t="b">
        <f t="shared" si="2"/>
        <v>0</v>
      </c>
    </row>
    <row r="190" spans="1:13" x14ac:dyDescent="0.25">
      <c r="A190" s="10" t="s">
        <v>21228</v>
      </c>
      <c r="B190" s="11" t="s">
        <v>12563</v>
      </c>
      <c r="C190" s="4">
        <v>2</v>
      </c>
      <c r="D190" s="12" t="s">
        <v>12564</v>
      </c>
      <c r="E190" s="4" t="b">
        <v>0</v>
      </c>
      <c r="F190" s="4">
        <v>799</v>
      </c>
      <c r="G190" s="4">
        <v>4854</v>
      </c>
      <c r="H190" s="4">
        <v>18073</v>
      </c>
      <c r="I190" s="4">
        <v>0.95</v>
      </c>
      <c r="J190" s="4">
        <v>52.08</v>
      </c>
      <c r="K190" s="4" t="s">
        <v>12224</v>
      </c>
      <c r="L190" s="4" t="b">
        <v>0</v>
      </c>
      <c r="M190" s="5" t="b">
        <f t="shared" si="2"/>
        <v>0</v>
      </c>
    </row>
    <row r="191" spans="1:13" x14ac:dyDescent="0.25">
      <c r="A191" s="13" t="s">
        <v>21229</v>
      </c>
      <c r="B191" s="14" t="s">
        <v>12565</v>
      </c>
      <c r="C191" s="6">
        <v>2</v>
      </c>
      <c r="D191" s="15" t="s">
        <v>12566</v>
      </c>
      <c r="E191" s="6" t="b">
        <v>1</v>
      </c>
      <c r="F191" s="6">
        <v>62739</v>
      </c>
      <c r="G191" s="6">
        <v>400</v>
      </c>
      <c r="H191" s="6">
        <v>6222</v>
      </c>
      <c r="I191" s="6">
        <v>5.93</v>
      </c>
      <c r="J191" s="6">
        <v>2.87</v>
      </c>
      <c r="K191" s="6" t="s">
        <v>12224</v>
      </c>
      <c r="L191" s="6" t="b">
        <v>0</v>
      </c>
      <c r="M191" s="5" t="b">
        <f t="shared" si="2"/>
        <v>0</v>
      </c>
    </row>
    <row r="192" spans="1:13" x14ac:dyDescent="0.25">
      <c r="A192" s="10" t="s">
        <v>21230</v>
      </c>
      <c r="B192" s="11" t="s">
        <v>12567</v>
      </c>
      <c r="C192" s="4">
        <v>2</v>
      </c>
      <c r="D192" s="12" t="s">
        <v>12568</v>
      </c>
      <c r="E192" s="4" t="b">
        <v>0</v>
      </c>
      <c r="F192" s="4">
        <v>148</v>
      </c>
      <c r="G192" s="4">
        <v>111</v>
      </c>
      <c r="H192" s="4">
        <v>331</v>
      </c>
      <c r="I192" s="4">
        <v>10.72</v>
      </c>
      <c r="J192" s="4">
        <v>0.08</v>
      </c>
      <c r="K192" s="4" t="s">
        <v>12224</v>
      </c>
      <c r="L192" s="4" t="b">
        <v>0</v>
      </c>
      <c r="M192" s="5" t="b">
        <f t="shared" si="2"/>
        <v>0</v>
      </c>
    </row>
    <row r="193" spans="1:13" x14ac:dyDescent="0.25">
      <c r="A193" s="13" t="s">
        <v>21231</v>
      </c>
      <c r="B193" s="14" t="s">
        <v>12569</v>
      </c>
      <c r="C193" s="6">
        <v>2</v>
      </c>
      <c r="D193" s="15" t="s">
        <v>12570</v>
      </c>
      <c r="E193" s="6" t="b">
        <v>0</v>
      </c>
      <c r="F193" s="6">
        <v>12</v>
      </c>
      <c r="G193" s="6">
        <v>124</v>
      </c>
      <c r="H193" s="6">
        <v>150</v>
      </c>
      <c r="I193" s="6">
        <v>10.83</v>
      </c>
      <c r="J193" s="6">
        <v>0.04</v>
      </c>
      <c r="K193" s="6" t="s">
        <v>12224</v>
      </c>
      <c r="L193" s="6" t="b">
        <v>0</v>
      </c>
      <c r="M193" s="5" t="b">
        <f t="shared" si="2"/>
        <v>0</v>
      </c>
    </row>
    <row r="194" spans="1:13" x14ac:dyDescent="0.25">
      <c r="A194" s="10" t="s">
        <v>21232</v>
      </c>
      <c r="B194" s="11" t="s">
        <v>12571</v>
      </c>
      <c r="C194" s="4">
        <v>2</v>
      </c>
      <c r="D194" s="12" t="s">
        <v>12572</v>
      </c>
      <c r="E194" s="4" t="b">
        <v>0</v>
      </c>
      <c r="F194" s="4">
        <v>315</v>
      </c>
      <c r="G194" s="4">
        <v>740</v>
      </c>
      <c r="H194" s="4">
        <v>23294</v>
      </c>
      <c r="I194" s="4">
        <v>5.09</v>
      </c>
      <c r="J194" s="4">
        <v>12.54</v>
      </c>
      <c r="K194" s="4" t="s">
        <v>12224</v>
      </c>
      <c r="L194" s="4" t="b">
        <v>0</v>
      </c>
      <c r="M194" s="5" t="b">
        <f t="shared" si="2"/>
        <v>0</v>
      </c>
    </row>
    <row r="195" spans="1:13" x14ac:dyDescent="0.25">
      <c r="A195" s="13" t="s">
        <v>21233</v>
      </c>
      <c r="B195" s="14" t="s">
        <v>12573</v>
      </c>
      <c r="C195" s="6">
        <v>2</v>
      </c>
      <c r="D195" s="15" t="s">
        <v>12574</v>
      </c>
      <c r="E195" s="6" t="b">
        <v>0</v>
      </c>
      <c r="F195" s="6">
        <v>0</v>
      </c>
      <c r="G195" s="6">
        <v>34</v>
      </c>
      <c r="H195" s="6">
        <v>9</v>
      </c>
      <c r="I195" s="6">
        <v>0.44</v>
      </c>
      <c r="J195" s="6">
        <v>0.06</v>
      </c>
      <c r="K195" s="6" t="s">
        <v>12224</v>
      </c>
      <c r="L195" s="6" t="b">
        <v>0</v>
      </c>
      <c r="M195" s="5" t="b">
        <f t="shared" ref="M195:M258" si="3">IF(J195&gt;62.7015,TRUE,FALSE)</f>
        <v>0</v>
      </c>
    </row>
    <row r="196" spans="1:13" x14ac:dyDescent="0.25">
      <c r="A196" s="10" t="s">
        <v>21234</v>
      </c>
      <c r="B196" s="11" t="s">
        <v>12575</v>
      </c>
      <c r="C196" s="4">
        <v>2</v>
      </c>
      <c r="D196" s="12" t="s">
        <v>12576</v>
      </c>
      <c r="E196" s="4" t="b">
        <v>0</v>
      </c>
      <c r="F196" s="4">
        <v>157</v>
      </c>
      <c r="G196" s="4">
        <v>5006</v>
      </c>
      <c r="H196" s="4">
        <v>4271</v>
      </c>
      <c r="I196" s="4">
        <v>0.66</v>
      </c>
      <c r="J196" s="4">
        <v>17.72</v>
      </c>
      <c r="K196" s="4" t="s">
        <v>12224</v>
      </c>
      <c r="L196" s="4" t="b">
        <v>0</v>
      </c>
      <c r="M196" s="5" t="b">
        <f t="shared" si="3"/>
        <v>0</v>
      </c>
    </row>
    <row r="197" spans="1:13" x14ac:dyDescent="0.25">
      <c r="A197" s="13" t="s">
        <v>21235</v>
      </c>
      <c r="B197" s="14" t="s">
        <v>12577</v>
      </c>
      <c r="C197" s="6">
        <v>2</v>
      </c>
      <c r="D197" s="15" t="s">
        <v>12578</v>
      </c>
      <c r="E197" s="6" t="b">
        <v>0</v>
      </c>
      <c r="F197" s="6">
        <v>558</v>
      </c>
      <c r="G197" s="6">
        <v>899</v>
      </c>
      <c r="H197" s="6">
        <v>5779</v>
      </c>
      <c r="I197" s="6">
        <v>12.23</v>
      </c>
      <c r="J197" s="6">
        <v>1.29</v>
      </c>
      <c r="K197" s="6" t="s">
        <v>12224</v>
      </c>
      <c r="L197" s="6" t="b">
        <v>0</v>
      </c>
      <c r="M197" s="5" t="b">
        <f t="shared" si="3"/>
        <v>0</v>
      </c>
    </row>
    <row r="198" spans="1:13" x14ac:dyDescent="0.25">
      <c r="A198" s="10" t="s">
        <v>21236</v>
      </c>
      <c r="B198" s="11" t="s">
        <v>12579</v>
      </c>
      <c r="C198" s="4">
        <v>2</v>
      </c>
      <c r="D198" s="12" t="s">
        <v>12580</v>
      </c>
      <c r="E198" s="4" t="b">
        <v>0</v>
      </c>
      <c r="F198" s="4">
        <v>70</v>
      </c>
      <c r="G198" s="4">
        <v>224</v>
      </c>
      <c r="H198" s="4">
        <v>87</v>
      </c>
      <c r="I198" s="4">
        <v>7.61</v>
      </c>
      <c r="J198" s="4">
        <v>0.03</v>
      </c>
      <c r="K198" s="4" t="s">
        <v>12224</v>
      </c>
      <c r="L198" s="4" t="b">
        <v>0</v>
      </c>
      <c r="M198" s="5" t="b">
        <f t="shared" si="3"/>
        <v>0</v>
      </c>
    </row>
    <row r="199" spans="1:13" x14ac:dyDescent="0.25">
      <c r="A199" s="13" t="s">
        <v>21237</v>
      </c>
      <c r="B199" s="14" t="s">
        <v>12581</v>
      </c>
      <c r="C199" s="6">
        <v>2</v>
      </c>
      <c r="D199" s="15" t="s">
        <v>12582</v>
      </c>
      <c r="E199" s="6" t="b">
        <v>0</v>
      </c>
      <c r="F199" s="6">
        <v>1391</v>
      </c>
      <c r="G199" s="6">
        <v>781</v>
      </c>
      <c r="H199" s="6">
        <v>12526</v>
      </c>
      <c r="I199" s="6">
        <v>9.33</v>
      </c>
      <c r="J199" s="6">
        <v>3.68</v>
      </c>
      <c r="K199" s="6" t="s">
        <v>12224</v>
      </c>
      <c r="L199" s="6" t="b">
        <v>0</v>
      </c>
      <c r="M199" s="5" t="b">
        <f t="shared" si="3"/>
        <v>0</v>
      </c>
    </row>
    <row r="200" spans="1:13" x14ac:dyDescent="0.25">
      <c r="A200" s="10" t="s">
        <v>21238</v>
      </c>
      <c r="B200" s="11" t="s">
        <v>12583</v>
      </c>
      <c r="C200" s="4">
        <v>2</v>
      </c>
      <c r="D200" s="12" t="s">
        <v>12584</v>
      </c>
      <c r="E200" s="4" t="b">
        <v>0</v>
      </c>
      <c r="F200" s="4">
        <v>58</v>
      </c>
      <c r="G200" s="4">
        <v>121</v>
      </c>
      <c r="H200" s="4">
        <v>1566</v>
      </c>
      <c r="I200" s="4">
        <v>7.44</v>
      </c>
      <c r="J200" s="4">
        <v>0.57999999999999996</v>
      </c>
      <c r="K200" s="4" t="s">
        <v>12224</v>
      </c>
      <c r="L200" s="4" t="b">
        <v>0</v>
      </c>
      <c r="M200" s="5" t="b">
        <f t="shared" si="3"/>
        <v>0</v>
      </c>
    </row>
    <row r="201" spans="1:13" x14ac:dyDescent="0.25">
      <c r="A201" s="13" t="s">
        <v>21239</v>
      </c>
      <c r="B201" s="14" t="s">
        <v>12585</v>
      </c>
      <c r="C201" s="6">
        <v>2</v>
      </c>
      <c r="D201" s="15" t="s">
        <v>12586</v>
      </c>
      <c r="E201" s="6" t="b">
        <v>0</v>
      </c>
      <c r="F201" s="6">
        <v>7324</v>
      </c>
      <c r="G201" s="6">
        <v>4135</v>
      </c>
      <c r="H201" s="6">
        <v>107950</v>
      </c>
      <c r="I201" s="6">
        <v>1.59</v>
      </c>
      <c r="J201" s="6">
        <v>186.44</v>
      </c>
      <c r="K201" s="6" t="s">
        <v>12224</v>
      </c>
      <c r="L201" s="6" t="b">
        <v>0</v>
      </c>
      <c r="M201" s="5" t="b">
        <f t="shared" si="3"/>
        <v>1</v>
      </c>
    </row>
    <row r="202" spans="1:13" x14ac:dyDescent="0.25">
      <c r="A202" s="10" t="s">
        <v>21240</v>
      </c>
      <c r="B202" s="11" t="s">
        <v>12587</v>
      </c>
      <c r="C202" s="4">
        <v>2</v>
      </c>
      <c r="D202" s="12" t="s">
        <v>12588</v>
      </c>
      <c r="E202" s="4" t="b">
        <v>0</v>
      </c>
      <c r="F202" s="4">
        <v>68</v>
      </c>
      <c r="G202" s="4">
        <v>409</v>
      </c>
      <c r="H202" s="4">
        <v>3819</v>
      </c>
      <c r="I202" s="4">
        <v>6.36</v>
      </c>
      <c r="J202" s="4">
        <v>1.65</v>
      </c>
      <c r="K202" s="4" t="s">
        <v>12224</v>
      </c>
      <c r="L202" s="4" t="b">
        <v>0</v>
      </c>
      <c r="M202" s="5" t="b">
        <f t="shared" si="3"/>
        <v>0</v>
      </c>
    </row>
    <row r="203" spans="1:13" x14ac:dyDescent="0.25">
      <c r="A203" s="13" t="s">
        <v>21241</v>
      </c>
      <c r="B203" s="14" t="s">
        <v>11051</v>
      </c>
      <c r="C203" s="6">
        <v>2</v>
      </c>
      <c r="D203" s="15" t="s">
        <v>11052</v>
      </c>
      <c r="E203" s="6" t="b">
        <v>0</v>
      </c>
      <c r="F203" s="6">
        <v>941</v>
      </c>
      <c r="G203" s="6">
        <v>2567</v>
      </c>
      <c r="H203" s="6">
        <v>382896</v>
      </c>
      <c r="I203" s="6">
        <v>9.2899999999999991</v>
      </c>
      <c r="J203" s="6">
        <v>112.92</v>
      </c>
      <c r="K203" s="6" t="s">
        <v>12224</v>
      </c>
      <c r="L203" s="6" t="b">
        <v>0</v>
      </c>
      <c r="M203" s="5" t="b">
        <f t="shared" si="3"/>
        <v>1</v>
      </c>
    </row>
    <row r="204" spans="1:13" x14ac:dyDescent="0.25">
      <c r="A204" s="10" t="s">
        <v>21242</v>
      </c>
      <c r="B204" s="11" t="s">
        <v>12589</v>
      </c>
      <c r="C204" s="4">
        <v>2</v>
      </c>
      <c r="D204" s="12" t="s">
        <v>12590</v>
      </c>
      <c r="E204" s="4" t="b">
        <v>0</v>
      </c>
      <c r="F204" s="4">
        <v>374</v>
      </c>
      <c r="G204" s="4">
        <v>690</v>
      </c>
      <c r="H204" s="4">
        <v>21526</v>
      </c>
      <c r="I204" s="4">
        <v>12.66</v>
      </c>
      <c r="J204" s="4">
        <v>4.66</v>
      </c>
      <c r="K204" s="4" t="s">
        <v>12224</v>
      </c>
      <c r="L204" s="4" t="b">
        <v>0</v>
      </c>
      <c r="M204" s="5" t="b">
        <f t="shared" si="3"/>
        <v>0</v>
      </c>
    </row>
    <row r="205" spans="1:13" x14ac:dyDescent="0.25">
      <c r="A205" s="13" t="s">
        <v>21243</v>
      </c>
      <c r="B205" s="14" t="s">
        <v>12591</v>
      </c>
      <c r="C205" s="6">
        <v>2</v>
      </c>
      <c r="D205" s="15" t="s">
        <v>12592</v>
      </c>
      <c r="E205" s="6" t="b">
        <v>0</v>
      </c>
      <c r="F205" s="6">
        <v>39</v>
      </c>
      <c r="G205" s="6">
        <v>298</v>
      </c>
      <c r="H205" s="6">
        <v>6139</v>
      </c>
      <c r="I205" s="6">
        <v>1.42</v>
      </c>
      <c r="J205" s="6">
        <v>11.81</v>
      </c>
      <c r="K205" s="6" t="s">
        <v>12224</v>
      </c>
      <c r="L205" s="6" t="b">
        <v>0</v>
      </c>
      <c r="M205" s="5" t="b">
        <f t="shared" si="3"/>
        <v>0</v>
      </c>
    </row>
    <row r="206" spans="1:13" x14ac:dyDescent="0.25">
      <c r="A206" s="10" t="s">
        <v>21244</v>
      </c>
      <c r="B206" s="11" t="s">
        <v>12593</v>
      </c>
      <c r="C206" s="4">
        <v>2</v>
      </c>
      <c r="D206" s="12" t="s">
        <v>12594</v>
      </c>
      <c r="E206" s="4" t="b">
        <v>1</v>
      </c>
      <c r="F206" s="4">
        <v>91326</v>
      </c>
      <c r="G206" s="4">
        <v>2335</v>
      </c>
      <c r="H206" s="4">
        <v>5848</v>
      </c>
      <c r="I206" s="4">
        <v>6.28</v>
      </c>
      <c r="J206" s="4">
        <v>2.5499999999999998</v>
      </c>
      <c r="K206" s="4" t="s">
        <v>12224</v>
      </c>
      <c r="L206" s="4" t="b">
        <v>0</v>
      </c>
      <c r="M206" s="5" t="b">
        <f t="shared" si="3"/>
        <v>0</v>
      </c>
    </row>
    <row r="207" spans="1:13" x14ac:dyDescent="0.25">
      <c r="A207" s="13" t="s">
        <v>21245</v>
      </c>
      <c r="B207" s="14" t="s">
        <v>12595</v>
      </c>
      <c r="C207" s="6">
        <v>2</v>
      </c>
      <c r="D207" s="15" t="s">
        <v>12596</v>
      </c>
      <c r="E207" s="6" t="b">
        <v>0</v>
      </c>
      <c r="F207" s="6">
        <v>17</v>
      </c>
      <c r="G207" s="6">
        <v>140</v>
      </c>
      <c r="H207" s="6">
        <v>199</v>
      </c>
      <c r="I207" s="6">
        <v>2.75</v>
      </c>
      <c r="J207" s="6">
        <v>0.2</v>
      </c>
      <c r="K207" s="6" t="s">
        <v>12224</v>
      </c>
      <c r="L207" s="6" t="b">
        <v>0</v>
      </c>
      <c r="M207" s="5" t="b">
        <f t="shared" si="3"/>
        <v>0</v>
      </c>
    </row>
    <row r="208" spans="1:13" x14ac:dyDescent="0.25">
      <c r="A208" s="10" t="s">
        <v>21246</v>
      </c>
      <c r="B208" s="11" t="s">
        <v>12597</v>
      </c>
      <c r="C208" s="4">
        <v>2</v>
      </c>
      <c r="D208" s="12" t="s">
        <v>12598</v>
      </c>
      <c r="E208" s="4" t="b">
        <v>0</v>
      </c>
      <c r="F208" s="4">
        <v>40</v>
      </c>
      <c r="G208" s="4">
        <v>44</v>
      </c>
      <c r="H208" s="4">
        <v>423</v>
      </c>
      <c r="I208" s="4">
        <v>1.61</v>
      </c>
      <c r="J208" s="4">
        <v>0.72</v>
      </c>
      <c r="K208" s="4" t="s">
        <v>12224</v>
      </c>
      <c r="L208" s="4" t="b">
        <v>0</v>
      </c>
      <c r="M208" s="5" t="b">
        <f t="shared" si="3"/>
        <v>0</v>
      </c>
    </row>
    <row r="209" spans="1:13" x14ac:dyDescent="0.25">
      <c r="A209" s="13" t="s">
        <v>21247</v>
      </c>
      <c r="B209" s="14" t="s">
        <v>12599</v>
      </c>
      <c r="C209" s="6">
        <v>2</v>
      </c>
      <c r="D209" s="15" t="s">
        <v>12600</v>
      </c>
      <c r="E209" s="6" t="b">
        <v>1</v>
      </c>
      <c r="F209" s="6">
        <v>3163</v>
      </c>
      <c r="G209" s="6">
        <v>932</v>
      </c>
      <c r="H209" s="6">
        <v>11562</v>
      </c>
      <c r="I209" s="6">
        <v>7.83</v>
      </c>
      <c r="J209" s="6">
        <v>4.04</v>
      </c>
      <c r="K209" s="6" t="s">
        <v>12224</v>
      </c>
      <c r="L209" s="6" t="b">
        <v>0</v>
      </c>
      <c r="M209" s="5" t="b">
        <f t="shared" si="3"/>
        <v>0</v>
      </c>
    </row>
    <row r="210" spans="1:13" x14ac:dyDescent="0.25">
      <c r="A210" s="10" t="s">
        <v>21248</v>
      </c>
      <c r="B210" s="11" t="s">
        <v>12601</v>
      </c>
      <c r="C210" s="4">
        <v>2</v>
      </c>
      <c r="D210" s="12" t="s">
        <v>12602</v>
      </c>
      <c r="E210" s="4" t="b">
        <v>0</v>
      </c>
      <c r="F210" s="4">
        <v>643</v>
      </c>
      <c r="G210" s="4">
        <v>494</v>
      </c>
      <c r="H210" s="4">
        <v>766</v>
      </c>
      <c r="I210" s="4">
        <v>13.04</v>
      </c>
      <c r="J210" s="4">
        <v>0.16</v>
      </c>
      <c r="K210" s="4" t="s">
        <v>12224</v>
      </c>
      <c r="L210" s="4" t="b">
        <v>0</v>
      </c>
      <c r="M210" s="5" t="b">
        <f t="shared" si="3"/>
        <v>0</v>
      </c>
    </row>
    <row r="211" spans="1:13" x14ac:dyDescent="0.25">
      <c r="A211" s="13" t="s">
        <v>21249</v>
      </c>
      <c r="B211" s="14" t="s">
        <v>12603</v>
      </c>
      <c r="C211" s="6">
        <v>2</v>
      </c>
      <c r="D211" s="15" t="s">
        <v>12604</v>
      </c>
      <c r="E211" s="6" t="b">
        <v>0</v>
      </c>
      <c r="F211" s="6">
        <v>9</v>
      </c>
      <c r="G211" s="6">
        <v>53</v>
      </c>
      <c r="H211" s="6">
        <v>382</v>
      </c>
      <c r="I211" s="6">
        <v>10.47</v>
      </c>
      <c r="J211" s="6">
        <v>0.1</v>
      </c>
      <c r="K211" s="6" t="s">
        <v>12224</v>
      </c>
      <c r="L211" s="6" t="b">
        <v>0</v>
      </c>
      <c r="M211" s="5" t="b">
        <f t="shared" si="3"/>
        <v>0</v>
      </c>
    </row>
    <row r="212" spans="1:13" x14ac:dyDescent="0.25">
      <c r="A212" s="10" t="s">
        <v>21250</v>
      </c>
      <c r="B212" s="11" t="s">
        <v>12605</v>
      </c>
      <c r="C212" s="4">
        <v>2</v>
      </c>
      <c r="D212" s="12" t="s">
        <v>12606</v>
      </c>
      <c r="E212" s="4" t="b">
        <v>0</v>
      </c>
      <c r="F212" s="4">
        <v>221</v>
      </c>
      <c r="G212" s="4">
        <v>1125</v>
      </c>
      <c r="H212" s="4">
        <v>4658</v>
      </c>
      <c r="I212" s="4">
        <v>3.15</v>
      </c>
      <c r="J212" s="4">
        <v>4.05</v>
      </c>
      <c r="K212" s="4" t="s">
        <v>12224</v>
      </c>
      <c r="L212" s="4" t="b">
        <v>0</v>
      </c>
      <c r="M212" s="5" t="b">
        <f t="shared" si="3"/>
        <v>0</v>
      </c>
    </row>
    <row r="213" spans="1:13" x14ac:dyDescent="0.25">
      <c r="A213" s="13" t="s">
        <v>21251</v>
      </c>
      <c r="B213" s="14" t="s">
        <v>12607</v>
      </c>
      <c r="C213" s="6">
        <v>2</v>
      </c>
      <c r="D213" s="15" t="s">
        <v>12608</v>
      </c>
      <c r="E213" s="6" t="b">
        <v>0</v>
      </c>
      <c r="F213" s="6">
        <v>242</v>
      </c>
      <c r="G213" s="6">
        <v>691</v>
      </c>
      <c r="H213" s="6">
        <v>3592</v>
      </c>
      <c r="I213" s="6">
        <v>3.3</v>
      </c>
      <c r="J213" s="6">
        <v>2.98</v>
      </c>
      <c r="K213" s="6" t="s">
        <v>12224</v>
      </c>
      <c r="L213" s="6" t="b">
        <v>0</v>
      </c>
      <c r="M213" s="5" t="b">
        <f t="shared" si="3"/>
        <v>0</v>
      </c>
    </row>
    <row r="214" spans="1:13" x14ac:dyDescent="0.25">
      <c r="A214" s="10" t="s">
        <v>21252</v>
      </c>
      <c r="B214" s="11" t="s">
        <v>12609</v>
      </c>
      <c r="C214" s="4">
        <v>2</v>
      </c>
      <c r="D214" s="12" t="s">
        <v>12610</v>
      </c>
      <c r="E214" s="4" t="b">
        <v>0</v>
      </c>
      <c r="F214" s="4">
        <v>1380</v>
      </c>
      <c r="G214" s="4">
        <v>1028</v>
      </c>
      <c r="H214" s="4">
        <v>11232</v>
      </c>
      <c r="I214" s="4">
        <v>11.85</v>
      </c>
      <c r="J214" s="4">
        <v>2.6</v>
      </c>
      <c r="K214" s="4" t="s">
        <v>12224</v>
      </c>
      <c r="L214" s="4" t="b">
        <v>0</v>
      </c>
      <c r="M214" s="5" t="b">
        <f t="shared" si="3"/>
        <v>0</v>
      </c>
    </row>
    <row r="215" spans="1:13" x14ac:dyDescent="0.25">
      <c r="A215" s="13" t="s">
        <v>21253</v>
      </c>
      <c r="B215" s="14" t="s">
        <v>12611</v>
      </c>
      <c r="C215" s="6">
        <v>2</v>
      </c>
      <c r="D215" s="15" t="s">
        <v>12612</v>
      </c>
      <c r="E215" s="6" t="b">
        <v>0</v>
      </c>
      <c r="F215" s="6">
        <v>406</v>
      </c>
      <c r="G215" s="6">
        <v>433</v>
      </c>
      <c r="H215" s="6">
        <v>34683</v>
      </c>
      <c r="I215" s="6">
        <v>8.0299999999999994</v>
      </c>
      <c r="J215" s="6">
        <v>11.83</v>
      </c>
      <c r="K215" s="6" t="s">
        <v>12224</v>
      </c>
      <c r="L215" s="6" t="b">
        <v>0</v>
      </c>
      <c r="M215" s="5" t="b">
        <f t="shared" si="3"/>
        <v>0</v>
      </c>
    </row>
    <row r="216" spans="1:13" x14ac:dyDescent="0.25">
      <c r="A216" s="10" t="s">
        <v>21254</v>
      </c>
      <c r="B216" s="11" t="s">
        <v>12613</v>
      </c>
      <c r="C216" s="4">
        <v>2</v>
      </c>
      <c r="D216" s="12" t="s">
        <v>12614</v>
      </c>
      <c r="E216" s="4" t="b">
        <v>0</v>
      </c>
      <c r="F216" s="4">
        <v>1075</v>
      </c>
      <c r="G216" s="4">
        <v>1248</v>
      </c>
      <c r="H216" s="4">
        <v>25666</v>
      </c>
      <c r="I216" s="4">
        <v>11.95</v>
      </c>
      <c r="J216" s="4">
        <v>5.89</v>
      </c>
      <c r="K216" s="4" t="s">
        <v>12224</v>
      </c>
      <c r="L216" s="4" t="b">
        <v>0</v>
      </c>
      <c r="M216" s="5" t="b">
        <f t="shared" si="3"/>
        <v>0</v>
      </c>
    </row>
    <row r="217" spans="1:13" x14ac:dyDescent="0.25">
      <c r="A217" s="13" t="s">
        <v>21255</v>
      </c>
      <c r="B217" s="14" t="s">
        <v>12615</v>
      </c>
      <c r="C217" s="6">
        <v>2</v>
      </c>
      <c r="D217" s="15" t="s">
        <v>12616</v>
      </c>
      <c r="E217" s="6" t="b">
        <v>0</v>
      </c>
      <c r="F217" s="6">
        <v>1110</v>
      </c>
      <c r="G217" s="6">
        <v>2003</v>
      </c>
      <c r="H217" s="6">
        <v>1119</v>
      </c>
      <c r="I217" s="6">
        <v>8.0399999999999991</v>
      </c>
      <c r="J217" s="6">
        <v>0.38</v>
      </c>
      <c r="K217" s="6" t="s">
        <v>12224</v>
      </c>
      <c r="L217" s="6" t="b">
        <v>0</v>
      </c>
      <c r="M217" s="5" t="b">
        <f t="shared" si="3"/>
        <v>0</v>
      </c>
    </row>
    <row r="218" spans="1:13" x14ac:dyDescent="0.25">
      <c r="A218" s="10" t="s">
        <v>21256</v>
      </c>
      <c r="B218" s="11" t="s">
        <v>12617</v>
      </c>
      <c r="C218" s="4">
        <v>2</v>
      </c>
      <c r="D218" s="12" t="s">
        <v>12618</v>
      </c>
      <c r="E218" s="4" t="b">
        <v>0</v>
      </c>
      <c r="F218" s="4">
        <v>680</v>
      </c>
      <c r="G218" s="4">
        <v>537</v>
      </c>
      <c r="H218" s="4">
        <v>298824</v>
      </c>
      <c r="I218" s="4">
        <v>12.89</v>
      </c>
      <c r="J218" s="4">
        <v>63.51</v>
      </c>
      <c r="K218" s="4" t="s">
        <v>12224</v>
      </c>
      <c r="L218" s="4" t="b">
        <v>0</v>
      </c>
      <c r="M218" s="5" t="b">
        <f t="shared" si="3"/>
        <v>1</v>
      </c>
    </row>
    <row r="219" spans="1:13" x14ac:dyDescent="0.25">
      <c r="A219" s="13" t="s">
        <v>21257</v>
      </c>
      <c r="B219" s="14" t="s">
        <v>12619</v>
      </c>
      <c r="C219" s="6">
        <v>2</v>
      </c>
      <c r="D219" s="15" t="s">
        <v>12620</v>
      </c>
      <c r="E219" s="6" t="b">
        <v>0</v>
      </c>
      <c r="F219" s="6">
        <v>536</v>
      </c>
      <c r="G219" s="6">
        <v>3285</v>
      </c>
      <c r="H219" s="6">
        <v>5721</v>
      </c>
      <c r="I219" s="6">
        <v>9.99</v>
      </c>
      <c r="J219" s="6">
        <v>1.57</v>
      </c>
      <c r="K219" s="6" t="s">
        <v>12224</v>
      </c>
      <c r="L219" s="6" t="b">
        <v>0</v>
      </c>
      <c r="M219" s="5" t="b">
        <f t="shared" si="3"/>
        <v>0</v>
      </c>
    </row>
    <row r="220" spans="1:13" x14ac:dyDescent="0.25">
      <c r="A220" s="10" t="s">
        <v>21258</v>
      </c>
      <c r="B220" s="11" t="s">
        <v>11864</v>
      </c>
      <c r="C220" s="4">
        <v>2</v>
      </c>
      <c r="D220" s="12" t="s">
        <v>11865</v>
      </c>
      <c r="E220" s="4" t="b">
        <v>0</v>
      </c>
      <c r="F220" s="4">
        <v>505</v>
      </c>
      <c r="G220" s="4">
        <v>1818</v>
      </c>
      <c r="H220" s="4">
        <v>4003</v>
      </c>
      <c r="I220" s="4">
        <v>11.11</v>
      </c>
      <c r="J220" s="4">
        <v>0.99</v>
      </c>
      <c r="K220" s="4" t="s">
        <v>12224</v>
      </c>
      <c r="L220" s="4" t="b">
        <v>0</v>
      </c>
      <c r="M220" s="5" t="b">
        <f t="shared" si="3"/>
        <v>0</v>
      </c>
    </row>
    <row r="221" spans="1:13" x14ac:dyDescent="0.25">
      <c r="A221" s="13" t="s">
        <v>21259</v>
      </c>
      <c r="B221" s="14" t="s">
        <v>12621</v>
      </c>
      <c r="C221" s="6">
        <v>2</v>
      </c>
      <c r="D221" s="15" t="s">
        <v>12622</v>
      </c>
      <c r="E221" s="6" t="b">
        <v>0</v>
      </c>
      <c r="F221" s="6">
        <v>1735</v>
      </c>
      <c r="G221" s="6">
        <v>2080</v>
      </c>
      <c r="H221" s="6">
        <v>25612</v>
      </c>
      <c r="I221" s="6">
        <v>12.94</v>
      </c>
      <c r="J221" s="6">
        <v>5.42</v>
      </c>
      <c r="K221" s="6" t="s">
        <v>12224</v>
      </c>
      <c r="L221" s="6" t="b">
        <v>0</v>
      </c>
      <c r="M221" s="5" t="b">
        <f t="shared" si="3"/>
        <v>0</v>
      </c>
    </row>
    <row r="222" spans="1:13" x14ac:dyDescent="0.25">
      <c r="A222" s="10" t="s">
        <v>21260</v>
      </c>
      <c r="B222" s="11" t="s">
        <v>12623</v>
      </c>
      <c r="C222" s="4">
        <v>2</v>
      </c>
      <c r="D222" s="12" t="s">
        <v>12624</v>
      </c>
      <c r="E222" s="4" t="b">
        <v>0</v>
      </c>
      <c r="F222" s="4">
        <v>6982</v>
      </c>
      <c r="G222" s="4">
        <v>5080</v>
      </c>
      <c r="H222" s="4">
        <v>84994</v>
      </c>
      <c r="I222" s="4">
        <v>11.67</v>
      </c>
      <c r="J222" s="4">
        <v>19.96</v>
      </c>
      <c r="K222" s="4" t="s">
        <v>12224</v>
      </c>
      <c r="L222" s="4" t="b">
        <v>0</v>
      </c>
      <c r="M222" s="5" t="b">
        <f t="shared" si="3"/>
        <v>0</v>
      </c>
    </row>
    <row r="223" spans="1:13" x14ac:dyDescent="0.25">
      <c r="A223" s="13" t="s">
        <v>21261</v>
      </c>
      <c r="B223" s="14" t="s">
        <v>12625</v>
      </c>
      <c r="C223" s="6">
        <v>2</v>
      </c>
      <c r="D223" s="15" t="s">
        <v>12626</v>
      </c>
      <c r="E223" s="6" t="b">
        <v>0</v>
      </c>
      <c r="F223" s="6">
        <v>515</v>
      </c>
      <c r="G223" s="6">
        <v>134</v>
      </c>
      <c r="H223" s="6">
        <v>161171</v>
      </c>
      <c r="I223" s="6">
        <v>11.96</v>
      </c>
      <c r="J223" s="6">
        <v>36.909999999999997</v>
      </c>
      <c r="K223" s="6" t="s">
        <v>12224</v>
      </c>
      <c r="L223" s="6" t="b">
        <v>0</v>
      </c>
      <c r="M223" s="5" t="b">
        <f t="shared" si="3"/>
        <v>0</v>
      </c>
    </row>
    <row r="224" spans="1:13" x14ac:dyDescent="0.25">
      <c r="A224" s="10" t="s">
        <v>21262</v>
      </c>
      <c r="B224" s="11" t="s">
        <v>12627</v>
      </c>
      <c r="C224" s="4">
        <v>2</v>
      </c>
      <c r="D224" s="12" t="s">
        <v>12628</v>
      </c>
      <c r="E224" s="4" t="b">
        <v>0</v>
      </c>
      <c r="F224" s="4">
        <v>1491</v>
      </c>
      <c r="G224" s="4">
        <v>5002</v>
      </c>
      <c r="H224" s="4">
        <v>289308</v>
      </c>
      <c r="I224" s="4">
        <v>11.12</v>
      </c>
      <c r="J224" s="4">
        <v>71.28</v>
      </c>
      <c r="K224" s="4" t="s">
        <v>12224</v>
      </c>
      <c r="L224" s="4" t="b">
        <v>0</v>
      </c>
      <c r="M224" s="5" t="b">
        <f t="shared" si="3"/>
        <v>1</v>
      </c>
    </row>
    <row r="225" spans="1:13" x14ac:dyDescent="0.25">
      <c r="A225" s="13" t="s">
        <v>21263</v>
      </c>
      <c r="B225" s="14" t="s">
        <v>12629</v>
      </c>
      <c r="C225" s="6">
        <v>2</v>
      </c>
      <c r="D225" s="15" t="s">
        <v>12630</v>
      </c>
      <c r="E225" s="6" t="b">
        <v>0</v>
      </c>
      <c r="F225" s="6">
        <v>186</v>
      </c>
      <c r="G225" s="6">
        <v>759</v>
      </c>
      <c r="H225" s="6">
        <v>6080</v>
      </c>
      <c r="I225" s="6">
        <v>1</v>
      </c>
      <c r="J225" s="6">
        <v>16.66</v>
      </c>
      <c r="K225" s="6" t="s">
        <v>12224</v>
      </c>
      <c r="L225" s="6" t="b">
        <v>0</v>
      </c>
      <c r="M225" s="5" t="b">
        <f t="shared" si="3"/>
        <v>0</v>
      </c>
    </row>
    <row r="226" spans="1:13" x14ac:dyDescent="0.25">
      <c r="A226" s="10" t="s">
        <v>21264</v>
      </c>
      <c r="B226" s="11" t="s">
        <v>12631</v>
      </c>
      <c r="C226" s="4">
        <v>2</v>
      </c>
      <c r="D226" s="12" t="s">
        <v>12632</v>
      </c>
      <c r="E226" s="4" t="b">
        <v>0</v>
      </c>
      <c r="F226" s="4">
        <v>67</v>
      </c>
      <c r="G226" s="4">
        <v>154</v>
      </c>
      <c r="H226" s="4">
        <v>465</v>
      </c>
      <c r="I226" s="4">
        <v>10.9</v>
      </c>
      <c r="J226" s="4">
        <v>0.12</v>
      </c>
      <c r="K226" s="4" t="s">
        <v>12224</v>
      </c>
      <c r="L226" s="4" t="b">
        <v>0</v>
      </c>
      <c r="M226" s="5" t="b">
        <f t="shared" si="3"/>
        <v>0</v>
      </c>
    </row>
    <row r="227" spans="1:13" x14ac:dyDescent="0.25">
      <c r="A227" s="13" t="s">
        <v>21265</v>
      </c>
      <c r="B227" s="14" t="s">
        <v>12633</v>
      </c>
      <c r="C227" s="6">
        <v>2</v>
      </c>
      <c r="D227" s="15" t="s">
        <v>12634</v>
      </c>
      <c r="E227" s="6" t="b">
        <v>0</v>
      </c>
      <c r="F227" s="6">
        <v>3486</v>
      </c>
      <c r="G227" s="6">
        <v>3124</v>
      </c>
      <c r="H227" s="6">
        <v>171755</v>
      </c>
      <c r="I227" s="6">
        <v>12.12</v>
      </c>
      <c r="J227" s="6">
        <v>38.83</v>
      </c>
      <c r="K227" s="6" t="s">
        <v>12224</v>
      </c>
      <c r="L227" s="6" t="b">
        <v>0</v>
      </c>
      <c r="M227" s="5" t="b">
        <f t="shared" si="3"/>
        <v>0</v>
      </c>
    </row>
    <row r="228" spans="1:13" x14ac:dyDescent="0.25">
      <c r="A228" s="10" t="s">
        <v>21266</v>
      </c>
      <c r="B228" s="11" t="s">
        <v>12635</v>
      </c>
      <c r="C228" s="4">
        <v>2</v>
      </c>
      <c r="D228" s="12" t="s">
        <v>12636</v>
      </c>
      <c r="E228" s="4" t="b">
        <v>0</v>
      </c>
      <c r="F228" s="4">
        <v>1093</v>
      </c>
      <c r="G228" s="4">
        <v>320</v>
      </c>
      <c r="H228" s="4">
        <v>48130</v>
      </c>
      <c r="I228" s="4">
        <v>7.09</v>
      </c>
      <c r="J228" s="4">
        <v>18.59</v>
      </c>
      <c r="K228" s="4" t="s">
        <v>12224</v>
      </c>
      <c r="L228" s="4" t="b">
        <v>0</v>
      </c>
      <c r="M228" s="5" t="b">
        <f t="shared" si="3"/>
        <v>0</v>
      </c>
    </row>
    <row r="229" spans="1:13" x14ac:dyDescent="0.25">
      <c r="A229" s="13" t="s">
        <v>21267</v>
      </c>
      <c r="B229" s="14" t="s">
        <v>12637</v>
      </c>
      <c r="C229" s="6">
        <v>2</v>
      </c>
      <c r="D229" s="15" t="s">
        <v>12638</v>
      </c>
      <c r="E229" s="6" t="b">
        <v>0</v>
      </c>
      <c r="F229" s="6">
        <v>804</v>
      </c>
      <c r="G229" s="6">
        <v>4999</v>
      </c>
      <c r="H229" s="6">
        <v>72761</v>
      </c>
      <c r="I229" s="6">
        <v>6</v>
      </c>
      <c r="J229" s="6">
        <v>33.21</v>
      </c>
      <c r="K229" s="6" t="s">
        <v>12224</v>
      </c>
      <c r="L229" s="6" t="b">
        <v>0</v>
      </c>
      <c r="M229" s="5" t="b">
        <f t="shared" si="3"/>
        <v>0</v>
      </c>
    </row>
    <row r="230" spans="1:13" x14ac:dyDescent="0.25">
      <c r="A230" s="10" t="s">
        <v>21268</v>
      </c>
      <c r="B230" s="11" t="s">
        <v>12639</v>
      </c>
      <c r="C230" s="4">
        <v>2</v>
      </c>
      <c r="D230" s="12" t="s">
        <v>12640</v>
      </c>
      <c r="E230" s="4" t="b">
        <v>0</v>
      </c>
      <c r="F230" s="4">
        <v>81</v>
      </c>
      <c r="G230" s="4">
        <v>320</v>
      </c>
      <c r="H230" s="4">
        <v>553</v>
      </c>
      <c r="I230" s="4">
        <v>2.52</v>
      </c>
      <c r="J230" s="4">
        <v>0.6</v>
      </c>
      <c r="K230" s="4" t="s">
        <v>12224</v>
      </c>
      <c r="L230" s="4" t="b">
        <v>0</v>
      </c>
      <c r="M230" s="5" t="b">
        <f t="shared" si="3"/>
        <v>0</v>
      </c>
    </row>
    <row r="231" spans="1:13" x14ac:dyDescent="0.25">
      <c r="A231" s="13" t="s">
        <v>21269</v>
      </c>
      <c r="B231" s="14" t="s">
        <v>12641</v>
      </c>
      <c r="C231" s="6">
        <v>2</v>
      </c>
      <c r="D231" s="15" t="s">
        <v>12642</v>
      </c>
      <c r="E231" s="6" t="b">
        <v>0</v>
      </c>
      <c r="F231" s="6">
        <v>310</v>
      </c>
      <c r="G231" s="6">
        <v>3764</v>
      </c>
      <c r="H231" s="6">
        <v>2697</v>
      </c>
      <c r="I231" s="6">
        <v>11.96</v>
      </c>
      <c r="J231" s="6">
        <v>0.62</v>
      </c>
      <c r="K231" s="6" t="s">
        <v>12224</v>
      </c>
      <c r="L231" s="6" t="b">
        <v>0</v>
      </c>
      <c r="M231" s="5" t="b">
        <f t="shared" si="3"/>
        <v>0</v>
      </c>
    </row>
    <row r="232" spans="1:13" x14ac:dyDescent="0.25">
      <c r="A232" s="10" t="s">
        <v>21270</v>
      </c>
      <c r="B232" s="11" t="s">
        <v>93</v>
      </c>
      <c r="C232" s="4">
        <v>2</v>
      </c>
      <c r="D232" s="12" t="s">
        <v>94</v>
      </c>
      <c r="E232" s="4" t="b">
        <v>0</v>
      </c>
      <c r="F232" s="4">
        <v>2225</v>
      </c>
      <c r="G232" s="4">
        <v>4470</v>
      </c>
      <c r="H232" s="4">
        <v>158655</v>
      </c>
      <c r="I232" s="4">
        <v>0.73</v>
      </c>
      <c r="J232" s="4">
        <v>598.70000000000005</v>
      </c>
      <c r="K232" s="4" t="s">
        <v>12224</v>
      </c>
      <c r="L232" s="4" t="b">
        <v>0</v>
      </c>
      <c r="M232" s="5" t="b">
        <f t="shared" si="3"/>
        <v>1</v>
      </c>
    </row>
    <row r="233" spans="1:13" x14ac:dyDescent="0.25">
      <c r="A233" s="13" t="s">
        <v>21271</v>
      </c>
      <c r="B233" s="14" t="s">
        <v>12643</v>
      </c>
      <c r="C233" s="6">
        <v>2</v>
      </c>
      <c r="D233" s="15" t="s">
        <v>12644</v>
      </c>
      <c r="E233" s="6" t="b">
        <v>0</v>
      </c>
      <c r="F233" s="6">
        <v>2074</v>
      </c>
      <c r="G233" s="6">
        <v>4469</v>
      </c>
      <c r="H233" s="6">
        <v>25426</v>
      </c>
      <c r="I233" s="6">
        <v>6.39</v>
      </c>
      <c r="J233" s="6">
        <v>10.9</v>
      </c>
      <c r="K233" s="6" t="s">
        <v>12224</v>
      </c>
      <c r="L233" s="6" t="b">
        <v>0</v>
      </c>
      <c r="M233" s="5" t="b">
        <f t="shared" si="3"/>
        <v>0</v>
      </c>
    </row>
    <row r="234" spans="1:13" x14ac:dyDescent="0.25">
      <c r="A234" s="10" t="s">
        <v>21272</v>
      </c>
      <c r="B234" s="11" t="s">
        <v>12645</v>
      </c>
      <c r="C234" s="4">
        <v>2</v>
      </c>
      <c r="D234" s="12" t="s">
        <v>12646</v>
      </c>
      <c r="E234" s="4" t="b">
        <v>0</v>
      </c>
      <c r="F234" s="4">
        <v>668</v>
      </c>
      <c r="G234" s="4">
        <v>1576</v>
      </c>
      <c r="H234" s="4">
        <v>12253</v>
      </c>
      <c r="I234" s="4">
        <v>7.64</v>
      </c>
      <c r="J234" s="4">
        <v>4.3899999999999997</v>
      </c>
      <c r="K234" s="4" t="s">
        <v>12224</v>
      </c>
      <c r="L234" s="4" t="b">
        <v>0</v>
      </c>
      <c r="M234" s="5" t="b">
        <f t="shared" si="3"/>
        <v>0</v>
      </c>
    </row>
    <row r="235" spans="1:13" x14ac:dyDescent="0.25">
      <c r="A235" s="13" t="s">
        <v>21273</v>
      </c>
      <c r="B235" s="14" t="s">
        <v>12647</v>
      </c>
      <c r="C235" s="6">
        <v>2</v>
      </c>
      <c r="D235" s="15" t="s">
        <v>12648</v>
      </c>
      <c r="E235" s="6" t="b">
        <v>0</v>
      </c>
      <c r="F235" s="6">
        <v>89</v>
      </c>
      <c r="G235" s="6">
        <v>110</v>
      </c>
      <c r="H235" s="6">
        <v>11041</v>
      </c>
      <c r="I235" s="6">
        <v>12.71</v>
      </c>
      <c r="J235" s="6">
        <v>2.38</v>
      </c>
      <c r="K235" s="6" t="s">
        <v>12224</v>
      </c>
      <c r="L235" s="6" t="b">
        <v>0</v>
      </c>
      <c r="M235" s="5" t="b">
        <f t="shared" si="3"/>
        <v>0</v>
      </c>
    </row>
    <row r="236" spans="1:13" x14ac:dyDescent="0.25">
      <c r="A236" s="10" t="s">
        <v>21274</v>
      </c>
      <c r="B236" s="11" t="s">
        <v>12649</v>
      </c>
      <c r="C236" s="4">
        <v>2</v>
      </c>
      <c r="D236" s="12" t="s">
        <v>12650</v>
      </c>
      <c r="E236" s="4" t="b">
        <v>0</v>
      </c>
      <c r="F236" s="4">
        <v>2577</v>
      </c>
      <c r="G236" s="4">
        <v>2429</v>
      </c>
      <c r="H236" s="4">
        <v>12580</v>
      </c>
      <c r="I236" s="4">
        <v>10.72</v>
      </c>
      <c r="J236" s="4">
        <v>3.21</v>
      </c>
      <c r="K236" s="4" t="s">
        <v>12224</v>
      </c>
      <c r="L236" s="4" t="b">
        <v>0</v>
      </c>
      <c r="M236" s="5" t="b">
        <f t="shared" si="3"/>
        <v>0</v>
      </c>
    </row>
    <row r="237" spans="1:13" x14ac:dyDescent="0.25">
      <c r="A237" s="13" t="s">
        <v>21275</v>
      </c>
      <c r="B237" s="14" t="s">
        <v>12651</v>
      </c>
      <c r="C237" s="6">
        <v>2</v>
      </c>
      <c r="D237" s="15" t="s">
        <v>12652</v>
      </c>
      <c r="E237" s="6" t="b">
        <v>0</v>
      </c>
      <c r="F237" s="6">
        <v>118</v>
      </c>
      <c r="G237" s="6">
        <v>261</v>
      </c>
      <c r="H237" s="6">
        <v>12022</v>
      </c>
      <c r="I237" s="6">
        <v>2.71</v>
      </c>
      <c r="J237" s="6">
        <v>12.14</v>
      </c>
      <c r="K237" s="6" t="s">
        <v>12224</v>
      </c>
      <c r="L237" s="6" t="b">
        <v>0</v>
      </c>
      <c r="M237" s="5" t="b">
        <f t="shared" si="3"/>
        <v>0</v>
      </c>
    </row>
    <row r="238" spans="1:13" x14ac:dyDescent="0.25">
      <c r="A238" s="10" t="s">
        <v>21276</v>
      </c>
      <c r="B238" s="11" t="s">
        <v>12653</v>
      </c>
      <c r="C238" s="4">
        <v>2</v>
      </c>
      <c r="D238" s="12" t="s">
        <v>12654</v>
      </c>
      <c r="E238" s="4" t="b">
        <v>0</v>
      </c>
      <c r="F238" s="4">
        <v>144</v>
      </c>
      <c r="G238" s="4">
        <v>337</v>
      </c>
      <c r="H238" s="4">
        <v>1322</v>
      </c>
      <c r="I238" s="4">
        <v>0.48</v>
      </c>
      <c r="J238" s="4">
        <v>7.51</v>
      </c>
      <c r="K238" s="4" t="s">
        <v>12224</v>
      </c>
      <c r="L238" s="4" t="b">
        <v>0</v>
      </c>
      <c r="M238" s="5" t="b">
        <f t="shared" si="3"/>
        <v>0</v>
      </c>
    </row>
    <row r="239" spans="1:13" x14ac:dyDescent="0.25">
      <c r="A239" s="13" t="s">
        <v>21277</v>
      </c>
      <c r="B239" s="14" t="s">
        <v>12655</v>
      </c>
      <c r="C239" s="6">
        <v>2</v>
      </c>
      <c r="D239" s="15" t="s">
        <v>12656</v>
      </c>
      <c r="E239" s="6" t="b">
        <v>0</v>
      </c>
      <c r="F239" s="6">
        <v>821</v>
      </c>
      <c r="G239" s="6">
        <v>842</v>
      </c>
      <c r="H239" s="6">
        <v>44455</v>
      </c>
      <c r="I239" s="6">
        <v>12.94</v>
      </c>
      <c r="J239" s="6">
        <v>9.41</v>
      </c>
      <c r="K239" s="6" t="s">
        <v>12224</v>
      </c>
      <c r="L239" s="6" t="b">
        <v>0</v>
      </c>
      <c r="M239" s="5" t="b">
        <f t="shared" si="3"/>
        <v>0</v>
      </c>
    </row>
    <row r="240" spans="1:13" x14ac:dyDescent="0.25">
      <c r="A240" s="10" t="s">
        <v>21278</v>
      </c>
      <c r="B240" s="11" t="s">
        <v>12657</v>
      </c>
      <c r="C240" s="4">
        <v>2</v>
      </c>
      <c r="D240" s="12" t="s">
        <v>12658</v>
      </c>
      <c r="E240" s="4" t="b">
        <v>0</v>
      </c>
      <c r="F240" s="4">
        <v>484</v>
      </c>
      <c r="G240" s="4">
        <v>980</v>
      </c>
      <c r="H240" s="4">
        <v>10255</v>
      </c>
      <c r="I240" s="4">
        <v>4.59</v>
      </c>
      <c r="J240" s="4">
        <v>6.12</v>
      </c>
      <c r="K240" s="4" t="s">
        <v>12224</v>
      </c>
      <c r="L240" s="4" t="b">
        <v>0</v>
      </c>
      <c r="M240" s="5" t="b">
        <f t="shared" si="3"/>
        <v>0</v>
      </c>
    </row>
    <row r="241" spans="1:13" x14ac:dyDescent="0.25">
      <c r="A241" s="13" t="s">
        <v>21279</v>
      </c>
      <c r="B241" s="14" t="s">
        <v>12659</v>
      </c>
      <c r="C241" s="6">
        <v>2</v>
      </c>
      <c r="D241" s="15" t="s">
        <v>12660</v>
      </c>
      <c r="E241" s="6" t="b">
        <v>0</v>
      </c>
      <c r="F241" s="6">
        <v>74</v>
      </c>
      <c r="G241" s="6">
        <v>357</v>
      </c>
      <c r="H241" s="6">
        <v>3720</v>
      </c>
      <c r="I241" s="6">
        <v>5.45</v>
      </c>
      <c r="J241" s="6">
        <v>1.87</v>
      </c>
      <c r="K241" s="6" t="s">
        <v>12224</v>
      </c>
      <c r="L241" s="6" t="b">
        <v>0</v>
      </c>
      <c r="M241" s="5" t="b">
        <f t="shared" si="3"/>
        <v>0</v>
      </c>
    </row>
    <row r="242" spans="1:13" x14ac:dyDescent="0.25">
      <c r="A242" s="10" t="s">
        <v>21280</v>
      </c>
      <c r="B242" s="11" t="s">
        <v>12661</v>
      </c>
      <c r="C242" s="4">
        <v>2</v>
      </c>
      <c r="D242" s="12" t="s">
        <v>12662</v>
      </c>
      <c r="E242" s="4" t="b">
        <v>0</v>
      </c>
      <c r="F242" s="4">
        <v>1579</v>
      </c>
      <c r="G242" s="4">
        <v>829</v>
      </c>
      <c r="H242" s="4">
        <v>11475</v>
      </c>
      <c r="I242" s="4">
        <v>6.25</v>
      </c>
      <c r="J242" s="4">
        <v>5.03</v>
      </c>
      <c r="K242" s="4" t="s">
        <v>12224</v>
      </c>
      <c r="L242" s="4" t="b">
        <v>0</v>
      </c>
      <c r="M242" s="5" t="b">
        <f t="shared" si="3"/>
        <v>0</v>
      </c>
    </row>
    <row r="243" spans="1:13" x14ac:dyDescent="0.25">
      <c r="A243" s="13" t="s">
        <v>21281</v>
      </c>
      <c r="B243" s="14" t="s">
        <v>12663</v>
      </c>
      <c r="C243" s="6">
        <v>2</v>
      </c>
      <c r="D243" s="15" t="s">
        <v>12664</v>
      </c>
      <c r="E243" s="6" t="b">
        <v>0</v>
      </c>
      <c r="F243" s="6">
        <v>3</v>
      </c>
      <c r="G243" s="6">
        <v>187</v>
      </c>
      <c r="H243" s="6">
        <v>71</v>
      </c>
      <c r="I243" s="6">
        <v>1.72</v>
      </c>
      <c r="J243" s="6">
        <v>0.11</v>
      </c>
      <c r="K243" s="6" t="s">
        <v>12224</v>
      </c>
      <c r="L243" s="6" t="b">
        <v>0</v>
      </c>
      <c r="M243" s="5" t="b">
        <f t="shared" si="3"/>
        <v>0</v>
      </c>
    </row>
    <row r="244" spans="1:13" x14ac:dyDescent="0.25">
      <c r="A244" s="10" t="s">
        <v>21282</v>
      </c>
      <c r="B244" s="11" t="s">
        <v>12665</v>
      </c>
      <c r="C244" s="4">
        <v>2</v>
      </c>
      <c r="D244" s="12" t="s">
        <v>12666</v>
      </c>
      <c r="E244" s="4" t="b">
        <v>0</v>
      </c>
      <c r="F244" s="4">
        <v>1440</v>
      </c>
      <c r="G244" s="4">
        <v>2010</v>
      </c>
      <c r="H244" s="4">
        <v>15343</v>
      </c>
      <c r="I244" s="4">
        <v>13.02</v>
      </c>
      <c r="J244" s="4">
        <v>3.23</v>
      </c>
      <c r="K244" s="4" t="s">
        <v>12224</v>
      </c>
      <c r="L244" s="4" t="b">
        <v>0</v>
      </c>
      <c r="M244" s="5" t="b">
        <f t="shared" si="3"/>
        <v>0</v>
      </c>
    </row>
    <row r="245" spans="1:13" x14ac:dyDescent="0.25">
      <c r="A245" s="13" t="s">
        <v>21283</v>
      </c>
      <c r="B245" s="14" t="s">
        <v>12667</v>
      </c>
      <c r="C245" s="6">
        <v>2</v>
      </c>
      <c r="D245" s="15" t="s">
        <v>12668</v>
      </c>
      <c r="E245" s="6" t="b">
        <v>0</v>
      </c>
      <c r="F245" s="6">
        <v>0</v>
      </c>
      <c r="G245" s="6">
        <v>18</v>
      </c>
      <c r="H245" s="6">
        <v>249</v>
      </c>
      <c r="I245" s="6">
        <v>0.48</v>
      </c>
      <c r="J245" s="6">
        <v>1.41</v>
      </c>
      <c r="K245" s="6" t="s">
        <v>12224</v>
      </c>
      <c r="L245" s="6" t="b">
        <v>0</v>
      </c>
      <c r="M245" s="5" t="b">
        <f t="shared" si="3"/>
        <v>0</v>
      </c>
    </row>
    <row r="246" spans="1:13" x14ac:dyDescent="0.25">
      <c r="A246" s="10" t="s">
        <v>21284</v>
      </c>
      <c r="B246" s="11" t="s">
        <v>12669</v>
      </c>
      <c r="C246" s="4">
        <v>2</v>
      </c>
      <c r="D246" s="12" t="s">
        <v>12670</v>
      </c>
      <c r="E246" s="4" t="b">
        <v>0</v>
      </c>
      <c r="F246" s="4">
        <v>53</v>
      </c>
      <c r="G246" s="4">
        <v>101</v>
      </c>
      <c r="H246" s="4">
        <v>9130</v>
      </c>
      <c r="I246" s="4">
        <v>1.97</v>
      </c>
      <c r="J246" s="4">
        <v>12.68</v>
      </c>
      <c r="K246" s="4" t="s">
        <v>12224</v>
      </c>
      <c r="L246" s="4" t="b">
        <v>0</v>
      </c>
      <c r="M246" s="5" t="b">
        <f t="shared" si="3"/>
        <v>0</v>
      </c>
    </row>
    <row r="247" spans="1:13" x14ac:dyDescent="0.25">
      <c r="A247" s="13" t="s">
        <v>21285</v>
      </c>
      <c r="B247" s="14" t="s">
        <v>12671</v>
      </c>
      <c r="C247" s="6">
        <v>2</v>
      </c>
      <c r="D247" s="15" t="s">
        <v>12672</v>
      </c>
      <c r="E247" s="6" t="b">
        <v>0</v>
      </c>
      <c r="F247" s="6">
        <v>203</v>
      </c>
      <c r="G247" s="6">
        <v>337</v>
      </c>
      <c r="H247" s="6">
        <v>5631</v>
      </c>
      <c r="I247" s="6">
        <v>1.3</v>
      </c>
      <c r="J247" s="6">
        <v>11.85</v>
      </c>
      <c r="K247" s="6" t="s">
        <v>12224</v>
      </c>
      <c r="L247" s="6" t="b">
        <v>0</v>
      </c>
      <c r="M247" s="5" t="b">
        <f t="shared" si="3"/>
        <v>0</v>
      </c>
    </row>
    <row r="248" spans="1:13" x14ac:dyDescent="0.25">
      <c r="A248" s="10" t="s">
        <v>21286</v>
      </c>
      <c r="B248" s="11" t="s">
        <v>12673</v>
      </c>
      <c r="C248" s="4">
        <v>2</v>
      </c>
      <c r="D248" s="12" t="s">
        <v>12674</v>
      </c>
      <c r="E248" s="4" t="b">
        <v>0</v>
      </c>
      <c r="F248" s="4">
        <v>126</v>
      </c>
      <c r="G248" s="4">
        <v>70</v>
      </c>
      <c r="H248" s="4">
        <v>1075</v>
      </c>
      <c r="I248" s="4">
        <v>5.04</v>
      </c>
      <c r="J248" s="4">
        <v>0.57999999999999996</v>
      </c>
      <c r="K248" s="4" t="s">
        <v>12224</v>
      </c>
      <c r="L248" s="4" t="b">
        <v>0</v>
      </c>
      <c r="M248" s="5" t="b">
        <f t="shared" si="3"/>
        <v>0</v>
      </c>
    </row>
    <row r="249" spans="1:13" x14ac:dyDescent="0.25">
      <c r="A249" s="13" t="s">
        <v>21287</v>
      </c>
      <c r="B249" s="14" t="s">
        <v>12675</v>
      </c>
      <c r="C249" s="6">
        <v>2</v>
      </c>
      <c r="D249" s="15" t="s">
        <v>12676</v>
      </c>
      <c r="E249" s="6" t="b">
        <v>0</v>
      </c>
      <c r="F249" s="6">
        <v>274</v>
      </c>
      <c r="G249" s="6">
        <v>785</v>
      </c>
      <c r="H249" s="6">
        <v>1692</v>
      </c>
      <c r="I249" s="6">
        <v>1.35</v>
      </c>
      <c r="J249" s="6">
        <v>3.44</v>
      </c>
      <c r="K249" s="6" t="s">
        <v>12224</v>
      </c>
      <c r="L249" s="6" t="b">
        <v>0</v>
      </c>
      <c r="M249" s="5" t="b">
        <f t="shared" si="3"/>
        <v>0</v>
      </c>
    </row>
    <row r="250" spans="1:13" x14ac:dyDescent="0.25">
      <c r="A250" s="10" t="s">
        <v>21288</v>
      </c>
      <c r="B250" s="11" t="s">
        <v>12677</v>
      </c>
      <c r="C250" s="4">
        <v>2</v>
      </c>
      <c r="D250" s="12" t="s">
        <v>12678</v>
      </c>
      <c r="E250" s="4" t="b">
        <v>0</v>
      </c>
      <c r="F250" s="4">
        <v>1616</v>
      </c>
      <c r="G250" s="4">
        <v>373</v>
      </c>
      <c r="H250" s="4">
        <v>19163</v>
      </c>
      <c r="I250" s="4">
        <v>10.63</v>
      </c>
      <c r="J250" s="4">
        <v>4.9400000000000004</v>
      </c>
      <c r="K250" s="4" t="s">
        <v>12224</v>
      </c>
      <c r="L250" s="4" t="b">
        <v>0</v>
      </c>
      <c r="M250" s="5" t="b">
        <f t="shared" si="3"/>
        <v>0</v>
      </c>
    </row>
    <row r="251" spans="1:13" x14ac:dyDescent="0.25">
      <c r="A251" s="13" t="s">
        <v>21289</v>
      </c>
      <c r="B251" s="14" t="s">
        <v>12679</v>
      </c>
      <c r="C251" s="6">
        <v>2</v>
      </c>
      <c r="D251" s="15" t="s">
        <v>12680</v>
      </c>
      <c r="E251" s="6" t="b">
        <v>0</v>
      </c>
      <c r="F251" s="6">
        <v>1070</v>
      </c>
      <c r="G251" s="6">
        <v>1042</v>
      </c>
      <c r="H251" s="6">
        <v>26692</v>
      </c>
      <c r="I251" s="6">
        <v>0.5</v>
      </c>
      <c r="J251" s="6">
        <v>146.66</v>
      </c>
      <c r="K251" s="6" t="s">
        <v>12224</v>
      </c>
      <c r="L251" s="6" t="b">
        <v>0</v>
      </c>
      <c r="M251" s="5" t="b">
        <f t="shared" si="3"/>
        <v>1</v>
      </c>
    </row>
    <row r="252" spans="1:13" x14ac:dyDescent="0.25">
      <c r="A252" s="10" t="s">
        <v>21290</v>
      </c>
      <c r="B252" s="11" t="s">
        <v>12681</v>
      </c>
      <c r="C252" s="4">
        <v>2</v>
      </c>
      <c r="D252" s="12" t="s">
        <v>12682</v>
      </c>
      <c r="E252" s="4" t="b">
        <v>0</v>
      </c>
      <c r="F252" s="4">
        <v>401</v>
      </c>
      <c r="G252" s="4">
        <v>369</v>
      </c>
      <c r="H252" s="4">
        <v>617</v>
      </c>
      <c r="I252" s="4">
        <v>2.62</v>
      </c>
      <c r="J252" s="4">
        <v>0.64</v>
      </c>
      <c r="K252" s="4" t="s">
        <v>12224</v>
      </c>
      <c r="L252" s="4" t="b">
        <v>0</v>
      </c>
      <c r="M252" s="5" t="b">
        <f t="shared" si="3"/>
        <v>0</v>
      </c>
    </row>
    <row r="253" spans="1:13" x14ac:dyDescent="0.25">
      <c r="A253" s="13" t="s">
        <v>21291</v>
      </c>
      <c r="B253" s="14" t="s">
        <v>12683</v>
      </c>
      <c r="C253" s="6">
        <v>2</v>
      </c>
      <c r="D253" s="15" t="s">
        <v>12684</v>
      </c>
      <c r="E253" s="6" t="b">
        <v>0</v>
      </c>
      <c r="F253" s="6">
        <v>139</v>
      </c>
      <c r="G253" s="6">
        <v>558</v>
      </c>
      <c r="H253" s="6">
        <v>6188</v>
      </c>
      <c r="I253" s="6">
        <v>6.27</v>
      </c>
      <c r="J253" s="6">
        <v>2.71</v>
      </c>
      <c r="K253" s="6" t="s">
        <v>12224</v>
      </c>
      <c r="L253" s="6" t="b">
        <v>0</v>
      </c>
      <c r="M253" s="5" t="b">
        <f t="shared" si="3"/>
        <v>0</v>
      </c>
    </row>
    <row r="254" spans="1:13" x14ac:dyDescent="0.25">
      <c r="A254" s="10" t="s">
        <v>21292</v>
      </c>
      <c r="B254" s="11" t="s">
        <v>12685</v>
      </c>
      <c r="C254" s="4">
        <v>2</v>
      </c>
      <c r="D254" s="12" t="s">
        <v>12686</v>
      </c>
      <c r="E254" s="4" t="b">
        <v>0</v>
      </c>
      <c r="F254" s="4">
        <v>1515</v>
      </c>
      <c r="G254" s="4">
        <v>4977</v>
      </c>
      <c r="H254" s="4">
        <v>14531</v>
      </c>
      <c r="I254" s="4">
        <v>5.0599999999999996</v>
      </c>
      <c r="J254" s="4">
        <v>7.87</v>
      </c>
      <c r="K254" s="4" t="s">
        <v>12224</v>
      </c>
      <c r="L254" s="4" t="b">
        <v>0</v>
      </c>
      <c r="M254" s="5" t="b">
        <f t="shared" si="3"/>
        <v>0</v>
      </c>
    </row>
    <row r="255" spans="1:13" x14ac:dyDescent="0.25">
      <c r="A255" s="13" t="s">
        <v>21293</v>
      </c>
      <c r="B255" s="14" t="s">
        <v>12687</v>
      </c>
      <c r="C255" s="6">
        <v>2</v>
      </c>
      <c r="D255" s="15" t="s">
        <v>12688</v>
      </c>
      <c r="E255" s="6" t="b">
        <v>0</v>
      </c>
      <c r="F255" s="6">
        <v>432</v>
      </c>
      <c r="G255" s="6">
        <v>2251</v>
      </c>
      <c r="H255" s="6">
        <v>217376</v>
      </c>
      <c r="I255" s="6">
        <v>9.65</v>
      </c>
      <c r="J255" s="6">
        <v>61.7</v>
      </c>
      <c r="K255" s="6" t="s">
        <v>12224</v>
      </c>
      <c r="L255" s="6" t="b">
        <v>0</v>
      </c>
      <c r="M255" s="5" t="b">
        <f t="shared" si="3"/>
        <v>0</v>
      </c>
    </row>
    <row r="256" spans="1:13" x14ac:dyDescent="0.25">
      <c r="A256" s="10" t="s">
        <v>21294</v>
      </c>
      <c r="B256" s="11" t="s">
        <v>12689</v>
      </c>
      <c r="C256" s="4">
        <v>2</v>
      </c>
      <c r="D256" s="12" t="s">
        <v>12690</v>
      </c>
      <c r="E256" s="4" t="b">
        <v>0</v>
      </c>
      <c r="F256" s="4">
        <v>75</v>
      </c>
      <c r="G256" s="4">
        <v>412</v>
      </c>
      <c r="H256" s="4">
        <v>4679</v>
      </c>
      <c r="I256" s="4">
        <v>6.09</v>
      </c>
      <c r="J256" s="4">
        <v>2.11</v>
      </c>
      <c r="K256" s="4" t="s">
        <v>12224</v>
      </c>
      <c r="L256" s="4" t="b">
        <v>0</v>
      </c>
      <c r="M256" s="5" t="b">
        <f t="shared" si="3"/>
        <v>0</v>
      </c>
    </row>
    <row r="257" spans="1:13" x14ac:dyDescent="0.25">
      <c r="A257" s="13" t="s">
        <v>21295</v>
      </c>
      <c r="B257" s="14" t="s">
        <v>12691</v>
      </c>
      <c r="C257" s="6">
        <v>2</v>
      </c>
      <c r="D257" s="15" t="s">
        <v>12692</v>
      </c>
      <c r="E257" s="6" t="b">
        <v>0</v>
      </c>
      <c r="F257" s="6">
        <v>1815</v>
      </c>
      <c r="G257" s="6">
        <v>4996</v>
      </c>
      <c r="H257" s="6">
        <v>387627</v>
      </c>
      <c r="I257" s="6">
        <v>11.79</v>
      </c>
      <c r="J257" s="6">
        <v>90.08</v>
      </c>
      <c r="K257" s="6" t="s">
        <v>12224</v>
      </c>
      <c r="L257" s="6" t="b">
        <v>0</v>
      </c>
      <c r="M257" s="5" t="b">
        <f t="shared" si="3"/>
        <v>1</v>
      </c>
    </row>
    <row r="258" spans="1:13" x14ac:dyDescent="0.25">
      <c r="A258" s="10" t="s">
        <v>21296</v>
      </c>
      <c r="B258" s="11" t="s">
        <v>12693</v>
      </c>
      <c r="C258" s="4">
        <v>2</v>
      </c>
      <c r="D258" s="12" t="s">
        <v>12694</v>
      </c>
      <c r="E258" s="4" t="b">
        <v>0</v>
      </c>
      <c r="F258" s="4">
        <v>116</v>
      </c>
      <c r="G258" s="4">
        <v>385</v>
      </c>
      <c r="H258" s="4">
        <v>9708</v>
      </c>
      <c r="I258" s="4">
        <v>6.26</v>
      </c>
      <c r="J258" s="4">
        <v>4.25</v>
      </c>
      <c r="K258" s="4" t="s">
        <v>12224</v>
      </c>
      <c r="L258" s="4" t="b">
        <v>0</v>
      </c>
      <c r="M258" s="5" t="b">
        <f t="shared" si="3"/>
        <v>0</v>
      </c>
    </row>
    <row r="259" spans="1:13" x14ac:dyDescent="0.25">
      <c r="A259" s="13" t="s">
        <v>21297</v>
      </c>
      <c r="B259" s="14" t="s">
        <v>12695</v>
      </c>
      <c r="C259" s="6">
        <v>2</v>
      </c>
      <c r="D259" s="15" t="s">
        <v>12696</v>
      </c>
      <c r="E259" s="6" t="b">
        <v>1</v>
      </c>
      <c r="F259" s="6">
        <v>25923</v>
      </c>
      <c r="G259" s="6">
        <v>9928</v>
      </c>
      <c r="H259" s="6">
        <v>15627</v>
      </c>
      <c r="I259" s="6">
        <v>10.35</v>
      </c>
      <c r="J259" s="6">
        <v>4.1399999999999997</v>
      </c>
      <c r="K259" s="6" t="s">
        <v>12224</v>
      </c>
      <c r="L259" s="6" t="b">
        <v>0</v>
      </c>
      <c r="M259" s="5" t="b">
        <f t="shared" ref="M259:M322" si="4">IF(J259&gt;62.7015,TRUE,FALSE)</f>
        <v>0</v>
      </c>
    </row>
    <row r="260" spans="1:13" x14ac:dyDescent="0.25">
      <c r="A260" s="10" t="s">
        <v>21298</v>
      </c>
      <c r="B260" s="11" t="s">
        <v>12697</v>
      </c>
      <c r="C260" s="4">
        <v>2</v>
      </c>
      <c r="D260" s="12" t="s">
        <v>12698</v>
      </c>
      <c r="E260" s="4" t="b">
        <v>0</v>
      </c>
      <c r="F260" s="4">
        <v>2381</v>
      </c>
      <c r="G260" s="4">
        <v>3982</v>
      </c>
      <c r="H260" s="4">
        <v>4697</v>
      </c>
      <c r="I260" s="4">
        <v>12.87</v>
      </c>
      <c r="J260" s="4">
        <v>1</v>
      </c>
      <c r="K260" s="4" t="s">
        <v>12224</v>
      </c>
      <c r="L260" s="4" t="b">
        <v>0</v>
      </c>
      <c r="M260" s="5" t="b">
        <f t="shared" si="4"/>
        <v>0</v>
      </c>
    </row>
    <row r="261" spans="1:13" x14ac:dyDescent="0.25">
      <c r="A261" s="13" t="s">
        <v>21299</v>
      </c>
      <c r="B261" s="14" t="s">
        <v>12699</v>
      </c>
      <c r="C261" s="6">
        <v>2</v>
      </c>
      <c r="D261" s="15" t="s">
        <v>12700</v>
      </c>
      <c r="E261" s="6" t="b">
        <v>0</v>
      </c>
      <c r="F261" s="6">
        <v>9</v>
      </c>
      <c r="G261" s="6">
        <v>116</v>
      </c>
      <c r="H261" s="6">
        <v>748</v>
      </c>
      <c r="I261" s="6">
        <v>3.55</v>
      </c>
      <c r="J261" s="6">
        <v>0.57999999999999996</v>
      </c>
      <c r="K261" s="6" t="s">
        <v>12224</v>
      </c>
      <c r="L261" s="6" t="b">
        <v>0</v>
      </c>
      <c r="M261" s="5" t="b">
        <f t="shared" si="4"/>
        <v>0</v>
      </c>
    </row>
    <row r="262" spans="1:13" x14ac:dyDescent="0.25">
      <c r="A262" s="10" t="s">
        <v>21300</v>
      </c>
      <c r="B262" s="11" t="s">
        <v>12701</v>
      </c>
      <c r="C262" s="4">
        <v>2</v>
      </c>
      <c r="D262" s="12" t="s">
        <v>12702</v>
      </c>
      <c r="E262" s="4" t="b">
        <v>0</v>
      </c>
      <c r="F262" s="4">
        <v>332</v>
      </c>
      <c r="G262" s="4">
        <v>1978</v>
      </c>
      <c r="H262" s="4">
        <v>27052</v>
      </c>
      <c r="I262" s="4">
        <v>6.82</v>
      </c>
      <c r="J262" s="4">
        <v>10.87</v>
      </c>
      <c r="K262" s="4" t="s">
        <v>12224</v>
      </c>
      <c r="L262" s="4" t="b">
        <v>0</v>
      </c>
      <c r="M262" s="5" t="b">
        <f t="shared" si="4"/>
        <v>0</v>
      </c>
    </row>
    <row r="263" spans="1:13" x14ac:dyDescent="0.25">
      <c r="A263" s="13" t="s">
        <v>21301</v>
      </c>
      <c r="B263" s="14" t="s">
        <v>12703</v>
      </c>
      <c r="C263" s="6">
        <v>2</v>
      </c>
      <c r="D263" s="15" t="s">
        <v>12704</v>
      </c>
      <c r="E263" s="6" t="b">
        <v>0</v>
      </c>
      <c r="F263" s="6">
        <v>2311</v>
      </c>
      <c r="G263" s="6">
        <v>674</v>
      </c>
      <c r="H263" s="6">
        <v>16087</v>
      </c>
      <c r="I263" s="6">
        <v>10.93</v>
      </c>
      <c r="J263" s="6">
        <v>4.03</v>
      </c>
      <c r="K263" s="6" t="s">
        <v>12224</v>
      </c>
      <c r="L263" s="6" t="b">
        <v>0</v>
      </c>
      <c r="M263" s="5" t="b">
        <f t="shared" si="4"/>
        <v>0</v>
      </c>
    </row>
    <row r="264" spans="1:13" x14ac:dyDescent="0.25">
      <c r="A264" s="10" t="s">
        <v>21302</v>
      </c>
      <c r="B264" s="11" t="s">
        <v>10247</v>
      </c>
      <c r="C264" s="4">
        <v>2</v>
      </c>
      <c r="D264" s="12" t="s">
        <v>10248</v>
      </c>
      <c r="E264" s="4" t="b">
        <v>0</v>
      </c>
      <c r="F264" s="4">
        <v>2088</v>
      </c>
      <c r="G264" s="4">
        <v>2165</v>
      </c>
      <c r="H264" s="4">
        <v>160519</v>
      </c>
      <c r="I264" s="4">
        <v>10.51</v>
      </c>
      <c r="J264" s="4">
        <v>41.85</v>
      </c>
      <c r="K264" s="4" t="s">
        <v>12224</v>
      </c>
      <c r="L264" s="4" t="b">
        <v>0</v>
      </c>
      <c r="M264" s="5" t="b">
        <f t="shared" si="4"/>
        <v>0</v>
      </c>
    </row>
    <row r="265" spans="1:13" x14ac:dyDescent="0.25">
      <c r="A265" s="13" t="s">
        <v>21303</v>
      </c>
      <c r="B265" s="14" t="s">
        <v>6824</v>
      </c>
      <c r="C265" s="6">
        <v>2</v>
      </c>
      <c r="D265" s="15" t="s">
        <v>6825</v>
      </c>
      <c r="E265" s="6" t="b">
        <v>0</v>
      </c>
      <c r="F265" s="6">
        <v>2689</v>
      </c>
      <c r="G265" s="6">
        <v>4993</v>
      </c>
      <c r="H265" s="6">
        <v>184962</v>
      </c>
      <c r="I265" s="6">
        <v>6.07</v>
      </c>
      <c r="J265" s="6">
        <v>83.43</v>
      </c>
      <c r="K265" s="6" t="s">
        <v>12224</v>
      </c>
      <c r="L265" s="6" t="b">
        <v>0</v>
      </c>
      <c r="M265" s="5" t="b">
        <f t="shared" si="4"/>
        <v>1</v>
      </c>
    </row>
    <row r="266" spans="1:13" x14ac:dyDescent="0.25">
      <c r="A266" s="10" t="s">
        <v>21304</v>
      </c>
      <c r="B266" s="11" t="s">
        <v>12705</v>
      </c>
      <c r="C266" s="4">
        <v>1</v>
      </c>
      <c r="D266" s="12" t="s">
        <v>12706</v>
      </c>
      <c r="E266" s="4" t="b">
        <v>0</v>
      </c>
      <c r="F266" s="4">
        <v>0</v>
      </c>
      <c r="G266" s="4">
        <v>64</v>
      </c>
      <c r="H266" s="4">
        <v>28</v>
      </c>
      <c r="I266" s="4">
        <v>1.26</v>
      </c>
      <c r="J266" s="4">
        <v>0.06</v>
      </c>
      <c r="K266" s="4" t="s">
        <v>12224</v>
      </c>
      <c r="L266" s="4" t="b">
        <v>0</v>
      </c>
      <c r="M266" s="5" t="b">
        <f t="shared" si="4"/>
        <v>0</v>
      </c>
    </row>
    <row r="267" spans="1:13" x14ac:dyDescent="0.25">
      <c r="A267" s="13" t="s">
        <v>21305</v>
      </c>
      <c r="B267" s="14" t="s">
        <v>12707</v>
      </c>
      <c r="C267" s="6">
        <v>1</v>
      </c>
      <c r="D267" s="15" t="s">
        <v>12708</v>
      </c>
      <c r="E267" s="6" t="b">
        <v>0</v>
      </c>
      <c r="F267" s="6">
        <v>1031</v>
      </c>
      <c r="G267" s="6">
        <v>496</v>
      </c>
      <c r="H267" s="6">
        <v>1597</v>
      </c>
      <c r="I267" s="6">
        <v>12.05</v>
      </c>
      <c r="J267" s="6">
        <v>0.36</v>
      </c>
      <c r="K267" s="6" t="s">
        <v>12224</v>
      </c>
      <c r="L267" s="6" t="b">
        <v>0</v>
      </c>
      <c r="M267" s="5" t="b">
        <f t="shared" si="4"/>
        <v>0</v>
      </c>
    </row>
    <row r="268" spans="1:13" x14ac:dyDescent="0.25">
      <c r="A268" s="10" t="s">
        <v>21306</v>
      </c>
      <c r="B268" s="11" t="s">
        <v>12709</v>
      </c>
      <c r="C268" s="4">
        <v>1</v>
      </c>
      <c r="D268" s="12" t="s">
        <v>12710</v>
      </c>
      <c r="E268" s="4" t="b">
        <v>0</v>
      </c>
      <c r="F268" s="4">
        <v>85</v>
      </c>
      <c r="G268" s="4">
        <v>292</v>
      </c>
      <c r="H268" s="4">
        <v>483</v>
      </c>
      <c r="I268" s="4">
        <v>2.2599999999999998</v>
      </c>
      <c r="J268" s="4">
        <v>0.57999999999999996</v>
      </c>
      <c r="K268" s="4" t="s">
        <v>12224</v>
      </c>
      <c r="L268" s="4" t="b">
        <v>0</v>
      </c>
      <c r="M268" s="5" t="b">
        <f t="shared" si="4"/>
        <v>0</v>
      </c>
    </row>
    <row r="269" spans="1:13" x14ac:dyDescent="0.25">
      <c r="A269" s="13" t="s">
        <v>21307</v>
      </c>
      <c r="B269" s="14" t="s">
        <v>12711</v>
      </c>
      <c r="C269" s="6">
        <v>1</v>
      </c>
      <c r="D269" s="15" t="s">
        <v>12712</v>
      </c>
      <c r="E269" s="6" t="b">
        <v>0</v>
      </c>
      <c r="F269" s="6">
        <v>19</v>
      </c>
      <c r="G269" s="6">
        <v>54</v>
      </c>
      <c r="H269" s="6">
        <v>494</v>
      </c>
      <c r="I269" s="6">
        <v>11.74</v>
      </c>
      <c r="J269" s="6">
        <v>0.12</v>
      </c>
      <c r="K269" s="6" t="s">
        <v>12224</v>
      </c>
      <c r="L269" s="6" t="b">
        <v>0</v>
      </c>
      <c r="M269" s="5" t="b">
        <f t="shared" si="4"/>
        <v>0</v>
      </c>
    </row>
    <row r="270" spans="1:13" x14ac:dyDescent="0.25">
      <c r="A270" s="10" t="s">
        <v>21308</v>
      </c>
      <c r="B270" s="11" t="s">
        <v>12713</v>
      </c>
      <c r="C270" s="4">
        <v>1</v>
      </c>
      <c r="D270" s="12" t="s">
        <v>12714</v>
      </c>
      <c r="E270" s="4" t="b">
        <v>0</v>
      </c>
      <c r="F270" s="4">
        <v>5</v>
      </c>
      <c r="G270" s="4">
        <v>48</v>
      </c>
      <c r="H270" s="4">
        <v>7</v>
      </c>
      <c r="I270" s="4">
        <v>0.39</v>
      </c>
      <c r="J270" s="4">
        <v>0.05</v>
      </c>
      <c r="K270" s="4" t="s">
        <v>12224</v>
      </c>
      <c r="L270" s="4" t="b">
        <v>0</v>
      </c>
      <c r="M270" s="5" t="b">
        <f t="shared" si="4"/>
        <v>0</v>
      </c>
    </row>
    <row r="271" spans="1:13" x14ac:dyDescent="0.25">
      <c r="A271" s="13" t="s">
        <v>21309</v>
      </c>
      <c r="B271" s="14" t="s">
        <v>12715</v>
      </c>
      <c r="C271" s="6">
        <v>1</v>
      </c>
      <c r="D271" s="15" t="s">
        <v>12716</v>
      </c>
      <c r="E271" s="6" t="b">
        <v>0</v>
      </c>
      <c r="F271" s="6">
        <v>130</v>
      </c>
      <c r="G271" s="6">
        <v>144</v>
      </c>
      <c r="H271" s="6">
        <v>23931</v>
      </c>
      <c r="I271" s="6">
        <v>2.7</v>
      </c>
      <c r="J271" s="6">
        <v>24.32</v>
      </c>
      <c r="K271" s="6" t="s">
        <v>12224</v>
      </c>
      <c r="L271" s="6" t="b">
        <v>0</v>
      </c>
      <c r="M271" s="5" t="b">
        <f t="shared" si="4"/>
        <v>0</v>
      </c>
    </row>
    <row r="272" spans="1:13" x14ac:dyDescent="0.25">
      <c r="A272" s="10" t="s">
        <v>21310</v>
      </c>
      <c r="B272" s="11" t="s">
        <v>12717</v>
      </c>
      <c r="C272" s="4">
        <v>1</v>
      </c>
      <c r="D272" s="12" t="s">
        <v>12718</v>
      </c>
      <c r="E272" s="4" t="b">
        <v>0</v>
      </c>
      <c r="F272" s="4">
        <v>145</v>
      </c>
      <c r="G272" s="4">
        <v>602</v>
      </c>
      <c r="H272" s="4">
        <v>1693</v>
      </c>
      <c r="I272" s="4">
        <v>10.78</v>
      </c>
      <c r="J272" s="4">
        <v>0.43</v>
      </c>
      <c r="K272" s="4" t="s">
        <v>12224</v>
      </c>
      <c r="L272" s="4" t="b">
        <v>0</v>
      </c>
      <c r="M272" s="5" t="b">
        <f t="shared" si="4"/>
        <v>0</v>
      </c>
    </row>
    <row r="273" spans="1:13" x14ac:dyDescent="0.25">
      <c r="A273" s="13" t="s">
        <v>21311</v>
      </c>
      <c r="B273" s="14" t="s">
        <v>12719</v>
      </c>
      <c r="C273" s="6">
        <v>1</v>
      </c>
      <c r="D273" s="15" t="s">
        <v>12720</v>
      </c>
      <c r="E273" s="6" t="b">
        <v>0</v>
      </c>
      <c r="F273" s="6">
        <v>823</v>
      </c>
      <c r="G273" s="6">
        <v>2791</v>
      </c>
      <c r="H273" s="6">
        <v>9960</v>
      </c>
      <c r="I273" s="6">
        <v>1.61</v>
      </c>
      <c r="J273" s="6">
        <v>16.940000000000001</v>
      </c>
      <c r="K273" s="6" t="s">
        <v>12224</v>
      </c>
      <c r="L273" s="6" t="b">
        <v>0</v>
      </c>
      <c r="M273" s="5" t="b">
        <f t="shared" si="4"/>
        <v>0</v>
      </c>
    </row>
    <row r="274" spans="1:13" x14ac:dyDescent="0.25">
      <c r="A274" s="10" t="s">
        <v>21312</v>
      </c>
      <c r="B274" s="11" t="s">
        <v>12721</v>
      </c>
      <c r="C274" s="4">
        <v>1</v>
      </c>
      <c r="D274" s="12" t="s">
        <v>12722</v>
      </c>
      <c r="E274" s="4" t="b">
        <v>0</v>
      </c>
      <c r="F274" s="4">
        <v>1458</v>
      </c>
      <c r="G274" s="4">
        <v>852</v>
      </c>
      <c r="H274" s="4">
        <v>9978</v>
      </c>
      <c r="I274" s="4">
        <v>8.09</v>
      </c>
      <c r="J274" s="4">
        <v>3.38</v>
      </c>
      <c r="K274" s="4" t="s">
        <v>12224</v>
      </c>
      <c r="L274" s="4" t="b">
        <v>0</v>
      </c>
      <c r="M274" s="5" t="b">
        <f t="shared" si="4"/>
        <v>0</v>
      </c>
    </row>
    <row r="275" spans="1:13" x14ac:dyDescent="0.25">
      <c r="A275" s="13" t="s">
        <v>21313</v>
      </c>
      <c r="B275" s="14" t="s">
        <v>12723</v>
      </c>
      <c r="C275" s="6">
        <v>1</v>
      </c>
      <c r="D275" s="15" t="s">
        <v>12724</v>
      </c>
      <c r="E275" s="6" t="b">
        <v>0</v>
      </c>
      <c r="F275" s="6">
        <v>128</v>
      </c>
      <c r="G275" s="6">
        <v>180</v>
      </c>
      <c r="H275" s="6">
        <v>3056</v>
      </c>
      <c r="I275" s="6">
        <v>5.85</v>
      </c>
      <c r="J275" s="6">
        <v>1.43</v>
      </c>
      <c r="K275" s="6" t="s">
        <v>12224</v>
      </c>
      <c r="L275" s="6" t="b">
        <v>0</v>
      </c>
      <c r="M275" s="5" t="b">
        <f t="shared" si="4"/>
        <v>0</v>
      </c>
    </row>
    <row r="276" spans="1:13" x14ac:dyDescent="0.25">
      <c r="A276" s="10" t="s">
        <v>21314</v>
      </c>
      <c r="B276" s="11" t="s">
        <v>12725</v>
      </c>
      <c r="C276" s="4">
        <v>1</v>
      </c>
      <c r="D276" s="12" t="s">
        <v>12726</v>
      </c>
      <c r="E276" s="4" t="b">
        <v>0</v>
      </c>
      <c r="F276" s="4">
        <v>1677</v>
      </c>
      <c r="G276" s="4">
        <v>1904</v>
      </c>
      <c r="H276" s="4">
        <v>215269</v>
      </c>
      <c r="I276" s="4">
        <v>9.2100000000000009</v>
      </c>
      <c r="J276" s="4">
        <v>64.05</v>
      </c>
      <c r="K276" s="4" t="s">
        <v>12224</v>
      </c>
      <c r="L276" s="4" t="b">
        <v>0</v>
      </c>
      <c r="M276" s="5" t="b">
        <f t="shared" si="4"/>
        <v>1</v>
      </c>
    </row>
    <row r="277" spans="1:13" x14ac:dyDescent="0.25">
      <c r="A277" s="13" t="s">
        <v>21315</v>
      </c>
      <c r="B277" s="14" t="s">
        <v>12727</v>
      </c>
      <c r="C277" s="6">
        <v>1</v>
      </c>
      <c r="D277" s="15" t="s">
        <v>12728</v>
      </c>
      <c r="E277" s="6" t="b">
        <v>0</v>
      </c>
      <c r="F277" s="6">
        <v>10</v>
      </c>
      <c r="G277" s="6">
        <v>152</v>
      </c>
      <c r="H277" s="6">
        <v>96</v>
      </c>
      <c r="I277" s="6">
        <v>0.75</v>
      </c>
      <c r="J277" s="6">
        <v>0.35</v>
      </c>
      <c r="K277" s="6" t="s">
        <v>12224</v>
      </c>
      <c r="L277" s="6" t="b">
        <v>0</v>
      </c>
      <c r="M277" s="5" t="b">
        <f t="shared" si="4"/>
        <v>0</v>
      </c>
    </row>
    <row r="278" spans="1:13" x14ac:dyDescent="0.25">
      <c r="A278" s="10" t="s">
        <v>21316</v>
      </c>
      <c r="B278" s="11" t="s">
        <v>12729</v>
      </c>
      <c r="C278" s="4">
        <v>1</v>
      </c>
      <c r="D278" s="12" t="s">
        <v>12730</v>
      </c>
      <c r="E278" s="4" t="b">
        <v>0</v>
      </c>
      <c r="F278" s="4">
        <v>186</v>
      </c>
      <c r="G278" s="4">
        <v>138</v>
      </c>
      <c r="H278" s="4">
        <v>17224</v>
      </c>
      <c r="I278" s="4">
        <v>2.35</v>
      </c>
      <c r="J278" s="4">
        <v>20.07</v>
      </c>
      <c r="K278" s="4" t="s">
        <v>12224</v>
      </c>
      <c r="L278" s="4" t="b">
        <v>0</v>
      </c>
      <c r="M278" s="5" t="b">
        <f t="shared" si="4"/>
        <v>0</v>
      </c>
    </row>
    <row r="279" spans="1:13" x14ac:dyDescent="0.25">
      <c r="A279" s="13" t="s">
        <v>21317</v>
      </c>
      <c r="B279" s="14" t="s">
        <v>8904</v>
      </c>
      <c r="C279" s="6">
        <v>1</v>
      </c>
      <c r="D279" s="15" t="s">
        <v>8905</v>
      </c>
      <c r="E279" s="6" t="b">
        <v>0</v>
      </c>
      <c r="F279" s="6">
        <v>716</v>
      </c>
      <c r="G279" s="6">
        <v>590</v>
      </c>
      <c r="H279" s="6">
        <v>55289</v>
      </c>
      <c r="I279" s="6">
        <v>4.26</v>
      </c>
      <c r="J279" s="6">
        <v>35.53</v>
      </c>
      <c r="K279" s="6" t="s">
        <v>12224</v>
      </c>
      <c r="L279" s="6" t="b">
        <v>0</v>
      </c>
      <c r="M279" s="5" t="b">
        <f t="shared" si="4"/>
        <v>0</v>
      </c>
    </row>
    <row r="280" spans="1:13" x14ac:dyDescent="0.25">
      <c r="A280" s="10" t="s">
        <v>21318</v>
      </c>
      <c r="B280" s="11" t="s">
        <v>12731</v>
      </c>
      <c r="C280" s="4">
        <v>1</v>
      </c>
      <c r="D280" s="12" t="s">
        <v>12732</v>
      </c>
      <c r="E280" s="4" t="b">
        <v>0</v>
      </c>
      <c r="F280" s="4">
        <v>310</v>
      </c>
      <c r="G280" s="4">
        <v>1056</v>
      </c>
      <c r="H280" s="4">
        <v>12998</v>
      </c>
      <c r="I280" s="4">
        <v>3.84</v>
      </c>
      <c r="J280" s="4">
        <v>9.26</v>
      </c>
      <c r="K280" s="4" t="s">
        <v>12224</v>
      </c>
      <c r="L280" s="4" t="b">
        <v>0</v>
      </c>
      <c r="M280" s="5" t="b">
        <f t="shared" si="4"/>
        <v>0</v>
      </c>
    </row>
    <row r="281" spans="1:13" x14ac:dyDescent="0.25">
      <c r="A281" s="13" t="s">
        <v>21319</v>
      </c>
      <c r="B281" s="14" t="s">
        <v>12733</v>
      </c>
      <c r="C281" s="6">
        <v>1</v>
      </c>
      <c r="D281" s="15" t="s">
        <v>12734</v>
      </c>
      <c r="E281" s="6" t="b">
        <v>0</v>
      </c>
      <c r="F281" s="6">
        <v>49</v>
      </c>
      <c r="G281" s="6">
        <v>125</v>
      </c>
      <c r="H281" s="6">
        <v>4657</v>
      </c>
      <c r="I281" s="6">
        <v>0.81</v>
      </c>
      <c r="J281" s="6">
        <v>15.73</v>
      </c>
      <c r="K281" s="6" t="s">
        <v>12224</v>
      </c>
      <c r="L281" s="6" t="b">
        <v>0</v>
      </c>
      <c r="M281" s="5" t="b">
        <f t="shared" si="4"/>
        <v>0</v>
      </c>
    </row>
    <row r="282" spans="1:13" x14ac:dyDescent="0.25">
      <c r="A282" s="10" t="s">
        <v>21320</v>
      </c>
      <c r="B282" s="11" t="s">
        <v>12735</v>
      </c>
      <c r="C282" s="4">
        <v>1</v>
      </c>
      <c r="D282" s="12" t="s">
        <v>12736</v>
      </c>
      <c r="E282" s="4" t="b">
        <v>0</v>
      </c>
      <c r="F282" s="4">
        <v>189</v>
      </c>
      <c r="G282" s="4">
        <v>446</v>
      </c>
      <c r="H282" s="4">
        <v>7077</v>
      </c>
      <c r="I282" s="4">
        <v>1.98</v>
      </c>
      <c r="J282" s="4">
        <v>9.82</v>
      </c>
      <c r="K282" s="4" t="s">
        <v>12224</v>
      </c>
      <c r="L282" s="4" t="b">
        <v>0</v>
      </c>
      <c r="M282" s="5" t="b">
        <f t="shared" si="4"/>
        <v>0</v>
      </c>
    </row>
    <row r="283" spans="1:13" x14ac:dyDescent="0.25">
      <c r="A283" s="13" t="s">
        <v>21321</v>
      </c>
      <c r="B283" s="14" t="s">
        <v>12737</v>
      </c>
      <c r="C283" s="6">
        <v>1</v>
      </c>
      <c r="D283" s="15" t="s">
        <v>12738</v>
      </c>
      <c r="E283" s="6" t="b">
        <v>0</v>
      </c>
      <c r="F283" s="6">
        <v>151</v>
      </c>
      <c r="G283" s="6">
        <v>202</v>
      </c>
      <c r="H283" s="6">
        <v>19447</v>
      </c>
      <c r="I283" s="6">
        <v>1.68</v>
      </c>
      <c r="J283" s="6">
        <v>31.67</v>
      </c>
      <c r="K283" s="6" t="s">
        <v>12224</v>
      </c>
      <c r="L283" s="6" t="b">
        <v>0</v>
      </c>
      <c r="M283" s="5" t="b">
        <f t="shared" si="4"/>
        <v>0</v>
      </c>
    </row>
    <row r="284" spans="1:13" x14ac:dyDescent="0.25">
      <c r="A284" s="10" t="s">
        <v>21322</v>
      </c>
      <c r="B284" s="11" t="s">
        <v>12739</v>
      </c>
      <c r="C284" s="4">
        <v>1</v>
      </c>
      <c r="D284" s="12" t="s">
        <v>12740</v>
      </c>
      <c r="E284" s="4" t="b">
        <v>0</v>
      </c>
      <c r="F284" s="4">
        <v>41</v>
      </c>
      <c r="G284" s="4">
        <v>200</v>
      </c>
      <c r="H284" s="4">
        <v>3727</v>
      </c>
      <c r="I284" s="4">
        <v>12.68</v>
      </c>
      <c r="J284" s="4">
        <v>0.81</v>
      </c>
      <c r="K284" s="4" t="s">
        <v>12224</v>
      </c>
      <c r="L284" s="4" t="b">
        <v>0</v>
      </c>
      <c r="M284" s="5" t="b">
        <f t="shared" si="4"/>
        <v>0</v>
      </c>
    </row>
    <row r="285" spans="1:13" x14ac:dyDescent="0.25">
      <c r="A285" s="13" t="s">
        <v>21323</v>
      </c>
      <c r="B285" s="14" t="s">
        <v>12741</v>
      </c>
      <c r="C285" s="6">
        <v>1</v>
      </c>
      <c r="D285" s="15" t="s">
        <v>12742</v>
      </c>
      <c r="E285" s="6" t="b">
        <v>0</v>
      </c>
      <c r="F285" s="6">
        <v>7</v>
      </c>
      <c r="G285" s="6">
        <v>78</v>
      </c>
      <c r="H285" s="6">
        <v>583</v>
      </c>
      <c r="I285" s="6">
        <v>2.81</v>
      </c>
      <c r="J285" s="6">
        <v>0.56999999999999995</v>
      </c>
      <c r="K285" s="6" t="s">
        <v>12224</v>
      </c>
      <c r="L285" s="6" t="b">
        <v>0</v>
      </c>
      <c r="M285" s="5" t="b">
        <f t="shared" si="4"/>
        <v>0</v>
      </c>
    </row>
    <row r="286" spans="1:13" x14ac:dyDescent="0.25">
      <c r="A286" s="10" t="s">
        <v>21324</v>
      </c>
      <c r="B286" s="11" t="s">
        <v>12743</v>
      </c>
      <c r="C286" s="4">
        <v>1</v>
      </c>
      <c r="D286" s="12" t="s">
        <v>12744</v>
      </c>
      <c r="E286" s="4" t="b">
        <v>0</v>
      </c>
      <c r="F286" s="4">
        <v>237</v>
      </c>
      <c r="G286" s="4">
        <v>304</v>
      </c>
      <c r="H286" s="4">
        <v>1453</v>
      </c>
      <c r="I286" s="4">
        <v>4.4800000000000004</v>
      </c>
      <c r="J286" s="4">
        <v>0.89</v>
      </c>
      <c r="K286" s="4" t="s">
        <v>12224</v>
      </c>
      <c r="L286" s="4" t="b">
        <v>0</v>
      </c>
      <c r="M286" s="5" t="b">
        <f t="shared" si="4"/>
        <v>0</v>
      </c>
    </row>
    <row r="287" spans="1:13" x14ac:dyDescent="0.25">
      <c r="A287" s="13" t="s">
        <v>21325</v>
      </c>
      <c r="B287" s="14" t="s">
        <v>12745</v>
      </c>
      <c r="C287" s="6">
        <v>1</v>
      </c>
      <c r="D287" s="15" t="s">
        <v>12746</v>
      </c>
      <c r="E287" s="6" t="b">
        <v>0</v>
      </c>
      <c r="F287" s="6">
        <v>73</v>
      </c>
      <c r="G287" s="6">
        <v>78</v>
      </c>
      <c r="H287" s="6">
        <v>303</v>
      </c>
      <c r="I287" s="6">
        <v>2.2799999999999998</v>
      </c>
      <c r="J287" s="6">
        <v>0.36</v>
      </c>
      <c r="K287" s="6" t="s">
        <v>12224</v>
      </c>
      <c r="L287" s="6" t="b">
        <v>0</v>
      </c>
      <c r="M287" s="5" t="b">
        <f t="shared" si="4"/>
        <v>0</v>
      </c>
    </row>
    <row r="288" spans="1:13" x14ac:dyDescent="0.25">
      <c r="A288" s="10" t="s">
        <v>21326</v>
      </c>
      <c r="B288" s="11" t="s">
        <v>12747</v>
      </c>
      <c r="C288" s="4">
        <v>1</v>
      </c>
      <c r="D288" s="12" t="s">
        <v>12748</v>
      </c>
      <c r="E288" s="4" t="b">
        <v>0</v>
      </c>
      <c r="F288" s="4">
        <v>17</v>
      </c>
      <c r="G288" s="4">
        <v>272</v>
      </c>
      <c r="H288" s="4">
        <v>55</v>
      </c>
      <c r="I288" s="4">
        <v>10.78</v>
      </c>
      <c r="J288" s="4">
        <v>0.01</v>
      </c>
      <c r="K288" s="4" t="s">
        <v>12224</v>
      </c>
      <c r="L288" s="4" t="b">
        <v>0</v>
      </c>
      <c r="M288" s="5" t="b">
        <f t="shared" si="4"/>
        <v>0</v>
      </c>
    </row>
    <row r="289" spans="1:13" x14ac:dyDescent="0.25">
      <c r="A289" s="13" t="s">
        <v>21327</v>
      </c>
      <c r="B289" s="14" t="s">
        <v>12749</v>
      </c>
      <c r="C289" s="6">
        <v>1</v>
      </c>
      <c r="D289" s="15" t="s">
        <v>12750</v>
      </c>
      <c r="E289" s="6" t="b">
        <v>0</v>
      </c>
      <c r="F289" s="6">
        <v>213</v>
      </c>
      <c r="G289" s="6">
        <v>259</v>
      </c>
      <c r="H289" s="6">
        <v>42721</v>
      </c>
      <c r="I289" s="6">
        <v>4.91</v>
      </c>
      <c r="J289" s="6">
        <v>23.85</v>
      </c>
      <c r="K289" s="6" t="s">
        <v>12224</v>
      </c>
      <c r="L289" s="6" t="b">
        <v>0</v>
      </c>
      <c r="M289" s="5" t="b">
        <f t="shared" si="4"/>
        <v>0</v>
      </c>
    </row>
    <row r="290" spans="1:13" x14ac:dyDescent="0.25">
      <c r="A290" s="10" t="s">
        <v>21328</v>
      </c>
      <c r="B290" s="11" t="s">
        <v>12751</v>
      </c>
      <c r="C290" s="4">
        <v>1</v>
      </c>
      <c r="D290" s="12" t="s">
        <v>12752</v>
      </c>
      <c r="E290" s="4" t="b">
        <v>0</v>
      </c>
      <c r="F290" s="4">
        <v>3146</v>
      </c>
      <c r="G290" s="4">
        <v>4050</v>
      </c>
      <c r="H290" s="4">
        <v>25261</v>
      </c>
      <c r="I290" s="4">
        <v>6.56</v>
      </c>
      <c r="J290" s="4">
        <v>10.56</v>
      </c>
      <c r="K290" s="4" t="s">
        <v>12224</v>
      </c>
      <c r="L290" s="4" t="b">
        <v>0</v>
      </c>
      <c r="M290" s="5" t="b">
        <f t="shared" si="4"/>
        <v>0</v>
      </c>
    </row>
    <row r="291" spans="1:13" x14ac:dyDescent="0.25">
      <c r="A291" s="13" t="s">
        <v>21329</v>
      </c>
      <c r="B291" s="14" t="s">
        <v>12753</v>
      </c>
      <c r="C291" s="6">
        <v>1</v>
      </c>
      <c r="D291" s="15" t="s">
        <v>12754</v>
      </c>
      <c r="E291" s="6" t="b">
        <v>0</v>
      </c>
      <c r="F291" s="6">
        <v>171</v>
      </c>
      <c r="G291" s="6">
        <v>629</v>
      </c>
      <c r="H291" s="6">
        <v>872</v>
      </c>
      <c r="I291" s="6">
        <v>8.7100000000000009</v>
      </c>
      <c r="J291" s="6">
        <v>0.27</v>
      </c>
      <c r="K291" s="6" t="s">
        <v>12224</v>
      </c>
      <c r="L291" s="6" t="b">
        <v>0</v>
      </c>
      <c r="M291" s="5" t="b">
        <f t="shared" si="4"/>
        <v>0</v>
      </c>
    </row>
    <row r="292" spans="1:13" x14ac:dyDescent="0.25">
      <c r="A292" s="10" t="s">
        <v>21330</v>
      </c>
      <c r="B292" s="11" t="s">
        <v>12755</v>
      </c>
      <c r="C292" s="4">
        <v>1</v>
      </c>
      <c r="D292" s="12" t="s">
        <v>12756</v>
      </c>
      <c r="E292" s="4" t="b">
        <v>0</v>
      </c>
      <c r="F292" s="4">
        <v>175</v>
      </c>
      <c r="G292" s="4">
        <v>242</v>
      </c>
      <c r="H292" s="4">
        <v>5239</v>
      </c>
      <c r="I292" s="4">
        <v>11.06</v>
      </c>
      <c r="J292" s="4">
        <v>1.3</v>
      </c>
      <c r="K292" s="4" t="s">
        <v>12224</v>
      </c>
      <c r="L292" s="4" t="b">
        <v>0</v>
      </c>
      <c r="M292" s="5" t="b">
        <f t="shared" si="4"/>
        <v>0</v>
      </c>
    </row>
    <row r="293" spans="1:13" x14ac:dyDescent="0.25">
      <c r="A293" s="13" t="s">
        <v>21331</v>
      </c>
      <c r="B293" s="14" t="s">
        <v>12757</v>
      </c>
      <c r="C293" s="6">
        <v>1</v>
      </c>
      <c r="D293" s="15" t="s">
        <v>12758</v>
      </c>
      <c r="E293" s="6" t="b">
        <v>0</v>
      </c>
      <c r="F293" s="6">
        <v>162</v>
      </c>
      <c r="G293" s="6">
        <v>406</v>
      </c>
      <c r="H293" s="6">
        <v>395</v>
      </c>
      <c r="I293" s="6">
        <v>9.61</v>
      </c>
      <c r="J293" s="6">
        <v>0.11</v>
      </c>
      <c r="K293" s="6" t="s">
        <v>12224</v>
      </c>
      <c r="L293" s="6" t="b">
        <v>0</v>
      </c>
      <c r="M293" s="5" t="b">
        <f t="shared" si="4"/>
        <v>0</v>
      </c>
    </row>
    <row r="294" spans="1:13" x14ac:dyDescent="0.25">
      <c r="A294" s="10" t="s">
        <v>21332</v>
      </c>
      <c r="B294" s="11" t="s">
        <v>12759</v>
      </c>
      <c r="C294" s="4">
        <v>1</v>
      </c>
      <c r="D294" s="12" t="s">
        <v>12760</v>
      </c>
      <c r="E294" s="4" t="b">
        <v>0</v>
      </c>
      <c r="F294" s="4">
        <v>670</v>
      </c>
      <c r="G294" s="4">
        <v>931</v>
      </c>
      <c r="H294" s="4">
        <v>10291</v>
      </c>
      <c r="I294" s="4">
        <v>10.57</v>
      </c>
      <c r="J294" s="4">
        <v>2.67</v>
      </c>
      <c r="K294" s="4" t="s">
        <v>12224</v>
      </c>
      <c r="L294" s="4" t="b">
        <v>0</v>
      </c>
      <c r="M294" s="5" t="b">
        <f t="shared" si="4"/>
        <v>0</v>
      </c>
    </row>
    <row r="295" spans="1:13" x14ac:dyDescent="0.25">
      <c r="A295" s="13" t="s">
        <v>21333</v>
      </c>
      <c r="B295" s="14" t="s">
        <v>12761</v>
      </c>
      <c r="C295" s="6">
        <v>1</v>
      </c>
      <c r="D295" s="15" t="s">
        <v>12762</v>
      </c>
      <c r="E295" s="6" t="b">
        <v>0</v>
      </c>
      <c r="F295" s="6">
        <v>227</v>
      </c>
      <c r="G295" s="6">
        <v>450</v>
      </c>
      <c r="H295" s="6">
        <v>4023</v>
      </c>
      <c r="I295" s="6">
        <v>9.48</v>
      </c>
      <c r="J295" s="6">
        <v>1.1599999999999999</v>
      </c>
      <c r="K295" s="6" t="s">
        <v>12224</v>
      </c>
      <c r="L295" s="6" t="b">
        <v>0</v>
      </c>
      <c r="M295" s="5" t="b">
        <f t="shared" si="4"/>
        <v>0</v>
      </c>
    </row>
    <row r="296" spans="1:13" x14ac:dyDescent="0.25">
      <c r="A296" s="10" t="s">
        <v>21334</v>
      </c>
      <c r="B296" s="11" t="s">
        <v>12763</v>
      </c>
      <c r="C296" s="4">
        <v>1</v>
      </c>
      <c r="D296" s="12" t="s">
        <v>12764</v>
      </c>
      <c r="E296" s="4" t="b">
        <v>0</v>
      </c>
      <c r="F296" s="4">
        <v>2103</v>
      </c>
      <c r="G296" s="4">
        <v>3247</v>
      </c>
      <c r="H296" s="4">
        <v>50097</v>
      </c>
      <c r="I296" s="4">
        <v>12.92</v>
      </c>
      <c r="J296" s="4">
        <v>10.63</v>
      </c>
      <c r="K296" s="4" t="s">
        <v>12224</v>
      </c>
      <c r="L296" s="4" t="b">
        <v>0</v>
      </c>
      <c r="M296" s="5" t="b">
        <f t="shared" si="4"/>
        <v>0</v>
      </c>
    </row>
    <row r="297" spans="1:13" x14ac:dyDescent="0.25">
      <c r="A297" s="13" t="s">
        <v>21335</v>
      </c>
      <c r="B297" s="14" t="s">
        <v>12765</v>
      </c>
      <c r="C297" s="6">
        <v>1</v>
      </c>
      <c r="D297" s="15" t="s">
        <v>12766</v>
      </c>
      <c r="E297" s="6" t="b">
        <v>0</v>
      </c>
      <c r="F297" s="6">
        <v>110</v>
      </c>
      <c r="G297" s="6">
        <v>166</v>
      </c>
      <c r="H297" s="6">
        <v>1798</v>
      </c>
      <c r="I297" s="6">
        <v>13.01</v>
      </c>
      <c r="J297" s="6">
        <v>0.38</v>
      </c>
      <c r="K297" s="6" t="s">
        <v>12224</v>
      </c>
      <c r="L297" s="6" t="b">
        <v>0</v>
      </c>
      <c r="M297" s="5" t="b">
        <f t="shared" si="4"/>
        <v>0</v>
      </c>
    </row>
    <row r="298" spans="1:13" x14ac:dyDescent="0.25">
      <c r="A298" s="10" t="s">
        <v>21336</v>
      </c>
      <c r="B298" s="11" t="s">
        <v>12767</v>
      </c>
      <c r="C298" s="4">
        <v>1</v>
      </c>
      <c r="D298" s="12" t="s">
        <v>12768</v>
      </c>
      <c r="E298" s="4" t="b">
        <v>0</v>
      </c>
      <c r="F298" s="4">
        <v>3036</v>
      </c>
      <c r="G298" s="4">
        <v>374</v>
      </c>
      <c r="H298" s="4">
        <v>20280</v>
      </c>
      <c r="I298" s="4">
        <v>13.15</v>
      </c>
      <c r="J298" s="4">
        <v>4.22</v>
      </c>
      <c r="K298" s="4" t="s">
        <v>12224</v>
      </c>
      <c r="L298" s="4" t="b">
        <v>0</v>
      </c>
      <c r="M298" s="5" t="b">
        <f t="shared" si="4"/>
        <v>0</v>
      </c>
    </row>
    <row r="299" spans="1:13" x14ac:dyDescent="0.25">
      <c r="A299" s="13" t="s">
        <v>21337</v>
      </c>
      <c r="B299" s="14" t="s">
        <v>12769</v>
      </c>
      <c r="C299" s="6">
        <v>1</v>
      </c>
      <c r="D299" s="15" t="s">
        <v>12770</v>
      </c>
      <c r="E299" s="6" t="b">
        <v>0</v>
      </c>
      <c r="F299" s="6">
        <v>857</v>
      </c>
      <c r="G299" s="6">
        <v>480</v>
      </c>
      <c r="H299" s="6">
        <v>35828</v>
      </c>
      <c r="I299" s="6">
        <v>5.66</v>
      </c>
      <c r="J299" s="6">
        <v>17.329999999999998</v>
      </c>
      <c r="K299" s="6" t="s">
        <v>12224</v>
      </c>
      <c r="L299" s="6" t="b">
        <v>0</v>
      </c>
      <c r="M299" s="5" t="b">
        <f t="shared" si="4"/>
        <v>0</v>
      </c>
    </row>
    <row r="300" spans="1:13" x14ac:dyDescent="0.25">
      <c r="A300" s="10" t="s">
        <v>21338</v>
      </c>
      <c r="B300" s="11" t="s">
        <v>12771</v>
      </c>
      <c r="C300" s="4">
        <v>1</v>
      </c>
      <c r="D300" s="12" t="s">
        <v>12772</v>
      </c>
      <c r="E300" s="4" t="b">
        <v>0</v>
      </c>
      <c r="F300" s="4">
        <v>73</v>
      </c>
      <c r="G300" s="4">
        <v>219</v>
      </c>
      <c r="H300" s="4">
        <v>2777</v>
      </c>
      <c r="I300" s="4">
        <v>12.93</v>
      </c>
      <c r="J300" s="4">
        <v>0.59</v>
      </c>
      <c r="K300" s="4" t="s">
        <v>12224</v>
      </c>
      <c r="L300" s="4" t="b">
        <v>0</v>
      </c>
      <c r="M300" s="5" t="b">
        <f t="shared" si="4"/>
        <v>0</v>
      </c>
    </row>
    <row r="301" spans="1:13" x14ac:dyDescent="0.25">
      <c r="A301" s="13" t="s">
        <v>21339</v>
      </c>
      <c r="B301" s="14" t="s">
        <v>12773</v>
      </c>
      <c r="C301" s="6">
        <v>1</v>
      </c>
      <c r="D301" s="15" t="s">
        <v>12774</v>
      </c>
      <c r="E301" s="6" t="b">
        <v>0</v>
      </c>
      <c r="F301" s="6">
        <v>851</v>
      </c>
      <c r="G301" s="6">
        <v>444</v>
      </c>
      <c r="H301" s="6">
        <v>16283</v>
      </c>
      <c r="I301" s="6">
        <v>13.08</v>
      </c>
      <c r="J301" s="6">
        <v>3.41</v>
      </c>
      <c r="K301" s="6" t="s">
        <v>12224</v>
      </c>
      <c r="L301" s="6" t="b">
        <v>0</v>
      </c>
      <c r="M301" s="5" t="b">
        <f t="shared" si="4"/>
        <v>0</v>
      </c>
    </row>
    <row r="302" spans="1:13" x14ac:dyDescent="0.25">
      <c r="A302" s="10" t="s">
        <v>21340</v>
      </c>
      <c r="B302" s="11" t="s">
        <v>12775</v>
      </c>
      <c r="C302" s="4">
        <v>1</v>
      </c>
      <c r="D302" s="12" t="s">
        <v>12776</v>
      </c>
      <c r="E302" s="4" t="b">
        <v>0</v>
      </c>
      <c r="F302" s="4">
        <v>101</v>
      </c>
      <c r="G302" s="4">
        <v>87</v>
      </c>
      <c r="H302" s="4">
        <v>580</v>
      </c>
      <c r="I302" s="4">
        <v>6.51</v>
      </c>
      <c r="J302" s="4">
        <v>0.24</v>
      </c>
      <c r="K302" s="4" t="s">
        <v>12224</v>
      </c>
      <c r="L302" s="4" t="b">
        <v>0</v>
      </c>
      <c r="M302" s="5" t="b">
        <f t="shared" si="4"/>
        <v>0</v>
      </c>
    </row>
    <row r="303" spans="1:13" x14ac:dyDescent="0.25">
      <c r="A303" s="13" t="s">
        <v>21341</v>
      </c>
      <c r="B303" s="14" t="s">
        <v>12777</v>
      </c>
      <c r="C303" s="6">
        <v>1</v>
      </c>
      <c r="D303" s="15" t="s">
        <v>12778</v>
      </c>
      <c r="E303" s="6" t="b">
        <v>0</v>
      </c>
      <c r="F303" s="6">
        <v>45</v>
      </c>
      <c r="G303" s="6">
        <v>145</v>
      </c>
      <c r="H303" s="6">
        <v>969</v>
      </c>
      <c r="I303" s="6">
        <v>10.81</v>
      </c>
      <c r="J303" s="6">
        <v>0.25</v>
      </c>
      <c r="K303" s="6" t="s">
        <v>12224</v>
      </c>
      <c r="L303" s="6" t="b">
        <v>0</v>
      </c>
      <c r="M303" s="5" t="b">
        <f t="shared" si="4"/>
        <v>0</v>
      </c>
    </row>
    <row r="304" spans="1:13" x14ac:dyDescent="0.25">
      <c r="A304" s="10" t="s">
        <v>21342</v>
      </c>
      <c r="B304" s="11" t="s">
        <v>12779</v>
      </c>
      <c r="C304" s="4">
        <v>1</v>
      </c>
      <c r="D304" s="12" t="s">
        <v>12780</v>
      </c>
      <c r="E304" s="4" t="b">
        <v>0</v>
      </c>
      <c r="F304" s="4">
        <v>88</v>
      </c>
      <c r="G304" s="4">
        <v>1025</v>
      </c>
      <c r="H304" s="4">
        <v>3254</v>
      </c>
      <c r="I304" s="4">
        <v>6.32</v>
      </c>
      <c r="J304" s="4">
        <v>1.41</v>
      </c>
      <c r="K304" s="4" t="s">
        <v>12224</v>
      </c>
      <c r="L304" s="4" t="b">
        <v>0</v>
      </c>
      <c r="M304" s="5" t="b">
        <f t="shared" si="4"/>
        <v>0</v>
      </c>
    </row>
    <row r="305" spans="1:13" x14ac:dyDescent="0.25">
      <c r="A305" s="13" t="s">
        <v>21343</v>
      </c>
      <c r="B305" s="14" t="s">
        <v>12781</v>
      </c>
      <c r="C305" s="6">
        <v>1</v>
      </c>
      <c r="D305" s="15" t="s">
        <v>12782</v>
      </c>
      <c r="E305" s="6" t="b">
        <v>0</v>
      </c>
      <c r="F305" s="6">
        <v>8</v>
      </c>
      <c r="G305" s="6">
        <v>51</v>
      </c>
      <c r="H305" s="6">
        <v>199</v>
      </c>
      <c r="I305" s="6">
        <v>0.55000000000000004</v>
      </c>
      <c r="J305" s="6">
        <v>1</v>
      </c>
      <c r="K305" s="6" t="s">
        <v>12224</v>
      </c>
      <c r="L305" s="6" t="b">
        <v>0</v>
      </c>
      <c r="M305" s="5" t="b">
        <f t="shared" si="4"/>
        <v>0</v>
      </c>
    </row>
    <row r="306" spans="1:13" x14ac:dyDescent="0.25">
      <c r="A306" s="10" t="s">
        <v>21344</v>
      </c>
      <c r="B306" s="11" t="s">
        <v>12783</v>
      </c>
      <c r="C306" s="4">
        <v>1</v>
      </c>
      <c r="D306" s="12" t="s">
        <v>12784</v>
      </c>
      <c r="E306" s="4" t="b">
        <v>0</v>
      </c>
      <c r="F306" s="4">
        <v>802</v>
      </c>
      <c r="G306" s="4">
        <v>1663</v>
      </c>
      <c r="H306" s="4">
        <v>9449</v>
      </c>
      <c r="I306" s="4">
        <v>4.17</v>
      </c>
      <c r="J306" s="4">
        <v>6.21</v>
      </c>
      <c r="K306" s="4" t="s">
        <v>12224</v>
      </c>
      <c r="L306" s="4" t="b">
        <v>0</v>
      </c>
      <c r="M306" s="5" t="b">
        <f t="shared" si="4"/>
        <v>0</v>
      </c>
    </row>
    <row r="307" spans="1:13" x14ac:dyDescent="0.25">
      <c r="A307" s="13" t="s">
        <v>21345</v>
      </c>
      <c r="B307" s="14" t="s">
        <v>12785</v>
      </c>
      <c r="C307" s="6">
        <v>1</v>
      </c>
      <c r="D307" s="15" t="s">
        <v>12786</v>
      </c>
      <c r="E307" s="6" t="b">
        <v>0</v>
      </c>
      <c r="F307" s="6">
        <v>3200</v>
      </c>
      <c r="G307" s="6">
        <v>1003</v>
      </c>
      <c r="H307" s="6">
        <v>60114</v>
      </c>
      <c r="I307" s="6">
        <v>9.9600000000000009</v>
      </c>
      <c r="J307" s="6">
        <v>16.53</v>
      </c>
      <c r="K307" s="6" t="s">
        <v>12224</v>
      </c>
      <c r="L307" s="6" t="b">
        <v>0</v>
      </c>
      <c r="M307" s="5" t="b">
        <f t="shared" si="4"/>
        <v>0</v>
      </c>
    </row>
    <row r="308" spans="1:13" x14ac:dyDescent="0.25">
      <c r="A308" s="10" t="s">
        <v>21346</v>
      </c>
      <c r="B308" s="11" t="s">
        <v>12787</v>
      </c>
      <c r="C308" s="4">
        <v>1</v>
      </c>
      <c r="D308" s="12" t="s">
        <v>12788</v>
      </c>
      <c r="E308" s="4" t="b">
        <v>1</v>
      </c>
      <c r="F308" s="4">
        <v>556</v>
      </c>
      <c r="G308" s="4">
        <v>1213</v>
      </c>
      <c r="H308" s="4">
        <v>6483</v>
      </c>
      <c r="I308" s="4">
        <v>5.99</v>
      </c>
      <c r="J308" s="4">
        <v>2.96</v>
      </c>
      <c r="K308" s="4" t="s">
        <v>12224</v>
      </c>
      <c r="L308" s="4" t="b">
        <v>0</v>
      </c>
      <c r="M308" s="5" t="b">
        <f t="shared" si="4"/>
        <v>0</v>
      </c>
    </row>
    <row r="309" spans="1:13" x14ac:dyDescent="0.25">
      <c r="A309" s="13" t="s">
        <v>21347</v>
      </c>
      <c r="B309" s="14" t="s">
        <v>12789</v>
      </c>
      <c r="C309" s="6">
        <v>1</v>
      </c>
      <c r="D309" s="15" t="s">
        <v>12790</v>
      </c>
      <c r="E309" s="6" t="b">
        <v>0</v>
      </c>
      <c r="F309" s="6">
        <v>159</v>
      </c>
      <c r="G309" s="6">
        <v>874</v>
      </c>
      <c r="H309" s="6">
        <v>7628</v>
      </c>
      <c r="I309" s="6">
        <v>8.1</v>
      </c>
      <c r="J309" s="6">
        <v>2.58</v>
      </c>
      <c r="K309" s="6" t="s">
        <v>12224</v>
      </c>
      <c r="L309" s="6" t="b">
        <v>0</v>
      </c>
      <c r="M309" s="5" t="b">
        <f t="shared" si="4"/>
        <v>0</v>
      </c>
    </row>
    <row r="310" spans="1:13" x14ac:dyDescent="0.25">
      <c r="A310" s="10" t="s">
        <v>21348</v>
      </c>
      <c r="B310" s="11" t="s">
        <v>12791</v>
      </c>
      <c r="C310" s="4">
        <v>1</v>
      </c>
      <c r="D310" s="12" t="s">
        <v>12792</v>
      </c>
      <c r="E310" s="4" t="b">
        <v>0</v>
      </c>
      <c r="F310" s="4">
        <v>72</v>
      </c>
      <c r="G310" s="4">
        <v>34</v>
      </c>
      <c r="H310" s="4">
        <v>591</v>
      </c>
      <c r="I310" s="4">
        <v>8.1999999999999993</v>
      </c>
      <c r="J310" s="4">
        <v>0.2</v>
      </c>
      <c r="K310" s="4" t="s">
        <v>12224</v>
      </c>
      <c r="L310" s="4" t="b">
        <v>0</v>
      </c>
      <c r="M310" s="5" t="b">
        <f t="shared" si="4"/>
        <v>0</v>
      </c>
    </row>
    <row r="311" spans="1:13" x14ac:dyDescent="0.25">
      <c r="A311" s="13" t="s">
        <v>21349</v>
      </c>
      <c r="B311" s="14" t="s">
        <v>12793</v>
      </c>
      <c r="C311" s="6">
        <v>1</v>
      </c>
      <c r="D311" s="15" t="s">
        <v>12794</v>
      </c>
      <c r="E311" s="6" t="b">
        <v>0</v>
      </c>
      <c r="F311" s="6">
        <v>62</v>
      </c>
      <c r="G311" s="6">
        <v>98</v>
      </c>
      <c r="H311" s="6">
        <v>266</v>
      </c>
      <c r="I311" s="6">
        <v>9.69</v>
      </c>
      <c r="J311" s="6">
        <v>0.08</v>
      </c>
      <c r="K311" s="6" t="s">
        <v>12224</v>
      </c>
      <c r="L311" s="6" t="b">
        <v>0</v>
      </c>
      <c r="M311" s="5" t="b">
        <f t="shared" si="4"/>
        <v>0</v>
      </c>
    </row>
    <row r="312" spans="1:13" x14ac:dyDescent="0.25">
      <c r="A312" s="10" t="s">
        <v>21350</v>
      </c>
      <c r="B312" s="11" t="s">
        <v>10543</v>
      </c>
      <c r="C312" s="4">
        <v>1</v>
      </c>
      <c r="D312" s="12" t="s">
        <v>10544</v>
      </c>
      <c r="E312" s="4" t="b">
        <v>0</v>
      </c>
      <c r="F312" s="4">
        <v>467</v>
      </c>
      <c r="G312" s="4">
        <v>4976</v>
      </c>
      <c r="H312" s="4">
        <v>157859</v>
      </c>
      <c r="I312" s="4">
        <v>2.23</v>
      </c>
      <c r="J312" s="4">
        <v>193.69</v>
      </c>
      <c r="K312" s="4" t="s">
        <v>12224</v>
      </c>
      <c r="L312" s="4" t="b">
        <v>0</v>
      </c>
      <c r="M312" s="5" t="b">
        <f t="shared" si="4"/>
        <v>1</v>
      </c>
    </row>
    <row r="313" spans="1:13" x14ac:dyDescent="0.25">
      <c r="A313" s="13" t="s">
        <v>21351</v>
      </c>
      <c r="B313" s="14" t="s">
        <v>12795</v>
      </c>
      <c r="C313" s="6">
        <v>1</v>
      </c>
      <c r="D313" s="15" t="s">
        <v>12796</v>
      </c>
      <c r="E313" s="6" t="b">
        <v>0</v>
      </c>
      <c r="F313" s="6">
        <v>56</v>
      </c>
      <c r="G313" s="6">
        <v>829</v>
      </c>
      <c r="H313" s="6">
        <v>601</v>
      </c>
      <c r="I313" s="6">
        <v>8.1999999999999993</v>
      </c>
      <c r="J313" s="6">
        <v>0.2</v>
      </c>
      <c r="K313" s="6" t="s">
        <v>12224</v>
      </c>
      <c r="L313" s="6" t="b">
        <v>0</v>
      </c>
      <c r="M313" s="5" t="b">
        <f t="shared" si="4"/>
        <v>0</v>
      </c>
    </row>
    <row r="314" spans="1:13" x14ac:dyDescent="0.25">
      <c r="A314" s="10" t="s">
        <v>21352</v>
      </c>
      <c r="B314" s="11" t="s">
        <v>12797</v>
      </c>
      <c r="C314" s="4">
        <v>1</v>
      </c>
      <c r="D314" s="12" t="s">
        <v>12798</v>
      </c>
      <c r="E314" s="4" t="b">
        <v>0</v>
      </c>
      <c r="F314" s="4">
        <v>1</v>
      </c>
      <c r="G314" s="4">
        <v>105</v>
      </c>
      <c r="H314" s="4">
        <v>331</v>
      </c>
      <c r="I314" s="4">
        <v>0.45</v>
      </c>
      <c r="J314" s="4">
        <v>2.0099999999999998</v>
      </c>
      <c r="K314" s="4" t="s">
        <v>12224</v>
      </c>
      <c r="L314" s="4" t="b">
        <v>0</v>
      </c>
      <c r="M314" s="5" t="b">
        <f t="shared" si="4"/>
        <v>0</v>
      </c>
    </row>
    <row r="315" spans="1:13" x14ac:dyDescent="0.25">
      <c r="A315" s="13" t="s">
        <v>21353</v>
      </c>
      <c r="B315" s="14" t="s">
        <v>12799</v>
      </c>
      <c r="C315" s="6">
        <v>1</v>
      </c>
      <c r="D315" s="15" t="s">
        <v>12800</v>
      </c>
      <c r="E315" s="6" t="b">
        <v>0</v>
      </c>
      <c r="F315" s="6">
        <v>6542</v>
      </c>
      <c r="G315" s="6">
        <v>4594</v>
      </c>
      <c r="H315" s="6">
        <v>30788</v>
      </c>
      <c r="I315" s="6">
        <v>10.67</v>
      </c>
      <c r="J315" s="6">
        <v>7.91</v>
      </c>
      <c r="K315" s="6" t="s">
        <v>12224</v>
      </c>
      <c r="L315" s="6" t="b">
        <v>0</v>
      </c>
      <c r="M315" s="5" t="b">
        <f t="shared" si="4"/>
        <v>0</v>
      </c>
    </row>
    <row r="316" spans="1:13" x14ac:dyDescent="0.25">
      <c r="A316" s="10" t="s">
        <v>21354</v>
      </c>
      <c r="B316" s="11" t="s">
        <v>12801</v>
      </c>
      <c r="C316" s="4">
        <v>1</v>
      </c>
      <c r="D316" s="12" t="s">
        <v>12802</v>
      </c>
      <c r="E316" s="4" t="b">
        <v>0</v>
      </c>
      <c r="F316" s="4">
        <v>228</v>
      </c>
      <c r="G316" s="4">
        <v>325</v>
      </c>
      <c r="H316" s="4">
        <v>27112</v>
      </c>
      <c r="I316" s="4">
        <v>7.51</v>
      </c>
      <c r="J316" s="4">
        <v>9.89</v>
      </c>
      <c r="K316" s="4" t="s">
        <v>12224</v>
      </c>
      <c r="L316" s="4" t="b">
        <v>0</v>
      </c>
      <c r="M316" s="5" t="b">
        <f t="shared" si="4"/>
        <v>0</v>
      </c>
    </row>
    <row r="317" spans="1:13" x14ac:dyDescent="0.25">
      <c r="A317" s="13" t="s">
        <v>21355</v>
      </c>
      <c r="B317" s="14" t="s">
        <v>12803</v>
      </c>
      <c r="C317" s="6">
        <v>1</v>
      </c>
      <c r="D317" s="15" t="s">
        <v>12804</v>
      </c>
      <c r="E317" s="6" t="b">
        <v>0</v>
      </c>
      <c r="F317" s="6">
        <v>2658</v>
      </c>
      <c r="G317" s="6">
        <v>3723</v>
      </c>
      <c r="H317" s="6">
        <v>107549</v>
      </c>
      <c r="I317" s="6">
        <v>10.28</v>
      </c>
      <c r="J317" s="6">
        <v>28.67</v>
      </c>
      <c r="K317" s="6" t="s">
        <v>12224</v>
      </c>
      <c r="L317" s="6" t="b">
        <v>0</v>
      </c>
      <c r="M317" s="5" t="b">
        <f t="shared" si="4"/>
        <v>0</v>
      </c>
    </row>
    <row r="318" spans="1:13" x14ac:dyDescent="0.25">
      <c r="A318" s="10" t="s">
        <v>21356</v>
      </c>
      <c r="B318" s="11" t="s">
        <v>12805</v>
      </c>
      <c r="C318" s="4">
        <v>1</v>
      </c>
      <c r="D318" s="12" t="s">
        <v>12806</v>
      </c>
      <c r="E318" s="4" t="b">
        <v>0</v>
      </c>
      <c r="F318" s="4">
        <v>3274</v>
      </c>
      <c r="G318" s="4">
        <v>691</v>
      </c>
      <c r="H318" s="4">
        <v>1747</v>
      </c>
      <c r="I318" s="4">
        <v>5.19</v>
      </c>
      <c r="J318" s="4">
        <v>0.92</v>
      </c>
      <c r="K318" s="4" t="s">
        <v>12224</v>
      </c>
      <c r="L318" s="4" t="b">
        <v>0</v>
      </c>
      <c r="M318" s="5" t="b">
        <f t="shared" si="4"/>
        <v>0</v>
      </c>
    </row>
    <row r="319" spans="1:13" x14ac:dyDescent="0.25">
      <c r="A319" s="13" t="s">
        <v>21357</v>
      </c>
      <c r="B319" s="14" t="s">
        <v>12807</v>
      </c>
      <c r="C319" s="6">
        <v>1</v>
      </c>
      <c r="D319" s="15" t="s">
        <v>12808</v>
      </c>
      <c r="E319" s="6" t="b">
        <v>0</v>
      </c>
      <c r="F319" s="6">
        <v>3</v>
      </c>
      <c r="G319" s="6">
        <v>157</v>
      </c>
      <c r="H319" s="6">
        <v>88</v>
      </c>
      <c r="I319" s="6">
        <v>6.25</v>
      </c>
      <c r="J319" s="6">
        <v>0.04</v>
      </c>
      <c r="K319" s="6" t="s">
        <v>12224</v>
      </c>
      <c r="L319" s="6" t="b">
        <v>0</v>
      </c>
      <c r="M319" s="5" t="b">
        <f t="shared" si="4"/>
        <v>0</v>
      </c>
    </row>
    <row r="320" spans="1:13" x14ac:dyDescent="0.25">
      <c r="A320" s="10" t="s">
        <v>21358</v>
      </c>
      <c r="B320" s="11" t="s">
        <v>12809</v>
      </c>
      <c r="C320" s="4">
        <v>1</v>
      </c>
      <c r="D320" s="12" t="s">
        <v>12810</v>
      </c>
      <c r="E320" s="4" t="b">
        <v>0</v>
      </c>
      <c r="F320" s="4">
        <v>619</v>
      </c>
      <c r="G320" s="4">
        <v>3937</v>
      </c>
      <c r="H320" s="4">
        <v>1441</v>
      </c>
      <c r="I320" s="4">
        <v>3.96</v>
      </c>
      <c r="J320" s="4">
        <v>1</v>
      </c>
      <c r="K320" s="4" t="s">
        <v>12224</v>
      </c>
      <c r="L320" s="4" t="b">
        <v>0</v>
      </c>
      <c r="M320" s="5" t="b">
        <f t="shared" si="4"/>
        <v>0</v>
      </c>
    </row>
    <row r="321" spans="1:13" x14ac:dyDescent="0.25">
      <c r="A321" s="13" t="s">
        <v>21359</v>
      </c>
      <c r="B321" s="14" t="s">
        <v>9086</v>
      </c>
      <c r="C321" s="6">
        <v>1</v>
      </c>
      <c r="D321" s="15" t="s">
        <v>9087</v>
      </c>
      <c r="E321" s="6" t="b">
        <v>0</v>
      </c>
      <c r="F321" s="6">
        <v>1218</v>
      </c>
      <c r="G321" s="6">
        <v>1233</v>
      </c>
      <c r="H321" s="6">
        <v>208958</v>
      </c>
      <c r="I321" s="6">
        <v>4.82</v>
      </c>
      <c r="J321" s="6">
        <v>118.66</v>
      </c>
      <c r="K321" s="6" t="s">
        <v>12224</v>
      </c>
      <c r="L321" s="6" t="b">
        <v>0</v>
      </c>
      <c r="M321" s="5" t="b">
        <f t="shared" si="4"/>
        <v>1</v>
      </c>
    </row>
    <row r="322" spans="1:13" x14ac:dyDescent="0.25">
      <c r="A322" s="10" t="s">
        <v>21360</v>
      </c>
      <c r="B322" s="11" t="s">
        <v>12811</v>
      </c>
      <c r="C322" s="4">
        <v>1</v>
      </c>
      <c r="D322" s="12" t="s">
        <v>12812</v>
      </c>
      <c r="E322" s="4" t="b">
        <v>0</v>
      </c>
      <c r="F322" s="4">
        <v>6</v>
      </c>
      <c r="G322" s="4">
        <v>52</v>
      </c>
      <c r="H322" s="4">
        <v>697</v>
      </c>
      <c r="I322" s="4">
        <v>2.92</v>
      </c>
      <c r="J322" s="4">
        <v>0.65</v>
      </c>
      <c r="K322" s="4" t="s">
        <v>12224</v>
      </c>
      <c r="L322" s="4" t="b">
        <v>0</v>
      </c>
      <c r="M322" s="5" t="b">
        <f t="shared" si="4"/>
        <v>0</v>
      </c>
    </row>
    <row r="323" spans="1:13" x14ac:dyDescent="0.25">
      <c r="A323" s="13" t="s">
        <v>21361</v>
      </c>
      <c r="B323" s="14" t="s">
        <v>12813</v>
      </c>
      <c r="C323" s="6">
        <v>1</v>
      </c>
      <c r="D323" s="15" t="s">
        <v>12814</v>
      </c>
      <c r="E323" s="6" t="b">
        <v>0</v>
      </c>
      <c r="F323" s="6">
        <v>3</v>
      </c>
      <c r="G323" s="6">
        <v>91</v>
      </c>
      <c r="H323" s="6">
        <v>512</v>
      </c>
      <c r="I323" s="6">
        <v>0.75</v>
      </c>
      <c r="J323" s="6">
        <v>1.88</v>
      </c>
      <c r="K323" s="6" t="s">
        <v>12224</v>
      </c>
      <c r="L323" s="6" t="b">
        <v>0</v>
      </c>
      <c r="M323" s="5" t="b">
        <f t="shared" ref="M323:M386" si="5">IF(J323&gt;62.7015,TRUE,FALSE)</f>
        <v>0</v>
      </c>
    </row>
    <row r="324" spans="1:13" x14ac:dyDescent="0.25">
      <c r="A324" s="10" t="s">
        <v>21362</v>
      </c>
      <c r="B324" s="11" t="s">
        <v>12815</v>
      </c>
      <c r="C324" s="4">
        <v>1</v>
      </c>
      <c r="D324" s="12" t="s">
        <v>12816</v>
      </c>
      <c r="E324" s="4" t="b">
        <v>0</v>
      </c>
      <c r="F324" s="4">
        <v>495</v>
      </c>
      <c r="G324" s="4">
        <v>303</v>
      </c>
      <c r="H324" s="4">
        <v>2074</v>
      </c>
      <c r="I324" s="4">
        <v>9.9</v>
      </c>
      <c r="J324" s="4">
        <v>0.56999999999999995</v>
      </c>
      <c r="K324" s="4" t="s">
        <v>12224</v>
      </c>
      <c r="L324" s="4" t="b">
        <v>0</v>
      </c>
      <c r="M324" s="5" t="b">
        <f t="shared" si="5"/>
        <v>0</v>
      </c>
    </row>
    <row r="325" spans="1:13" x14ac:dyDescent="0.25">
      <c r="A325" s="13" t="s">
        <v>21363</v>
      </c>
      <c r="B325" s="14" t="s">
        <v>12817</v>
      </c>
      <c r="C325" s="6">
        <v>1</v>
      </c>
      <c r="D325" s="15" t="s">
        <v>12818</v>
      </c>
      <c r="E325" s="6" t="b">
        <v>0</v>
      </c>
      <c r="F325" s="6">
        <v>348</v>
      </c>
      <c r="G325" s="6">
        <v>357</v>
      </c>
      <c r="H325" s="6">
        <v>855</v>
      </c>
      <c r="I325" s="6">
        <v>10.1</v>
      </c>
      <c r="J325" s="6">
        <v>0.23</v>
      </c>
      <c r="K325" s="6" t="s">
        <v>12224</v>
      </c>
      <c r="L325" s="6" t="b">
        <v>0</v>
      </c>
      <c r="M325" s="5" t="b">
        <f t="shared" si="5"/>
        <v>0</v>
      </c>
    </row>
    <row r="326" spans="1:13" x14ac:dyDescent="0.25">
      <c r="A326" s="10" t="s">
        <v>21364</v>
      </c>
      <c r="B326" s="11" t="s">
        <v>12819</v>
      </c>
      <c r="C326" s="4">
        <v>1</v>
      </c>
      <c r="D326" s="12" t="s">
        <v>12820</v>
      </c>
      <c r="E326" s="4" t="b">
        <v>0</v>
      </c>
      <c r="F326" s="4">
        <v>255</v>
      </c>
      <c r="G326" s="4">
        <v>832</v>
      </c>
      <c r="H326" s="4">
        <v>25591</v>
      </c>
      <c r="I326" s="4">
        <v>12.87</v>
      </c>
      <c r="J326" s="4">
        <v>5.45</v>
      </c>
      <c r="K326" s="4" t="s">
        <v>12224</v>
      </c>
      <c r="L326" s="4" t="b">
        <v>0</v>
      </c>
      <c r="M326" s="5" t="b">
        <f t="shared" si="5"/>
        <v>0</v>
      </c>
    </row>
    <row r="327" spans="1:13" x14ac:dyDescent="0.25">
      <c r="A327" s="13" t="s">
        <v>21365</v>
      </c>
      <c r="B327" s="14" t="s">
        <v>12821</v>
      </c>
      <c r="C327" s="6">
        <v>1</v>
      </c>
      <c r="D327" s="15" t="s">
        <v>12822</v>
      </c>
      <c r="E327" s="6" t="b">
        <v>0</v>
      </c>
      <c r="F327" s="6">
        <v>198</v>
      </c>
      <c r="G327" s="6">
        <v>653</v>
      </c>
      <c r="H327" s="6">
        <v>27</v>
      </c>
      <c r="I327" s="6">
        <v>2.29</v>
      </c>
      <c r="J327" s="6">
        <v>0.03</v>
      </c>
      <c r="K327" s="6" t="s">
        <v>12224</v>
      </c>
      <c r="L327" s="6" t="b">
        <v>0</v>
      </c>
      <c r="M327" s="5" t="b">
        <f t="shared" si="5"/>
        <v>0</v>
      </c>
    </row>
    <row r="328" spans="1:13" x14ac:dyDescent="0.25">
      <c r="A328" s="10" t="s">
        <v>21366</v>
      </c>
      <c r="B328" s="11" t="s">
        <v>12823</v>
      </c>
      <c r="C328" s="4">
        <v>1</v>
      </c>
      <c r="D328" s="12" t="s">
        <v>12824</v>
      </c>
      <c r="E328" s="4" t="b">
        <v>0</v>
      </c>
      <c r="F328" s="4">
        <v>210</v>
      </c>
      <c r="G328" s="4">
        <v>676</v>
      </c>
      <c r="H328" s="4">
        <v>426</v>
      </c>
      <c r="I328" s="4">
        <v>3.07</v>
      </c>
      <c r="J328" s="4">
        <v>0.38</v>
      </c>
      <c r="K328" s="4" t="s">
        <v>12224</v>
      </c>
      <c r="L328" s="4" t="b">
        <v>0</v>
      </c>
      <c r="M328" s="5" t="b">
        <f t="shared" si="5"/>
        <v>0</v>
      </c>
    </row>
    <row r="329" spans="1:13" x14ac:dyDescent="0.25">
      <c r="A329" s="13" t="s">
        <v>21367</v>
      </c>
      <c r="B329" s="14" t="s">
        <v>12825</v>
      </c>
      <c r="C329" s="6">
        <v>1</v>
      </c>
      <c r="D329" s="15" t="s">
        <v>12826</v>
      </c>
      <c r="E329" s="6" t="b">
        <v>0</v>
      </c>
      <c r="F329" s="6">
        <v>10</v>
      </c>
      <c r="G329" s="6">
        <v>63</v>
      </c>
      <c r="H329" s="6">
        <v>157</v>
      </c>
      <c r="I329" s="6">
        <v>1.26</v>
      </c>
      <c r="J329" s="6">
        <v>0.34</v>
      </c>
      <c r="K329" s="6" t="s">
        <v>12224</v>
      </c>
      <c r="L329" s="6" t="b">
        <v>0</v>
      </c>
      <c r="M329" s="5" t="b">
        <f t="shared" si="5"/>
        <v>0</v>
      </c>
    </row>
    <row r="330" spans="1:13" x14ac:dyDescent="0.25">
      <c r="A330" s="10" t="s">
        <v>21368</v>
      </c>
      <c r="B330" s="11" t="s">
        <v>12827</v>
      </c>
      <c r="C330" s="4">
        <v>1</v>
      </c>
      <c r="D330" s="12" t="s">
        <v>12828</v>
      </c>
      <c r="E330" s="4" t="b">
        <v>0</v>
      </c>
      <c r="F330" s="4">
        <v>2065</v>
      </c>
      <c r="G330" s="4">
        <v>493</v>
      </c>
      <c r="H330" s="4">
        <v>20202</v>
      </c>
      <c r="I330" s="4">
        <v>8.7200000000000006</v>
      </c>
      <c r="J330" s="4">
        <v>6.35</v>
      </c>
      <c r="K330" s="4" t="s">
        <v>12224</v>
      </c>
      <c r="L330" s="4" t="b">
        <v>0</v>
      </c>
      <c r="M330" s="5" t="b">
        <f t="shared" si="5"/>
        <v>0</v>
      </c>
    </row>
    <row r="331" spans="1:13" x14ac:dyDescent="0.25">
      <c r="A331" s="13" t="s">
        <v>21369</v>
      </c>
      <c r="B331" s="14" t="s">
        <v>12829</v>
      </c>
      <c r="C331" s="6">
        <v>1</v>
      </c>
      <c r="D331" s="15" t="s">
        <v>12830</v>
      </c>
      <c r="E331" s="6" t="b">
        <v>0</v>
      </c>
      <c r="F331" s="6">
        <v>112</v>
      </c>
      <c r="G331" s="6">
        <v>425</v>
      </c>
      <c r="H331" s="6">
        <v>3519</v>
      </c>
      <c r="I331" s="6">
        <v>9.26</v>
      </c>
      <c r="J331" s="6">
        <v>1.04</v>
      </c>
      <c r="K331" s="6" t="s">
        <v>12224</v>
      </c>
      <c r="L331" s="6" t="b">
        <v>0</v>
      </c>
      <c r="M331" s="5" t="b">
        <f t="shared" si="5"/>
        <v>0</v>
      </c>
    </row>
    <row r="332" spans="1:13" x14ac:dyDescent="0.25">
      <c r="A332" s="10" t="s">
        <v>21370</v>
      </c>
      <c r="B332" s="11" t="s">
        <v>12831</v>
      </c>
      <c r="C332" s="4">
        <v>1</v>
      </c>
      <c r="D332" s="12" t="s">
        <v>12832</v>
      </c>
      <c r="E332" s="4" t="b">
        <v>0</v>
      </c>
      <c r="F332" s="4">
        <v>12</v>
      </c>
      <c r="G332" s="4">
        <v>71</v>
      </c>
      <c r="H332" s="4">
        <v>78</v>
      </c>
      <c r="I332" s="4">
        <v>11.07</v>
      </c>
      <c r="J332" s="4">
        <v>0.02</v>
      </c>
      <c r="K332" s="4" t="s">
        <v>12224</v>
      </c>
      <c r="L332" s="4" t="b">
        <v>0</v>
      </c>
      <c r="M332" s="5" t="b">
        <f t="shared" si="5"/>
        <v>0</v>
      </c>
    </row>
    <row r="333" spans="1:13" x14ac:dyDescent="0.25">
      <c r="A333" s="13" t="s">
        <v>21371</v>
      </c>
      <c r="B333" s="14" t="s">
        <v>12833</v>
      </c>
      <c r="C333" s="6">
        <v>1</v>
      </c>
      <c r="D333" s="15" t="s">
        <v>12834</v>
      </c>
      <c r="E333" s="6" t="b">
        <v>0</v>
      </c>
      <c r="F333" s="6">
        <v>245</v>
      </c>
      <c r="G333" s="6">
        <v>5002</v>
      </c>
      <c r="H333" s="6">
        <v>22031</v>
      </c>
      <c r="I333" s="6">
        <v>3.07</v>
      </c>
      <c r="J333" s="6">
        <v>19.690000000000001</v>
      </c>
      <c r="K333" s="6" t="s">
        <v>12224</v>
      </c>
      <c r="L333" s="6" t="b">
        <v>0</v>
      </c>
      <c r="M333" s="5" t="b">
        <f t="shared" si="5"/>
        <v>0</v>
      </c>
    </row>
    <row r="334" spans="1:13" x14ac:dyDescent="0.25">
      <c r="A334" s="10" t="s">
        <v>21372</v>
      </c>
      <c r="B334" s="11" t="s">
        <v>12835</v>
      </c>
      <c r="C334" s="4">
        <v>1</v>
      </c>
      <c r="D334" s="12" t="s">
        <v>12836</v>
      </c>
      <c r="E334" s="4" t="b">
        <v>0</v>
      </c>
      <c r="F334" s="4">
        <v>2206</v>
      </c>
      <c r="G334" s="4">
        <v>5003</v>
      </c>
      <c r="H334" s="4">
        <v>112663</v>
      </c>
      <c r="I334" s="4">
        <v>11.81</v>
      </c>
      <c r="J334" s="4">
        <v>26.15</v>
      </c>
      <c r="K334" s="4" t="s">
        <v>12224</v>
      </c>
      <c r="L334" s="4" t="b">
        <v>0</v>
      </c>
      <c r="M334" s="5" t="b">
        <f t="shared" si="5"/>
        <v>0</v>
      </c>
    </row>
    <row r="335" spans="1:13" x14ac:dyDescent="0.25">
      <c r="A335" s="13" t="s">
        <v>21373</v>
      </c>
      <c r="B335" s="14" t="s">
        <v>7276</v>
      </c>
      <c r="C335" s="6">
        <v>1</v>
      </c>
      <c r="D335" s="15" t="s">
        <v>7277</v>
      </c>
      <c r="E335" s="6" t="b">
        <v>0</v>
      </c>
      <c r="F335" s="6">
        <v>251</v>
      </c>
      <c r="G335" s="6">
        <v>469</v>
      </c>
      <c r="H335" s="6">
        <v>86898</v>
      </c>
      <c r="I335" s="6">
        <v>7.39</v>
      </c>
      <c r="J335" s="6">
        <v>32.200000000000003</v>
      </c>
      <c r="K335" s="6" t="s">
        <v>12224</v>
      </c>
      <c r="L335" s="6" t="b">
        <v>0</v>
      </c>
      <c r="M335" s="5" t="b">
        <f t="shared" si="5"/>
        <v>0</v>
      </c>
    </row>
    <row r="336" spans="1:13" x14ac:dyDescent="0.25">
      <c r="A336" s="10" t="s">
        <v>21374</v>
      </c>
      <c r="B336" s="11" t="s">
        <v>12837</v>
      </c>
      <c r="C336" s="4">
        <v>1</v>
      </c>
      <c r="D336" s="12" t="s">
        <v>12838</v>
      </c>
      <c r="E336" s="4" t="b">
        <v>0</v>
      </c>
      <c r="F336" s="4">
        <v>48</v>
      </c>
      <c r="G336" s="4">
        <v>286</v>
      </c>
      <c r="H336" s="4">
        <v>7388</v>
      </c>
      <c r="I336" s="4">
        <v>8.02</v>
      </c>
      <c r="J336" s="4">
        <v>2.52</v>
      </c>
      <c r="K336" s="4" t="s">
        <v>12224</v>
      </c>
      <c r="L336" s="4" t="b">
        <v>0</v>
      </c>
      <c r="M336" s="5" t="b">
        <f t="shared" si="5"/>
        <v>0</v>
      </c>
    </row>
    <row r="337" spans="1:13" x14ac:dyDescent="0.25">
      <c r="A337" s="13" t="s">
        <v>21375</v>
      </c>
      <c r="B337" s="14" t="s">
        <v>12839</v>
      </c>
      <c r="C337" s="6">
        <v>1</v>
      </c>
      <c r="D337" s="15" t="s">
        <v>12840</v>
      </c>
      <c r="E337" s="6" t="b">
        <v>0</v>
      </c>
      <c r="F337" s="6">
        <v>34</v>
      </c>
      <c r="G337" s="6">
        <v>71</v>
      </c>
      <c r="H337" s="6">
        <v>164</v>
      </c>
      <c r="I337" s="6">
        <v>3.36</v>
      </c>
      <c r="J337" s="6">
        <v>0.13</v>
      </c>
      <c r="K337" s="6" t="s">
        <v>12224</v>
      </c>
      <c r="L337" s="6" t="b">
        <v>0</v>
      </c>
      <c r="M337" s="5" t="b">
        <f t="shared" si="5"/>
        <v>0</v>
      </c>
    </row>
    <row r="338" spans="1:13" x14ac:dyDescent="0.25">
      <c r="A338" s="10" t="s">
        <v>21376</v>
      </c>
      <c r="B338" s="11" t="s">
        <v>12841</v>
      </c>
      <c r="C338" s="4">
        <v>1</v>
      </c>
      <c r="D338" s="12" t="s">
        <v>12842</v>
      </c>
      <c r="E338" s="4" t="b">
        <v>0</v>
      </c>
      <c r="F338" s="4">
        <v>89</v>
      </c>
      <c r="G338" s="4">
        <v>1898</v>
      </c>
      <c r="H338" s="4">
        <v>1994</v>
      </c>
      <c r="I338" s="4">
        <v>12.42</v>
      </c>
      <c r="J338" s="4">
        <v>0.44</v>
      </c>
      <c r="K338" s="4" t="s">
        <v>12224</v>
      </c>
      <c r="L338" s="4" t="b">
        <v>0</v>
      </c>
      <c r="M338" s="5" t="b">
        <f t="shared" si="5"/>
        <v>0</v>
      </c>
    </row>
    <row r="339" spans="1:13" x14ac:dyDescent="0.25">
      <c r="A339" s="13" t="s">
        <v>21377</v>
      </c>
      <c r="B339" s="14" t="s">
        <v>12843</v>
      </c>
      <c r="C339" s="6">
        <v>1</v>
      </c>
      <c r="D339" s="15" t="s">
        <v>12844</v>
      </c>
      <c r="E339" s="6" t="b">
        <v>1</v>
      </c>
      <c r="F339" s="6">
        <v>10198</v>
      </c>
      <c r="G339" s="6">
        <v>2507</v>
      </c>
      <c r="H339" s="6">
        <v>5713</v>
      </c>
      <c r="I339" s="6">
        <v>12.94</v>
      </c>
      <c r="J339" s="6">
        <v>1.21</v>
      </c>
      <c r="K339" s="6" t="s">
        <v>12224</v>
      </c>
      <c r="L339" s="6" t="b">
        <v>0</v>
      </c>
      <c r="M339" s="5" t="b">
        <f t="shared" si="5"/>
        <v>0</v>
      </c>
    </row>
    <row r="340" spans="1:13" x14ac:dyDescent="0.25">
      <c r="A340" s="10" t="s">
        <v>21378</v>
      </c>
      <c r="B340" s="11" t="s">
        <v>12845</v>
      </c>
      <c r="C340" s="4">
        <v>1</v>
      </c>
      <c r="D340" s="12" t="s">
        <v>12846</v>
      </c>
      <c r="E340" s="4" t="b">
        <v>0</v>
      </c>
      <c r="F340" s="4">
        <v>155</v>
      </c>
      <c r="G340" s="4">
        <v>372</v>
      </c>
      <c r="H340" s="4">
        <v>133</v>
      </c>
      <c r="I340" s="4">
        <v>7.21</v>
      </c>
      <c r="J340" s="4">
        <v>0.05</v>
      </c>
      <c r="K340" s="4" t="s">
        <v>12224</v>
      </c>
      <c r="L340" s="4" t="b">
        <v>0</v>
      </c>
      <c r="M340" s="5" t="b">
        <f t="shared" si="5"/>
        <v>0</v>
      </c>
    </row>
    <row r="341" spans="1:13" x14ac:dyDescent="0.25">
      <c r="A341" s="13" t="s">
        <v>21379</v>
      </c>
      <c r="B341" s="14" t="s">
        <v>12847</v>
      </c>
      <c r="C341" s="6">
        <v>1</v>
      </c>
      <c r="D341" s="15" t="s">
        <v>12848</v>
      </c>
      <c r="E341" s="6" t="b">
        <v>0</v>
      </c>
      <c r="F341" s="6">
        <v>736</v>
      </c>
      <c r="G341" s="6">
        <v>1518</v>
      </c>
      <c r="H341" s="6">
        <v>41718</v>
      </c>
      <c r="I341" s="6">
        <v>3.63</v>
      </c>
      <c r="J341" s="6">
        <v>31.46</v>
      </c>
      <c r="K341" s="6" t="s">
        <v>12224</v>
      </c>
      <c r="L341" s="6" t="b">
        <v>0</v>
      </c>
      <c r="M341" s="5" t="b">
        <f t="shared" si="5"/>
        <v>0</v>
      </c>
    </row>
    <row r="342" spans="1:13" x14ac:dyDescent="0.25">
      <c r="A342" s="10" t="s">
        <v>21380</v>
      </c>
      <c r="B342" s="11" t="s">
        <v>12849</v>
      </c>
      <c r="C342" s="4">
        <v>1</v>
      </c>
      <c r="D342" s="12" t="s">
        <v>12850</v>
      </c>
      <c r="E342" s="4" t="b">
        <v>0</v>
      </c>
      <c r="F342" s="4">
        <v>216</v>
      </c>
      <c r="G342" s="4">
        <v>4846</v>
      </c>
      <c r="H342" s="4">
        <v>20273</v>
      </c>
      <c r="I342" s="4">
        <v>3.74</v>
      </c>
      <c r="J342" s="4">
        <v>14.86</v>
      </c>
      <c r="K342" s="4" t="s">
        <v>12224</v>
      </c>
      <c r="L342" s="4" t="b">
        <v>0</v>
      </c>
      <c r="M342" s="5" t="b">
        <f t="shared" si="5"/>
        <v>0</v>
      </c>
    </row>
    <row r="343" spans="1:13" x14ac:dyDescent="0.25">
      <c r="A343" s="13" t="s">
        <v>21381</v>
      </c>
      <c r="B343" s="14" t="s">
        <v>12851</v>
      </c>
      <c r="C343" s="6">
        <v>1</v>
      </c>
      <c r="D343" s="15" t="s">
        <v>12852</v>
      </c>
      <c r="E343" s="6" t="b">
        <v>0</v>
      </c>
      <c r="F343" s="6">
        <v>176</v>
      </c>
      <c r="G343" s="6">
        <v>645</v>
      </c>
      <c r="H343" s="6">
        <v>2492</v>
      </c>
      <c r="I343" s="6">
        <v>5.64</v>
      </c>
      <c r="J343" s="6">
        <v>1.21</v>
      </c>
      <c r="K343" s="6" t="s">
        <v>12224</v>
      </c>
      <c r="L343" s="6" t="b">
        <v>0</v>
      </c>
      <c r="M343" s="5" t="b">
        <f t="shared" si="5"/>
        <v>0</v>
      </c>
    </row>
    <row r="344" spans="1:13" x14ac:dyDescent="0.25">
      <c r="A344" s="10" t="s">
        <v>21382</v>
      </c>
      <c r="B344" s="11" t="s">
        <v>12853</v>
      </c>
      <c r="C344" s="4">
        <v>1</v>
      </c>
      <c r="D344" s="12" t="s">
        <v>12854</v>
      </c>
      <c r="E344" s="4" t="b">
        <v>1</v>
      </c>
      <c r="F344" s="4">
        <v>13646</v>
      </c>
      <c r="G344" s="4">
        <v>1806</v>
      </c>
      <c r="H344" s="4">
        <v>13446</v>
      </c>
      <c r="I344" s="4">
        <v>12.75</v>
      </c>
      <c r="J344" s="4">
        <v>2.89</v>
      </c>
      <c r="K344" s="4" t="s">
        <v>12224</v>
      </c>
      <c r="L344" s="4" t="b">
        <v>0</v>
      </c>
      <c r="M344" s="5" t="b">
        <f t="shared" si="5"/>
        <v>0</v>
      </c>
    </row>
    <row r="345" spans="1:13" x14ac:dyDescent="0.25">
      <c r="A345" s="13" t="s">
        <v>21383</v>
      </c>
      <c r="B345" s="14" t="s">
        <v>12855</v>
      </c>
      <c r="C345" s="6">
        <v>1</v>
      </c>
      <c r="D345" s="15" t="s">
        <v>12856</v>
      </c>
      <c r="E345" s="6" t="b">
        <v>0</v>
      </c>
      <c r="F345" s="6">
        <v>372</v>
      </c>
      <c r="G345" s="6">
        <v>1247</v>
      </c>
      <c r="H345" s="6">
        <v>91076</v>
      </c>
      <c r="I345" s="6">
        <v>9.0500000000000007</v>
      </c>
      <c r="J345" s="6">
        <v>27.57</v>
      </c>
      <c r="K345" s="6" t="s">
        <v>12224</v>
      </c>
      <c r="L345" s="6" t="b">
        <v>0</v>
      </c>
      <c r="M345" s="5" t="b">
        <f t="shared" si="5"/>
        <v>0</v>
      </c>
    </row>
    <row r="346" spans="1:13" x14ac:dyDescent="0.25">
      <c r="A346" s="10" t="s">
        <v>21384</v>
      </c>
      <c r="B346" s="11" t="s">
        <v>12857</v>
      </c>
      <c r="C346" s="4">
        <v>1</v>
      </c>
      <c r="D346" s="12" t="s">
        <v>12858</v>
      </c>
      <c r="E346" s="4" t="b">
        <v>0</v>
      </c>
      <c r="F346" s="4">
        <v>711</v>
      </c>
      <c r="G346" s="4">
        <v>855</v>
      </c>
      <c r="H346" s="4">
        <v>15538</v>
      </c>
      <c r="I346" s="4">
        <v>10.37</v>
      </c>
      <c r="J346" s="4">
        <v>4.0999999999999996</v>
      </c>
      <c r="K346" s="4" t="s">
        <v>12224</v>
      </c>
      <c r="L346" s="4" t="b">
        <v>0</v>
      </c>
      <c r="M346" s="5" t="b">
        <f t="shared" si="5"/>
        <v>0</v>
      </c>
    </row>
    <row r="347" spans="1:13" x14ac:dyDescent="0.25">
      <c r="A347" s="13" t="s">
        <v>21385</v>
      </c>
      <c r="B347" s="14" t="s">
        <v>12859</v>
      </c>
      <c r="C347" s="6">
        <v>1</v>
      </c>
      <c r="D347" s="15" t="s">
        <v>12860</v>
      </c>
      <c r="E347" s="6" t="b">
        <v>0</v>
      </c>
      <c r="F347" s="6">
        <v>1612</v>
      </c>
      <c r="G347" s="6">
        <v>1164</v>
      </c>
      <c r="H347" s="6">
        <v>47821</v>
      </c>
      <c r="I347" s="6">
        <v>12.98</v>
      </c>
      <c r="J347" s="6">
        <v>10.1</v>
      </c>
      <c r="K347" s="6" t="s">
        <v>12224</v>
      </c>
      <c r="L347" s="6" t="b">
        <v>0</v>
      </c>
      <c r="M347" s="5" t="b">
        <f t="shared" si="5"/>
        <v>0</v>
      </c>
    </row>
    <row r="348" spans="1:13" x14ac:dyDescent="0.25">
      <c r="A348" s="10" t="s">
        <v>21386</v>
      </c>
      <c r="B348" s="11" t="s">
        <v>12861</v>
      </c>
      <c r="C348" s="4">
        <v>1</v>
      </c>
      <c r="D348" s="12" t="s">
        <v>12862</v>
      </c>
      <c r="E348" s="4" t="b">
        <v>0</v>
      </c>
      <c r="F348" s="4">
        <v>64</v>
      </c>
      <c r="G348" s="4">
        <v>271</v>
      </c>
      <c r="H348" s="4">
        <v>717</v>
      </c>
      <c r="I348" s="4">
        <v>0.57999999999999996</v>
      </c>
      <c r="J348" s="4">
        <v>3.37</v>
      </c>
      <c r="K348" s="4" t="s">
        <v>12224</v>
      </c>
      <c r="L348" s="4" t="b">
        <v>0</v>
      </c>
      <c r="M348" s="5" t="b">
        <f t="shared" si="5"/>
        <v>0</v>
      </c>
    </row>
    <row r="349" spans="1:13" x14ac:dyDescent="0.25">
      <c r="A349" s="13" t="s">
        <v>21387</v>
      </c>
      <c r="B349" s="14" t="s">
        <v>12863</v>
      </c>
      <c r="C349" s="6">
        <v>1</v>
      </c>
      <c r="D349" s="15" t="s">
        <v>12864</v>
      </c>
      <c r="E349" s="6" t="b">
        <v>0</v>
      </c>
      <c r="F349" s="6">
        <v>71</v>
      </c>
      <c r="G349" s="6">
        <v>589</v>
      </c>
      <c r="H349" s="6">
        <v>112</v>
      </c>
      <c r="I349" s="6">
        <v>4.5199999999999996</v>
      </c>
      <c r="J349" s="6">
        <v>7.0000000000000007E-2</v>
      </c>
      <c r="K349" s="6" t="s">
        <v>12224</v>
      </c>
      <c r="L349" s="6" t="b">
        <v>0</v>
      </c>
      <c r="M349" s="5" t="b">
        <f t="shared" si="5"/>
        <v>0</v>
      </c>
    </row>
    <row r="350" spans="1:13" x14ac:dyDescent="0.25">
      <c r="A350" s="10" t="s">
        <v>21388</v>
      </c>
      <c r="B350" s="11" t="s">
        <v>12865</v>
      </c>
      <c r="C350" s="4">
        <v>1</v>
      </c>
      <c r="D350" s="12" t="s">
        <v>12866</v>
      </c>
      <c r="E350" s="4" t="b">
        <v>0</v>
      </c>
      <c r="F350" s="4">
        <v>341</v>
      </c>
      <c r="G350" s="4">
        <v>746</v>
      </c>
      <c r="H350" s="4">
        <v>31189</v>
      </c>
      <c r="I350" s="4">
        <v>12.63</v>
      </c>
      <c r="J350" s="4">
        <v>6.76</v>
      </c>
      <c r="K350" s="4" t="s">
        <v>12224</v>
      </c>
      <c r="L350" s="4" t="b">
        <v>0</v>
      </c>
      <c r="M350" s="5" t="b">
        <f t="shared" si="5"/>
        <v>0</v>
      </c>
    </row>
    <row r="351" spans="1:13" x14ac:dyDescent="0.25">
      <c r="A351" s="13" t="s">
        <v>21389</v>
      </c>
      <c r="B351" s="14" t="s">
        <v>12867</v>
      </c>
      <c r="C351" s="6">
        <v>1</v>
      </c>
      <c r="D351" s="15" t="s">
        <v>12868</v>
      </c>
      <c r="E351" s="6" t="b">
        <v>0</v>
      </c>
      <c r="F351" s="6">
        <v>312</v>
      </c>
      <c r="G351" s="6">
        <v>440</v>
      </c>
      <c r="H351" s="6">
        <v>578</v>
      </c>
      <c r="I351" s="6">
        <v>6.22</v>
      </c>
      <c r="J351" s="6">
        <v>0.25</v>
      </c>
      <c r="K351" s="6" t="s">
        <v>12224</v>
      </c>
      <c r="L351" s="6" t="b">
        <v>0</v>
      </c>
      <c r="M351" s="5" t="b">
        <f t="shared" si="5"/>
        <v>0</v>
      </c>
    </row>
    <row r="352" spans="1:13" x14ac:dyDescent="0.25">
      <c r="A352" s="10" t="s">
        <v>21390</v>
      </c>
      <c r="B352" s="11" t="s">
        <v>12869</v>
      </c>
      <c r="C352" s="4">
        <v>1</v>
      </c>
      <c r="D352" s="12" t="s">
        <v>12870</v>
      </c>
      <c r="E352" s="4" t="b">
        <v>0</v>
      </c>
      <c r="F352" s="4">
        <v>51</v>
      </c>
      <c r="G352" s="4">
        <v>117</v>
      </c>
      <c r="H352" s="4">
        <v>1286</v>
      </c>
      <c r="I352" s="4">
        <v>11.44</v>
      </c>
      <c r="J352" s="4">
        <v>0.31</v>
      </c>
      <c r="K352" s="4" t="s">
        <v>12224</v>
      </c>
      <c r="L352" s="4" t="b">
        <v>0</v>
      </c>
      <c r="M352" s="5" t="b">
        <f t="shared" si="5"/>
        <v>0</v>
      </c>
    </row>
    <row r="353" spans="1:13" x14ac:dyDescent="0.25">
      <c r="A353" s="13" t="s">
        <v>21391</v>
      </c>
      <c r="B353" s="14" t="s">
        <v>12871</v>
      </c>
      <c r="C353" s="6">
        <v>1</v>
      </c>
      <c r="D353" s="15" t="s">
        <v>12872</v>
      </c>
      <c r="E353" s="6" t="b">
        <v>0</v>
      </c>
      <c r="F353" s="6">
        <v>29</v>
      </c>
      <c r="G353" s="6">
        <v>264</v>
      </c>
      <c r="H353" s="6">
        <v>378</v>
      </c>
      <c r="I353" s="6">
        <v>3.33</v>
      </c>
      <c r="J353" s="6">
        <v>0.31</v>
      </c>
      <c r="K353" s="6" t="s">
        <v>12224</v>
      </c>
      <c r="L353" s="6" t="b">
        <v>0</v>
      </c>
      <c r="M353" s="5" t="b">
        <f t="shared" si="5"/>
        <v>0</v>
      </c>
    </row>
    <row r="354" spans="1:13" x14ac:dyDescent="0.25">
      <c r="A354" s="10" t="s">
        <v>21392</v>
      </c>
      <c r="B354" s="11" t="s">
        <v>12873</v>
      </c>
      <c r="C354" s="4">
        <v>1</v>
      </c>
      <c r="D354" s="12" t="s">
        <v>12874</v>
      </c>
      <c r="E354" s="4" t="b">
        <v>0</v>
      </c>
      <c r="F354" s="4">
        <v>8</v>
      </c>
      <c r="G354" s="4">
        <v>30</v>
      </c>
      <c r="H354" s="4">
        <v>194</v>
      </c>
      <c r="I354" s="4">
        <v>1.02</v>
      </c>
      <c r="J354" s="4">
        <v>0.52</v>
      </c>
      <c r="K354" s="4" t="s">
        <v>12224</v>
      </c>
      <c r="L354" s="4" t="b">
        <v>0</v>
      </c>
      <c r="M354" s="5" t="b">
        <f t="shared" si="5"/>
        <v>0</v>
      </c>
    </row>
    <row r="355" spans="1:13" x14ac:dyDescent="0.25">
      <c r="A355" s="13" t="s">
        <v>21393</v>
      </c>
      <c r="B355" s="14" t="s">
        <v>12875</v>
      </c>
      <c r="C355" s="6">
        <v>1</v>
      </c>
      <c r="D355" s="15" t="s">
        <v>12876</v>
      </c>
      <c r="E355" s="6" t="b">
        <v>0</v>
      </c>
      <c r="F355" s="6">
        <v>52</v>
      </c>
      <c r="G355" s="6">
        <v>476</v>
      </c>
      <c r="H355" s="6">
        <v>1630</v>
      </c>
      <c r="I355" s="6">
        <v>1.72</v>
      </c>
      <c r="J355" s="6">
        <v>2.59</v>
      </c>
      <c r="K355" s="6" t="s">
        <v>12224</v>
      </c>
      <c r="L355" s="6" t="b">
        <v>0</v>
      </c>
      <c r="M355" s="5" t="b">
        <f t="shared" si="5"/>
        <v>0</v>
      </c>
    </row>
    <row r="356" spans="1:13" x14ac:dyDescent="0.25">
      <c r="A356" s="10" t="s">
        <v>21394</v>
      </c>
      <c r="B356" s="11" t="s">
        <v>12877</v>
      </c>
      <c r="C356" s="4">
        <v>1</v>
      </c>
      <c r="D356" s="12" t="s">
        <v>12878</v>
      </c>
      <c r="E356" s="4" t="b">
        <v>0</v>
      </c>
      <c r="F356" s="4">
        <v>60</v>
      </c>
      <c r="G356" s="4">
        <v>1549</v>
      </c>
      <c r="H356" s="4">
        <v>27318</v>
      </c>
      <c r="I356" s="4">
        <v>1.67</v>
      </c>
      <c r="J356" s="4">
        <v>44.71</v>
      </c>
      <c r="K356" s="4" t="s">
        <v>12224</v>
      </c>
      <c r="L356" s="4" t="b">
        <v>0</v>
      </c>
      <c r="M356" s="5" t="b">
        <f t="shared" si="5"/>
        <v>0</v>
      </c>
    </row>
    <row r="357" spans="1:13" x14ac:dyDescent="0.25">
      <c r="A357" s="13" t="s">
        <v>21395</v>
      </c>
      <c r="B357" s="14" t="s">
        <v>12879</v>
      </c>
      <c r="C357" s="6">
        <v>1</v>
      </c>
      <c r="D357" s="15" t="s">
        <v>12880</v>
      </c>
      <c r="E357" s="6" t="b">
        <v>0</v>
      </c>
      <c r="F357" s="6">
        <v>76</v>
      </c>
      <c r="G357" s="6">
        <v>450</v>
      </c>
      <c r="H357" s="6">
        <v>3458</v>
      </c>
      <c r="I357" s="6">
        <v>2.96</v>
      </c>
      <c r="J357" s="6">
        <v>3.2</v>
      </c>
      <c r="K357" s="6" t="s">
        <v>12224</v>
      </c>
      <c r="L357" s="6" t="b">
        <v>0</v>
      </c>
      <c r="M357" s="5" t="b">
        <f t="shared" si="5"/>
        <v>0</v>
      </c>
    </row>
    <row r="358" spans="1:13" x14ac:dyDescent="0.25">
      <c r="A358" s="10" t="s">
        <v>21396</v>
      </c>
      <c r="B358" s="11" t="s">
        <v>12881</v>
      </c>
      <c r="C358" s="4">
        <v>1</v>
      </c>
      <c r="D358" s="12" t="s">
        <v>12882</v>
      </c>
      <c r="E358" s="4" t="b">
        <v>0</v>
      </c>
      <c r="F358" s="4">
        <v>38</v>
      </c>
      <c r="G358" s="4">
        <v>34</v>
      </c>
      <c r="H358" s="4">
        <v>1655</v>
      </c>
      <c r="I358" s="4">
        <v>8.0399999999999991</v>
      </c>
      <c r="J358" s="4">
        <v>0.56000000000000005</v>
      </c>
      <c r="K358" s="4" t="s">
        <v>12224</v>
      </c>
      <c r="L358" s="4" t="b">
        <v>0</v>
      </c>
      <c r="M358" s="5" t="b">
        <f t="shared" si="5"/>
        <v>0</v>
      </c>
    </row>
    <row r="359" spans="1:13" x14ac:dyDescent="0.25">
      <c r="A359" s="13" t="s">
        <v>21397</v>
      </c>
      <c r="B359" s="14" t="s">
        <v>12883</v>
      </c>
      <c r="C359" s="6">
        <v>1</v>
      </c>
      <c r="D359" s="15" t="s">
        <v>12884</v>
      </c>
      <c r="E359" s="6" t="b">
        <v>0</v>
      </c>
      <c r="F359" s="6">
        <v>158</v>
      </c>
      <c r="G359" s="6">
        <v>4541</v>
      </c>
      <c r="H359" s="6">
        <v>4472</v>
      </c>
      <c r="I359" s="6">
        <v>12.06</v>
      </c>
      <c r="J359" s="6">
        <v>1.02</v>
      </c>
      <c r="K359" s="6" t="s">
        <v>12224</v>
      </c>
      <c r="L359" s="6" t="b">
        <v>0</v>
      </c>
      <c r="M359" s="5" t="b">
        <f t="shared" si="5"/>
        <v>0</v>
      </c>
    </row>
    <row r="360" spans="1:13" x14ac:dyDescent="0.25">
      <c r="A360" s="10" t="s">
        <v>21398</v>
      </c>
      <c r="B360" s="11" t="s">
        <v>8470</v>
      </c>
      <c r="C360" s="4">
        <v>1</v>
      </c>
      <c r="D360" s="12" t="s">
        <v>8471</v>
      </c>
      <c r="E360" s="4" t="b">
        <v>0</v>
      </c>
      <c r="F360" s="4">
        <v>282</v>
      </c>
      <c r="G360" s="4">
        <v>398</v>
      </c>
      <c r="H360" s="4">
        <v>107398</v>
      </c>
      <c r="I360" s="4">
        <v>3.14</v>
      </c>
      <c r="J360" s="4">
        <v>93.72</v>
      </c>
      <c r="K360" s="4" t="s">
        <v>12224</v>
      </c>
      <c r="L360" s="4" t="b">
        <v>0</v>
      </c>
      <c r="M360" s="5" t="b">
        <f t="shared" si="5"/>
        <v>1</v>
      </c>
    </row>
    <row r="361" spans="1:13" x14ac:dyDescent="0.25">
      <c r="A361" s="13" t="s">
        <v>21399</v>
      </c>
      <c r="B361" s="14" t="s">
        <v>12885</v>
      </c>
      <c r="C361" s="6">
        <v>1</v>
      </c>
      <c r="D361" s="15" t="s">
        <v>12886</v>
      </c>
      <c r="E361" s="6" t="b">
        <v>0</v>
      </c>
      <c r="F361" s="6">
        <v>347</v>
      </c>
      <c r="G361" s="6">
        <v>641</v>
      </c>
      <c r="H361" s="6">
        <v>2021</v>
      </c>
      <c r="I361" s="6">
        <v>8.36</v>
      </c>
      <c r="J361" s="6">
        <v>0.66</v>
      </c>
      <c r="K361" s="6" t="s">
        <v>12224</v>
      </c>
      <c r="L361" s="6" t="b">
        <v>0</v>
      </c>
      <c r="M361" s="5" t="b">
        <f t="shared" si="5"/>
        <v>0</v>
      </c>
    </row>
    <row r="362" spans="1:13" x14ac:dyDescent="0.25">
      <c r="A362" s="10" t="s">
        <v>21400</v>
      </c>
      <c r="B362" s="11" t="s">
        <v>12887</v>
      </c>
      <c r="C362" s="4">
        <v>1</v>
      </c>
      <c r="D362" s="12" t="s">
        <v>12888</v>
      </c>
      <c r="E362" s="4" t="b">
        <v>0</v>
      </c>
      <c r="F362" s="4">
        <v>174</v>
      </c>
      <c r="G362" s="4">
        <v>302</v>
      </c>
      <c r="H362" s="4">
        <v>3349</v>
      </c>
      <c r="I362" s="4">
        <v>13.77</v>
      </c>
      <c r="J362" s="4">
        <v>0.67</v>
      </c>
      <c r="K362" s="4" t="s">
        <v>12224</v>
      </c>
      <c r="L362" s="4" t="b">
        <v>0</v>
      </c>
      <c r="M362" s="5" t="b">
        <f t="shared" si="5"/>
        <v>0</v>
      </c>
    </row>
    <row r="363" spans="1:13" x14ac:dyDescent="0.25">
      <c r="A363" s="13" t="s">
        <v>21401</v>
      </c>
      <c r="B363" s="14" t="s">
        <v>12889</v>
      </c>
      <c r="C363" s="6">
        <v>1</v>
      </c>
      <c r="D363" s="15" t="s">
        <v>12890</v>
      </c>
      <c r="E363" s="6" t="b">
        <v>0</v>
      </c>
      <c r="F363" s="6">
        <v>38</v>
      </c>
      <c r="G363" s="6">
        <v>636</v>
      </c>
      <c r="H363" s="6">
        <v>9436</v>
      </c>
      <c r="I363" s="6">
        <v>1.95</v>
      </c>
      <c r="J363" s="6">
        <v>13.23</v>
      </c>
      <c r="K363" s="6" t="s">
        <v>12224</v>
      </c>
      <c r="L363" s="6" t="b">
        <v>0</v>
      </c>
      <c r="M363" s="5" t="b">
        <f t="shared" si="5"/>
        <v>0</v>
      </c>
    </row>
    <row r="364" spans="1:13" x14ac:dyDescent="0.25">
      <c r="A364" s="10" t="s">
        <v>21402</v>
      </c>
      <c r="B364" s="11" t="s">
        <v>12891</v>
      </c>
      <c r="C364" s="4">
        <v>1</v>
      </c>
      <c r="D364" s="12" t="s">
        <v>12892</v>
      </c>
      <c r="E364" s="4" t="b">
        <v>0</v>
      </c>
      <c r="F364" s="4">
        <v>1067</v>
      </c>
      <c r="G364" s="4">
        <v>1701</v>
      </c>
      <c r="H364" s="4">
        <v>97842</v>
      </c>
      <c r="I364" s="4">
        <v>11.62</v>
      </c>
      <c r="J364" s="4">
        <v>23.07</v>
      </c>
      <c r="K364" s="4" t="s">
        <v>12224</v>
      </c>
      <c r="L364" s="4" t="b">
        <v>0</v>
      </c>
      <c r="M364" s="5" t="b">
        <f t="shared" si="5"/>
        <v>0</v>
      </c>
    </row>
    <row r="365" spans="1:13" x14ac:dyDescent="0.25">
      <c r="A365" s="13" t="s">
        <v>21403</v>
      </c>
      <c r="B365" s="14" t="s">
        <v>12893</v>
      </c>
      <c r="C365" s="6">
        <v>1</v>
      </c>
      <c r="D365" s="15" t="s">
        <v>12894</v>
      </c>
      <c r="E365" s="6" t="b">
        <v>0</v>
      </c>
      <c r="F365" s="6">
        <v>767</v>
      </c>
      <c r="G365" s="6">
        <v>741</v>
      </c>
      <c r="H365" s="6">
        <v>1113</v>
      </c>
      <c r="I365" s="6">
        <v>12.75</v>
      </c>
      <c r="J365" s="6">
        <v>0.24</v>
      </c>
      <c r="K365" s="6" t="s">
        <v>12224</v>
      </c>
      <c r="L365" s="6" t="b">
        <v>0</v>
      </c>
      <c r="M365" s="5" t="b">
        <f t="shared" si="5"/>
        <v>0</v>
      </c>
    </row>
    <row r="366" spans="1:13" x14ac:dyDescent="0.25">
      <c r="A366" s="10" t="s">
        <v>21404</v>
      </c>
      <c r="B366" s="11" t="s">
        <v>12895</v>
      </c>
      <c r="C366" s="4">
        <v>1</v>
      </c>
      <c r="D366" s="12" t="s">
        <v>12896</v>
      </c>
      <c r="E366" s="4" t="b">
        <v>0</v>
      </c>
      <c r="F366" s="4">
        <v>1</v>
      </c>
      <c r="G366" s="4">
        <v>179</v>
      </c>
      <c r="H366" s="4">
        <v>1248</v>
      </c>
      <c r="I366" s="4">
        <v>3.23</v>
      </c>
      <c r="J366" s="4">
        <v>1.06</v>
      </c>
      <c r="K366" s="4" t="s">
        <v>12224</v>
      </c>
      <c r="L366" s="4" t="b">
        <v>0</v>
      </c>
      <c r="M366" s="5" t="b">
        <f t="shared" si="5"/>
        <v>0</v>
      </c>
    </row>
    <row r="367" spans="1:13" x14ac:dyDescent="0.25">
      <c r="A367" s="13" t="s">
        <v>21405</v>
      </c>
      <c r="B367" s="14" t="s">
        <v>12897</v>
      </c>
      <c r="C367" s="6">
        <v>1</v>
      </c>
      <c r="D367" s="15" t="s">
        <v>12898</v>
      </c>
      <c r="E367" s="6" t="b">
        <v>0</v>
      </c>
      <c r="F367" s="6">
        <v>2689</v>
      </c>
      <c r="G367" s="6">
        <v>1319</v>
      </c>
      <c r="H367" s="6">
        <v>40720</v>
      </c>
      <c r="I367" s="6">
        <v>2.8</v>
      </c>
      <c r="J367" s="6">
        <v>39.880000000000003</v>
      </c>
      <c r="K367" s="6" t="s">
        <v>12224</v>
      </c>
      <c r="L367" s="6" t="b">
        <v>0</v>
      </c>
      <c r="M367" s="5" t="b">
        <f t="shared" si="5"/>
        <v>0</v>
      </c>
    </row>
    <row r="368" spans="1:13" x14ac:dyDescent="0.25">
      <c r="A368" s="10" t="s">
        <v>21406</v>
      </c>
      <c r="B368" s="11" t="s">
        <v>12899</v>
      </c>
      <c r="C368" s="4">
        <v>1</v>
      </c>
      <c r="D368" s="12" t="s">
        <v>12900</v>
      </c>
      <c r="E368" s="4" t="b">
        <v>0</v>
      </c>
      <c r="F368" s="4">
        <v>54</v>
      </c>
      <c r="G368" s="4">
        <v>342</v>
      </c>
      <c r="H368" s="4">
        <v>163</v>
      </c>
      <c r="I368" s="4">
        <v>6.02</v>
      </c>
      <c r="J368" s="4">
        <v>7.0000000000000007E-2</v>
      </c>
      <c r="K368" s="4" t="s">
        <v>12224</v>
      </c>
      <c r="L368" s="4" t="b">
        <v>0</v>
      </c>
      <c r="M368" s="5" t="b">
        <f t="shared" si="5"/>
        <v>0</v>
      </c>
    </row>
    <row r="369" spans="1:13" x14ac:dyDescent="0.25">
      <c r="A369" s="13" t="s">
        <v>21407</v>
      </c>
      <c r="B369" s="14" t="s">
        <v>12901</v>
      </c>
      <c r="C369" s="6">
        <v>1</v>
      </c>
      <c r="D369" s="15" t="s">
        <v>12902</v>
      </c>
      <c r="E369" s="6" t="b">
        <v>0</v>
      </c>
      <c r="F369" s="6">
        <v>296</v>
      </c>
      <c r="G369" s="6">
        <v>1080</v>
      </c>
      <c r="H369" s="6">
        <v>1200</v>
      </c>
      <c r="I369" s="6">
        <v>10.47</v>
      </c>
      <c r="J369" s="6">
        <v>0.31</v>
      </c>
      <c r="K369" s="6" t="s">
        <v>12224</v>
      </c>
      <c r="L369" s="6" t="b">
        <v>0</v>
      </c>
      <c r="M369" s="5" t="b">
        <f t="shared" si="5"/>
        <v>0</v>
      </c>
    </row>
    <row r="370" spans="1:13" x14ac:dyDescent="0.25">
      <c r="A370" s="10" t="s">
        <v>21408</v>
      </c>
      <c r="B370" s="11" t="s">
        <v>12903</v>
      </c>
      <c r="C370" s="4">
        <v>1</v>
      </c>
      <c r="D370" s="12" t="s">
        <v>12904</v>
      </c>
      <c r="E370" s="4" t="b">
        <v>0</v>
      </c>
      <c r="F370" s="4">
        <v>185</v>
      </c>
      <c r="G370" s="4">
        <v>683</v>
      </c>
      <c r="H370" s="4">
        <v>2200</v>
      </c>
      <c r="I370" s="4">
        <v>0.15</v>
      </c>
      <c r="J370" s="4">
        <v>41.51</v>
      </c>
      <c r="K370" s="4" t="s">
        <v>12224</v>
      </c>
      <c r="L370" s="4" t="b">
        <v>0</v>
      </c>
      <c r="M370" s="5" t="b">
        <f t="shared" si="5"/>
        <v>0</v>
      </c>
    </row>
    <row r="371" spans="1:13" x14ac:dyDescent="0.25">
      <c r="A371" s="13" t="s">
        <v>21409</v>
      </c>
      <c r="B371" s="14" t="s">
        <v>12905</v>
      </c>
      <c r="C371" s="6">
        <v>1</v>
      </c>
      <c r="D371" s="15" t="s">
        <v>12906</v>
      </c>
      <c r="E371" s="6" t="b">
        <v>1</v>
      </c>
      <c r="F371" s="6">
        <v>4254</v>
      </c>
      <c r="G371" s="6">
        <v>652</v>
      </c>
      <c r="H371" s="6">
        <v>6069</v>
      </c>
      <c r="I371" s="6">
        <v>12.64</v>
      </c>
      <c r="J371" s="6">
        <v>1.32</v>
      </c>
      <c r="K371" s="6" t="s">
        <v>12224</v>
      </c>
      <c r="L371" s="6" t="b">
        <v>0</v>
      </c>
      <c r="M371" s="5" t="b">
        <f t="shared" si="5"/>
        <v>0</v>
      </c>
    </row>
    <row r="372" spans="1:13" x14ac:dyDescent="0.25">
      <c r="A372" s="10" t="s">
        <v>21410</v>
      </c>
      <c r="B372" s="11" t="s">
        <v>12907</v>
      </c>
      <c r="C372" s="4">
        <v>1</v>
      </c>
      <c r="D372" s="12" t="s">
        <v>12908</v>
      </c>
      <c r="E372" s="4" t="b">
        <v>0</v>
      </c>
      <c r="F372" s="4">
        <v>87</v>
      </c>
      <c r="G372" s="4">
        <v>894</v>
      </c>
      <c r="H372" s="4">
        <v>6358</v>
      </c>
      <c r="I372" s="4">
        <v>6.93</v>
      </c>
      <c r="J372" s="4">
        <v>2.5099999999999998</v>
      </c>
      <c r="K372" s="4" t="s">
        <v>12224</v>
      </c>
      <c r="L372" s="4" t="b">
        <v>0</v>
      </c>
      <c r="M372" s="5" t="b">
        <f t="shared" si="5"/>
        <v>0</v>
      </c>
    </row>
    <row r="373" spans="1:13" x14ac:dyDescent="0.25">
      <c r="A373" s="13" t="s">
        <v>21411</v>
      </c>
      <c r="B373" s="14" t="s">
        <v>12909</v>
      </c>
      <c r="C373" s="6">
        <v>1</v>
      </c>
      <c r="D373" s="15" t="s">
        <v>12910</v>
      </c>
      <c r="E373" s="6" t="b">
        <v>0</v>
      </c>
      <c r="F373" s="6">
        <v>171</v>
      </c>
      <c r="G373" s="6">
        <v>858</v>
      </c>
      <c r="H373" s="6">
        <v>1248</v>
      </c>
      <c r="I373" s="6">
        <v>8.5299999999999994</v>
      </c>
      <c r="J373" s="6">
        <v>0.4</v>
      </c>
      <c r="K373" s="6" t="s">
        <v>12224</v>
      </c>
      <c r="L373" s="6" t="b">
        <v>0</v>
      </c>
      <c r="M373" s="5" t="b">
        <f t="shared" si="5"/>
        <v>0</v>
      </c>
    </row>
    <row r="374" spans="1:13" x14ac:dyDescent="0.25">
      <c r="A374" s="10" t="s">
        <v>21412</v>
      </c>
      <c r="B374" s="11" t="s">
        <v>12911</v>
      </c>
      <c r="C374" s="4">
        <v>1</v>
      </c>
      <c r="D374" s="12" t="s">
        <v>12912</v>
      </c>
      <c r="E374" s="4" t="b">
        <v>0</v>
      </c>
      <c r="F374" s="4">
        <v>1497</v>
      </c>
      <c r="G374" s="4">
        <v>1694</v>
      </c>
      <c r="H374" s="4">
        <v>4683</v>
      </c>
      <c r="I374" s="4">
        <v>7.57</v>
      </c>
      <c r="J374" s="4">
        <v>1.69</v>
      </c>
      <c r="K374" s="4" t="s">
        <v>12224</v>
      </c>
      <c r="L374" s="4" t="b">
        <v>0</v>
      </c>
      <c r="M374" s="5" t="b">
        <f t="shared" si="5"/>
        <v>0</v>
      </c>
    </row>
    <row r="375" spans="1:13" x14ac:dyDescent="0.25">
      <c r="A375" s="13" t="s">
        <v>21413</v>
      </c>
      <c r="B375" s="14" t="s">
        <v>12913</v>
      </c>
      <c r="C375" s="6">
        <v>1</v>
      </c>
      <c r="D375" s="15" t="s">
        <v>12914</v>
      </c>
      <c r="E375" s="6" t="b">
        <v>0</v>
      </c>
      <c r="F375" s="6">
        <v>6</v>
      </c>
      <c r="G375" s="6">
        <v>59</v>
      </c>
      <c r="H375" s="6">
        <v>57</v>
      </c>
      <c r="I375" s="6">
        <v>1.0900000000000001</v>
      </c>
      <c r="J375" s="6">
        <v>0.14000000000000001</v>
      </c>
      <c r="K375" s="6" t="s">
        <v>12224</v>
      </c>
      <c r="L375" s="6" t="b">
        <v>0</v>
      </c>
      <c r="M375" s="5" t="b">
        <f t="shared" si="5"/>
        <v>0</v>
      </c>
    </row>
    <row r="376" spans="1:13" x14ac:dyDescent="0.25">
      <c r="A376" s="10" t="s">
        <v>21414</v>
      </c>
      <c r="B376" s="11" t="s">
        <v>12915</v>
      </c>
      <c r="C376" s="4">
        <v>1</v>
      </c>
      <c r="D376" s="12" t="s">
        <v>12916</v>
      </c>
      <c r="E376" s="4" t="b">
        <v>0</v>
      </c>
      <c r="F376" s="4">
        <v>892</v>
      </c>
      <c r="G376" s="4">
        <v>887</v>
      </c>
      <c r="H376" s="4">
        <v>71810</v>
      </c>
      <c r="I376" s="4">
        <v>4.33</v>
      </c>
      <c r="J376" s="4">
        <v>45.39</v>
      </c>
      <c r="K376" s="4" t="s">
        <v>12224</v>
      </c>
      <c r="L376" s="4" t="b">
        <v>0</v>
      </c>
      <c r="M376" s="5" t="b">
        <f t="shared" si="5"/>
        <v>0</v>
      </c>
    </row>
    <row r="377" spans="1:13" x14ac:dyDescent="0.25">
      <c r="A377" s="13" t="s">
        <v>21415</v>
      </c>
      <c r="B377" s="14" t="s">
        <v>12917</v>
      </c>
      <c r="C377" s="6">
        <v>1</v>
      </c>
      <c r="D377" s="15" t="s">
        <v>12918</v>
      </c>
      <c r="E377" s="6" t="b">
        <v>0</v>
      </c>
      <c r="F377" s="6">
        <v>320</v>
      </c>
      <c r="G377" s="6">
        <v>448</v>
      </c>
      <c r="H377" s="6">
        <v>12246</v>
      </c>
      <c r="I377" s="6">
        <v>6.3</v>
      </c>
      <c r="J377" s="6">
        <v>5.33</v>
      </c>
      <c r="K377" s="6" t="s">
        <v>12224</v>
      </c>
      <c r="L377" s="6" t="b">
        <v>0</v>
      </c>
      <c r="M377" s="5" t="b">
        <f t="shared" si="5"/>
        <v>0</v>
      </c>
    </row>
    <row r="378" spans="1:13" x14ac:dyDescent="0.25">
      <c r="A378" s="10" t="s">
        <v>21416</v>
      </c>
      <c r="B378" s="11" t="s">
        <v>12919</v>
      </c>
      <c r="C378" s="4">
        <v>1</v>
      </c>
      <c r="D378" s="12" t="s">
        <v>12920</v>
      </c>
      <c r="E378" s="4" t="b">
        <v>0</v>
      </c>
      <c r="F378" s="4">
        <v>327</v>
      </c>
      <c r="G378" s="4">
        <v>1014</v>
      </c>
      <c r="H378" s="4">
        <v>642</v>
      </c>
      <c r="I378" s="4">
        <v>12.61</v>
      </c>
      <c r="J378" s="4">
        <v>0.14000000000000001</v>
      </c>
      <c r="K378" s="4" t="s">
        <v>12224</v>
      </c>
      <c r="L378" s="4" t="b">
        <v>0</v>
      </c>
      <c r="M378" s="5" t="b">
        <f t="shared" si="5"/>
        <v>0</v>
      </c>
    </row>
    <row r="379" spans="1:13" x14ac:dyDescent="0.25">
      <c r="A379" s="13" t="s">
        <v>21417</v>
      </c>
      <c r="B379" s="14" t="s">
        <v>12921</v>
      </c>
      <c r="C379" s="6">
        <v>1</v>
      </c>
      <c r="D379" s="15" t="s">
        <v>12922</v>
      </c>
      <c r="E379" s="6" t="b">
        <v>0</v>
      </c>
      <c r="F379" s="6">
        <v>352</v>
      </c>
      <c r="G379" s="6">
        <v>1139</v>
      </c>
      <c r="H379" s="6">
        <v>3547</v>
      </c>
      <c r="I379" s="6">
        <v>10.11</v>
      </c>
      <c r="J379" s="6">
        <v>0.96</v>
      </c>
      <c r="K379" s="6" t="s">
        <v>12224</v>
      </c>
      <c r="L379" s="6" t="b">
        <v>0</v>
      </c>
      <c r="M379" s="5" t="b">
        <f t="shared" si="5"/>
        <v>0</v>
      </c>
    </row>
    <row r="380" spans="1:13" x14ac:dyDescent="0.25">
      <c r="A380" s="10" t="s">
        <v>21418</v>
      </c>
      <c r="B380" s="11" t="s">
        <v>12923</v>
      </c>
      <c r="C380" s="4">
        <v>1</v>
      </c>
      <c r="D380" s="12" t="s">
        <v>12924</v>
      </c>
      <c r="E380" s="4" t="b">
        <v>0</v>
      </c>
      <c r="F380" s="4">
        <v>11131</v>
      </c>
      <c r="G380" s="4">
        <v>1516</v>
      </c>
      <c r="H380" s="4">
        <v>59754</v>
      </c>
      <c r="I380" s="4">
        <v>12.35</v>
      </c>
      <c r="J380" s="4">
        <v>13.26</v>
      </c>
      <c r="K380" s="4" t="s">
        <v>12224</v>
      </c>
      <c r="L380" s="4" t="b">
        <v>0</v>
      </c>
      <c r="M380" s="5" t="b">
        <f t="shared" si="5"/>
        <v>0</v>
      </c>
    </row>
    <row r="381" spans="1:13" x14ac:dyDescent="0.25">
      <c r="A381" s="13" t="s">
        <v>21419</v>
      </c>
      <c r="B381" s="14" t="s">
        <v>12925</v>
      </c>
      <c r="C381" s="6">
        <v>1</v>
      </c>
      <c r="D381" s="15" t="s">
        <v>12926</v>
      </c>
      <c r="E381" s="6" t="b">
        <v>0</v>
      </c>
      <c r="F381" s="6">
        <v>71</v>
      </c>
      <c r="G381" s="6">
        <v>449</v>
      </c>
      <c r="H381" s="6">
        <v>8897</v>
      </c>
      <c r="I381" s="6">
        <v>9.06</v>
      </c>
      <c r="J381" s="6">
        <v>2.69</v>
      </c>
      <c r="K381" s="6" t="s">
        <v>12224</v>
      </c>
      <c r="L381" s="6" t="b">
        <v>0</v>
      </c>
      <c r="M381" s="5" t="b">
        <f t="shared" si="5"/>
        <v>0</v>
      </c>
    </row>
    <row r="382" spans="1:13" x14ac:dyDescent="0.25">
      <c r="A382" s="10" t="s">
        <v>21420</v>
      </c>
      <c r="B382" s="11" t="s">
        <v>12927</v>
      </c>
      <c r="C382" s="4">
        <v>1</v>
      </c>
      <c r="D382" s="12" t="s">
        <v>12928</v>
      </c>
      <c r="E382" s="4" t="b">
        <v>0</v>
      </c>
      <c r="F382" s="4">
        <v>114</v>
      </c>
      <c r="G382" s="4">
        <v>249</v>
      </c>
      <c r="H382" s="4">
        <v>589</v>
      </c>
      <c r="I382" s="4">
        <v>0.75</v>
      </c>
      <c r="J382" s="4">
        <v>2.16</v>
      </c>
      <c r="K382" s="4" t="s">
        <v>12224</v>
      </c>
      <c r="L382" s="4" t="b">
        <v>0</v>
      </c>
      <c r="M382" s="5" t="b">
        <f t="shared" si="5"/>
        <v>0</v>
      </c>
    </row>
    <row r="383" spans="1:13" x14ac:dyDescent="0.25">
      <c r="A383" s="13" t="s">
        <v>21421</v>
      </c>
      <c r="B383" s="14" t="s">
        <v>12929</v>
      </c>
      <c r="C383" s="6">
        <v>1</v>
      </c>
      <c r="D383" s="15" t="s">
        <v>12930</v>
      </c>
      <c r="E383" s="6" t="b">
        <v>0</v>
      </c>
      <c r="F383" s="6">
        <v>1563</v>
      </c>
      <c r="G383" s="6">
        <v>2498</v>
      </c>
      <c r="H383" s="6">
        <v>14411</v>
      </c>
      <c r="I383" s="6">
        <v>5.56</v>
      </c>
      <c r="J383" s="6">
        <v>7.1</v>
      </c>
      <c r="K383" s="6" t="s">
        <v>12224</v>
      </c>
      <c r="L383" s="6" t="b">
        <v>0</v>
      </c>
      <c r="M383" s="5" t="b">
        <f t="shared" si="5"/>
        <v>0</v>
      </c>
    </row>
    <row r="384" spans="1:13" x14ac:dyDescent="0.25">
      <c r="A384" s="10" t="s">
        <v>21422</v>
      </c>
      <c r="B384" s="11" t="s">
        <v>12931</v>
      </c>
      <c r="C384" s="4">
        <v>1</v>
      </c>
      <c r="D384" s="12" t="s">
        <v>12932</v>
      </c>
      <c r="E384" s="4" t="b">
        <v>0</v>
      </c>
      <c r="F384" s="4">
        <v>157</v>
      </c>
      <c r="G384" s="4">
        <v>926</v>
      </c>
      <c r="H384" s="4">
        <v>4445</v>
      </c>
      <c r="I384" s="4">
        <v>3.99</v>
      </c>
      <c r="J384" s="4">
        <v>3.05</v>
      </c>
      <c r="K384" s="4" t="s">
        <v>12224</v>
      </c>
      <c r="L384" s="4" t="b">
        <v>0</v>
      </c>
      <c r="M384" s="5" t="b">
        <f t="shared" si="5"/>
        <v>0</v>
      </c>
    </row>
    <row r="385" spans="1:13" x14ac:dyDescent="0.25">
      <c r="A385" s="13" t="s">
        <v>21423</v>
      </c>
      <c r="B385" s="14" t="s">
        <v>12933</v>
      </c>
      <c r="C385" s="6">
        <v>1</v>
      </c>
      <c r="D385" s="15" t="s">
        <v>12934</v>
      </c>
      <c r="E385" s="6" t="b">
        <v>0</v>
      </c>
      <c r="F385" s="6">
        <v>289</v>
      </c>
      <c r="G385" s="6">
        <v>3528</v>
      </c>
      <c r="H385" s="6">
        <v>15044</v>
      </c>
      <c r="I385" s="6">
        <v>5.38</v>
      </c>
      <c r="J385" s="6">
        <v>7.66</v>
      </c>
      <c r="K385" s="6" t="s">
        <v>12224</v>
      </c>
      <c r="L385" s="6" t="b">
        <v>0</v>
      </c>
      <c r="M385" s="5" t="b">
        <f t="shared" si="5"/>
        <v>0</v>
      </c>
    </row>
    <row r="386" spans="1:13" x14ac:dyDescent="0.25">
      <c r="A386" s="10" t="s">
        <v>21424</v>
      </c>
      <c r="B386" s="11" t="s">
        <v>12935</v>
      </c>
      <c r="C386" s="4">
        <v>1</v>
      </c>
      <c r="D386" s="12" t="s">
        <v>12936</v>
      </c>
      <c r="E386" s="4" t="b">
        <v>0</v>
      </c>
      <c r="F386" s="4">
        <v>2000</v>
      </c>
      <c r="G386" s="4">
        <v>664</v>
      </c>
      <c r="H386" s="4">
        <v>8055</v>
      </c>
      <c r="I386" s="4">
        <v>9.31</v>
      </c>
      <c r="J386" s="4">
        <v>2.37</v>
      </c>
      <c r="K386" s="4" t="s">
        <v>12224</v>
      </c>
      <c r="L386" s="4" t="b">
        <v>0</v>
      </c>
      <c r="M386" s="5" t="b">
        <f t="shared" si="5"/>
        <v>0</v>
      </c>
    </row>
    <row r="387" spans="1:13" x14ac:dyDescent="0.25">
      <c r="A387" s="13" t="s">
        <v>21425</v>
      </c>
      <c r="B387" s="14" t="s">
        <v>12937</v>
      </c>
      <c r="C387" s="6">
        <v>1</v>
      </c>
      <c r="D387" s="15" t="s">
        <v>12938</v>
      </c>
      <c r="E387" s="6" t="b">
        <v>0</v>
      </c>
      <c r="F387" s="6">
        <v>409</v>
      </c>
      <c r="G387" s="6">
        <v>1023</v>
      </c>
      <c r="H387" s="6">
        <v>4430</v>
      </c>
      <c r="I387" s="6">
        <v>10.92</v>
      </c>
      <c r="J387" s="6">
        <v>1.1100000000000001</v>
      </c>
      <c r="K387" s="6" t="s">
        <v>12224</v>
      </c>
      <c r="L387" s="6" t="b">
        <v>0</v>
      </c>
      <c r="M387" s="5" t="b">
        <f t="shared" ref="M387:M450" si="6">IF(J387&gt;62.7015,TRUE,FALSE)</f>
        <v>0</v>
      </c>
    </row>
    <row r="388" spans="1:13" x14ac:dyDescent="0.25">
      <c r="A388" s="10" t="s">
        <v>21426</v>
      </c>
      <c r="B388" s="11" t="s">
        <v>12939</v>
      </c>
      <c r="C388" s="4">
        <v>1</v>
      </c>
      <c r="D388" s="12" t="s">
        <v>12940</v>
      </c>
      <c r="E388" s="4" t="b">
        <v>0</v>
      </c>
      <c r="F388" s="4">
        <v>1164</v>
      </c>
      <c r="G388" s="4">
        <v>4984</v>
      </c>
      <c r="H388" s="4">
        <v>23490</v>
      </c>
      <c r="I388" s="4">
        <v>4.76</v>
      </c>
      <c r="J388" s="4">
        <v>13.52</v>
      </c>
      <c r="K388" s="4" t="s">
        <v>12224</v>
      </c>
      <c r="L388" s="4" t="b">
        <v>0</v>
      </c>
      <c r="M388" s="5" t="b">
        <f t="shared" si="6"/>
        <v>0</v>
      </c>
    </row>
    <row r="389" spans="1:13" x14ac:dyDescent="0.25">
      <c r="A389" s="13" t="s">
        <v>21427</v>
      </c>
      <c r="B389" s="14" t="s">
        <v>12941</v>
      </c>
      <c r="C389" s="6">
        <v>1</v>
      </c>
      <c r="D389" s="15" t="s">
        <v>12942</v>
      </c>
      <c r="E389" s="6" t="b">
        <v>0</v>
      </c>
      <c r="F389" s="6">
        <v>207</v>
      </c>
      <c r="G389" s="6">
        <v>284</v>
      </c>
      <c r="H389" s="6">
        <v>13670</v>
      </c>
      <c r="I389" s="6">
        <v>12.61</v>
      </c>
      <c r="J389" s="6">
        <v>2.97</v>
      </c>
      <c r="K389" s="6" t="s">
        <v>12224</v>
      </c>
      <c r="L389" s="6" t="b">
        <v>0</v>
      </c>
      <c r="M389" s="5" t="b">
        <f t="shared" si="6"/>
        <v>0</v>
      </c>
    </row>
    <row r="390" spans="1:13" x14ac:dyDescent="0.25">
      <c r="A390" s="10" t="s">
        <v>21428</v>
      </c>
      <c r="B390" s="11" t="s">
        <v>12943</v>
      </c>
      <c r="C390" s="4">
        <v>1</v>
      </c>
      <c r="D390" s="12" t="s">
        <v>12944</v>
      </c>
      <c r="E390" s="4" t="b">
        <v>0</v>
      </c>
      <c r="F390" s="4">
        <v>131</v>
      </c>
      <c r="G390" s="4">
        <v>653</v>
      </c>
      <c r="H390" s="4">
        <v>1275</v>
      </c>
      <c r="I390" s="4">
        <v>3.08</v>
      </c>
      <c r="J390" s="4">
        <v>1.1299999999999999</v>
      </c>
      <c r="K390" s="4" t="s">
        <v>12224</v>
      </c>
      <c r="L390" s="4" t="b">
        <v>0</v>
      </c>
      <c r="M390" s="5" t="b">
        <f t="shared" si="6"/>
        <v>0</v>
      </c>
    </row>
    <row r="391" spans="1:13" x14ac:dyDescent="0.25">
      <c r="A391" s="13" t="s">
        <v>21429</v>
      </c>
      <c r="B391" s="14" t="s">
        <v>12945</v>
      </c>
      <c r="C391" s="6">
        <v>1</v>
      </c>
      <c r="D391" s="15" t="s">
        <v>12946</v>
      </c>
      <c r="E391" s="6" t="b">
        <v>0</v>
      </c>
      <c r="F391" s="6">
        <v>1604</v>
      </c>
      <c r="G391" s="6">
        <v>1317</v>
      </c>
      <c r="H391" s="6">
        <v>19464</v>
      </c>
      <c r="I391" s="6">
        <v>3.24</v>
      </c>
      <c r="J391" s="6">
        <v>16.48</v>
      </c>
      <c r="K391" s="6" t="s">
        <v>12224</v>
      </c>
      <c r="L391" s="6" t="b">
        <v>0</v>
      </c>
      <c r="M391" s="5" t="b">
        <f t="shared" si="6"/>
        <v>0</v>
      </c>
    </row>
    <row r="392" spans="1:13" x14ac:dyDescent="0.25">
      <c r="A392" s="10" t="s">
        <v>21430</v>
      </c>
      <c r="B392" s="11" t="s">
        <v>12947</v>
      </c>
      <c r="C392" s="4">
        <v>1</v>
      </c>
      <c r="D392" s="12" t="s">
        <v>12948</v>
      </c>
      <c r="E392" s="4" t="b">
        <v>0</v>
      </c>
      <c r="F392" s="4">
        <v>4</v>
      </c>
      <c r="G392" s="4">
        <v>137</v>
      </c>
      <c r="H392" s="4">
        <v>75</v>
      </c>
      <c r="I392" s="4">
        <v>4.8</v>
      </c>
      <c r="J392" s="4">
        <v>0.04</v>
      </c>
      <c r="K392" s="4" t="s">
        <v>12224</v>
      </c>
      <c r="L392" s="4" t="b">
        <v>0</v>
      </c>
      <c r="M392" s="5" t="b">
        <f t="shared" si="6"/>
        <v>0</v>
      </c>
    </row>
    <row r="393" spans="1:13" x14ac:dyDescent="0.25">
      <c r="A393" s="13" t="s">
        <v>21431</v>
      </c>
      <c r="B393" s="14" t="s">
        <v>11609</v>
      </c>
      <c r="C393" s="6">
        <v>1</v>
      </c>
      <c r="D393" s="15" t="s">
        <v>11610</v>
      </c>
      <c r="E393" s="6" t="b">
        <v>0</v>
      </c>
      <c r="F393" s="6">
        <v>3</v>
      </c>
      <c r="G393" s="6">
        <v>22</v>
      </c>
      <c r="H393" s="6">
        <v>266</v>
      </c>
      <c r="I393" s="6">
        <v>1.02</v>
      </c>
      <c r="J393" s="6">
        <v>0.72</v>
      </c>
      <c r="K393" s="6" t="s">
        <v>12224</v>
      </c>
      <c r="L393" s="6" t="b">
        <v>0</v>
      </c>
      <c r="M393" s="5" t="b">
        <f t="shared" si="6"/>
        <v>0</v>
      </c>
    </row>
    <row r="394" spans="1:13" x14ac:dyDescent="0.25">
      <c r="A394" s="10" t="s">
        <v>21432</v>
      </c>
      <c r="B394" s="11" t="s">
        <v>12949</v>
      </c>
      <c r="C394" s="4">
        <v>1</v>
      </c>
      <c r="D394" s="12" t="s">
        <v>12950</v>
      </c>
      <c r="E394" s="4" t="b">
        <v>0</v>
      </c>
      <c r="F394" s="4">
        <v>22</v>
      </c>
      <c r="G394" s="4">
        <v>178</v>
      </c>
      <c r="H394" s="4">
        <v>4024</v>
      </c>
      <c r="I394" s="4">
        <v>8.33</v>
      </c>
      <c r="J394" s="4">
        <v>1.32</v>
      </c>
      <c r="K394" s="4" t="s">
        <v>12224</v>
      </c>
      <c r="L394" s="4" t="b">
        <v>0</v>
      </c>
      <c r="M394" s="5" t="b">
        <f t="shared" si="6"/>
        <v>0</v>
      </c>
    </row>
    <row r="395" spans="1:13" x14ac:dyDescent="0.25">
      <c r="A395" s="13" t="s">
        <v>21433</v>
      </c>
      <c r="B395" s="14" t="s">
        <v>12951</v>
      </c>
      <c r="C395" s="6">
        <v>1</v>
      </c>
      <c r="D395" s="15" t="s">
        <v>12952</v>
      </c>
      <c r="E395" s="6" t="b">
        <v>0</v>
      </c>
      <c r="F395" s="6">
        <v>44</v>
      </c>
      <c r="G395" s="6">
        <v>913</v>
      </c>
      <c r="H395" s="6">
        <v>5443</v>
      </c>
      <c r="I395" s="6">
        <v>7.62</v>
      </c>
      <c r="J395" s="6">
        <v>1.96</v>
      </c>
      <c r="K395" s="6" t="s">
        <v>12224</v>
      </c>
      <c r="L395" s="6" t="b">
        <v>0</v>
      </c>
      <c r="M395" s="5" t="b">
        <f t="shared" si="6"/>
        <v>0</v>
      </c>
    </row>
    <row r="396" spans="1:13" x14ac:dyDescent="0.25">
      <c r="A396" s="10" t="s">
        <v>21434</v>
      </c>
      <c r="B396" s="11" t="s">
        <v>10537</v>
      </c>
      <c r="C396" s="4">
        <v>1</v>
      </c>
      <c r="D396" s="12" t="s">
        <v>10538</v>
      </c>
      <c r="E396" s="4" t="b">
        <v>0</v>
      </c>
      <c r="F396" s="4">
        <v>227</v>
      </c>
      <c r="G396" s="4">
        <v>3164</v>
      </c>
      <c r="H396" s="4">
        <v>10730</v>
      </c>
      <c r="I396" s="4">
        <v>1.56</v>
      </c>
      <c r="J396" s="4">
        <v>18.82</v>
      </c>
      <c r="K396" s="4" t="s">
        <v>12224</v>
      </c>
      <c r="L396" s="4" t="b">
        <v>0</v>
      </c>
      <c r="M396" s="5" t="b">
        <f t="shared" si="6"/>
        <v>0</v>
      </c>
    </row>
    <row r="397" spans="1:13" x14ac:dyDescent="0.25">
      <c r="A397" s="13" t="s">
        <v>21435</v>
      </c>
      <c r="B397" s="14" t="s">
        <v>12953</v>
      </c>
      <c r="C397" s="6">
        <v>1</v>
      </c>
      <c r="D397" s="15" t="s">
        <v>12954</v>
      </c>
      <c r="E397" s="6" t="b">
        <v>0</v>
      </c>
      <c r="F397" s="6">
        <v>1151</v>
      </c>
      <c r="G397" s="6">
        <v>2215</v>
      </c>
      <c r="H397" s="6">
        <v>9411</v>
      </c>
      <c r="I397" s="6">
        <v>11.72</v>
      </c>
      <c r="J397" s="6">
        <v>2.2000000000000002</v>
      </c>
      <c r="K397" s="6" t="s">
        <v>12224</v>
      </c>
      <c r="L397" s="6" t="b">
        <v>0</v>
      </c>
      <c r="M397" s="5" t="b">
        <f t="shared" si="6"/>
        <v>0</v>
      </c>
    </row>
    <row r="398" spans="1:13" x14ac:dyDescent="0.25">
      <c r="A398" s="10" t="s">
        <v>21436</v>
      </c>
      <c r="B398" s="11" t="s">
        <v>12955</v>
      </c>
      <c r="C398" s="4">
        <v>1</v>
      </c>
      <c r="D398" s="12" t="s">
        <v>12956</v>
      </c>
      <c r="E398" s="4" t="b">
        <v>0</v>
      </c>
      <c r="F398" s="4">
        <v>13</v>
      </c>
      <c r="G398" s="4">
        <v>84</v>
      </c>
      <c r="H398" s="4">
        <v>282</v>
      </c>
      <c r="I398" s="4">
        <v>1.98</v>
      </c>
      <c r="J398" s="4">
        <v>0.39</v>
      </c>
      <c r="K398" s="4" t="s">
        <v>12224</v>
      </c>
      <c r="L398" s="4" t="b">
        <v>0</v>
      </c>
      <c r="M398" s="5" t="b">
        <f t="shared" si="6"/>
        <v>0</v>
      </c>
    </row>
    <row r="399" spans="1:13" x14ac:dyDescent="0.25">
      <c r="A399" s="13" t="s">
        <v>21437</v>
      </c>
      <c r="B399" s="14" t="s">
        <v>12957</v>
      </c>
      <c r="C399" s="6">
        <v>1</v>
      </c>
      <c r="D399" s="15" t="s">
        <v>12958</v>
      </c>
      <c r="E399" s="6" t="b">
        <v>0</v>
      </c>
      <c r="F399" s="6">
        <v>23</v>
      </c>
      <c r="G399" s="6">
        <v>245</v>
      </c>
      <c r="H399" s="6">
        <v>3311</v>
      </c>
      <c r="I399" s="6">
        <v>3.22</v>
      </c>
      <c r="J399" s="6">
        <v>2.82</v>
      </c>
      <c r="K399" s="6" t="s">
        <v>12224</v>
      </c>
      <c r="L399" s="6" t="b">
        <v>0</v>
      </c>
      <c r="M399" s="5" t="b">
        <f t="shared" si="6"/>
        <v>0</v>
      </c>
    </row>
    <row r="400" spans="1:13" x14ac:dyDescent="0.25">
      <c r="A400" s="10" t="s">
        <v>21438</v>
      </c>
      <c r="B400" s="11" t="s">
        <v>12959</v>
      </c>
      <c r="C400" s="4">
        <v>1</v>
      </c>
      <c r="D400" s="12" t="s">
        <v>12960</v>
      </c>
      <c r="E400" s="4" t="b">
        <v>0</v>
      </c>
      <c r="F400" s="4">
        <v>116</v>
      </c>
      <c r="G400" s="4">
        <v>340</v>
      </c>
      <c r="H400" s="4">
        <v>8363</v>
      </c>
      <c r="I400" s="4">
        <v>0.55000000000000004</v>
      </c>
      <c r="J400" s="4">
        <v>41.81</v>
      </c>
      <c r="K400" s="4" t="s">
        <v>12224</v>
      </c>
      <c r="L400" s="4" t="b">
        <v>0</v>
      </c>
      <c r="M400" s="5" t="b">
        <f t="shared" si="6"/>
        <v>0</v>
      </c>
    </row>
    <row r="401" spans="1:13" x14ac:dyDescent="0.25">
      <c r="A401" s="13" t="s">
        <v>21439</v>
      </c>
      <c r="B401" s="14" t="s">
        <v>1923</v>
      </c>
      <c r="C401" s="6">
        <v>1</v>
      </c>
      <c r="D401" s="15" t="s">
        <v>1924</v>
      </c>
      <c r="E401" s="6" t="b">
        <v>0</v>
      </c>
      <c r="F401" s="6">
        <v>1096</v>
      </c>
      <c r="G401" s="6">
        <v>1554</v>
      </c>
      <c r="H401" s="6">
        <v>39948</v>
      </c>
      <c r="I401" s="6">
        <v>0.56000000000000005</v>
      </c>
      <c r="J401" s="6">
        <v>193.92</v>
      </c>
      <c r="K401" s="6" t="s">
        <v>12224</v>
      </c>
      <c r="L401" s="6" t="b">
        <v>0</v>
      </c>
      <c r="M401" s="5" t="b">
        <f t="shared" si="6"/>
        <v>1</v>
      </c>
    </row>
    <row r="402" spans="1:13" x14ac:dyDescent="0.25">
      <c r="A402" s="10" t="s">
        <v>21440</v>
      </c>
      <c r="B402" s="11" t="s">
        <v>12961</v>
      </c>
      <c r="C402" s="4">
        <v>1</v>
      </c>
      <c r="D402" s="12" t="s">
        <v>12962</v>
      </c>
      <c r="E402" s="4" t="b">
        <v>0</v>
      </c>
      <c r="F402" s="4">
        <v>23</v>
      </c>
      <c r="G402" s="4">
        <v>74</v>
      </c>
      <c r="H402" s="4">
        <v>952</v>
      </c>
      <c r="I402" s="4">
        <v>1.71</v>
      </c>
      <c r="J402" s="4">
        <v>1.52</v>
      </c>
      <c r="K402" s="4" t="s">
        <v>12224</v>
      </c>
      <c r="L402" s="4" t="b">
        <v>0</v>
      </c>
      <c r="M402" s="5" t="b">
        <f t="shared" si="6"/>
        <v>0</v>
      </c>
    </row>
    <row r="403" spans="1:13" x14ac:dyDescent="0.25">
      <c r="A403" s="13" t="s">
        <v>21441</v>
      </c>
      <c r="B403" s="14" t="s">
        <v>12963</v>
      </c>
      <c r="C403" s="6">
        <v>1</v>
      </c>
      <c r="D403" s="15" t="s">
        <v>12964</v>
      </c>
      <c r="E403" s="6" t="b">
        <v>0</v>
      </c>
      <c r="F403" s="6">
        <v>110</v>
      </c>
      <c r="G403" s="6">
        <v>566</v>
      </c>
      <c r="H403" s="6">
        <v>3280</v>
      </c>
      <c r="I403" s="6">
        <v>1.08</v>
      </c>
      <c r="J403" s="6">
        <v>8.2799999999999994</v>
      </c>
      <c r="K403" s="6" t="s">
        <v>12224</v>
      </c>
      <c r="L403" s="6" t="b">
        <v>0</v>
      </c>
      <c r="M403" s="5" t="b">
        <f t="shared" si="6"/>
        <v>0</v>
      </c>
    </row>
    <row r="404" spans="1:13" x14ac:dyDescent="0.25">
      <c r="A404" s="10" t="s">
        <v>21442</v>
      </c>
      <c r="B404" s="11" t="s">
        <v>12965</v>
      </c>
      <c r="C404" s="4">
        <v>1</v>
      </c>
      <c r="D404" s="12" t="s">
        <v>12966</v>
      </c>
      <c r="E404" s="4" t="b">
        <v>0</v>
      </c>
      <c r="F404" s="4">
        <v>80</v>
      </c>
      <c r="G404" s="4">
        <v>385</v>
      </c>
      <c r="H404" s="4">
        <v>1158</v>
      </c>
      <c r="I404" s="4">
        <v>6.33</v>
      </c>
      <c r="J404" s="4">
        <v>0.5</v>
      </c>
      <c r="K404" s="4" t="s">
        <v>12224</v>
      </c>
      <c r="L404" s="4" t="b">
        <v>0</v>
      </c>
      <c r="M404" s="5" t="b">
        <f t="shared" si="6"/>
        <v>0</v>
      </c>
    </row>
    <row r="405" spans="1:13" x14ac:dyDescent="0.25">
      <c r="A405" s="13" t="s">
        <v>21443</v>
      </c>
      <c r="B405" s="14" t="s">
        <v>12967</v>
      </c>
      <c r="C405" s="6">
        <v>1</v>
      </c>
      <c r="D405" s="15" t="s">
        <v>12968</v>
      </c>
      <c r="E405" s="6" t="b">
        <v>1</v>
      </c>
      <c r="F405" s="6">
        <v>1889</v>
      </c>
      <c r="G405" s="6">
        <v>1821</v>
      </c>
      <c r="H405" s="6">
        <v>2824</v>
      </c>
      <c r="I405" s="6">
        <v>9.2100000000000009</v>
      </c>
      <c r="J405" s="6">
        <v>0.84</v>
      </c>
      <c r="K405" s="6" t="s">
        <v>12224</v>
      </c>
      <c r="L405" s="6" t="b">
        <v>0</v>
      </c>
      <c r="M405" s="5" t="b">
        <f t="shared" si="6"/>
        <v>0</v>
      </c>
    </row>
    <row r="406" spans="1:13" x14ac:dyDescent="0.25">
      <c r="A406" s="10" t="s">
        <v>21444</v>
      </c>
      <c r="B406" s="11" t="s">
        <v>12969</v>
      </c>
      <c r="C406" s="4">
        <v>1</v>
      </c>
      <c r="D406" s="12" t="s">
        <v>12970</v>
      </c>
      <c r="E406" s="4" t="b">
        <v>0</v>
      </c>
      <c r="F406" s="4">
        <v>1363</v>
      </c>
      <c r="G406" s="4">
        <v>4999</v>
      </c>
      <c r="H406" s="4">
        <v>28492</v>
      </c>
      <c r="I406" s="4">
        <v>5.81</v>
      </c>
      <c r="J406" s="4">
        <v>13.45</v>
      </c>
      <c r="K406" s="4" t="s">
        <v>12224</v>
      </c>
      <c r="L406" s="4" t="b">
        <v>0</v>
      </c>
      <c r="M406" s="5" t="b">
        <f t="shared" si="6"/>
        <v>0</v>
      </c>
    </row>
    <row r="407" spans="1:13" x14ac:dyDescent="0.25">
      <c r="A407" s="13" t="s">
        <v>21445</v>
      </c>
      <c r="B407" s="14" t="s">
        <v>12971</v>
      </c>
      <c r="C407" s="6">
        <v>1</v>
      </c>
      <c r="D407" s="15" t="s">
        <v>12972</v>
      </c>
      <c r="E407" s="6" t="b">
        <v>0</v>
      </c>
      <c r="F407" s="6">
        <v>4543</v>
      </c>
      <c r="G407" s="6">
        <v>1273</v>
      </c>
      <c r="H407" s="6">
        <v>61593</v>
      </c>
      <c r="I407" s="6">
        <v>11.81</v>
      </c>
      <c r="J407" s="6">
        <v>14.29</v>
      </c>
      <c r="K407" s="6" t="s">
        <v>12224</v>
      </c>
      <c r="L407" s="6" t="b">
        <v>0</v>
      </c>
      <c r="M407" s="5" t="b">
        <f t="shared" si="6"/>
        <v>0</v>
      </c>
    </row>
    <row r="408" spans="1:13" x14ac:dyDescent="0.25">
      <c r="A408" s="10" t="s">
        <v>21446</v>
      </c>
      <c r="B408" s="11" t="s">
        <v>12973</v>
      </c>
      <c r="C408" s="4">
        <v>1</v>
      </c>
      <c r="D408" s="12" t="s">
        <v>12974</v>
      </c>
      <c r="E408" s="4" t="b">
        <v>0</v>
      </c>
      <c r="F408" s="4">
        <v>18</v>
      </c>
      <c r="G408" s="4">
        <v>72</v>
      </c>
      <c r="H408" s="4">
        <v>32</v>
      </c>
      <c r="I408" s="4">
        <v>5.23</v>
      </c>
      <c r="J408" s="4">
        <v>0.02</v>
      </c>
      <c r="K408" s="4" t="s">
        <v>12224</v>
      </c>
      <c r="L408" s="4" t="b">
        <v>0</v>
      </c>
      <c r="M408" s="5" t="b">
        <f t="shared" si="6"/>
        <v>0</v>
      </c>
    </row>
    <row r="409" spans="1:13" x14ac:dyDescent="0.25">
      <c r="A409" s="13" t="s">
        <v>21447</v>
      </c>
      <c r="B409" s="14" t="s">
        <v>12975</v>
      </c>
      <c r="C409" s="6">
        <v>1</v>
      </c>
      <c r="D409" s="15" t="s">
        <v>12976</v>
      </c>
      <c r="E409" s="6" t="b">
        <v>0</v>
      </c>
      <c r="F409" s="6">
        <v>169</v>
      </c>
      <c r="G409" s="6">
        <v>486</v>
      </c>
      <c r="H409" s="6">
        <v>5869</v>
      </c>
      <c r="I409" s="6">
        <v>1.82</v>
      </c>
      <c r="J409" s="6">
        <v>8.84</v>
      </c>
      <c r="K409" s="6" t="s">
        <v>12224</v>
      </c>
      <c r="L409" s="6" t="b">
        <v>0</v>
      </c>
      <c r="M409" s="5" t="b">
        <f t="shared" si="6"/>
        <v>0</v>
      </c>
    </row>
    <row r="410" spans="1:13" x14ac:dyDescent="0.25">
      <c r="A410" s="10" t="s">
        <v>21448</v>
      </c>
      <c r="B410" s="11" t="s">
        <v>12977</v>
      </c>
      <c r="C410" s="4">
        <v>1</v>
      </c>
      <c r="D410" s="12" t="s">
        <v>12978</v>
      </c>
      <c r="E410" s="4" t="b">
        <v>0</v>
      </c>
      <c r="F410" s="4">
        <v>89</v>
      </c>
      <c r="G410" s="4">
        <v>79</v>
      </c>
      <c r="H410" s="4">
        <v>461</v>
      </c>
      <c r="I410" s="4">
        <v>12.81</v>
      </c>
      <c r="J410" s="4">
        <v>0.1</v>
      </c>
      <c r="K410" s="4" t="s">
        <v>12224</v>
      </c>
      <c r="L410" s="4" t="b">
        <v>0</v>
      </c>
      <c r="M410" s="5" t="b">
        <f t="shared" si="6"/>
        <v>0</v>
      </c>
    </row>
    <row r="411" spans="1:13" x14ac:dyDescent="0.25">
      <c r="A411" s="13" t="s">
        <v>21449</v>
      </c>
      <c r="B411" s="14" t="s">
        <v>12979</v>
      </c>
      <c r="C411" s="6">
        <v>1</v>
      </c>
      <c r="D411" s="15" t="s">
        <v>12980</v>
      </c>
      <c r="E411" s="6" t="b">
        <v>0</v>
      </c>
      <c r="F411" s="6">
        <v>39</v>
      </c>
      <c r="G411" s="6">
        <v>93</v>
      </c>
      <c r="H411" s="6">
        <v>227</v>
      </c>
      <c r="I411" s="6">
        <v>12.7</v>
      </c>
      <c r="J411" s="6">
        <v>0.05</v>
      </c>
      <c r="K411" s="6" t="s">
        <v>12224</v>
      </c>
      <c r="L411" s="6" t="b">
        <v>0</v>
      </c>
      <c r="M411" s="5" t="b">
        <f t="shared" si="6"/>
        <v>0</v>
      </c>
    </row>
    <row r="412" spans="1:13" x14ac:dyDescent="0.25">
      <c r="A412" s="10" t="s">
        <v>21450</v>
      </c>
      <c r="B412" s="11" t="s">
        <v>12981</v>
      </c>
      <c r="C412" s="4">
        <v>1</v>
      </c>
      <c r="D412" s="12" t="s">
        <v>12982</v>
      </c>
      <c r="E412" s="4" t="b">
        <v>0</v>
      </c>
      <c r="F412" s="4">
        <v>107</v>
      </c>
      <c r="G412" s="4">
        <v>165</v>
      </c>
      <c r="H412" s="4">
        <v>6951</v>
      </c>
      <c r="I412" s="4">
        <v>9.19</v>
      </c>
      <c r="J412" s="4">
        <v>2.0699999999999998</v>
      </c>
      <c r="K412" s="4" t="s">
        <v>12224</v>
      </c>
      <c r="L412" s="4" t="b">
        <v>0</v>
      </c>
      <c r="M412" s="5" t="b">
        <f t="shared" si="6"/>
        <v>0</v>
      </c>
    </row>
    <row r="413" spans="1:13" x14ac:dyDescent="0.25">
      <c r="A413" s="13" t="s">
        <v>21451</v>
      </c>
      <c r="B413" s="14" t="s">
        <v>12983</v>
      </c>
      <c r="C413" s="6">
        <v>1</v>
      </c>
      <c r="D413" s="15" t="s">
        <v>12984</v>
      </c>
      <c r="E413" s="6" t="b">
        <v>0</v>
      </c>
      <c r="F413" s="6">
        <v>1456</v>
      </c>
      <c r="G413" s="6">
        <v>1051</v>
      </c>
      <c r="H413" s="6">
        <v>1923</v>
      </c>
      <c r="I413" s="6">
        <v>7.32</v>
      </c>
      <c r="J413" s="6">
        <v>0.72</v>
      </c>
      <c r="K413" s="6" t="s">
        <v>12224</v>
      </c>
      <c r="L413" s="6" t="b">
        <v>0</v>
      </c>
      <c r="M413" s="5" t="b">
        <f t="shared" si="6"/>
        <v>0</v>
      </c>
    </row>
    <row r="414" spans="1:13" x14ac:dyDescent="0.25">
      <c r="A414" s="10" t="s">
        <v>21452</v>
      </c>
      <c r="B414" s="11" t="s">
        <v>12985</v>
      </c>
      <c r="C414" s="4">
        <v>1</v>
      </c>
      <c r="D414" s="12" t="s">
        <v>12986</v>
      </c>
      <c r="E414" s="4" t="b">
        <v>1</v>
      </c>
      <c r="F414" s="4">
        <v>124769</v>
      </c>
      <c r="G414" s="4">
        <v>1775</v>
      </c>
      <c r="H414" s="4">
        <v>22133</v>
      </c>
      <c r="I414" s="4">
        <v>13.42</v>
      </c>
      <c r="J414" s="4">
        <v>4.5199999999999996</v>
      </c>
      <c r="K414" s="4" t="s">
        <v>12224</v>
      </c>
      <c r="L414" s="4" t="b">
        <v>0</v>
      </c>
      <c r="M414" s="5" t="b">
        <f t="shared" si="6"/>
        <v>0</v>
      </c>
    </row>
    <row r="415" spans="1:13" x14ac:dyDescent="0.25">
      <c r="A415" s="13" t="s">
        <v>21453</v>
      </c>
      <c r="B415" s="14" t="s">
        <v>12987</v>
      </c>
      <c r="C415" s="6">
        <v>1</v>
      </c>
      <c r="D415" s="15" t="s">
        <v>12988</v>
      </c>
      <c r="E415" s="6" t="b">
        <v>0</v>
      </c>
      <c r="F415" s="6">
        <v>188</v>
      </c>
      <c r="G415" s="6">
        <v>1037</v>
      </c>
      <c r="H415" s="6">
        <v>9535</v>
      </c>
      <c r="I415" s="6">
        <v>5.75</v>
      </c>
      <c r="J415" s="6">
        <v>4.55</v>
      </c>
      <c r="K415" s="6" t="s">
        <v>12224</v>
      </c>
      <c r="L415" s="6" t="b">
        <v>0</v>
      </c>
      <c r="M415" s="5" t="b">
        <f t="shared" si="6"/>
        <v>0</v>
      </c>
    </row>
    <row r="416" spans="1:13" x14ac:dyDescent="0.25">
      <c r="A416" s="10" t="s">
        <v>21454</v>
      </c>
      <c r="B416" s="11" t="s">
        <v>12989</v>
      </c>
      <c r="C416" s="4">
        <v>1</v>
      </c>
      <c r="D416" s="12" t="s">
        <v>12990</v>
      </c>
      <c r="E416" s="4" t="b">
        <v>0</v>
      </c>
      <c r="F416" s="4">
        <v>159</v>
      </c>
      <c r="G416" s="4">
        <v>527</v>
      </c>
      <c r="H416" s="4">
        <v>2677</v>
      </c>
      <c r="I416" s="4">
        <v>12.85</v>
      </c>
      <c r="J416" s="4">
        <v>0.56999999999999995</v>
      </c>
      <c r="K416" s="4" t="s">
        <v>12224</v>
      </c>
      <c r="L416" s="4" t="b">
        <v>0</v>
      </c>
      <c r="M416" s="5" t="b">
        <f t="shared" si="6"/>
        <v>0</v>
      </c>
    </row>
    <row r="417" spans="1:13" x14ac:dyDescent="0.25">
      <c r="A417" s="13" t="s">
        <v>21455</v>
      </c>
      <c r="B417" s="14" t="s">
        <v>12991</v>
      </c>
      <c r="C417" s="6">
        <v>1</v>
      </c>
      <c r="D417" s="15" t="s">
        <v>12992</v>
      </c>
      <c r="E417" s="6" t="b">
        <v>0</v>
      </c>
      <c r="F417" s="6">
        <v>299</v>
      </c>
      <c r="G417" s="6">
        <v>604</v>
      </c>
      <c r="H417" s="6">
        <v>9985</v>
      </c>
      <c r="I417" s="6">
        <v>2.37</v>
      </c>
      <c r="J417" s="6">
        <v>11.56</v>
      </c>
      <c r="K417" s="6" t="s">
        <v>12224</v>
      </c>
      <c r="L417" s="6" t="b">
        <v>0</v>
      </c>
      <c r="M417" s="5" t="b">
        <f t="shared" si="6"/>
        <v>0</v>
      </c>
    </row>
    <row r="418" spans="1:13" x14ac:dyDescent="0.25">
      <c r="A418" s="10" t="s">
        <v>21456</v>
      </c>
      <c r="B418" s="11" t="s">
        <v>12993</v>
      </c>
      <c r="C418" s="4">
        <v>1</v>
      </c>
      <c r="D418" s="12" t="s">
        <v>12994</v>
      </c>
      <c r="E418" s="4" t="b">
        <v>0</v>
      </c>
      <c r="F418" s="4">
        <v>1829</v>
      </c>
      <c r="G418" s="4">
        <v>2484</v>
      </c>
      <c r="H418" s="4">
        <v>119446</v>
      </c>
      <c r="I418" s="4">
        <v>14.1</v>
      </c>
      <c r="J418" s="4">
        <v>23.2</v>
      </c>
      <c r="K418" s="4" t="s">
        <v>12224</v>
      </c>
      <c r="L418" s="4" t="b">
        <v>0</v>
      </c>
      <c r="M418" s="5" t="b">
        <f t="shared" si="6"/>
        <v>0</v>
      </c>
    </row>
    <row r="419" spans="1:13" x14ac:dyDescent="0.25">
      <c r="A419" s="13" t="s">
        <v>21457</v>
      </c>
      <c r="B419" s="14" t="s">
        <v>12995</v>
      </c>
      <c r="C419" s="6">
        <v>1</v>
      </c>
      <c r="D419" s="15" t="s">
        <v>12996</v>
      </c>
      <c r="E419" s="6" t="b">
        <v>0</v>
      </c>
      <c r="F419" s="6">
        <v>2</v>
      </c>
      <c r="G419" s="6">
        <v>1</v>
      </c>
      <c r="H419" s="6">
        <v>1050</v>
      </c>
      <c r="I419" s="6">
        <v>10.49</v>
      </c>
      <c r="J419" s="6">
        <v>0.27</v>
      </c>
      <c r="K419" s="6" t="s">
        <v>12224</v>
      </c>
      <c r="L419" s="6" t="b">
        <v>0</v>
      </c>
      <c r="M419" s="5" t="b">
        <f t="shared" si="6"/>
        <v>0</v>
      </c>
    </row>
    <row r="420" spans="1:13" x14ac:dyDescent="0.25">
      <c r="A420" s="10" t="s">
        <v>21458</v>
      </c>
      <c r="B420" s="11" t="s">
        <v>12997</v>
      </c>
      <c r="C420" s="4">
        <v>1</v>
      </c>
      <c r="D420" s="12" t="s">
        <v>12998</v>
      </c>
      <c r="E420" s="4" t="b">
        <v>0</v>
      </c>
      <c r="F420" s="4">
        <v>116</v>
      </c>
      <c r="G420" s="4">
        <v>518</v>
      </c>
      <c r="H420" s="4">
        <v>6902</v>
      </c>
      <c r="I420" s="4">
        <v>4.12</v>
      </c>
      <c r="J420" s="4">
        <v>4.59</v>
      </c>
      <c r="K420" s="4" t="s">
        <v>12224</v>
      </c>
      <c r="L420" s="4" t="b">
        <v>0</v>
      </c>
      <c r="M420" s="5" t="b">
        <f t="shared" si="6"/>
        <v>0</v>
      </c>
    </row>
    <row r="421" spans="1:13" x14ac:dyDescent="0.25">
      <c r="A421" s="13" t="s">
        <v>21459</v>
      </c>
      <c r="B421" s="14" t="s">
        <v>12999</v>
      </c>
      <c r="C421" s="6">
        <v>1</v>
      </c>
      <c r="D421" s="15" t="s">
        <v>13000</v>
      </c>
      <c r="E421" s="6" t="b">
        <v>0</v>
      </c>
      <c r="F421" s="6">
        <v>3700</v>
      </c>
      <c r="G421" s="6">
        <v>355</v>
      </c>
      <c r="H421" s="6">
        <v>1709</v>
      </c>
      <c r="I421" s="6">
        <v>5.85</v>
      </c>
      <c r="J421" s="6">
        <v>0.8</v>
      </c>
      <c r="K421" s="6" t="s">
        <v>12224</v>
      </c>
      <c r="L421" s="6" t="b">
        <v>0</v>
      </c>
      <c r="M421" s="5" t="b">
        <f t="shared" si="6"/>
        <v>0</v>
      </c>
    </row>
    <row r="422" spans="1:13" x14ac:dyDescent="0.25">
      <c r="A422" s="10" t="s">
        <v>21460</v>
      </c>
      <c r="B422" s="11" t="s">
        <v>13001</v>
      </c>
      <c r="C422" s="4">
        <v>1</v>
      </c>
      <c r="D422" s="12" t="s">
        <v>13002</v>
      </c>
      <c r="E422" s="4" t="b">
        <v>0</v>
      </c>
      <c r="F422" s="4">
        <v>224</v>
      </c>
      <c r="G422" s="4">
        <v>641</v>
      </c>
      <c r="H422" s="4">
        <v>25580</v>
      </c>
      <c r="I422" s="4">
        <v>11.05</v>
      </c>
      <c r="J422" s="4">
        <v>6.34</v>
      </c>
      <c r="K422" s="4" t="s">
        <v>12224</v>
      </c>
      <c r="L422" s="4" t="b">
        <v>0</v>
      </c>
      <c r="M422" s="5" t="b">
        <f t="shared" si="6"/>
        <v>0</v>
      </c>
    </row>
    <row r="423" spans="1:13" x14ac:dyDescent="0.25">
      <c r="A423" s="13" t="s">
        <v>21461</v>
      </c>
      <c r="B423" s="14" t="s">
        <v>13003</v>
      </c>
      <c r="C423" s="6">
        <v>1</v>
      </c>
      <c r="D423" s="15" t="s">
        <v>13004</v>
      </c>
      <c r="E423" s="6" t="b">
        <v>0</v>
      </c>
      <c r="F423" s="6">
        <v>39</v>
      </c>
      <c r="G423" s="6">
        <v>94</v>
      </c>
      <c r="H423" s="6">
        <v>1951</v>
      </c>
      <c r="I423" s="6">
        <v>0.76</v>
      </c>
      <c r="J423" s="6">
        <v>7.04</v>
      </c>
      <c r="K423" s="6" t="s">
        <v>12224</v>
      </c>
      <c r="L423" s="6" t="b">
        <v>0</v>
      </c>
      <c r="M423" s="5" t="b">
        <f t="shared" si="6"/>
        <v>0</v>
      </c>
    </row>
    <row r="424" spans="1:13" x14ac:dyDescent="0.25">
      <c r="A424" s="10" t="s">
        <v>21462</v>
      </c>
      <c r="B424" s="11" t="s">
        <v>13005</v>
      </c>
      <c r="C424" s="4">
        <v>1</v>
      </c>
      <c r="D424" s="12" t="s">
        <v>13006</v>
      </c>
      <c r="E424" s="4" t="b">
        <v>1</v>
      </c>
      <c r="F424" s="4">
        <v>3642</v>
      </c>
      <c r="G424" s="4">
        <v>2231</v>
      </c>
      <c r="H424" s="4">
        <v>11695</v>
      </c>
      <c r="I424" s="4">
        <v>7.13</v>
      </c>
      <c r="J424" s="4">
        <v>4.49</v>
      </c>
      <c r="K424" s="4" t="s">
        <v>12224</v>
      </c>
      <c r="L424" s="4" t="b">
        <v>0</v>
      </c>
      <c r="M424" s="5" t="b">
        <f t="shared" si="6"/>
        <v>0</v>
      </c>
    </row>
    <row r="425" spans="1:13" x14ac:dyDescent="0.25">
      <c r="A425" s="13" t="s">
        <v>21463</v>
      </c>
      <c r="B425" s="14" t="s">
        <v>7266</v>
      </c>
      <c r="C425" s="6">
        <v>1</v>
      </c>
      <c r="D425" s="15" t="s">
        <v>7267</v>
      </c>
      <c r="E425" s="6" t="b">
        <v>0</v>
      </c>
      <c r="F425" s="6">
        <v>7</v>
      </c>
      <c r="G425" s="6">
        <v>160</v>
      </c>
      <c r="H425" s="6">
        <v>256</v>
      </c>
      <c r="I425" s="6">
        <v>0.39</v>
      </c>
      <c r="J425" s="6">
        <v>1.8</v>
      </c>
      <c r="K425" s="6" t="s">
        <v>12224</v>
      </c>
      <c r="L425" s="6" t="b">
        <v>0</v>
      </c>
      <c r="M425" s="5" t="b">
        <f t="shared" si="6"/>
        <v>0</v>
      </c>
    </row>
    <row r="426" spans="1:13" x14ac:dyDescent="0.25">
      <c r="A426" s="10" t="s">
        <v>21464</v>
      </c>
      <c r="B426" s="11" t="s">
        <v>13007</v>
      </c>
      <c r="C426" s="4">
        <v>1</v>
      </c>
      <c r="D426" s="12" t="s">
        <v>13008</v>
      </c>
      <c r="E426" s="4" t="b">
        <v>0</v>
      </c>
      <c r="F426" s="4">
        <v>5686</v>
      </c>
      <c r="G426" s="4">
        <v>4227</v>
      </c>
      <c r="H426" s="4">
        <v>50791</v>
      </c>
      <c r="I426" s="4">
        <v>11.56</v>
      </c>
      <c r="J426" s="4">
        <v>12.04</v>
      </c>
      <c r="K426" s="4" t="s">
        <v>12224</v>
      </c>
      <c r="L426" s="4" t="b">
        <v>0</v>
      </c>
      <c r="M426" s="5" t="b">
        <f t="shared" si="6"/>
        <v>0</v>
      </c>
    </row>
    <row r="427" spans="1:13" x14ac:dyDescent="0.25">
      <c r="A427" s="13" t="s">
        <v>21465</v>
      </c>
      <c r="B427" s="14" t="s">
        <v>13009</v>
      </c>
      <c r="C427" s="6">
        <v>1</v>
      </c>
      <c r="D427" s="15" t="s">
        <v>13010</v>
      </c>
      <c r="E427" s="6" t="b">
        <v>0</v>
      </c>
      <c r="F427" s="6">
        <v>2310</v>
      </c>
      <c r="G427" s="6">
        <v>810</v>
      </c>
      <c r="H427" s="6">
        <v>18186</v>
      </c>
      <c r="I427" s="6">
        <v>8.16</v>
      </c>
      <c r="J427" s="6">
        <v>6.11</v>
      </c>
      <c r="K427" s="6" t="s">
        <v>12224</v>
      </c>
      <c r="L427" s="6" t="b">
        <v>0</v>
      </c>
      <c r="M427" s="5" t="b">
        <f t="shared" si="6"/>
        <v>0</v>
      </c>
    </row>
    <row r="428" spans="1:13" x14ac:dyDescent="0.25">
      <c r="A428" s="10" t="s">
        <v>21466</v>
      </c>
      <c r="B428" s="11" t="s">
        <v>13011</v>
      </c>
      <c r="C428" s="4">
        <v>1</v>
      </c>
      <c r="D428" s="12" t="s">
        <v>13012</v>
      </c>
      <c r="E428" s="4" t="b">
        <v>0</v>
      </c>
      <c r="F428" s="4">
        <v>181</v>
      </c>
      <c r="G428" s="4">
        <v>359</v>
      </c>
      <c r="H428" s="4">
        <v>2604</v>
      </c>
      <c r="I428" s="4">
        <v>10.029999999999999</v>
      </c>
      <c r="J428" s="4">
        <v>0.71</v>
      </c>
      <c r="K428" s="4" t="s">
        <v>12224</v>
      </c>
      <c r="L428" s="4" t="b">
        <v>0</v>
      </c>
      <c r="M428" s="5" t="b">
        <f t="shared" si="6"/>
        <v>0</v>
      </c>
    </row>
    <row r="429" spans="1:13" x14ac:dyDescent="0.25">
      <c r="A429" s="13" t="s">
        <v>21467</v>
      </c>
      <c r="B429" s="14" t="s">
        <v>13013</v>
      </c>
      <c r="C429" s="6">
        <v>1</v>
      </c>
      <c r="D429" s="15" t="s">
        <v>13014</v>
      </c>
      <c r="E429" s="6" t="b">
        <v>0</v>
      </c>
      <c r="F429" s="6">
        <v>247</v>
      </c>
      <c r="G429" s="6">
        <v>670</v>
      </c>
      <c r="H429" s="6">
        <v>21205</v>
      </c>
      <c r="I429" s="6">
        <v>11.88</v>
      </c>
      <c r="J429" s="6">
        <v>4.8899999999999997</v>
      </c>
      <c r="K429" s="6" t="s">
        <v>12224</v>
      </c>
      <c r="L429" s="6" t="b">
        <v>0</v>
      </c>
      <c r="M429" s="5" t="b">
        <f t="shared" si="6"/>
        <v>0</v>
      </c>
    </row>
    <row r="430" spans="1:13" x14ac:dyDescent="0.25">
      <c r="A430" s="10" t="s">
        <v>21468</v>
      </c>
      <c r="B430" s="11" t="s">
        <v>13015</v>
      </c>
      <c r="C430" s="4">
        <v>1</v>
      </c>
      <c r="D430" s="12" t="s">
        <v>13016</v>
      </c>
      <c r="E430" s="4" t="b">
        <v>0</v>
      </c>
      <c r="F430" s="4">
        <v>72</v>
      </c>
      <c r="G430" s="4">
        <v>426</v>
      </c>
      <c r="H430" s="4">
        <v>2816</v>
      </c>
      <c r="I430" s="4">
        <v>1.24</v>
      </c>
      <c r="J430" s="4">
        <v>6.23</v>
      </c>
      <c r="K430" s="4" t="s">
        <v>12224</v>
      </c>
      <c r="L430" s="4" t="b">
        <v>0</v>
      </c>
      <c r="M430" s="5" t="b">
        <f t="shared" si="6"/>
        <v>0</v>
      </c>
    </row>
    <row r="431" spans="1:13" x14ac:dyDescent="0.25">
      <c r="A431" s="13" t="s">
        <v>21469</v>
      </c>
      <c r="B431" s="14" t="s">
        <v>13017</v>
      </c>
      <c r="C431" s="6">
        <v>1</v>
      </c>
      <c r="D431" s="15" t="s">
        <v>13018</v>
      </c>
      <c r="E431" s="6" t="b">
        <v>0</v>
      </c>
      <c r="F431" s="6">
        <v>15</v>
      </c>
      <c r="G431" s="6">
        <v>133</v>
      </c>
      <c r="H431" s="6">
        <v>154</v>
      </c>
      <c r="I431" s="6">
        <v>0.66</v>
      </c>
      <c r="J431" s="6">
        <v>0.64</v>
      </c>
      <c r="K431" s="6" t="s">
        <v>12224</v>
      </c>
      <c r="L431" s="6" t="b">
        <v>0</v>
      </c>
      <c r="M431" s="5" t="b">
        <f t="shared" si="6"/>
        <v>0</v>
      </c>
    </row>
    <row r="432" spans="1:13" x14ac:dyDescent="0.25">
      <c r="A432" s="10" t="s">
        <v>21470</v>
      </c>
      <c r="B432" s="11" t="s">
        <v>13019</v>
      </c>
      <c r="C432" s="4">
        <v>1</v>
      </c>
      <c r="D432" s="12" t="s">
        <v>13020</v>
      </c>
      <c r="E432" s="4" t="b">
        <v>0</v>
      </c>
      <c r="F432" s="4">
        <v>24</v>
      </c>
      <c r="G432" s="4">
        <v>46</v>
      </c>
      <c r="H432" s="4">
        <v>346</v>
      </c>
      <c r="I432" s="4">
        <v>0.41</v>
      </c>
      <c r="J432" s="4">
        <v>2.3199999999999998</v>
      </c>
      <c r="K432" s="4" t="s">
        <v>12224</v>
      </c>
      <c r="L432" s="4" t="b">
        <v>0</v>
      </c>
      <c r="M432" s="5" t="b">
        <f t="shared" si="6"/>
        <v>0</v>
      </c>
    </row>
    <row r="433" spans="1:13" x14ac:dyDescent="0.25">
      <c r="A433" s="13" t="s">
        <v>21471</v>
      </c>
      <c r="B433" s="14" t="s">
        <v>7104</v>
      </c>
      <c r="C433" s="6">
        <v>1</v>
      </c>
      <c r="D433" s="15" t="s">
        <v>7105</v>
      </c>
      <c r="E433" s="6" t="b">
        <v>0</v>
      </c>
      <c r="F433" s="6">
        <v>2277</v>
      </c>
      <c r="G433" s="6">
        <v>3198</v>
      </c>
      <c r="H433" s="6">
        <v>109618</v>
      </c>
      <c r="I433" s="6">
        <v>7.33</v>
      </c>
      <c r="J433" s="6">
        <v>40.950000000000003</v>
      </c>
      <c r="K433" s="6" t="s">
        <v>12224</v>
      </c>
      <c r="L433" s="6" t="b">
        <v>0</v>
      </c>
      <c r="M433" s="5" t="b">
        <f t="shared" si="6"/>
        <v>0</v>
      </c>
    </row>
    <row r="434" spans="1:13" x14ac:dyDescent="0.25">
      <c r="A434" s="10" t="s">
        <v>21472</v>
      </c>
      <c r="B434" s="11" t="s">
        <v>5871</v>
      </c>
      <c r="C434" s="4">
        <v>1</v>
      </c>
      <c r="D434" s="12" t="s">
        <v>5872</v>
      </c>
      <c r="E434" s="4" t="b">
        <v>0</v>
      </c>
      <c r="F434" s="4">
        <v>2841</v>
      </c>
      <c r="G434" s="4">
        <v>4619</v>
      </c>
      <c r="H434" s="4">
        <v>108919</v>
      </c>
      <c r="I434" s="4">
        <v>9.9499999999999993</v>
      </c>
      <c r="J434" s="4">
        <v>29.98</v>
      </c>
      <c r="K434" s="4" t="s">
        <v>12224</v>
      </c>
      <c r="L434" s="4" t="b">
        <v>0</v>
      </c>
      <c r="M434" s="5" t="b">
        <f t="shared" si="6"/>
        <v>0</v>
      </c>
    </row>
    <row r="435" spans="1:13" x14ac:dyDescent="0.25">
      <c r="A435" s="13" t="s">
        <v>21473</v>
      </c>
      <c r="B435" s="14" t="s">
        <v>13021</v>
      </c>
      <c r="C435" s="6">
        <v>1</v>
      </c>
      <c r="D435" s="15" t="s">
        <v>13022</v>
      </c>
      <c r="E435" s="6" t="b">
        <v>0</v>
      </c>
      <c r="F435" s="6">
        <v>185</v>
      </c>
      <c r="G435" s="6">
        <v>1286</v>
      </c>
      <c r="H435" s="6">
        <v>14566</v>
      </c>
      <c r="I435" s="6">
        <v>3.64</v>
      </c>
      <c r="J435" s="6">
        <v>10.96</v>
      </c>
      <c r="K435" s="6" t="s">
        <v>12224</v>
      </c>
      <c r="L435" s="6" t="b">
        <v>0</v>
      </c>
      <c r="M435" s="5" t="b">
        <f t="shared" si="6"/>
        <v>0</v>
      </c>
    </row>
    <row r="436" spans="1:13" x14ac:dyDescent="0.25">
      <c r="A436" s="10" t="s">
        <v>21474</v>
      </c>
      <c r="B436" s="11" t="s">
        <v>13023</v>
      </c>
      <c r="C436" s="4">
        <v>1</v>
      </c>
      <c r="D436" s="12" t="s">
        <v>13024</v>
      </c>
      <c r="E436" s="4" t="b">
        <v>0</v>
      </c>
      <c r="F436" s="4">
        <v>1</v>
      </c>
      <c r="G436" s="4">
        <v>10</v>
      </c>
      <c r="H436" s="4">
        <v>8</v>
      </c>
      <c r="I436" s="4">
        <v>0.81</v>
      </c>
      <c r="J436" s="4">
        <v>0.03</v>
      </c>
      <c r="K436" s="4" t="s">
        <v>12224</v>
      </c>
      <c r="L436" s="4" t="b">
        <v>0</v>
      </c>
      <c r="M436" s="5" t="b">
        <f t="shared" si="6"/>
        <v>0</v>
      </c>
    </row>
    <row r="437" spans="1:13" x14ac:dyDescent="0.25">
      <c r="A437" s="13" t="s">
        <v>21475</v>
      </c>
      <c r="B437" s="14" t="s">
        <v>13025</v>
      </c>
      <c r="C437" s="6">
        <v>1</v>
      </c>
      <c r="D437" s="15" t="s">
        <v>13026</v>
      </c>
      <c r="E437" s="6" t="b">
        <v>0</v>
      </c>
      <c r="F437" s="6">
        <v>100</v>
      </c>
      <c r="G437" s="6">
        <v>388</v>
      </c>
      <c r="H437" s="6">
        <v>18082</v>
      </c>
      <c r="I437" s="6">
        <v>8.75</v>
      </c>
      <c r="J437" s="6">
        <v>5.66</v>
      </c>
      <c r="K437" s="6" t="s">
        <v>12224</v>
      </c>
      <c r="L437" s="6" t="b">
        <v>0</v>
      </c>
      <c r="M437" s="5" t="b">
        <f t="shared" si="6"/>
        <v>0</v>
      </c>
    </row>
    <row r="438" spans="1:13" x14ac:dyDescent="0.25">
      <c r="A438" s="10" t="s">
        <v>21476</v>
      </c>
      <c r="B438" s="11" t="s">
        <v>13027</v>
      </c>
      <c r="C438" s="4">
        <v>1</v>
      </c>
      <c r="D438" s="12" t="s">
        <v>13028</v>
      </c>
      <c r="E438" s="4" t="b">
        <v>0</v>
      </c>
      <c r="F438" s="4">
        <v>339</v>
      </c>
      <c r="G438" s="4">
        <v>1082</v>
      </c>
      <c r="H438" s="4">
        <v>10318</v>
      </c>
      <c r="I438" s="4">
        <v>11.1</v>
      </c>
      <c r="J438" s="4">
        <v>2.5499999999999998</v>
      </c>
      <c r="K438" s="4" t="s">
        <v>12224</v>
      </c>
      <c r="L438" s="4" t="b">
        <v>0</v>
      </c>
      <c r="M438" s="5" t="b">
        <f t="shared" si="6"/>
        <v>0</v>
      </c>
    </row>
    <row r="439" spans="1:13" x14ac:dyDescent="0.25">
      <c r="A439" s="13" t="s">
        <v>21477</v>
      </c>
      <c r="B439" s="14" t="s">
        <v>13029</v>
      </c>
      <c r="C439" s="6">
        <v>1</v>
      </c>
      <c r="D439" s="15" t="s">
        <v>13030</v>
      </c>
      <c r="E439" s="6" t="b">
        <v>0</v>
      </c>
      <c r="F439" s="6">
        <v>151</v>
      </c>
      <c r="G439" s="6">
        <v>320</v>
      </c>
      <c r="H439" s="6">
        <v>11862</v>
      </c>
      <c r="I439" s="6">
        <v>10.9</v>
      </c>
      <c r="J439" s="6">
        <v>2.98</v>
      </c>
      <c r="K439" s="6" t="s">
        <v>12224</v>
      </c>
      <c r="L439" s="6" t="b">
        <v>0</v>
      </c>
      <c r="M439" s="5" t="b">
        <f t="shared" si="6"/>
        <v>0</v>
      </c>
    </row>
    <row r="440" spans="1:13" x14ac:dyDescent="0.25">
      <c r="A440" s="10" t="s">
        <v>21478</v>
      </c>
      <c r="B440" s="11" t="s">
        <v>13031</v>
      </c>
      <c r="C440" s="4">
        <v>1</v>
      </c>
      <c r="D440" s="12" t="s">
        <v>13032</v>
      </c>
      <c r="E440" s="4" t="b">
        <v>0</v>
      </c>
      <c r="F440" s="4">
        <v>1899</v>
      </c>
      <c r="G440" s="4">
        <v>4999</v>
      </c>
      <c r="H440" s="4">
        <v>144468</v>
      </c>
      <c r="I440" s="4">
        <v>6.03</v>
      </c>
      <c r="J440" s="4">
        <v>65.64</v>
      </c>
      <c r="K440" s="4" t="s">
        <v>12224</v>
      </c>
      <c r="L440" s="4" t="b">
        <v>0</v>
      </c>
      <c r="M440" s="5" t="b">
        <f t="shared" si="6"/>
        <v>1</v>
      </c>
    </row>
    <row r="441" spans="1:13" x14ac:dyDescent="0.25">
      <c r="A441" s="13" t="s">
        <v>21479</v>
      </c>
      <c r="B441" s="14" t="s">
        <v>13033</v>
      </c>
      <c r="C441" s="6">
        <v>1</v>
      </c>
      <c r="D441" s="15" t="s">
        <v>13034</v>
      </c>
      <c r="E441" s="6" t="b">
        <v>0</v>
      </c>
      <c r="F441" s="6">
        <v>3</v>
      </c>
      <c r="G441" s="6">
        <v>31</v>
      </c>
      <c r="H441" s="6">
        <v>13</v>
      </c>
      <c r="I441" s="6">
        <v>6.61</v>
      </c>
      <c r="J441" s="6">
        <v>0.01</v>
      </c>
      <c r="K441" s="6" t="s">
        <v>12224</v>
      </c>
      <c r="L441" s="6" t="b">
        <v>0</v>
      </c>
      <c r="M441" s="5" t="b">
        <f t="shared" si="6"/>
        <v>0</v>
      </c>
    </row>
    <row r="442" spans="1:13" x14ac:dyDescent="0.25">
      <c r="A442" s="10" t="s">
        <v>21480</v>
      </c>
      <c r="B442" s="11" t="s">
        <v>13035</v>
      </c>
      <c r="C442" s="4">
        <v>1</v>
      </c>
      <c r="D442" s="12" t="s">
        <v>13036</v>
      </c>
      <c r="E442" s="4" t="b">
        <v>1</v>
      </c>
      <c r="F442" s="4">
        <v>3613</v>
      </c>
      <c r="G442" s="4">
        <v>3811</v>
      </c>
      <c r="H442" s="4">
        <v>15631</v>
      </c>
      <c r="I442" s="4">
        <v>11.42</v>
      </c>
      <c r="J442" s="4">
        <v>3.75</v>
      </c>
      <c r="K442" s="4" t="s">
        <v>12224</v>
      </c>
      <c r="L442" s="4" t="b">
        <v>0</v>
      </c>
      <c r="M442" s="5" t="b">
        <f t="shared" si="6"/>
        <v>0</v>
      </c>
    </row>
    <row r="443" spans="1:13" x14ac:dyDescent="0.25">
      <c r="A443" s="13" t="s">
        <v>21481</v>
      </c>
      <c r="B443" s="14" t="s">
        <v>13037</v>
      </c>
      <c r="C443" s="6">
        <v>1</v>
      </c>
      <c r="D443" s="15" t="s">
        <v>13038</v>
      </c>
      <c r="E443" s="6" t="b">
        <v>0</v>
      </c>
      <c r="F443" s="6">
        <v>14</v>
      </c>
      <c r="G443" s="6">
        <v>71</v>
      </c>
      <c r="H443" s="6">
        <v>2</v>
      </c>
      <c r="I443" s="6">
        <v>6.07</v>
      </c>
      <c r="J443" s="6">
        <v>0</v>
      </c>
      <c r="K443" s="6" t="s">
        <v>12224</v>
      </c>
      <c r="L443" s="6" t="b">
        <v>0</v>
      </c>
      <c r="M443" s="5" t="b">
        <f t="shared" si="6"/>
        <v>0</v>
      </c>
    </row>
    <row r="444" spans="1:13" x14ac:dyDescent="0.25">
      <c r="A444" s="10" t="s">
        <v>21482</v>
      </c>
      <c r="B444" s="11" t="s">
        <v>13039</v>
      </c>
      <c r="C444" s="4">
        <v>1</v>
      </c>
      <c r="D444" s="12" t="s">
        <v>13040</v>
      </c>
      <c r="E444" s="4" t="b">
        <v>0</v>
      </c>
      <c r="F444" s="4">
        <v>1290</v>
      </c>
      <c r="G444" s="4">
        <v>4447</v>
      </c>
      <c r="H444" s="4">
        <v>10100</v>
      </c>
      <c r="I444" s="4">
        <v>5.59</v>
      </c>
      <c r="J444" s="4">
        <v>4.95</v>
      </c>
      <c r="K444" s="4" t="s">
        <v>12224</v>
      </c>
      <c r="L444" s="4" t="b">
        <v>0</v>
      </c>
      <c r="M444" s="5" t="b">
        <f t="shared" si="6"/>
        <v>0</v>
      </c>
    </row>
    <row r="445" spans="1:13" x14ac:dyDescent="0.25">
      <c r="A445" s="13" t="s">
        <v>21483</v>
      </c>
      <c r="B445" s="14" t="s">
        <v>13041</v>
      </c>
      <c r="C445" s="6">
        <v>1</v>
      </c>
      <c r="D445" s="15" t="s">
        <v>13042</v>
      </c>
      <c r="E445" s="6" t="b">
        <v>0</v>
      </c>
      <c r="F445" s="6">
        <v>171</v>
      </c>
      <c r="G445" s="6">
        <v>514</v>
      </c>
      <c r="H445" s="6">
        <v>3469</v>
      </c>
      <c r="I445" s="6">
        <v>0.85</v>
      </c>
      <c r="J445" s="6">
        <v>11.12</v>
      </c>
      <c r="K445" s="6" t="s">
        <v>12224</v>
      </c>
      <c r="L445" s="6" t="b">
        <v>0</v>
      </c>
      <c r="M445" s="5" t="b">
        <f t="shared" si="6"/>
        <v>0</v>
      </c>
    </row>
    <row r="446" spans="1:13" x14ac:dyDescent="0.25">
      <c r="A446" s="10" t="s">
        <v>21484</v>
      </c>
      <c r="B446" s="11" t="s">
        <v>13043</v>
      </c>
      <c r="C446" s="4">
        <v>1</v>
      </c>
      <c r="D446" s="12" t="s">
        <v>13044</v>
      </c>
      <c r="E446" s="4" t="b">
        <v>0</v>
      </c>
      <c r="F446" s="4">
        <v>1720</v>
      </c>
      <c r="G446" s="4">
        <v>1087</v>
      </c>
      <c r="H446" s="4">
        <v>49816</v>
      </c>
      <c r="I446" s="4">
        <v>5.65</v>
      </c>
      <c r="J446" s="4">
        <v>24.16</v>
      </c>
      <c r="K446" s="4" t="s">
        <v>12224</v>
      </c>
      <c r="L446" s="4" t="b">
        <v>0</v>
      </c>
      <c r="M446" s="5" t="b">
        <f t="shared" si="6"/>
        <v>0</v>
      </c>
    </row>
    <row r="447" spans="1:13" x14ac:dyDescent="0.25">
      <c r="A447" s="13" t="s">
        <v>21485</v>
      </c>
      <c r="B447" s="14" t="s">
        <v>13045</v>
      </c>
      <c r="C447" s="6">
        <v>1</v>
      </c>
      <c r="D447" s="15" t="s">
        <v>13046</v>
      </c>
      <c r="E447" s="6" t="b">
        <v>1</v>
      </c>
      <c r="F447" s="6">
        <v>1994</v>
      </c>
      <c r="G447" s="6">
        <v>1717</v>
      </c>
      <c r="H447" s="6">
        <v>2884</v>
      </c>
      <c r="I447" s="6">
        <v>11.86</v>
      </c>
      <c r="J447" s="6">
        <v>0.67</v>
      </c>
      <c r="K447" s="6" t="s">
        <v>12224</v>
      </c>
      <c r="L447" s="6" t="b">
        <v>0</v>
      </c>
      <c r="M447" s="5" t="b">
        <f t="shared" si="6"/>
        <v>0</v>
      </c>
    </row>
    <row r="448" spans="1:13" x14ac:dyDescent="0.25">
      <c r="A448" s="10" t="s">
        <v>21486</v>
      </c>
      <c r="B448" s="11" t="s">
        <v>11107</v>
      </c>
      <c r="C448" s="4">
        <v>1</v>
      </c>
      <c r="D448" s="12" t="s">
        <v>11108</v>
      </c>
      <c r="E448" s="4" t="b">
        <v>0</v>
      </c>
      <c r="F448" s="4">
        <v>514</v>
      </c>
      <c r="G448" s="4">
        <v>402</v>
      </c>
      <c r="H448" s="4">
        <v>43726</v>
      </c>
      <c r="I448" s="4">
        <v>2.14</v>
      </c>
      <c r="J448" s="4">
        <v>55.99</v>
      </c>
      <c r="K448" s="4" t="s">
        <v>12224</v>
      </c>
      <c r="L448" s="4" t="b">
        <v>0</v>
      </c>
      <c r="M448" s="5" t="b">
        <f t="shared" si="6"/>
        <v>0</v>
      </c>
    </row>
    <row r="449" spans="1:13" x14ac:dyDescent="0.25">
      <c r="A449" s="13" t="s">
        <v>21487</v>
      </c>
      <c r="B449" s="14" t="s">
        <v>13047</v>
      </c>
      <c r="C449" s="6">
        <v>1</v>
      </c>
      <c r="D449" s="15" t="s">
        <v>13048</v>
      </c>
      <c r="E449" s="6" t="b">
        <v>0</v>
      </c>
      <c r="F449" s="6">
        <v>682</v>
      </c>
      <c r="G449" s="6">
        <v>1209</v>
      </c>
      <c r="H449" s="6">
        <v>1942</v>
      </c>
      <c r="I449" s="6">
        <v>12.9</v>
      </c>
      <c r="J449" s="6">
        <v>0.41</v>
      </c>
      <c r="K449" s="6" t="s">
        <v>12224</v>
      </c>
      <c r="L449" s="6" t="b">
        <v>0</v>
      </c>
      <c r="M449" s="5" t="b">
        <f t="shared" si="6"/>
        <v>0</v>
      </c>
    </row>
    <row r="450" spans="1:13" x14ac:dyDescent="0.25">
      <c r="A450" s="10" t="s">
        <v>21488</v>
      </c>
      <c r="B450" s="11" t="s">
        <v>7118</v>
      </c>
      <c r="C450" s="4">
        <v>1</v>
      </c>
      <c r="D450" s="12" t="s">
        <v>7119</v>
      </c>
      <c r="E450" s="4" t="b">
        <v>0</v>
      </c>
      <c r="F450" s="4">
        <v>948</v>
      </c>
      <c r="G450" s="4">
        <v>629</v>
      </c>
      <c r="H450" s="4">
        <v>54167</v>
      </c>
      <c r="I450" s="4">
        <v>11.39</v>
      </c>
      <c r="J450" s="4">
        <v>13.03</v>
      </c>
      <c r="K450" s="4" t="s">
        <v>12224</v>
      </c>
      <c r="L450" s="4" t="b">
        <v>0</v>
      </c>
      <c r="M450" s="5" t="b">
        <f t="shared" si="6"/>
        <v>0</v>
      </c>
    </row>
    <row r="451" spans="1:13" x14ac:dyDescent="0.25">
      <c r="A451" s="13" t="s">
        <v>21489</v>
      </c>
      <c r="B451" s="14" t="s">
        <v>7234</v>
      </c>
      <c r="C451" s="6">
        <v>1</v>
      </c>
      <c r="D451" s="15" t="s">
        <v>7235</v>
      </c>
      <c r="E451" s="6" t="b">
        <v>0</v>
      </c>
      <c r="F451" s="6">
        <v>1058</v>
      </c>
      <c r="G451" s="6">
        <v>4989</v>
      </c>
      <c r="H451" s="6">
        <v>43380</v>
      </c>
      <c r="I451" s="6">
        <v>10.52</v>
      </c>
      <c r="J451" s="6">
        <v>11.29</v>
      </c>
      <c r="K451" s="6" t="s">
        <v>12224</v>
      </c>
      <c r="L451" s="6" t="b">
        <v>0</v>
      </c>
      <c r="M451" s="5" t="b">
        <f t="shared" ref="M451:M514" si="7">IF(J451&gt;62.7015,TRUE,FALSE)</f>
        <v>0</v>
      </c>
    </row>
    <row r="452" spans="1:13" x14ac:dyDescent="0.25">
      <c r="A452" s="10" t="s">
        <v>21490</v>
      </c>
      <c r="B452" s="11" t="s">
        <v>13049</v>
      </c>
      <c r="C452" s="4">
        <v>1</v>
      </c>
      <c r="D452" s="12" t="s">
        <v>13050</v>
      </c>
      <c r="E452" s="4" t="b">
        <v>0</v>
      </c>
      <c r="F452" s="4">
        <v>3504</v>
      </c>
      <c r="G452" s="4">
        <v>1709</v>
      </c>
      <c r="H452" s="4">
        <v>74839</v>
      </c>
      <c r="I452" s="4">
        <v>9.16</v>
      </c>
      <c r="J452" s="4">
        <v>22.37</v>
      </c>
      <c r="K452" s="4" t="s">
        <v>12224</v>
      </c>
      <c r="L452" s="4" t="b">
        <v>0</v>
      </c>
      <c r="M452" s="5" t="b">
        <f t="shared" si="7"/>
        <v>0</v>
      </c>
    </row>
    <row r="453" spans="1:13" x14ac:dyDescent="0.25">
      <c r="A453" s="13" t="s">
        <v>21491</v>
      </c>
      <c r="B453" s="14" t="s">
        <v>13051</v>
      </c>
      <c r="C453" s="6">
        <v>1</v>
      </c>
      <c r="D453" s="15" t="s">
        <v>13052</v>
      </c>
      <c r="E453" s="6" t="b">
        <v>0</v>
      </c>
      <c r="F453" s="6">
        <v>1548</v>
      </c>
      <c r="G453" s="6">
        <v>1033</v>
      </c>
      <c r="H453" s="6">
        <v>15999</v>
      </c>
      <c r="I453" s="6">
        <v>9.67</v>
      </c>
      <c r="J453" s="6">
        <v>4.53</v>
      </c>
      <c r="K453" s="6" t="s">
        <v>12224</v>
      </c>
      <c r="L453" s="6" t="b">
        <v>0</v>
      </c>
      <c r="M453" s="5" t="b">
        <f t="shared" si="7"/>
        <v>0</v>
      </c>
    </row>
    <row r="454" spans="1:13" x14ac:dyDescent="0.25">
      <c r="A454" s="10" t="s">
        <v>21492</v>
      </c>
      <c r="B454" s="11" t="s">
        <v>13053</v>
      </c>
      <c r="C454" s="4">
        <v>1</v>
      </c>
      <c r="D454" s="12" t="s">
        <v>13054</v>
      </c>
      <c r="E454" s="4" t="b">
        <v>0</v>
      </c>
      <c r="F454" s="4">
        <v>1</v>
      </c>
      <c r="G454" s="4">
        <v>14</v>
      </c>
      <c r="H454" s="4">
        <v>36</v>
      </c>
      <c r="I454" s="4">
        <v>9.59</v>
      </c>
      <c r="J454" s="4">
        <v>0.01</v>
      </c>
      <c r="K454" s="4" t="s">
        <v>12224</v>
      </c>
      <c r="L454" s="4" t="b">
        <v>0</v>
      </c>
      <c r="M454" s="5" t="b">
        <f t="shared" si="7"/>
        <v>0</v>
      </c>
    </row>
    <row r="455" spans="1:13" x14ac:dyDescent="0.25">
      <c r="A455" s="13" t="s">
        <v>21493</v>
      </c>
      <c r="B455" s="14" t="s">
        <v>13055</v>
      </c>
      <c r="C455" s="6">
        <v>1</v>
      </c>
      <c r="D455" s="15" t="s">
        <v>13056</v>
      </c>
      <c r="E455" s="6" t="b">
        <v>0</v>
      </c>
      <c r="F455" s="6">
        <v>3</v>
      </c>
      <c r="G455" s="6">
        <v>29</v>
      </c>
      <c r="H455" s="6">
        <v>289</v>
      </c>
      <c r="I455" s="6">
        <v>1.1299999999999999</v>
      </c>
      <c r="J455" s="6">
        <v>0.7</v>
      </c>
      <c r="K455" s="6" t="s">
        <v>12224</v>
      </c>
      <c r="L455" s="6" t="b">
        <v>0</v>
      </c>
      <c r="M455" s="5" t="b">
        <f t="shared" si="7"/>
        <v>0</v>
      </c>
    </row>
    <row r="456" spans="1:13" x14ac:dyDescent="0.25">
      <c r="A456" s="10" t="s">
        <v>21494</v>
      </c>
      <c r="B456" s="11" t="s">
        <v>13057</v>
      </c>
      <c r="C456" s="4">
        <v>1</v>
      </c>
      <c r="D456" s="12" t="s">
        <v>13058</v>
      </c>
      <c r="E456" s="4" t="b">
        <v>0</v>
      </c>
      <c r="F456" s="4">
        <v>4</v>
      </c>
      <c r="G456" s="4">
        <v>21</v>
      </c>
      <c r="H456" s="4">
        <v>124</v>
      </c>
      <c r="I456" s="4">
        <v>0.39</v>
      </c>
      <c r="J456" s="4">
        <v>0.88</v>
      </c>
      <c r="K456" s="4" t="s">
        <v>12224</v>
      </c>
      <c r="L456" s="4" t="b">
        <v>0</v>
      </c>
      <c r="M456" s="5" t="b">
        <f t="shared" si="7"/>
        <v>0</v>
      </c>
    </row>
    <row r="457" spans="1:13" x14ac:dyDescent="0.25">
      <c r="A457" s="13" t="s">
        <v>21495</v>
      </c>
      <c r="B457" s="14" t="s">
        <v>13059</v>
      </c>
      <c r="C457" s="6">
        <v>1</v>
      </c>
      <c r="D457" s="15" t="s">
        <v>13060</v>
      </c>
      <c r="E457" s="6" t="b">
        <v>0</v>
      </c>
      <c r="F457" s="6">
        <v>266</v>
      </c>
      <c r="G457" s="6">
        <v>428</v>
      </c>
      <c r="H457" s="6">
        <v>5421</v>
      </c>
      <c r="I457" s="6">
        <v>8.3000000000000007</v>
      </c>
      <c r="J457" s="6">
        <v>1.79</v>
      </c>
      <c r="K457" s="6" t="s">
        <v>12224</v>
      </c>
      <c r="L457" s="6" t="b">
        <v>0</v>
      </c>
      <c r="M457" s="5" t="b">
        <f t="shared" si="7"/>
        <v>0</v>
      </c>
    </row>
    <row r="458" spans="1:13" x14ac:dyDescent="0.25">
      <c r="A458" s="10" t="s">
        <v>21496</v>
      </c>
      <c r="B458" s="11" t="s">
        <v>13061</v>
      </c>
      <c r="C458" s="4">
        <v>1</v>
      </c>
      <c r="D458" s="12" t="s">
        <v>13062</v>
      </c>
      <c r="E458" s="4" t="b">
        <v>0</v>
      </c>
      <c r="F458" s="4">
        <v>4952</v>
      </c>
      <c r="G458" s="4">
        <v>5423</v>
      </c>
      <c r="H458" s="4">
        <v>19637</v>
      </c>
      <c r="I458" s="4">
        <v>8.81</v>
      </c>
      <c r="J458" s="4">
        <v>6.11</v>
      </c>
      <c r="K458" s="4" t="s">
        <v>12224</v>
      </c>
      <c r="L458" s="4" t="b">
        <v>0</v>
      </c>
      <c r="M458" s="5" t="b">
        <f t="shared" si="7"/>
        <v>0</v>
      </c>
    </row>
    <row r="459" spans="1:13" x14ac:dyDescent="0.25">
      <c r="A459" s="13" t="s">
        <v>21497</v>
      </c>
      <c r="B459" s="14" t="s">
        <v>13063</v>
      </c>
      <c r="C459" s="6">
        <v>1</v>
      </c>
      <c r="D459" s="15" t="s">
        <v>13064</v>
      </c>
      <c r="E459" s="6" t="b">
        <v>0</v>
      </c>
      <c r="F459" s="6">
        <v>2</v>
      </c>
      <c r="G459" s="6">
        <v>87</v>
      </c>
      <c r="H459" s="6">
        <v>202</v>
      </c>
      <c r="I459" s="6">
        <v>5.0999999999999996</v>
      </c>
      <c r="J459" s="6">
        <v>0.11</v>
      </c>
      <c r="K459" s="6" t="s">
        <v>12224</v>
      </c>
      <c r="L459" s="6" t="b">
        <v>0</v>
      </c>
      <c r="M459" s="5" t="b">
        <f t="shared" si="7"/>
        <v>0</v>
      </c>
    </row>
    <row r="460" spans="1:13" x14ac:dyDescent="0.25">
      <c r="A460" s="10" t="s">
        <v>21498</v>
      </c>
      <c r="B460" s="11" t="s">
        <v>13065</v>
      </c>
      <c r="C460" s="4">
        <v>1</v>
      </c>
      <c r="D460" s="12" t="s">
        <v>13066</v>
      </c>
      <c r="E460" s="4" t="b">
        <v>0</v>
      </c>
      <c r="F460" s="4">
        <v>35</v>
      </c>
      <c r="G460" s="4">
        <v>84</v>
      </c>
      <c r="H460" s="4">
        <v>591</v>
      </c>
      <c r="I460" s="4">
        <v>2.79</v>
      </c>
      <c r="J460" s="4">
        <v>0.57999999999999996</v>
      </c>
      <c r="K460" s="4" t="s">
        <v>12224</v>
      </c>
      <c r="L460" s="4" t="b">
        <v>0</v>
      </c>
      <c r="M460" s="5" t="b">
        <f t="shared" si="7"/>
        <v>0</v>
      </c>
    </row>
    <row r="461" spans="1:13" x14ac:dyDescent="0.25">
      <c r="A461" s="13" t="s">
        <v>21499</v>
      </c>
      <c r="B461" s="14" t="s">
        <v>13067</v>
      </c>
      <c r="C461" s="6">
        <v>1</v>
      </c>
      <c r="D461" s="15" t="s">
        <v>13068</v>
      </c>
      <c r="E461" s="6" t="b">
        <v>0</v>
      </c>
      <c r="F461" s="6">
        <v>106</v>
      </c>
      <c r="G461" s="6">
        <v>457</v>
      </c>
      <c r="H461" s="6">
        <v>3415</v>
      </c>
      <c r="I461" s="6">
        <v>13.78</v>
      </c>
      <c r="J461" s="6">
        <v>0.68</v>
      </c>
      <c r="K461" s="6" t="s">
        <v>12224</v>
      </c>
      <c r="L461" s="6" t="b">
        <v>0</v>
      </c>
      <c r="M461" s="5" t="b">
        <f t="shared" si="7"/>
        <v>0</v>
      </c>
    </row>
    <row r="462" spans="1:13" x14ac:dyDescent="0.25">
      <c r="A462" s="10" t="s">
        <v>21500</v>
      </c>
      <c r="B462" s="11" t="s">
        <v>13069</v>
      </c>
      <c r="C462" s="4">
        <v>1</v>
      </c>
      <c r="D462" s="12" t="s">
        <v>13070</v>
      </c>
      <c r="E462" s="4" t="b">
        <v>0</v>
      </c>
      <c r="F462" s="4">
        <v>538</v>
      </c>
      <c r="G462" s="4">
        <v>1020</v>
      </c>
      <c r="H462" s="4">
        <v>691</v>
      </c>
      <c r="I462" s="4">
        <v>1.0900000000000001</v>
      </c>
      <c r="J462" s="4">
        <v>1.73</v>
      </c>
      <c r="K462" s="4" t="s">
        <v>12224</v>
      </c>
      <c r="L462" s="4" t="b">
        <v>0</v>
      </c>
      <c r="M462" s="5" t="b">
        <f t="shared" si="7"/>
        <v>0</v>
      </c>
    </row>
    <row r="463" spans="1:13" x14ac:dyDescent="0.25">
      <c r="A463" s="13" t="s">
        <v>21501</v>
      </c>
      <c r="B463" s="14" t="s">
        <v>13071</v>
      </c>
      <c r="C463" s="6">
        <v>1</v>
      </c>
      <c r="D463" s="15" t="s">
        <v>13072</v>
      </c>
      <c r="E463" s="6" t="b">
        <v>0</v>
      </c>
      <c r="F463" s="6">
        <v>97</v>
      </c>
      <c r="G463" s="6">
        <v>242</v>
      </c>
      <c r="H463" s="6">
        <v>23028</v>
      </c>
      <c r="I463" s="6">
        <v>4.68</v>
      </c>
      <c r="J463" s="6">
        <v>13.47</v>
      </c>
      <c r="K463" s="6" t="s">
        <v>12224</v>
      </c>
      <c r="L463" s="6" t="b">
        <v>0</v>
      </c>
      <c r="M463" s="5" t="b">
        <f t="shared" si="7"/>
        <v>0</v>
      </c>
    </row>
    <row r="464" spans="1:13" x14ac:dyDescent="0.25">
      <c r="A464" s="10" t="s">
        <v>21502</v>
      </c>
      <c r="B464" s="11" t="s">
        <v>13073</v>
      </c>
      <c r="C464" s="4">
        <v>1</v>
      </c>
      <c r="D464" s="12" t="s">
        <v>13074</v>
      </c>
      <c r="E464" s="4" t="b">
        <v>0</v>
      </c>
      <c r="F464" s="4">
        <v>90</v>
      </c>
      <c r="G464" s="4">
        <v>147</v>
      </c>
      <c r="H464" s="4">
        <v>362</v>
      </c>
      <c r="I464" s="4">
        <v>4.05</v>
      </c>
      <c r="J464" s="4">
        <v>0.25</v>
      </c>
      <c r="K464" s="4" t="s">
        <v>12224</v>
      </c>
      <c r="L464" s="4" t="b">
        <v>0</v>
      </c>
      <c r="M464" s="5" t="b">
        <f t="shared" si="7"/>
        <v>0</v>
      </c>
    </row>
    <row r="465" spans="1:13" x14ac:dyDescent="0.25">
      <c r="A465" s="13" t="s">
        <v>21503</v>
      </c>
      <c r="B465" s="14" t="s">
        <v>13075</v>
      </c>
      <c r="C465" s="6">
        <v>1</v>
      </c>
      <c r="D465" s="15" t="s">
        <v>13076</v>
      </c>
      <c r="E465" s="6" t="b">
        <v>0</v>
      </c>
      <c r="F465" s="6">
        <v>1058</v>
      </c>
      <c r="G465" s="6">
        <v>3579</v>
      </c>
      <c r="H465" s="6">
        <v>86141</v>
      </c>
      <c r="I465" s="6">
        <v>11.84</v>
      </c>
      <c r="J465" s="6">
        <v>19.940000000000001</v>
      </c>
      <c r="K465" s="6" t="s">
        <v>12224</v>
      </c>
      <c r="L465" s="6" t="b">
        <v>0</v>
      </c>
      <c r="M465" s="5" t="b">
        <f t="shared" si="7"/>
        <v>0</v>
      </c>
    </row>
    <row r="466" spans="1:13" x14ac:dyDescent="0.25">
      <c r="A466" s="10" t="s">
        <v>21504</v>
      </c>
      <c r="B466" s="11" t="s">
        <v>13077</v>
      </c>
      <c r="C466" s="4">
        <v>1</v>
      </c>
      <c r="D466" s="12" t="s">
        <v>13078</v>
      </c>
      <c r="E466" s="4" t="b">
        <v>0</v>
      </c>
      <c r="F466" s="4">
        <v>988</v>
      </c>
      <c r="G466" s="4">
        <v>1823</v>
      </c>
      <c r="H466" s="4">
        <v>12521</v>
      </c>
      <c r="I466" s="4">
        <v>2.39</v>
      </c>
      <c r="J466" s="4">
        <v>14.34</v>
      </c>
      <c r="K466" s="4" t="s">
        <v>12224</v>
      </c>
      <c r="L466" s="4" t="b">
        <v>0</v>
      </c>
      <c r="M466" s="5" t="b">
        <f t="shared" si="7"/>
        <v>0</v>
      </c>
    </row>
    <row r="467" spans="1:13" x14ac:dyDescent="0.25">
      <c r="A467" s="13" t="s">
        <v>21505</v>
      </c>
      <c r="B467" s="14" t="s">
        <v>13079</v>
      </c>
      <c r="C467" s="6">
        <v>1</v>
      </c>
      <c r="D467" s="15" t="s">
        <v>13080</v>
      </c>
      <c r="E467" s="6" t="b">
        <v>0</v>
      </c>
      <c r="F467" s="6">
        <v>105</v>
      </c>
      <c r="G467" s="6">
        <v>774</v>
      </c>
      <c r="H467" s="6">
        <v>3035</v>
      </c>
      <c r="I467" s="6">
        <v>10.3</v>
      </c>
      <c r="J467" s="6">
        <v>0.81</v>
      </c>
      <c r="K467" s="6" t="s">
        <v>12224</v>
      </c>
      <c r="L467" s="6" t="b">
        <v>0</v>
      </c>
      <c r="M467" s="5" t="b">
        <f t="shared" si="7"/>
        <v>0</v>
      </c>
    </row>
    <row r="468" spans="1:13" x14ac:dyDescent="0.25">
      <c r="A468" s="10" t="s">
        <v>21506</v>
      </c>
      <c r="B468" s="11" t="s">
        <v>13081</v>
      </c>
      <c r="C468" s="4">
        <v>1</v>
      </c>
      <c r="D468" s="12" t="s">
        <v>13082</v>
      </c>
      <c r="E468" s="4" t="b">
        <v>0</v>
      </c>
      <c r="F468" s="4">
        <v>1</v>
      </c>
      <c r="G468" s="4">
        <v>131</v>
      </c>
      <c r="H468" s="4">
        <v>2</v>
      </c>
      <c r="I468" s="4">
        <v>0.41</v>
      </c>
      <c r="J468" s="4">
        <v>0.01</v>
      </c>
      <c r="K468" s="4" t="s">
        <v>12224</v>
      </c>
      <c r="L468" s="4" t="b">
        <v>0</v>
      </c>
      <c r="M468" s="5" t="b">
        <f t="shared" si="7"/>
        <v>0</v>
      </c>
    </row>
    <row r="469" spans="1:13" x14ac:dyDescent="0.25">
      <c r="A469" s="13" t="s">
        <v>21507</v>
      </c>
      <c r="B469" s="14" t="s">
        <v>13083</v>
      </c>
      <c r="C469" s="6">
        <v>1</v>
      </c>
      <c r="D469" s="15" t="s">
        <v>13084</v>
      </c>
      <c r="E469" s="6" t="b">
        <v>0</v>
      </c>
      <c r="F469" s="6">
        <v>294</v>
      </c>
      <c r="G469" s="6">
        <v>669</v>
      </c>
      <c r="H469" s="6">
        <v>75301</v>
      </c>
      <c r="I469" s="6">
        <v>2.56</v>
      </c>
      <c r="J469" s="6">
        <v>80.62</v>
      </c>
      <c r="K469" s="6" t="s">
        <v>12224</v>
      </c>
      <c r="L469" s="6" t="b">
        <v>0</v>
      </c>
      <c r="M469" s="5" t="b">
        <f t="shared" si="7"/>
        <v>1</v>
      </c>
    </row>
    <row r="470" spans="1:13" x14ac:dyDescent="0.25">
      <c r="A470" s="10" t="s">
        <v>21508</v>
      </c>
      <c r="B470" s="11" t="s">
        <v>13085</v>
      </c>
      <c r="C470" s="4">
        <v>1</v>
      </c>
      <c r="D470" s="12" t="s">
        <v>13086</v>
      </c>
      <c r="E470" s="4" t="b">
        <v>1</v>
      </c>
      <c r="F470" s="4">
        <v>3954</v>
      </c>
      <c r="G470" s="4">
        <v>880</v>
      </c>
      <c r="H470" s="4">
        <v>8101</v>
      </c>
      <c r="I470" s="4">
        <v>5.1100000000000003</v>
      </c>
      <c r="J470" s="4">
        <v>4.34</v>
      </c>
      <c r="K470" s="4" t="s">
        <v>12224</v>
      </c>
      <c r="L470" s="4" t="b">
        <v>0</v>
      </c>
      <c r="M470" s="5" t="b">
        <f t="shared" si="7"/>
        <v>0</v>
      </c>
    </row>
    <row r="471" spans="1:13" x14ac:dyDescent="0.25">
      <c r="A471" s="13" t="s">
        <v>21509</v>
      </c>
      <c r="B471" s="14" t="s">
        <v>13087</v>
      </c>
      <c r="C471" s="6">
        <v>1</v>
      </c>
      <c r="D471" s="15" t="s">
        <v>13088</v>
      </c>
      <c r="E471" s="6" t="b">
        <v>0</v>
      </c>
      <c r="F471" s="6">
        <v>123</v>
      </c>
      <c r="G471" s="6">
        <v>292</v>
      </c>
      <c r="H471" s="6">
        <v>5597</v>
      </c>
      <c r="I471" s="6">
        <v>2.4700000000000002</v>
      </c>
      <c r="J471" s="6">
        <v>6.2</v>
      </c>
      <c r="K471" s="6" t="s">
        <v>12224</v>
      </c>
      <c r="L471" s="6" t="b">
        <v>0</v>
      </c>
      <c r="M471" s="5" t="b">
        <f t="shared" si="7"/>
        <v>0</v>
      </c>
    </row>
    <row r="472" spans="1:13" x14ac:dyDescent="0.25">
      <c r="A472" s="10" t="s">
        <v>21510</v>
      </c>
      <c r="B472" s="11" t="s">
        <v>13089</v>
      </c>
      <c r="C472" s="4">
        <v>1</v>
      </c>
      <c r="D472" s="12" t="s">
        <v>13090</v>
      </c>
      <c r="E472" s="4" t="b">
        <v>0</v>
      </c>
      <c r="F472" s="4">
        <v>1237</v>
      </c>
      <c r="G472" s="4">
        <v>984</v>
      </c>
      <c r="H472" s="4">
        <v>101157</v>
      </c>
      <c r="I472" s="4">
        <v>3.09</v>
      </c>
      <c r="J472" s="4">
        <v>89.6</v>
      </c>
      <c r="K472" s="4" t="s">
        <v>12224</v>
      </c>
      <c r="L472" s="4" t="b">
        <v>0</v>
      </c>
      <c r="M472" s="5" t="b">
        <f t="shared" si="7"/>
        <v>1</v>
      </c>
    </row>
    <row r="473" spans="1:13" x14ac:dyDescent="0.25">
      <c r="A473" s="13" t="s">
        <v>21511</v>
      </c>
      <c r="B473" s="14" t="s">
        <v>13091</v>
      </c>
      <c r="C473" s="6">
        <v>1</v>
      </c>
      <c r="D473" s="15" t="s">
        <v>13092</v>
      </c>
      <c r="E473" s="6" t="b">
        <v>0</v>
      </c>
      <c r="F473" s="6">
        <v>44</v>
      </c>
      <c r="G473" s="6">
        <v>391</v>
      </c>
      <c r="H473" s="6">
        <v>868</v>
      </c>
      <c r="I473" s="6">
        <v>2.6</v>
      </c>
      <c r="J473" s="6">
        <v>0.92</v>
      </c>
      <c r="K473" s="6" t="s">
        <v>12224</v>
      </c>
      <c r="L473" s="6" t="b">
        <v>0</v>
      </c>
      <c r="M473" s="5" t="b">
        <f t="shared" si="7"/>
        <v>0</v>
      </c>
    </row>
    <row r="474" spans="1:13" x14ac:dyDescent="0.25">
      <c r="A474" s="10" t="s">
        <v>21512</v>
      </c>
      <c r="B474" s="11" t="s">
        <v>13093</v>
      </c>
      <c r="C474" s="4">
        <v>1</v>
      </c>
      <c r="D474" s="12" t="s">
        <v>13094</v>
      </c>
      <c r="E474" s="4" t="b">
        <v>0</v>
      </c>
      <c r="F474" s="4">
        <v>622</v>
      </c>
      <c r="G474" s="4">
        <v>2568</v>
      </c>
      <c r="H474" s="4">
        <v>29578</v>
      </c>
      <c r="I474" s="4">
        <v>4.38</v>
      </c>
      <c r="J474" s="4">
        <v>18.52</v>
      </c>
      <c r="K474" s="4" t="s">
        <v>12224</v>
      </c>
      <c r="L474" s="4" t="b">
        <v>0</v>
      </c>
      <c r="M474" s="5" t="b">
        <f t="shared" si="7"/>
        <v>0</v>
      </c>
    </row>
    <row r="475" spans="1:13" x14ac:dyDescent="0.25">
      <c r="A475" s="13" t="s">
        <v>21513</v>
      </c>
      <c r="B475" s="14" t="s">
        <v>13095</v>
      </c>
      <c r="C475" s="6">
        <v>1</v>
      </c>
      <c r="D475" s="15" t="s">
        <v>13096</v>
      </c>
      <c r="E475" s="6" t="b">
        <v>0</v>
      </c>
      <c r="F475" s="6">
        <v>9</v>
      </c>
      <c r="G475" s="6">
        <v>34</v>
      </c>
      <c r="H475" s="6">
        <v>8</v>
      </c>
      <c r="I475" s="6">
        <v>0.38</v>
      </c>
      <c r="J475" s="6">
        <v>0.06</v>
      </c>
      <c r="K475" s="6" t="s">
        <v>12224</v>
      </c>
      <c r="L475" s="6" t="b">
        <v>0</v>
      </c>
      <c r="M475" s="5" t="b">
        <f t="shared" si="7"/>
        <v>0</v>
      </c>
    </row>
    <row r="476" spans="1:13" x14ac:dyDescent="0.25">
      <c r="A476" s="10" t="s">
        <v>21514</v>
      </c>
      <c r="B476" s="11" t="s">
        <v>13097</v>
      </c>
      <c r="C476" s="4">
        <v>1</v>
      </c>
      <c r="D476" s="12" t="s">
        <v>13098</v>
      </c>
      <c r="E476" s="4" t="b">
        <v>0</v>
      </c>
      <c r="F476" s="4">
        <v>1032</v>
      </c>
      <c r="G476" s="4">
        <v>326</v>
      </c>
      <c r="H476" s="4">
        <v>15145</v>
      </c>
      <c r="I476" s="4">
        <v>2.96</v>
      </c>
      <c r="J476" s="4">
        <v>14.02</v>
      </c>
      <c r="K476" s="4" t="s">
        <v>12224</v>
      </c>
      <c r="L476" s="4" t="b">
        <v>0</v>
      </c>
      <c r="M476" s="5" t="b">
        <f t="shared" si="7"/>
        <v>0</v>
      </c>
    </row>
    <row r="477" spans="1:13" x14ac:dyDescent="0.25">
      <c r="A477" s="13" t="s">
        <v>21515</v>
      </c>
      <c r="B477" s="14" t="s">
        <v>13099</v>
      </c>
      <c r="C477" s="6">
        <v>1</v>
      </c>
      <c r="D477" s="15" t="s">
        <v>13100</v>
      </c>
      <c r="E477" s="6" t="b">
        <v>0</v>
      </c>
      <c r="F477" s="6">
        <v>171</v>
      </c>
      <c r="G477" s="6">
        <v>1761</v>
      </c>
      <c r="H477" s="6">
        <v>6674</v>
      </c>
      <c r="I477" s="6">
        <v>6</v>
      </c>
      <c r="J477" s="6">
        <v>3.05</v>
      </c>
      <c r="K477" s="6" t="s">
        <v>12224</v>
      </c>
      <c r="L477" s="6" t="b">
        <v>0</v>
      </c>
      <c r="M477" s="5" t="b">
        <f t="shared" si="7"/>
        <v>0</v>
      </c>
    </row>
    <row r="478" spans="1:13" x14ac:dyDescent="0.25">
      <c r="A478" s="10" t="s">
        <v>21516</v>
      </c>
      <c r="B478" s="11" t="s">
        <v>13101</v>
      </c>
      <c r="C478" s="4">
        <v>1</v>
      </c>
      <c r="D478" s="12" t="s">
        <v>13102</v>
      </c>
      <c r="E478" s="4" t="b">
        <v>0</v>
      </c>
      <c r="F478" s="4">
        <v>1102</v>
      </c>
      <c r="G478" s="4">
        <v>1716</v>
      </c>
      <c r="H478" s="4">
        <v>8745</v>
      </c>
      <c r="I478" s="4">
        <v>3.24</v>
      </c>
      <c r="J478" s="4">
        <v>7.4</v>
      </c>
      <c r="K478" s="4" t="s">
        <v>12224</v>
      </c>
      <c r="L478" s="4" t="b">
        <v>0</v>
      </c>
      <c r="M478" s="5" t="b">
        <f t="shared" si="7"/>
        <v>0</v>
      </c>
    </row>
    <row r="479" spans="1:13" x14ac:dyDescent="0.25">
      <c r="A479" s="13" t="s">
        <v>21517</v>
      </c>
      <c r="B479" s="14" t="s">
        <v>13103</v>
      </c>
      <c r="C479" s="6">
        <v>1</v>
      </c>
      <c r="D479" s="15" t="s">
        <v>13104</v>
      </c>
      <c r="E479" s="6" t="b">
        <v>0</v>
      </c>
      <c r="F479" s="6">
        <v>205</v>
      </c>
      <c r="G479" s="6">
        <v>586</v>
      </c>
      <c r="H479" s="6">
        <v>5931</v>
      </c>
      <c r="I479" s="6">
        <v>1.1299999999999999</v>
      </c>
      <c r="J479" s="6">
        <v>14.4</v>
      </c>
      <c r="K479" s="6" t="s">
        <v>12224</v>
      </c>
      <c r="L479" s="6" t="b">
        <v>0</v>
      </c>
      <c r="M479" s="5" t="b">
        <f t="shared" si="7"/>
        <v>0</v>
      </c>
    </row>
    <row r="480" spans="1:13" x14ac:dyDescent="0.25">
      <c r="A480" s="10" t="s">
        <v>21518</v>
      </c>
      <c r="B480" s="11" t="s">
        <v>13105</v>
      </c>
      <c r="C480" s="4">
        <v>1</v>
      </c>
      <c r="D480" s="12" t="s">
        <v>13106</v>
      </c>
      <c r="E480" s="4" t="b">
        <v>0</v>
      </c>
      <c r="F480" s="4">
        <v>49</v>
      </c>
      <c r="G480" s="4">
        <v>541</v>
      </c>
      <c r="H480" s="4">
        <v>439</v>
      </c>
      <c r="I480" s="4">
        <v>0.74</v>
      </c>
      <c r="J480" s="4">
        <v>1.62</v>
      </c>
      <c r="K480" s="4" t="s">
        <v>12224</v>
      </c>
      <c r="L480" s="4" t="b">
        <v>0</v>
      </c>
      <c r="M480" s="5" t="b">
        <f t="shared" si="7"/>
        <v>0</v>
      </c>
    </row>
    <row r="481" spans="1:13" x14ac:dyDescent="0.25">
      <c r="A481" s="13" t="s">
        <v>21519</v>
      </c>
      <c r="B481" s="14" t="s">
        <v>13107</v>
      </c>
      <c r="C481" s="6">
        <v>1</v>
      </c>
      <c r="D481" s="15" t="s">
        <v>13108</v>
      </c>
      <c r="E481" s="6" t="b">
        <v>0</v>
      </c>
      <c r="F481" s="6">
        <v>523</v>
      </c>
      <c r="G481" s="6">
        <v>127</v>
      </c>
      <c r="H481" s="6">
        <v>219</v>
      </c>
      <c r="I481" s="6">
        <v>2.67</v>
      </c>
      <c r="J481" s="6">
        <v>0.22</v>
      </c>
      <c r="K481" s="6" t="s">
        <v>12224</v>
      </c>
      <c r="L481" s="6" t="b">
        <v>0</v>
      </c>
      <c r="M481" s="5" t="b">
        <f t="shared" si="7"/>
        <v>0</v>
      </c>
    </row>
    <row r="482" spans="1:13" x14ac:dyDescent="0.25">
      <c r="A482" s="10" t="s">
        <v>21520</v>
      </c>
      <c r="B482" s="11" t="s">
        <v>13109</v>
      </c>
      <c r="C482" s="4">
        <v>1</v>
      </c>
      <c r="D482" s="12" t="s">
        <v>13110</v>
      </c>
      <c r="E482" s="4" t="b">
        <v>1</v>
      </c>
      <c r="F482" s="4">
        <v>5448</v>
      </c>
      <c r="G482" s="4">
        <v>1210</v>
      </c>
      <c r="H482" s="4">
        <v>11615</v>
      </c>
      <c r="I482" s="4">
        <v>12.68</v>
      </c>
      <c r="J482" s="4">
        <v>2.5099999999999998</v>
      </c>
      <c r="K482" s="4" t="s">
        <v>12224</v>
      </c>
      <c r="L482" s="4" t="b">
        <v>0</v>
      </c>
      <c r="M482" s="5" t="b">
        <f t="shared" si="7"/>
        <v>0</v>
      </c>
    </row>
    <row r="483" spans="1:13" x14ac:dyDescent="0.25">
      <c r="A483" s="13" t="s">
        <v>21521</v>
      </c>
      <c r="B483" s="14" t="s">
        <v>13111</v>
      </c>
      <c r="C483" s="6">
        <v>1</v>
      </c>
      <c r="D483" s="15" t="s">
        <v>13112</v>
      </c>
      <c r="E483" s="6" t="b">
        <v>0</v>
      </c>
      <c r="F483" s="6">
        <v>608</v>
      </c>
      <c r="G483" s="6">
        <v>4094</v>
      </c>
      <c r="H483" s="6">
        <v>5714</v>
      </c>
      <c r="I483" s="6">
        <v>12.75</v>
      </c>
      <c r="J483" s="6">
        <v>1.23</v>
      </c>
      <c r="K483" s="6" t="s">
        <v>12224</v>
      </c>
      <c r="L483" s="6" t="b">
        <v>0</v>
      </c>
      <c r="M483" s="5" t="b">
        <f t="shared" si="7"/>
        <v>0</v>
      </c>
    </row>
    <row r="484" spans="1:13" x14ac:dyDescent="0.25">
      <c r="A484" s="10" t="s">
        <v>21522</v>
      </c>
      <c r="B484" s="11" t="s">
        <v>13113</v>
      </c>
      <c r="C484" s="4">
        <v>1</v>
      </c>
      <c r="D484" s="12" t="s">
        <v>13114</v>
      </c>
      <c r="E484" s="4" t="b">
        <v>0</v>
      </c>
      <c r="F484" s="4">
        <v>1867</v>
      </c>
      <c r="G484" s="4">
        <v>1937</v>
      </c>
      <c r="H484" s="4">
        <v>17712</v>
      </c>
      <c r="I484" s="4">
        <v>9.76</v>
      </c>
      <c r="J484" s="4">
        <v>4.97</v>
      </c>
      <c r="K484" s="4" t="s">
        <v>12224</v>
      </c>
      <c r="L484" s="4" t="b">
        <v>0</v>
      </c>
      <c r="M484" s="5" t="b">
        <f t="shared" si="7"/>
        <v>0</v>
      </c>
    </row>
    <row r="485" spans="1:13" x14ac:dyDescent="0.25">
      <c r="A485" s="13" t="s">
        <v>21523</v>
      </c>
      <c r="B485" s="14" t="s">
        <v>13115</v>
      </c>
      <c r="C485" s="6">
        <v>1</v>
      </c>
      <c r="D485" s="15" t="s">
        <v>13116</v>
      </c>
      <c r="E485" s="6" t="b">
        <v>0</v>
      </c>
      <c r="F485" s="6">
        <v>9342</v>
      </c>
      <c r="G485" s="6">
        <v>1060</v>
      </c>
      <c r="H485" s="6">
        <v>6254</v>
      </c>
      <c r="I485" s="6">
        <v>12.64</v>
      </c>
      <c r="J485" s="6">
        <v>1.36</v>
      </c>
      <c r="K485" s="6" t="s">
        <v>12224</v>
      </c>
      <c r="L485" s="6" t="b">
        <v>0</v>
      </c>
      <c r="M485" s="5" t="b">
        <f t="shared" si="7"/>
        <v>0</v>
      </c>
    </row>
    <row r="486" spans="1:13" x14ac:dyDescent="0.25">
      <c r="A486" s="10" t="s">
        <v>21524</v>
      </c>
      <c r="B486" s="11" t="s">
        <v>7792</v>
      </c>
      <c r="C486" s="4">
        <v>1</v>
      </c>
      <c r="D486" s="12" t="s">
        <v>7793</v>
      </c>
      <c r="E486" s="4" t="b">
        <v>0</v>
      </c>
      <c r="F486" s="4">
        <v>34</v>
      </c>
      <c r="G486" s="4">
        <v>120</v>
      </c>
      <c r="H486" s="4">
        <v>4809</v>
      </c>
      <c r="I486" s="4">
        <v>4.03</v>
      </c>
      <c r="J486" s="4">
        <v>3.27</v>
      </c>
      <c r="K486" s="4" t="s">
        <v>12224</v>
      </c>
      <c r="L486" s="4" t="b">
        <v>0</v>
      </c>
      <c r="M486" s="5" t="b">
        <f t="shared" si="7"/>
        <v>0</v>
      </c>
    </row>
    <row r="487" spans="1:13" x14ac:dyDescent="0.25">
      <c r="A487" s="13" t="s">
        <v>21525</v>
      </c>
      <c r="B487" s="14" t="s">
        <v>13117</v>
      </c>
      <c r="C487" s="6">
        <v>1</v>
      </c>
      <c r="D487" s="15" t="s">
        <v>13118</v>
      </c>
      <c r="E487" s="6" t="b">
        <v>0</v>
      </c>
      <c r="F487" s="6">
        <v>9</v>
      </c>
      <c r="G487" s="6">
        <v>19</v>
      </c>
      <c r="H487" s="6">
        <v>419</v>
      </c>
      <c r="I487" s="6">
        <v>4.0999999999999996</v>
      </c>
      <c r="J487" s="6">
        <v>0.28000000000000003</v>
      </c>
      <c r="K487" s="6" t="s">
        <v>12224</v>
      </c>
      <c r="L487" s="6" t="b">
        <v>0</v>
      </c>
      <c r="M487" s="5" t="b">
        <f t="shared" si="7"/>
        <v>0</v>
      </c>
    </row>
    <row r="488" spans="1:13" x14ac:dyDescent="0.25">
      <c r="A488" s="10" t="s">
        <v>21526</v>
      </c>
      <c r="B488" s="11" t="s">
        <v>13119</v>
      </c>
      <c r="C488" s="4">
        <v>1</v>
      </c>
      <c r="D488" s="12" t="s">
        <v>13120</v>
      </c>
      <c r="E488" s="4" t="b">
        <v>0</v>
      </c>
      <c r="F488" s="4">
        <v>735</v>
      </c>
      <c r="G488" s="4">
        <v>708</v>
      </c>
      <c r="H488" s="4">
        <v>914</v>
      </c>
      <c r="I488" s="4">
        <v>11.68</v>
      </c>
      <c r="J488" s="4">
        <v>0.21</v>
      </c>
      <c r="K488" s="4" t="s">
        <v>12224</v>
      </c>
      <c r="L488" s="4" t="b">
        <v>0</v>
      </c>
      <c r="M488" s="5" t="b">
        <f t="shared" si="7"/>
        <v>0</v>
      </c>
    </row>
    <row r="489" spans="1:13" x14ac:dyDescent="0.25">
      <c r="A489" s="13" t="s">
        <v>21527</v>
      </c>
      <c r="B489" s="14" t="s">
        <v>13121</v>
      </c>
      <c r="C489" s="6">
        <v>1</v>
      </c>
      <c r="D489" s="15" t="s">
        <v>13122</v>
      </c>
      <c r="E489" s="6" t="b">
        <v>0</v>
      </c>
      <c r="F489" s="6">
        <v>2</v>
      </c>
      <c r="G489" s="6">
        <v>46</v>
      </c>
      <c r="H489" s="6">
        <v>46</v>
      </c>
      <c r="I489" s="6">
        <v>1.98</v>
      </c>
      <c r="J489" s="6">
        <v>0.06</v>
      </c>
      <c r="K489" s="6" t="s">
        <v>12224</v>
      </c>
      <c r="L489" s="6" t="b">
        <v>0</v>
      </c>
      <c r="M489" s="5" t="b">
        <f t="shared" si="7"/>
        <v>0</v>
      </c>
    </row>
    <row r="490" spans="1:13" x14ac:dyDescent="0.25">
      <c r="A490" s="10" t="s">
        <v>21528</v>
      </c>
      <c r="B490" s="11" t="s">
        <v>13123</v>
      </c>
      <c r="C490" s="4">
        <v>1</v>
      </c>
      <c r="D490" s="12" t="s">
        <v>13124</v>
      </c>
      <c r="E490" s="4" t="b">
        <v>0</v>
      </c>
      <c r="F490" s="4">
        <v>18383</v>
      </c>
      <c r="G490" s="4">
        <v>381</v>
      </c>
      <c r="H490" s="4">
        <v>14972</v>
      </c>
      <c r="I490" s="4">
        <v>11.79</v>
      </c>
      <c r="J490" s="4">
        <v>3.48</v>
      </c>
      <c r="K490" s="4" t="s">
        <v>12224</v>
      </c>
      <c r="L490" s="4" t="b">
        <v>0</v>
      </c>
      <c r="M490" s="5" t="b">
        <f t="shared" si="7"/>
        <v>0</v>
      </c>
    </row>
    <row r="491" spans="1:13" x14ac:dyDescent="0.25">
      <c r="A491" s="13" t="s">
        <v>21529</v>
      </c>
      <c r="B491" s="14" t="s">
        <v>13125</v>
      </c>
      <c r="C491" s="6">
        <v>1</v>
      </c>
      <c r="D491" s="15" t="s">
        <v>13126</v>
      </c>
      <c r="E491" s="6" t="b">
        <v>0</v>
      </c>
      <c r="F491" s="6">
        <v>438</v>
      </c>
      <c r="G491" s="6">
        <v>277</v>
      </c>
      <c r="H491" s="6">
        <v>19650</v>
      </c>
      <c r="I491" s="6">
        <v>9.58</v>
      </c>
      <c r="J491" s="6">
        <v>5.62</v>
      </c>
      <c r="K491" s="6" t="s">
        <v>12224</v>
      </c>
      <c r="L491" s="6" t="b">
        <v>0</v>
      </c>
      <c r="M491" s="5" t="b">
        <f t="shared" si="7"/>
        <v>0</v>
      </c>
    </row>
    <row r="492" spans="1:13" x14ac:dyDescent="0.25">
      <c r="A492" s="10" t="s">
        <v>21530</v>
      </c>
      <c r="B492" s="11" t="s">
        <v>13127</v>
      </c>
      <c r="C492" s="4">
        <v>1</v>
      </c>
      <c r="D492" s="12" t="s">
        <v>13128</v>
      </c>
      <c r="E492" s="4" t="b">
        <v>0</v>
      </c>
      <c r="F492" s="4">
        <v>117</v>
      </c>
      <c r="G492" s="4">
        <v>1134</v>
      </c>
      <c r="H492" s="4">
        <v>1233</v>
      </c>
      <c r="I492" s="4">
        <v>0.87</v>
      </c>
      <c r="J492" s="4">
        <v>3.87</v>
      </c>
      <c r="K492" s="4" t="s">
        <v>12224</v>
      </c>
      <c r="L492" s="4" t="b">
        <v>0</v>
      </c>
      <c r="M492" s="5" t="b">
        <f t="shared" si="7"/>
        <v>0</v>
      </c>
    </row>
    <row r="493" spans="1:13" x14ac:dyDescent="0.25">
      <c r="A493" s="13" t="s">
        <v>21531</v>
      </c>
      <c r="B493" s="14" t="s">
        <v>13129</v>
      </c>
      <c r="C493" s="6">
        <v>1</v>
      </c>
      <c r="D493" s="15" t="s">
        <v>13130</v>
      </c>
      <c r="E493" s="6" t="b">
        <v>0</v>
      </c>
      <c r="F493" s="6">
        <v>27</v>
      </c>
      <c r="G493" s="6">
        <v>210</v>
      </c>
      <c r="H493" s="6">
        <v>3400</v>
      </c>
      <c r="I493" s="6">
        <v>8.27</v>
      </c>
      <c r="J493" s="6">
        <v>1.1299999999999999</v>
      </c>
      <c r="K493" s="6" t="s">
        <v>12224</v>
      </c>
      <c r="L493" s="6" t="b">
        <v>0</v>
      </c>
      <c r="M493" s="5" t="b">
        <f t="shared" si="7"/>
        <v>0</v>
      </c>
    </row>
    <row r="494" spans="1:13" x14ac:dyDescent="0.25">
      <c r="A494" s="10" t="s">
        <v>21532</v>
      </c>
      <c r="B494" s="11" t="s">
        <v>13131</v>
      </c>
      <c r="C494" s="4">
        <v>1</v>
      </c>
      <c r="D494" s="12" t="s">
        <v>13132</v>
      </c>
      <c r="E494" s="4" t="b">
        <v>0</v>
      </c>
      <c r="F494" s="4">
        <v>1832</v>
      </c>
      <c r="G494" s="4">
        <v>4994</v>
      </c>
      <c r="H494" s="4">
        <v>20781</v>
      </c>
      <c r="I494" s="4">
        <v>12.82</v>
      </c>
      <c r="J494" s="4">
        <v>4.4400000000000004</v>
      </c>
      <c r="K494" s="4" t="s">
        <v>12224</v>
      </c>
      <c r="L494" s="4" t="b">
        <v>0</v>
      </c>
      <c r="M494" s="5" t="b">
        <f t="shared" si="7"/>
        <v>0</v>
      </c>
    </row>
    <row r="495" spans="1:13" x14ac:dyDescent="0.25">
      <c r="A495" s="13" t="s">
        <v>21533</v>
      </c>
      <c r="B495" s="14" t="s">
        <v>13133</v>
      </c>
      <c r="C495" s="6">
        <v>1</v>
      </c>
      <c r="D495" s="15" t="s">
        <v>13134</v>
      </c>
      <c r="E495" s="6" t="b">
        <v>0</v>
      </c>
      <c r="F495" s="6">
        <v>340</v>
      </c>
      <c r="G495" s="6">
        <v>373</v>
      </c>
      <c r="H495" s="6">
        <v>1769</v>
      </c>
      <c r="I495" s="6">
        <v>4.2699999999999996</v>
      </c>
      <c r="J495" s="6">
        <v>1.1299999999999999</v>
      </c>
      <c r="K495" s="6" t="s">
        <v>12224</v>
      </c>
      <c r="L495" s="6" t="b">
        <v>0</v>
      </c>
      <c r="M495" s="5" t="b">
        <f t="shared" si="7"/>
        <v>0</v>
      </c>
    </row>
    <row r="496" spans="1:13" x14ac:dyDescent="0.25">
      <c r="A496" s="10" t="s">
        <v>21534</v>
      </c>
      <c r="B496" s="11" t="s">
        <v>13135</v>
      </c>
      <c r="C496" s="4">
        <v>1</v>
      </c>
      <c r="D496" s="12" t="s">
        <v>13136</v>
      </c>
      <c r="E496" s="4" t="b">
        <v>0</v>
      </c>
      <c r="F496" s="4">
        <v>376</v>
      </c>
      <c r="G496" s="4">
        <v>891</v>
      </c>
      <c r="H496" s="4">
        <v>3855</v>
      </c>
      <c r="I496" s="4">
        <v>3.06</v>
      </c>
      <c r="J496" s="4">
        <v>3.45</v>
      </c>
      <c r="K496" s="4" t="s">
        <v>12224</v>
      </c>
      <c r="L496" s="4" t="b">
        <v>0</v>
      </c>
      <c r="M496" s="5" t="b">
        <f t="shared" si="7"/>
        <v>0</v>
      </c>
    </row>
    <row r="497" spans="1:13" x14ac:dyDescent="0.25">
      <c r="A497" s="13" t="s">
        <v>21535</v>
      </c>
      <c r="B497" s="14" t="s">
        <v>13137</v>
      </c>
      <c r="C497" s="6">
        <v>1</v>
      </c>
      <c r="D497" s="15" t="s">
        <v>13138</v>
      </c>
      <c r="E497" s="6" t="b">
        <v>0</v>
      </c>
      <c r="F497" s="6">
        <v>19</v>
      </c>
      <c r="G497" s="6">
        <v>58</v>
      </c>
      <c r="H497" s="6">
        <v>353</v>
      </c>
      <c r="I497" s="6">
        <v>12.62</v>
      </c>
      <c r="J497" s="6">
        <v>0.08</v>
      </c>
      <c r="K497" s="6" t="s">
        <v>12224</v>
      </c>
      <c r="L497" s="6" t="b">
        <v>0</v>
      </c>
      <c r="M497" s="5" t="b">
        <f t="shared" si="7"/>
        <v>0</v>
      </c>
    </row>
    <row r="498" spans="1:13" x14ac:dyDescent="0.25">
      <c r="A498" s="10" t="s">
        <v>21536</v>
      </c>
      <c r="B498" s="11" t="s">
        <v>13139</v>
      </c>
      <c r="C498" s="4">
        <v>1</v>
      </c>
      <c r="D498" s="12" t="s">
        <v>13140</v>
      </c>
      <c r="E498" s="4" t="b">
        <v>0</v>
      </c>
      <c r="F498" s="4">
        <v>135</v>
      </c>
      <c r="G498" s="4">
        <v>312</v>
      </c>
      <c r="H498" s="4">
        <v>991</v>
      </c>
      <c r="I498" s="4">
        <v>2.0499999999999998</v>
      </c>
      <c r="J498" s="4">
        <v>1.32</v>
      </c>
      <c r="K498" s="4" t="s">
        <v>12224</v>
      </c>
      <c r="L498" s="4" t="b">
        <v>0</v>
      </c>
      <c r="M498" s="5" t="b">
        <f t="shared" si="7"/>
        <v>0</v>
      </c>
    </row>
    <row r="499" spans="1:13" x14ac:dyDescent="0.25">
      <c r="A499" s="13" t="s">
        <v>21537</v>
      </c>
      <c r="B499" s="14" t="s">
        <v>13141</v>
      </c>
      <c r="C499" s="6">
        <v>1</v>
      </c>
      <c r="D499" s="15" t="s">
        <v>13142</v>
      </c>
      <c r="E499" s="6" t="b">
        <v>0</v>
      </c>
      <c r="F499" s="6">
        <v>113</v>
      </c>
      <c r="G499" s="6">
        <v>586</v>
      </c>
      <c r="H499" s="6">
        <v>737</v>
      </c>
      <c r="I499" s="6">
        <v>1.84</v>
      </c>
      <c r="J499" s="6">
        <v>1.1000000000000001</v>
      </c>
      <c r="K499" s="6" t="s">
        <v>12224</v>
      </c>
      <c r="L499" s="6" t="b">
        <v>0</v>
      </c>
      <c r="M499" s="5" t="b">
        <f t="shared" si="7"/>
        <v>0</v>
      </c>
    </row>
    <row r="500" spans="1:13" x14ac:dyDescent="0.25">
      <c r="A500" s="10" t="s">
        <v>21538</v>
      </c>
      <c r="B500" s="11" t="s">
        <v>13143</v>
      </c>
      <c r="C500" s="4">
        <v>1</v>
      </c>
      <c r="D500" s="12" t="s">
        <v>13144</v>
      </c>
      <c r="E500" s="4" t="b">
        <v>0</v>
      </c>
      <c r="F500" s="4">
        <v>277</v>
      </c>
      <c r="G500" s="4">
        <v>264</v>
      </c>
      <c r="H500" s="4">
        <v>103890</v>
      </c>
      <c r="I500" s="4">
        <v>10.37</v>
      </c>
      <c r="J500" s="4">
        <v>27.46</v>
      </c>
      <c r="K500" s="4" t="s">
        <v>12224</v>
      </c>
      <c r="L500" s="4" t="b">
        <v>0</v>
      </c>
      <c r="M500" s="5" t="b">
        <f t="shared" si="7"/>
        <v>0</v>
      </c>
    </row>
    <row r="501" spans="1:13" x14ac:dyDescent="0.25">
      <c r="A501" s="13" t="s">
        <v>21539</v>
      </c>
      <c r="B501" s="14" t="s">
        <v>13145</v>
      </c>
      <c r="C501" s="6">
        <v>1</v>
      </c>
      <c r="D501" s="15" t="s">
        <v>13146</v>
      </c>
      <c r="E501" s="6" t="b">
        <v>0</v>
      </c>
      <c r="F501" s="6">
        <v>32</v>
      </c>
      <c r="G501" s="6">
        <v>57</v>
      </c>
      <c r="H501" s="6">
        <v>15681</v>
      </c>
      <c r="I501" s="6">
        <v>5.72</v>
      </c>
      <c r="J501" s="6">
        <v>7.51</v>
      </c>
      <c r="K501" s="6" t="s">
        <v>12224</v>
      </c>
      <c r="L501" s="6" t="b">
        <v>0</v>
      </c>
      <c r="M501" s="5" t="b">
        <f t="shared" si="7"/>
        <v>0</v>
      </c>
    </row>
    <row r="502" spans="1:13" x14ac:dyDescent="0.25">
      <c r="A502" s="10" t="s">
        <v>21540</v>
      </c>
      <c r="B502" s="11" t="s">
        <v>13147</v>
      </c>
      <c r="C502" s="4">
        <v>1</v>
      </c>
      <c r="D502" s="12" t="s">
        <v>13148</v>
      </c>
      <c r="E502" s="4" t="b">
        <v>0</v>
      </c>
      <c r="F502" s="4">
        <v>335</v>
      </c>
      <c r="G502" s="4">
        <v>633</v>
      </c>
      <c r="H502" s="4">
        <v>60611</v>
      </c>
      <c r="I502" s="4">
        <v>8.9499999999999993</v>
      </c>
      <c r="J502" s="4">
        <v>18.55</v>
      </c>
      <c r="K502" s="4" t="s">
        <v>12224</v>
      </c>
      <c r="L502" s="4" t="b">
        <v>0</v>
      </c>
      <c r="M502" s="5" t="b">
        <f t="shared" si="7"/>
        <v>0</v>
      </c>
    </row>
    <row r="503" spans="1:13" x14ac:dyDescent="0.25">
      <c r="A503" s="13" t="s">
        <v>21541</v>
      </c>
      <c r="B503" s="14" t="s">
        <v>13149</v>
      </c>
      <c r="C503" s="6">
        <v>1</v>
      </c>
      <c r="D503" s="15" t="s">
        <v>13150</v>
      </c>
      <c r="E503" s="6" t="b">
        <v>0</v>
      </c>
      <c r="F503" s="6">
        <v>14</v>
      </c>
      <c r="G503" s="6">
        <v>246</v>
      </c>
      <c r="H503" s="6">
        <v>1222</v>
      </c>
      <c r="I503" s="6">
        <v>2.61</v>
      </c>
      <c r="J503" s="6">
        <v>1.28</v>
      </c>
      <c r="K503" s="6" t="s">
        <v>12224</v>
      </c>
      <c r="L503" s="6" t="b">
        <v>0</v>
      </c>
      <c r="M503" s="5" t="b">
        <f t="shared" si="7"/>
        <v>0</v>
      </c>
    </row>
    <row r="504" spans="1:13" x14ac:dyDescent="0.25">
      <c r="A504" s="10" t="s">
        <v>21542</v>
      </c>
      <c r="B504" s="11" t="s">
        <v>13151</v>
      </c>
      <c r="C504" s="4">
        <v>1</v>
      </c>
      <c r="D504" s="12" t="s">
        <v>13152</v>
      </c>
      <c r="E504" s="4" t="b">
        <v>0</v>
      </c>
      <c r="F504" s="4">
        <v>11</v>
      </c>
      <c r="G504" s="4">
        <v>22</v>
      </c>
      <c r="H504" s="4">
        <v>11</v>
      </c>
      <c r="I504" s="4">
        <v>1.42</v>
      </c>
      <c r="J504" s="4">
        <v>0.02</v>
      </c>
      <c r="K504" s="4" t="s">
        <v>12224</v>
      </c>
      <c r="L504" s="4" t="b">
        <v>0</v>
      </c>
      <c r="M504" s="5" t="b">
        <f t="shared" si="7"/>
        <v>0</v>
      </c>
    </row>
    <row r="505" spans="1:13" x14ac:dyDescent="0.25">
      <c r="A505" s="13" t="s">
        <v>21543</v>
      </c>
      <c r="B505" s="14" t="s">
        <v>9008</v>
      </c>
      <c r="C505" s="6">
        <v>1</v>
      </c>
      <c r="D505" s="15" t="s">
        <v>9009</v>
      </c>
      <c r="E505" s="6" t="b">
        <v>0</v>
      </c>
      <c r="F505" s="6">
        <v>226</v>
      </c>
      <c r="G505" s="6">
        <v>119</v>
      </c>
      <c r="H505" s="6">
        <v>13139</v>
      </c>
      <c r="I505" s="6">
        <v>1.53</v>
      </c>
      <c r="J505" s="6">
        <v>23.5</v>
      </c>
      <c r="K505" s="6" t="s">
        <v>12224</v>
      </c>
      <c r="L505" s="6" t="b">
        <v>0</v>
      </c>
      <c r="M505" s="5" t="b">
        <f t="shared" si="7"/>
        <v>0</v>
      </c>
    </row>
    <row r="506" spans="1:13" x14ac:dyDescent="0.25">
      <c r="A506" s="10" t="s">
        <v>21544</v>
      </c>
      <c r="B506" s="11" t="s">
        <v>13153</v>
      </c>
      <c r="C506" s="4">
        <v>1</v>
      </c>
      <c r="D506" s="12" t="s">
        <v>13154</v>
      </c>
      <c r="E506" s="4" t="b">
        <v>0</v>
      </c>
      <c r="F506" s="4">
        <v>19</v>
      </c>
      <c r="G506" s="4">
        <v>246</v>
      </c>
      <c r="H506" s="4">
        <v>1555</v>
      </c>
      <c r="I506" s="4">
        <v>6.99</v>
      </c>
      <c r="J506" s="4">
        <v>0.61</v>
      </c>
      <c r="K506" s="4" t="s">
        <v>12224</v>
      </c>
      <c r="L506" s="4" t="b">
        <v>0</v>
      </c>
      <c r="M506" s="5" t="b">
        <f t="shared" si="7"/>
        <v>0</v>
      </c>
    </row>
    <row r="507" spans="1:13" x14ac:dyDescent="0.25">
      <c r="A507" s="13" t="s">
        <v>21545</v>
      </c>
      <c r="B507" s="14" t="s">
        <v>13155</v>
      </c>
      <c r="C507" s="6">
        <v>1</v>
      </c>
      <c r="D507" s="15" t="s">
        <v>13156</v>
      </c>
      <c r="E507" s="6" t="b">
        <v>0</v>
      </c>
      <c r="F507" s="6">
        <v>23</v>
      </c>
      <c r="G507" s="6">
        <v>111</v>
      </c>
      <c r="H507" s="6">
        <v>215</v>
      </c>
      <c r="I507" s="6">
        <v>7.97</v>
      </c>
      <c r="J507" s="6">
        <v>7.0000000000000007E-2</v>
      </c>
      <c r="K507" s="6" t="s">
        <v>12224</v>
      </c>
      <c r="L507" s="6" t="b">
        <v>0</v>
      </c>
      <c r="M507" s="5" t="b">
        <f t="shared" si="7"/>
        <v>0</v>
      </c>
    </row>
    <row r="508" spans="1:13" x14ac:dyDescent="0.25">
      <c r="A508" s="10" t="s">
        <v>21546</v>
      </c>
      <c r="B508" s="11" t="s">
        <v>13157</v>
      </c>
      <c r="C508" s="4">
        <v>1</v>
      </c>
      <c r="D508" s="12" t="s">
        <v>13158</v>
      </c>
      <c r="E508" s="4" t="b">
        <v>0</v>
      </c>
      <c r="F508" s="4">
        <v>210</v>
      </c>
      <c r="G508" s="4">
        <v>343</v>
      </c>
      <c r="H508" s="4">
        <v>3848</v>
      </c>
      <c r="I508" s="4">
        <v>0.63</v>
      </c>
      <c r="J508" s="4">
        <v>16.73</v>
      </c>
      <c r="K508" s="4" t="s">
        <v>12224</v>
      </c>
      <c r="L508" s="4" t="b">
        <v>0</v>
      </c>
      <c r="M508" s="5" t="b">
        <f t="shared" si="7"/>
        <v>0</v>
      </c>
    </row>
    <row r="509" spans="1:13" x14ac:dyDescent="0.25">
      <c r="A509" s="13" t="s">
        <v>21547</v>
      </c>
      <c r="B509" s="14" t="s">
        <v>7284</v>
      </c>
      <c r="C509" s="6">
        <v>1</v>
      </c>
      <c r="D509" s="15" t="s">
        <v>7285</v>
      </c>
      <c r="E509" s="6" t="b">
        <v>0</v>
      </c>
      <c r="F509" s="6">
        <v>1359</v>
      </c>
      <c r="G509" s="6">
        <v>1657</v>
      </c>
      <c r="H509" s="6">
        <v>135215</v>
      </c>
      <c r="I509" s="6">
        <v>10.1</v>
      </c>
      <c r="J509" s="6">
        <v>36.69</v>
      </c>
      <c r="K509" s="6" t="s">
        <v>12224</v>
      </c>
      <c r="L509" s="6" t="b">
        <v>0</v>
      </c>
      <c r="M509" s="5" t="b">
        <f t="shared" si="7"/>
        <v>0</v>
      </c>
    </row>
    <row r="510" spans="1:13" x14ac:dyDescent="0.25">
      <c r="A510" s="10" t="s">
        <v>21548</v>
      </c>
      <c r="B510" s="11" t="s">
        <v>13159</v>
      </c>
      <c r="C510" s="4">
        <v>1</v>
      </c>
      <c r="D510" s="12" t="s">
        <v>13160</v>
      </c>
      <c r="E510" s="4" t="b">
        <v>0</v>
      </c>
      <c r="F510" s="4">
        <v>264</v>
      </c>
      <c r="G510" s="4">
        <v>297</v>
      </c>
      <c r="H510" s="4">
        <v>16967</v>
      </c>
      <c r="I510" s="4">
        <v>9.93</v>
      </c>
      <c r="J510" s="4">
        <v>4.68</v>
      </c>
      <c r="K510" s="4" t="s">
        <v>12224</v>
      </c>
      <c r="L510" s="4" t="b">
        <v>0</v>
      </c>
      <c r="M510" s="5" t="b">
        <f t="shared" si="7"/>
        <v>0</v>
      </c>
    </row>
    <row r="511" spans="1:13" x14ac:dyDescent="0.25">
      <c r="A511" s="13" t="s">
        <v>21549</v>
      </c>
      <c r="B511" s="14" t="s">
        <v>13161</v>
      </c>
      <c r="C511" s="6">
        <v>1</v>
      </c>
      <c r="D511" s="15" t="s">
        <v>13162</v>
      </c>
      <c r="E511" s="6" t="b">
        <v>1</v>
      </c>
      <c r="F511" s="6">
        <v>2811</v>
      </c>
      <c r="G511" s="6">
        <v>1393</v>
      </c>
      <c r="H511" s="6">
        <v>38158</v>
      </c>
      <c r="I511" s="6">
        <v>12.95</v>
      </c>
      <c r="J511" s="6">
        <v>8.07</v>
      </c>
      <c r="K511" s="6" t="s">
        <v>12224</v>
      </c>
      <c r="L511" s="6" t="b">
        <v>0</v>
      </c>
      <c r="M511" s="5" t="b">
        <f t="shared" si="7"/>
        <v>0</v>
      </c>
    </row>
    <row r="512" spans="1:13" x14ac:dyDescent="0.25">
      <c r="A512" s="10" t="s">
        <v>21550</v>
      </c>
      <c r="B512" s="11" t="s">
        <v>13163</v>
      </c>
      <c r="C512" s="4">
        <v>1</v>
      </c>
      <c r="D512" s="12" t="s">
        <v>13164</v>
      </c>
      <c r="E512" s="4" t="b">
        <v>0</v>
      </c>
      <c r="F512" s="4">
        <v>1640</v>
      </c>
      <c r="G512" s="4">
        <v>4854</v>
      </c>
      <c r="H512" s="4">
        <v>14167</v>
      </c>
      <c r="I512" s="4">
        <v>2.95</v>
      </c>
      <c r="J512" s="4">
        <v>13.17</v>
      </c>
      <c r="K512" s="4" t="s">
        <v>12224</v>
      </c>
      <c r="L512" s="4" t="b">
        <v>0</v>
      </c>
      <c r="M512" s="5" t="b">
        <f t="shared" si="7"/>
        <v>0</v>
      </c>
    </row>
    <row r="513" spans="1:13" x14ac:dyDescent="0.25">
      <c r="A513" s="13" t="s">
        <v>21551</v>
      </c>
      <c r="B513" s="14" t="s">
        <v>13165</v>
      </c>
      <c r="C513" s="6">
        <v>1</v>
      </c>
      <c r="D513" s="15" t="s">
        <v>13166</v>
      </c>
      <c r="E513" s="6" t="b">
        <v>0</v>
      </c>
      <c r="F513" s="6">
        <v>3497</v>
      </c>
      <c r="G513" s="6">
        <v>2096</v>
      </c>
      <c r="H513" s="6">
        <v>36965</v>
      </c>
      <c r="I513" s="6">
        <v>12.67</v>
      </c>
      <c r="J513" s="6">
        <v>7.99</v>
      </c>
      <c r="K513" s="6" t="s">
        <v>12224</v>
      </c>
      <c r="L513" s="6" t="b">
        <v>0</v>
      </c>
      <c r="M513" s="5" t="b">
        <f t="shared" si="7"/>
        <v>0</v>
      </c>
    </row>
    <row r="514" spans="1:13" x14ac:dyDescent="0.25">
      <c r="A514" s="10" t="s">
        <v>21552</v>
      </c>
      <c r="B514" s="11" t="s">
        <v>13167</v>
      </c>
      <c r="C514" s="4">
        <v>1</v>
      </c>
      <c r="D514" s="12" t="s">
        <v>13168</v>
      </c>
      <c r="E514" s="4" t="b">
        <v>0</v>
      </c>
      <c r="F514" s="4">
        <v>2183</v>
      </c>
      <c r="G514" s="4">
        <v>453</v>
      </c>
      <c r="H514" s="4">
        <v>108450</v>
      </c>
      <c r="I514" s="4">
        <v>7.43</v>
      </c>
      <c r="J514" s="4">
        <v>39.97</v>
      </c>
      <c r="K514" s="4" t="s">
        <v>12224</v>
      </c>
      <c r="L514" s="4" t="b">
        <v>0</v>
      </c>
      <c r="M514" s="5" t="b">
        <f t="shared" si="7"/>
        <v>0</v>
      </c>
    </row>
    <row r="515" spans="1:13" x14ac:dyDescent="0.25">
      <c r="A515" s="13" t="s">
        <v>21553</v>
      </c>
      <c r="B515" s="14" t="s">
        <v>13169</v>
      </c>
      <c r="C515" s="6">
        <v>1</v>
      </c>
      <c r="D515" s="15" t="s">
        <v>13170</v>
      </c>
      <c r="E515" s="6" t="b">
        <v>0</v>
      </c>
      <c r="F515" s="6">
        <v>778</v>
      </c>
      <c r="G515" s="6">
        <v>745</v>
      </c>
      <c r="H515" s="6">
        <v>4076</v>
      </c>
      <c r="I515" s="6">
        <v>10.24</v>
      </c>
      <c r="J515" s="6">
        <v>1.0900000000000001</v>
      </c>
      <c r="K515" s="6" t="s">
        <v>12224</v>
      </c>
      <c r="L515" s="6" t="b">
        <v>0</v>
      </c>
      <c r="M515" s="5" t="b">
        <f t="shared" ref="M515:M578" si="8">IF(J515&gt;62.7015,TRUE,FALSE)</f>
        <v>0</v>
      </c>
    </row>
    <row r="516" spans="1:13" x14ac:dyDescent="0.25">
      <c r="A516" s="10" t="s">
        <v>21554</v>
      </c>
      <c r="B516" s="11" t="s">
        <v>13171</v>
      </c>
      <c r="C516" s="4">
        <v>1</v>
      </c>
      <c r="D516" s="12" t="s">
        <v>13172</v>
      </c>
      <c r="E516" s="4" t="b">
        <v>0</v>
      </c>
      <c r="F516" s="4">
        <v>703</v>
      </c>
      <c r="G516" s="4">
        <v>1779</v>
      </c>
      <c r="H516" s="4">
        <v>252946</v>
      </c>
      <c r="I516" s="4">
        <v>7.68</v>
      </c>
      <c r="J516" s="4">
        <v>90.18</v>
      </c>
      <c r="K516" s="4" t="s">
        <v>12224</v>
      </c>
      <c r="L516" s="4" t="b">
        <v>0</v>
      </c>
      <c r="M516" s="5" t="b">
        <f t="shared" si="8"/>
        <v>1</v>
      </c>
    </row>
    <row r="517" spans="1:13" x14ac:dyDescent="0.25">
      <c r="A517" s="13" t="s">
        <v>21555</v>
      </c>
      <c r="B517" s="14" t="s">
        <v>867</v>
      </c>
      <c r="C517" s="6">
        <v>1</v>
      </c>
      <c r="D517" s="15" t="s">
        <v>868</v>
      </c>
      <c r="E517" s="6" t="b">
        <v>0</v>
      </c>
      <c r="F517" s="6">
        <v>1391</v>
      </c>
      <c r="G517" s="6">
        <v>2934</v>
      </c>
      <c r="H517" s="6">
        <v>68656</v>
      </c>
      <c r="I517" s="6">
        <v>7.69</v>
      </c>
      <c r="J517" s="6">
        <v>24.45</v>
      </c>
      <c r="K517" s="6" t="s">
        <v>12224</v>
      </c>
      <c r="L517" s="6" t="b">
        <v>0</v>
      </c>
      <c r="M517" s="5" t="b">
        <f t="shared" si="8"/>
        <v>0</v>
      </c>
    </row>
    <row r="518" spans="1:13" x14ac:dyDescent="0.25">
      <c r="A518" s="10" t="s">
        <v>21556</v>
      </c>
      <c r="B518" s="11" t="s">
        <v>13173</v>
      </c>
      <c r="C518" s="4">
        <v>1</v>
      </c>
      <c r="D518" s="12" t="s">
        <v>13174</v>
      </c>
      <c r="E518" s="4" t="b">
        <v>0</v>
      </c>
      <c r="F518" s="4">
        <v>140</v>
      </c>
      <c r="G518" s="4">
        <v>347</v>
      </c>
      <c r="H518" s="4">
        <v>589</v>
      </c>
      <c r="I518" s="4">
        <v>2.0099999999999998</v>
      </c>
      <c r="J518" s="4">
        <v>0.8</v>
      </c>
      <c r="K518" s="4" t="s">
        <v>12224</v>
      </c>
      <c r="L518" s="4" t="b">
        <v>0</v>
      </c>
      <c r="M518" s="5" t="b">
        <f t="shared" si="8"/>
        <v>0</v>
      </c>
    </row>
    <row r="519" spans="1:13" x14ac:dyDescent="0.25">
      <c r="A519" s="13" t="s">
        <v>21557</v>
      </c>
      <c r="B519" s="14" t="s">
        <v>13175</v>
      </c>
      <c r="C519" s="6">
        <v>1</v>
      </c>
      <c r="D519" s="15" t="s">
        <v>13176</v>
      </c>
      <c r="E519" s="6" t="b">
        <v>0</v>
      </c>
      <c r="F519" s="6">
        <v>1281</v>
      </c>
      <c r="G519" s="6">
        <v>1086</v>
      </c>
      <c r="H519" s="6">
        <v>120825</v>
      </c>
      <c r="I519" s="6">
        <v>11.94</v>
      </c>
      <c r="J519" s="6">
        <v>27.72</v>
      </c>
      <c r="K519" s="6" t="s">
        <v>12224</v>
      </c>
      <c r="L519" s="6" t="b">
        <v>0</v>
      </c>
      <c r="M519" s="5" t="b">
        <f t="shared" si="8"/>
        <v>0</v>
      </c>
    </row>
    <row r="520" spans="1:13" x14ac:dyDescent="0.25">
      <c r="A520" s="10" t="s">
        <v>21558</v>
      </c>
      <c r="B520" s="11" t="s">
        <v>13177</v>
      </c>
      <c r="C520" s="4">
        <v>1</v>
      </c>
      <c r="D520" s="12" t="s">
        <v>13178</v>
      </c>
      <c r="E520" s="4" t="b">
        <v>0</v>
      </c>
      <c r="F520" s="4">
        <v>1726</v>
      </c>
      <c r="G520" s="4">
        <v>1720</v>
      </c>
      <c r="H520" s="4">
        <v>17616</v>
      </c>
      <c r="I520" s="4">
        <v>5.65</v>
      </c>
      <c r="J520" s="4">
        <v>8.5399999999999991</v>
      </c>
      <c r="K520" s="4" t="s">
        <v>12224</v>
      </c>
      <c r="L520" s="4" t="b">
        <v>0</v>
      </c>
      <c r="M520" s="5" t="b">
        <f t="shared" si="8"/>
        <v>0</v>
      </c>
    </row>
    <row r="521" spans="1:13" x14ac:dyDescent="0.25">
      <c r="A521" s="13" t="s">
        <v>21559</v>
      </c>
      <c r="B521" s="14" t="s">
        <v>3603</v>
      </c>
      <c r="C521" s="6">
        <v>1</v>
      </c>
      <c r="D521" s="15" t="s">
        <v>3604</v>
      </c>
      <c r="E521" s="6" t="b">
        <v>0</v>
      </c>
      <c r="F521" s="6">
        <v>147</v>
      </c>
      <c r="G521" s="6">
        <v>490</v>
      </c>
      <c r="H521" s="6">
        <v>3226</v>
      </c>
      <c r="I521" s="6">
        <v>1.21</v>
      </c>
      <c r="J521" s="6">
        <v>7.33</v>
      </c>
      <c r="K521" s="6" t="s">
        <v>12224</v>
      </c>
      <c r="L521" s="6" t="b">
        <v>0</v>
      </c>
      <c r="M521" s="5" t="b">
        <f t="shared" si="8"/>
        <v>0</v>
      </c>
    </row>
    <row r="522" spans="1:13" x14ac:dyDescent="0.25">
      <c r="A522" s="10" t="s">
        <v>21560</v>
      </c>
      <c r="B522" s="11" t="s">
        <v>13179</v>
      </c>
      <c r="C522" s="4">
        <v>1</v>
      </c>
      <c r="D522" s="12" t="s">
        <v>13180</v>
      </c>
      <c r="E522" s="4" t="b">
        <v>0</v>
      </c>
      <c r="F522" s="4">
        <v>1762</v>
      </c>
      <c r="G522" s="4">
        <v>672</v>
      </c>
      <c r="H522" s="4">
        <v>20734</v>
      </c>
      <c r="I522" s="4">
        <v>11.66</v>
      </c>
      <c r="J522" s="4">
        <v>4.87</v>
      </c>
      <c r="K522" s="4" t="s">
        <v>12224</v>
      </c>
      <c r="L522" s="4" t="b">
        <v>0</v>
      </c>
      <c r="M522" s="5" t="b">
        <f t="shared" si="8"/>
        <v>0</v>
      </c>
    </row>
    <row r="523" spans="1:13" x14ac:dyDescent="0.25">
      <c r="A523" s="13" t="s">
        <v>21561</v>
      </c>
      <c r="B523" s="14" t="s">
        <v>13181</v>
      </c>
      <c r="C523" s="6">
        <v>1</v>
      </c>
      <c r="D523" s="15" t="s">
        <v>13182</v>
      </c>
      <c r="E523" s="6" t="b">
        <v>0</v>
      </c>
      <c r="F523" s="6">
        <v>286</v>
      </c>
      <c r="G523" s="6">
        <v>276</v>
      </c>
      <c r="H523" s="6">
        <v>10867</v>
      </c>
      <c r="I523" s="6">
        <v>2.87</v>
      </c>
      <c r="J523" s="6">
        <v>10.38</v>
      </c>
      <c r="K523" s="6" t="s">
        <v>12224</v>
      </c>
      <c r="L523" s="6" t="b">
        <v>0</v>
      </c>
      <c r="M523" s="5" t="b">
        <f t="shared" si="8"/>
        <v>0</v>
      </c>
    </row>
    <row r="524" spans="1:13" x14ac:dyDescent="0.25">
      <c r="A524" s="10" t="s">
        <v>21562</v>
      </c>
      <c r="B524" s="11" t="s">
        <v>7776</v>
      </c>
      <c r="C524" s="4">
        <v>1</v>
      </c>
      <c r="D524" s="12" t="s">
        <v>7777</v>
      </c>
      <c r="E524" s="4" t="b">
        <v>0</v>
      </c>
      <c r="F524" s="4">
        <v>283</v>
      </c>
      <c r="G524" s="4">
        <v>808</v>
      </c>
      <c r="H524" s="4">
        <v>21182</v>
      </c>
      <c r="I524" s="4">
        <v>12.22</v>
      </c>
      <c r="J524" s="4">
        <v>4.75</v>
      </c>
      <c r="K524" s="4" t="s">
        <v>12224</v>
      </c>
      <c r="L524" s="4" t="b">
        <v>0</v>
      </c>
      <c r="M524" s="5" t="b">
        <f t="shared" si="8"/>
        <v>0</v>
      </c>
    </row>
    <row r="525" spans="1:13" x14ac:dyDescent="0.25">
      <c r="A525" s="13" t="s">
        <v>21563</v>
      </c>
      <c r="B525" s="14" t="s">
        <v>13183</v>
      </c>
      <c r="C525" s="6">
        <v>1</v>
      </c>
      <c r="D525" s="15" t="s">
        <v>13184</v>
      </c>
      <c r="E525" s="6" t="b">
        <v>0</v>
      </c>
      <c r="F525" s="6">
        <v>169</v>
      </c>
      <c r="G525" s="6">
        <v>470</v>
      </c>
      <c r="H525" s="6">
        <v>855</v>
      </c>
      <c r="I525" s="6">
        <v>7.32</v>
      </c>
      <c r="J525" s="6">
        <v>0.32</v>
      </c>
      <c r="K525" s="6" t="s">
        <v>12224</v>
      </c>
      <c r="L525" s="6" t="b">
        <v>0</v>
      </c>
      <c r="M525" s="5" t="b">
        <f t="shared" si="8"/>
        <v>0</v>
      </c>
    </row>
    <row r="526" spans="1:13" x14ac:dyDescent="0.25">
      <c r="A526" s="10" t="s">
        <v>21564</v>
      </c>
      <c r="B526" s="11" t="s">
        <v>13185</v>
      </c>
      <c r="C526" s="4">
        <v>1</v>
      </c>
      <c r="D526" s="12" t="s">
        <v>13186</v>
      </c>
      <c r="E526" s="4" t="b">
        <v>0</v>
      </c>
      <c r="F526" s="4">
        <v>83</v>
      </c>
      <c r="G526" s="4">
        <v>147</v>
      </c>
      <c r="H526" s="4">
        <v>37335</v>
      </c>
      <c r="I526" s="4">
        <v>12.55</v>
      </c>
      <c r="J526" s="4">
        <v>8.15</v>
      </c>
      <c r="K526" s="4" t="s">
        <v>12224</v>
      </c>
      <c r="L526" s="4" t="b">
        <v>0</v>
      </c>
      <c r="M526" s="5" t="b">
        <f t="shared" si="8"/>
        <v>0</v>
      </c>
    </row>
    <row r="527" spans="1:13" x14ac:dyDescent="0.25">
      <c r="A527" s="13" t="s">
        <v>21565</v>
      </c>
      <c r="B527" s="14" t="s">
        <v>13187</v>
      </c>
      <c r="C527" s="6">
        <v>1</v>
      </c>
      <c r="D527" s="15" t="s">
        <v>13188</v>
      </c>
      <c r="E527" s="6" t="b">
        <v>0</v>
      </c>
      <c r="F527" s="6">
        <v>20</v>
      </c>
      <c r="G527" s="6">
        <v>483</v>
      </c>
      <c r="H527" s="6">
        <v>388</v>
      </c>
      <c r="I527" s="6">
        <v>7.92</v>
      </c>
      <c r="J527" s="6">
        <v>0.13</v>
      </c>
      <c r="K527" s="6" t="s">
        <v>12224</v>
      </c>
      <c r="L527" s="6" t="b">
        <v>0</v>
      </c>
      <c r="M527" s="5" t="b">
        <f t="shared" si="8"/>
        <v>0</v>
      </c>
    </row>
    <row r="528" spans="1:13" x14ac:dyDescent="0.25">
      <c r="A528" s="10" t="s">
        <v>21566</v>
      </c>
      <c r="B528" s="11" t="s">
        <v>13189</v>
      </c>
      <c r="C528" s="4">
        <v>1</v>
      </c>
      <c r="D528" s="12" t="s">
        <v>13190</v>
      </c>
      <c r="E528" s="4" t="b">
        <v>0</v>
      </c>
      <c r="F528" s="4">
        <v>14379</v>
      </c>
      <c r="G528" s="4">
        <v>292</v>
      </c>
      <c r="H528" s="4">
        <v>1015165</v>
      </c>
      <c r="I528" s="4">
        <v>6.21</v>
      </c>
      <c r="J528" s="4">
        <v>448</v>
      </c>
      <c r="K528" s="4" t="s">
        <v>12224</v>
      </c>
      <c r="L528" s="4" t="b">
        <v>0</v>
      </c>
      <c r="M528" s="5" t="b">
        <f t="shared" si="8"/>
        <v>1</v>
      </c>
    </row>
    <row r="529" spans="1:13" x14ac:dyDescent="0.25">
      <c r="A529" s="13" t="s">
        <v>21567</v>
      </c>
      <c r="B529" s="14" t="s">
        <v>13191</v>
      </c>
      <c r="C529" s="6">
        <v>1</v>
      </c>
      <c r="D529" s="15" t="s">
        <v>13192</v>
      </c>
      <c r="E529" s="6" t="b">
        <v>0</v>
      </c>
      <c r="F529" s="6">
        <v>125</v>
      </c>
      <c r="G529" s="6">
        <v>490</v>
      </c>
      <c r="H529" s="6">
        <v>1856</v>
      </c>
      <c r="I529" s="6">
        <v>12.05</v>
      </c>
      <c r="J529" s="6">
        <v>0.42</v>
      </c>
      <c r="K529" s="6" t="s">
        <v>12224</v>
      </c>
      <c r="L529" s="6" t="b">
        <v>0</v>
      </c>
      <c r="M529" s="5" t="b">
        <f t="shared" si="8"/>
        <v>0</v>
      </c>
    </row>
    <row r="530" spans="1:13" x14ac:dyDescent="0.25">
      <c r="A530" s="10" t="s">
        <v>21568</v>
      </c>
      <c r="B530" s="11" t="s">
        <v>13193</v>
      </c>
      <c r="C530" s="4">
        <v>1</v>
      </c>
      <c r="D530" s="12" t="s">
        <v>13194</v>
      </c>
      <c r="E530" s="4" t="b">
        <v>0</v>
      </c>
      <c r="F530" s="4">
        <v>343</v>
      </c>
      <c r="G530" s="4">
        <v>185</v>
      </c>
      <c r="H530" s="4">
        <v>5557</v>
      </c>
      <c r="I530" s="4">
        <v>4.33</v>
      </c>
      <c r="J530" s="4">
        <v>3.51</v>
      </c>
      <c r="K530" s="4" t="s">
        <v>12224</v>
      </c>
      <c r="L530" s="4" t="b">
        <v>0</v>
      </c>
      <c r="M530" s="5" t="b">
        <f t="shared" si="8"/>
        <v>0</v>
      </c>
    </row>
    <row r="531" spans="1:13" x14ac:dyDescent="0.25">
      <c r="A531" s="13" t="s">
        <v>21569</v>
      </c>
      <c r="B531" s="14" t="s">
        <v>13195</v>
      </c>
      <c r="C531" s="6">
        <v>1</v>
      </c>
      <c r="D531" s="15" t="s">
        <v>13196</v>
      </c>
      <c r="E531" s="6" t="b">
        <v>0</v>
      </c>
      <c r="F531" s="6">
        <v>34</v>
      </c>
      <c r="G531" s="6">
        <v>102</v>
      </c>
      <c r="H531" s="6">
        <v>438</v>
      </c>
      <c r="I531" s="6">
        <v>0.39</v>
      </c>
      <c r="J531" s="6">
        <v>3.06</v>
      </c>
      <c r="K531" s="6" t="s">
        <v>12224</v>
      </c>
      <c r="L531" s="6" t="b">
        <v>0</v>
      </c>
      <c r="M531" s="5" t="b">
        <f t="shared" si="8"/>
        <v>0</v>
      </c>
    </row>
    <row r="532" spans="1:13" x14ac:dyDescent="0.25">
      <c r="A532" s="10" t="s">
        <v>21570</v>
      </c>
      <c r="B532" s="11" t="s">
        <v>10965</v>
      </c>
      <c r="C532" s="4">
        <v>1</v>
      </c>
      <c r="D532" s="12" t="s">
        <v>10966</v>
      </c>
      <c r="E532" s="4" t="b">
        <v>0</v>
      </c>
      <c r="F532" s="4">
        <v>1859</v>
      </c>
      <c r="G532" s="4">
        <v>3546</v>
      </c>
      <c r="H532" s="4">
        <v>110799</v>
      </c>
      <c r="I532" s="4">
        <v>4.1500000000000004</v>
      </c>
      <c r="J532" s="4">
        <v>73.180000000000007</v>
      </c>
      <c r="K532" s="4" t="s">
        <v>12224</v>
      </c>
      <c r="L532" s="4" t="b">
        <v>0</v>
      </c>
      <c r="M532" s="5" t="b">
        <f t="shared" si="8"/>
        <v>1</v>
      </c>
    </row>
    <row r="533" spans="1:13" x14ac:dyDescent="0.25">
      <c r="A533" s="13" t="s">
        <v>21571</v>
      </c>
      <c r="B533" s="14" t="s">
        <v>13197</v>
      </c>
      <c r="C533" s="6">
        <v>1</v>
      </c>
      <c r="D533" s="15" t="s">
        <v>13198</v>
      </c>
      <c r="E533" s="6" t="b">
        <v>0</v>
      </c>
      <c r="F533" s="6">
        <v>681</v>
      </c>
      <c r="G533" s="6">
        <v>606</v>
      </c>
      <c r="H533" s="6">
        <v>50338</v>
      </c>
      <c r="I533" s="6">
        <v>9.74</v>
      </c>
      <c r="J533" s="6">
        <v>14.16</v>
      </c>
      <c r="K533" s="6" t="s">
        <v>12224</v>
      </c>
      <c r="L533" s="6" t="b">
        <v>0</v>
      </c>
      <c r="M533" s="5" t="b">
        <f t="shared" si="8"/>
        <v>0</v>
      </c>
    </row>
    <row r="534" spans="1:13" x14ac:dyDescent="0.25">
      <c r="A534" s="10" t="s">
        <v>21572</v>
      </c>
      <c r="B534" s="11" t="s">
        <v>13199</v>
      </c>
      <c r="C534" s="4">
        <v>1</v>
      </c>
      <c r="D534" s="12" t="s">
        <v>13200</v>
      </c>
      <c r="E534" s="4" t="b">
        <v>0</v>
      </c>
      <c r="F534" s="4">
        <v>746</v>
      </c>
      <c r="G534" s="4">
        <v>690</v>
      </c>
      <c r="H534" s="4">
        <v>102753</v>
      </c>
      <c r="I534" s="4">
        <v>9.65</v>
      </c>
      <c r="J534" s="4">
        <v>29.16</v>
      </c>
      <c r="K534" s="4" t="s">
        <v>12224</v>
      </c>
      <c r="L534" s="4" t="b">
        <v>0</v>
      </c>
      <c r="M534" s="5" t="b">
        <f t="shared" si="8"/>
        <v>0</v>
      </c>
    </row>
    <row r="535" spans="1:13" x14ac:dyDescent="0.25">
      <c r="A535" s="13" t="s">
        <v>21573</v>
      </c>
      <c r="B535" s="14" t="s">
        <v>13201</v>
      </c>
      <c r="C535" s="6">
        <v>1</v>
      </c>
      <c r="D535" s="15" t="s">
        <v>13202</v>
      </c>
      <c r="E535" s="6" t="b">
        <v>0</v>
      </c>
      <c r="F535" s="6">
        <v>1412</v>
      </c>
      <c r="G535" s="6">
        <v>6</v>
      </c>
      <c r="H535" s="6">
        <v>16708</v>
      </c>
      <c r="I535" s="6">
        <v>2.65</v>
      </c>
      <c r="J535" s="6">
        <v>17.239999999999998</v>
      </c>
      <c r="K535" s="6" t="s">
        <v>12224</v>
      </c>
      <c r="L535" s="6" t="b">
        <v>0</v>
      </c>
      <c r="M535" s="5" t="b">
        <f t="shared" si="8"/>
        <v>0</v>
      </c>
    </row>
    <row r="536" spans="1:13" x14ac:dyDescent="0.25">
      <c r="A536" s="10" t="s">
        <v>21574</v>
      </c>
      <c r="B536" s="11" t="s">
        <v>13203</v>
      </c>
      <c r="C536" s="4">
        <v>1</v>
      </c>
      <c r="D536" s="12" t="s">
        <v>13204</v>
      </c>
      <c r="E536" s="4" t="b">
        <v>0</v>
      </c>
      <c r="F536" s="4">
        <v>65</v>
      </c>
      <c r="G536" s="4">
        <v>955</v>
      </c>
      <c r="H536" s="4">
        <v>498</v>
      </c>
      <c r="I536" s="4">
        <v>11.25</v>
      </c>
      <c r="J536" s="4">
        <v>0.12</v>
      </c>
      <c r="K536" s="4" t="s">
        <v>12224</v>
      </c>
      <c r="L536" s="4" t="b">
        <v>0</v>
      </c>
      <c r="M536" s="5" t="b">
        <f t="shared" si="8"/>
        <v>0</v>
      </c>
    </row>
    <row r="537" spans="1:13" x14ac:dyDescent="0.25">
      <c r="A537" s="13" t="s">
        <v>21575</v>
      </c>
      <c r="B537" s="14" t="s">
        <v>13205</v>
      </c>
      <c r="C537" s="6">
        <v>1</v>
      </c>
      <c r="D537" s="15" t="s">
        <v>13206</v>
      </c>
      <c r="E537" s="6" t="b">
        <v>0</v>
      </c>
      <c r="F537" s="6">
        <v>78</v>
      </c>
      <c r="G537" s="6">
        <v>438</v>
      </c>
      <c r="H537" s="6">
        <v>1029</v>
      </c>
      <c r="I537" s="6">
        <v>4.49</v>
      </c>
      <c r="J537" s="6">
        <v>0.63</v>
      </c>
      <c r="K537" s="6" t="s">
        <v>12224</v>
      </c>
      <c r="L537" s="6" t="b">
        <v>0</v>
      </c>
      <c r="M537" s="5" t="b">
        <f t="shared" si="8"/>
        <v>0</v>
      </c>
    </row>
    <row r="538" spans="1:13" x14ac:dyDescent="0.25">
      <c r="A538" s="10" t="s">
        <v>21576</v>
      </c>
      <c r="B538" s="11" t="s">
        <v>13207</v>
      </c>
      <c r="C538" s="4">
        <v>1</v>
      </c>
      <c r="D538" s="12" t="s">
        <v>13208</v>
      </c>
      <c r="E538" s="4" t="b">
        <v>0</v>
      </c>
      <c r="F538" s="4">
        <v>2000</v>
      </c>
      <c r="G538" s="4">
        <v>4836</v>
      </c>
      <c r="H538" s="4">
        <v>45791</v>
      </c>
      <c r="I538" s="4">
        <v>4.9400000000000004</v>
      </c>
      <c r="J538" s="4">
        <v>25.38</v>
      </c>
      <c r="K538" s="4" t="s">
        <v>12224</v>
      </c>
      <c r="L538" s="4" t="b">
        <v>0</v>
      </c>
      <c r="M538" s="5" t="b">
        <f t="shared" si="8"/>
        <v>0</v>
      </c>
    </row>
    <row r="539" spans="1:13" x14ac:dyDescent="0.25">
      <c r="A539" s="13" t="s">
        <v>21577</v>
      </c>
      <c r="B539" s="14" t="s">
        <v>13209</v>
      </c>
      <c r="C539" s="6">
        <v>1</v>
      </c>
      <c r="D539" s="15" t="s">
        <v>13210</v>
      </c>
      <c r="E539" s="6" t="b">
        <v>0</v>
      </c>
      <c r="F539" s="6">
        <v>3</v>
      </c>
      <c r="G539" s="6">
        <v>40</v>
      </c>
      <c r="H539" s="6">
        <v>53</v>
      </c>
      <c r="I539" s="6">
        <v>5.39</v>
      </c>
      <c r="J539" s="6">
        <v>0.03</v>
      </c>
      <c r="K539" s="6" t="s">
        <v>12224</v>
      </c>
      <c r="L539" s="6" t="b">
        <v>0</v>
      </c>
      <c r="M539" s="5" t="b">
        <f t="shared" si="8"/>
        <v>0</v>
      </c>
    </row>
    <row r="540" spans="1:13" x14ac:dyDescent="0.25">
      <c r="A540" s="10" t="s">
        <v>21578</v>
      </c>
      <c r="B540" s="11" t="s">
        <v>13211</v>
      </c>
      <c r="C540" s="4">
        <v>1</v>
      </c>
      <c r="D540" s="12" t="s">
        <v>13212</v>
      </c>
      <c r="E540" s="4" t="b">
        <v>0</v>
      </c>
      <c r="F540" s="4">
        <v>3</v>
      </c>
      <c r="G540" s="4">
        <v>0</v>
      </c>
      <c r="H540" s="4">
        <v>3237</v>
      </c>
      <c r="I540" s="4">
        <v>1.1299999999999999</v>
      </c>
      <c r="J540" s="4">
        <v>7.84</v>
      </c>
      <c r="K540" s="4" t="s">
        <v>12224</v>
      </c>
      <c r="L540" s="4" t="b">
        <v>0</v>
      </c>
      <c r="M540" s="5" t="b">
        <f t="shared" si="8"/>
        <v>0</v>
      </c>
    </row>
    <row r="541" spans="1:13" x14ac:dyDescent="0.25">
      <c r="A541" s="13" t="s">
        <v>21579</v>
      </c>
      <c r="B541" s="14" t="s">
        <v>13213</v>
      </c>
      <c r="C541" s="6">
        <v>1</v>
      </c>
      <c r="D541" s="15" t="s">
        <v>13214</v>
      </c>
      <c r="E541" s="6" t="b">
        <v>0</v>
      </c>
      <c r="F541" s="6">
        <v>347</v>
      </c>
      <c r="G541" s="6">
        <v>348</v>
      </c>
      <c r="H541" s="6">
        <v>7276</v>
      </c>
      <c r="I541" s="6">
        <v>8.19</v>
      </c>
      <c r="J541" s="6">
        <v>2.4300000000000002</v>
      </c>
      <c r="K541" s="6" t="s">
        <v>12224</v>
      </c>
      <c r="L541" s="6" t="b">
        <v>0</v>
      </c>
      <c r="M541" s="5" t="b">
        <f t="shared" si="8"/>
        <v>0</v>
      </c>
    </row>
    <row r="542" spans="1:13" x14ac:dyDescent="0.25">
      <c r="A542" s="10" t="s">
        <v>21580</v>
      </c>
      <c r="B542" s="11" t="s">
        <v>13215</v>
      </c>
      <c r="C542" s="4">
        <v>1</v>
      </c>
      <c r="D542" s="12" t="s">
        <v>13216</v>
      </c>
      <c r="E542" s="4" t="b">
        <v>0</v>
      </c>
      <c r="F542" s="4">
        <v>476</v>
      </c>
      <c r="G542" s="4">
        <v>1145</v>
      </c>
      <c r="H542" s="4">
        <v>31372</v>
      </c>
      <c r="I542" s="4">
        <v>10.199999999999999</v>
      </c>
      <c r="J542" s="4">
        <v>8.42</v>
      </c>
      <c r="K542" s="4" t="s">
        <v>12224</v>
      </c>
      <c r="L542" s="4" t="b">
        <v>0</v>
      </c>
      <c r="M542" s="5" t="b">
        <f t="shared" si="8"/>
        <v>0</v>
      </c>
    </row>
    <row r="543" spans="1:13" x14ac:dyDescent="0.25">
      <c r="A543" s="13" t="s">
        <v>21581</v>
      </c>
      <c r="B543" s="14" t="s">
        <v>13217</v>
      </c>
      <c r="C543" s="6">
        <v>1</v>
      </c>
      <c r="D543" s="15" t="s">
        <v>13218</v>
      </c>
      <c r="E543" s="6" t="b">
        <v>0</v>
      </c>
      <c r="F543" s="6">
        <v>3517</v>
      </c>
      <c r="G543" s="6">
        <v>3841</v>
      </c>
      <c r="H543" s="6">
        <v>418027</v>
      </c>
      <c r="I543" s="6">
        <v>5.67</v>
      </c>
      <c r="J543" s="6">
        <v>201.85</v>
      </c>
      <c r="K543" s="6" t="s">
        <v>12224</v>
      </c>
      <c r="L543" s="6" t="b">
        <v>0</v>
      </c>
      <c r="M543" s="5" t="b">
        <f t="shared" si="8"/>
        <v>1</v>
      </c>
    </row>
    <row r="544" spans="1:13" x14ac:dyDescent="0.25">
      <c r="A544" s="10" t="s">
        <v>21582</v>
      </c>
      <c r="B544" s="11" t="s">
        <v>13219</v>
      </c>
      <c r="C544" s="4">
        <v>1</v>
      </c>
      <c r="D544" s="12" t="s">
        <v>13220</v>
      </c>
      <c r="E544" s="4" t="b">
        <v>0</v>
      </c>
      <c r="F544" s="4">
        <v>0</v>
      </c>
      <c r="G544" s="4">
        <v>21</v>
      </c>
      <c r="H544" s="4">
        <v>4</v>
      </c>
      <c r="I544" s="4">
        <v>1.76</v>
      </c>
      <c r="J544" s="4">
        <v>0.01</v>
      </c>
      <c r="K544" s="4" t="s">
        <v>12224</v>
      </c>
      <c r="L544" s="4" t="b">
        <v>0</v>
      </c>
      <c r="M544" s="5" t="b">
        <f t="shared" si="8"/>
        <v>0</v>
      </c>
    </row>
    <row r="545" spans="1:13" x14ac:dyDescent="0.25">
      <c r="A545" s="13" t="s">
        <v>21583</v>
      </c>
      <c r="B545" s="14" t="s">
        <v>13221</v>
      </c>
      <c r="C545" s="6">
        <v>1</v>
      </c>
      <c r="D545" s="15" t="s">
        <v>13222</v>
      </c>
      <c r="E545" s="6" t="b">
        <v>0</v>
      </c>
      <c r="F545" s="6">
        <v>3279</v>
      </c>
      <c r="G545" s="6">
        <v>2641</v>
      </c>
      <c r="H545" s="6">
        <v>59620</v>
      </c>
      <c r="I545" s="6">
        <v>10.78</v>
      </c>
      <c r="J545" s="6">
        <v>15.16</v>
      </c>
      <c r="K545" s="6" t="s">
        <v>12224</v>
      </c>
      <c r="L545" s="6" t="b">
        <v>0</v>
      </c>
      <c r="M545" s="5" t="b">
        <f t="shared" si="8"/>
        <v>0</v>
      </c>
    </row>
    <row r="546" spans="1:13" x14ac:dyDescent="0.25">
      <c r="A546" s="10" t="s">
        <v>21584</v>
      </c>
      <c r="B546" s="11" t="s">
        <v>13223</v>
      </c>
      <c r="C546" s="4">
        <v>1</v>
      </c>
      <c r="D546" s="12" t="s">
        <v>13224</v>
      </c>
      <c r="E546" s="4" t="b">
        <v>0</v>
      </c>
      <c r="F546" s="4">
        <v>987</v>
      </c>
      <c r="G546" s="4">
        <v>1590</v>
      </c>
      <c r="H546" s="4">
        <v>74494</v>
      </c>
      <c r="I546" s="4">
        <v>10.66</v>
      </c>
      <c r="J546" s="4">
        <v>19.149999999999999</v>
      </c>
      <c r="K546" s="4" t="s">
        <v>12224</v>
      </c>
      <c r="L546" s="4" t="b">
        <v>0</v>
      </c>
      <c r="M546" s="5" t="b">
        <f t="shared" si="8"/>
        <v>0</v>
      </c>
    </row>
    <row r="547" spans="1:13" x14ac:dyDescent="0.25">
      <c r="A547" s="13" t="s">
        <v>21585</v>
      </c>
      <c r="B547" s="14" t="s">
        <v>13225</v>
      </c>
      <c r="C547" s="6">
        <v>1</v>
      </c>
      <c r="D547" s="15" t="s">
        <v>13226</v>
      </c>
      <c r="E547" s="6" t="b">
        <v>0</v>
      </c>
      <c r="F547" s="6">
        <v>993</v>
      </c>
      <c r="G547" s="6">
        <v>4909</v>
      </c>
      <c r="H547" s="6">
        <v>45225</v>
      </c>
      <c r="I547" s="6">
        <v>4.3099999999999996</v>
      </c>
      <c r="J547" s="6">
        <v>28.75</v>
      </c>
      <c r="K547" s="6" t="s">
        <v>12224</v>
      </c>
      <c r="L547" s="6" t="b">
        <v>0</v>
      </c>
      <c r="M547" s="5" t="b">
        <f t="shared" si="8"/>
        <v>0</v>
      </c>
    </row>
    <row r="548" spans="1:13" x14ac:dyDescent="0.25">
      <c r="A548" s="10" t="s">
        <v>21586</v>
      </c>
      <c r="B548" s="11" t="s">
        <v>13227</v>
      </c>
      <c r="C548" s="4">
        <v>1</v>
      </c>
      <c r="D548" s="12" t="s">
        <v>13228</v>
      </c>
      <c r="E548" s="4" t="b">
        <v>1</v>
      </c>
      <c r="F548" s="4">
        <v>35129</v>
      </c>
      <c r="G548" s="4">
        <v>1810</v>
      </c>
      <c r="H548" s="4">
        <v>19623</v>
      </c>
      <c r="I548" s="4">
        <v>12.21</v>
      </c>
      <c r="J548" s="4">
        <v>4.4000000000000004</v>
      </c>
      <c r="K548" s="4" t="s">
        <v>12224</v>
      </c>
      <c r="L548" s="4" t="b">
        <v>0</v>
      </c>
      <c r="M548" s="5" t="b">
        <f t="shared" si="8"/>
        <v>0</v>
      </c>
    </row>
    <row r="549" spans="1:13" x14ac:dyDescent="0.25">
      <c r="A549" s="13" t="s">
        <v>21587</v>
      </c>
      <c r="B549" s="14" t="s">
        <v>13229</v>
      </c>
      <c r="C549" s="6">
        <v>1</v>
      </c>
      <c r="D549" s="15" t="s">
        <v>13230</v>
      </c>
      <c r="E549" s="6" t="b">
        <v>0</v>
      </c>
      <c r="F549" s="6">
        <v>244</v>
      </c>
      <c r="G549" s="6">
        <v>1236</v>
      </c>
      <c r="H549" s="6">
        <v>67839</v>
      </c>
      <c r="I549" s="6">
        <v>4.78</v>
      </c>
      <c r="J549" s="6">
        <v>38.880000000000003</v>
      </c>
      <c r="K549" s="6" t="s">
        <v>12224</v>
      </c>
      <c r="L549" s="6" t="b">
        <v>0</v>
      </c>
      <c r="M549" s="5" t="b">
        <f t="shared" si="8"/>
        <v>0</v>
      </c>
    </row>
    <row r="550" spans="1:13" x14ac:dyDescent="0.25">
      <c r="A550" s="10" t="s">
        <v>21588</v>
      </c>
      <c r="B550" s="11" t="s">
        <v>13231</v>
      </c>
      <c r="C550" s="4">
        <v>1</v>
      </c>
      <c r="D550" s="12" t="s">
        <v>13232</v>
      </c>
      <c r="E550" s="4" t="b">
        <v>0</v>
      </c>
      <c r="F550" s="4">
        <v>272</v>
      </c>
      <c r="G550" s="4">
        <v>386</v>
      </c>
      <c r="H550" s="4">
        <v>6416</v>
      </c>
      <c r="I550" s="4">
        <v>7.13</v>
      </c>
      <c r="J550" s="4">
        <v>2.46</v>
      </c>
      <c r="K550" s="4" t="s">
        <v>12224</v>
      </c>
      <c r="L550" s="4" t="b">
        <v>0</v>
      </c>
      <c r="M550" s="5" t="b">
        <f t="shared" si="8"/>
        <v>0</v>
      </c>
    </row>
    <row r="551" spans="1:13" x14ac:dyDescent="0.25">
      <c r="A551" s="13" t="s">
        <v>21589</v>
      </c>
      <c r="B551" s="14" t="s">
        <v>13233</v>
      </c>
      <c r="C551" s="6">
        <v>1</v>
      </c>
      <c r="D551" s="15" t="s">
        <v>13234</v>
      </c>
      <c r="E551" s="6" t="b">
        <v>0</v>
      </c>
      <c r="F551" s="6">
        <v>8</v>
      </c>
      <c r="G551" s="6">
        <v>71</v>
      </c>
      <c r="H551" s="6">
        <v>213</v>
      </c>
      <c r="I551" s="6">
        <v>0.8</v>
      </c>
      <c r="J551" s="6">
        <v>0.73</v>
      </c>
      <c r="K551" s="6" t="s">
        <v>12224</v>
      </c>
      <c r="L551" s="6" t="b">
        <v>0</v>
      </c>
      <c r="M551" s="5" t="b">
        <f t="shared" si="8"/>
        <v>0</v>
      </c>
    </row>
    <row r="552" spans="1:13" x14ac:dyDescent="0.25">
      <c r="A552" s="10" t="s">
        <v>21590</v>
      </c>
      <c r="B552" s="11" t="s">
        <v>13235</v>
      </c>
      <c r="C552" s="4">
        <v>1</v>
      </c>
      <c r="D552" s="12" t="s">
        <v>13236</v>
      </c>
      <c r="E552" s="4" t="b">
        <v>0</v>
      </c>
      <c r="F552" s="4">
        <v>417</v>
      </c>
      <c r="G552" s="4">
        <v>17</v>
      </c>
      <c r="H552" s="4">
        <v>1854</v>
      </c>
      <c r="I552" s="4">
        <v>3.79</v>
      </c>
      <c r="J552" s="4">
        <v>1.34</v>
      </c>
      <c r="K552" s="4" t="s">
        <v>12224</v>
      </c>
      <c r="L552" s="4" t="b">
        <v>0</v>
      </c>
      <c r="M552" s="5" t="b">
        <f t="shared" si="8"/>
        <v>0</v>
      </c>
    </row>
    <row r="553" spans="1:13" x14ac:dyDescent="0.25">
      <c r="A553" s="13" t="s">
        <v>21591</v>
      </c>
      <c r="B553" s="14" t="s">
        <v>13237</v>
      </c>
      <c r="C553" s="6">
        <v>1</v>
      </c>
      <c r="D553" s="15" t="s">
        <v>13238</v>
      </c>
      <c r="E553" s="6" t="b">
        <v>0</v>
      </c>
      <c r="F553" s="6">
        <v>2338</v>
      </c>
      <c r="G553" s="6">
        <v>818</v>
      </c>
      <c r="H553" s="6">
        <v>4128</v>
      </c>
      <c r="I553" s="6">
        <v>7.65</v>
      </c>
      <c r="J553" s="6">
        <v>1.48</v>
      </c>
      <c r="K553" s="6" t="s">
        <v>12224</v>
      </c>
      <c r="L553" s="6" t="b">
        <v>0</v>
      </c>
      <c r="M553" s="5" t="b">
        <f t="shared" si="8"/>
        <v>0</v>
      </c>
    </row>
    <row r="554" spans="1:13" x14ac:dyDescent="0.25">
      <c r="A554" s="10" t="s">
        <v>21592</v>
      </c>
      <c r="B554" s="11" t="s">
        <v>13239</v>
      </c>
      <c r="C554" s="4">
        <v>1</v>
      </c>
      <c r="D554" s="12" t="s">
        <v>13240</v>
      </c>
      <c r="E554" s="4" t="b">
        <v>0</v>
      </c>
      <c r="F554" s="4">
        <v>6</v>
      </c>
      <c r="G554" s="4">
        <v>42</v>
      </c>
      <c r="H554" s="4">
        <v>300</v>
      </c>
      <c r="I554" s="4">
        <v>4.37</v>
      </c>
      <c r="J554" s="4">
        <v>0.19</v>
      </c>
      <c r="K554" s="4" t="s">
        <v>12224</v>
      </c>
      <c r="L554" s="4" t="b">
        <v>0</v>
      </c>
      <c r="M554" s="5" t="b">
        <f t="shared" si="8"/>
        <v>0</v>
      </c>
    </row>
    <row r="555" spans="1:13" x14ac:dyDescent="0.25">
      <c r="A555" s="13" t="s">
        <v>21593</v>
      </c>
      <c r="B555" s="14" t="s">
        <v>13241</v>
      </c>
      <c r="C555" s="6">
        <v>1</v>
      </c>
      <c r="D555" s="15" t="s">
        <v>13242</v>
      </c>
      <c r="E555" s="6" t="b">
        <v>0</v>
      </c>
      <c r="F555" s="6">
        <v>6</v>
      </c>
      <c r="G555" s="6">
        <v>19</v>
      </c>
      <c r="H555" s="6">
        <v>379</v>
      </c>
      <c r="I555" s="6">
        <v>0.6</v>
      </c>
      <c r="J555" s="6">
        <v>1.73</v>
      </c>
      <c r="K555" s="6" t="s">
        <v>12224</v>
      </c>
      <c r="L555" s="6" t="b">
        <v>0</v>
      </c>
      <c r="M555" s="5" t="b">
        <f t="shared" si="8"/>
        <v>0</v>
      </c>
    </row>
    <row r="556" spans="1:13" x14ac:dyDescent="0.25">
      <c r="A556" s="10" t="s">
        <v>21594</v>
      </c>
      <c r="B556" s="11" t="s">
        <v>13243</v>
      </c>
      <c r="C556" s="4">
        <v>1</v>
      </c>
      <c r="D556" s="12" t="s">
        <v>13244</v>
      </c>
      <c r="E556" s="4" t="b">
        <v>0</v>
      </c>
      <c r="F556" s="4">
        <v>90</v>
      </c>
      <c r="G556" s="4">
        <v>113</v>
      </c>
      <c r="H556" s="4">
        <v>848</v>
      </c>
      <c r="I556" s="4">
        <v>2.75</v>
      </c>
      <c r="J556" s="4">
        <v>0.84</v>
      </c>
      <c r="K556" s="4" t="s">
        <v>12224</v>
      </c>
      <c r="L556" s="4" t="b">
        <v>0</v>
      </c>
      <c r="M556" s="5" t="b">
        <f t="shared" si="8"/>
        <v>0</v>
      </c>
    </row>
    <row r="557" spans="1:13" x14ac:dyDescent="0.25">
      <c r="A557" s="13" t="s">
        <v>21595</v>
      </c>
      <c r="B557" s="14" t="s">
        <v>13245</v>
      </c>
      <c r="C557" s="6">
        <v>1</v>
      </c>
      <c r="D557" s="15" t="s">
        <v>13246</v>
      </c>
      <c r="E557" s="6" t="b">
        <v>0</v>
      </c>
      <c r="F557" s="6">
        <v>81</v>
      </c>
      <c r="G557" s="6">
        <v>452</v>
      </c>
      <c r="H557" s="6">
        <v>10567</v>
      </c>
      <c r="I557" s="6">
        <v>1.89</v>
      </c>
      <c r="J557" s="6">
        <v>15.31</v>
      </c>
      <c r="K557" s="6" t="s">
        <v>12224</v>
      </c>
      <c r="L557" s="6" t="b">
        <v>0</v>
      </c>
      <c r="M557" s="5" t="b">
        <f t="shared" si="8"/>
        <v>0</v>
      </c>
    </row>
    <row r="558" spans="1:13" x14ac:dyDescent="0.25">
      <c r="A558" s="10" t="s">
        <v>21596</v>
      </c>
      <c r="B558" s="11" t="s">
        <v>13247</v>
      </c>
      <c r="C558" s="4">
        <v>1</v>
      </c>
      <c r="D558" s="12" t="s">
        <v>13248</v>
      </c>
      <c r="E558" s="4" t="b">
        <v>0</v>
      </c>
      <c r="F558" s="4">
        <v>578</v>
      </c>
      <c r="G558" s="4">
        <v>730</v>
      </c>
      <c r="H558" s="4">
        <v>8463</v>
      </c>
      <c r="I558" s="4">
        <v>8.15</v>
      </c>
      <c r="J558" s="4">
        <v>2.85</v>
      </c>
      <c r="K558" s="4" t="s">
        <v>12224</v>
      </c>
      <c r="L558" s="4" t="b">
        <v>0</v>
      </c>
      <c r="M558" s="5" t="b">
        <f t="shared" si="8"/>
        <v>0</v>
      </c>
    </row>
    <row r="559" spans="1:13" x14ac:dyDescent="0.25">
      <c r="A559" s="13" t="s">
        <v>21597</v>
      </c>
      <c r="B559" s="14" t="s">
        <v>13249</v>
      </c>
      <c r="C559" s="6">
        <v>1</v>
      </c>
      <c r="D559" s="15" t="s">
        <v>13250</v>
      </c>
      <c r="E559" s="6" t="b">
        <v>0</v>
      </c>
      <c r="F559" s="6">
        <v>71</v>
      </c>
      <c r="G559" s="6">
        <v>2</v>
      </c>
      <c r="H559" s="6">
        <v>13048</v>
      </c>
      <c r="I559" s="6">
        <v>0.33</v>
      </c>
      <c r="J559" s="6">
        <v>107.83</v>
      </c>
      <c r="K559" s="6" t="s">
        <v>12224</v>
      </c>
      <c r="L559" s="6" t="b">
        <v>0</v>
      </c>
      <c r="M559" s="5" t="b">
        <f t="shared" si="8"/>
        <v>1</v>
      </c>
    </row>
    <row r="560" spans="1:13" x14ac:dyDescent="0.25">
      <c r="A560" s="10" t="s">
        <v>21598</v>
      </c>
      <c r="B560" s="11" t="s">
        <v>13251</v>
      </c>
      <c r="C560" s="4">
        <v>1</v>
      </c>
      <c r="D560" s="12" t="s">
        <v>13252</v>
      </c>
      <c r="E560" s="4" t="b">
        <v>0</v>
      </c>
      <c r="F560" s="4">
        <v>782</v>
      </c>
      <c r="G560" s="4">
        <v>4911</v>
      </c>
      <c r="H560" s="4">
        <v>4101</v>
      </c>
      <c r="I560" s="4">
        <v>0.55000000000000004</v>
      </c>
      <c r="J560" s="4">
        <v>20.399999999999999</v>
      </c>
      <c r="K560" s="4" t="s">
        <v>12224</v>
      </c>
      <c r="L560" s="4" t="b">
        <v>0</v>
      </c>
      <c r="M560" s="5" t="b">
        <f t="shared" si="8"/>
        <v>0</v>
      </c>
    </row>
    <row r="561" spans="1:13" x14ac:dyDescent="0.25">
      <c r="A561" s="13" t="s">
        <v>21599</v>
      </c>
      <c r="B561" s="14" t="s">
        <v>13253</v>
      </c>
      <c r="C561" s="6">
        <v>1</v>
      </c>
      <c r="D561" s="15" t="s">
        <v>13254</v>
      </c>
      <c r="E561" s="6" t="b">
        <v>0</v>
      </c>
      <c r="F561" s="6">
        <v>494</v>
      </c>
      <c r="G561" s="6">
        <v>470</v>
      </c>
      <c r="H561" s="6">
        <v>12322</v>
      </c>
      <c r="I561" s="6">
        <v>6.16</v>
      </c>
      <c r="J561" s="6">
        <v>5.48</v>
      </c>
      <c r="K561" s="6" t="s">
        <v>12224</v>
      </c>
      <c r="L561" s="6" t="b">
        <v>0</v>
      </c>
      <c r="M561" s="5" t="b">
        <f t="shared" si="8"/>
        <v>0</v>
      </c>
    </row>
    <row r="562" spans="1:13" x14ac:dyDescent="0.25">
      <c r="A562" s="10" t="s">
        <v>21600</v>
      </c>
      <c r="B562" s="11" t="s">
        <v>13255</v>
      </c>
      <c r="C562" s="4">
        <v>1</v>
      </c>
      <c r="D562" s="12" t="s">
        <v>13256</v>
      </c>
      <c r="E562" s="4" t="b">
        <v>0</v>
      </c>
      <c r="F562" s="4">
        <v>421</v>
      </c>
      <c r="G562" s="4">
        <v>1172</v>
      </c>
      <c r="H562" s="4">
        <v>23857</v>
      </c>
      <c r="I562" s="4">
        <v>9.9</v>
      </c>
      <c r="J562" s="4">
        <v>6.6</v>
      </c>
      <c r="K562" s="4" t="s">
        <v>12224</v>
      </c>
      <c r="L562" s="4" t="b">
        <v>0</v>
      </c>
      <c r="M562" s="5" t="b">
        <f t="shared" si="8"/>
        <v>0</v>
      </c>
    </row>
    <row r="563" spans="1:13" x14ac:dyDescent="0.25">
      <c r="A563" s="13" t="s">
        <v>21601</v>
      </c>
      <c r="B563" s="14" t="s">
        <v>5328</v>
      </c>
      <c r="C563" s="6">
        <v>1</v>
      </c>
      <c r="D563" s="15" t="s">
        <v>5329</v>
      </c>
      <c r="E563" s="6" t="b">
        <v>0</v>
      </c>
      <c r="F563" s="6">
        <v>337</v>
      </c>
      <c r="G563" s="6">
        <v>376</v>
      </c>
      <c r="H563" s="6">
        <v>4628</v>
      </c>
      <c r="I563" s="6">
        <v>0.67</v>
      </c>
      <c r="J563" s="6">
        <v>18.89</v>
      </c>
      <c r="K563" s="6" t="s">
        <v>12224</v>
      </c>
      <c r="L563" s="6" t="b">
        <v>0</v>
      </c>
      <c r="M563" s="5" t="b">
        <f t="shared" si="8"/>
        <v>0</v>
      </c>
    </row>
    <row r="564" spans="1:13" x14ac:dyDescent="0.25">
      <c r="A564" s="10" t="s">
        <v>21602</v>
      </c>
      <c r="B564" s="11" t="s">
        <v>13257</v>
      </c>
      <c r="C564" s="4">
        <v>1</v>
      </c>
      <c r="D564" s="12" t="s">
        <v>13258</v>
      </c>
      <c r="E564" s="4" t="b">
        <v>0</v>
      </c>
      <c r="F564" s="4">
        <v>9636</v>
      </c>
      <c r="G564" s="4">
        <v>2090</v>
      </c>
      <c r="H564" s="4">
        <v>91688</v>
      </c>
      <c r="I564" s="4">
        <v>12.37</v>
      </c>
      <c r="J564" s="4">
        <v>20.309999999999999</v>
      </c>
      <c r="K564" s="4" t="s">
        <v>12224</v>
      </c>
      <c r="L564" s="4" t="b">
        <v>0</v>
      </c>
      <c r="M564" s="5" t="b">
        <f t="shared" si="8"/>
        <v>0</v>
      </c>
    </row>
    <row r="565" spans="1:13" x14ac:dyDescent="0.25">
      <c r="A565" s="13" t="s">
        <v>21603</v>
      </c>
      <c r="B565" s="14" t="s">
        <v>13259</v>
      </c>
      <c r="C565" s="6">
        <v>1</v>
      </c>
      <c r="D565" s="15" t="s">
        <v>13260</v>
      </c>
      <c r="E565" s="6" t="b">
        <v>0</v>
      </c>
      <c r="F565" s="6">
        <v>255</v>
      </c>
      <c r="G565" s="6">
        <v>782</v>
      </c>
      <c r="H565" s="6">
        <v>4189</v>
      </c>
      <c r="I565" s="6">
        <v>10.35</v>
      </c>
      <c r="J565" s="6">
        <v>1.1100000000000001</v>
      </c>
      <c r="K565" s="6" t="s">
        <v>12224</v>
      </c>
      <c r="L565" s="6" t="b">
        <v>0</v>
      </c>
      <c r="M565" s="5" t="b">
        <f t="shared" si="8"/>
        <v>0</v>
      </c>
    </row>
    <row r="566" spans="1:13" x14ac:dyDescent="0.25">
      <c r="A566" s="10" t="s">
        <v>21604</v>
      </c>
      <c r="B566" s="11" t="s">
        <v>13261</v>
      </c>
      <c r="C566" s="4">
        <v>1</v>
      </c>
      <c r="D566" s="12" t="s">
        <v>13262</v>
      </c>
      <c r="E566" s="4" t="b">
        <v>0</v>
      </c>
      <c r="F566" s="4">
        <v>34</v>
      </c>
      <c r="G566" s="4">
        <v>475</v>
      </c>
      <c r="H566" s="4">
        <v>5546</v>
      </c>
      <c r="I566" s="4">
        <v>2.76</v>
      </c>
      <c r="J566" s="4">
        <v>5.51</v>
      </c>
      <c r="K566" s="4" t="s">
        <v>12224</v>
      </c>
      <c r="L566" s="4" t="b">
        <v>0</v>
      </c>
      <c r="M566" s="5" t="b">
        <f t="shared" si="8"/>
        <v>0</v>
      </c>
    </row>
    <row r="567" spans="1:13" x14ac:dyDescent="0.25">
      <c r="A567" s="13" t="s">
        <v>21605</v>
      </c>
      <c r="B567" s="14" t="s">
        <v>13263</v>
      </c>
      <c r="C567" s="6">
        <v>1</v>
      </c>
      <c r="D567" s="15" t="s">
        <v>13264</v>
      </c>
      <c r="E567" s="6" t="b">
        <v>0</v>
      </c>
      <c r="F567" s="6">
        <v>63</v>
      </c>
      <c r="G567" s="6">
        <v>234</v>
      </c>
      <c r="H567" s="6">
        <v>1966</v>
      </c>
      <c r="I567" s="6">
        <v>0.96</v>
      </c>
      <c r="J567" s="6">
        <v>5.59</v>
      </c>
      <c r="K567" s="6" t="s">
        <v>12224</v>
      </c>
      <c r="L567" s="6" t="b">
        <v>0</v>
      </c>
      <c r="M567" s="5" t="b">
        <f t="shared" si="8"/>
        <v>0</v>
      </c>
    </row>
    <row r="568" spans="1:13" x14ac:dyDescent="0.25">
      <c r="A568" s="10" t="s">
        <v>21606</v>
      </c>
      <c r="B568" s="11" t="s">
        <v>13265</v>
      </c>
      <c r="C568" s="4">
        <v>1</v>
      </c>
      <c r="D568" s="12" t="s">
        <v>13266</v>
      </c>
      <c r="E568" s="4" t="b">
        <v>0</v>
      </c>
      <c r="F568" s="4">
        <v>195</v>
      </c>
      <c r="G568" s="4">
        <v>174</v>
      </c>
      <c r="H568" s="4">
        <v>487</v>
      </c>
      <c r="I568" s="4">
        <v>8</v>
      </c>
      <c r="J568" s="4">
        <v>0.17</v>
      </c>
      <c r="K568" s="4" t="s">
        <v>12224</v>
      </c>
      <c r="L568" s="4" t="b">
        <v>0</v>
      </c>
      <c r="M568" s="5" t="b">
        <f t="shared" si="8"/>
        <v>0</v>
      </c>
    </row>
    <row r="569" spans="1:13" x14ac:dyDescent="0.25">
      <c r="A569" s="13" t="s">
        <v>21607</v>
      </c>
      <c r="B569" s="14" t="s">
        <v>11583</v>
      </c>
      <c r="C569" s="6">
        <v>1</v>
      </c>
      <c r="D569" s="15" t="s">
        <v>11584</v>
      </c>
      <c r="E569" s="6" t="b">
        <v>0</v>
      </c>
      <c r="F569" s="6">
        <v>593</v>
      </c>
      <c r="G569" s="6">
        <v>736</v>
      </c>
      <c r="H569" s="6">
        <v>32207</v>
      </c>
      <c r="I569" s="6">
        <v>9.19</v>
      </c>
      <c r="J569" s="6">
        <v>9.6</v>
      </c>
      <c r="K569" s="6" t="s">
        <v>12224</v>
      </c>
      <c r="L569" s="6" t="b">
        <v>0</v>
      </c>
      <c r="M569" s="5" t="b">
        <f t="shared" si="8"/>
        <v>0</v>
      </c>
    </row>
    <row r="570" spans="1:13" x14ac:dyDescent="0.25">
      <c r="A570" s="10" t="s">
        <v>21608</v>
      </c>
      <c r="B570" s="11" t="s">
        <v>13267</v>
      </c>
      <c r="C570" s="4">
        <v>1</v>
      </c>
      <c r="D570" s="12" t="s">
        <v>13268</v>
      </c>
      <c r="E570" s="4" t="b">
        <v>1</v>
      </c>
      <c r="F570" s="4">
        <v>7863</v>
      </c>
      <c r="G570" s="4">
        <v>191</v>
      </c>
      <c r="H570" s="4">
        <v>3298</v>
      </c>
      <c r="I570" s="4">
        <v>8.7899999999999991</v>
      </c>
      <c r="J570" s="4">
        <v>1.03</v>
      </c>
      <c r="K570" s="4" t="s">
        <v>12224</v>
      </c>
      <c r="L570" s="4" t="b">
        <v>0</v>
      </c>
      <c r="M570" s="5" t="b">
        <f t="shared" si="8"/>
        <v>0</v>
      </c>
    </row>
    <row r="571" spans="1:13" x14ac:dyDescent="0.25">
      <c r="A571" s="13" t="s">
        <v>21609</v>
      </c>
      <c r="B571" s="14" t="s">
        <v>13269</v>
      </c>
      <c r="C571" s="6">
        <v>1</v>
      </c>
      <c r="D571" s="15" t="s">
        <v>13270</v>
      </c>
      <c r="E571" s="6" t="b">
        <v>0</v>
      </c>
      <c r="F571" s="6">
        <v>4256</v>
      </c>
      <c r="G571" s="6">
        <v>4986</v>
      </c>
      <c r="H571" s="6">
        <v>55141</v>
      </c>
      <c r="I571" s="6">
        <v>8.56</v>
      </c>
      <c r="J571" s="6">
        <v>17.649999999999999</v>
      </c>
      <c r="K571" s="6" t="s">
        <v>12224</v>
      </c>
      <c r="L571" s="6" t="b">
        <v>0</v>
      </c>
      <c r="M571" s="5" t="b">
        <f t="shared" si="8"/>
        <v>0</v>
      </c>
    </row>
    <row r="572" spans="1:13" x14ac:dyDescent="0.25">
      <c r="A572" s="10" t="s">
        <v>21610</v>
      </c>
      <c r="B572" s="11" t="s">
        <v>13271</v>
      </c>
      <c r="C572" s="4">
        <v>1</v>
      </c>
      <c r="D572" s="12" t="s">
        <v>13272</v>
      </c>
      <c r="E572" s="4" t="b">
        <v>0</v>
      </c>
      <c r="F572" s="4">
        <v>14</v>
      </c>
      <c r="G572" s="4">
        <v>510</v>
      </c>
      <c r="H572" s="4">
        <v>478</v>
      </c>
      <c r="I572" s="4">
        <v>4.43</v>
      </c>
      <c r="J572" s="4">
        <v>0.3</v>
      </c>
      <c r="K572" s="4" t="s">
        <v>12224</v>
      </c>
      <c r="L572" s="4" t="b">
        <v>0</v>
      </c>
      <c r="M572" s="5" t="b">
        <f t="shared" si="8"/>
        <v>0</v>
      </c>
    </row>
    <row r="573" spans="1:13" x14ac:dyDescent="0.25">
      <c r="A573" s="13" t="s">
        <v>21611</v>
      </c>
      <c r="B573" s="14" t="s">
        <v>13273</v>
      </c>
      <c r="C573" s="6">
        <v>1</v>
      </c>
      <c r="D573" s="15" t="s">
        <v>13274</v>
      </c>
      <c r="E573" s="6" t="b">
        <v>0</v>
      </c>
      <c r="F573" s="6">
        <v>7</v>
      </c>
      <c r="G573" s="6">
        <v>43</v>
      </c>
      <c r="H573" s="6">
        <v>9</v>
      </c>
      <c r="I573" s="6">
        <v>1.67</v>
      </c>
      <c r="J573" s="6">
        <v>0.01</v>
      </c>
      <c r="K573" s="6" t="s">
        <v>12224</v>
      </c>
      <c r="L573" s="6" t="b">
        <v>0</v>
      </c>
      <c r="M573" s="5" t="b">
        <f t="shared" si="8"/>
        <v>0</v>
      </c>
    </row>
    <row r="574" spans="1:13" x14ac:dyDescent="0.25">
      <c r="A574" s="10" t="s">
        <v>21612</v>
      </c>
      <c r="B574" s="11" t="s">
        <v>13275</v>
      </c>
      <c r="C574" s="4">
        <v>1</v>
      </c>
      <c r="D574" s="12" t="s">
        <v>13276</v>
      </c>
      <c r="E574" s="4" t="b">
        <v>0</v>
      </c>
      <c r="F574" s="4">
        <v>8</v>
      </c>
      <c r="G574" s="4">
        <v>50</v>
      </c>
      <c r="H574" s="4">
        <v>43</v>
      </c>
      <c r="I574" s="4">
        <v>0.39</v>
      </c>
      <c r="J574" s="4">
        <v>0.3</v>
      </c>
      <c r="K574" s="4" t="s">
        <v>12224</v>
      </c>
      <c r="L574" s="4" t="b">
        <v>0</v>
      </c>
      <c r="M574" s="5" t="b">
        <f t="shared" si="8"/>
        <v>0</v>
      </c>
    </row>
    <row r="575" spans="1:13" x14ac:dyDescent="0.25">
      <c r="A575" s="13" t="s">
        <v>21613</v>
      </c>
      <c r="B575" s="14" t="s">
        <v>13277</v>
      </c>
      <c r="C575" s="6">
        <v>1</v>
      </c>
      <c r="D575" s="15" t="s">
        <v>13278</v>
      </c>
      <c r="E575" s="6" t="b">
        <v>0</v>
      </c>
      <c r="F575" s="6">
        <v>69</v>
      </c>
      <c r="G575" s="6">
        <v>360</v>
      </c>
      <c r="H575" s="6">
        <v>1858</v>
      </c>
      <c r="I575" s="6">
        <v>10.27</v>
      </c>
      <c r="J575" s="6">
        <v>0.5</v>
      </c>
      <c r="K575" s="6" t="s">
        <v>12224</v>
      </c>
      <c r="L575" s="6" t="b">
        <v>0</v>
      </c>
      <c r="M575" s="5" t="b">
        <f t="shared" si="8"/>
        <v>0</v>
      </c>
    </row>
    <row r="576" spans="1:13" x14ac:dyDescent="0.25">
      <c r="A576" s="10" t="s">
        <v>21614</v>
      </c>
      <c r="B576" s="11" t="s">
        <v>13279</v>
      </c>
      <c r="C576" s="4">
        <v>1</v>
      </c>
      <c r="D576" s="12" t="s">
        <v>13280</v>
      </c>
      <c r="E576" s="4" t="b">
        <v>0</v>
      </c>
      <c r="F576" s="4">
        <v>8</v>
      </c>
      <c r="G576" s="4">
        <v>19</v>
      </c>
      <c r="H576" s="4">
        <v>2204</v>
      </c>
      <c r="I576" s="4">
        <v>2.35</v>
      </c>
      <c r="J576" s="4">
        <v>2.57</v>
      </c>
      <c r="K576" s="4" t="s">
        <v>12224</v>
      </c>
      <c r="L576" s="4" t="b">
        <v>0</v>
      </c>
      <c r="M576" s="5" t="b">
        <f t="shared" si="8"/>
        <v>0</v>
      </c>
    </row>
    <row r="577" spans="1:13" x14ac:dyDescent="0.25">
      <c r="A577" s="13" t="s">
        <v>21615</v>
      </c>
      <c r="B577" s="14" t="s">
        <v>13281</v>
      </c>
      <c r="C577" s="6">
        <v>1</v>
      </c>
      <c r="D577" s="15" t="s">
        <v>13282</v>
      </c>
      <c r="E577" s="6" t="b">
        <v>0</v>
      </c>
      <c r="F577" s="6">
        <v>95</v>
      </c>
      <c r="G577" s="6">
        <v>132</v>
      </c>
      <c r="H577" s="6">
        <v>1426</v>
      </c>
      <c r="I577" s="6">
        <v>3.85</v>
      </c>
      <c r="J577" s="6">
        <v>1.01</v>
      </c>
      <c r="K577" s="6" t="s">
        <v>12224</v>
      </c>
      <c r="L577" s="6" t="b">
        <v>0</v>
      </c>
      <c r="M577" s="5" t="b">
        <f t="shared" si="8"/>
        <v>0</v>
      </c>
    </row>
    <row r="578" spans="1:13" x14ac:dyDescent="0.25">
      <c r="A578" s="10" t="s">
        <v>21616</v>
      </c>
      <c r="B578" s="11" t="s">
        <v>13283</v>
      </c>
      <c r="C578" s="4">
        <v>1</v>
      </c>
      <c r="D578" s="12" t="s">
        <v>13284</v>
      </c>
      <c r="E578" s="4" t="b">
        <v>0</v>
      </c>
      <c r="F578" s="4">
        <v>153</v>
      </c>
      <c r="G578" s="4">
        <v>130</v>
      </c>
      <c r="H578" s="4">
        <v>6720</v>
      </c>
      <c r="I578" s="4">
        <v>10.29</v>
      </c>
      <c r="J578" s="4">
        <v>1.79</v>
      </c>
      <c r="K578" s="4" t="s">
        <v>12224</v>
      </c>
      <c r="L578" s="4" t="b">
        <v>0</v>
      </c>
      <c r="M578" s="5" t="b">
        <f t="shared" si="8"/>
        <v>0</v>
      </c>
    </row>
    <row r="579" spans="1:13" x14ac:dyDescent="0.25">
      <c r="A579" s="13" t="s">
        <v>21617</v>
      </c>
      <c r="B579" s="14" t="s">
        <v>13285</v>
      </c>
      <c r="C579" s="6">
        <v>1</v>
      </c>
      <c r="D579" s="15" t="s">
        <v>13286</v>
      </c>
      <c r="E579" s="6" t="b">
        <v>0</v>
      </c>
      <c r="F579" s="6">
        <v>154</v>
      </c>
      <c r="G579" s="6">
        <v>444</v>
      </c>
      <c r="H579" s="6">
        <v>523</v>
      </c>
      <c r="I579" s="6">
        <v>11.47</v>
      </c>
      <c r="J579" s="6">
        <v>0.12</v>
      </c>
      <c r="K579" s="6" t="s">
        <v>12224</v>
      </c>
      <c r="L579" s="6" t="b">
        <v>0</v>
      </c>
      <c r="M579" s="5" t="b">
        <f t="shared" ref="M579:M642" si="9">IF(J579&gt;62.7015,TRUE,FALSE)</f>
        <v>0</v>
      </c>
    </row>
    <row r="580" spans="1:13" x14ac:dyDescent="0.25">
      <c r="A580" s="10" t="s">
        <v>21618</v>
      </c>
      <c r="B580" s="11" t="s">
        <v>13287</v>
      </c>
      <c r="C580" s="4">
        <v>1</v>
      </c>
      <c r="D580" s="12" t="s">
        <v>13288</v>
      </c>
      <c r="E580" s="4" t="b">
        <v>0</v>
      </c>
      <c r="F580" s="4">
        <v>30</v>
      </c>
      <c r="G580" s="4">
        <v>209</v>
      </c>
      <c r="H580" s="4">
        <v>162</v>
      </c>
      <c r="I580" s="4">
        <v>0.73</v>
      </c>
      <c r="J580" s="4">
        <v>0.61</v>
      </c>
      <c r="K580" s="4" t="s">
        <v>12224</v>
      </c>
      <c r="L580" s="4" t="b">
        <v>0</v>
      </c>
      <c r="M580" s="5" t="b">
        <f t="shared" si="9"/>
        <v>0</v>
      </c>
    </row>
    <row r="581" spans="1:13" x14ac:dyDescent="0.25">
      <c r="A581" s="13" t="s">
        <v>21619</v>
      </c>
      <c r="B581" s="14" t="s">
        <v>13289</v>
      </c>
      <c r="C581" s="6">
        <v>1</v>
      </c>
      <c r="D581" s="15" t="s">
        <v>13290</v>
      </c>
      <c r="E581" s="6" t="b">
        <v>0</v>
      </c>
      <c r="F581" s="6">
        <v>14</v>
      </c>
      <c r="G581" s="6">
        <v>129</v>
      </c>
      <c r="H581" s="6">
        <v>125</v>
      </c>
      <c r="I581" s="6">
        <v>1.21</v>
      </c>
      <c r="J581" s="6">
        <v>0.28000000000000003</v>
      </c>
      <c r="K581" s="6" t="s">
        <v>12224</v>
      </c>
      <c r="L581" s="6" t="b">
        <v>0</v>
      </c>
      <c r="M581" s="5" t="b">
        <f t="shared" si="9"/>
        <v>0</v>
      </c>
    </row>
    <row r="582" spans="1:13" x14ac:dyDescent="0.25">
      <c r="A582" s="10" t="s">
        <v>21620</v>
      </c>
      <c r="B582" s="11" t="s">
        <v>13291</v>
      </c>
      <c r="C582" s="4">
        <v>1</v>
      </c>
      <c r="D582" s="12" t="s">
        <v>13292</v>
      </c>
      <c r="E582" s="4" t="b">
        <v>0</v>
      </c>
      <c r="F582" s="4">
        <v>4</v>
      </c>
      <c r="G582" s="4">
        <v>160</v>
      </c>
      <c r="H582" s="4">
        <v>601</v>
      </c>
      <c r="I582" s="4">
        <v>6.12</v>
      </c>
      <c r="J582" s="4">
        <v>0.27</v>
      </c>
      <c r="K582" s="4" t="s">
        <v>12224</v>
      </c>
      <c r="L582" s="4" t="b">
        <v>0</v>
      </c>
      <c r="M582" s="5" t="b">
        <f t="shared" si="9"/>
        <v>0</v>
      </c>
    </row>
    <row r="583" spans="1:13" x14ac:dyDescent="0.25">
      <c r="A583" s="13" t="s">
        <v>21621</v>
      </c>
      <c r="B583" s="14" t="s">
        <v>13293</v>
      </c>
      <c r="C583" s="6">
        <v>1</v>
      </c>
      <c r="D583" s="15" t="s">
        <v>13294</v>
      </c>
      <c r="E583" s="6" t="b">
        <v>0</v>
      </c>
      <c r="F583" s="6">
        <v>845</v>
      </c>
      <c r="G583" s="6">
        <v>868</v>
      </c>
      <c r="H583" s="6">
        <v>37283</v>
      </c>
      <c r="I583" s="6">
        <v>12.96</v>
      </c>
      <c r="J583" s="6">
        <v>7.88</v>
      </c>
      <c r="K583" s="6" t="s">
        <v>12224</v>
      </c>
      <c r="L583" s="6" t="b">
        <v>0</v>
      </c>
      <c r="M583" s="5" t="b">
        <f t="shared" si="9"/>
        <v>0</v>
      </c>
    </row>
    <row r="584" spans="1:13" x14ac:dyDescent="0.25">
      <c r="A584" s="10" t="s">
        <v>21622</v>
      </c>
      <c r="B584" s="11" t="s">
        <v>13295</v>
      </c>
      <c r="C584" s="4">
        <v>1</v>
      </c>
      <c r="D584" s="12" t="s">
        <v>13296</v>
      </c>
      <c r="E584" s="4" t="b">
        <v>0</v>
      </c>
      <c r="F584" s="4">
        <v>19</v>
      </c>
      <c r="G584" s="4">
        <v>380</v>
      </c>
      <c r="H584" s="4">
        <v>350</v>
      </c>
      <c r="I584" s="4">
        <v>4.38</v>
      </c>
      <c r="J584" s="4">
        <v>0.22</v>
      </c>
      <c r="K584" s="4" t="s">
        <v>12224</v>
      </c>
      <c r="L584" s="4" t="b">
        <v>0</v>
      </c>
      <c r="M584" s="5" t="b">
        <f t="shared" si="9"/>
        <v>0</v>
      </c>
    </row>
    <row r="585" spans="1:13" x14ac:dyDescent="0.25">
      <c r="A585" s="13" t="s">
        <v>21623</v>
      </c>
      <c r="B585" s="14" t="s">
        <v>13297</v>
      </c>
      <c r="C585" s="6">
        <v>1</v>
      </c>
      <c r="D585" s="15" t="s">
        <v>13298</v>
      </c>
      <c r="E585" s="6" t="b">
        <v>0</v>
      </c>
      <c r="F585" s="6">
        <v>343</v>
      </c>
      <c r="G585" s="6">
        <v>645</v>
      </c>
      <c r="H585" s="6">
        <v>229758</v>
      </c>
      <c r="I585" s="6">
        <v>3.49</v>
      </c>
      <c r="J585" s="6">
        <v>180.2</v>
      </c>
      <c r="K585" s="6" t="s">
        <v>12224</v>
      </c>
      <c r="L585" s="6" t="b">
        <v>0</v>
      </c>
      <c r="M585" s="5" t="b">
        <f t="shared" si="9"/>
        <v>1</v>
      </c>
    </row>
    <row r="586" spans="1:13" x14ac:dyDescent="0.25">
      <c r="A586" s="10" t="s">
        <v>21624</v>
      </c>
      <c r="B586" s="11" t="s">
        <v>13299</v>
      </c>
      <c r="C586" s="4">
        <v>1</v>
      </c>
      <c r="D586" s="12" t="s">
        <v>13300</v>
      </c>
      <c r="E586" s="4" t="b">
        <v>0</v>
      </c>
      <c r="F586" s="4">
        <v>12</v>
      </c>
      <c r="G586" s="4">
        <v>99</v>
      </c>
      <c r="H586" s="4">
        <v>375</v>
      </c>
      <c r="I586" s="4">
        <v>0.51</v>
      </c>
      <c r="J586" s="4">
        <v>2.02</v>
      </c>
      <c r="K586" s="4" t="s">
        <v>12224</v>
      </c>
      <c r="L586" s="4" t="b">
        <v>0</v>
      </c>
      <c r="M586" s="5" t="b">
        <f t="shared" si="9"/>
        <v>0</v>
      </c>
    </row>
    <row r="587" spans="1:13" x14ac:dyDescent="0.25">
      <c r="A587" s="13" t="s">
        <v>21625</v>
      </c>
      <c r="B587" s="14" t="s">
        <v>13301</v>
      </c>
      <c r="C587" s="6">
        <v>1</v>
      </c>
      <c r="D587" s="15" t="s">
        <v>13302</v>
      </c>
      <c r="E587" s="6" t="b">
        <v>0</v>
      </c>
      <c r="F587" s="6">
        <v>2</v>
      </c>
      <c r="G587" s="6">
        <v>29</v>
      </c>
      <c r="H587" s="6">
        <v>59</v>
      </c>
      <c r="I587" s="6">
        <v>11.55</v>
      </c>
      <c r="J587" s="6">
        <v>0.01</v>
      </c>
      <c r="K587" s="6" t="s">
        <v>12224</v>
      </c>
      <c r="L587" s="6" t="b">
        <v>0</v>
      </c>
      <c r="M587" s="5" t="b">
        <f t="shared" si="9"/>
        <v>0</v>
      </c>
    </row>
    <row r="588" spans="1:13" x14ac:dyDescent="0.25">
      <c r="A588" s="10" t="s">
        <v>21626</v>
      </c>
      <c r="B588" s="11" t="s">
        <v>13303</v>
      </c>
      <c r="C588" s="4">
        <v>1</v>
      </c>
      <c r="D588" s="12" t="s">
        <v>13304</v>
      </c>
      <c r="E588" s="4" t="b">
        <v>0</v>
      </c>
      <c r="F588" s="4">
        <v>0</v>
      </c>
      <c r="G588" s="4">
        <v>0</v>
      </c>
      <c r="H588" s="4">
        <v>17</v>
      </c>
      <c r="I588" s="4">
        <v>0.54</v>
      </c>
      <c r="J588" s="4">
        <v>0.09</v>
      </c>
      <c r="K588" s="4" t="s">
        <v>12224</v>
      </c>
      <c r="L588" s="4" t="b">
        <v>0</v>
      </c>
      <c r="M588" s="5" t="b">
        <f t="shared" si="9"/>
        <v>0</v>
      </c>
    </row>
    <row r="589" spans="1:13" x14ac:dyDescent="0.25">
      <c r="A589" s="13" t="s">
        <v>21627</v>
      </c>
      <c r="B589" s="14" t="s">
        <v>10561</v>
      </c>
      <c r="C589" s="6">
        <v>1</v>
      </c>
      <c r="D589" s="15" t="s">
        <v>10562</v>
      </c>
      <c r="E589" s="6" t="b">
        <v>0</v>
      </c>
      <c r="F589" s="6">
        <v>1009</v>
      </c>
      <c r="G589" s="6">
        <v>4290</v>
      </c>
      <c r="H589" s="6">
        <v>10976</v>
      </c>
      <c r="I589" s="6">
        <v>2.33</v>
      </c>
      <c r="J589" s="6">
        <v>12.91</v>
      </c>
      <c r="K589" s="6" t="s">
        <v>12224</v>
      </c>
      <c r="L589" s="6" t="b">
        <v>0</v>
      </c>
      <c r="M589" s="5" t="b">
        <f t="shared" si="9"/>
        <v>0</v>
      </c>
    </row>
    <row r="590" spans="1:13" x14ac:dyDescent="0.25">
      <c r="A590" s="10" t="s">
        <v>21628</v>
      </c>
      <c r="B590" s="11" t="s">
        <v>13305</v>
      </c>
      <c r="C590" s="4">
        <v>1</v>
      </c>
      <c r="D590" s="12" t="s">
        <v>13306</v>
      </c>
      <c r="E590" s="4" t="b">
        <v>0</v>
      </c>
      <c r="F590" s="4">
        <v>745</v>
      </c>
      <c r="G590" s="4">
        <v>508</v>
      </c>
      <c r="H590" s="4">
        <v>11033</v>
      </c>
      <c r="I590" s="4">
        <v>3.32</v>
      </c>
      <c r="J590" s="4">
        <v>9.1</v>
      </c>
      <c r="K590" s="4" t="s">
        <v>12224</v>
      </c>
      <c r="L590" s="4" t="b">
        <v>0</v>
      </c>
      <c r="M590" s="5" t="b">
        <f t="shared" si="9"/>
        <v>0</v>
      </c>
    </row>
    <row r="591" spans="1:13" x14ac:dyDescent="0.25">
      <c r="A591" s="13" t="s">
        <v>21629</v>
      </c>
      <c r="B591" s="14" t="s">
        <v>13307</v>
      </c>
      <c r="C591" s="6">
        <v>1</v>
      </c>
      <c r="D591" s="15" t="s">
        <v>13308</v>
      </c>
      <c r="E591" s="6" t="b">
        <v>0</v>
      </c>
      <c r="F591" s="6">
        <v>13</v>
      </c>
      <c r="G591" s="6">
        <v>31</v>
      </c>
      <c r="H591" s="6">
        <v>153</v>
      </c>
      <c r="I591" s="6">
        <v>1.52</v>
      </c>
      <c r="J591" s="6">
        <v>0.28000000000000003</v>
      </c>
      <c r="K591" s="6" t="s">
        <v>12224</v>
      </c>
      <c r="L591" s="6" t="b">
        <v>0</v>
      </c>
      <c r="M591" s="5" t="b">
        <f t="shared" si="9"/>
        <v>0</v>
      </c>
    </row>
    <row r="592" spans="1:13" x14ac:dyDescent="0.25">
      <c r="A592" s="10" t="s">
        <v>21630</v>
      </c>
      <c r="B592" s="11" t="s">
        <v>13309</v>
      </c>
      <c r="C592" s="4">
        <v>1</v>
      </c>
      <c r="D592" s="12" t="s">
        <v>13310</v>
      </c>
      <c r="E592" s="4" t="b">
        <v>0</v>
      </c>
      <c r="F592" s="4">
        <v>38</v>
      </c>
      <c r="G592" s="4">
        <v>204</v>
      </c>
      <c r="H592" s="4">
        <v>75</v>
      </c>
      <c r="I592" s="4">
        <v>9.1999999999999993</v>
      </c>
      <c r="J592" s="4">
        <v>0.02</v>
      </c>
      <c r="K592" s="4" t="s">
        <v>12224</v>
      </c>
      <c r="L592" s="4" t="b">
        <v>0</v>
      </c>
      <c r="M592" s="5" t="b">
        <f t="shared" si="9"/>
        <v>0</v>
      </c>
    </row>
    <row r="593" spans="1:13" x14ac:dyDescent="0.25">
      <c r="A593" s="13" t="s">
        <v>21631</v>
      </c>
      <c r="B593" s="14" t="s">
        <v>13311</v>
      </c>
      <c r="C593" s="6">
        <v>1</v>
      </c>
      <c r="D593" s="15" t="s">
        <v>13312</v>
      </c>
      <c r="E593" s="6" t="b">
        <v>0</v>
      </c>
      <c r="F593" s="6">
        <v>5</v>
      </c>
      <c r="G593" s="6">
        <v>20</v>
      </c>
      <c r="H593" s="6">
        <v>12</v>
      </c>
      <c r="I593" s="6">
        <v>0.37</v>
      </c>
      <c r="J593" s="6">
        <v>0.09</v>
      </c>
      <c r="K593" s="6" t="s">
        <v>12224</v>
      </c>
      <c r="L593" s="6" t="b">
        <v>0</v>
      </c>
      <c r="M593" s="5" t="b">
        <f t="shared" si="9"/>
        <v>0</v>
      </c>
    </row>
    <row r="594" spans="1:13" x14ac:dyDescent="0.25">
      <c r="A594" s="10" t="s">
        <v>21632</v>
      </c>
      <c r="B594" s="11" t="s">
        <v>13313</v>
      </c>
      <c r="C594" s="4">
        <v>1</v>
      </c>
      <c r="D594" s="12" t="s">
        <v>13314</v>
      </c>
      <c r="E594" s="4" t="b">
        <v>0</v>
      </c>
      <c r="F594" s="4">
        <v>71</v>
      </c>
      <c r="G594" s="4">
        <v>52</v>
      </c>
      <c r="H594" s="4">
        <v>12763</v>
      </c>
      <c r="I594" s="4">
        <v>7.57</v>
      </c>
      <c r="J594" s="4">
        <v>4.62</v>
      </c>
      <c r="K594" s="4" t="s">
        <v>12224</v>
      </c>
      <c r="L594" s="4" t="b">
        <v>0</v>
      </c>
      <c r="M594" s="5" t="b">
        <f t="shared" si="9"/>
        <v>0</v>
      </c>
    </row>
    <row r="595" spans="1:13" x14ac:dyDescent="0.25">
      <c r="A595" s="13" t="s">
        <v>21633</v>
      </c>
      <c r="B595" s="14" t="s">
        <v>13315</v>
      </c>
      <c r="C595" s="6">
        <v>1</v>
      </c>
      <c r="D595" s="15" t="s">
        <v>13316</v>
      </c>
      <c r="E595" s="6" t="b">
        <v>0</v>
      </c>
      <c r="F595" s="6">
        <v>4</v>
      </c>
      <c r="G595" s="6">
        <v>34</v>
      </c>
      <c r="H595" s="6">
        <v>461</v>
      </c>
      <c r="I595" s="6">
        <v>2.54</v>
      </c>
      <c r="J595" s="6">
        <v>0.5</v>
      </c>
      <c r="K595" s="6" t="s">
        <v>12224</v>
      </c>
      <c r="L595" s="6" t="b">
        <v>0</v>
      </c>
      <c r="M595" s="5" t="b">
        <f t="shared" si="9"/>
        <v>0</v>
      </c>
    </row>
    <row r="596" spans="1:13" x14ac:dyDescent="0.25">
      <c r="A596" s="10" t="s">
        <v>21634</v>
      </c>
      <c r="B596" s="11" t="s">
        <v>13317</v>
      </c>
      <c r="C596" s="4">
        <v>1</v>
      </c>
      <c r="D596" s="12" t="s">
        <v>13318</v>
      </c>
      <c r="E596" s="4" t="b">
        <v>0</v>
      </c>
      <c r="F596" s="4">
        <v>25</v>
      </c>
      <c r="G596" s="4">
        <v>123</v>
      </c>
      <c r="H596" s="4">
        <v>144</v>
      </c>
      <c r="I596" s="4">
        <v>0.52</v>
      </c>
      <c r="J596" s="4">
        <v>0.76</v>
      </c>
      <c r="K596" s="4" t="s">
        <v>12224</v>
      </c>
      <c r="L596" s="4" t="b">
        <v>0</v>
      </c>
      <c r="M596" s="5" t="b">
        <f t="shared" si="9"/>
        <v>0</v>
      </c>
    </row>
    <row r="597" spans="1:13" x14ac:dyDescent="0.25">
      <c r="A597" s="13" t="s">
        <v>21635</v>
      </c>
      <c r="B597" s="14" t="s">
        <v>13319</v>
      </c>
      <c r="C597" s="6">
        <v>1</v>
      </c>
      <c r="D597" s="15" t="s">
        <v>13320</v>
      </c>
      <c r="E597" s="6" t="b">
        <v>0</v>
      </c>
      <c r="F597" s="6">
        <v>27</v>
      </c>
      <c r="G597" s="6">
        <v>38</v>
      </c>
      <c r="H597" s="6">
        <v>156</v>
      </c>
      <c r="I597" s="6">
        <v>7.6</v>
      </c>
      <c r="J597" s="6">
        <v>0.06</v>
      </c>
      <c r="K597" s="6" t="s">
        <v>12224</v>
      </c>
      <c r="L597" s="6" t="b">
        <v>0</v>
      </c>
      <c r="M597" s="5" t="b">
        <f t="shared" si="9"/>
        <v>0</v>
      </c>
    </row>
    <row r="598" spans="1:13" x14ac:dyDescent="0.25">
      <c r="A598" s="10" t="s">
        <v>21636</v>
      </c>
      <c r="B598" s="11" t="s">
        <v>13321</v>
      </c>
      <c r="C598" s="4">
        <v>1</v>
      </c>
      <c r="D598" s="12" t="s">
        <v>13322</v>
      </c>
      <c r="E598" s="4" t="b">
        <v>0</v>
      </c>
      <c r="F598" s="4">
        <v>3209</v>
      </c>
      <c r="G598" s="4">
        <v>3985</v>
      </c>
      <c r="H598" s="4">
        <v>78543</v>
      </c>
      <c r="I598" s="4">
        <v>9.36</v>
      </c>
      <c r="J598" s="4">
        <v>22.98</v>
      </c>
      <c r="K598" s="4" t="s">
        <v>12224</v>
      </c>
      <c r="L598" s="4" t="b">
        <v>0</v>
      </c>
      <c r="M598" s="5" t="b">
        <f t="shared" si="9"/>
        <v>0</v>
      </c>
    </row>
    <row r="599" spans="1:13" x14ac:dyDescent="0.25">
      <c r="A599" s="13" t="s">
        <v>21637</v>
      </c>
      <c r="B599" s="14" t="s">
        <v>13323</v>
      </c>
      <c r="C599" s="6">
        <v>1</v>
      </c>
      <c r="D599" s="15" t="s">
        <v>13324</v>
      </c>
      <c r="E599" s="6" t="b">
        <v>0</v>
      </c>
      <c r="F599" s="6">
        <v>50</v>
      </c>
      <c r="G599" s="6">
        <v>279</v>
      </c>
      <c r="H599" s="6">
        <v>237</v>
      </c>
      <c r="I599" s="6">
        <v>12.38</v>
      </c>
      <c r="J599" s="6">
        <v>0.05</v>
      </c>
      <c r="K599" s="6" t="s">
        <v>12224</v>
      </c>
      <c r="L599" s="6" t="b">
        <v>0</v>
      </c>
      <c r="M599" s="5" t="b">
        <f t="shared" si="9"/>
        <v>0</v>
      </c>
    </row>
    <row r="600" spans="1:13" x14ac:dyDescent="0.25">
      <c r="A600" s="10" t="s">
        <v>21638</v>
      </c>
      <c r="B600" s="11" t="s">
        <v>13325</v>
      </c>
      <c r="C600" s="4">
        <v>1</v>
      </c>
      <c r="D600" s="12" t="s">
        <v>13326</v>
      </c>
      <c r="E600" s="4" t="b">
        <v>0</v>
      </c>
      <c r="F600" s="4">
        <v>17</v>
      </c>
      <c r="G600" s="4">
        <v>55</v>
      </c>
      <c r="H600" s="4">
        <v>54</v>
      </c>
      <c r="I600" s="4">
        <v>10.050000000000001</v>
      </c>
      <c r="J600" s="4">
        <v>0.01</v>
      </c>
      <c r="K600" s="4" t="s">
        <v>12224</v>
      </c>
      <c r="L600" s="4" t="b">
        <v>0</v>
      </c>
      <c r="M600" s="5" t="b">
        <f t="shared" si="9"/>
        <v>0</v>
      </c>
    </row>
    <row r="601" spans="1:13" x14ac:dyDescent="0.25">
      <c r="A601" s="13" t="s">
        <v>21639</v>
      </c>
      <c r="B601" s="14" t="s">
        <v>13327</v>
      </c>
      <c r="C601" s="6">
        <v>1</v>
      </c>
      <c r="D601" s="15" t="s">
        <v>13328</v>
      </c>
      <c r="E601" s="6" t="b">
        <v>0</v>
      </c>
      <c r="F601" s="6">
        <v>15</v>
      </c>
      <c r="G601" s="6">
        <v>293</v>
      </c>
      <c r="H601" s="6">
        <v>117</v>
      </c>
      <c r="I601" s="6">
        <v>0.87</v>
      </c>
      <c r="J601" s="6">
        <v>0.37</v>
      </c>
      <c r="K601" s="6" t="s">
        <v>12224</v>
      </c>
      <c r="L601" s="6" t="b">
        <v>0</v>
      </c>
      <c r="M601" s="5" t="b">
        <f t="shared" si="9"/>
        <v>0</v>
      </c>
    </row>
    <row r="602" spans="1:13" x14ac:dyDescent="0.25">
      <c r="A602" s="10" t="s">
        <v>21640</v>
      </c>
      <c r="B602" s="11" t="s">
        <v>13329</v>
      </c>
      <c r="C602" s="4">
        <v>1</v>
      </c>
      <c r="D602" s="12" t="s">
        <v>13330</v>
      </c>
      <c r="E602" s="4" t="b">
        <v>0</v>
      </c>
      <c r="F602" s="4">
        <v>710</v>
      </c>
      <c r="G602" s="4">
        <v>1373</v>
      </c>
      <c r="H602" s="4">
        <v>31581</v>
      </c>
      <c r="I602" s="4">
        <v>6.1</v>
      </c>
      <c r="J602" s="4">
        <v>14.19</v>
      </c>
      <c r="K602" s="4" t="s">
        <v>12224</v>
      </c>
      <c r="L602" s="4" t="b">
        <v>0</v>
      </c>
      <c r="M602" s="5" t="b">
        <f t="shared" si="9"/>
        <v>0</v>
      </c>
    </row>
    <row r="603" spans="1:13" x14ac:dyDescent="0.25">
      <c r="A603" s="13" t="s">
        <v>21641</v>
      </c>
      <c r="B603" s="14" t="s">
        <v>8606</v>
      </c>
      <c r="C603" s="6">
        <v>1</v>
      </c>
      <c r="D603" s="15" t="s">
        <v>8607</v>
      </c>
      <c r="E603" s="6" t="b">
        <v>0</v>
      </c>
      <c r="F603" s="6">
        <v>1832</v>
      </c>
      <c r="G603" s="6">
        <v>4997</v>
      </c>
      <c r="H603" s="6">
        <v>175511</v>
      </c>
      <c r="I603" s="6">
        <v>12.92</v>
      </c>
      <c r="J603" s="6">
        <v>37.229999999999997</v>
      </c>
      <c r="K603" s="6" t="s">
        <v>12224</v>
      </c>
      <c r="L603" s="6" t="b">
        <v>0</v>
      </c>
      <c r="M603" s="5" t="b">
        <f t="shared" si="9"/>
        <v>0</v>
      </c>
    </row>
    <row r="604" spans="1:13" x14ac:dyDescent="0.25">
      <c r="A604" s="10" t="s">
        <v>21642</v>
      </c>
      <c r="B604" s="11" t="s">
        <v>13331</v>
      </c>
      <c r="C604" s="4">
        <v>1</v>
      </c>
      <c r="D604" s="12" t="s">
        <v>13332</v>
      </c>
      <c r="E604" s="4" t="b">
        <v>0</v>
      </c>
      <c r="F604" s="4">
        <v>781</v>
      </c>
      <c r="G604" s="4">
        <v>689</v>
      </c>
      <c r="H604" s="4">
        <v>75247</v>
      </c>
      <c r="I604" s="4">
        <v>11.2</v>
      </c>
      <c r="J604" s="4">
        <v>18.41</v>
      </c>
      <c r="K604" s="4" t="s">
        <v>12224</v>
      </c>
      <c r="L604" s="4" t="b">
        <v>0</v>
      </c>
      <c r="M604" s="5" t="b">
        <f t="shared" si="9"/>
        <v>0</v>
      </c>
    </row>
    <row r="605" spans="1:13" x14ac:dyDescent="0.25">
      <c r="A605" s="13" t="s">
        <v>21643</v>
      </c>
      <c r="B605" s="14" t="s">
        <v>13333</v>
      </c>
      <c r="C605" s="6">
        <v>1</v>
      </c>
      <c r="D605" s="15" t="s">
        <v>13334</v>
      </c>
      <c r="E605" s="6" t="b">
        <v>0</v>
      </c>
      <c r="F605" s="6">
        <v>0</v>
      </c>
      <c r="G605" s="6">
        <v>14</v>
      </c>
      <c r="H605" s="6">
        <v>24</v>
      </c>
      <c r="I605" s="6">
        <v>1.89</v>
      </c>
      <c r="J605" s="6">
        <v>0.03</v>
      </c>
      <c r="K605" s="6" t="s">
        <v>12224</v>
      </c>
      <c r="L605" s="6" t="b">
        <v>0</v>
      </c>
      <c r="M605" s="5" t="b">
        <f t="shared" si="9"/>
        <v>0</v>
      </c>
    </row>
    <row r="606" spans="1:13" x14ac:dyDescent="0.25">
      <c r="A606" s="10" t="s">
        <v>21644</v>
      </c>
      <c r="B606" s="11" t="s">
        <v>13335</v>
      </c>
      <c r="C606" s="4">
        <v>1</v>
      </c>
      <c r="D606" s="12" t="s">
        <v>13336</v>
      </c>
      <c r="E606" s="4" t="b">
        <v>0</v>
      </c>
      <c r="F606" s="4">
        <v>4412</v>
      </c>
      <c r="G606" s="4">
        <v>3392</v>
      </c>
      <c r="H606" s="4">
        <v>11149</v>
      </c>
      <c r="I606" s="4">
        <v>12.97</v>
      </c>
      <c r="J606" s="4">
        <v>2.36</v>
      </c>
      <c r="K606" s="4" t="s">
        <v>12224</v>
      </c>
      <c r="L606" s="4" t="b">
        <v>0</v>
      </c>
      <c r="M606" s="5" t="b">
        <f t="shared" si="9"/>
        <v>0</v>
      </c>
    </row>
    <row r="607" spans="1:13" x14ac:dyDescent="0.25">
      <c r="A607" s="13" t="s">
        <v>21645</v>
      </c>
      <c r="B607" s="14" t="s">
        <v>13337</v>
      </c>
      <c r="C607" s="6">
        <v>1</v>
      </c>
      <c r="D607" s="15" t="s">
        <v>13338</v>
      </c>
      <c r="E607" s="6" t="b">
        <v>0</v>
      </c>
      <c r="F607" s="6">
        <v>32</v>
      </c>
      <c r="G607" s="6">
        <v>116</v>
      </c>
      <c r="H607" s="6">
        <v>574</v>
      </c>
      <c r="I607" s="6">
        <v>12.59</v>
      </c>
      <c r="J607" s="6">
        <v>0.12</v>
      </c>
      <c r="K607" s="6" t="s">
        <v>12224</v>
      </c>
      <c r="L607" s="6" t="b">
        <v>0</v>
      </c>
      <c r="M607" s="5" t="b">
        <f t="shared" si="9"/>
        <v>0</v>
      </c>
    </row>
    <row r="608" spans="1:13" x14ac:dyDescent="0.25">
      <c r="A608" s="10" t="s">
        <v>21646</v>
      </c>
      <c r="B608" s="11" t="s">
        <v>13339</v>
      </c>
      <c r="C608" s="4">
        <v>1</v>
      </c>
      <c r="D608" s="12" t="s">
        <v>13340</v>
      </c>
      <c r="E608" s="4" t="b">
        <v>0</v>
      </c>
      <c r="F608" s="4">
        <v>2122</v>
      </c>
      <c r="G608" s="4">
        <v>3394</v>
      </c>
      <c r="H608" s="4">
        <v>100017</v>
      </c>
      <c r="I608" s="4">
        <v>5.55</v>
      </c>
      <c r="J608" s="4">
        <v>49.37</v>
      </c>
      <c r="K608" s="4" t="s">
        <v>12224</v>
      </c>
      <c r="L608" s="4" t="b">
        <v>0</v>
      </c>
      <c r="M608" s="5" t="b">
        <f t="shared" si="9"/>
        <v>0</v>
      </c>
    </row>
    <row r="609" spans="1:13" x14ac:dyDescent="0.25">
      <c r="A609" s="13" t="s">
        <v>21647</v>
      </c>
      <c r="B609" s="14" t="s">
        <v>8456</v>
      </c>
      <c r="C609" s="6">
        <v>1</v>
      </c>
      <c r="D609" s="15" t="s">
        <v>8457</v>
      </c>
      <c r="E609" s="6" t="b">
        <v>0</v>
      </c>
      <c r="F609" s="6">
        <v>1408</v>
      </c>
      <c r="G609" s="6">
        <v>1408</v>
      </c>
      <c r="H609" s="6">
        <v>4930</v>
      </c>
      <c r="I609" s="6">
        <v>5.62</v>
      </c>
      <c r="J609" s="6">
        <v>2.4</v>
      </c>
      <c r="K609" s="6" t="s">
        <v>12224</v>
      </c>
      <c r="L609" s="6" t="b">
        <v>0</v>
      </c>
      <c r="M609" s="5" t="b">
        <f t="shared" si="9"/>
        <v>0</v>
      </c>
    </row>
    <row r="610" spans="1:13" x14ac:dyDescent="0.25">
      <c r="A610" s="10" t="s">
        <v>21648</v>
      </c>
      <c r="B610" s="11" t="s">
        <v>13341</v>
      </c>
      <c r="C610" s="4">
        <v>1</v>
      </c>
      <c r="D610" s="12" t="s">
        <v>13342</v>
      </c>
      <c r="E610" s="4" t="b">
        <v>0</v>
      </c>
      <c r="F610" s="4">
        <v>55</v>
      </c>
      <c r="G610" s="4">
        <v>222</v>
      </c>
      <c r="H610" s="4">
        <v>2928</v>
      </c>
      <c r="I610" s="4">
        <v>4.8099999999999996</v>
      </c>
      <c r="J610" s="4">
        <v>1.67</v>
      </c>
      <c r="K610" s="4" t="s">
        <v>12224</v>
      </c>
      <c r="L610" s="4" t="b">
        <v>0</v>
      </c>
      <c r="M610" s="5" t="b">
        <f t="shared" si="9"/>
        <v>0</v>
      </c>
    </row>
    <row r="611" spans="1:13" x14ac:dyDescent="0.25">
      <c r="A611" s="13" t="s">
        <v>21649</v>
      </c>
      <c r="B611" s="14" t="s">
        <v>13343</v>
      </c>
      <c r="C611" s="6">
        <v>1</v>
      </c>
      <c r="D611" s="15" t="s">
        <v>13344</v>
      </c>
      <c r="E611" s="6" t="b">
        <v>0</v>
      </c>
      <c r="F611" s="6">
        <v>2191</v>
      </c>
      <c r="G611" s="6">
        <v>2708</v>
      </c>
      <c r="H611" s="6">
        <v>13495</v>
      </c>
      <c r="I611" s="6">
        <v>12.94</v>
      </c>
      <c r="J611" s="6">
        <v>2.86</v>
      </c>
      <c r="K611" s="6" t="s">
        <v>12224</v>
      </c>
      <c r="L611" s="6" t="b">
        <v>0</v>
      </c>
      <c r="M611" s="5" t="b">
        <f t="shared" si="9"/>
        <v>0</v>
      </c>
    </row>
    <row r="612" spans="1:13" x14ac:dyDescent="0.25">
      <c r="A612" s="10" t="s">
        <v>21650</v>
      </c>
      <c r="B612" s="11" t="s">
        <v>13345</v>
      </c>
      <c r="C612" s="4">
        <v>1</v>
      </c>
      <c r="D612" s="12" t="s">
        <v>13346</v>
      </c>
      <c r="E612" s="4" t="b">
        <v>0</v>
      </c>
      <c r="F612" s="4">
        <v>4501</v>
      </c>
      <c r="G612" s="4">
        <v>4999</v>
      </c>
      <c r="H612" s="4">
        <v>444746</v>
      </c>
      <c r="I612" s="4">
        <v>12.01</v>
      </c>
      <c r="J612" s="4">
        <v>101.45</v>
      </c>
      <c r="K612" s="4" t="s">
        <v>12224</v>
      </c>
      <c r="L612" s="4" t="b">
        <v>0</v>
      </c>
      <c r="M612" s="5" t="b">
        <f t="shared" si="9"/>
        <v>1</v>
      </c>
    </row>
    <row r="613" spans="1:13" x14ac:dyDescent="0.25">
      <c r="A613" s="13" t="s">
        <v>21651</v>
      </c>
      <c r="B613" s="14" t="s">
        <v>13347</v>
      </c>
      <c r="C613" s="6">
        <v>1</v>
      </c>
      <c r="D613" s="15" t="s">
        <v>13348</v>
      </c>
      <c r="E613" s="6" t="b">
        <v>0</v>
      </c>
      <c r="F613" s="6">
        <v>6119</v>
      </c>
      <c r="G613" s="6">
        <v>6469</v>
      </c>
      <c r="H613" s="6">
        <v>47561</v>
      </c>
      <c r="I613" s="6">
        <v>10.19</v>
      </c>
      <c r="J613" s="6">
        <v>12.79</v>
      </c>
      <c r="K613" s="6" t="s">
        <v>12224</v>
      </c>
      <c r="L613" s="6" t="b">
        <v>0</v>
      </c>
      <c r="M613" s="5" t="b">
        <f t="shared" si="9"/>
        <v>0</v>
      </c>
    </row>
    <row r="614" spans="1:13" x14ac:dyDescent="0.25">
      <c r="A614" s="10" t="s">
        <v>21652</v>
      </c>
      <c r="B614" s="11" t="s">
        <v>13349</v>
      </c>
      <c r="C614" s="4">
        <v>1</v>
      </c>
      <c r="D614" s="12" t="s">
        <v>13350</v>
      </c>
      <c r="E614" s="4" t="b">
        <v>1</v>
      </c>
      <c r="F614" s="4">
        <v>31830</v>
      </c>
      <c r="G614" s="4">
        <v>2187</v>
      </c>
      <c r="H614" s="4">
        <v>4679</v>
      </c>
      <c r="I614" s="4">
        <v>5.55</v>
      </c>
      <c r="J614" s="4">
        <v>2.31</v>
      </c>
      <c r="K614" s="4" t="s">
        <v>12224</v>
      </c>
      <c r="L614" s="4" t="b">
        <v>0</v>
      </c>
      <c r="M614" s="5" t="b">
        <f t="shared" si="9"/>
        <v>0</v>
      </c>
    </row>
    <row r="615" spans="1:13" x14ac:dyDescent="0.25">
      <c r="A615" s="13" t="s">
        <v>21653</v>
      </c>
      <c r="B615" s="14" t="s">
        <v>13351</v>
      </c>
      <c r="C615" s="6">
        <v>1</v>
      </c>
      <c r="D615" s="15" t="s">
        <v>13352</v>
      </c>
      <c r="E615" s="6" t="b">
        <v>0</v>
      </c>
      <c r="F615" s="6">
        <v>58</v>
      </c>
      <c r="G615" s="6">
        <v>588</v>
      </c>
      <c r="H615" s="6">
        <v>13011</v>
      </c>
      <c r="I615" s="6">
        <v>6.78</v>
      </c>
      <c r="J615" s="6">
        <v>5.26</v>
      </c>
      <c r="K615" s="6" t="s">
        <v>12224</v>
      </c>
      <c r="L615" s="6" t="b">
        <v>0</v>
      </c>
      <c r="M615" s="5" t="b">
        <f t="shared" si="9"/>
        <v>0</v>
      </c>
    </row>
    <row r="616" spans="1:13" x14ac:dyDescent="0.25">
      <c r="A616" s="10" t="s">
        <v>21654</v>
      </c>
      <c r="B616" s="11" t="s">
        <v>13353</v>
      </c>
      <c r="C616" s="4">
        <v>1</v>
      </c>
      <c r="D616" s="12" t="s">
        <v>13354</v>
      </c>
      <c r="E616" s="4" t="b">
        <v>0</v>
      </c>
      <c r="F616" s="4">
        <v>29</v>
      </c>
      <c r="G616" s="4">
        <v>3</v>
      </c>
      <c r="H616" s="4">
        <v>696</v>
      </c>
      <c r="I616" s="4">
        <v>4.24</v>
      </c>
      <c r="J616" s="4">
        <v>0.45</v>
      </c>
      <c r="K616" s="4" t="s">
        <v>12224</v>
      </c>
      <c r="L616" s="4" t="b">
        <v>0</v>
      </c>
      <c r="M616" s="5" t="b">
        <f t="shared" si="9"/>
        <v>0</v>
      </c>
    </row>
    <row r="617" spans="1:13" x14ac:dyDescent="0.25">
      <c r="A617" s="13" t="s">
        <v>21655</v>
      </c>
      <c r="B617" s="14" t="s">
        <v>13355</v>
      </c>
      <c r="C617" s="6">
        <v>1</v>
      </c>
      <c r="D617" s="15" t="s">
        <v>13356</v>
      </c>
      <c r="E617" s="6" t="b">
        <v>0</v>
      </c>
      <c r="F617" s="6">
        <v>136</v>
      </c>
      <c r="G617" s="6">
        <v>413</v>
      </c>
      <c r="H617" s="6">
        <v>1435</v>
      </c>
      <c r="I617" s="6">
        <v>2.11</v>
      </c>
      <c r="J617" s="6">
        <v>1.86</v>
      </c>
      <c r="K617" s="6" t="s">
        <v>12224</v>
      </c>
      <c r="L617" s="6" t="b">
        <v>0</v>
      </c>
      <c r="M617" s="5" t="b">
        <f t="shared" si="9"/>
        <v>0</v>
      </c>
    </row>
    <row r="618" spans="1:13" x14ac:dyDescent="0.25">
      <c r="A618" s="10" t="s">
        <v>21656</v>
      </c>
      <c r="B618" s="11" t="s">
        <v>13357</v>
      </c>
      <c r="C618" s="4">
        <v>1</v>
      </c>
      <c r="D618" s="12" t="s">
        <v>13358</v>
      </c>
      <c r="E618" s="4" t="b">
        <v>0</v>
      </c>
      <c r="F618" s="4">
        <v>1100</v>
      </c>
      <c r="G618" s="4">
        <v>5000</v>
      </c>
      <c r="H618" s="4">
        <v>25296</v>
      </c>
      <c r="I618" s="4">
        <v>8.6300000000000008</v>
      </c>
      <c r="J618" s="4">
        <v>8.0299999999999994</v>
      </c>
      <c r="K618" s="4" t="s">
        <v>12224</v>
      </c>
      <c r="L618" s="4" t="b">
        <v>0</v>
      </c>
      <c r="M618" s="5" t="b">
        <f t="shared" si="9"/>
        <v>0</v>
      </c>
    </row>
    <row r="619" spans="1:13" x14ac:dyDescent="0.25">
      <c r="A619" s="13" t="s">
        <v>21657</v>
      </c>
      <c r="B619" s="14" t="s">
        <v>13359</v>
      </c>
      <c r="C619" s="6">
        <v>1</v>
      </c>
      <c r="D619" s="15" t="s">
        <v>13360</v>
      </c>
      <c r="E619" s="6" t="b">
        <v>0</v>
      </c>
      <c r="F619" s="6">
        <v>3401</v>
      </c>
      <c r="G619" s="6">
        <v>1599</v>
      </c>
      <c r="H619" s="6">
        <v>57596</v>
      </c>
      <c r="I619" s="6">
        <v>10.4</v>
      </c>
      <c r="J619" s="6">
        <v>15.17</v>
      </c>
      <c r="K619" s="6" t="s">
        <v>12224</v>
      </c>
      <c r="L619" s="6" t="b">
        <v>0</v>
      </c>
      <c r="M619" s="5" t="b">
        <f t="shared" si="9"/>
        <v>0</v>
      </c>
    </row>
    <row r="620" spans="1:13" x14ac:dyDescent="0.25">
      <c r="A620" s="10" t="s">
        <v>21658</v>
      </c>
      <c r="B620" s="11" t="s">
        <v>13361</v>
      </c>
      <c r="C620" s="4">
        <v>1</v>
      </c>
      <c r="D620" s="12" t="s">
        <v>13362</v>
      </c>
      <c r="E620" s="4" t="b">
        <v>0</v>
      </c>
      <c r="F620" s="4">
        <v>360</v>
      </c>
      <c r="G620" s="4">
        <v>1114</v>
      </c>
      <c r="H620" s="4">
        <v>14903</v>
      </c>
      <c r="I620" s="4">
        <v>6.31</v>
      </c>
      <c r="J620" s="4">
        <v>6.47</v>
      </c>
      <c r="K620" s="4" t="s">
        <v>12224</v>
      </c>
      <c r="L620" s="4" t="b">
        <v>0</v>
      </c>
      <c r="M620" s="5" t="b">
        <f t="shared" si="9"/>
        <v>0</v>
      </c>
    </row>
    <row r="621" spans="1:13" x14ac:dyDescent="0.25">
      <c r="A621" s="13" t="s">
        <v>21659</v>
      </c>
      <c r="B621" s="14" t="s">
        <v>13363</v>
      </c>
      <c r="C621" s="6">
        <v>1</v>
      </c>
      <c r="D621" s="15" t="s">
        <v>13364</v>
      </c>
      <c r="E621" s="6" t="b">
        <v>0</v>
      </c>
      <c r="F621" s="6">
        <v>629</v>
      </c>
      <c r="G621" s="6">
        <v>1499</v>
      </c>
      <c r="H621" s="6">
        <v>17381</v>
      </c>
      <c r="I621" s="6">
        <v>6.01</v>
      </c>
      <c r="J621" s="6">
        <v>7.92</v>
      </c>
      <c r="K621" s="6" t="s">
        <v>12224</v>
      </c>
      <c r="L621" s="6" t="b">
        <v>0</v>
      </c>
      <c r="M621" s="5" t="b">
        <f t="shared" si="9"/>
        <v>0</v>
      </c>
    </row>
    <row r="622" spans="1:13" x14ac:dyDescent="0.25">
      <c r="A622" s="10" t="s">
        <v>21660</v>
      </c>
      <c r="B622" s="11" t="s">
        <v>13365</v>
      </c>
      <c r="C622" s="4">
        <v>1</v>
      </c>
      <c r="D622" s="12" t="s">
        <v>13366</v>
      </c>
      <c r="E622" s="4" t="b">
        <v>1</v>
      </c>
      <c r="F622" s="4">
        <v>15521</v>
      </c>
      <c r="G622" s="4">
        <v>804</v>
      </c>
      <c r="H622" s="4">
        <v>5190</v>
      </c>
      <c r="I622" s="4">
        <v>9.86</v>
      </c>
      <c r="J622" s="4">
        <v>1.44</v>
      </c>
      <c r="K622" s="4" t="s">
        <v>12224</v>
      </c>
      <c r="L622" s="4" t="b">
        <v>0</v>
      </c>
      <c r="M622" s="5" t="b">
        <f t="shared" si="9"/>
        <v>0</v>
      </c>
    </row>
    <row r="623" spans="1:13" x14ac:dyDescent="0.25">
      <c r="A623" s="13" t="s">
        <v>21661</v>
      </c>
      <c r="B623" s="14" t="s">
        <v>13367</v>
      </c>
      <c r="C623" s="6">
        <v>1</v>
      </c>
      <c r="D623" s="15" t="s">
        <v>13368</v>
      </c>
      <c r="E623" s="6" t="b">
        <v>0</v>
      </c>
      <c r="F623" s="6">
        <v>487</v>
      </c>
      <c r="G623" s="6">
        <v>1973</v>
      </c>
      <c r="H623" s="6">
        <v>5848</v>
      </c>
      <c r="I623" s="6">
        <v>9.32</v>
      </c>
      <c r="J623" s="6">
        <v>1.72</v>
      </c>
      <c r="K623" s="6" t="s">
        <v>12224</v>
      </c>
      <c r="L623" s="6" t="b">
        <v>0</v>
      </c>
      <c r="M623" s="5" t="b">
        <f t="shared" si="9"/>
        <v>0</v>
      </c>
    </row>
    <row r="624" spans="1:13" x14ac:dyDescent="0.25">
      <c r="A624" s="10" t="s">
        <v>21662</v>
      </c>
      <c r="B624" s="11" t="s">
        <v>13369</v>
      </c>
      <c r="C624" s="4">
        <v>1</v>
      </c>
      <c r="D624" s="12" t="s">
        <v>13370</v>
      </c>
      <c r="E624" s="4" t="b">
        <v>0</v>
      </c>
      <c r="F624" s="4">
        <v>767</v>
      </c>
      <c r="G624" s="4">
        <v>4868</v>
      </c>
      <c r="H624" s="4">
        <v>29902</v>
      </c>
      <c r="I624" s="4">
        <v>6.58</v>
      </c>
      <c r="J624" s="4">
        <v>12.44</v>
      </c>
      <c r="K624" s="4" t="s">
        <v>12224</v>
      </c>
      <c r="L624" s="4" t="b">
        <v>0</v>
      </c>
      <c r="M624" s="5" t="b">
        <f t="shared" si="9"/>
        <v>0</v>
      </c>
    </row>
    <row r="625" spans="1:13" x14ac:dyDescent="0.25">
      <c r="A625" s="13" t="s">
        <v>21663</v>
      </c>
      <c r="B625" s="14" t="s">
        <v>13371</v>
      </c>
      <c r="C625" s="6">
        <v>1</v>
      </c>
      <c r="D625" s="15" t="s">
        <v>13372</v>
      </c>
      <c r="E625" s="6" t="b">
        <v>0</v>
      </c>
      <c r="F625" s="6">
        <v>282</v>
      </c>
      <c r="G625" s="6">
        <v>779</v>
      </c>
      <c r="H625" s="6">
        <v>2374</v>
      </c>
      <c r="I625" s="6">
        <v>0.56999999999999995</v>
      </c>
      <c r="J625" s="6">
        <v>11.47</v>
      </c>
      <c r="K625" s="6" t="s">
        <v>12224</v>
      </c>
      <c r="L625" s="6" t="b">
        <v>0</v>
      </c>
      <c r="M625" s="5" t="b">
        <f t="shared" si="9"/>
        <v>0</v>
      </c>
    </row>
    <row r="626" spans="1:13" x14ac:dyDescent="0.25">
      <c r="A626" s="10" t="s">
        <v>21664</v>
      </c>
      <c r="B626" s="11" t="s">
        <v>13373</v>
      </c>
      <c r="C626" s="4">
        <v>1</v>
      </c>
      <c r="D626" s="12" t="s">
        <v>13374</v>
      </c>
      <c r="E626" s="4" t="b">
        <v>0</v>
      </c>
      <c r="F626" s="4">
        <v>0</v>
      </c>
      <c r="G626" s="4">
        <v>38</v>
      </c>
      <c r="H626" s="4">
        <v>3</v>
      </c>
      <c r="I626" s="4">
        <v>1.71</v>
      </c>
      <c r="J626" s="4">
        <v>0</v>
      </c>
      <c r="K626" s="4" t="s">
        <v>12224</v>
      </c>
      <c r="L626" s="4" t="b">
        <v>0</v>
      </c>
      <c r="M626" s="5" t="b">
        <f t="shared" si="9"/>
        <v>0</v>
      </c>
    </row>
    <row r="627" spans="1:13" x14ac:dyDescent="0.25">
      <c r="A627" s="13" t="s">
        <v>21665</v>
      </c>
      <c r="B627" s="14" t="s">
        <v>13375</v>
      </c>
      <c r="C627" s="6">
        <v>1</v>
      </c>
      <c r="D627" s="15" t="s">
        <v>13376</v>
      </c>
      <c r="E627" s="6" t="b">
        <v>0</v>
      </c>
      <c r="F627" s="6">
        <v>44</v>
      </c>
      <c r="G627" s="6">
        <v>143</v>
      </c>
      <c r="H627" s="6">
        <v>838</v>
      </c>
      <c r="I627" s="6">
        <v>5.0199999999999996</v>
      </c>
      <c r="J627" s="6">
        <v>0.46</v>
      </c>
      <c r="K627" s="6" t="s">
        <v>12224</v>
      </c>
      <c r="L627" s="6" t="b">
        <v>0</v>
      </c>
      <c r="M627" s="5" t="b">
        <f t="shared" si="9"/>
        <v>0</v>
      </c>
    </row>
    <row r="628" spans="1:13" x14ac:dyDescent="0.25">
      <c r="A628" s="10" t="s">
        <v>21666</v>
      </c>
      <c r="B628" s="11" t="s">
        <v>13377</v>
      </c>
      <c r="C628" s="4">
        <v>1</v>
      </c>
      <c r="D628" s="12" t="s">
        <v>13378</v>
      </c>
      <c r="E628" s="4" t="b">
        <v>0</v>
      </c>
      <c r="F628" s="4">
        <v>1069</v>
      </c>
      <c r="G628" s="4">
        <v>1832</v>
      </c>
      <c r="H628" s="4">
        <v>25408</v>
      </c>
      <c r="I628" s="4">
        <v>1.56</v>
      </c>
      <c r="J628" s="4">
        <v>44.73</v>
      </c>
      <c r="K628" s="4" t="s">
        <v>12224</v>
      </c>
      <c r="L628" s="4" t="b">
        <v>0</v>
      </c>
      <c r="M628" s="5" t="b">
        <f t="shared" si="9"/>
        <v>0</v>
      </c>
    </row>
    <row r="629" spans="1:13" x14ac:dyDescent="0.25">
      <c r="A629" s="13" t="s">
        <v>21667</v>
      </c>
      <c r="B629" s="14" t="s">
        <v>8986</v>
      </c>
      <c r="C629" s="6">
        <v>1</v>
      </c>
      <c r="D629" s="15" t="s">
        <v>8987</v>
      </c>
      <c r="E629" s="6" t="b">
        <v>0</v>
      </c>
      <c r="F629" s="6">
        <v>17</v>
      </c>
      <c r="G629" s="6">
        <v>386</v>
      </c>
      <c r="H629" s="6">
        <v>778</v>
      </c>
      <c r="I629" s="6">
        <v>7.25</v>
      </c>
      <c r="J629" s="6">
        <v>0.28999999999999998</v>
      </c>
      <c r="K629" s="6" t="s">
        <v>12224</v>
      </c>
      <c r="L629" s="6" t="b">
        <v>0</v>
      </c>
      <c r="M629" s="5" t="b">
        <f t="shared" si="9"/>
        <v>0</v>
      </c>
    </row>
    <row r="630" spans="1:13" x14ac:dyDescent="0.25">
      <c r="A630" s="10" t="s">
        <v>21668</v>
      </c>
      <c r="B630" s="11" t="s">
        <v>13379</v>
      </c>
      <c r="C630" s="4">
        <v>1</v>
      </c>
      <c r="D630" s="12" t="s">
        <v>13380</v>
      </c>
      <c r="E630" s="4" t="b">
        <v>0</v>
      </c>
      <c r="F630" s="4">
        <v>43</v>
      </c>
      <c r="G630" s="4">
        <v>120</v>
      </c>
      <c r="H630" s="4">
        <v>8215</v>
      </c>
      <c r="I630" s="4">
        <v>6.41</v>
      </c>
      <c r="J630" s="4">
        <v>3.51</v>
      </c>
      <c r="K630" s="4" t="s">
        <v>12224</v>
      </c>
      <c r="L630" s="4" t="b">
        <v>0</v>
      </c>
      <c r="M630" s="5" t="b">
        <f t="shared" si="9"/>
        <v>0</v>
      </c>
    </row>
    <row r="631" spans="1:13" x14ac:dyDescent="0.25">
      <c r="A631" s="13" t="s">
        <v>21669</v>
      </c>
      <c r="B631" s="14" t="s">
        <v>13381</v>
      </c>
      <c r="C631" s="6">
        <v>1</v>
      </c>
      <c r="D631" s="15" t="s">
        <v>13382</v>
      </c>
      <c r="E631" s="6" t="b">
        <v>0</v>
      </c>
      <c r="F631" s="6">
        <v>542</v>
      </c>
      <c r="G631" s="6">
        <v>733</v>
      </c>
      <c r="H631" s="6">
        <v>7111</v>
      </c>
      <c r="I631" s="6">
        <v>9.65</v>
      </c>
      <c r="J631" s="6">
        <v>2.02</v>
      </c>
      <c r="K631" s="6" t="s">
        <v>12224</v>
      </c>
      <c r="L631" s="6" t="b">
        <v>0</v>
      </c>
      <c r="M631" s="5" t="b">
        <f t="shared" si="9"/>
        <v>0</v>
      </c>
    </row>
    <row r="632" spans="1:13" x14ac:dyDescent="0.25">
      <c r="A632" s="10" t="s">
        <v>21670</v>
      </c>
      <c r="B632" s="11" t="s">
        <v>13383</v>
      </c>
      <c r="C632" s="4">
        <v>1</v>
      </c>
      <c r="D632" s="12" t="s">
        <v>13384</v>
      </c>
      <c r="E632" s="4" t="b">
        <v>0</v>
      </c>
      <c r="F632" s="4">
        <v>250</v>
      </c>
      <c r="G632" s="4">
        <v>524</v>
      </c>
      <c r="H632" s="4">
        <v>9813</v>
      </c>
      <c r="I632" s="4">
        <v>8.6</v>
      </c>
      <c r="J632" s="4">
        <v>3.13</v>
      </c>
      <c r="K632" s="4" t="s">
        <v>12224</v>
      </c>
      <c r="L632" s="4" t="b">
        <v>0</v>
      </c>
      <c r="M632" s="5" t="b">
        <f t="shared" si="9"/>
        <v>0</v>
      </c>
    </row>
    <row r="633" spans="1:13" x14ac:dyDescent="0.25">
      <c r="A633" s="13" t="s">
        <v>21671</v>
      </c>
      <c r="B633" s="14" t="s">
        <v>13385</v>
      </c>
      <c r="C633" s="6">
        <v>1</v>
      </c>
      <c r="D633" s="15" t="s">
        <v>13386</v>
      </c>
      <c r="E633" s="6" t="b">
        <v>0</v>
      </c>
      <c r="F633" s="6">
        <v>16</v>
      </c>
      <c r="G633" s="6">
        <v>354</v>
      </c>
      <c r="H633" s="6">
        <v>671</v>
      </c>
      <c r="I633" s="6">
        <v>4.59</v>
      </c>
      <c r="J633" s="6">
        <v>0.4</v>
      </c>
      <c r="K633" s="6" t="s">
        <v>12224</v>
      </c>
      <c r="L633" s="6" t="b">
        <v>0</v>
      </c>
      <c r="M633" s="5" t="b">
        <f t="shared" si="9"/>
        <v>0</v>
      </c>
    </row>
    <row r="634" spans="1:13" x14ac:dyDescent="0.25">
      <c r="A634" s="10" t="s">
        <v>21672</v>
      </c>
      <c r="B634" s="11" t="s">
        <v>13387</v>
      </c>
      <c r="C634" s="4">
        <v>1</v>
      </c>
      <c r="D634" s="12" t="s">
        <v>13388</v>
      </c>
      <c r="E634" s="4" t="b">
        <v>0</v>
      </c>
      <c r="F634" s="4">
        <v>261</v>
      </c>
      <c r="G634" s="4">
        <v>2495</v>
      </c>
      <c r="H634" s="4">
        <v>6081</v>
      </c>
      <c r="I634" s="4">
        <v>14.31</v>
      </c>
      <c r="J634" s="4">
        <v>1.1599999999999999</v>
      </c>
      <c r="K634" s="4" t="s">
        <v>12224</v>
      </c>
      <c r="L634" s="4" t="b">
        <v>0</v>
      </c>
      <c r="M634" s="5" t="b">
        <f t="shared" si="9"/>
        <v>0</v>
      </c>
    </row>
    <row r="635" spans="1:13" x14ac:dyDescent="0.25">
      <c r="A635" s="13" t="s">
        <v>21673</v>
      </c>
      <c r="B635" s="14" t="s">
        <v>13389</v>
      </c>
      <c r="C635" s="6">
        <v>1</v>
      </c>
      <c r="D635" s="15" t="s">
        <v>13390</v>
      </c>
      <c r="E635" s="6" t="b">
        <v>0</v>
      </c>
      <c r="F635" s="6">
        <v>151</v>
      </c>
      <c r="G635" s="6">
        <v>559</v>
      </c>
      <c r="H635" s="6">
        <v>1139</v>
      </c>
      <c r="I635" s="6">
        <v>9.1300000000000008</v>
      </c>
      <c r="J635" s="6">
        <v>0.34</v>
      </c>
      <c r="K635" s="6" t="s">
        <v>12224</v>
      </c>
      <c r="L635" s="6" t="b">
        <v>0</v>
      </c>
      <c r="M635" s="5" t="b">
        <f t="shared" si="9"/>
        <v>0</v>
      </c>
    </row>
    <row r="636" spans="1:13" x14ac:dyDescent="0.25">
      <c r="A636" s="10" t="s">
        <v>21674</v>
      </c>
      <c r="B636" s="11" t="s">
        <v>9912</v>
      </c>
      <c r="C636" s="4">
        <v>1</v>
      </c>
      <c r="D636" s="12" t="s">
        <v>9913</v>
      </c>
      <c r="E636" s="4" t="b">
        <v>0</v>
      </c>
      <c r="F636" s="4">
        <v>254</v>
      </c>
      <c r="G636" s="4">
        <v>941</v>
      </c>
      <c r="H636" s="4">
        <v>4539</v>
      </c>
      <c r="I636" s="4">
        <v>3.9</v>
      </c>
      <c r="J636" s="4">
        <v>3.19</v>
      </c>
      <c r="K636" s="4" t="s">
        <v>12224</v>
      </c>
      <c r="L636" s="4" t="b">
        <v>0</v>
      </c>
      <c r="M636" s="5" t="b">
        <f t="shared" si="9"/>
        <v>0</v>
      </c>
    </row>
    <row r="637" spans="1:13" x14ac:dyDescent="0.25">
      <c r="A637" s="13" t="s">
        <v>21675</v>
      </c>
      <c r="B637" s="14" t="s">
        <v>13391</v>
      </c>
      <c r="C637" s="6">
        <v>1</v>
      </c>
      <c r="D637" s="15" t="s">
        <v>13392</v>
      </c>
      <c r="E637" s="6" t="b">
        <v>0</v>
      </c>
      <c r="F637" s="6">
        <v>2024</v>
      </c>
      <c r="G637" s="6">
        <v>1748</v>
      </c>
      <c r="H637" s="6">
        <v>1537</v>
      </c>
      <c r="I637" s="6">
        <v>13.22</v>
      </c>
      <c r="J637" s="6">
        <v>0.32</v>
      </c>
      <c r="K637" s="6" t="s">
        <v>12224</v>
      </c>
      <c r="L637" s="6" t="b">
        <v>0</v>
      </c>
      <c r="M637" s="5" t="b">
        <f t="shared" si="9"/>
        <v>0</v>
      </c>
    </row>
    <row r="638" spans="1:13" x14ac:dyDescent="0.25">
      <c r="A638" s="10" t="s">
        <v>21676</v>
      </c>
      <c r="B638" s="11" t="s">
        <v>13393</v>
      </c>
      <c r="C638" s="4">
        <v>1</v>
      </c>
      <c r="D638" s="12" t="s">
        <v>13394</v>
      </c>
      <c r="E638" s="4" t="b">
        <v>0</v>
      </c>
      <c r="F638" s="4">
        <v>18</v>
      </c>
      <c r="G638" s="4">
        <v>68</v>
      </c>
      <c r="H638" s="4">
        <v>270</v>
      </c>
      <c r="I638" s="4">
        <v>8.85</v>
      </c>
      <c r="J638" s="4">
        <v>0.08</v>
      </c>
      <c r="K638" s="4" t="s">
        <v>12224</v>
      </c>
      <c r="L638" s="4" t="b">
        <v>0</v>
      </c>
      <c r="M638" s="5" t="b">
        <f t="shared" si="9"/>
        <v>0</v>
      </c>
    </row>
    <row r="639" spans="1:13" x14ac:dyDescent="0.25">
      <c r="A639" s="13" t="s">
        <v>21677</v>
      </c>
      <c r="B639" s="14" t="s">
        <v>13395</v>
      </c>
      <c r="C639" s="6">
        <v>1</v>
      </c>
      <c r="D639" s="15" t="s">
        <v>13396</v>
      </c>
      <c r="E639" s="6" t="b">
        <v>0</v>
      </c>
      <c r="F639" s="6">
        <v>214</v>
      </c>
      <c r="G639" s="6">
        <v>144</v>
      </c>
      <c r="H639" s="6">
        <v>11478</v>
      </c>
      <c r="I639" s="6">
        <v>2.0699999999999998</v>
      </c>
      <c r="J639" s="6">
        <v>15.2</v>
      </c>
      <c r="K639" s="6" t="s">
        <v>12224</v>
      </c>
      <c r="L639" s="6" t="b">
        <v>0</v>
      </c>
      <c r="M639" s="5" t="b">
        <f t="shared" si="9"/>
        <v>0</v>
      </c>
    </row>
    <row r="640" spans="1:13" x14ac:dyDescent="0.25">
      <c r="A640" s="10" t="s">
        <v>21678</v>
      </c>
      <c r="B640" s="11" t="s">
        <v>13397</v>
      </c>
      <c r="C640" s="4">
        <v>1</v>
      </c>
      <c r="D640" s="12" t="s">
        <v>13398</v>
      </c>
      <c r="E640" s="4" t="b">
        <v>0</v>
      </c>
      <c r="F640" s="4">
        <v>6337</v>
      </c>
      <c r="G640" s="4">
        <v>6885</v>
      </c>
      <c r="H640" s="4">
        <v>96402</v>
      </c>
      <c r="I640" s="4">
        <v>4.95</v>
      </c>
      <c r="J640" s="4">
        <v>53.38</v>
      </c>
      <c r="K640" s="4" t="s">
        <v>12224</v>
      </c>
      <c r="L640" s="4" t="b">
        <v>0</v>
      </c>
      <c r="M640" s="5" t="b">
        <f t="shared" si="9"/>
        <v>0</v>
      </c>
    </row>
    <row r="641" spans="1:13" x14ac:dyDescent="0.25">
      <c r="A641" s="13" t="s">
        <v>21679</v>
      </c>
      <c r="B641" s="14" t="s">
        <v>13399</v>
      </c>
      <c r="C641" s="6">
        <v>1</v>
      </c>
      <c r="D641" s="15" t="s">
        <v>13400</v>
      </c>
      <c r="E641" s="6" t="b">
        <v>0</v>
      </c>
      <c r="F641" s="6">
        <v>961</v>
      </c>
      <c r="G641" s="6">
        <v>948</v>
      </c>
      <c r="H641" s="6">
        <v>1878</v>
      </c>
      <c r="I641" s="6">
        <v>12.91</v>
      </c>
      <c r="J641" s="6">
        <v>0.4</v>
      </c>
      <c r="K641" s="6" t="s">
        <v>12224</v>
      </c>
      <c r="L641" s="6" t="b">
        <v>0</v>
      </c>
      <c r="M641" s="5" t="b">
        <f t="shared" si="9"/>
        <v>0</v>
      </c>
    </row>
    <row r="642" spans="1:13" x14ac:dyDescent="0.25">
      <c r="A642" s="10" t="s">
        <v>21680</v>
      </c>
      <c r="B642" s="11" t="s">
        <v>13401</v>
      </c>
      <c r="C642" s="4">
        <v>1</v>
      </c>
      <c r="D642" s="12" t="s">
        <v>13402</v>
      </c>
      <c r="E642" s="4" t="b">
        <v>0</v>
      </c>
      <c r="F642" s="4">
        <v>2723</v>
      </c>
      <c r="G642" s="4">
        <v>1284</v>
      </c>
      <c r="H642" s="4">
        <v>77663</v>
      </c>
      <c r="I642" s="4">
        <v>10.07</v>
      </c>
      <c r="J642" s="4">
        <v>21.12</v>
      </c>
      <c r="K642" s="4" t="s">
        <v>12224</v>
      </c>
      <c r="L642" s="4" t="b">
        <v>0</v>
      </c>
      <c r="M642" s="5" t="b">
        <f t="shared" si="9"/>
        <v>0</v>
      </c>
    </row>
    <row r="643" spans="1:13" x14ac:dyDescent="0.25">
      <c r="A643" s="13" t="s">
        <v>21681</v>
      </c>
      <c r="B643" s="14" t="s">
        <v>13403</v>
      </c>
      <c r="C643" s="6">
        <v>1</v>
      </c>
      <c r="D643" s="15" t="s">
        <v>13404</v>
      </c>
      <c r="E643" s="6" t="b">
        <v>0</v>
      </c>
      <c r="F643" s="6">
        <v>612</v>
      </c>
      <c r="G643" s="6">
        <v>611</v>
      </c>
      <c r="H643" s="6">
        <v>5873</v>
      </c>
      <c r="I643" s="6">
        <v>11.03</v>
      </c>
      <c r="J643" s="6">
        <v>1.46</v>
      </c>
      <c r="K643" s="6" t="s">
        <v>12224</v>
      </c>
      <c r="L643" s="6" t="b">
        <v>0</v>
      </c>
      <c r="M643" s="5" t="b">
        <f t="shared" ref="M643:M706" si="10">IF(J643&gt;62.7015,TRUE,FALSE)</f>
        <v>0</v>
      </c>
    </row>
    <row r="644" spans="1:13" x14ac:dyDescent="0.25">
      <c r="A644" s="10" t="s">
        <v>21682</v>
      </c>
      <c r="B644" s="11" t="s">
        <v>13405</v>
      </c>
      <c r="C644" s="4">
        <v>1</v>
      </c>
      <c r="D644" s="12" t="s">
        <v>13406</v>
      </c>
      <c r="E644" s="4" t="b">
        <v>0</v>
      </c>
      <c r="F644" s="4">
        <v>48</v>
      </c>
      <c r="G644" s="4">
        <v>554</v>
      </c>
      <c r="H644" s="4">
        <v>1376</v>
      </c>
      <c r="I644" s="4">
        <v>1.84</v>
      </c>
      <c r="J644" s="4">
        <v>2.0499999999999998</v>
      </c>
      <c r="K644" s="4" t="s">
        <v>12224</v>
      </c>
      <c r="L644" s="4" t="b">
        <v>0</v>
      </c>
      <c r="M644" s="5" t="b">
        <f t="shared" si="10"/>
        <v>0</v>
      </c>
    </row>
    <row r="645" spans="1:13" x14ac:dyDescent="0.25">
      <c r="A645" s="13" t="s">
        <v>21683</v>
      </c>
      <c r="B645" s="14" t="s">
        <v>13407</v>
      </c>
      <c r="C645" s="6">
        <v>1</v>
      </c>
      <c r="D645" s="15" t="s">
        <v>13408</v>
      </c>
      <c r="E645" s="6" t="b">
        <v>0</v>
      </c>
      <c r="F645" s="6">
        <v>55</v>
      </c>
      <c r="G645" s="6">
        <v>505</v>
      </c>
      <c r="H645" s="6">
        <v>4255</v>
      </c>
      <c r="I645" s="6">
        <v>9.7200000000000006</v>
      </c>
      <c r="J645" s="6">
        <v>1.2</v>
      </c>
      <c r="K645" s="6" t="s">
        <v>12224</v>
      </c>
      <c r="L645" s="6" t="b">
        <v>0</v>
      </c>
      <c r="M645" s="5" t="b">
        <f t="shared" si="10"/>
        <v>0</v>
      </c>
    </row>
    <row r="646" spans="1:13" x14ac:dyDescent="0.25">
      <c r="A646" s="10" t="s">
        <v>21684</v>
      </c>
      <c r="B646" s="11" t="s">
        <v>13409</v>
      </c>
      <c r="C646" s="4">
        <v>1</v>
      </c>
      <c r="D646" s="12" t="s">
        <v>13410</v>
      </c>
      <c r="E646" s="4" t="b">
        <v>0</v>
      </c>
      <c r="F646" s="4">
        <v>3625</v>
      </c>
      <c r="G646" s="4">
        <v>3420</v>
      </c>
      <c r="H646" s="4">
        <v>12237</v>
      </c>
      <c r="I646" s="4">
        <v>2.2200000000000002</v>
      </c>
      <c r="J646" s="4">
        <v>15.07</v>
      </c>
      <c r="K646" s="4" t="s">
        <v>12224</v>
      </c>
      <c r="L646" s="4" t="b">
        <v>0</v>
      </c>
      <c r="M646" s="5" t="b">
        <f t="shared" si="10"/>
        <v>0</v>
      </c>
    </row>
    <row r="647" spans="1:13" x14ac:dyDescent="0.25">
      <c r="A647" s="13" t="s">
        <v>21685</v>
      </c>
      <c r="B647" s="14" t="s">
        <v>13411</v>
      </c>
      <c r="C647" s="6">
        <v>1</v>
      </c>
      <c r="D647" s="15" t="s">
        <v>13412</v>
      </c>
      <c r="E647" s="6" t="b">
        <v>0</v>
      </c>
      <c r="F647" s="6">
        <v>336</v>
      </c>
      <c r="G647" s="6">
        <v>268</v>
      </c>
      <c r="H647" s="6">
        <v>5296</v>
      </c>
      <c r="I647" s="6">
        <v>7.53</v>
      </c>
      <c r="J647" s="6">
        <v>1.93</v>
      </c>
      <c r="K647" s="6" t="s">
        <v>12224</v>
      </c>
      <c r="L647" s="6" t="b">
        <v>0</v>
      </c>
      <c r="M647" s="5" t="b">
        <f t="shared" si="10"/>
        <v>0</v>
      </c>
    </row>
    <row r="648" spans="1:13" x14ac:dyDescent="0.25">
      <c r="A648" s="10" t="s">
        <v>21686</v>
      </c>
      <c r="B648" s="11" t="s">
        <v>13413</v>
      </c>
      <c r="C648" s="4">
        <v>1</v>
      </c>
      <c r="D648" s="12" t="s">
        <v>13414</v>
      </c>
      <c r="E648" s="4" t="b">
        <v>0</v>
      </c>
      <c r="F648" s="4">
        <v>3</v>
      </c>
      <c r="G648" s="4">
        <v>199</v>
      </c>
      <c r="H648" s="4">
        <v>435</v>
      </c>
      <c r="I648" s="4">
        <v>0.44</v>
      </c>
      <c r="J648" s="4">
        <v>2.69</v>
      </c>
      <c r="K648" s="4" t="s">
        <v>12224</v>
      </c>
      <c r="L648" s="4" t="b">
        <v>0</v>
      </c>
      <c r="M648" s="5" t="b">
        <f t="shared" si="10"/>
        <v>0</v>
      </c>
    </row>
    <row r="649" spans="1:13" x14ac:dyDescent="0.25">
      <c r="A649" s="13" t="s">
        <v>21687</v>
      </c>
      <c r="B649" s="14" t="s">
        <v>13415</v>
      </c>
      <c r="C649" s="6">
        <v>1</v>
      </c>
      <c r="D649" s="15" t="s">
        <v>13416</v>
      </c>
      <c r="E649" s="6" t="b">
        <v>0</v>
      </c>
      <c r="F649" s="6">
        <v>3402</v>
      </c>
      <c r="G649" s="6">
        <v>3824</v>
      </c>
      <c r="H649" s="6">
        <v>14027</v>
      </c>
      <c r="I649" s="6">
        <v>13.04</v>
      </c>
      <c r="J649" s="6">
        <v>2.95</v>
      </c>
      <c r="K649" s="6" t="s">
        <v>12224</v>
      </c>
      <c r="L649" s="6" t="b">
        <v>0</v>
      </c>
      <c r="M649" s="5" t="b">
        <f t="shared" si="10"/>
        <v>0</v>
      </c>
    </row>
    <row r="650" spans="1:13" x14ac:dyDescent="0.25">
      <c r="A650" s="10" t="s">
        <v>21688</v>
      </c>
      <c r="B650" s="11" t="s">
        <v>13417</v>
      </c>
      <c r="C650" s="4">
        <v>1</v>
      </c>
      <c r="D650" s="12" t="s">
        <v>13418</v>
      </c>
      <c r="E650" s="4" t="b">
        <v>1</v>
      </c>
      <c r="F650" s="4">
        <v>2659</v>
      </c>
      <c r="G650" s="4">
        <v>1216</v>
      </c>
      <c r="H650" s="4">
        <v>7711</v>
      </c>
      <c r="I650" s="4">
        <v>13.72</v>
      </c>
      <c r="J650" s="4">
        <v>1.54</v>
      </c>
      <c r="K650" s="4" t="s">
        <v>12224</v>
      </c>
      <c r="L650" s="4" t="b">
        <v>0</v>
      </c>
      <c r="M650" s="5" t="b">
        <f t="shared" si="10"/>
        <v>0</v>
      </c>
    </row>
    <row r="651" spans="1:13" x14ac:dyDescent="0.25">
      <c r="A651" s="13" t="s">
        <v>21689</v>
      </c>
      <c r="B651" s="14" t="s">
        <v>13419</v>
      </c>
      <c r="C651" s="6">
        <v>1</v>
      </c>
      <c r="D651" s="15" t="s">
        <v>13420</v>
      </c>
      <c r="E651" s="6" t="b">
        <v>0</v>
      </c>
      <c r="F651" s="6">
        <v>140</v>
      </c>
      <c r="G651" s="6">
        <v>452</v>
      </c>
      <c r="H651" s="6">
        <v>2494</v>
      </c>
      <c r="I651" s="6">
        <v>5.78</v>
      </c>
      <c r="J651" s="6">
        <v>1.18</v>
      </c>
      <c r="K651" s="6" t="s">
        <v>12224</v>
      </c>
      <c r="L651" s="6" t="b">
        <v>0</v>
      </c>
      <c r="M651" s="5" t="b">
        <f t="shared" si="10"/>
        <v>0</v>
      </c>
    </row>
    <row r="652" spans="1:13" x14ac:dyDescent="0.25">
      <c r="A652" s="10" t="s">
        <v>21690</v>
      </c>
      <c r="B652" s="11" t="s">
        <v>13421</v>
      </c>
      <c r="C652" s="4">
        <v>1</v>
      </c>
      <c r="D652" s="12" t="s">
        <v>13422</v>
      </c>
      <c r="E652" s="4" t="b">
        <v>0</v>
      </c>
      <c r="F652" s="4">
        <v>805</v>
      </c>
      <c r="G652" s="4">
        <v>277</v>
      </c>
      <c r="H652" s="4">
        <v>65257</v>
      </c>
      <c r="I652" s="4">
        <v>6.61</v>
      </c>
      <c r="J652" s="4">
        <v>27.04</v>
      </c>
      <c r="K652" s="4" t="s">
        <v>12224</v>
      </c>
      <c r="L652" s="4" t="b">
        <v>0</v>
      </c>
      <c r="M652" s="5" t="b">
        <f t="shared" si="10"/>
        <v>0</v>
      </c>
    </row>
    <row r="653" spans="1:13" x14ac:dyDescent="0.25">
      <c r="A653" s="13" t="s">
        <v>21691</v>
      </c>
      <c r="B653" s="14" t="s">
        <v>9177</v>
      </c>
      <c r="C653" s="6">
        <v>1</v>
      </c>
      <c r="D653" s="15" t="s">
        <v>9178</v>
      </c>
      <c r="E653" s="6" t="b">
        <v>0</v>
      </c>
      <c r="F653" s="6">
        <v>14</v>
      </c>
      <c r="G653" s="6">
        <v>94</v>
      </c>
      <c r="H653" s="6">
        <v>4330</v>
      </c>
      <c r="I653" s="6">
        <v>2.63</v>
      </c>
      <c r="J653" s="6">
        <v>4.5199999999999996</v>
      </c>
      <c r="K653" s="6" t="s">
        <v>12224</v>
      </c>
      <c r="L653" s="6" t="b">
        <v>0</v>
      </c>
      <c r="M653" s="5" t="b">
        <f t="shared" si="10"/>
        <v>0</v>
      </c>
    </row>
    <row r="654" spans="1:13" x14ac:dyDescent="0.25">
      <c r="A654" s="10" t="s">
        <v>21692</v>
      </c>
      <c r="B654" s="11" t="s">
        <v>13423</v>
      </c>
      <c r="C654" s="4">
        <v>1</v>
      </c>
      <c r="D654" s="12" t="s">
        <v>13424</v>
      </c>
      <c r="E654" s="4" t="b">
        <v>0</v>
      </c>
      <c r="F654" s="4">
        <v>7</v>
      </c>
      <c r="G654" s="4">
        <v>53</v>
      </c>
      <c r="H654" s="4">
        <v>129</v>
      </c>
      <c r="I654" s="4">
        <v>9.6</v>
      </c>
      <c r="J654" s="4">
        <v>0.04</v>
      </c>
      <c r="K654" s="4" t="s">
        <v>12224</v>
      </c>
      <c r="L654" s="4" t="b">
        <v>0</v>
      </c>
      <c r="M654" s="5" t="b">
        <f t="shared" si="10"/>
        <v>0</v>
      </c>
    </row>
    <row r="655" spans="1:13" x14ac:dyDescent="0.25">
      <c r="A655" s="13" t="s">
        <v>21693</v>
      </c>
      <c r="B655" s="14" t="s">
        <v>13425</v>
      </c>
      <c r="C655" s="6">
        <v>1</v>
      </c>
      <c r="D655" s="15" t="s">
        <v>13426</v>
      </c>
      <c r="E655" s="6" t="b">
        <v>0</v>
      </c>
      <c r="F655" s="6">
        <v>328</v>
      </c>
      <c r="G655" s="6">
        <v>533</v>
      </c>
      <c r="H655" s="6">
        <v>2041</v>
      </c>
      <c r="I655" s="6">
        <v>5.98</v>
      </c>
      <c r="J655" s="6">
        <v>0.94</v>
      </c>
      <c r="K655" s="6" t="s">
        <v>12224</v>
      </c>
      <c r="L655" s="6" t="b">
        <v>0</v>
      </c>
      <c r="M655" s="5" t="b">
        <f t="shared" si="10"/>
        <v>0</v>
      </c>
    </row>
    <row r="656" spans="1:13" x14ac:dyDescent="0.25">
      <c r="A656" s="10" t="s">
        <v>21694</v>
      </c>
      <c r="B656" s="11" t="s">
        <v>13427</v>
      </c>
      <c r="C656" s="4">
        <v>1</v>
      </c>
      <c r="D656" s="12" t="s">
        <v>13428</v>
      </c>
      <c r="E656" s="4" t="b">
        <v>0</v>
      </c>
      <c r="F656" s="4">
        <v>3675</v>
      </c>
      <c r="G656" s="4">
        <v>4993</v>
      </c>
      <c r="H656" s="4">
        <v>21141</v>
      </c>
      <c r="I656" s="4">
        <v>4.6399999999999997</v>
      </c>
      <c r="J656" s="4">
        <v>12.48</v>
      </c>
      <c r="K656" s="4" t="s">
        <v>12224</v>
      </c>
      <c r="L656" s="4" t="b">
        <v>0</v>
      </c>
      <c r="M656" s="5" t="b">
        <f t="shared" si="10"/>
        <v>0</v>
      </c>
    </row>
    <row r="657" spans="1:13" x14ac:dyDescent="0.25">
      <c r="A657" s="13" t="s">
        <v>21695</v>
      </c>
      <c r="B657" s="14" t="s">
        <v>13429</v>
      </c>
      <c r="C657" s="6">
        <v>1</v>
      </c>
      <c r="D657" s="15" t="s">
        <v>13430</v>
      </c>
      <c r="E657" s="6" t="b">
        <v>0</v>
      </c>
      <c r="F657" s="6">
        <v>0</v>
      </c>
      <c r="G657" s="6">
        <v>71</v>
      </c>
      <c r="H657" s="6">
        <v>29</v>
      </c>
      <c r="I657" s="6">
        <v>2.1</v>
      </c>
      <c r="J657" s="6">
        <v>0.04</v>
      </c>
      <c r="K657" s="6" t="s">
        <v>12224</v>
      </c>
      <c r="L657" s="6" t="b">
        <v>0</v>
      </c>
      <c r="M657" s="5" t="b">
        <f t="shared" si="10"/>
        <v>0</v>
      </c>
    </row>
    <row r="658" spans="1:13" x14ac:dyDescent="0.25">
      <c r="A658" s="10" t="s">
        <v>21696</v>
      </c>
      <c r="B658" s="11" t="s">
        <v>13431</v>
      </c>
      <c r="C658" s="4">
        <v>1</v>
      </c>
      <c r="D658" s="12" t="s">
        <v>13432</v>
      </c>
      <c r="E658" s="4" t="b">
        <v>0</v>
      </c>
      <c r="F658" s="4">
        <v>1828</v>
      </c>
      <c r="G658" s="4">
        <v>2604</v>
      </c>
      <c r="H658" s="4">
        <v>11179</v>
      </c>
      <c r="I658" s="4">
        <v>12.28</v>
      </c>
      <c r="J658" s="4">
        <v>2.4900000000000002</v>
      </c>
      <c r="K658" s="4" t="s">
        <v>12224</v>
      </c>
      <c r="L658" s="4" t="b">
        <v>0</v>
      </c>
      <c r="M658" s="5" t="b">
        <f t="shared" si="10"/>
        <v>0</v>
      </c>
    </row>
    <row r="659" spans="1:13" x14ac:dyDescent="0.25">
      <c r="A659" s="13" t="s">
        <v>21697</v>
      </c>
      <c r="B659" s="14" t="s">
        <v>13433</v>
      </c>
      <c r="C659" s="6">
        <v>1</v>
      </c>
      <c r="D659" s="15" t="s">
        <v>13434</v>
      </c>
      <c r="E659" s="6" t="b">
        <v>0</v>
      </c>
      <c r="F659" s="6">
        <v>1318</v>
      </c>
      <c r="G659" s="6">
        <v>2695</v>
      </c>
      <c r="H659" s="6">
        <v>4917</v>
      </c>
      <c r="I659" s="6">
        <v>8.69</v>
      </c>
      <c r="J659" s="6">
        <v>1.55</v>
      </c>
      <c r="K659" s="6" t="s">
        <v>12224</v>
      </c>
      <c r="L659" s="6" t="b">
        <v>0</v>
      </c>
      <c r="M659" s="5" t="b">
        <f t="shared" si="10"/>
        <v>0</v>
      </c>
    </row>
    <row r="660" spans="1:13" x14ac:dyDescent="0.25">
      <c r="A660" s="10" t="s">
        <v>21698</v>
      </c>
      <c r="B660" s="11" t="s">
        <v>13435</v>
      </c>
      <c r="C660" s="4">
        <v>1</v>
      </c>
      <c r="D660" s="12" t="s">
        <v>13436</v>
      </c>
      <c r="E660" s="4" t="b">
        <v>0</v>
      </c>
      <c r="F660" s="4">
        <v>2738</v>
      </c>
      <c r="G660" s="4">
        <v>483</v>
      </c>
      <c r="H660" s="4">
        <v>4339</v>
      </c>
      <c r="I660" s="4">
        <v>3.18</v>
      </c>
      <c r="J660" s="4">
        <v>3.73</v>
      </c>
      <c r="K660" s="4" t="s">
        <v>12224</v>
      </c>
      <c r="L660" s="4" t="b">
        <v>0</v>
      </c>
      <c r="M660" s="5" t="b">
        <f t="shared" si="10"/>
        <v>0</v>
      </c>
    </row>
    <row r="661" spans="1:13" x14ac:dyDescent="0.25">
      <c r="A661" s="13" t="s">
        <v>21699</v>
      </c>
      <c r="B661" s="14" t="s">
        <v>13437</v>
      </c>
      <c r="C661" s="6">
        <v>1</v>
      </c>
      <c r="D661" s="15" t="s">
        <v>13438</v>
      </c>
      <c r="E661" s="6" t="b">
        <v>0</v>
      </c>
      <c r="F661" s="6">
        <v>1101</v>
      </c>
      <c r="G661" s="6">
        <v>1104</v>
      </c>
      <c r="H661" s="6">
        <v>14300</v>
      </c>
      <c r="I661" s="6">
        <v>7.18</v>
      </c>
      <c r="J661" s="6">
        <v>5.46</v>
      </c>
      <c r="K661" s="6" t="s">
        <v>12224</v>
      </c>
      <c r="L661" s="6" t="b">
        <v>0</v>
      </c>
      <c r="M661" s="5" t="b">
        <f t="shared" si="10"/>
        <v>0</v>
      </c>
    </row>
    <row r="662" spans="1:13" x14ac:dyDescent="0.25">
      <c r="A662" s="10" t="s">
        <v>21700</v>
      </c>
      <c r="B662" s="11" t="s">
        <v>13439</v>
      </c>
      <c r="C662" s="4">
        <v>1</v>
      </c>
      <c r="D662" s="12" t="s">
        <v>13440</v>
      </c>
      <c r="E662" s="4" t="b">
        <v>0</v>
      </c>
      <c r="F662" s="4">
        <v>44</v>
      </c>
      <c r="G662" s="4">
        <v>143</v>
      </c>
      <c r="H662" s="4">
        <v>210</v>
      </c>
      <c r="I662" s="4">
        <v>1.07</v>
      </c>
      <c r="J662" s="4">
        <v>0.54</v>
      </c>
      <c r="K662" s="4" t="s">
        <v>12224</v>
      </c>
      <c r="L662" s="4" t="b">
        <v>0</v>
      </c>
      <c r="M662" s="5" t="b">
        <f t="shared" si="10"/>
        <v>0</v>
      </c>
    </row>
    <row r="663" spans="1:13" x14ac:dyDescent="0.25">
      <c r="A663" s="13" t="s">
        <v>21701</v>
      </c>
      <c r="B663" s="14" t="s">
        <v>13441</v>
      </c>
      <c r="C663" s="6">
        <v>1</v>
      </c>
      <c r="D663" s="15" t="s">
        <v>13442</v>
      </c>
      <c r="E663" s="6" t="b">
        <v>1</v>
      </c>
      <c r="F663" s="6">
        <v>4002</v>
      </c>
      <c r="G663" s="6">
        <v>3995</v>
      </c>
      <c r="H663" s="6">
        <v>92219</v>
      </c>
      <c r="I663" s="6">
        <v>7.79</v>
      </c>
      <c r="J663" s="6">
        <v>32.44</v>
      </c>
      <c r="K663" s="6" t="s">
        <v>12224</v>
      </c>
      <c r="L663" s="6" t="b">
        <v>0</v>
      </c>
      <c r="M663" s="5" t="b">
        <f t="shared" si="10"/>
        <v>0</v>
      </c>
    </row>
    <row r="664" spans="1:13" x14ac:dyDescent="0.25">
      <c r="A664" s="10" t="s">
        <v>21702</v>
      </c>
      <c r="B664" s="11" t="s">
        <v>13443</v>
      </c>
      <c r="C664" s="4">
        <v>1</v>
      </c>
      <c r="D664" s="12" t="s">
        <v>13444</v>
      </c>
      <c r="E664" s="4" t="b">
        <v>0</v>
      </c>
      <c r="F664" s="4">
        <v>25</v>
      </c>
      <c r="G664" s="4">
        <v>61</v>
      </c>
      <c r="H664" s="4">
        <v>2725</v>
      </c>
      <c r="I664" s="4">
        <v>3.43</v>
      </c>
      <c r="J664" s="4">
        <v>2.17</v>
      </c>
      <c r="K664" s="4" t="s">
        <v>12224</v>
      </c>
      <c r="L664" s="4" t="b">
        <v>0</v>
      </c>
      <c r="M664" s="5" t="b">
        <f t="shared" si="10"/>
        <v>0</v>
      </c>
    </row>
    <row r="665" spans="1:13" x14ac:dyDescent="0.25">
      <c r="A665" s="13" t="s">
        <v>21703</v>
      </c>
      <c r="B665" s="14" t="s">
        <v>13445</v>
      </c>
      <c r="C665" s="6">
        <v>1</v>
      </c>
      <c r="D665" s="15" t="s">
        <v>13446</v>
      </c>
      <c r="E665" s="6" t="b">
        <v>1</v>
      </c>
      <c r="F665" s="6">
        <v>1271</v>
      </c>
      <c r="G665" s="6">
        <v>382</v>
      </c>
      <c r="H665" s="6">
        <v>4142</v>
      </c>
      <c r="I665" s="6">
        <v>10.27</v>
      </c>
      <c r="J665" s="6">
        <v>1.1100000000000001</v>
      </c>
      <c r="K665" s="6" t="s">
        <v>12224</v>
      </c>
      <c r="L665" s="6" t="b">
        <v>0</v>
      </c>
      <c r="M665" s="5" t="b">
        <f t="shared" si="10"/>
        <v>0</v>
      </c>
    </row>
    <row r="666" spans="1:13" x14ac:dyDescent="0.25">
      <c r="A666" s="10" t="s">
        <v>21704</v>
      </c>
      <c r="B666" s="11" t="s">
        <v>13447</v>
      </c>
      <c r="C666" s="4">
        <v>1</v>
      </c>
      <c r="D666" s="12" t="s">
        <v>13448</v>
      </c>
      <c r="E666" s="4" t="b">
        <v>1</v>
      </c>
      <c r="F666" s="4">
        <v>5690</v>
      </c>
      <c r="G666" s="4">
        <v>2436</v>
      </c>
      <c r="H666" s="4">
        <v>32711</v>
      </c>
      <c r="I666" s="4">
        <v>6.3</v>
      </c>
      <c r="J666" s="4">
        <v>14.22</v>
      </c>
      <c r="K666" s="4" t="s">
        <v>12224</v>
      </c>
      <c r="L666" s="4" t="b">
        <v>0</v>
      </c>
      <c r="M666" s="5" t="b">
        <f t="shared" si="10"/>
        <v>0</v>
      </c>
    </row>
    <row r="667" spans="1:13" x14ac:dyDescent="0.25">
      <c r="A667" s="13" t="s">
        <v>21705</v>
      </c>
      <c r="B667" s="14" t="s">
        <v>13449</v>
      </c>
      <c r="C667" s="6">
        <v>1</v>
      </c>
      <c r="D667" s="15" t="s">
        <v>13450</v>
      </c>
      <c r="E667" s="6" t="b">
        <v>0</v>
      </c>
      <c r="F667" s="6">
        <v>135</v>
      </c>
      <c r="G667" s="6">
        <v>524</v>
      </c>
      <c r="H667" s="6">
        <v>391</v>
      </c>
      <c r="I667" s="6">
        <v>0.9</v>
      </c>
      <c r="J667" s="6">
        <v>1.19</v>
      </c>
      <c r="K667" s="6" t="s">
        <v>12224</v>
      </c>
      <c r="L667" s="6" t="b">
        <v>0</v>
      </c>
      <c r="M667" s="5" t="b">
        <f t="shared" si="10"/>
        <v>0</v>
      </c>
    </row>
    <row r="668" spans="1:13" x14ac:dyDescent="0.25">
      <c r="A668" s="10" t="s">
        <v>21706</v>
      </c>
      <c r="B668" s="11" t="s">
        <v>13451</v>
      </c>
      <c r="C668" s="4">
        <v>1</v>
      </c>
      <c r="D668" s="12" t="s">
        <v>13452</v>
      </c>
      <c r="E668" s="4" t="b">
        <v>0</v>
      </c>
      <c r="F668" s="4">
        <v>10265</v>
      </c>
      <c r="G668" s="4">
        <v>592</v>
      </c>
      <c r="H668" s="4">
        <v>4286</v>
      </c>
      <c r="I668" s="4">
        <v>13.24</v>
      </c>
      <c r="J668" s="4">
        <v>0.89</v>
      </c>
      <c r="K668" s="4" t="s">
        <v>12224</v>
      </c>
      <c r="L668" s="4" t="b">
        <v>0</v>
      </c>
      <c r="M668" s="5" t="b">
        <f t="shared" si="10"/>
        <v>0</v>
      </c>
    </row>
    <row r="669" spans="1:13" x14ac:dyDescent="0.25">
      <c r="A669" s="13" t="s">
        <v>21707</v>
      </c>
      <c r="B669" s="14" t="s">
        <v>13453</v>
      </c>
      <c r="C669" s="6">
        <v>1</v>
      </c>
      <c r="D669" s="15" t="s">
        <v>13454</v>
      </c>
      <c r="E669" s="6" t="b">
        <v>0</v>
      </c>
      <c r="F669" s="6">
        <v>21832</v>
      </c>
      <c r="G669" s="6">
        <v>1949</v>
      </c>
      <c r="H669" s="6">
        <v>15138</v>
      </c>
      <c r="I669" s="6">
        <v>12.39</v>
      </c>
      <c r="J669" s="6">
        <v>3.35</v>
      </c>
      <c r="K669" s="6" t="s">
        <v>12224</v>
      </c>
      <c r="L669" s="6" t="b">
        <v>0</v>
      </c>
      <c r="M669" s="5" t="b">
        <f t="shared" si="10"/>
        <v>0</v>
      </c>
    </row>
    <row r="670" spans="1:13" x14ac:dyDescent="0.25">
      <c r="A670" s="10" t="s">
        <v>21708</v>
      </c>
      <c r="B670" s="11" t="s">
        <v>13455</v>
      </c>
      <c r="C670" s="4">
        <v>1</v>
      </c>
      <c r="D670" s="12" t="s">
        <v>13456</v>
      </c>
      <c r="E670" s="4" t="b">
        <v>0</v>
      </c>
      <c r="F670" s="4">
        <v>1110</v>
      </c>
      <c r="G670" s="4">
        <v>2580</v>
      </c>
      <c r="H670" s="4">
        <v>3767</v>
      </c>
      <c r="I670" s="4">
        <v>2.4900000000000002</v>
      </c>
      <c r="J670" s="4">
        <v>4.1399999999999997</v>
      </c>
      <c r="K670" s="4" t="s">
        <v>12224</v>
      </c>
      <c r="L670" s="4" t="b">
        <v>0</v>
      </c>
      <c r="M670" s="5" t="b">
        <f t="shared" si="10"/>
        <v>0</v>
      </c>
    </row>
    <row r="671" spans="1:13" x14ac:dyDescent="0.25">
      <c r="A671" s="13" t="s">
        <v>21709</v>
      </c>
      <c r="B671" s="14" t="s">
        <v>13457</v>
      </c>
      <c r="C671" s="6">
        <v>1</v>
      </c>
      <c r="D671" s="15" t="s">
        <v>13458</v>
      </c>
      <c r="E671" s="6" t="b">
        <v>0</v>
      </c>
      <c r="F671" s="6">
        <v>222</v>
      </c>
      <c r="G671" s="6">
        <v>446</v>
      </c>
      <c r="H671" s="6">
        <v>1420</v>
      </c>
      <c r="I671" s="6">
        <v>8.76</v>
      </c>
      <c r="J671" s="6">
        <v>0.44</v>
      </c>
      <c r="K671" s="6" t="s">
        <v>12224</v>
      </c>
      <c r="L671" s="6" t="b">
        <v>0</v>
      </c>
      <c r="M671" s="5" t="b">
        <f t="shared" si="10"/>
        <v>0</v>
      </c>
    </row>
    <row r="672" spans="1:13" x14ac:dyDescent="0.25">
      <c r="A672" s="10" t="s">
        <v>21710</v>
      </c>
      <c r="B672" s="11" t="s">
        <v>13459</v>
      </c>
      <c r="C672" s="4">
        <v>1</v>
      </c>
      <c r="D672" s="12" t="s">
        <v>13460</v>
      </c>
      <c r="E672" s="4" t="b">
        <v>0</v>
      </c>
      <c r="F672" s="4">
        <v>1310</v>
      </c>
      <c r="G672" s="4">
        <v>2251</v>
      </c>
      <c r="H672" s="4">
        <v>16790</v>
      </c>
      <c r="I672" s="4">
        <v>12.26</v>
      </c>
      <c r="J672" s="4">
        <v>3.75</v>
      </c>
      <c r="K672" s="4" t="s">
        <v>12224</v>
      </c>
      <c r="L672" s="4" t="b">
        <v>0</v>
      </c>
      <c r="M672" s="5" t="b">
        <f t="shared" si="10"/>
        <v>0</v>
      </c>
    </row>
    <row r="673" spans="1:13" x14ac:dyDescent="0.25">
      <c r="A673" s="13" t="s">
        <v>21711</v>
      </c>
      <c r="B673" s="14" t="s">
        <v>9466</v>
      </c>
      <c r="C673" s="6">
        <v>1</v>
      </c>
      <c r="D673" s="15" t="s">
        <v>9467</v>
      </c>
      <c r="E673" s="6" t="b">
        <v>1</v>
      </c>
      <c r="F673" s="6">
        <v>5885</v>
      </c>
      <c r="G673" s="6">
        <v>984</v>
      </c>
      <c r="H673" s="6">
        <v>70340</v>
      </c>
      <c r="I673" s="6">
        <v>12.61</v>
      </c>
      <c r="J673" s="6">
        <v>15.28</v>
      </c>
      <c r="K673" s="6" t="s">
        <v>12224</v>
      </c>
      <c r="L673" s="6" t="b">
        <v>0</v>
      </c>
      <c r="M673" s="5" t="b">
        <f t="shared" si="10"/>
        <v>0</v>
      </c>
    </row>
    <row r="674" spans="1:13" x14ac:dyDescent="0.25">
      <c r="A674" s="10" t="s">
        <v>21712</v>
      </c>
      <c r="B674" s="11" t="s">
        <v>13461</v>
      </c>
      <c r="C674" s="4">
        <v>1</v>
      </c>
      <c r="D674" s="12" t="s">
        <v>13462</v>
      </c>
      <c r="E674" s="4" t="b">
        <v>0</v>
      </c>
      <c r="F674" s="4">
        <v>1845</v>
      </c>
      <c r="G674" s="4">
        <v>2380</v>
      </c>
      <c r="H674" s="4">
        <v>240029</v>
      </c>
      <c r="I674" s="4">
        <v>11.18</v>
      </c>
      <c r="J674" s="4">
        <v>58.82</v>
      </c>
      <c r="K674" s="4" t="s">
        <v>12224</v>
      </c>
      <c r="L674" s="4" t="b">
        <v>0</v>
      </c>
      <c r="M674" s="5" t="b">
        <f t="shared" si="10"/>
        <v>0</v>
      </c>
    </row>
    <row r="675" spans="1:13" x14ac:dyDescent="0.25">
      <c r="A675" s="13" t="s">
        <v>21713</v>
      </c>
      <c r="B675" s="14" t="s">
        <v>13463</v>
      </c>
      <c r="C675" s="6">
        <v>1</v>
      </c>
      <c r="D675" s="15" t="s">
        <v>13464</v>
      </c>
      <c r="E675" s="6" t="b">
        <v>0</v>
      </c>
      <c r="F675" s="6">
        <v>26</v>
      </c>
      <c r="G675" s="6">
        <v>81</v>
      </c>
      <c r="H675" s="6">
        <v>606</v>
      </c>
      <c r="I675" s="6">
        <v>2.11</v>
      </c>
      <c r="J675" s="6">
        <v>0.79</v>
      </c>
      <c r="K675" s="6" t="s">
        <v>12224</v>
      </c>
      <c r="L675" s="6" t="b">
        <v>0</v>
      </c>
      <c r="M675" s="5" t="b">
        <f t="shared" si="10"/>
        <v>0</v>
      </c>
    </row>
    <row r="676" spans="1:13" x14ac:dyDescent="0.25">
      <c r="A676" s="10" t="s">
        <v>21714</v>
      </c>
      <c r="B676" s="11" t="s">
        <v>13465</v>
      </c>
      <c r="C676" s="4">
        <v>1</v>
      </c>
      <c r="D676" s="12" t="s">
        <v>13466</v>
      </c>
      <c r="E676" s="4" t="b">
        <v>0</v>
      </c>
      <c r="F676" s="4">
        <v>1989</v>
      </c>
      <c r="G676" s="4">
        <v>998</v>
      </c>
      <c r="H676" s="4">
        <v>48741</v>
      </c>
      <c r="I676" s="4">
        <v>7.44</v>
      </c>
      <c r="J676" s="4">
        <v>17.96</v>
      </c>
      <c r="K676" s="4" t="s">
        <v>12224</v>
      </c>
      <c r="L676" s="4" t="b">
        <v>0</v>
      </c>
      <c r="M676" s="5" t="b">
        <f t="shared" si="10"/>
        <v>0</v>
      </c>
    </row>
    <row r="677" spans="1:13" x14ac:dyDescent="0.25">
      <c r="A677" s="13" t="s">
        <v>21715</v>
      </c>
      <c r="B677" s="14" t="s">
        <v>13467</v>
      </c>
      <c r="C677" s="6">
        <v>1</v>
      </c>
      <c r="D677" s="15" t="s">
        <v>13468</v>
      </c>
      <c r="E677" s="6" t="b">
        <v>0</v>
      </c>
      <c r="F677" s="6">
        <v>13</v>
      </c>
      <c r="G677" s="6">
        <v>130</v>
      </c>
      <c r="H677" s="6">
        <v>4247</v>
      </c>
      <c r="I677" s="6">
        <v>1.55</v>
      </c>
      <c r="J677" s="6">
        <v>7.53</v>
      </c>
      <c r="K677" s="6" t="s">
        <v>12224</v>
      </c>
      <c r="L677" s="6" t="b">
        <v>0</v>
      </c>
      <c r="M677" s="5" t="b">
        <f t="shared" si="10"/>
        <v>0</v>
      </c>
    </row>
    <row r="678" spans="1:13" x14ac:dyDescent="0.25">
      <c r="A678" s="10" t="s">
        <v>21716</v>
      </c>
      <c r="B678" s="11" t="s">
        <v>13469</v>
      </c>
      <c r="C678" s="4">
        <v>1</v>
      </c>
      <c r="D678" s="12" t="s">
        <v>13470</v>
      </c>
      <c r="E678" s="4" t="b">
        <v>0</v>
      </c>
      <c r="F678" s="4">
        <v>22</v>
      </c>
      <c r="G678" s="4">
        <v>165</v>
      </c>
      <c r="H678" s="4">
        <v>1310</v>
      </c>
      <c r="I678" s="4">
        <v>9.2799999999999994</v>
      </c>
      <c r="J678" s="4">
        <v>0.39</v>
      </c>
      <c r="K678" s="4" t="s">
        <v>12224</v>
      </c>
      <c r="L678" s="4" t="b">
        <v>0</v>
      </c>
      <c r="M678" s="5" t="b">
        <f t="shared" si="10"/>
        <v>0</v>
      </c>
    </row>
    <row r="679" spans="1:13" x14ac:dyDescent="0.25">
      <c r="A679" s="13" t="s">
        <v>21717</v>
      </c>
      <c r="B679" s="14" t="s">
        <v>13471</v>
      </c>
      <c r="C679" s="6">
        <v>1</v>
      </c>
      <c r="D679" s="15" t="s">
        <v>13472</v>
      </c>
      <c r="E679" s="6" t="b">
        <v>0</v>
      </c>
      <c r="F679" s="6">
        <v>234</v>
      </c>
      <c r="G679" s="6">
        <v>1166</v>
      </c>
      <c r="H679" s="6">
        <v>3832</v>
      </c>
      <c r="I679" s="6">
        <v>8.64</v>
      </c>
      <c r="J679" s="6">
        <v>1.21</v>
      </c>
      <c r="K679" s="6" t="s">
        <v>12224</v>
      </c>
      <c r="L679" s="6" t="b">
        <v>0</v>
      </c>
      <c r="M679" s="5" t="b">
        <f t="shared" si="10"/>
        <v>0</v>
      </c>
    </row>
    <row r="680" spans="1:13" x14ac:dyDescent="0.25">
      <c r="A680" s="10" t="s">
        <v>21718</v>
      </c>
      <c r="B680" s="11" t="s">
        <v>11487</v>
      </c>
      <c r="C680" s="4">
        <v>1</v>
      </c>
      <c r="D680" s="12" t="s">
        <v>11488</v>
      </c>
      <c r="E680" s="4" t="b">
        <v>0</v>
      </c>
      <c r="F680" s="4">
        <v>15</v>
      </c>
      <c r="G680" s="4">
        <v>50</v>
      </c>
      <c r="H680" s="4">
        <v>714</v>
      </c>
      <c r="I680" s="4">
        <v>11.55</v>
      </c>
      <c r="J680" s="4">
        <v>0.17</v>
      </c>
      <c r="K680" s="4" t="s">
        <v>12224</v>
      </c>
      <c r="L680" s="4" t="b">
        <v>0</v>
      </c>
      <c r="M680" s="5" t="b">
        <f t="shared" si="10"/>
        <v>0</v>
      </c>
    </row>
    <row r="681" spans="1:13" x14ac:dyDescent="0.25">
      <c r="A681" s="13" t="s">
        <v>21719</v>
      </c>
      <c r="B681" s="14" t="s">
        <v>13473</v>
      </c>
      <c r="C681" s="6">
        <v>1</v>
      </c>
      <c r="D681" s="15" t="s">
        <v>13474</v>
      </c>
      <c r="E681" s="6" t="b">
        <v>0</v>
      </c>
      <c r="F681" s="6">
        <v>1852</v>
      </c>
      <c r="G681" s="6">
        <v>3893</v>
      </c>
      <c r="H681" s="6">
        <v>89739</v>
      </c>
      <c r="I681" s="6">
        <v>3.83</v>
      </c>
      <c r="J681" s="6">
        <v>64.150000000000006</v>
      </c>
      <c r="K681" s="6" t="s">
        <v>12224</v>
      </c>
      <c r="L681" s="6" t="b">
        <v>0</v>
      </c>
      <c r="M681" s="5" t="b">
        <f t="shared" si="10"/>
        <v>1</v>
      </c>
    </row>
    <row r="682" spans="1:13" x14ac:dyDescent="0.25">
      <c r="A682" s="10" t="s">
        <v>21720</v>
      </c>
      <c r="B682" s="11" t="s">
        <v>13475</v>
      </c>
      <c r="C682" s="4">
        <v>1</v>
      </c>
      <c r="D682" s="12" t="s">
        <v>13476</v>
      </c>
      <c r="E682" s="4" t="b">
        <v>0</v>
      </c>
      <c r="F682" s="4">
        <v>1093</v>
      </c>
      <c r="G682" s="4">
        <v>634</v>
      </c>
      <c r="H682" s="4">
        <v>3678</v>
      </c>
      <c r="I682" s="4">
        <v>7.67</v>
      </c>
      <c r="J682" s="4">
        <v>1.31</v>
      </c>
      <c r="K682" s="4" t="s">
        <v>12224</v>
      </c>
      <c r="L682" s="4" t="b">
        <v>0</v>
      </c>
      <c r="M682" s="5" t="b">
        <f t="shared" si="10"/>
        <v>0</v>
      </c>
    </row>
    <row r="683" spans="1:13" x14ac:dyDescent="0.25">
      <c r="A683" s="13" t="s">
        <v>21721</v>
      </c>
      <c r="B683" s="14" t="s">
        <v>13477</v>
      </c>
      <c r="C683" s="6">
        <v>1</v>
      </c>
      <c r="D683" s="15" t="s">
        <v>13478</v>
      </c>
      <c r="E683" s="6" t="b">
        <v>0</v>
      </c>
      <c r="F683" s="6">
        <v>27</v>
      </c>
      <c r="G683" s="6">
        <v>520</v>
      </c>
      <c r="H683" s="6">
        <v>1686</v>
      </c>
      <c r="I683" s="6">
        <v>1.88</v>
      </c>
      <c r="J683" s="6">
        <v>2.46</v>
      </c>
      <c r="K683" s="6" t="s">
        <v>12224</v>
      </c>
      <c r="L683" s="6" t="b">
        <v>0</v>
      </c>
      <c r="M683" s="5" t="b">
        <f t="shared" si="10"/>
        <v>0</v>
      </c>
    </row>
    <row r="684" spans="1:13" x14ac:dyDescent="0.25">
      <c r="A684" s="10" t="s">
        <v>21722</v>
      </c>
      <c r="B684" s="11" t="s">
        <v>13479</v>
      </c>
      <c r="C684" s="4">
        <v>1</v>
      </c>
      <c r="D684" s="12" t="s">
        <v>13480</v>
      </c>
      <c r="E684" s="4" t="b">
        <v>0</v>
      </c>
      <c r="F684" s="4">
        <v>826</v>
      </c>
      <c r="G684" s="4">
        <v>824</v>
      </c>
      <c r="H684" s="4">
        <v>32257</v>
      </c>
      <c r="I684" s="4">
        <v>0.72</v>
      </c>
      <c r="J684" s="4">
        <v>122.65</v>
      </c>
      <c r="K684" s="4" t="s">
        <v>12224</v>
      </c>
      <c r="L684" s="4" t="b">
        <v>0</v>
      </c>
      <c r="M684" s="5" t="b">
        <f t="shared" si="10"/>
        <v>1</v>
      </c>
    </row>
    <row r="685" spans="1:13" x14ac:dyDescent="0.25">
      <c r="A685" s="13" t="s">
        <v>21723</v>
      </c>
      <c r="B685" s="14" t="s">
        <v>13481</v>
      </c>
      <c r="C685" s="6">
        <v>1</v>
      </c>
      <c r="D685" s="15" t="s">
        <v>13482</v>
      </c>
      <c r="E685" s="6" t="b">
        <v>0</v>
      </c>
      <c r="F685" s="6">
        <v>204</v>
      </c>
      <c r="G685" s="6">
        <v>305</v>
      </c>
      <c r="H685" s="6">
        <v>11161</v>
      </c>
      <c r="I685" s="6">
        <v>11.15</v>
      </c>
      <c r="J685" s="6">
        <v>2.74</v>
      </c>
      <c r="K685" s="6" t="s">
        <v>12224</v>
      </c>
      <c r="L685" s="6" t="b">
        <v>0</v>
      </c>
      <c r="M685" s="5" t="b">
        <f t="shared" si="10"/>
        <v>0</v>
      </c>
    </row>
    <row r="686" spans="1:13" x14ac:dyDescent="0.25">
      <c r="A686" s="10" t="s">
        <v>21724</v>
      </c>
      <c r="B686" s="11" t="s">
        <v>13483</v>
      </c>
      <c r="C686" s="4">
        <v>1</v>
      </c>
      <c r="D686" s="12" t="s">
        <v>13484</v>
      </c>
      <c r="E686" s="4" t="b">
        <v>0</v>
      </c>
      <c r="F686" s="4">
        <v>980</v>
      </c>
      <c r="G686" s="4">
        <v>1493</v>
      </c>
      <c r="H686" s="4">
        <v>33952</v>
      </c>
      <c r="I686" s="4">
        <v>8.0399999999999991</v>
      </c>
      <c r="J686" s="4">
        <v>11.56</v>
      </c>
      <c r="K686" s="4" t="s">
        <v>12224</v>
      </c>
      <c r="L686" s="4" t="b">
        <v>0</v>
      </c>
      <c r="M686" s="5" t="b">
        <f t="shared" si="10"/>
        <v>0</v>
      </c>
    </row>
    <row r="687" spans="1:13" x14ac:dyDescent="0.25">
      <c r="A687" s="13" t="s">
        <v>21725</v>
      </c>
      <c r="B687" s="14" t="s">
        <v>13485</v>
      </c>
      <c r="C687" s="6">
        <v>1</v>
      </c>
      <c r="D687" s="15" t="s">
        <v>13486</v>
      </c>
      <c r="E687" s="6" t="b">
        <v>0</v>
      </c>
      <c r="F687" s="6">
        <v>814</v>
      </c>
      <c r="G687" s="6">
        <v>1265</v>
      </c>
      <c r="H687" s="6">
        <v>43415</v>
      </c>
      <c r="I687" s="6">
        <v>10.78</v>
      </c>
      <c r="J687" s="6">
        <v>11.04</v>
      </c>
      <c r="K687" s="6" t="s">
        <v>12224</v>
      </c>
      <c r="L687" s="6" t="b">
        <v>0</v>
      </c>
      <c r="M687" s="5" t="b">
        <f t="shared" si="10"/>
        <v>0</v>
      </c>
    </row>
    <row r="688" spans="1:13" x14ac:dyDescent="0.25">
      <c r="A688" s="10" t="s">
        <v>21726</v>
      </c>
      <c r="B688" s="11" t="s">
        <v>13487</v>
      </c>
      <c r="C688" s="4">
        <v>1</v>
      </c>
      <c r="D688" s="12" t="s">
        <v>13488</v>
      </c>
      <c r="E688" s="4" t="b">
        <v>0</v>
      </c>
      <c r="F688" s="4">
        <v>3106</v>
      </c>
      <c r="G688" s="4">
        <v>1609</v>
      </c>
      <c r="H688" s="4">
        <v>561239</v>
      </c>
      <c r="I688" s="4">
        <v>8.84</v>
      </c>
      <c r="J688" s="4">
        <v>173.97</v>
      </c>
      <c r="K688" s="4" t="s">
        <v>12224</v>
      </c>
      <c r="L688" s="4" t="b">
        <v>0</v>
      </c>
      <c r="M688" s="5" t="b">
        <f t="shared" si="10"/>
        <v>1</v>
      </c>
    </row>
    <row r="689" spans="1:13" x14ac:dyDescent="0.25">
      <c r="A689" s="13" t="s">
        <v>21727</v>
      </c>
      <c r="B689" s="14" t="s">
        <v>13489</v>
      </c>
      <c r="C689" s="6">
        <v>1</v>
      </c>
      <c r="D689" s="15" t="s">
        <v>13490</v>
      </c>
      <c r="E689" s="6" t="b">
        <v>1</v>
      </c>
      <c r="F689" s="6">
        <v>10958</v>
      </c>
      <c r="G689" s="6">
        <v>1737</v>
      </c>
      <c r="H689" s="6">
        <v>23577</v>
      </c>
      <c r="I689" s="6">
        <v>10.36</v>
      </c>
      <c r="J689" s="6">
        <v>6.24</v>
      </c>
      <c r="K689" s="6" t="s">
        <v>12224</v>
      </c>
      <c r="L689" s="6" t="b">
        <v>0</v>
      </c>
      <c r="M689" s="5" t="b">
        <f t="shared" si="10"/>
        <v>0</v>
      </c>
    </row>
    <row r="690" spans="1:13" x14ac:dyDescent="0.25">
      <c r="A690" s="10" t="s">
        <v>21728</v>
      </c>
      <c r="B690" s="11" t="s">
        <v>13491</v>
      </c>
      <c r="C690" s="4">
        <v>1</v>
      </c>
      <c r="D690" s="12" t="s">
        <v>13492</v>
      </c>
      <c r="E690" s="4" t="b">
        <v>0</v>
      </c>
      <c r="F690" s="4">
        <v>131</v>
      </c>
      <c r="G690" s="4">
        <v>1009</v>
      </c>
      <c r="H690" s="4">
        <v>1435</v>
      </c>
      <c r="I690" s="4">
        <v>3.77</v>
      </c>
      <c r="J690" s="4">
        <v>1.04</v>
      </c>
      <c r="K690" s="4" t="s">
        <v>12224</v>
      </c>
      <c r="L690" s="4" t="b">
        <v>0</v>
      </c>
      <c r="M690" s="5" t="b">
        <f t="shared" si="10"/>
        <v>0</v>
      </c>
    </row>
    <row r="691" spans="1:13" x14ac:dyDescent="0.25">
      <c r="A691" s="13" t="s">
        <v>21729</v>
      </c>
      <c r="B691" s="14" t="s">
        <v>13493</v>
      </c>
      <c r="C691" s="6">
        <v>1</v>
      </c>
      <c r="D691" s="15" t="s">
        <v>13494</v>
      </c>
      <c r="E691" s="6" t="b">
        <v>0</v>
      </c>
      <c r="F691" s="6">
        <v>5036</v>
      </c>
      <c r="G691" s="6">
        <v>3773</v>
      </c>
      <c r="H691" s="6">
        <v>59265</v>
      </c>
      <c r="I691" s="6">
        <v>6.66</v>
      </c>
      <c r="J691" s="6">
        <v>24.39</v>
      </c>
      <c r="K691" s="6" t="s">
        <v>12224</v>
      </c>
      <c r="L691" s="6" t="b">
        <v>0</v>
      </c>
      <c r="M691" s="5" t="b">
        <f t="shared" si="10"/>
        <v>0</v>
      </c>
    </row>
    <row r="692" spans="1:13" x14ac:dyDescent="0.25">
      <c r="A692" s="10" t="s">
        <v>21730</v>
      </c>
      <c r="B692" s="11" t="s">
        <v>13495</v>
      </c>
      <c r="C692" s="4">
        <v>1</v>
      </c>
      <c r="D692" s="12" t="s">
        <v>13496</v>
      </c>
      <c r="E692" s="4" t="b">
        <v>0</v>
      </c>
      <c r="F692" s="4">
        <v>2306</v>
      </c>
      <c r="G692" s="4">
        <v>1893</v>
      </c>
      <c r="H692" s="4">
        <v>56626</v>
      </c>
      <c r="I692" s="4">
        <v>9.91</v>
      </c>
      <c r="J692" s="4">
        <v>15.65</v>
      </c>
      <c r="K692" s="4" t="s">
        <v>12224</v>
      </c>
      <c r="L692" s="4" t="b">
        <v>0</v>
      </c>
      <c r="M692" s="5" t="b">
        <f t="shared" si="10"/>
        <v>0</v>
      </c>
    </row>
    <row r="693" spans="1:13" x14ac:dyDescent="0.25">
      <c r="A693" s="13" t="s">
        <v>21731</v>
      </c>
      <c r="B693" s="14" t="s">
        <v>13497</v>
      </c>
      <c r="C693" s="6">
        <v>1</v>
      </c>
      <c r="D693" s="15" t="s">
        <v>13498</v>
      </c>
      <c r="E693" s="6" t="b">
        <v>0</v>
      </c>
      <c r="F693" s="6">
        <v>243</v>
      </c>
      <c r="G693" s="6">
        <v>275</v>
      </c>
      <c r="H693" s="6">
        <v>1468</v>
      </c>
      <c r="I693" s="6">
        <v>3.6</v>
      </c>
      <c r="J693" s="6">
        <v>1.1200000000000001</v>
      </c>
      <c r="K693" s="6" t="s">
        <v>12224</v>
      </c>
      <c r="L693" s="6" t="b">
        <v>0</v>
      </c>
      <c r="M693" s="5" t="b">
        <f t="shared" si="10"/>
        <v>0</v>
      </c>
    </row>
    <row r="694" spans="1:13" x14ac:dyDescent="0.25">
      <c r="A694" s="10" t="s">
        <v>21732</v>
      </c>
      <c r="B694" s="11" t="s">
        <v>13499</v>
      </c>
      <c r="C694" s="4">
        <v>1</v>
      </c>
      <c r="D694" s="12" t="s">
        <v>13500</v>
      </c>
      <c r="E694" s="4" t="b">
        <v>0</v>
      </c>
      <c r="F694" s="4">
        <v>483</v>
      </c>
      <c r="G694" s="4">
        <v>368</v>
      </c>
      <c r="H694" s="4">
        <v>13730</v>
      </c>
      <c r="I694" s="4">
        <v>8.91</v>
      </c>
      <c r="J694" s="4">
        <v>4.22</v>
      </c>
      <c r="K694" s="4" t="s">
        <v>12224</v>
      </c>
      <c r="L694" s="4" t="b">
        <v>0</v>
      </c>
      <c r="M694" s="5" t="b">
        <f t="shared" si="10"/>
        <v>0</v>
      </c>
    </row>
    <row r="695" spans="1:13" x14ac:dyDescent="0.25">
      <c r="A695" s="13" t="s">
        <v>21733</v>
      </c>
      <c r="B695" s="14" t="s">
        <v>13501</v>
      </c>
      <c r="C695" s="6">
        <v>1</v>
      </c>
      <c r="D695" s="15" t="s">
        <v>13502</v>
      </c>
      <c r="E695" s="6" t="b">
        <v>0</v>
      </c>
      <c r="F695" s="6">
        <v>1090</v>
      </c>
      <c r="G695" s="6">
        <v>680</v>
      </c>
      <c r="H695" s="6">
        <v>10120</v>
      </c>
      <c r="I695" s="6">
        <v>9.16</v>
      </c>
      <c r="J695" s="6">
        <v>3.03</v>
      </c>
      <c r="K695" s="6" t="s">
        <v>12224</v>
      </c>
      <c r="L695" s="6" t="b">
        <v>0</v>
      </c>
      <c r="M695" s="5" t="b">
        <f t="shared" si="10"/>
        <v>0</v>
      </c>
    </row>
    <row r="696" spans="1:13" x14ac:dyDescent="0.25">
      <c r="A696" s="10" t="s">
        <v>21734</v>
      </c>
      <c r="B696" s="11" t="s">
        <v>13503</v>
      </c>
      <c r="C696" s="4">
        <v>1</v>
      </c>
      <c r="D696" s="12" t="s">
        <v>13504</v>
      </c>
      <c r="E696" s="4" t="b">
        <v>0</v>
      </c>
      <c r="F696" s="4">
        <v>66</v>
      </c>
      <c r="G696" s="4">
        <v>155</v>
      </c>
      <c r="H696" s="4">
        <v>1887</v>
      </c>
      <c r="I696" s="4">
        <v>1.05</v>
      </c>
      <c r="J696" s="4">
        <v>4.9000000000000004</v>
      </c>
      <c r="K696" s="4" t="s">
        <v>12224</v>
      </c>
      <c r="L696" s="4" t="b">
        <v>0</v>
      </c>
      <c r="M696" s="5" t="b">
        <f t="shared" si="10"/>
        <v>0</v>
      </c>
    </row>
    <row r="697" spans="1:13" x14ac:dyDescent="0.25">
      <c r="A697" s="13" t="s">
        <v>21735</v>
      </c>
      <c r="B697" s="14" t="s">
        <v>13505</v>
      </c>
      <c r="C697" s="6">
        <v>1</v>
      </c>
      <c r="D697" s="15" t="s">
        <v>13506</v>
      </c>
      <c r="E697" s="6" t="b">
        <v>0</v>
      </c>
      <c r="F697" s="6">
        <v>1504</v>
      </c>
      <c r="G697" s="6">
        <v>479</v>
      </c>
      <c r="H697" s="6">
        <v>808</v>
      </c>
      <c r="I697" s="6">
        <v>1.84</v>
      </c>
      <c r="J697" s="6">
        <v>1.2</v>
      </c>
      <c r="K697" s="6" t="s">
        <v>12224</v>
      </c>
      <c r="L697" s="6" t="b">
        <v>0</v>
      </c>
      <c r="M697" s="5" t="b">
        <f t="shared" si="10"/>
        <v>0</v>
      </c>
    </row>
    <row r="698" spans="1:13" x14ac:dyDescent="0.25">
      <c r="A698" s="10" t="s">
        <v>21736</v>
      </c>
      <c r="B698" s="11" t="s">
        <v>13507</v>
      </c>
      <c r="C698" s="4">
        <v>1</v>
      </c>
      <c r="D698" s="12" t="s">
        <v>13508</v>
      </c>
      <c r="E698" s="4" t="b">
        <v>1</v>
      </c>
      <c r="F698" s="4">
        <v>1104</v>
      </c>
      <c r="G698" s="4">
        <v>1043</v>
      </c>
      <c r="H698" s="4">
        <v>3706</v>
      </c>
      <c r="I698" s="4">
        <v>8.24</v>
      </c>
      <c r="J698" s="4">
        <v>1.23</v>
      </c>
      <c r="K698" s="4" t="s">
        <v>12224</v>
      </c>
      <c r="L698" s="4" t="b">
        <v>0</v>
      </c>
      <c r="M698" s="5" t="b">
        <f t="shared" si="10"/>
        <v>0</v>
      </c>
    </row>
    <row r="699" spans="1:13" x14ac:dyDescent="0.25">
      <c r="A699" s="13" t="s">
        <v>21737</v>
      </c>
      <c r="B699" s="14" t="s">
        <v>13509</v>
      </c>
      <c r="C699" s="6">
        <v>1</v>
      </c>
      <c r="D699" s="15" t="s">
        <v>13510</v>
      </c>
      <c r="E699" s="6" t="b">
        <v>0</v>
      </c>
      <c r="F699" s="6">
        <v>171</v>
      </c>
      <c r="G699" s="6">
        <v>162</v>
      </c>
      <c r="H699" s="6">
        <v>9297</v>
      </c>
      <c r="I699" s="6">
        <v>1.1200000000000001</v>
      </c>
      <c r="J699" s="6">
        <v>22.73</v>
      </c>
      <c r="K699" s="6" t="s">
        <v>12224</v>
      </c>
      <c r="L699" s="6" t="b">
        <v>0</v>
      </c>
      <c r="M699" s="5" t="b">
        <f t="shared" si="10"/>
        <v>0</v>
      </c>
    </row>
    <row r="700" spans="1:13" x14ac:dyDescent="0.25">
      <c r="A700" s="10" t="s">
        <v>21738</v>
      </c>
      <c r="B700" s="11" t="s">
        <v>13511</v>
      </c>
      <c r="C700" s="4">
        <v>1</v>
      </c>
      <c r="D700" s="12" t="s">
        <v>13512</v>
      </c>
      <c r="E700" s="4" t="b">
        <v>0</v>
      </c>
      <c r="F700" s="4">
        <v>32</v>
      </c>
      <c r="G700" s="4">
        <v>215</v>
      </c>
      <c r="H700" s="4">
        <v>589</v>
      </c>
      <c r="I700" s="4">
        <v>10.52</v>
      </c>
      <c r="J700" s="4">
        <v>0.15</v>
      </c>
      <c r="K700" s="4" t="s">
        <v>12224</v>
      </c>
      <c r="L700" s="4" t="b">
        <v>0</v>
      </c>
      <c r="M700" s="5" t="b">
        <f t="shared" si="10"/>
        <v>0</v>
      </c>
    </row>
    <row r="701" spans="1:13" x14ac:dyDescent="0.25">
      <c r="A701" s="13" t="s">
        <v>21739</v>
      </c>
      <c r="B701" s="14" t="s">
        <v>13513</v>
      </c>
      <c r="C701" s="6">
        <v>1</v>
      </c>
      <c r="D701" s="15" t="s">
        <v>13514</v>
      </c>
      <c r="E701" s="6" t="b">
        <v>0</v>
      </c>
      <c r="F701" s="6">
        <v>8</v>
      </c>
      <c r="G701" s="6">
        <v>28</v>
      </c>
      <c r="H701" s="6">
        <v>164</v>
      </c>
      <c r="I701" s="6">
        <v>6.91</v>
      </c>
      <c r="J701" s="6">
        <v>7.0000000000000007E-2</v>
      </c>
      <c r="K701" s="6" t="s">
        <v>12224</v>
      </c>
      <c r="L701" s="6" t="b">
        <v>0</v>
      </c>
      <c r="M701" s="5" t="b">
        <f t="shared" si="10"/>
        <v>0</v>
      </c>
    </row>
    <row r="702" spans="1:13" x14ac:dyDescent="0.25">
      <c r="A702" s="10" t="s">
        <v>21740</v>
      </c>
      <c r="B702" s="11" t="s">
        <v>13515</v>
      </c>
      <c r="C702" s="4">
        <v>1</v>
      </c>
      <c r="D702" s="12" t="s">
        <v>13516</v>
      </c>
      <c r="E702" s="4" t="b">
        <v>1</v>
      </c>
      <c r="F702" s="4">
        <v>5333</v>
      </c>
      <c r="G702" s="4">
        <v>3645</v>
      </c>
      <c r="H702" s="4">
        <v>18712</v>
      </c>
      <c r="I702" s="4">
        <v>10.38</v>
      </c>
      <c r="J702" s="4">
        <v>4.9400000000000004</v>
      </c>
      <c r="K702" s="4" t="s">
        <v>12224</v>
      </c>
      <c r="L702" s="4" t="b">
        <v>0</v>
      </c>
      <c r="M702" s="5" t="b">
        <f t="shared" si="10"/>
        <v>0</v>
      </c>
    </row>
    <row r="703" spans="1:13" x14ac:dyDescent="0.25">
      <c r="A703" s="13" t="s">
        <v>21741</v>
      </c>
      <c r="B703" s="14" t="s">
        <v>13517</v>
      </c>
      <c r="C703" s="6">
        <v>1</v>
      </c>
      <c r="D703" s="15" t="s">
        <v>13518</v>
      </c>
      <c r="E703" s="6" t="b">
        <v>0</v>
      </c>
      <c r="F703" s="6">
        <v>129</v>
      </c>
      <c r="G703" s="6">
        <v>129</v>
      </c>
      <c r="H703" s="6">
        <v>4504</v>
      </c>
      <c r="I703" s="6">
        <v>11.98</v>
      </c>
      <c r="J703" s="6">
        <v>1.03</v>
      </c>
      <c r="K703" s="6" t="s">
        <v>12224</v>
      </c>
      <c r="L703" s="6" t="b">
        <v>0</v>
      </c>
      <c r="M703" s="5" t="b">
        <f t="shared" si="10"/>
        <v>0</v>
      </c>
    </row>
    <row r="704" spans="1:13" x14ac:dyDescent="0.25">
      <c r="A704" s="10" t="s">
        <v>21742</v>
      </c>
      <c r="B704" s="11" t="s">
        <v>13519</v>
      </c>
      <c r="C704" s="4">
        <v>1</v>
      </c>
      <c r="D704" s="12" t="s">
        <v>13520</v>
      </c>
      <c r="E704" s="4" t="b">
        <v>0</v>
      </c>
      <c r="F704" s="4">
        <v>55</v>
      </c>
      <c r="G704" s="4">
        <v>103</v>
      </c>
      <c r="H704" s="4">
        <v>245</v>
      </c>
      <c r="I704" s="4">
        <v>0.82</v>
      </c>
      <c r="J704" s="4">
        <v>0.82</v>
      </c>
      <c r="K704" s="4" t="s">
        <v>12224</v>
      </c>
      <c r="L704" s="4" t="b">
        <v>0</v>
      </c>
      <c r="M704" s="5" t="b">
        <f t="shared" si="10"/>
        <v>0</v>
      </c>
    </row>
    <row r="705" spans="1:13" x14ac:dyDescent="0.25">
      <c r="A705" s="13" t="s">
        <v>21743</v>
      </c>
      <c r="B705" s="14" t="s">
        <v>13521</v>
      </c>
      <c r="C705" s="6">
        <v>1</v>
      </c>
      <c r="D705" s="15" t="s">
        <v>13522</v>
      </c>
      <c r="E705" s="6" t="b">
        <v>0</v>
      </c>
      <c r="F705" s="6">
        <v>3</v>
      </c>
      <c r="G705" s="6">
        <v>89</v>
      </c>
      <c r="H705" s="6">
        <v>676</v>
      </c>
      <c r="I705" s="6">
        <v>1.27</v>
      </c>
      <c r="J705" s="6">
        <v>1.45</v>
      </c>
      <c r="K705" s="6" t="s">
        <v>12224</v>
      </c>
      <c r="L705" s="6" t="b">
        <v>0</v>
      </c>
      <c r="M705" s="5" t="b">
        <f t="shared" si="10"/>
        <v>0</v>
      </c>
    </row>
    <row r="706" spans="1:13" x14ac:dyDescent="0.25">
      <c r="A706" s="10" t="s">
        <v>21744</v>
      </c>
      <c r="B706" s="11" t="s">
        <v>13523</v>
      </c>
      <c r="C706" s="4">
        <v>1</v>
      </c>
      <c r="D706" s="12" t="s">
        <v>13524</v>
      </c>
      <c r="E706" s="4" t="b">
        <v>0</v>
      </c>
      <c r="F706" s="4">
        <v>156</v>
      </c>
      <c r="G706" s="4">
        <v>486</v>
      </c>
      <c r="H706" s="4">
        <v>1859</v>
      </c>
      <c r="I706" s="4">
        <v>2.73</v>
      </c>
      <c r="J706" s="4">
        <v>1.86</v>
      </c>
      <c r="K706" s="4" t="s">
        <v>12224</v>
      </c>
      <c r="L706" s="4" t="b">
        <v>0</v>
      </c>
      <c r="M706" s="5" t="b">
        <f t="shared" si="10"/>
        <v>0</v>
      </c>
    </row>
    <row r="707" spans="1:13" x14ac:dyDescent="0.25">
      <c r="A707" s="13" t="s">
        <v>21745</v>
      </c>
      <c r="B707" s="14" t="s">
        <v>13525</v>
      </c>
      <c r="C707" s="6">
        <v>1</v>
      </c>
      <c r="D707" s="15" t="s">
        <v>13526</v>
      </c>
      <c r="E707" s="6" t="b">
        <v>0</v>
      </c>
      <c r="F707" s="6">
        <v>16</v>
      </c>
      <c r="G707" s="6">
        <v>41</v>
      </c>
      <c r="H707" s="6">
        <v>2807</v>
      </c>
      <c r="I707" s="6">
        <v>2.16</v>
      </c>
      <c r="J707" s="6">
        <v>3.56</v>
      </c>
      <c r="K707" s="6" t="s">
        <v>12224</v>
      </c>
      <c r="L707" s="6" t="b">
        <v>0</v>
      </c>
      <c r="M707" s="5" t="b">
        <f t="shared" ref="M707:M770" si="11">IF(J707&gt;62.7015,TRUE,FALSE)</f>
        <v>0</v>
      </c>
    </row>
    <row r="708" spans="1:13" x14ac:dyDescent="0.25">
      <c r="A708" s="10" t="s">
        <v>21746</v>
      </c>
      <c r="B708" s="11" t="s">
        <v>13527</v>
      </c>
      <c r="C708" s="4">
        <v>1</v>
      </c>
      <c r="D708" s="12" t="s">
        <v>13528</v>
      </c>
      <c r="E708" s="4" t="b">
        <v>0</v>
      </c>
      <c r="F708" s="4">
        <v>901</v>
      </c>
      <c r="G708" s="4">
        <v>2393</v>
      </c>
      <c r="H708" s="4">
        <v>1519</v>
      </c>
      <c r="I708" s="4">
        <v>5.04</v>
      </c>
      <c r="J708" s="4">
        <v>0.83</v>
      </c>
      <c r="K708" s="4" t="s">
        <v>12224</v>
      </c>
      <c r="L708" s="4" t="b">
        <v>0</v>
      </c>
      <c r="M708" s="5" t="b">
        <f t="shared" si="11"/>
        <v>0</v>
      </c>
    </row>
    <row r="709" spans="1:13" x14ac:dyDescent="0.25">
      <c r="A709" s="13" t="s">
        <v>21747</v>
      </c>
      <c r="B709" s="14" t="s">
        <v>13529</v>
      </c>
      <c r="C709" s="6">
        <v>1</v>
      </c>
      <c r="D709" s="15" t="s">
        <v>13530</v>
      </c>
      <c r="E709" s="6" t="b">
        <v>0</v>
      </c>
      <c r="F709" s="6">
        <v>451</v>
      </c>
      <c r="G709" s="6">
        <v>652</v>
      </c>
      <c r="H709" s="6">
        <v>424</v>
      </c>
      <c r="I709" s="6">
        <v>3.18</v>
      </c>
      <c r="J709" s="6">
        <v>0.37</v>
      </c>
      <c r="K709" s="6" t="s">
        <v>12224</v>
      </c>
      <c r="L709" s="6" t="b">
        <v>0</v>
      </c>
      <c r="M709" s="5" t="b">
        <f t="shared" si="11"/>
        <v>0</v>
      </c>
    </row>
    <row r="710" spans="1:13" x14ac:dyDescent="0.25">
      <c r="A710" s="10" t="s">
        <v>21748</v>
      </c>
      <c r="B710" s="11" t="s">
        <v>13531</v>
      </c>
      <c r="C710" s="4">
        <v>1</v>
      </c>
      <c r="D710" s="12" t="s">
        <v>13532</v>
      </c>
      <c r="E710" s="4" t="b">
        <v>0</v>
      </c>
      <c r="F710" s="4">
        <v>3</v>
      </c>
      <c r="G710" s="4">
        <v>41</v>
      </c>
      <c r="H710" s="4">
        <v>18</v>
      </c>
      <c r="I710" s="4">
        <v>0.42</v>
      </c>
      <c r="J710" s="4">
        <v>0.12</v>
      </c>
      <c r="K710" s="4" t="s">
        <v>12224</v>
      </c>
      <c r="L710" s="4" t="b">
        <v>0</v>
      </c>
      <c r="M710" s="5" t="b">
        <f t="shared" si="11"/>
        <v>0</v>
      </c>
    </row>
    <row r="711" spans="1:13" x14ac:dyDescent="0.25">
      <c r="A711" s="13" t="s">
        <v>21749</v>
      </c>
      <c r="B711" s="14" t="s">
        <v>13533</v>
      </c>
      <c r="C711" s="6">
        <v>1</v>
      </c>
      <c r="D711" s="15" t="s">
        <v>13534</v>
      </c>
      <c r="E711" s="6" t="b">
        <v>0</v>
      </c>
      <c r="F711" s="6">
        <v>421</v>
      </c>
      <c r="G711" s="6">
        <v>453</v>
      </c>
      <c r="H711" s="6">
        <v>1851</v>
      </c>
      <c r="I711" s="6">
        <v>11.48</v>
      </c>
      <c r="J711" s="6">
        <v>0.44</v>
      </c>
      <c r="K711" s="6" t="s">
        <v>12224</v>
      </c>
      <c r="L711" s="6" t="b">
        <v>0</v>
      </c>
      <c r="M711" s="5" t="b">
        <f t="shared" si="11"/>
        <v>0</v>
      </c>
    </row>
    <row r="712" spans="1:13" x14ac:dyDescent="0.25">
      <c r="A712" s="10" t="s">
        <v>21750</v>
      </c>
      <c r="B712" s="11" t="s">
        <v>7612</v>
      </c>
      <c r="C712" s="4">
        <v>1</v>
      </c>
      <c r="D712" s="12" t="s">
        <v>7613</v>
      </c>
      <c r="E712" s="4" t="b">
        <v>0</v>
      </c>
      <c r="F712" s="4">
        <v>2105</v>
      </c>
      <c r="G712" s="4">
        <v>5000</v>
      </c>
      <c r="H712" s="4">
        <v>139937</v>
      </c>
      <c r="I712" s="4">
        <v>4.45</v>
      </c>
      <c r="J712" s="4">
        <v>86.12</v>
      </c>
      <c r="K712" s="4" t="s">
        <v>12224</v>
      </c>
      <c r="L712" s="4" t="b">
        <v>0</v>
      </c>
      <c r="M712" s="5" t="b">
        <f t="shared" si="11"/>
        <v>1</v>
      </c>
    </row>
    <row r="713" spans="1:13" x14ac:dyDescent="0.25">
      <c r="A713" s="13" t="s">
        <v>21751</v>
      </c>
      <c r="B713" s="14" t="s">
        <v>13535</v>
      </c>
      <c r="C713" s="6">
        <v>1</v>
      </c>
      <c r="D713" s="15" t="s">
        <v>13536</v>
      </c>
      <c r="E713" s="6" t="b">
        <v>0</v>
      </c>
      <c r="F713" s="6">
        <v>663</v>
      </c>
      <c r="G713" s="6">
        <v>1610</v>
      </c>
      <c r="H713" s="6">
        <v>24957</v>
      </c>
      <c r="I713" s="6">
        <v>1.8</v>
      </c>
      <c r="J713" s="6">
        <v>37.93</v>
      </c>
      <c r="K713" s="6" t="s">
        <v>12224</v>
      </c>
      <c r="L713" s="6" t="b">
        <v>0</v>
      </c>
      <c r="M713" s="5" t="b">
        <f t="shared" si="11"/>
        <v>0</v>
      </c>
    </row>
    <row r="714" spans="1:13" x14ac:dyDescent="0.25">
      <c r="A714" s="10" t="s">
        <v>21752</v>
      </c>
      <c r="B714" s="11" t="s">
        <v>13537</v>
      </c>
      <c r="C714" s="4">
        <v>1</v>
      </c>
      <c r="D714" s="12" t="s">
        <v>13538</v>
      </c>
      <c r="E714" s="4" t="b">
        <v>0</v>
      </c>
      <c r="F714" s="4">
        <v>1942</v>
      </c>
      <c r="G714" s="4">
        <v>609</v>
      </c>
      <c r="H714" s="4">
        <v>3132</v>
      </c>
      <c r="I714" s="4">
        <v>9.75</v>
      </c>
      <c r="J714" s="4">
        <v>0.88</v>
      </c>
      <c r="K714" s="4" t="s">
        <v>12224</v>
      </c>
      <c r="L714" s="4" t="b">
        <v>0</v>
      </c>
      <c r="M714" s="5" t="b">
        <f t="shared" si="11"/>
        <v>0</v>
      </c>
    </row>
    <row r="715" spans="1:13" x14ac:dyDescent="0.25">
      <c r="A715" s="13" t="s">
        <v>21753</v>
      </c>
      <c r="B715" s="14" t="s">
        <v>13539</v>
      </c>
      <c r="C715" s="6">
        <v>1</v>
      </c>
      <c r="D715" s="15" t="s">
        <v>13540</v>
      </c>
      <c r="E715" s="6" t="b">
        <v>0</v>
      </c>
      <c r="F715" s="6">
        <v>813</v>
      </c>
      <c r="G715" s="6">
        <v>73</v>
      </c>
      <c r="H715" s="6">
        <v>57123</v>
      </c>
      <c r="I715" s="6">
        <v>10.15</v>
      </c>
      <c r="J715" s="6">
        <v>15.43</v>
      </c>
      <c r="K715" s="6" t="s">
        <v>12224</v>
      </c>
      <c r="L715" s="6" t="b">
        <v>0</v>
      </c>
      <c r="M715" s="5" t="b">
        <f t="shared" si="11"/>
        <v>0</v>
      </c>
    </row>
    <row r="716" spans="1:13" x14ac:dyDescent="0.25">
      <c r="A716" s="10" t="s">
        <v>21754</v>
      </c>
      <c r="B716" s="11" t="s">
        <v>13541</v>
      </c>
      <c r="C716" s="4">
        <v>1</v>
      </c>
      <c r="D716" s="12" t="s">
        <v>13542</v>
      </c>
      <c r="E716" s="4" t="b">
        <v>0</v>
      </c>
      <c r="F716" s="4">
        <v>3325</v>
      </c>
      <c r="G716" s="4">
        <v>5005</v>
      </c>
      <c r="H716" s="4">
        <v>461802</v>
      </c>
      <c r="I716" s="4">
        <v>13.21</v>
      </c>
      <c r="J716" s="4">
        <v>95.77</v>
      </c>
      <c r="K716" s="4" t="s">
        <v>12224</v>
      </c>
      <c r="L716" s="4" t="b">
        <v>0</v>
      </c>
      <c r="M716" s="5" t="b">
        <f t="shared" si="11"/>
        <v>1</v>
      </c>
    </row>
    <row r="717" spans="1:13" x14ac:dyDescent="0.25">
      <c r="A717" s="13" t="s">
        <v>21755</v>
      </c>
      <c r="B717" s="14" t="s">
        <v>13543</v>
      </c>
      <c r="C717" s="6">
        <v>1</v>
      </c>
      <c r="D717" s="15" t="s">
        <v>13544</v>
      </c>
      <c r="E717" s="6" t="b">
        <v>0</v>
      </c>
      <c r="F717" s="6">
        <v>509</v>
      </c>
      <c r="G717" s="6">
        <v>548</v>
      </c>
      <c r="H717" s="6">
        <v>5473</v>
      </c>
      <c r="I717" s="6">
        <v>1.08</v>
      </c>
      <c r="J717" s="6">
        <v>13.82</v>
      </c>
      <c r="K717" s="6" t="s">
        <v>12224</v>
      </c>
      <c r="L717" s="6" t="b">
        <v>0</v>
      </c>
      <c r="M717" s="5" t="b">
        <f t="shared" si="11"/>
        <v>0</v>
      </c>
    </row>
    <row r="718" spans="1:13" x14ac:dyDescent="0.25">
      <c r="A718" s="10" t="s">
        <v>21756</v>
      </c>
      <c r="B718" s="11" t="s">
        <v>13545</v>
      </c>
      <c r="C718" s="4">
        <v>1</v>
      </c>
      <c r="D718" s="12" t="s">
        <v>13546</v>
      </c>
      <c r="E718" s="4" t="b">
        <v>1</v>
      </c>
      <c r="F718" s="4">
        <v>23530</v>
      </c>
      <c r="G718" s="4">
        <v>834</v>
      </c>
      <c r="H718" s="4">
        <v>12446</v>
      </c>
      <c r="I718" s="4">
        <v>10.99</v>
      </c>
      <c r="J718" s="4">
        <v>3.1</v>
      </c>
      <c r="K718" s="4" t="s">
        <v>12224</v>
      </c>
      <c r="L718" s="4" t="b">
        <v>0</v>
      </c>
      <c r="M718" s="5" t="b">
        <f t="shared" si="11"/>
        <v>0</v>
      </c>
    </row>
    <row r="719" spans="1:13" x14ac:dyDescent="0.25">
      <c r="A719" s="13" t="s">
        <v>21757</v>
      </c>
      <c r="B719" s="14" t="s">
        <v>13547</v>
      </c>
      <c r="C719" s="6">
        <v>1</v>
      </c>
      <c r="D719" s="15" t="s">
        <v>13548</v>
      </c>
      <c r="E719" s="6" t="b">
        <v>0</v>
      </c>
      <c r="F719" s="6">
        <v>698</v>
      </c>
      <c r="G719" s="6">
        <v>524</v>
      </c>
      <c r="H719" s="6">
        <v>664</v>
      </c>
      <c r="I719" s="6">
        <v>5.72</v>
      </c>
      <c r="J719" s="6">
        <v>0.32</v>
      </c>
      <c r="K719" s="6" t="s">
        <v>12224</v>
      </c>
      <c r="L719" s="6" t="b">
        <v>0</v>
      </c>
      <c r="M719" s="5" t="b">
        <f t="shared" si="11"/>
        <v>0</v>
      </c>
    </row>
    <row r="720" spans="1:13" x14ac:dyDescent="0.25">
      <c r="A720" s="10" t="s">
        <v>21758</v>
      </c>
      <c r="B720" s="11" t="s">
        <v>13549</v>
      </c>
      <c r="C720" s="4">
        <v>1</v>
      </c>
      <c r="D720" s="12" t="s">
        <v>13550</v>
      </c>
      <c r="E720" s="4" t="b">
        <v>0</v>
      </c>
      <c r="F720" s="4">
        <v>5363</v>
      </c>
      <c r="G720" s="4">
        <v>2321</v>
      </c>
      <c r="H720" s="4">
        <v>177922</v>
      </c>
      <c r="I720" s="4">
        <v>12.74</v>
      </c>
      <c r="J720" s="4">
        <v>38.270000000000003</v>
      </c>
      <c r="K720" s="4" t="s">
        <v>12224</v>
      </c>
      <c r="L720" s="4" t="b">
        <v>0</v>
      </c>
      <c r="M720" s="5" t="b">
        <f t="shared" si="11"/>
        <v>0</v>
      </c>
    </row>
    <row r="721" spans="1:13" x14ac:dyDescent="0.25">
      <c r="A721" s="13" t="s">
        <v>21759</v>
      </c>
      <c r="B721" s="14" t="s">
        <v>13551</v>
      </c>
      <c r="C721" s="6">
        <v>1</v>
      </c>
      <c r="D721" s="15" t="s">
        <v>13552</v>
      </c>
      <c r="E721" s="6" t="b">
        <v>0</v>
      </c>
      <c r="F721" s="6">
        <v>90</v>
      </c>
      <c r="G721" s="6">
        <v>1538</v>
      </c>
      <c r="H721" s="6">
        <v>9418</v>
      </c>
      <c r="I721" s="6">
        <v>2.59</v>
      </c>
      <c r="J721" s="6">
        <v>9.9700000000000006</v>
      </c>
      <c r="K721" s="6" t="s">
        <v>12224</v>
      </c>
      <c r="L721" s="6" t="b">
        <v>0</v>
      </c>
      <c r="M721" s="5" t="b">
        <f t="shared" si="11"/>
        <v>0</v>
      </c>
    </row>
    <row r="722" spans="1:13" x14ac:dyDescent="0.25">
      <c r="A722" s="10" t="s">
        <v>21760</v>
      </c>
      <c r="B722" s="11" t="s">
        <v>13553</v>
      </c>
      <c r="C722" s="4">
        <v>1</v>
      </c>
      <c r="D722" s="12" t="s">
        <v>13554</v>
      </c>
      <c r="E722" s="4" t="b">
        <v>0</v>
      </c>
      <c r="F722" s="4">
        <v>5360</v>
      </c>
      <c r="G722" s="4">
        <v>5880</v>
      </c>
      <c r="H722" s="4">
        <v>274214</v>
      </c>
      <c r="I722" s="4">
        <v>9.82</v>
      </c>
      <c r="J722" s="4">
        <v>76.489999999999995</v>
      </c>
      <c r="K722" s="4" t="s">
        <v>12224</v>
      </c>
      <c r="L722" s="4" t="b">
        <v>0</v>
      </c>
      <c r="M722" s="5" t="b">
        <f t="shared" si="11"/>
        <v>1</v>
      </c>
    </row>
    <row r="723" spans="1:13" x14ac:dyDescent="0.25">
      <c r="A723" s="13" t="s">
        <v>21761</v>
      </c>
      <c r="B723" s="14" t="s">
        <v>13555</v>
      </c>
      <c r="C723" s="6">
        <v>1</v>
      </c>
      <c r="D723" s="15" t="s">
        <v>13556</v>
      </c>
      <c r="E723" s="6" t="b">
        <v>0</v>
      </c>
      <c r="F723" s="6">
        <v>370</v>
      </c>
      <c r="G723" s="6">
        <v>630</v>
      </c>
      <c r="H723" s="6">
        <v>5728</v>
      </c>
      <c r="I723" s="6">
        <v>2.9</v>
      </c>
      <c r="J723" s="6">
        <v>5.4</v>
      </c>
      <c r="K723" s="6" t="s">
        <v>12224</v>
      </c>
      <c r="L723" s="6" t="b">
        <v>0</v>
      </c>
      <c r="M723" s="5" t="b">
        <f t="shared" si="11"/>
        <v>0</v>
      </c>
    </row>
    <row r="724" spans="1:13" x14ac:dyDescent="0.25">
      <c r="A724" s="10" t="s">
        <v>21762</v>
      </c>
      <c r="B724" s="11" t="s">
        <v>13557</v>
      </c>
      <c r="C724" s="4">
        <v>1</v>
      </c>
      <c r="D724" s="12" t="s">
        <v>13558</v>
      </c>
      <c r="E724" s="4" t="b">
        <v>0</v>
      </c>
      <c r="F724" s="4">
        <v>3482</v>
      </c>
      <c r="G724" s="4">
        <v>2919</v>
      </c>
      <c r="H724" s="4">
        <v>164763</v>
      </c>
      <c r="I724" s="4">
        <v>5.59</v>
      </c>
      <c r="J724" s="4">
        <v>80.77</v>
      </c>
      <c r="K724" s="4" t="s">
        <v>12224</v>
      </c>
      <c r="L724" s="4" t="b">
        <v>0</v>
      </c>
      <c r="M724" s="5" t="b">
        <f t="shared" si="11"/>
        <v>1</v>
      </c>
    </row>
    <row r="725" spans="1:13" x14ac:dyDescent="0.25">
      <c r="A725" s="13" t="s">
        <v>21763</v>
      </c>
      <c r="B725" s="14" t="s">
        <v>13559</v>
      </c>
      <c r="C725" s="6">
        <v>1</v>
      </c>
      <c r="D725" s="15" t="s">
        <v>13560</v>
      </c>
      <c r="E725" s="6" t="b">
        <v>0</v>
      </c>
      <c r="F725" s="6">
        <v>549</v>
      </c>
      <c r="G725" s="6">
        <v>1256</v>
      </c>
      <c r="H725" s="6">
        <v>10905</v>
      </c>
      <c r="I725" s="6">
        <v>13.61</v>
      </c>
      <c r="J725" s="6">
        <v>2.19</v>
      </c>
      <c r="K725" s="6" t="s">
        <v>12224</v>
      </c>
      <c r="L725" s="6" t="b">
        <v>0</v>
      </c>
      <c r="M725" s="5" t="b">
        <f t="shared" si="11"/>
        <v>0</v>
      </c>
    </row>
    <row r="726" spans="1:13" x14ac:dyDescent="0.25">
      <c r="A726" s="10" t="s">
        <v>21764</v>
      </c>
      <c r="B726" s="11" t="s">
        <v>13561</v>
      </c>
      <c r="C726" s="4">
        <v>1</v>
      </c>
      <c r="D726" s="12" t="s">
        <v>13562</v>
      </c>
      <c r="E726" s="4" t="b">
        <v>0</v>
      </c>
      <c r="F726" s="4">
        <v>1342</v>
      </c>
      <c r="G726" s="4">
        <v>4692</v>
      </c>
      <c r="H726" s="4">
        <v>9698</v>
      </c>
      <c r="I726" s="4">
        <v>7.72</v>
      </c>
      <c r="J726" s="4">
        <v>3.44</v>
      </c>
      <c r="K726" s="4" t="s">
        <v>12224</v>
      </c>
      <c r="L726" s="4" t="b">
        <v>0</v>
      </c>
      <c r="M726" s="5" t="b">
        <f t="shared" si="11"/>
        <v>0</v>
      </c>
    </row>
    <row r="727" spans="1:13" x14ac:dyDescent="0.25">
      <c r="A727" s="13" t="s">
        <v>21765</v>
      </c>
      <c r="B727" s="14" t="s">
        <v>13563</v>
      </c>
      <c r="C727" s="6">
        <v>1</v>
      </c>
      <c r="D727" s="15" t="s">
        <v>13564</v>
      </c>
      <c r="E727" s="6" t="b">
        <v>0</v>
      </c>
      <c r="F727" s="6">
        <v>418</v>
      </c>
      <c r="G727" s="6">
        <v>580</v>
      </c>
      <c r="H727" s="6">
        <v>1531</v>
      </c>
      <c r="I727" s="6">
        <v>5.82</v>
      </c>
      <c r="J727" s="6">
        <v>0.72</v>
      </c>
      <c r="K727" s="6" t="s">
        <v>12224</v>
      </c>
      <c r="L727" s="6" t="b">
        <v>0</v>
      </c>
      <c r="M727" s="5" t="b">
        <f t="shared" si="11"/>
        <v>0</v>
      </c>
    </row>
    <row r="728" spans="1:13" x14ac:dyDescent="0.25">
      <c r="A728" s="10" t="s">
        <v>21766</v>
      </c>
      <c r="B728" s="11" t="s">
        <v>13565</v>
      </c>
      <c r="C728" s="4">
        <v>1</v>
      </c>
      <c r="D728" s="12" t="s">
        <v>13566</v>
      </c>
      <c r="E728" s="4" t="b">
        <v>0</v>
      </c>
      <c r="F728" s="4">
        <v>56</v>
      </c>
      <c r="G728" s="4">
        <v>851</v>
      </c>
      <c r="H728" s="4">
        <v>5328</v>
      </c>
      <c r="I728" s="4">
        <v>6.9</v>
      </c>
      <c r="J728" s="4">
        <v>2.12</v>
      </c>
      <c r="K728" s="4" t="s">
        <v>12224</v>
      </c>
      <c r="L728" s="4" t="b">
        <v>0</v>
      </c>
      <c r="M728" s="5" t="b">
        <f t="shared" si="11"/>
        <v>0</v>
      </c>
    </row>
    <row r="729" spans="1:13" x14ac:dyDescent="0.25">
      <c r="A729" s="13" t="s">
        <v>21767</v>
      </c>
      <c r="B729" s="14" t="s">
        <v>13567</v>
      </c>
      <c r="C729" s="6">
        <v>1</v>
      </c>
      <c r="D729" s="15" t="s">
        <v>13568</v>
      </c>
      <c r="E729" s="6" t="b">
        <v>0</v>
      </c>
      <c r="F729" s="6">
        <v>205</v>
      </c>
      <c r="G729" s="6">
        <v>863</v>
      </c>
      <c r="H729" s="6">
        <v>12126</v>
      </c>
      <c r="I729" s="6">
        <v>12.19</v>
      </c>
      <c r="J729" s="6">
        <v>2.73</v>
      </c>
      <c r="K729" s="6" t="s">
        <v>12224</v>
      </c>
      <c r="L729" s="6" t="b">
        <v>0</v>
      </c>
      <c r="M729" s="5" t="b">
        <f t="shared" si="11"/>
        <v>0</v>
      </c>
    </row>
    <row r="730" spans="1:13" x14ac:dyDescent="0.25">
      <c r="A730" s="10" t="s">
        <v>21768</v>
      </c>
      <c r="B730" s="11" t="s">
        <v>13569</v>
      </c>
      <c r="C730" s="4">
        <v>1</v>
      </c>
      <c r="D730" s="12" t="s">
        <v>13570</v>
      </c>
      <c r="E730" s="4" t="b">
        <v>0</v>
      </c>
      <c r="F730" s="4">
        <v>73671</v>
      </c>
      <c r="G730" s="4">
        <v>4185</v>
      </c>
      <c r="H730" s="4">
        <v>96749</v>
      </c>
      <c r="I730" s="4">
        <v>11.05</v>
      </c>
      <c r="J730" s="4">
        <v>23.99</v>
      </c>
      <c r="K730" s="4" t="s">
        <v>12224</v>
      </c>
      <c r="L730" s="4" t="b">
        <v>0</v>
      </c>
      <c r="M730" s="5" t="b">
        <f t="shared" si="11"/>
        <v>0</v>
      </c>
    </row>
    <row r="731" spans="1:13" x14ac:dyDescent="0.25">
      <c r="A731" s="13" t="s">
        <v>21769</v>
      </c>
      <c r="B731" s="14" t="s">
        <v>13571</v>
      </c>
      <c r="C731" s="6">
        <v>1</v>
      </c>
      <c r="D731" s="15" t="s">
        <v>13572</v>
      </c>
      <c r="E731" s="6" t="b">
        <v>0</v>
      </c>
      <c r="F731" s="6">
        <v>1954</v>
      </c>
      <c r="G731" s="6">
        <v>4301</v>
      </c>
      <c r="H731" s="6">
        <v>1073013</v>
      </c>
      <c r="I731" s="6">
        <v>9.4600000000000009</v>
      </c>
      <c r="J731" s="6">
        <v>310.83999999999997</v>
      </c>
      <c r="K731" s="6" t="s">
        <v>12224</v>
      </c>
      <c r="L731" s="6" t="b">
        <v>0</v>
      </c>
      <c r="M731" s="5" t="b">
        <f t="shared" si="11"/>
        <v>1</v>
      </c>
    </row>
    <row r="732" spans="1:13" x14ac:dyDescent="0.25">
      <c r="A732" s="10" t="s">
        <v>21770</v>
      </c>
      <c r="B732" s="11" t="s">
        <v>13573</v>
      </c>
      <c r="C732" s="4">
        <v>1</v>
      </c>
      <c r="D732" s="12" t="s">
        <v>13574</v>
      </c>
      <c r="E732" s="4" t="b">
        <v>0</v>
      </c>
      <c r="F732" s="4">
        <v>99</v>
      </c>
      <c r="G732" s="4">
        <v>571</v>
      </c>
      <c r="H732" s="4">
        <v>781</v>
      </c>
      <c r="I732" s="4">
        <v>11.03</v>
      </c>
      <c r="J732" s="4">
        <v>0.19</v>
      </c>
      <c r="K732" s="4" t="s">
        <v>12224</v>
      </c>
      <c r="L732" s="4" t="b">
        <v>0</v>
      </c>
      <c r="M732" s="5" t="b">
        <f t="shared" si="11"/>
        <v>0</v>
      </c>
    </row>
    <row r="733" spans="1:13" x14ac:dyDescent="0.25">
      <c r="A733" s="13" t="s">
        <v>21771</v>
      </c>
      <c r="B733" s="14" t="s">
        <v>13575</v>
      </c>
      <c r="C733" s="6">
        <v>1</v>
      </c>
      <c r="D733" s="15" t="s">
        <v>13576</v>
      </c>
      <c r="E733" s="6" t="b">
        <v>0</v>
      </c>
      <c r="F733" s="6">
        <v>4542</v>
      </c>
      <c r="G733" s="6">
        <v>2994</v>
      </c>
      <c r="H733" s="6">
        <v>98170</v>
      </c>
      <c r="I733" s="6">
        <v>10.67</v>
      </c>
      <c r="J733" s="6">
        <v>25.2</v>
      </c>
      <c r="K733" s="6" t="s">
        <v>12224</v>
      </c>
      <c r="L733" s="6" t="b">
        <v>0</v>
      </c>
      <c r="M733" s="5" t="b">
        <f t="shared" si="11"/>
        <v>0</v>
      </c>
    </row>
    <row r="734" spans="1:13" x14ac:dyDescent="0.25">
      <c r="A734" s="10" t="s">
        <v>21772</v>
      </c>
      <c r="B734" s="11" t="s">
        <v>13577</v>
      </c>
      <c r="C734" s="4">
        <v>1</v>
      </c>
      <c r="D734" s="12" t="s">
        <v>13578</v>
      </c>
      <c r="E734" s="4" t="b">
        <v>0</v>
      </c>
      <c r="F734" s="4">
        <v>3286</v>
      </c>
      <c r="G734" s="4">
        <v>4251</v>
      </c>
      <c r="H734" s="4">
        <v>366034</v>
      </c>
      <c r="I734" s="4">
        <v>10.08</v>
      </c>
      <c r="J734" s="4">
        <v>99.49</v>
      </c>
      <c r="K734" s="4" t="s">
        <v>12224</v>
      </c>
      <c r="L734" s="4" t="b">
        <v>0</v>
      </c>
      <c r="M734" s="5" t="b">
        <f t="shared" si="11"/>
        <v>1</v>
      </c>
    </row>
    <row r="735" spans="1:13" x14ac:dyDescent="0.25">
      <c r="A735" s="13" t="s">
        <v>21773</v>
      </c>
      <c r="B735" s="14" t="s">
        <v>13579</v>
      </c>
      <c r="C735" s="6">
        <v>1</v>
      </c>
      <c r="D735" s="15" t="s">
        <v>13580</v>
      </c>
      <c r="E735" s="6" t="b">
        <v>0</v>
      </c>
      <c r="F735" s="6">
        <v>3493</v>
      </c>
      <c r="G735" s="6">
        <v>2635</v>
      </c>
      <c r="H735" s="6">
        <v>486199</v>
      </c>
      <c r="I735" s="6">
        <v>4.72</v>
      </c>
      <c r="J735" s="6">
        <v>282.02</v>
      </c>
      <c r="K735" s="6" t="s">
        <v>12224</v>
      </c>
      <c r="L735" s="6" t="b">
        <v>0</v>
      </c>
      <c r="M735" s="5" t="b">
        <f t="shared" si="11"/>
        <v>1</v>
      </c>
    </row>
    <row r="736" spans="1:13" x14ac:dyDescent="0.25">
      <c r="A736" s="10" t="s">
        <v>21774</v>
      </c>
      <c r="B736" s="11" t="s">
        <v>13581</v>
      </c>
      <c r="C736" s="4">
        <v>1</v>
      </c>
      <c r="D736" s="12" t="s">
        <v>13582</v>
      </c>
      <c r="E736" s="4" t="b">
        <v>0</v>
      </c>
      <c r="F736" s="4">
        <v>53</v>
      </c>
      <c r="G736" s="4">
        <v>733</v>
      </c>
      <c r="H736" s="4">
        <v>1234</v>
      </c>
      <c r="I736" s="4">
        <v>9.9600000000000009</v>
      </c>
      <c r="J736" s="4">
        <v>0.34</v>
      </c>
      <c r="K736" s="4" t="s">
        <v>12224</v>
      </c>
      <c r="L736" s="4" t="b">
        <v>0</v>
      </c>
      <c r="M736" s="5" t="b">
        <f t="shared" si="11"/>
        <v>0</v>
      </c>
    </row>
    <row r="737" spans="1:13" x14ac:dyDescent="0.25">
      <c r="A737" s="13" t="s">
        <v>21775</v>
      </c>
      <c r="B737" s="14" t="s">
        <v>13583</v>
      </c>
      <c r="C737" s="6">
        <v>1</v>
      </c>
      <c r="D737" s="15" t="s">
        <v>13584</v>
      </c>
      <c r="E737" s="6" t="b">
        <v>1</v>
      </c>
      <c r="F737" s="6">
        <v>67474</v>
      </c>
      <c r="G737" s="6">
        <v>6238</v>
      </c>
      <c r="H737" s="6">
        <v>97860</v>
      </c>
      <c r="I737" s="6">
        <v>12.96</v>
      </c>
      <c r="J737" s="6">
        <v>20.68</v>
      </c>
      <c r="K737" s="6" t="s">
        <v>12224</v>
      </c>
      <c r="L737" s="6" t="b">
        <v>0</v>
      </c>
      <c r="M737" s="5" t="b">
        <f t="shared" si="11"/>
        <v>0</v>
      </c>
    </row>
    <row r="738" spans="1:13" x14ac:dyDescent="0.25">
      <c r="A738" s="10" t="s">
        <v>21776</v>
      </c>
      <c r="B738" s="11" t="s">
        <v>13585</v>
      </c>
      <c r="C738" s="4">
        <v>1</v>
      </c>
      <c r="D738" s="12" t="s">
        <v>13586</v>
      </c>
      <c r="E738" s="4" t="b">
        <v>0</v>
      </c>
      <c r="F738" s="4">
        <v>57</v>
      </c>
      <c r="G738" s="4">
        <v>1483</v>
      </c>
      <c r="H738" s="4">
        <v>1704</v>
      </c>
      <c r="I738" s="4">
        <v>0.46</v>
      </c>
      <c r="J738" s="4">
        <v>10.199999999999999</v>
      </c>
      <c r="K738" s="4" t="s">
        <v>12224</v>
      </c>
      <c r="L738" s="4" t="b">
        <v>0</v>
      </c>
      <c r="M738" s="5" t="b">
        <f t="shared" si="11"/>
        <v>0</v>
      </c>
    </row>
    <row r="739" spans="1:13" x14ac:dyDescent="0.25">
      <c r="A739" s="13" t="s">
        <v>21777</v>
      </c>
      <c r="B739" s="14" t="s">
        <v>13587</v>
      </c>
      <c r="C739" s="6">
        <v>1</v>
      </c>
      <c r="D739" s="15" t="s">
        <v>13588</v>
      </c>
      <c r="E739" s="6" t="b">
        <v>0</v>
      </c>
      <c r="F739" s="6">
        <v>679</v>
      </c>
      <c r="G739" s="6">
        <v>898</v>
      </c>
      <c r="H739" s="6">
        <v>10670</v>
      </c>
      <c r="I739" s="6">
        <v>9.51</v>
      </c>
      <c r="J739" s="6">
        <v>3.07</v>
      </c>
      <c r="K739" s="6" t="s">
        <v>12224</v>
      </c>
      <c r="L739" s="6" t="b">
        <v>0</v>
      </c>
      <c r="M739" s="5" t="b">
        <f t="shared" si="11"/>
        <v>0</v>
      </c>
    </row>
    <row r="740" spans="1:13" x14ac:dyDescent="0.25">
      <c r="A740" s="10" t="s">
        <v>21778</v>
      </c>
      <c r="B740" s="11" t="s">
        <v>13589</v>
      </c>
      <c r="C740" s="4">
        <v>1</v>
      </c>
      <c r="D740" s="12" t="s">
        <v>13590</v>
      </c>
      <c r="E740" s="4" t="b">
        <v>0</v>
      </c>
      <c r="F740" s="4">
        <v>760</v>
      </c>
      <c r="G740" s="4">
        <v>458</v>
      </c>
      <c r="H740" s="4">
        <v>128</v>
      </c>
      <c r="I740" s="4">
        <v>1.92</v>
      </c>
      <c r="J740" s="4">
        <v>0.18</v>
      </c>
      <c r="K740" s="4" t="s">
        <v>12224</v>
      </c>
      <c r="L740" s="4" t="b">
        <v>0</v>
      </c>
      <c r="M740" s="5" t="b">
        <f t="shared" si="11"/>
        <v>0</v>
      </c>
    </row>
    <row r="741" spans="1:13" x14ac:dyDescent="0.25">
      <c r="A741" s="13" t="s">
        <v>21779</v>
      </c>
      <c r="B741" s="14" t="s">
        <v>13591</v>
      </c>
      <c r="C741" s="6">
        <v>1</v>
      </c>
      <c r="D741" s="15" t="s">
        <v>13592</v>
      </c>
      <c r="E741" s="6" t="b">
        <v>0</v>
      </c>
      <c r="F741" s="6">
        <v>596</v>
      </c>
      <c r="G741" s="6">
        <v>986</v>
      </c>
      <c r="H741" s="6">
        <v>25985</v>
      </c>
      <c r="I741" s="6">
        <v>3.72</v>
      </c>
      <c r="J741" s="6">
        <v>19.12</v>
      </c>
      <c r="K741" s="6" t="s">
        <v>12224</v>
      </c>
      <c r="L741" s="6" t="b">
        <v>0</v>
      </c>
      <c r="M741" s="5" t="b">
        <f t="shared" si="11"/>
        <v>0</v>
      </c>
    </row>
    <row r="742" spans="1:13" x14ac:dyDescent="0.25">
      <c r="A742" s="10" t="s">
        <v>21780</v>
      </c>
      <c r="B742" s="11" t="s">
        <v>13593</v>
      </c>
      <c r="C742" s="4">
        <v>1</v>
      </c>
      <c r="D742" s="12" t="s">
        <v>13594</v>
      </c>
      <c r="E742" s="4" t="b">
        <v>0</v>
      </c>
      <c r="F742" s="4">
        <v>568</v>
      </c>
      <c r="G742" s="4">
        <v>398</v>
      </c>
      <c r="H742" s="4">
        <v>1295308</v>
      </c>
      <c r="I742" s="4">
        <v>7.12</v>
      </c>
      <c r="J742" s="4">
        <v>498.2</v>
      </c>
      <c r="K742" s="4" t="s">
        <v>12224</v>
      </c>
      <c r="L742" s="4" t="b">
        <v>0</v>
      </c>
      <c r="M742" s="5" t="b">
        <f t="shared" si="11"/>
        <v>1</v>
      </c>
    </row>
    <row r="743" spans="1:13" x14ac:dyDescent="0.25">
      <c r="A743" s="13" t="s">
        <v>21781</v>
      </c>
      <c r="B743" s="14" t="s">
        <v>13595</v>
      </c>
      <c r="C743" s="6">
        <v>1</v>
      </c>
      <c r="D743" s="15" t="s">
        <v>13596</v>
      </c>
      <c r="E743" s="6" t="b">
        <v>0</v>
      </c>
      <c r="F743" s="6">
        <v>54</v>
      </c>
      <c r="G743" s="6">
        <v>858</v>
      </c>
      <c r="H743" s="6">
        <v>350</v>
      </c>
      <c r="I743" s="6">
        <v>6.68</v>
      </c>
      <c r="J743" s="6">
        <v>0.14000000000000001</v>
      </c>
      <c r="K743" s="6" t="s">
        <v>12224</v>
      </c>
      <c r="L743" s="6" t="b">
        <v>0</v>
      </c>
      <c r="M743" s="5" t="b">
        <f t="shared" si="11"/>
        <v>0</v>
      </c>
    </row>
    <row r="744" spans="1:13" x14ac:dyDescent="0.25">
      <c r="A744" s="10" t="s">
        <v>21782</v>
      </c>
      <c r="B744" s="11" t="s">
        <v>13597</v>
      </c>
      <c r="C744" s="4">
        <v>1</v>
      </c>
      <c r="D744" s="12" t="s">
        <v>13598</v>
      </c>
      <c r="E744" s="4" t="b">
        <v>0</v>
      </c>
      <c r="F744" s="4">
        <v>4876</v>
      </c>
      <c r="G744" s="4">
        <v>5351</v>
      </c>
      <c r="H744" s="4">
        <v>398999</v>
      </c>
      <c r="I744" s="4">
        <v>7.72</v>
      </c>
      <c r="J744" s="4">
        <v>141.54</v>
      </c>
      <c r="K744" s="4" t="s">
        <v>12224</v>
      </c>
      <c r="L744" s="4" t="b">
        <v>0</v>
      </c>
      <c r="M744" s="5" t="b">
        <f t="shared" si="11"/>
        <v>1</v>
      </c>
    </row>
    <row r="745" spans="1:13" x14ac:dyDescent="0.25">
      <c r="A745" s="13" t="s">
        <v>21783</v>
      </c>
      <c r="B745" s="14" t="s">
        <v>13599</v>
      </c>
      <c r="C745" s="6">
        <v>1</v>
      </c>
      <c r="D745" s="15" t="s">
        <v>13600</v>
      </c>
      <c r="E745" s="6" t="b">
        <v>0</v>
      </c>
      <c r="F745" s="6">
        <v>343</v>
      </c>
      <c r="G745" s="6">
        <v>272</v>
      </c>
      <c r="H745" s="6">
        <v>39276</v>
      </c>
      <c r="I745" s="6">
        <v>10.74</v>
      </c>
      <c r="J745" s="6">
        <v>10.02</v>
      </c>
      <c r="K745" s="6" t="s">
        <v>12224</v>
      </c>
      <c r="L745" s="6" t="b">
        <v>0</v>
      </c>
      <c r="M745" s="5" t="b">
        <f t="shared" si="11"/>
        <v>0</v>
      </c>
    </row>
    <row r="746" spans="1:13" x14ac:dyDescent="0.25">
      <c r="A746" s="10" t="s">
        <v>21784</v>
      </c>
      <c r="B746" s="11" t="s">
        <v>13601</v>
      </c>
      <c r="C746" s="4">
        <v>1</v>
      </c>
      <c r="D746" s="12" t="s">
        <v>13602</v>
      </c>
      <c r="E746" s="4" t="b">
        <v>0</v>
      </c>
      <c r="F746" s="4">
        <v>981</v>
      </c>
      <c r="G746" s="4">
        <v>794</v>
      </c>
      <c r="H746" s="4">
        <v>1539</v>
      </c>
      <c r="I746" s="4">
        <v>9.5</v>
      </c>
      <c r="J746" s="4">
        <v>0.44</v>
      </c>
      <c r="K746" s="4" t="s">
        <v>12224</v>
      </c>
      <c r="L746" s="4" t="b">
        <v>0</v>
      </c>
      <c r="M746" s="5" t="b">
        <f t="shared" si="11"/>
        <v>0</v>
      </c>
    </row>
    <row r="747" spans="1:13" x14ac:dyDescent="0.25">
      <c r="A747" s="13" t="s">
        <v>21785</v>
      </c>
      <c r="B747" s="14" t="s">
        <v>13603</v>
      </c>
      <c r="C747" s="6">
        <v>1</v>
      </c>
      <c r="D747" s="15" t="s">
        <v>13604</v>
      </c>
      <c r="E747" s="6" t="b">
        <v>1</v>
      </c>
      <c r="F747" s="6">
        <v>8021</v>
      </c>
      <c r="G747" s="6">
        <v>2543</v>
      </c>
      <c r="H747" s="6">
        <v>7390</v>
      </c>
      <c r="I747" s="6">
        <v>12.89</v>
      </c>
      <c r="J747" s="6">
        <v>1.57</v>
      </c>
      <c r="K747" s="6" t="s">
        <v>12224</v>
      </c>
      <c r="L747" s="6" t="b">
        <v>0</v>
      </c>
      <c r="M747" s="5" t="b">
        <f t="shared" si="11"/>
        <v>0</v>
      </c>
    </row>
    <row r="748" spans="1:13" x14ac:dyDescent="0.25">
      <c r="A748" s="10" t="s">
        <v>21786</v>
      </c>
      <c r="B748" s="11" t="s">
        <v>13605</v>
      </c>
      <c r="C748" s="4">
        <v>1</v>
      </c>
      <c r="D748" s="12" t="s">
        <v>13606</v>
      </c>
      <c r="E748" s="4" t="b">
        <v>0</v>
      </c>
      <c r="F748" s="4">
        <v>3428</v>
      </c>
      <c r="G748" s="4">
        <v>2780</v>
      </c>
      <c r="H748" s="4">
        <v>31099</v>
      </c>
      <c r="I748" s="4">
        <v>8.8800000000000008</v>
      </c>
      <c r="J748" s="4">
        <v>9.59</v>
      </c>
      <c r="K748" s="4" t="s">
        <v>12224</v>
      </c>
      <c r="L748" s="4" t="b">
        <v>0</v>
      </c>
      <c r="M748" s="5" t="b">
        <f t="shared" si="11"/>
        <v>0</v>
      </c>
    </row>
    <row r="749" spans="1:13" x14ac:dyDescent="0.25">
      <c r="A749" s="13" t="s">
        <v>21787</v>
      </c>
      <c r="B749" s="14" t="s">
        <v>13607</v>
      </c>
      <c r="C749" s="6">
        <v>1</v>
      </c>
      <c r="D749" s="15" t="s">
        <v>13608</v>
      </c>
      <c r="E749" s="6" t="b">
        <v>0</v>
      </c>
      <c r="F749" s="6">
        <v>950</v>
      </c>
      <c r="G749" s="6">
        <v>145</v>
      </c>
      <c r="H749" s="6">
        <v>1206</v>
      </c>
      <c r="I749" s="6">
        <v>12.62</v>
      </c>
      <c r="J749" s="6">
        <v>0.26</v>
      </c>
      <c r="K749" s="6" t="s">
        <v>12224</v>
      </c>
      <c r="L749" s="6" t="b">
        <v>0</v>
      </c>
      <c r="M749" s="5" t="b">
        <f t="shared" si="11"/>
        <v>0</v>
      </c>
    </row>
    <row r="750" spans="1:13" x14ac:dyDescent="0.25">
      <c r="A750" s="10" t="s">
        <v>21788</v>
      </c>
      <c r="B750" s="11" t="s">
        <v>13609</v>
      </c>
      <c r="C750" s="4">
        <v>1</v>
      </c>
      <c r="D750" s="12" t="s">
        <v>13610</v>
      </c>
      <c r="E750" s="4" t="b">
        <v>0</v>
      </c>
      <c r="F750" s="4">
        <v>151</v>
      </c>
      <c r="G750" s="4">
        <v>162</v>
      </c>
      <c r="H750" s="4">
        <v>3548</v>
      </c>
      <c r="I750" s="4">
        <v>9.67</v>
      </c>
      <c r="J750" s="4">
        <v>1.01</v>
      </c>
      <c r="K750" s="4" t="s">
        <v>12224</v>
      </c>
      <c r="L750" s="4" t="b">
        <v>0</v>
      </c>
      <c r="M750" s="5" t="b">
        <f t="shared" si="11"/>
        <v>0</v>
      </c>
    </row>
    <row r="751" spans="1:13" x14ac:dyDescent="0.25">
      <c r="A751" s="13" t="s">
        <v>21789</v>
      </c>
      <c r="B751" s="14" t="s">
        <v>13611</v>
      </c>
      <c r="C751" s="6">
        <v>1</v>
      </c>
      <c r="D751" s="15" t="s">
        <v>13612</v>
      </c>
      <c r="E751" s="6" t="b">
        <v>0</v>
      </c>
      <c r="F751" s="6">
        <v>1202</v>
      </c>
      <c r="G751" s="6">
        <v>2482</v>
      </c>
      <c r="H751" s="6">
        <v>925</v>
      </c>
      <c r="I751" s="6">
        <v>11.96</v>
      </c>
      <c r="J751" s="6">
        <v>0.21</v>
      </c>
      <c r="K751" s="6" t="s">
        <v>12224</v>
      </c>
      <c r="L751" s="6" t="b">
        <v>0</v>
      </c>
      <c r="M751" s="5" t="b">
        <f t="shared" si="11"/>
        <v>0</v>
      </c>
    </row>
    <row r="752" spans="1:13" x14ac:dyDescent="0.25">
      <c r="A752" s="10" t="s">
        <v>21790</v>
      </c>
      <c r="B752" s="11" t="s">
        <v>13613</v>
      </c>
      <c r="C752" s="4">
        <v>1</v>
      </c>
      <c r="D752" s="12" t="s">
        <v>13614</v>
      </c>
      <c r="E752" s="4" t="b">
        <v>0</v>
      </c>
      <c r="F752" s="4">
        <v>3239</v>
      </c>
      <c r="G752" s="4">
        <v>3347</v>
      </c>
      <c r="H752" s="4">
        <v>67882</v>
      </c>
      <c r="I752" s="4">
        <v>8.58</v>
      </c>
      <c r="J752" s="4">
        <v>21.69</v>
      </c>
      <c r="K752" s="4" t="s">
        <v>12224</v>
      </c>
      <c r="L752" s="4" t="b">
        <v>0</v>
      </c>
      <c r="M752" s="5" t="b">
        <f t="shared" si="11"/>
        <v>0</v>
      </c>
    </row>
    <row r="753" spans="1:13" x14ac:dyDescent="0.25">
      <c r="A753" s="13" t="s">
        <v>21791</v>
      </c>
      <c r="B753" s="14" t="s">
        <v>13615</v>
      </c>
      <c r="C753" s="6">
        <v>1</v>
      </c>
      <c r="D753" s="15" t="s">
        <v>13616</v>
      </c>
      <c r="E753" s="6" t="b">
        <v>0</v>
      </c>
      <c r="F753" s="6">
        <v>148</v>
      </c>
      <c r="G753" s="6">
        <v>706</v>
      </c>
      <c r="H753" s="6">
        <v>8534</v>
      </c>
      <c r="I753" s="6">
        <v>4.72</v>
      </c>
      <c r="J753" s="6">
        <v>4.95</v>
      </c>
      <c r="K753" s="6" t="s">
        <v>12224</v>
      </c>
      <c r="L753" s="6" t="b">
        <v>0</v>
      </c>
      <c r="M753" s="5" t="b">
        <f t="shared" si="11"/>
        <v>0</v>
      </c>
    </row>
    <row r="754" spans="1:13" x14ac:dyDescent="0.25">
      <c r="A754" s="10" t="s">
        <v>21792</v>
      </c>
      <c r="B754" s="11" t="s">
        <v>13617</v>
      </c>
      <c r="C754" s="4">
        <v>1</v>
      </c>
      <c r="D754" s="12" t="s">
        <v>13618</v>
      </c>
      <c r="E754" s="4" t="b">
        <v>0</v>
      </c>
      <c r="F754" s="4">
        <v>1133</v>
      </c>
      <c r="G754" s="4">
        <v>4413</v>
      </c>
      <c r="H754" s="4">
        <v>126164</v>
      </c>
      <c r="I754" s="4">
        <v>12.9</v>
      </c>
      <c r="J754" s="4">
        <v>26.79</v>
      </c>
      <c r="K754" s="4" t="s">
        <v>12224</v>
      </c>
      <c r="L754" s="4" t="b">
        <v>0</v>
      </c>
      <c r="M754" s="5" t="b">
        <f t="shared" si="11"/>
        <v>0</v>
      </c>
    </row>
    <row r="755" spans="1:13" x14ac:dyDescent="0.25">
      <c r="A755" s="13" t="s">
        <v>21793</v>
      </c>
      <c r="B755" s="14" t="s">
        <v>13619</v>
      </c>
      <c r="C755" s="6">
        <v>1</v>
      </c>
      <c r="D755" s="15" t="s">
        <v>13620</v>
      </c>
      <c r="E755" s="6" t="b">
        <v>0</v>
      </c>
      <c r="F755" s="6">
        <v>919</v>
      </c>
      <c r="G755" s="6">
        <v>5001</v>
      </c>
      <c r="H755" s="6">
        <v>124341</v>
      </c>
      <c r="I755" s="6">
        <v>12.97</v>
      </c>
      <c r="J755" s="6">
        <v>26.27</v>
      </c>
      <c r="K755" s="6" t="s">
        <v>12224</v>
      </c>
      <c r="L755" s="6" t="b">
        <v>0</v>
      </c>
      <c r="M755" s="5" t="b">
        <f t="shared" si="11"/>
        <v>0</v>
      </c>
    </row>
    <row r="756" spans="1:13" x14ac:dyDescent="0.25">
      <c r="A756" s="10" t="s">
        <v>21794</v>
      </c>
      <c r="B756" s="11" t="s">
        <v>13621</v>
      </c>
      <c r="C756" s="4">
        <v>1</v>
      </c>
      <c r="D756" s="12" t="s">
        <v>13622</v>
      </c>
      <c r="E756" s="4" t="b">
        <v>0</v>
      </c>
      <c r="F756" s="4">
        <v>9833</v>
      </c>
      <c r="G756" s="4">
        <v>9743</v>
      </c>
      <c r="H756" s="4">
        <v>52436</v>
      </c>
      <c r="I756" s="4">
        <v>14.8</v>
      </c>
      <c r="J756" s="4">
        <v>9.6999999999999993</v>
      </c>
      <c r="K756" s="4" t="s">
        <v>12224</v>
      </c>
      <c r="L756" s="4" t="b">
        <v>0</v>
      </c>
      <c r="M756" s="5" t="b">
        <f t="shared" si="11"/>
        <v>0</v>
      </c>
    </row>
    <row r="757" spans="1:13" x14ac:dyDescent="0.25">
      <c r="A757" s="13" t="s">
        <v>21795</v>
      </c>
      <c r="B757" s="14" t="s">
        <v>13623</v>
      </c>
      <c r="C757" s="6">
        <v>1</v>
      </c>
      <c r="D757" s="15" t="s">
        <v>13624</v>
      </c>
      <c r="E757" s="6" t="b">
        <v>0</v>
      </c>
      <c r="F757" s="6">
        <v>309</v>
      </c>
      <c r="G757" s="6">
        <v>336</v>
      </c>
      <c r="H757" s="6">
        <v>24661</v>
      </c>
      <c r="I757" s="6">
        <v>1.34</v>
      </c>
      <c r="J757" s="6">
        <v>50.43</v>
      </c>
      <c r="K757" s="6" t="s">
        <v>12224</v>
      </c>
      <c r="L757" s="6" t="b">
        <v>0</v>
      </c>
      <c r="M757" s="5" t="b">
        <f t="shared" si="11"/>
        <v>0</v>
      </c>
    </row>
    <row r="758" spans="1:13" x14ac:dyDescent="0.25">
      <c r="A758" s="10" t="s">
        <v>21796</v>
      </c>
      <c r="B758" s="11" t="s">
        <v>1788</v>
      </c>
      <c r="C758" s="4">
        <v>1</v>
      </c>
      <c r="D758" s="12" t="s">
        <v>1789</v>
      </c>
      <c r="E758" s="4" t="b">
        <v>0</v>
      </c>
      <c r="F758" s="4">
        <v>406</v>
      </c>
      <c r="G758" s="4">
        <v>1308</v>
      </c>
      <c r="H758" s="4">
        <v>65246</v>
      </c>
      <c r="I758" s="4">
        <v>10.55</v>
      </c>
      <c r="J758" s="4">
        <v>16.95</v>
      </c>
      <c r="K758" s="4" t="s">
        <v>12224</v>
      </c>
      <c r="L758" s="4" t="b">
        <v>0</v>
      </c>
      <c r="M758" s="5" t="b">
        <f t="shared" si="11"/>
        <v>0</v>
      </c>
    </row>
    <row r="759" spans="1:13" x14ac:dyDescent="0.25">
      <c r="A759" s="13" t="s">
        <v>21797</v>
      </c>
      <c r="B759" s="14" t="s">
        <v>13625</v>
      </c>
      <c r="C759" s="6">
        <v>1</v>
      </c>
      <c r="D759" s="15" t="s">
        <v>13626</v>
      </c>
      <c r="E759" s="6" t="b">
        <v>0</v>
      </c>
      <c r="F759" s="6">
        <v>8</v>
      </c>
      <c r="G759" s="6">
        <v>76</v>
      </c>
      <c r="H759" s="6">
        <v>645</v>
      </c>
      <c r="I759" s="6">
        <v>1.65</v>
      </c>
      <c r="J759" s="6">
        <v>1.07</v>
      </c>
      <c r="K759" s="6" t="s">
        <v>12224</v>
      </c>
      <c r="L759" s="6" t="b">
        <v>0</v>
      </c>
      <c r="M759" s="5" t="b">
        <f t="shared" si="11"/>
        <v>0</v>
      </c>
    </row>
    <row r="760" spans="1:13" x14ac:dyDescent="0.25">
      <c r="A760" s="10" t="s">
        <v>21798</v>
      </c>
      <c r="B760" s="11" t="s">
        <v>13627</v>
      </c>
      <c r="C760" s="4">
        <v>1</v>
      </c>
      <c r="D760" s="12" t="s">
        <v>13628</v>
      </c>
      <c r="E760" s="4" t="b">
        <v>0</v>
      </c>
      <c r="F760" s="4">
        <v>62</v>
      </c>
      <c r="G760" s="4">
        <v>315</v>
      </c>
      <c r="H760" s="4">
        <v>3046</v>
      </c>
      <c r="I760" s="4">
        <v>0.9</v>
      </c>
      <c r="J760" s="4">
        <v>9.31</v>
      </c>
      <c r="K760" s="4" t="s">
        <v>12224</v>
      </c>
      <c r="L760" s="4" t="b">
        <v>0</v>
      </c>
      <c r="M760" s="5" t="b">
        <f t="shared" si="11"/>
        <v>0</v>
      </c>
    </row>
    <row r="761" spans="1:13" x14ac:dyDescent="0.25">
      <c r="A761" s="13" t="s">
        <v>21799</v>
      </c>
      <c r="B761" s="14" t="s">
        <v>13629</v>
      </c>
      <c r="C761" s="6">
        <v>1</v>
      </c>
      <c r="D761" s="15" t="s">
        <v>13630</v>
      </c>
      <c r="E761" s="6" t="b">
        <v>0</v>
      </c>
      <c r="F761" s="6">
        <v>717</v>
      </c>
      <c r="G761" s="6">
        <v>2029</v>
      </c>
      <c r="H761" s="6">
        <v>19469</v>
      </c>
      <c r="I761" s="6">
        <v>2.79</v>
      </c>
      <c r="J761" s="6">
        <v>19.11</v>
      </c>
      <c r="K761" s="6" t="s">
        <v>12224</v>
      </c>
      <c r="L761" s="6" t="b">
        <v>0</v>
      </c>
      <c r="M761" s="5" t="b">
        <f t="shared" si="11"/>
        <v>0</v>
      </c>
    </row>
    <row r="762" spans="1:13" x14ac:dyDescent="0.25">
      <c r="A762" s="10" t="s">
        <v>21800</v>
      </c>
      <c r="B762" s="11" t="s">
        <v>13631</v>
      </c>
      <c r="C762" s="4">
        <v>1</v>
      </c>
      <c r="D762" s="12" t="s">
        <v>13632</v>
      </c>
      <c r="E762" s="4" t="b">
        <v>0</v>
      </c>
      <c r="F762" s="4">
        <v>46</v>
      </c>
      <c r="G762" s="4">
        <v>185</v>
      </c>
      <c r="H762" s="4">
        <v>5254</v>
      </c>
      <c r="I762" s="4">
        <v>8.18</v>
      </c>
      <c r="J762" s="4">
        <v>1.76</v>
      </c>
      <c r="K762" s="4" t="s">
        <v>12224</v>
      </c>
      <c r="L762" s="4" t="b">
        <v>0</v>
      </c>
      <c r="M762" s="5" t="b">
        <f t="shared" si="11"/>
        <v>0</v>
      </c>
    </row>
    <row r="763" spans="1:13" x14ac:dyDescent="0.25">
      <c r="A763" s="13" t="s">
        <v>21801</v>
      </c>
      <c r="B763" s="14" t="s">
        <v>13633</v>
      </c>
      <c r="C763" s="6">
        <v>1</v>
      </c>
      <c r="D763" s="15" t="s">
        <v>13634</v>
      </c>
      <c r="E763" s="6" t="b">
        <v>0</v>
      </c>
      <c r="F763" s="6">
        <v>304</v>
      </c>
      <c r="G763" s="6">
        <v>2716</v>
      </c>
      <c r="H763" s="6">
        <v>3761</v>
      </c>
      <c r="I763" s="6">
        <v>1.78</v>
      </c>
      <c r="J763" s="6">
        <v>5.79</v>
      </c>
      <c r="K763" s="6" t="s">
        <v>12224</v>
      </c>
      <c r="L763" s="6" t="b">
        <v>0</v>
      </c>
      <c r="M763" s="5" t="b">
        <f t="shared" si="11"/>
        <v>0</v>
      </c>
    </row>
    <row r="764" spans="1:13" x14ac:dyDescent="0.25">
      <c r="A764" s="10" t="s">
        <v>21802</v>
      </c>
      <c r="B764" s="11" t="s">
        <v>13635</v>
      </c>
      <c r="C764" s="4">
        <v>1</v>
      </c>
      <c r="D764" s="12" t="s">
        <v>13636</v>
      </c>
      <c r="E764" s="4" t="b">
        <v>0</v>
      </c>
      <c r="F764" s="4">
        <v>1373</v>
      </c>
      <c r="G764" s="4">
        <v>1849</v>
      </c>
      <c r="H764" s="4">
        <v>30727</v>
      </c>
      <c r="I764" s="4">
        <v>7.35</v>
      </c>
      <c r="J764" s="4">
        <v>11.45</v>
      </c>
      <c r="K764" s="4" t="s">
        <v>12224</v>
      </c>
      <c r="L764" s="4" t="b">
        <v>0</v>
      </c>
      <c r="M764" s="5" t="b">
        <f t="shared" si="11"/>
        <v>0</v>
      </c>
    </row>
    <row r="765" spans="1:13" x14ac:dyDescent="0.25">
      <c r="A765" s="13" t="s">
        <v>21803</v>
      </c>
      <c r="B765" s="14" t="s">
        <v>13637</v>
      </c>
      <c r="C765" s="6">
        <v>1</v>
      </c>
      <c r="D765" s="15" t="s">
        <v>13638</v>
      </c>
      <c r="E765" s="6" t="b">
        <v>0</v>
      </c>
      <c r="F765" s="6">
        <v>968</v>
      </c>
      <c r="G765" s="6">
        <v>4658</v>
      </c>
      <c r="H765" s="6">
        <v>5695</v>
      </c>
      <c r="I765" s="6">
        <v>1.1599999999999999</v>
      </c>
      <c r="J765" s="6">
        <v>13.43</v>
      </c>
      <c r="K765" s="6" t="s">
        <v>12224</v>
      </c>
      <c r="L765" s="6" t="b">
        <v>0</v>
      </c>
      <c r="M765" s="5" t="b">
        <f t="shared" si="11"/>
        <v>0</v>
      </c>
    </row>
    <row r="766" spans="1:13" x14ac:dyDescent="0.25">
      <c r="A766" s="10" t="s">
        <v>21804</v>
      </c>
      <c r="B766" s="11" t="s">
        <v>13639</v>
      </c>
      <c r="C766" s="4">
        <v>1</v>
      </c>
      <c r="D766" s="12" t="s">
        <v>13640</v>
      </c>
      <c r="E766" s="4" t="b">
        <v>0</v>
      </c>
      <c r="F766" s="4">
        <v>231</v>
      </c>
      <c r="G766" s="4">
        <v>1094</v>
      </c>
      <c r="H766" s="4">
        <v>3394</v>
      </c>
      <c r="I766" s="4">
        <v>6.09</v>
      </c>
      <c r="J766" s="4">
        <v>1.53</v>
      </c>
      <c r="K766" s="4" t="s">
        <v>12224</v>
      </c>
      <c r="L766" s="4" t="b">
        <v>0</v>
      </c>
      <c r="M766" s="5" t="b">
        <f t="shared" si="11"/>
        <v>0</v>
      </c>
    </row>
    <row r="767" spans="1:13" x14ac:dyDescent="0.25">
      <c r="A767" s="13" t="s">
        <v>21805</v>
      </c>
      <c r="B767" s="14" t="s">
        <v>13641</v>
      </c>
      <c r="C767" s="6">
        <v>1</v>
      </c>
      <c r="D767" s="15" t="s">
        <v>13642</v>
      </c>
      <c r="E767" s="6" t="b">
        <v>0</v>
      </c>
      <c r="F767" s="6">
        <v>15</v>
      </c>
      <c r="G767" s="6">
        <v>112</v>
      </c>
      <c r="H767" s="6">
        <v>611</v>
      </c>
      <c r="I767" s="6">
        <v>8.1</v>
      </c>
      <c r="J767" s="6">
        <v>0.21</v>
      </c>
      <c r="K767" s="6" t="s">
        <v>12224</v>
      </c>
      <c r="L767" s="6" t="b">
        <v>0</v>
      </c>
      <c r="M767" s="5" t="b">
        <f t="shared" si="11"/>
        <v>0</v>
      </c>
    </row>
    <row r="768" spans="1:13" x14ac:dyDescent="0.25">
      <c r="A768" s="10" t="s">
        <v>21806</v>
      </c>
      <c r="B768" s="11" t="s">
        <v>13643</v>
      </c>
      <c r="C768" s="4">
        <v>1</v>
      </c>
      <c r="D768" s="12" t="s">
        <v>13644</v>
      </c>
      <c r="E768" s="4" t="b">
        <v>0</v>
      </c>
      <c r="F768" s="4">
        <v>2160</v>
      </c>
      <c r="G768" s="4">
        <v>3557</v>
      </c>
      <c r="H768" s="4">
        <v>28914</v>
      </c>
      <c r="I768" s="4">
        <v>4.38</v>
      </c>
      <c r="J768" s="4">
        <v>18.07</v>
      </c>
      <c r="K768" s="4" t="s">
        <v>12224</v>
      </c>
      <c r="L768" s="4" t="b">
        <v>0</v>
      </c>
      <c r="M768" s="5" t="b">
        <f t="shared" si="11"/>
        <v>0</v>
      </c>
    </row>
    <row r="769" spans="1:13" x14ac:dyDescent="0.25">
      <c r="A769" s="13" t="s">
        <v>21807</v>
      </c>
      <c r="B769" s="14" t="s">
        <v>13645</v>
      </c>
      <c r="C769" s="6">
        <v>1</v>
      </c>
      <c r="D769" s="15" t="s">
        <v>13646</v>
      </c>
      <c r="E769" s="6" t="b">
        <v>0</v>
      </c>
      <c r="F769" s="6">
        <v>725</v>
      </c>
      <c r="G769" s="6">
        <v>2733</v>
      </c>
      <c r="H769" s="6">
        <v>41364</v>
      </c>
      <c r="I769" s="6">
        <v>9.42</v>
      </c>
      <c r="J769" s="6">
        <v>12.02</v>
      </c>
      <c r="K769" s="6" t="s">
        <v>12224</v>
      </c>
      <c r="L769" s="6" t="b">
        <v>0</v>
      </c>
      <c r="M769" s="5" t="b">
        <f t="shared" si="11"/>
        <v>0</v>
      </c>
    </row>
    <row r="770" spans="1:13" x14ac:dyDescent="0.25">
      <c r="A770" s="10" t="s">
        <v>21808</v>
      </c>
      <c r="B770" s="11" t="s">
        <v>13647</v>
      </c>
      <c r="C770" s="4">
        <v>1</v>
      </c>
      <c r="D770" s="12" t="s">
        <v>13648</v>
      </c>
      <c r="E770" s="4" t="b">
        <v>0</v>
      </c>
      <c r="F770" s="4">
        <v>3539</v>
      </c>
      <c r="G770" s="4">
        <v>2239</v>
      </c>
      <c r="H770" s="4">
        <v>36059</v>
      </c>
      <c r="I770" s="4">
        <v>10.81</v>
      </c>
      <c r="J770" s="4">
        <v>9.14</v>
      </c>
      <c r="K770" s="4" t="s">
        <v>12224</v>
      </c>
      <c r="L770" s="4" t="b">
        <v>0</v>
      </c>
      <c r="M770" s="5" t="b">
        <f t="shared" si="11"/>
        <v>0</v>
      </c>
    </row>
    <row r="771" spans="1:13" x14ac:dyDescent="0.25">
      <c r="A771" s="13" t="s">
        <v>21809</v>
      </c>
      <c r="B771" s="14" t="s">
        <v>13649</v>
      </c>
      <c r="C771" s="6">
        <v>1</v>
      </c>
      <c r="D771" s="15" t="s">
        <v>13650</v>
      </c>
      <c r="E771" s="6" t="b">
        <v>0</v>
      </c>
      <c r="F771" s="6">
        <v>11</v>
      </c>
      <c r="G771" s="6">
        <v>91</v>
      </c>
      <c r="H771" s="6">
        <v>371</v>
      </c>
      <c r="I771" s="6">
        <v>2.94</v>
      </c>
      <c r="J771" s="6">
        <v>0.35</v>
      </c>
      <c r="K771" s="6" t="s">
        <v>12224</v>
      </c>
      <c r="L771" s="6" t="b">
        <v>0</v>
      </c>
      <c r="M771" s="5" t="b">
        <f t="shared" ref="M771:M790" si="12">IF(J771&gt;62.7015,TRUE,FALSE)</f>
        <v>0</v>
      </c>
    </row>
    <row r="772" spans="1:13" x14ac:dyDescent="0.25">
      <c r="A772" s="10" t="s">
        <v>21810</v>
      </c>
      <c r="B772" s="11" t="s">
        <v>13651</v>
      </c>
      <c r="C772" s="4">
        <v>1</v>
      </c>
      <c r="D772" s="12" t="s">
        <v>13652</v>
      </c>
      <c r="E772" s="4" t="b">
        <v>0</v>
      </c>
      <c r="F772" s="4">
        <v>111</v>
      </c>
      <c r="G772" s="4">
        <v>809</v>
      </c>
      <c r="H772" s="4">
        <v>13980</v>
      </c>
      <c r="I772" s="4">
        <v>8.68</v>
      </c>
      <c r="J772" s="4">
        <v>4.41</v>
      </c>
      <c r="K772" s="4" t="s">
        <v>12224</v>
      </c>
      <c r="L772" s="4" t="b">
        <v>0</v>
      </c>
      <c r="M772" s="5" t="b">
        <f t="shared" si="12"/>
        <v>0</v>
      </c>
    </row>
    <row r="773" spans="1:13" x14ac:dyDescent="0.25">
      <c r="A773" s="13" t="s">
        <v>21811</v>
      </c>
      <c r="B773" s="14" t="s">
        <v>13653</v>
      </c>
      <c r="C773" s="6">
        <v>1</v>
      </c>
      <c r="D773" s="15" t="s">
        <v>13654</v>
      </c>
      <c r="E773" s="6" t="b">
        <v>0</v>
      </c>
      <c r="F773" s="6">
        <v>4</v>
      </c>
      <c r="G773" s="6">
        <v>33</v>
      </c>
      <c r="H773" s="6">
        <v>651</v>
      </c>
      <c r="I773" s="6">
        <v>0.42</v>
      </c>
      <c r="J773" s="6">
        <v>4.25</v>
      </c>
      <c r="K773" s="6" t="s">
        <v>12224</v>
      </c>
      <c r="L773" s="6" t="b">
        <v>0</v>
      </c>
      <c r="M773" s="5" t="b">
        <f t="shared" si="12"/>
        <v>0</v>
      </c>
    </row>
    <row r="774" spans="1:13" x14ac:dyDescent="0.25">
      <c r="A774" s="10" t="s">
        <v>21812</v>
      </c>
      <c r="B774" s="11" t="s">
        <v>13655</v>
      </c>
      <c r="C774" s="4">
        <v>1</v>
      </c>
      <c r="D774" s="12" t="s">
        <v>13656</v>
      </c>
      <c r="E774" s="4" t="b">
        <v>0</v>
      </c>
      <c r="F774" s="4">
        <v>31</v>
      </c>
      <c r="G774" s="4">
        <v>370</v>
      </c>
      <c r="H774" s="4">
        <v>82</v>
      </c>
      <c r="I774" s="4">
        <v>0.61</v>
      </c>
      <c r="J774" s="4">
        <v>0.37</v>
      </c>
      <c r="K774" s="4" t="s">
        <v>12224</v>
      </c>
      <c r="L774" s="4" t="b">
        <v>0</v>
      </c>
      <c r="M774" s="5" t="b">
        <f t="shared" si="12"/>
        <v>0</v>
      </c>
    </row>
    <row r="775" spans="1:13" x14ac:dyDescent="0.25">
      <c r="A775" s="13" t="s">
        <v>21813</v>
      </c>
      <c r="B775" s="14" t="s">
        <v>13657</v>
      </c>
      <c r="C775" s="6">
        <v>1</v>
      </c>
      <c r="D775" s="15" t="s">
        <v>13658</v>
      </c>
      <c r="E775" s="6" t="b">
        <v>0</v>
      </c>
      <c r="F775" s="6">
        <v>96</v>
      </c>
      <c r="G775" s="6">
        <v>218</v>
      </c>
      <c r="H775" s="6">
        <v>867</v>
      </c>
      <c r="I775" s="6">
        <v>1.1499999999999999</v>
      </c>
      <c r="J775" s="6">
        <v>2.0699999999999998</v>
      </c>
      <c r="K775" s="6" t="s">
        <v>12224</v>
      </c>
      <c r="L775" s="6" t="b">
        <v>0</v>
      </c>
      <c r="M775" s="5" t="b">
        <f t="shared" si="12"/>
        <v>0</v>
      </c>
    </row>
    <row r="776" spans="1:13" x14ac:dyDescent="0.25">
      <c r="A776" s="10" t="s">
        <v>21814</v>
      </c>
      <c r="B776" s="11" t="s">
        <v>13659</v>
      </c>
      <c r="C776" s="4">
        <v>1</v>
      </c>
      <c r="D776" s="12" t="s">
        <v>13660</v>
      </c>
      <c r="E776" s="4" t="b">
        <v>0</v>
      </c>
      <c r="F776" s="4">
        <v>1318</v>
      </c>
      <c r="G776" s="4">
        <v>1948</v>
      </c>
      <c r="H776" s="4">
        <v>6719</v>
      </c>
      <c r="I776" s="4">
        <v>10.76</v>
      </c>
      <c r="J776" s="4">
        <v>1.71</v>
      </c>
      <c r="K776" s="4" t="s">
        <v>12224</v>
      </c>
      <c r="L776" s="4" t="b">
        <v>0</v>
      </c>
      <c r="M776" s="5" t="b">
        <f t="shared" si="12"/>
        <v>0</v>
      </c>
    </row>
    <row r="777" spans="1:13" x14ac:dyDescent="0.25">
      <c r="A777" s="13" t="s">
        <v>21815</v>
      </c>
      <c r="B777" s="14" t="s">
        <v>13661</v>
      </c>
      <c r="C777" s="6">
        <v>1</v>
      </c>
      <c r="D777" s="15" t="s">
        <v>13662</v>
      </c>
      <c r="E777" s="6" t="b">
        <v>0</v>
      </c>
      <c r="F777" s="6">
        <v>1150</v>
      </c>
      <c r="G777" s="6">
        <v>795</v>
      </c>
      <c r="H777" s="6">
        <v>30059</v>
      </c>
      <c r="I777" s="6">
        <v>11.6</v>
      </c>
      <c r="J777" s="6">
        <v>7.1</v>
      </c>
      <c r="K777" s="6" t="s">
        <v>12224</v>
      </c>
      <c r="L777" s="6" t="b">
        <v>0</v>
      </c>
      <c r="M777" s="5" t="b">
        <f t="shared" si="12"/>
        <v>0</v>
      </c>
    </row>
    <row r="778" spans="1:13" x14ac:dyDescent="0.25">
      <c r="A778" s="10" t="s">
        <v>21816</v>
      </c>
      <c r="B778" s="11" t="s">
        <v>13663</v>
      </c>
      <c r="C778" s="4">
        <v>1</v>
      </c>
      <c r="D778" s="12" t="s">
        <v>13664</v>
      </c>
      <c r="E778" s="4" t="b">
        <v>0</v>
      </c>
      <c r="F778" s="4">
        <v>600</v>
      </c>
      <c r="G778" s="4">
        <v>867</v>
      </c>
      <c r="H778" s="4">
        <v>3880</v>
      </c>
      <c r="I778" s="4">
        <v>10.02</v>
      </c>
      <c r="J778" s="4">
        <v>1.06</v>
      </c>
      <c r="K778" s="4" t="s">
        <v>12224</v>
      </c>
      <c r="L778" s="4" t="b">
        <v>0</v>
      </c>
      <c r="M778" s="5" t="b">
        <f t="shared" si="12"/>
        <v>0</v>
      </c>
    </row>
    <row r="779" spans="1:13" x14ac:dyDescent="0.25">
      <c r="A779" s="13" t="s">
        <v>21817</v>
      </c>
      <c r="B779" s="14" t="s">
        <v>13665</v>
      </c>
      <c r="C779" s="6">
        <v>1</v>
      </c>
      <c r="D779" s="15" t="s">
        <v>13666</v>
      </c>
      <c r="E779" s="6" t="b">
        <v>0</v>
      </c>
      <c r="F779" s="6">
        <v>258</v>
      </c>
      <c r="G779" s="6">
        <v>855</v>
      </c>
      <c r="H779" s="6">
        <v>5930</v>
      </c>
      <c r="I779" s="6">
        <v>11.31</v>
      </c>
      <c r="J779" s="6">
        <v>1.44</v>
      </c>
      <c r="K779" s="6" t="s">
        <v>12224</v>
      </c>
      <c r="L779" s="6" t="b">
        <v>0</v>
      </c>
      <c r="M779" s="5" t="b">
        <f t="shared" si="12"/>
        <v>0</v>
      </c>
    </row>
    <row r="780" spans="1:13" x14ac:dyDescent="0.25">
      <c r="A780" s="10" t="s">
        <v>21818</v>
      </c>
      <c r="B780" s="11" t="s">
        <v>13667</v>
      </c>
      <c r="C780" s="4">
        <v>1</v>
      </c>
      <c r="D780" s="12" t="s">
        <v>13668</v>
      </c>
      <c r="E780" s="4" t="b">
        <v>0</v>
      </c>
      <c r="F780" s="4">
        <v>37</v>
      </c>
      <c r="G780" s="4">
        <v>199</v>
      </c>
      <c r="H780" s="4">
        <v>212</v>
      </c>
      <c r="I780" s="4">
        <v>0.67</v>
      </c>
      <c r="J780" s="4">
        <v>0.87</v>
      </c>
      <c r="K780" s="4" t="s">
        <v>12224</v>
      </c>
      <c r="L780" s="4" t="b">
        <v>0</v>
      </c>
      <c r="M780" s="5" t="b">
        <f t="shared" si="12"/>
        <v>0</v>
      </c>
    </row>
    <row r="781" spans="1:13" x14ac:dyDescent="0.25">
      <c r="A781" s="13" t="s">
        <v>21819</v>
      </c>
      <c r="B781" s="14" t="s">
        <v>13669</v>
      </c>
      <c r="C781" s="6">
        <v>1</v>
      </c>
      <c r="D781" s="15" t="s">
        <v>13670</v>
      </c>
      <c r="E781" s="6" t="b">
        <v>0</v>
      </c>
      <c r="F781" s="6">
        <v>1679</v>
      </c>
      <c r="G781" s="6">
        <v>2383</v>
      </c>
      <c r="H781" s="6">
        <v>29597</v>
      </c>
      <c r="I781" s="6">
        <v>3.38</v>
      </c>
      <c r="J781" s="6">
        <v>24.02</v>
      </c>
      <c r="K781" s="6" t="s">
        <v>12224</v>
      </c>
      <c r="L781" s="6" t="b">
        <v>0</v>
      </c>
      <c r="M781" s="5" t="b">
        <f t="shared" si="12"/>
        <v>0</v>
      </c>
    </row>
    <row r="782" spans="1:13" x14ac:dyDescent="0.25">
      <c r="A782" s="10" t="s">
        <v>21820</v>
      </c>
      <c r="B782" s="11" t="s">
        <v>13671</v>
      </c>
      <c r="C782" s="4">
        <v>1</v>
      </c>
      <c r="D782" s="12" t="s">
        <v>13672</v>
      </c>
      <c r="E782" s="4" t="b">
        <v>0</v>
      </c>
      <c r="F782" s="4">
        <v>129</v>
      </c>
      <c r="G782" s="4">
        <v>40</v>
      </c>
      <c r="H782" s="4">
        <v>35674</v>
      </c>
      <c r="I782" s="4">
        <v>4.71</v>
      </c>
      <c r="J782" s="4">
        <v>20.75</v>
      </c>
      <c r="K782" s="4" t="s">
        <v>12224</v>
      </c>
      <c r="L782" s="4" t="b">
        <v>0</v>
      </c>
      <c r="M782" s="5" t="b">
        <f t="shared" si="12"/>
        <v>0</v>
      </c>
    </row>
    <row r="783" spans="1:13" x14ac:dyDescent="0.25">
      <c r="A783" s="13" t="s">
        <v>21821</v>
      </c>
      <c r="B783" s="14" t="s">
        <v>7268</v>
      </c>
      <c r="C783" s="6">
        <v>1</v>
      </c>
      <c r="D783" s="15" t="s">
        <v>7269</v>
      </c>
      <c r="E783" s="6" t="b">
        <v>0</v>
      </c>
      <c r="F783" s="6">
        <v>720</v>
      </c>
      <c r="G783" s="6">
        <v>553</v>
      </c>
      <c r="H783" s="6">
        <v>172318</v>
      </c>
      <c r="I783" s="6">
        <v>12.97</v>
      </c>
      <c r="J783" s="6">
        <v>36.39</v>
      </c>
      <c r="K783" s="6" t="s">
        <v>12224</v>
      </c>
      <c r="L783" s="6" t="b">
        <v>0</v>
      </c>
      <c r="M783" s="5" t="b">
        <f t="shared" si="12"/>
        <v>0</v>
      </c>
    </row>
    <row r="784" spans="1:13" x14ac:dyDescent="0.25">
      <c r="A784" s="10" t="s">
        <v>21822</v>
      </c>
      <c r="B784" s="11" t="s">
        <v>13673</v>
      </c>
      <c r="C784" s="4">
        <v>1</v>
      </c>
      <c r="D784" s="12" t="s">
        <v>13674</v>
      </c>
      <c r="E784" s="4" t="b">
        <v>0</v>
      </c>
      <c r="F784" s="4">
        <v>719</v>
      </c>
      <c r="G784" s="4">
        <v>1249</v>
      </c>
      <c r="H784" s="4">
        <v>16544</v>
      </c>
      <c r="I784" s="4">
        <v>2.3199999999999998</v>
      </c>
      <c r="J784" s="4">
        <v>19.510000000000002</v>
      </c>
      <c r="K784" s="4" t="s">
        <v>12224</v>
      </c>
      <c r="L784" s="4" t="b">
        <v>0</v>
      </c>
      <c r="M784" s="5" t="b">
        <f t="shared" si="12"/>
        <v>0</v>
      </c>
    </row>
    <row r="785" spans="1:13" x14ac:dyDescent="0.25">
      <c r="A785" s="13" t="s">
        <v>21823</v>
      </c>
      <c r="B785" s="14" t="s">
        <v>13675</v>
      </c>
      <c r="C785" s="6">
        <v>1</v>
      </c>
      <c r="D785" s="15" t="s">
        <v>13676</v>
      </c>
      <c r="E785" s="6" t="b">
        <v>0</v>
      </c>
      <c r="F785" s="6">
        <v>3</v>
      </c>
      <c r="G785" s="6">
        <v>73</v>
      </c>
      <c r="H785" s="6">
        <v>184</v>
      </c>
      <c r="I785" s="6">
        <v>0.48</v>
      </c>
      <c r="J785" s="6">
        <v>1.04</v>
      </c>
      <c r="K785" s="6" t="s">
        <v>12224</v>
      </c>
      <c r="L785" s="6" t="b">
        <v>0</v>
      </c>
      <c r="M785" s="5" t="b">
        <f t="shared" si="12"/>
        <v>0</v>
      </c>
    </row>
    <row r="786" spans="1:13" x14ac:dyDescent="0.25">
      <c r="A786" s="10" t="s">
        <v>21824</v>
      </c>
      <c r="B786" s="11" t="s">
        <v>13677</v>
      </c>
      <c r="C786" s="4">
        <v>1</v>
      </c>
      <c r="D786" s="12" t="s">
        <v>13678</v>
      </c>
      <c r="E786" s="4" t="b">
        <v>0</v>
      </c>
      <c r="F786" s="4">
        <v>1089</v>
      </c>
      <c r="G786" s="4">
        <v>4469</v>
      </c>
      <c r="H786" s="4">
        <v>34935</v>
      </c>
      <c r="I786" s="4">
        <v>7.83</v>
      </c>
      <c r="J786" s="4">
        <v>12.22</v>
      </c>
      <c r="K786" s="4" t="s">
        <v>12224</v>
      </c>
      <c r="L786" s="4" t="b">
        <v>0</v>
      </c>
      <c r="M786" s="5" t="b">
        <f t="shared" si="12"/>
        <v>0</v>
      </c>
    </row>
    <row r="787" spans="1:13" x14ac:dyDescent="0.25">
      <c r="A787" s="13" t="s">
        <v>21825</v>
      </c>
      <c r="B787" s="14" t="s">
        <v>13679</v>
      </c>
      <c r="C787" s="6">
        <v>1</v>
      </c>
      <c r="D787" s="15" t="s">
        <v>13680</v>
      </c>
      <c r="E787" s="6" t="b">
        <v>0</v>
      </c>
      <c r="F787" s="6">
        <v>3</v>
      </c>
      <c r="G787" s="6">
        <v>76</v>
      </c>
      <c r="H787" s="6">
        <v>65</v>
      </c>
      <c r="I787" s="6">
        <v>0.38</v>
      </c>
      <c r="J787" s="6">
        <v>0.47</v>
      </c>
      <c r="K787" s="6" t="s">
        <v>12224</v>
      </c>
      <c r="L787" s="6" t="b">
        <v>0</v>
      </c>
      <c r="M787" s="5" t="b">
        <f t="shared" si="12"/>
        <v>0</v>
      </c>
    </row>
    <row r="788" spans="1:13" x14ac:dyDescent="0.25">
      <c r="A788" s="10" t="s">
        <v>21826</v>
      </c>
      <c r="B788" s="11" t="s">
        <v>13681</v>
      </c>
      <c r="C788" s="4">
        <v>1</v>
      </c>
      <c r="D788" s="12" t="s">
        <v>13682</v>
      </c>
      <c r="E788" s="4" t="b">
        <v>0</v>
      </c>
      <c r="F788" s="4">
        <v>137</v>
      </c>
      <c r="G788" s="4">
        <v>331</v>
      </c>
      <c r="H788" s="4">
        <v>10044</v>
      </c>
      <c r="I788" s="4">
        <v>5.75</v>
      </c>
      <c r="J788" s="4">
        <v>4.79</v>
      </c>
      <c r="K788" s="4" t="s">
        <v>12224</v>
      </c>
      <c r="L788" s="4" t="b">
        <v>0</v>
      </c>
      <c r="M788" s="5" t="b">
        <f t="shared" si="12"/>
        <v>0</v>
      </c>
    </row>
    <row r="789" spans="1:13" x14ac:dyDescent="0.25">
      <c r="A789" s="13" t="s">
        <v>21827</v>
      </c>
      <c r="B789" s="14" t="s">
        <v>10961</v>
      </c>
      <c r="C789" s="6">
        <v>1</v>
      </c>
      <c r="D789" s="15" t="s">
        <v>10962</v>
      </c>
      <c r="E789" s="6" t="b">
        <v>0</v>
      </c>
      <c r="F789" s="6">
        <v>3476</v>
      </c>
      <c r="G789" s="6">
        <v>2325</v>
      </c>
      <c r="H789" s="6">
        <v>51767</v>
      </c>
      <c r="I789" s="6">
        <v>5.59</v>
      </c>
      <c r="J789" s="6">
        <v>25.36</v>
      </c>
      <c r="K789" s="6" t="s">
        <v>12224</v>
      </c>
      <c r="L789" s="6" t="b">
        <v>0</v>
      </c>
      <c r="M789" s="5" t="b">
        <f t="shared" si="12"/>
        <v>0</v>
      </c>
    </row>
    <row r="790" spans="1:13" x14ac:dyDescent="0.25">
      <c r="A790" s="10" t="s">
        <v>21828</v>
      </c>
      <c r="B790" s="11" t="s">
        <v>13683</v>
      </c>
      <c r="C790" s="4">
        <v>1</v>
      </c>
      <c r="D790" s="12" t="s">
        <v>13684</v>
      </c>
      <c r="E790" s="4" t="b">
        <v>1</v>
      </c>
      <c r="F790" s="4">
        <v>3652</v>
      </c>
      <c r="G790" s="4">
        <v>901</v>
      </c>
      <c r="H790" s="4">
        <v>4153</v>
      </c>
      <c r="I790" s="4">
        <v>4.1900000000000004</v>
      </c>
      <c r="J790" s="4">
        <v>2.72</v>
      </c>
      <c r="K790" s="4" t="s">
        <v>12224</v>
      </c>
      <c r="L790" s="4" t="b">
        <v>0</v>
      </c>
      <c r="M790" s="5" t="b">
        <f t="shared" si="12"/>
        <v>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0C3D6-F43B-474F-99AE-753250A55A32}">
  <dimension ref="A1:M922"/>
  <sheetViews>
    <sheetView workbookViewId="0">
      <selection activeCell="M2" sqref="M2:M922"/>
    </sheetView>
  </sheetViews>
  <sheetFormatPr baseColWidth="10" defaultRowHeight="15" x14ac:dyDescent="0.25"/>
  <sheetData>
    <row r="1" spans="1:13" x14ac:dyDescent="0.25">
      <c r="A1" s="16" t="s">
        <v>18006</v>
      </c>
      <c r="B1" s="17" t="s">
        <v>1</v>
      </c>
      <c r="C1" s="2" t="s">
        <v>6680</v>
      </c>
      <c r="D1" s="2" t="s">
        <v>2</v>
      </c>
      <c r="E1" s="2" t="s">
        <v>6681</v>
      </c>
      <c r="F1" s="2" t="s">
        <v>6682</v>
      </c>
      <c r="G1" s="2" t="s">
        <v>6685</v>
      </c>
      <c r="H1" s="2" t="s">
        <v>6683</v>
      </c>
      <c r="I1" s="2" t="s">
        <v>6684</v>
      </c>
      <c r="J1" s="2" t="s">
        <v>6686</v>
      </c>
      <c r="K1" s="2" t="s">
        <v>6687</v>
      </c>
      <c r="L1" s="2" t="s">
        <v>6688</v>
      </c>
      <c r="M1" s="3" t="s">
        <v>24125</v>
      </c>
    </row>
    <row r="2" spans="1:13" x14ac:dyDescent="0.25">
      <c r="A2" s="10" t="s">
        <v>20965</v>
      </c>
      <c r="B2" s="11" t="s">
        <v>12100</v>
      </c>
      <c r="C2" s="4">
        <v>1</v>
      </c>
      <c r="D2" s="12" t="s">
        <v>12101</v>
      </c>
      <c r="E2" s="4" t="b">
        <v>0</v>
      </c>
      <c r="F2" s="4">
        <v>568194</v>
      </c>
      <c r="G2" s="4">
        <v>372614</v>
      </c>
      <c r="H2" s="4">
        <v>55829</v>
      </c>
      <c r="I2" s="4">
        <v>9.8000000000000007</v>
      </c>
      <c r="J2" s="4">
        <v>15.61</v>
      </c>
      <c r="K2" s="4" t="s">
        <v>10428</v>
      </c>
      <c r="L2" s="4" t="b">
        <v>0</v>
      </c>
      <c r="M2" s="5" t="b">
        <f>IF(J2&gt;62.7015,TRUE,FALSE)</f>
        <v>0</v>
      </c>
    </row>
    <row r="3" spans="1:13" x14ac:dyDescent="0.25">
      <c r="A3" s="13" t="s">
        <v>20312</v>
      </c>
      <c r="B3" s="14" t="s">
        <v>10291</v>
      </c>
      <c r="C3" s="6">
        <v>3</v>
      </c>
      <c r="D3" s="15" t="s">
        <v>10292</v>
      </c>
      <c r="E3" s="6" t="b">
        <v>1</v>
      </c>
      <c r="F3" s="6">
        <v>277834</v>
      </c>
      <c r="G3" s="6">
        <v>648</v>
      </c>
      <c r="H3" s="6">
        <v>13518</v>
      </c>
      <c r="I3" s="6">
        <v>10.75</v>
      </c>
      <c r="J3" s="6">
        <v>3.45</v>
      </c>
      <c r="K3" s="6" t="s">
        <v>10428</v>
      </c>
      <c r="L3" s="6" t="b">
        <v>0</v>
      </c>
      <c r="M3" s="5" t="b">
        <f t="shared" ref="M3:M66" si="0">IF(J3&gt;62.7015,TRUE,FALSE)</f>
        <v>0</v>
      </c>
    </row>
    <row r="4" spans="1:13" x14ac:dyDescent="0.25">
      <c r="A4" s="13" t="s">
        <v>20806</v>
      </c>
      <c r="B4" s="14" t="s">
        <v>11841</v>
      </c>
      <c r="C4" s="6">
        <v>1</v>
      </c>
      <c r="D4" s="15" t="s">
        <v>10120</v>
      </c>
      <c r="E4" s="6" t="b">
        <v>1</v>
      </c>
      <c r="F4" s="6">
        <v>225806</v>
      </c>
      <c r="G4" s="6">
        <v>684</v>
      </c>
      <c r="H4" s="6">
        <v>19500</v>
      </c>
      <c r="I4" s="6">
        <v>12.99</v>
      </c>
      <c r="J4" s="6">
        <v>4.1100000000000003</v>
      </c>
      <c r="K4" s="6" t="s">
        <v>10428</v>
      </c>
      <c r="L4" s="6" t="b">
        <v>0</v>
      </c>
      <c r="M4" s="5" t="b">
        <f t="shared" si="0"/>
        <v>0</v>
      </c>
    </row>
    <row r="5" spans="1:13" x14ac:dyDescent="0.25">
      <c r="A5" s="13" t="s">
        <v>20486</v>
      </c>
      <c r="B5" s="14" t="s">
        <v>11325</v>
      </c>
      <c r="C5" s="6">
        <v>2</v>
      </c>
      <c r="D5" s="15" t="s">
        <v>11326</v>
      </c>
      <c r="E5" s="6" t="b">
        <v>1</v>
      </c>
      <c r="F5" s="6">
        <v>188332</v>
      </c>
      <c r="G5" s="6">
        <v>984</v>
      </c>
      <c r="H5" s="6">
        <v>15881</v>
      </c>
      <c r="I5" s="6">
        <v>9.4</v>
      </c>
      <c r="J5" s="6">
        <v>4.63</v>
      </c>
      <c r="K5" s="6" t="s">
        <v>10428</v>
      </c>
      <c r="L5" s="6" t="b">
        <v>0</v>
      </c>
      <c r="M5" s="5" t="b">
        <f t="shared" si="0"/>
        <v>0</v>
      </c>
    </row>
    <row r="6" spans="1:13" x14ac:dyDescent="0.25">
      <c r="A6" s="13" t="s">
        <v>20808</v>
      </c>
      <c r="B6" s="14" t="s">
        <v>11842</v>
      </c>
      <c r="C6" s="6">
        <v>1</v>
      </c>
      <c r="D6" s="15" t="s">
        <v>11843</v>
      </c>
      <c r="E6" s="6" t="b">
        <v>1</v>
      </c>
      <c r="F6" s="6">
        <v>185491</v>
      </c>
      <c r="G6" s="6">
        <v>1662</v>
      </c>
      <c r="H6" s="6">
        <v>25493</v>
      </c>
      <c r="I6" s="6">
        <v>12.96</v>
      </c>
      <c r="J6" s="6">
        <v>5.39</v>
      </c>
      <c r="K6" s="6" t="s">
        <v>10428</v>
      </c>
      <c r="L6" s="6" t="b">
        <v>0</v>
      </c>
      <c r="M6" s="5" t="b">
        <f t="shared" si="0"/>
        <v>0</v>
      </c>
    </row>
    <row r="7" spans="1:13" x14ac:dyDescent="0.25">
      <c r="A7" s="13" t="s">
        <v>20992</v>
      </c>
      <c r="B7" s="14" t="s">
        <v>12136</v>
      </c>
      <c r="C7" s="6">
        <v>1</v>
      </c>
      <c r="D7" s="15" t="s">
        <v>12137</v>
      </c>
      <c r="E7" s="6" t="b">
        <v>1</v>
      </c>
      <c r="F7" s="6">
        <v>125982</v>
      </c>
      <c r="G7" s="6">
        <v>879</v>
      </c>
      <c r="H7" s="6">
        <v>17934</v>
      </c>
      <c r="I7" s="6">
        <v>13.08</v>
      </c>
      <c r="J7" s="6">
        <v>3.76</v>
      </c>
      <c r="K7" s="6" t="s">
        <v>10428</v>
      </c>
      <c r="L7" s="6" t="b">
        <v>0</v>
      </c>
      <c r="M7" s="5" t="b">
        <f t="shared" si="0"/>
        <v>0</v>
      </c>
    </row>
    <row r="8" spans="1:13" x14ac:dyDescent="0.25">
      <c r="A8" s="13" t="s">
        <v>20682</v>
      </c>
      <c r="B8" s="14" t="s">
        <v>10137</v>
      </c>
      <c r="C8" s="6">
        <v>1</v>
      </c>
      <c r="D8" s="15" t="s">
        <v>10138</v>
      </c>
      <c r="E8" s="6" t="b">
        <v>1</v>
      </c>
      <c r="F8" s="6">
        <v>102908</v>
      </c>
      <c r="G8" s="6">
        <v>3389</v>
      </c>
      <c r="H8" s="6">
        <v>32283</v>
      </c>
      <c r="I8" s="6">
        <v>11.78</v>
      </c>
      <c r="J8" s="6">
        <v>7.51</v>
      </c>
      <c r="K8" s="6" t="s">
        <v>10428</v>
      </c>
      <c r="L8" s="6" t="b">
        <v>0</v>
      </c>
      <c r="M8" s="5" t="b">
        <f t="shared" si="0"/>
        <v>0</v>
      </c>
    </row>
    <row r="9" spans="1:13" x14ac:dyDescent="0.25">
      <c r="A9" s="13" t="s">
        <v>20222</v>
      </c>
      <c r="B9" s="14" t="s">
        <v>10937</v>
      </c>
      <c r="C9" s="6">
        <v>8</v>
      </c>
      <c r="D9" s="15" t="s">
        <v>10938</v>
      </c>
      <c r="E9" s="6" t="b">
        <v>1</v>
      </c>
      <c r="F9" s="6">
        <v>79149</v>
      </c>
      <c r="G9" s="6">
        <v>3376</v>
      </c>
      <c r="H9" s="6">
        <v>13104</v>
      </c>
      <c r="I9" s="6">
        <v>13.3</v>
      </c>
      <c r="J9" s="6">
        <v>2.7</v>
      </c>
      <c r="K9" s="6" t="s">
        <v>10428</v>
      </c>
      <c r="L9" s="6" t="b">
        <v>0</v>
      </c>
      <c r="M9" s="5" t="b">
        <f t="shared" si="0"/>
        <v>0</v>
      </c>
    </row>
    <row r="10" spans="1:13" x14ac:dyDescent="0.25">
      <c r="A10" s="10" t="s">
        <v>20211</v>
      </c>
      <c r="B10" s="11" t="s">
        <v>10925</v>
      </c>
      <c r="C10" s="4">
        <v>9</v>
      </c>
      <c r="D10" s="12" t="s">
        <v>10926</v>
      </c>
      <c r="E10" s="4" t="b">
        <v>1</v>
      </c>
      <c r="F10" s="4">
        <v>74002</v>
      </c>
      <c r="G10" s="4">
        <v>1644</v>
      </c>
      <c r="H10" s="4">
        <v>33776</v>
      </c>
      <c r="I10" s="4">
        <v>12.85</v>
      </c>
      <c r="J10" s="4">
        <v>7.2</v>
      </c>
      <c r="K10" s="4" t="s">
        <v>10428</v>
      </c>
      <c r="L10" s="4" t="b">
        <v>0</v>
      </c>
      <c r="M10" s="5" t="b">
        <f t="shared" si="0"/>
        <v>0</v>
      </c>
    </row>
    <row r="11" spans="1:13" x14ac:dyDescent="0.25">
      <c r="A11" s="10" t="s">
        <v>20697</v>
      </c>
      <c r="B11" s="11" t="s">
        <v>11663</v>
      </c>
      <c r="C11" s="4">
        <v>1</v>
      </c>
      <c r="D11" s="12" t="s">
        <v>11664</v>
      </c>
      <c r="E11" s="4" t="b">
        <v>0</v>
      </c>
      <c r="F11" s="4">
        <v>70626</v>
      </c>
      <c r="G11" s="4">
        <v>77222</v>
      </c>
      <c r="H11" s="4">
        <v>873894</v>
      </c>
      <c r="I11" s="4">
        <v>8.65</v>
      </c>
      <c r="J11" s="4">
        <v>276.64</v>
      </c>
      <c r="K11" s="4" t="s">
        <v>10428</v>
      </c>
      <c r="L11" s="4" t="b">
        <v>0</v>
      </c>
      <c r="M11" s="5" t="b">
        <f t="shared" si="0"/>
        <v>1</v>
      </c>
    </row>
    <row r="12" spans="1:13" x14ac:dyDescent="0.25">
      <c r="A12" s="10" t="s">
        <v>20347</v>
      </c>
      <c r="B12" s="11" t="s">
        <v>11115</v>
      </c>
      <c r="C12" s="4">
        <v>3</v>
      </c>
      <c r="D12" s="12" t="s">
        <v>11116</v>
      </c>
      <c r="E12" s="4" t="b">
        <v>1</v>
      </c>
      <c r="F12" s="4">
        <v>58388</v>
      </c>
      <c r="G12" s="4">
        <v>657</v>
      </c>
      <c r="H12" s="4">
        <v>5847</v>
      </c>
      <c r="I12" s="4">
        <v>10.8</v>
      </c>
      <c r="J12" s="4">
        <v>1.48</v>
      </c>
      <c r="K12" s="4" t="s">
        <v>10428</v>
      </c>
      <c r="L12" s="4" t="b">
        <v>0</v>
      </c>
      <c r="M12" s="5" t="b">
        <f t="shared" si="0"/>
        <v>0</v>
      </c>
    </row>
    <row r="13" spans="1:13" x14ac:dyDescent="0.25">
      <c r="A13" s="10" t="s">
        <v>20257</v>
      </c>
      <c r="B13" s="11" t="s">
        <v>10987</v>
      </c>
      <c r="C13" s="4">
        <v>5</v>
      </c>
      <c r="D13" s="12" t="s">
        <v>10988</v>
      </c>
      <c r="E13" s="4" t="b">
        <v>1</v>
      </c>
      <c r="F13" s="4">
        <v>49051</v>
      </c>
      <c r="G13" s="4">
        <v>857</v>
      </c>
      <c r="H13" s="4">
        <v>3734</v>
      </c>
      <c r="I13" s="4">
        <v>12.2</v>
      </c>
      <c r="J13" s="4">
        <v>0.84</v>
      </c>
      <c r="K13" s="4" t="s">
        <v>10428</v>
      </c>
      <c r="L13" s="4" t="b">
        <v>0</v>
      </c>
      <c r="M13" s="5" t="b">
        <f t="shared" si="0"/>
        <v>0</v>
      </c>
    </row>
    <row r="14" spans="1:13" x14ac:dyDescent="0.25">
      <c r="A14" s="13" t="s">
        <v>20978</v>
      </c>
      <c r="B14" s="14" t="s">
        <v>12114</v>
      </c>
      <c r="C14" s="6">
        <v>1</v>
      </c>
      <c r="D14" s="15" t="s">
        <v>12115</v>
      </c>
      <c r="E14" s="6" t="b">
        <v>0</v>
      </c>
      <c r="F14" s="6">
        <v>48164</v>
      </c>
      <c r="G14" s="6">
        <v>47544</v>
      </c>
      <c r="H14" s="6">
        <v>543177</v>
      </c>
      <c r="I14" s="6">
        <v>5.19</v>
      </c>
      <c r="J14" s="6">
        <v>286.49</v>
      </c>
      <c r="K14" s="6" t="s">
        <v>10428</v>
      </c>
      <c r="L14" s="6" t="b">
        <v>0</v>
      </c>
      <c r="M14" s="5" t="b">
        <f t="shared" si="0"/>
        <v>1</v>
      </c>
    </row>
    <row r="15" spans="1:13" x14ac:dyDescent="0.25">
      <c r="A15" s="10" t="s">
        <v>21039</v>
      </c>
      <c r="B15" s="11" t="s">
        <v>12220</v>
      </c>
      <c r="C15" s="4">
        <v>1</v>
      </c>
      <c r="D15" s="12" t="s">
        <v>12221</v>
      </c>
      <c r="E15" s="4" t="b">
        <v>0</v>
      </c>
      <c r="F15" s="4">
        <v>37686</v>
      </c>
      <c r="G15" s="4">
        <v>364</v>
      </c>
      <c r="H15" s="4">
        <v>7792</v>
      </c>
      <c r="I15" s="4">
        <v>4.75</v>
      </c>
      <c r="J15" s="4">
        <v>4.49</v>
      </c>
      <c r="K15" s="4" t="s">
        <v>10428</v>
      </c>
      <c r="L15" s="4" t="b">
        <v>0</v>
      </c>
      <c r="M15" s="5" t="b">
        <f t="shared" si="0"/>
        <v>0</v>
      </c>
    </row>
    <row r="16" spans="1:13" x14ac:dyDescent="0.25">
      <c r="A16" s="10" t="s">
        <v>20183</v>
      </c>
      <c r="B16" s="11" t="s">
        <v>10891</v>
      </c>
      <c r="C16" s="4">
        <v>12</v>
      </c>
      <c r="D16" s="12" t="s">
        <v>10892</v>
      </c>
      <c r="E16" s="4" t="b">
        <v>1</v>
      </c>
      <c r="F16" s="4">
        <v>30074</v>
      </c>
      <c r="G16" s="4">
        <v>706</v>
      </c>
      <c r="H16" s="4">
        <v>2786</v>
      </c>
      <c r="I16" s="4">
        <v>12.78</v>
      </c>
      <c r="J16" s="4">
        <v>0.6</v>
      </c>
      <c r="K16" s="4" t="s">
        <v>10428</v>
      </c>
      <c r="L16" s="4" t="b">
        <v>0</v>
      </c>
      <c r="M16" s="5" t="b">
        <f t="shared" si="0"/>
        <v>0</v>
      </c>
    </row>
    <row r="17" spans="1:13" x14ac:dyDescent="0.25">
      <c r="A17" s="10" t="s">
        <v>20437</v>
      </c>
      <c r="B17" s="11" t="s">
        <v>11251</v>
      </c>
      <c r="C17" s="4">
        <v>2</v>
      </c>
      <c r="D17" s="12" t="s">
        <v>11252</v>
      </c>
      <c r="E17" s="4" t="b">
        <v>1</v>
      </c>
      <c r="F17" s="4">
        <v>26532</v>
      </c>
      <c r="G17" s="4">
        <v>1023</v>
      </c>
      <c r="H17" s="4">
        <v>6723</v>
      </c>
      <c r="I17" s="4">
        <v>9.23</v>
      </c>
      <c r="J17" s="4">
        <v>2</v>
      </c>
      <c r="K17" s="4" t="s">
        <v>10428</v>
      </c>
      <c r="L17" s="4" t="b">
        <v>0</v>
      </c>
      <c r="M17" s="5" t="b">
        <f t="shared" si="0"/>
        <v>0</v>
      </c>
    </row>
    <row r="18" spans="1:13" x14ac:dyDescent="0.25">
      <c r="A18" s="13" t="s">
        <v>20120</v>
      </c>
      <c r="B18" s="14" t="s">
        <v>10841</v>
      </c>
      <c r="C18" s="6">
        <v>170</v>
      </c>
      <c r="D18" s="15" t="s">
        <v>10842</v>
      </c>
      <c r="E18" s="6" t="b">
        <v>0</v>
      </c>
      <c r="F18" s="6">
        <v>26069</v>
      </c>
      <c r="G18" s="6">
        <v>26545</v>
      </c>
      <c r="H18" s="6">
        <v>285533</v>
      </c>
      <c r="I18" s="6">
        <v>6.23</v>
      </c>
      <c r="J18" s="6">
        <v>125.62</v>
      </c>
      <c r="K18" s="6" t="s">
        <v>10428</v>
      </c>
      <c r="L18" s="6" t="b">
        <v>0</v>
      </c>
      <c r="M18" s="5" t="b">
        <f t="shared" si="0"/>
        <v>1</v>
      </c>
    </row>
    <row r="19" spans="1:13" x14ac:dyDescent="0.25">
      <c r="A19" s="13" t="s">
        <v>20238</v>
      </c>
      <c r="B19" s="14" t="s">
        <v>10277</v>
      </c>
      <c r="C19" s="6">
        <v>6</v>
      </c>
      <c r="D19" s="15" t="s">
        <v>10278</v>
      </c>
      <c r="E19" s="6" t="b">
        <v>0</v>
      </c>
      <c r="F19" s="6">
        <v>24032</v>
      </c>
      <c r="G19" s="6">
        <v>26429</v>
      </c>
      <c r="H19" s="6">
        <v>298296</v>
      </c>
      <c r="I19" s="6">
        <v>12.52</v>
      </c>
      <c r="J19" s="6">
        <v>65.27</v>
      </c>
      <c r="K19" s="6" t="s">
        <v>10428</v>
      </c>
      <c r="L19" s="6" t="b">
        <v>0</v>
      </c>
      <c r="M19" s="5" t="b">
        <f t="shared" si="0"/>
        <v>1</v>
      </c>
    </row>
    <row r="20" spans="1:13" x14ac:dyDescent="0.25">
      <c r="A20" s="13" t="s">
        <v>20124</v>
      </c>
      <c r="B20" s="14" t="s">
        <v>10207</v>
      </c>
      <c r="C20" s="6">
        <v>80</v>
      </c>
      <c r="D20" s="15" t="s">
        <v>10208</v>
      </c>
      <c r="E20" s="6" t="b">
        <v>0</v>
      </c>
      <c r="F20" s="6">
        <v>21592</v>
      </c>
      <c r="G20" s="6">
        <v>21545</v>
      </c>
      <c r="H20" s="6">
        <v>717559</v>
      </c>
      <c r="I20" s="6">
        <v>10.039999999999999</v>
      </c>
      <c r="J20" s="6">
        <v>195.89</v>
      </c>
      <c r="K20" s="6" t="s">
        <v>10428</v>
      </c>
      <c r="L20" s="6" t="b">
        <v>0</v>
      </c>
      <c r="M20" s="5" t="b">
        <f t="shared" si="0"/>
        <v>1</v>
      </c>
    </row>
    <row r="21" spans="1:13" x14ac:dyDescent="0.25">
      <c r="A21" s="13" t="s">
        <v>20562</v>
      </c>
      <c r="B21" s="14" t="s">
        <v>11457</v>
      </c>
      <c r="C21" s="6">
        <v>1</v>
      </c>
      <c r="D21" s="15" t="s">
        <v>11458</v>
      </c>
      <c r="E21" s="6" t="b">
        <v>0</v>
      </c>
      <c r="F21" s="6">
        <v>21308</v>
      </c>
      <c r="G21" s="6">
        <v>20296</v>
      </c>
      <c r="H21" s="6">
        <v>94798</v>
      </c>
      <c r="I21" s="6">
        <v>7.43</v>
      </c>
      <c r="J21" s="6">
        <v>34.94</v>
      </c>
      <c r="K21" s="6" t="s">
        <v>10428</v>
      </c>
      <c r="L21" s="6" t="b">
        <v>0</v>
      </c>
      <c r="M21" s="5" t="b">
        <f t="shared" si="0"/>
        <v>0</v>
      </c>
    </row>
    <row r="22" spans="1:13" x14ac:dyDescent="0.25">
      <c r="A22" s="10" t="s">
        <v>20405</v>
      </c>
      <c r="B22" s="11" t="s">
        <v>11207</v>
      </c>
      <c r="C22" s="4">
        <v>2</v>
      </c>
      <c r="D22" s="12" t="s">
        <v>11208</v>
      </c>
      <c r="E22" s="4" t="b">
        <v>1</v>
      </c>
      <c r="F22" s="4">
        <v>18276</v>
      </c>
      <c r="G22" s="4">
        <v>711</v>
      </c>
      <c r="H22" s="4">
        <v>8954</v>
      </c>
      <c r="I22" s="4">
        <v>7.63</v>
      </c>
      <c r="J22" s="4">
        <v>3.22</v>
      </c>
      <c r="K22" s="4" t="s">
        <v>10428</v>
      </c>
      <c r="L22" s="4" t="b">
        <v>0</v>
      </c>
      <c r="M22" s="5" t="b">
        <f t="shared" si="0"/>
        <v>0</v>
      </c>
    </row>
    <row r="23" spans="1:13" x14ac:dyDescent="0.25">
      <c r="A23" s="10" t="s">
        <v>20959</v>
      </c>
      <c r="B23" s="11" t="s">
        <v>12090</v>
      </c>
      <c r="C23" s="4">
        <v>1</v>
      </c>
      <c r="D23" s="12" t="s">
        <v>12091</v>
      </c>
      <c r="E23" s="4" t="b">
        <v>1</v>
      </c>
      <c r="F23" s="4">
        <v>17342</v>
      </c>
      <c r="G23" s="4">
        <v>928</v>
      </c>
      <c r="H23" s="4">
        <v>10586</v>
      </c>
      <c r="I23" s="4">
        <v>12.79</v>
      </c>
      <c r="J23" s="4">
        <v>2.27</v>
      </c>
      <c r="K23" s="4" t="s">
        <v>10428</v>
      </c>
      <c r="L23" s="4" t="b">
        <v>0</v>
      </c>
      <c r="M23" s="5" t="b">
        <f t="shared" si="0"/>
        <v>0</v>
      </c>
    </row>
    <row r="24" spans="1:13" x14ac:dyDescent="0.25">
      <c r="A24" s="13" t="s">
        <v>20564</v>
      </c>
      <c r="B24" s="14" t="s">
        <v>11461</v>
      </c>
      <c r="C24" s="6">
        <v>1</v>
      </c>
      <c r="D24" s="15" t="s">
        <v>11462</v>
      </c>
      <c r="E24" s="6" t="b">
        <v>1</v>
      </c>
      <c r="F24" s="6">
        <v>16360</v>
      </c>
      <c r="G24" s="6">
        <v>445</v>
      </c>
      <c r="H24" s="6">
        <v>20386</v>
      </c>
      <c r="I24" s="6">
        <v>9.77</v>
      </c>
      <c r="J24" s="6">
        <v>5.72</v>
      </c>
      <c r="K24" s="6" t="s">
        <v>10428</v>
      </c>
      <c r="L24" s="6" t="b">
        <v>0</v>
      </c>
      <c r="M24" s="5" t="b">
        <f t="shared" si="0"/>
        <v>0</v>
      </c>
    </row>
    <row r="25" spans="1:13" x14ac:dyDescent="0.25">
      <c r="A25" s="13" t="s">
        <v>20320</v>
      </c>
      <c r="B25" s="14" t="s">
        <v>11073</v>
      </c>
      <c r="C25" s="6">
        <v>3</v>
      </c>
      <c r="D25" s="15" t="s">
        <v>11074</v>
      </c>
      <c r="E25" s="6" t="b">
        <v>0</v>
      </c>
      <c r="F25" s="6">
        <v>15823</v>
      </c>
      <c r="G25" s="6">
        <v>14206</v>
      </c>
      <c r="H25" s="6">
        <v>858727</v>
      </c>
      <c r="I25" s="6">
        <v>5.14</v>
      </c>
      <c r="J25" s="6">
        <v>457.5</v>
      </c>
      <c r="K25" s="6" t="s">
        <v>10428</v>
      </c>
      <c r="L25" s="6" t="b">
        <v>0</v>
      </c>
      <c r="M25" s="5" t="b">
        <f t="shared" si="0"/>
        <v>1</v>
      </c>
    </row>
    <row r="26" spans="1:13" x14ac:dyDescent="0.25">
      <c r="A26" s="13" t="s">
        <v>20130</v>
      </c>
      <c r="B26" s="14" t="s">
        <v>10843</v>
      </c>
      <c r="C26" s="6">
        <v>39</v>
      </c>
      <c r="D26" s="15" t="s">
        <v>10844</v>
      </c>
      <c r="E26" s="6" t="b">
        <v>1</v>
      </c>
      <c r="F26" s="6">
        <v>14575</v>
      </c>
      <c r="G26" s="6">
        <v>942</v>
      </c>
      <c r="H26" s="6">
        <v>10045</v>
      </c>
      <c r="I26" s="6">
        <v>12.1</v>
      </c>
      <c r="J26" s="6">
        <v>2.27</v>
      </c>
      <c r="K26" s="6" t="s">
        <v>10428</v>
      </c>
      <c r="L26" s="6" t="b">
        <v>0</v>
      </c>
      <c r="M26" s="5" t="b">
        <f t="shared" si="0"/>
        <v>0</v>
      </c>
    </row>
    <row r="27" spans="1:13" x14ac:dyDescent="0.25">
      <c r="A27" s="10" t="s">
        <v>20239</v>
      </c>
      <c r="B27" s="11" t="s">
        <v>10963</v>
      </c>
      <c r="C27" s="4">
        <v>6</v>
      </c>
      <c r="D27" s="12" t="s">
        <v>10964</v>
      </c>
      <c r="E27" s="4" t="b">
        <v>0</v>
      </c>
      <c r="F27" s="4">
        <v>14466</v>
      </c>
      <c r="G27" s="4">
        <v>3150</v>
      </c>
      <c r="H27" s="4">
        <v>199636</v>
      </c>
      <c r="I27" s="4">
        <v>6.96</v>
      </c>
      <c r="J27" s="4">
        <v>78.569999999999993</v>
      </c>
      <c r="K27" s="4" t="s">
        <v>10428</v>
      </c>
      <c r="L27" s="4" t="b">
        <v>0</v>
      </c>
      <c r="M27" s="5" t="b">
        <f t="shared" si="0"/>
        <v>1</v>
      </c>
    </row>
    <row r="28" spans="1:13" x14ac:dyDescent="0.25">
      <c r="A28" s="10" t="s">
        <v>20975</v>
      </c>
      <c r="B28" s="11" t="s">
        <v>10761</v>
      </c>
      <c r="C28" s="4">
        <v>1</v>
      </c>
      <c r="D28" s="12" t="s">
        <v>10762</v>
      </c>
      <c r="E28" s="4" t="b">
        <v>1</v>
      </c>
      <c r="F28" s="4">
        <v>13932</v>
      </c>
      <c r="G28" s="4">
        <v>1616</v>
      </c>
      <c r="H28" s="4">
        <v>6412</v>
      </c>
      <c r="I28" s="4">
        <v>7.43</v>
      </c>
      <c r="J28" s="4">
        <v>2.36</v>
      </c>
      <c r="K28" s="4" t="s">
        <v>10428</v>
      </c>
      <c r="L28" s="4" t="b">
        <v>0</v>
      </c>
      <c r="M28" s="5" t="b">
        <f t="shared" si="0"/>
        <v>0</v>
      </c>
    </row>
    <row r="29" spans="1:13" x14ac:dyDescent="0.25">
      <c r="A29" s="13" t="s">
        <v>20480</v>
      </c>
      <c r="B29" s="14" t="s">
        <v>11317</v>
      </c>
      <c r="C29" s="6">
        <v>2</v>
      </c>
      <c r="D29" s="15" t="s">
        <v>11318</v>
      </c>
      <c r="E29" s="6" t="b">
        <v>1</v>
      </c>
      <c r="F29" s="6">
        <v>12826</v>
      </c>
      <c r="G29" s="6">
        <v>8007</v>
      </c>
      <c r="H29" s="6">
        <v>24728</v>
      </c>
      <c r="I29" s="6">
        <v>12.72</v>
      </c>
      <c r="J29" s="6">
        <v>5.33</v>
      </c>
      <c r="K29" s="6" t="s">
        <v>10428</v>
      </c>
      <c r="L29" s="6" t="b">
        <v>0</v>
      </c>
      <c r="M29" s="5" t="b">
        <f t="shared" si="0"/>
        <v>0</v>
      </c>
    </row>
    <row r="30" spans="1:13" x14ac:dyDescent="0.25">
      <c r="A30" s="10" t="s">
        <v>20893</v>
      </c>
      <c r="B30" s="11" t="s">
        <v>11992</v>
      </c>
      <c r="C30" s="4">
        <v>1</v>
      </c>
      <c r="D30" s="12" t="s">
        <v>11993</v>
      </c>
      <c r="E30" s="4" t="b">
        <v>1</v>
      </c>
      <c r="F30" s="4">
        <v>12751</v>
      </c>
      <c r="G30" s="4">
        <v>1555</v>
      </c>
      <c r="H30" s="4">
        <v>16151</v>
      </c>
      <c r="I30" s="4">
        <v>9.01</v>
      </c>
      <c r="J30" s="4">
        <v>4.91</v>
      </c>
      <c r="K30" s="4" t="s">
        <v>10428</v>
      </c>
      <c r="L30" s="4" t="b">
        <v>0</v>
      </c>
      <c r="M30" s="5" t="b">
        <f t="shared" si="0"/>
        <v>0</v>
      </c>
    </row>
    <row r="31" spans="1:13" x14ac:dyDescent="0.25">
      <c r="A31" s="13" t="s">
        <v>20782</v>
      </c>
      <c r="B31" s="14" t="s">
        <v>10135</v>
      </c>
      <c r="C31" s="6">
        <v>1</v>
      </c>
      <c r="D31" s="15" t="s">
        <v>10136</v>
      </c>
      <c r="E31" s="6" t="b">
        <v>1</v>
      </c>
      <c r="F31" s="6">
        <v>12746</v>
      </c>
      <c r="G31" s="6">
        <v>282</v>
      </c>
      <c r="H31" s="6">
        <v>1323</v>
      </c>
      <c r="I31" s="6">
        <v>9.3699999999999992</v>
      </c>
      <c r="J31" s="6">
        <v>0.39</v>
      </c>
      <c r="K31" s="6" t="s">
        <v>10428</v>
      </c>
      <c r="L31" s="6" t="b">
        <v>0</v>
      </c>
      <c r="M31" s="5" t="b">
        <f t="shared" si="0"/>
        <v>0</v>
      </c>
    </row>
    <row r="32" spans="1:13" x14ac:dyDescent="0.25">
      <c r="A32" s="10" t="s">
        <v>20233</v>
      </c>
      <c r="B32" s="11" t="s">
        <v>10955</v>
      </c>
      <c r="C32" s="4">
        <v>6</v>
      </c>
      <c r="D32" s="12" t="s">
        <v>10956</v>
      </c>
      <c r="E32" s="4" t="b">
        <v>1</v>
      </c>
      <c r="F32" s="4">
        <v>12643</v>
      </c>
      <c r="G32" s="4">
        <v>1566</v>
      </c>
      <c r="H32" s="4">
        <v>11671</v>
      </c>
      <c r="I32" s="4">
        <v>8.52</v>
      </c>
      <c r="J32" s="4">
        <v>3.76</v>
      </c>
      <c r="K32" s="4" t="s">
        <v>10428</v>
      </c>
      <c r="L32" s="4" t="b">
        <v>0</v>
      </c>
      <c r="M32" s="5" t="b">
        <f t="shared" si="0"/>
        <v>0</v>
      </c>
    </row>
    <row r="33" spans="1:13" x14ac:dyDescent="0.25">
      <c r="A33" s="10" t="s">
        <v>20517</v>
      </c>
      <c r="B33" s="11" t="s">
        <v>11377</v>
      </c>
      <c r="C33" s="4">
        <v>1</v>
      </c>
      <c r="D33" s="12" t="s">
        <v>11378</v>
      </c>
      <c r="E33" s="4" t="b">
        <v>0</v>
      </c>
      <c r="F33" s="4">
        <v>11955</v>
      </c>
      <c r="G33" s="4">
        <v>11050</v>
      </c>
      <c r="H33" s="4">
        <v>28772</v>
      </c>
      <c r="I33" s="4">
        <v>6.07</v>
      </c>
      <c r="J33" s="4">
        <v>12.99</v>
      </c>
      <c r="K33" s="4" t="s">
        <v>10428</v>
      </c>
      <c r="L33" s="4" t="b">
        <v>0</v>
      </c>
      <c r="M33" s="5" t="b">
        <f t="shared" si="0"/>
        <v>0</v>
      </c>
    </row>
    <row r="34" spans="1:13" x14ac:dyDescent="0.25">
      <c r="A34" s="10" t="s">
        <v>20363</v>
      </c>
      <c r="B34" s="11" t="s">
        <v>11141</v>
      </c>
      <c r="C34" s="4">
        <v>2</v>
      </c>
      <c r="D34" s="12" t="s">
        <v>11142</v>
      </c>
      <c r="E34" s="4" t="b">
        <v>0</v>
      </c>
      <c r="F34" s="4">
        <v>11569</v>
      </c>
      <c r="G34" s="4">
        <v>403</v>
      </c>
      <c r="H34" s="4">
        <v>214434</v>
      </c>
      <c r="I34" s="4">
        <v>11.58</v>
      </c>
      <c r="J34" s="4">
        <v>50.72</v>
      </c>
      <c r="K34" s="4" t="s">
        <v>10428</v>
      </c>
      <c r="L34" s="4" t="b">
        <v>0</v>
      </c>
      <c r="M34" s="5" t="b">
        <f t="shared" si="0"/>
        <v>0</v>
      </c>
    </row>
    <row r="35" spans="1:13" x14ac:dyDescent="0.25">
      <c r="A35" s="13" t="s">
        <v>20712</v>
      </c>
      <c r="B35" s="14" t="s">
        <v>11693</v>
      </c>
      <c r="C35" s="6">
        <v>1</v>
      </c>
      <c r="D35" s="15" t="s">
        <v>11694</v>
      </c>
      <c r="E35" s="6" t="b">
        <v>0</v>
      </c>
      <c r="F35" s="6">
        <v>11291</v>
      </c>
      <c r="G35" s="6">
        <v>5561</v>
      </c>
      <c r="H35" s="6">
        <v>82486</v>
      </c>
      <c r="I35" s="6">
        <v>9.64</v>
      </c>
      <c r="J35" s="6">
        <v>23.45</v>
      </c>
      <c r="K35" s="6" t="s">
        <v>10428</v>
      </c>
      <c r="L35" s="6" t="b">
        <v>0</v>
      </c>
      <c r="M35" s="5" t="b">
        <f t="shared" si="0"/>
        <v>0</v>
      </c>
    </row>
    <row r="36" spans="1:13" x14ac:dyDescent="0.25">
      <c r="A36" s="10" t="s">
        <v>20689</v>
      </c>
      <c r="B36" s="11" t="s">
        <v>10509</v>
      </c>
      <c r="C36" s="4">
        <v>1</v>
      </c>
      <c r="D36" s="12" t="s">
        <v>10510</v>
      </c>
      <c r="E36" s="4" t="b">
        <v>1</v>
      </c>
      <c r="F36" s="4">
        <v>10814</v>
      </c>
      <c r="G36" s="4">
        <v>1795</v>
      </c>
      <c r="H36" s="4">
        <v>22610</v>
      </c>
      <c r="I36" s="4">
        <v>13.4</v>
      </c>
      <c r="J36" s="4">
        <v>4.62</v>
      </c>
      <c r="K36" s="4" t="s">
        <v>10428</v>
      </c>
      <c r="L36" s="4" t="b">
        <v>0</v>
      </c>
      <c r="M36" s="5" t="b">
        <f t="shared" si="0"/>
        <v>0</v>
      </c>
    </row>
    <row r="37" spans="1:13" x14ac:dyDescent="0.25">
      <c r="A37" s="10" t="s">
        <v>20881</v>
      </c>
      <c r="B37" s="11" t="s">
        <v>11970</v>
      </c>
      <c r="C37" s="4">
        <v>1</v>
      </c>
      <c r="D37" s="12" t="s">
        <v>11971</v>
      </c>
      <c r="E37" s="4" t="b">
        <v>0</v>
      </c>
      <c r="F37" s="4">
        <v>10296</v>
      </c>
      <c r="G37" s="4">
        <v>10362</v>
      </c>
      <c r="H37" s="4">
        <v>155232</v>
      </c>
      <c r="I37" s="4">
        <v>12.43</v>
      </c>
      <c r="J37" s="4">
        <v>34.21</v>
      </c>
      <c r="K37" s="4" t="s">
        <v>10428</v>
      </c>
      <c r="L37" s="4" t="b">
        <v>0</v>
      </c>
      <c r="M37" s="5" t="b">
        <f t="shared" si="0"/>
        <v>0</v>
      </c>
    </row>
    <row r="38" spans="1:13" x14ac:dyDescent="0.25">
      <c r="A38" s="13" t="s">
        <v>20830</v>
      </c>
      <c r="B38" s="14" t="s">
        <v>11882</v>
      </c>
      <c r="C38" s="6">
        <v>1</v>
      </c>
      <c r="D38" s="15" t="s">
        <v>11883</v>
      </c>
      <c r="E38" s="6" t="b">
        <v>0</v>
      </c>
      <c r="F38" s="6">
        <v>10017</v>
      </c>
      <c r="G38" s="6">
        <v>9018</v>
      </c>
      <c r="H38" s="6">
        <v>397574</v>
      </c>
      <c r="I38" s="6">
        <v>8.44</v>
      </c>
      <c r="J38" s="6">
        <v>129.08000000000001</v>
      </c>
      <c r="K38" s="6" t="s">
        <v>10428</v>
      </c>
      <c r="L38" s="6" t="b">
        <v>0</v>
      </c>
      <c r="M38" s="5" t="b">
        <f t="shared" si="0"/>
        <v>1</v>
      </c>
    </row>
    <row r="39" spans="1:13" x14ac:dyDescent="0.25">
      <c r="A39" s="10" t="s">
        <v>20145</v>
      </c>
      <c r="B39" s="11" t="s">
        <v>10859</v>
      </c>
      <c r="C39" s="4">
        <v>23</v>
      </c>
      <c r="D39" s="12" t="s">
        <v>10860</v>
      </c>
      <c r="E39" s="4" t="b">
        <v>1</v>
      </c>
      <c r="F39" s="4">
        <v>10012</v>
      </c>
      <c r="G39" s="4">
        <v>1981</v>
      </c>
      <c r="H39" s="4">
        <v>20668</v>
      </c>
      <c r="I39" s="4">
        <v>12.58</v>
      </c>
      <c r="J39" s="4">
        <v>4.5</v>
      </c>
      <c r="K39" s="4" t="s">
        <v>10428</v>
      </c>
      <c r="L39" s="4" t="b">
        <v>0</v>
      </c>
      <c r="M39" s="5" t="b">
        <f t="shared" si="0"/>
        <v>0</v>
      </c>
    </row>
    <row r="40" spans="1:13" x14ac:dyDescent="0.25">
      <c r="A40" s="10" t="s">
        <v>20327</v>
      </c>
      <c r="B40" s="11" t="s">
        <v>11085</v>
      </c>
      <c r="C40" s="4">
        <v>3</v>
      </c>
      <c r="D40" s="12" t="s">
        <v>11086</v>
      </c>
      <c r="E40" s="4" t="b">
        <v>0</v>
      </c>
      <c r="F40" s="4">
        <v>8892</v>
      </c>
      <c r="G40" s="4">
        <v>1098</v>
      </c>
      <c r="H40" s="4">
        <v>5348</v>
      </c>
      <c r="I40" s="4">
        <v>11.95</v>
      </c>
      <c r="J40" s="4">
        <v>1.23</v>
      </c>
      <c r="K40" s="4" t="s">
        <v>10428</v>
      </c>
      <c r="L40" s="4" t="b">
        <v>0</v>
      </c>
      <c r="M40" s="5" t="b">
        <f t="shared" si="0"/>
        <v>0</v>
      </c>
    </row>
    <row r="41" spans="1:13" x14ac:dyDescent="0.25">
      <c r="A41" s="10" t="s">
        <v>20291</v>
      </c>
      <c r="B41" s="11" t="s">
        <v>11033</v>
      </c>
      <c r="C41" s="4">
        <v>4</v>
      </c>
      <c r="D41" s="12" t="s">
        <v>11034</v>
      </c>
      <c r="E41" s="4" t="b">
        <v>1</v>
      </c>
      <c r="F41" s="4">
        <v>8875</v>
      </c>
      <c r="G41" s="4">
        <v>747</v>
      </c>
      <c r="H41" s="4">
        <v>5398</v>
      </c>
      <c r="I41" s="4">
        <v>13.5</v>
      </c>
      <c r="J41" s="4">
        <v>1.1000000000000001</v>
      </c>
      <c r="K41" s="4" t="s">
        <v>10428</v>
      </c>
      <c r="L41" s="4" t="b">
        <v>0</v>
      </c>
      <c r="M41" s="5" t="b">
        <f t="shared" si="0"/>
        <v>0</v>
      </c>
    </row>
    <row r="42" spans="1:13" x14ac:dyDescent="0.25">
      <c r="A42" s="13" t="s">
        <v>20912</v>
      </c>
      <c r="B42" s="14" t="s">
        <v>12010</v>
      </c>
      <c r="C42" s="6">
        <v>1</v>
      </c>
      <c r="D42" s="15" t="s">
        <v>12011</v>
      </c>
      <c r="E42" s="6" t="b">
        <v>0</v>
      </c>
      <c r="F42" s="6">
        <v>8429</v>
      </c>
      <c r="G42" s="6">
        <v>5816</v>
      </c>
      <c r="H42" s="6">
        <v>12561</v>
      </c>
      <c r="I42" s="6">
        <v>10.16</v>
      </c>
      <c r="J42" s="6">
        <v>3.39</v>
      </c>
      <c r="K42" s="6" t="s">
        <v>10428</v>
      </c>
      <c r="L42" s="6" t="b">
        <v>0</v>
      </c>
      <c r="M42" s="5" t="b">
        <f t="shared" si="0"/>
        <v>0</v>
      </c>
    </row>
    <row r="43" spans="1:13" x14ac:dyDescent="0.25">
      <c r="A43" s="13" t="s">
        <v>20710</v>
      </c>
      <c r="B43" s="14" t="s">
        <v>11689</v>
      </c>
      <c r="C43" s="6">
        <v>1</v>
      </c>
      <c r="D43" s="15" t="s">
        <v>11690</v>
      </c>
      <c r="E43" s="6" t="b">
        <v>0</v>
      </c>
      <c r="F43" s="6">
        <v>8255</v>
      </c>
      <c r="G43" s="6">
        <v>3824</v>
      </c>
      <c r="H43" s="6">
        <v>5648</v>
      </c>
      <c r="I43" s="6">
        <v>12.44</v>
      </c>
      <c r="J43" s="6">
        <v>1.24</v>
      </c>
      <c r="K43" s="6" t="s">
        <v>10428</v>
      </c>
      <c r="L43" s="6" t="b">
        <v>0</v>
      </c>
      <c r="M43" s="5" t="b">
        <f t="shared" si="0"/>
        <v>0</v>
      </c>
    </row>
    <row r="44" spans="1:13" x14ac:dyDescent="0.25">
      <c r="A44" s="13" t="s">
        <v>20448</v>
      </c>
      <c r="B44" s="14" t="s">
        <v>10369</v>
      </c>
      <c r="C44" s="6">
        <v>2</v>
      </c>
      <c r="D44" s="15" t="s">
        <v>10370</v>
      </c>
      <c r="E44" s="6" t="b">
        <v>0</v>
      </c>
      <c r="F44" s="6">
        <v>8065</v>
      </c>
      <c r="G44" s="6">
        <v>6313</v>
      </c>
      <c r="H44" s="6">
        <v>117154</v>
      </c>
      <c r="I44" s="6">
        <v>12.74</v>
      </c>
      <c r="J44" s="6">
        <v>25.2</v>
      </c>
      <c r="K44" s="6" t="s">
        <v>10428</v>
      </c>
      <c r="L44" s="6" t="b">
        <v>0</v>
      </c>
      <c r="M44" s="5" t="b">
        <f t="shared" si="0"/>
        <v>0</v>
      </c>
    </row>
    <row r="45" spans="1:13" x14ac:dyDescent="0.25">
      <c r="A45" s="10" t="s">
        <v>20411</v>
      </c>
      <c r="B45" s="11" t="s">
        <v>11219</v>
      </c>
      <c r="C45" s="4">
        <v>2</v>
      </c>
      <c r="D45" s="12" t="s">
        <v>11220</v>
      </c>
      <c r="E45" s="4" t="b">
        <v>0</v>
      </c>
      <c r="F45" s="4">
        <v>7424</v>
      </c>
      <c r="G45" s="4">
        <v>1878</v>
      </c>
      <c r="H45" s="4">
        <v>11650</v>
      </c>
      <c r="I45" s="4">
        <v>5.24</v>
      </c>
      <c r="J45" s="4">
        <v>6.09</v>
      </c>
      <c r="K45" s="4" t="s">
        <v>10428</v>
      </c>
      <c r="L45" s="4" t="b">
        <v>0</v>
      </c>
      <c r="M45" s="5" t="b">
        <f t="shared" si="0"/>
        <v>0</v>
      </c>
    </row>
    <row r="46" spans="1:13" x14ac:dyDescent="0.25">
      <c r="A46" s="13" t="s">
        <v>20214</v>
      </c>
      <c r="B46" s="14" t="s">
        <v>10929</v>
      </c>
      <c r="C46" s="6">
        <v>9</v>
      </c>
      <c r="D46" s="15" t="s">
        <v>10930</v>
      </c>
      <c r="E46" s="6" t="b">
        <v>1</v>
      </c>
      <c r="F46" s="6">
        <v>7111</v>
      </c>
      <c r="G46" s="6">
        <v>8926</v>
      </c>
      <c r="H46" s="6">
        <v>27223</v>
      </c>
      <c r="I46" s="6">
        <v>12.65</v>
      </c>
      <c r="J46" s="6">
        <v>5.9</v>
      </c>
      <c r="K46" s="6" t="s">
        <v>10428</v>
      </c>
      <c r="L46" s="6" t="b">
        <v>0</v>
      </c>
      <c r="M46" s="5" t="b">
        <f t="shared" si="0"/>
        <v>0</v>
      </c>
    </row>
    <row r="47" spans="1:13" x14ac:dyDescent="0.25">
      <c r="A47" s="13" t="s">
        <v>20172</v>
      </c>
      <c r="B47" s="14" t="s">
        <v>10741</v>
      </c>
      <c r="C47" s="6">
        <v>15</v>
      </c>
      <c r="D47" s="15" t="s">
        <v>10742</v>
      </c>
      <c r="E47" s="6" t="b">
        <v>0</v>
      </c>
      <c r="F47" s="6">
        <v>7020</v>
      </c>
      <c r="G47" s="6">
        <v>1008</v>
      </c>
      <c r="H47" s="6">
        <v>5700</v>
      </c>
      <c r="I47" s="6">
        <v>3.08</v>
      </c>
      <c r="J47" s="6">
        <v>5.08</v>
      </c>
      <c r="K47" s="6" t="s">
        <v>10428</v>
      </c>
      <c r="L47" s="6" t="b">
        <v>0</v>
      </c>
      <c r="M47" s="5" t="b">
        <f t="shared" si="0"/>
        <v>0</v>
      </c>
    </row>
    <row r="48" spans="1:13" x14ac:dyDescent="0.25">
      <c r="A48" s="10" t="s">
        <v>20887</v>
      </c>
      <c r="B48" s="11" t="s">
        <v>11980</v>
      </c>
      <c r="C48" s="4">
        <v>1</v>
      </c>
      <c r="D48" s="12" t="s">
        <v>11981</v>
      </c>
      <c r="E48" s="4" t="b">
        <v>1</v>
      </c>
      <c r="F48" s="4">
        <v>6930</v>
      </c>
      <c r="G48" s="4">
        <v>754</v>
      </c>
      <c r="H48" s="4">
        <v>8903</v>
      </c>
      <c r="I48" s="4">
        <v>8.67</v>
      </c>
      <c r="J48" s="4">
        <v>2.81</v>
      </c>
      <c r="K48" s="4" t="s">
        <v>10428</v>
      </c>
      <c r="L48" s="4" t="b">
        <v>0</v>
      </c>
      <c r="M48" s="5" t="b">
        <f t="shared" si="0"/>
        <v>0</v>
      </c>
    </row>
    <row r="49" spans="1:13" x14ac:dyDescent="0.25">
      <c r="A49" s="10" t="s">
        <v>20407</v>
      </c>
      <c r="B49" s="11" t="s">
        <v>11211</v>
      </c>
      <c r="C49" s="4">
        <v>2</v>
      </c>
      <c r="D49" s="12" t="s">
        <v>11212</v>
      </c>
      <c r="E49" s="4" t="b">
        <v>1</v>
      </c>
      <c r="F49" s="4">
        <v>6925</v>
      </c>
      <c r="G49" s="4">
        <v>1551</v>
      </c>
      <c r="H49" s="4">
        <v>3765</v>
      </c>
      <c r="I49" s="4">
        <v>10.07</v>
      </c>
      <c r="J49" s="4">
        <v>1.02</v>
      </c>
      <c r="K49" s="4" t="s">
        <v>10428</v>
      </c>
      <c r="L49" s="4" t="b">
        <v>0</v>
      </c>
      <c r="M49" s="5" t="b">
        <f t="shared" si="0"/>
        <v>0</v>
      </c>
    </row>
    <row r="50" spans="1:13" x14ac:dyDescent="0.25">
      <c r="A50" s="13" t="s">
        <v>20140</v>
      </c>
      <c r="B50" s="14" t="s">
        <v>10835</v>
      </c>
      <c r="C50" s="6">
        <v>27</v>
      </c>
      <c r="D50" s="15" t="s">
        <v>10836</v>
      </c>
      <c r="E50" s="6" t="b">
        <v>1</v>
      </c>
      <c r="F50" s="6">
        <v>6852</v>
      </c>
      <c r="G50" s="6">
        <v>1860</v>
      </c>
      <c r="H50" s="6">
        <v>38052</v>
      </c>
      <c r="I50" s="6">
        <v>10.86</v>
      </c>
      <c r="J50" s="6">
        <v>9.6</v>
      </c>
      <c r="K50" s="6" t="s">
        <v>10428</v>
      </c>
      <c r="L50" s="6" t="b">
        <v>0</v>
      </c>
      <c r="M50" s="5" t="b">
        <f t="shared" si="0"/>
        <v>0</v>
      </c>
    </row>
    <row r="51" spans="1:13" x14ac:dyDescent="0.25">
      <c r="A51" s="13" t="s">
        <v>20508</v>
      </c>
      <c r="B51" s="14" t="s">
        <v>11359</v>
      </c>
      <c r="C51" s="6">
        <v>1</v>
      </c>
      <c r="D51" s="15" t="s">
        <v>11360</v>
      </c>
      <c r="E51" s="6" t="b">
        <v>0</v>
      </c>
      <c r="F51" s="6">
        <v>6846</v>
      </c>
      <c r="G51" s="6">
        <v>607</v>
      </c>
      <c r="H51" s="6">
        <v>219009</v>
      </c>
      <c r="I51" s="6">
        <v>9.1</v>
      </c>
      <c r="J51" s="6">
        <v>65.91</v>
      </c>
      <c r="K51" s="6" t="s">
        <v>10428</v>
      </c>
      <c r="L51" s="6" t="b">
        <v>0</v>
      </c>
      <c r="M51" s="5" t="b">
        <f t="shared" si="0"/>
        <v>1</v>
      </c>
    </row>
    <row r="52" spans="1:13" x14ac:dyDescent="0.25">
      <c r="A52" s="10" t="s">
        <v>20205</v>
      </c>
      <c r="B52" s="11" t="s">
        <v>10301</v>
      </c>
      <c r="C52" s="4">
        <v>9</v>
      </c>
      <c r="D52" s="12" t="s">
        <v>10302</v>
      </c>
      <c r="E52" s="4" t="b">
        <v>1</v>
      </c>
      <c r="F52" s="4">
        <v>6720</v>
      </c>
      <c r="G52" s="4">
        <v>264</v>
      </c>
      <c r="H52" s="4">
        <v>12493</v>
      </c>
      <c r="I52" s="4">
        <v>12.78</v>
      </c>
      <c r="J52" s="4">
        <v>2.68</v>
      </c>
      <c r="K52" s="4" t="s">
        <v>10428</v>
      </c>
      <c r="L52" s="4" t="b">
        <v>0</v>
      </c>
      <c r="M52" s="5" t="b">
        <f t="shared" si="0"/>
        <v>0</v>
      </c>
    </row>
    <row r="53" spans="1:13" x14ac:dyDescent="0.25">
      <c r="A53" s="10" t="s">
        <v>20235</v>
      </c>
      <c r="B53" s="11" t="s">
        <v>10959</v>
      </c>
      <c r="C53" s="4">
        <v>6</v>
      </c>
      <c r="D53" s="12" t="s">
        <v>10960</v>
      </c>
      <c r="E53" s="4" t="b">
        <v>1</v>
      </c>
      <c r="F53" s="4">
        <v>6664</v>
      </c>
      <c r="G53" s="4">
        <v>638</v>
      </c>
      <c r="H53" s="4">
        <v>4877</v>
      </c>
      <c r="I53" s="4">
        <v>12.95</v>
      </c>
      <c r="J53" s="4">
        <v>1.03</v>
      </c>
      <c r="K53" s="4" t="s">
        <v>10428</v>
      </c>
      <c r="L53" s="4" t="b">
        <v>0</v>
      </c>
      <c r="M53" s="5" t="b">
        <f t="shared" si="0"/>
        <v>0</v>
      </c>
    </row>
    <row r="54" spans="1:13" x14ac:dyDescent="0.25">
      <c r="A54" s="13" t="s">
        <v>20584</v>
      </c>
      <c r="B54" s="14" t="s">
        <v>11483</v>
      </c>
      <c r="C54" s="6">
        <v>1</v>
      </c>
      <c r="D54" s="15" t="s">
        <v>11484</v>
      </c>
      <c r="E54" s="6" t="b">
        <v>0</v>
      </c>
      <c r="F54" s="6">
        <v>6507</v>
      </c>
      <c r="G54" s="6">
        <v>6867</v>
      </c>
      <c r="H54" s="6">
        <v>14101</v>
      </c>
      <c r="I54" s="6">
        <v>0.92</v>
      </c>
      <c r="J54" s="6">
        <v>41.97</v>
      </c>
      <c r="K54" s="6" t="s">
        <v>10428</v>
      </c>
      <c r="L54" s="6" t="b">
        <v>0</v>
      </c>
      <c r="M54" s="5" t="b">
        <f t="shared" si="0"/>
        <v>0</v>
      </c>
    </row>
    <row r="55" spans="1:13" x14ac:dyDescent="0.25">
      <c r="A55" s="10" t="s">
        <v>20455</v>
      </c>
      <c r="B55" s="11" t="s">
        <v>11279</v>
      </c>
      <c r="C55" s="4">
        <v>2</v>
      </c>
      <c r="D55" s="12" t="s">
        <v>11280</v>
      </c>
      <c r="E55" s="4" t="b">
        <v>0</v>
      </c>
      <c r="F55" s="4">
        <v>6430</v>
      </c>
      <c r="G55" s="4">
        <v>3643</v>
      </c>
      <c r="H55" s="4">
        <v>36582</v>
      </c>
      <c r="I55" s="4">
        <v>12.76</v>
      </c>
      <c r="J55" s="4">
        <v>7.86</v>
      </c>
      <c r="K55" s="4" t="s">
        <v>10428</v>
      </c>
      <c r="L55" s="4" t="b">
        <v>0</v>
      </c>
      <c r="M55" s="5" t="b">
        <f t="shared" si="0"/>
        <v>0</v>
      </c>
    </row>
    <row r="56" spans="1:13" x14ac:dyDescent="0.25">
      <c r="A56" s="13" t="s">
        <v>20570</v>
      </c>
      <c r="B56" s="14" t="s">
        <v>11471</v>
      </c>
      <c r="C56" s="6">
        <v>1</v>
      </c>
      <c r="D56" s="15" t="s">
        <v>11472</v>
      </c>
      <c r="E56" s="6" t="b">
        <v>1</v>
      </c>
      <c r="F56" s="6">
        <v>6428</v>
      </c>
      <c r="G56" s="6">
        <v>625</v>
      </c>
      <c r="H56" s="6">
        <v>1801</v>
      </c>
      <c r="I56" s="6">
        <v>4.26</v>
      </c>
      <c r="J56" s="6">
        <v>1.1599999999999999</v>
      </c>
      <c r="K56" s="6" t="s">
        <v>10428</v>
      </c>
      <c r="L56" s="6" t="b">
        <v>0</v>
      </c>
      <c r="M56" s="5" t="b">
        <f t="shared" si="0"/>
        <v>0</v>
      </c>
    </row>
    <row r="57" spans="1:13" x14ac:dyDescent="0.25">
      <c r="A57" s="10" t="s">
        <v>20999</v>
      </c>
      <c r="B57" s="11" t="s">
        <v>12148</v>
      </c>
      <c r="C57" s="4">
        <v>1</v>
      </c>
      <c r="D57" s="12" t="s">
        <v>12149</v>
      </c>
      <c r="E57" s="4" t="b">
        <v>1</v>
      </c>
      <c r="F57" s="4">
        <v>6301</v>
      </c>
      <c r="G57" s="4">
        <v>260</v>
      </c>
      <c r="H57" s="4">
        <v>8774</v>
      </c>
      <c r="I57" s="4">
        <v>12.59</v>
      </c>
      <c r="J57" s="4">
        <v>1.91</v>
      </c>
      <c r="K57" s="4" t="s">
        <v>10428</v>
      </c>
      <c r="L57" s="4" t="b">
        <v>0</v>
      </c>
      <c r="M57" s="5" t="b">
        <f t="shared" si="0"/>
        <v>0</v>
      </c>
    </row>
    <row r="58" spans="1:13" x14ac:dyDescent="0.25">
      <c r="A58" s="13" t="s">
        <v>20160</v>
      </c>
      <c r="B58" s="14" t="s">
        <v>10867</v>
      </c>
      <c r="C58" s="6">
        <v>17</v>
      </c>
      <c r="D58" s="15" t="s">
        <v>10868</v>
      </c>
      <c r="E58" s="6" t="b">
        <v>0</v>
      </c>
      <c r="F58" s="6">
        <v>6248</v>
      </c>
      <c r="G58" s="6">
        <v>3228</v>
      </c>
      <c r="H58" s="6">
        <v>14848</v>
      </c>
      <c r="I58" s="6">
        <v>11.74</v>
      </c>
      <c r="J58" s="6">
        <v>3.46</v>
      </c>
      <c r="K58" s="6" t="s">
        <v>10428</v>
      </c>
      <c r="L58" s="6" t="b">
        <v>0</v>
      </c>
      <c r="M58" s="5" t="b">
        <f t="shared" si="0"/>
        <v>0</v>
      </c>
    </row>
    <row r="59" spans="1:13" x14ac:dyDescent="0.25">
      <c r="A59" s="13" t="s">
        <v>21012</v>
      </c>
      <c r="B59" s="14" t="s">
        <v>12172</v>
      </c>
      <c r="C59" s="6">
        <v>1</v>
      </c>
      <c r="D59" s="15" t="s">
        <v>12173</v>
      </c>
      <c r="E59" s="6" t="b">
        <v>0</v>
      </c>
      <c r="F59" s="6">
        <v>6231</v>
      </c>
      <c r="G59" s="6">
        <v>2062</v>
      </c>
      <c r="H59" s="6">
        <v>14265</v>
      </c>
      <c r="I59" s="6">
        <v>10.31</v>
      </c>
      <c r="J59" s="6">
        <v>3.79</v>
      </c>
      <c r="K59" s="6" t="s">
        <v>10428</v>
      </c>
      <c r="L59" s="6" t="b">
        <v>0</v>
      </c>
      <c r="M59" s="5" t="b">
        <f t="shared" si="0"/>
        <v>0</v>
      </c>
    </row>
    <row r="60" spans="1:13" x14ac:dyDescent="0.25">
      <c r="A60" s="13" t="s">
        <v>20132</v>
      </c>
      <c r="B60" s="14" t="s">
        <v>10771</v>
      </c>
      <c r="C60" s="6">
        <v>37</v>
      </c>
      <c r="D60" s="15" t="s">
        <v>10772</v>
      </c>
      <c r="E60" s="6" t="b">
        <v>1</v>
      </c>
      <c r="F60" s="6">
        <v>6178</v>
      </c>
      <c r="G60" s="6">
        <v>936</v>
      </c>
      <c r="H60" s="6">
        <v>7780</v>
      </c>
      <c r="I60" s="6">
        <v>12.93</v>
      </c>
      <c r="J60" s="6">
        <v>1.65</v>
      </c>
      <c r="K60" s="6" t="s">
        <v>10428</v>
      </c>
      <c r="L60" s="6" t="b">
        <v>0</v>
      </c>
      <c r="M60" s="5" t="b">
        <f t="shared" si="0"/>
        <v>0</v>
      </c>
    </row>
    <row r="61" spans="1:13" x14ac:dyDescent="0.25">
      <c r="A61" s="13" t="s">
        <v>20776</v>
      </c>
      <c r="B61" s="14" t="s">
        <v>11799</v>
      </c>
      <c r="C61" s="6">
        <v>1</v>
      </c>
      <c r="D61" s="15" t="s">
        <v>11800</v>
      </c>
      <c r="E61" s="6" t="b">
        <v>0</v>
      </c>
      <c r="F61" s="6">
        <v>6072</v>
      </c>
      <c r="G61" s="6">
        <v>759</v>
      </c>
      <c r="H61" s="6">
        <v>3519</v>
      </c>
      <c r="I61" s="6">
        <v>4.68</v>
      </c>
      <c r="J61" s="6">
        <v>2.06</v>
      </c>
      <c r="K61" s="6" t="s">
        <v>10428</v>
      </c>
      <c r="L61" s="6" t="b">
        <v>0</v>
      </c>
      <c r="M61" s="5" t="b">
        <f t="shared" si="0"/>
        <v>0</v>
      </c>
    </row>
    <row r="62" spans="1:13" x14ac:dyDescent="0.25">
      <c r="A62" s="13" t="s">
        <v>20468</v>
      </c>
      <c r="B62" s="14" t="s">
        <v>11299</v>
      </c>
      <c r="C62" s="6">
        <v>2</v>
      </c>
      <c r="D62" s="15" t="s">
        <v>11300</v>
      </c>
      <c r="E62" s="6" t="b">
        <v>0</v>
      </c>
      <c r="F62" s="6">
        <v>5952</v>
      </c>
      <c r="G62" s="6">
        <v>5648</v>
      </c>
      <c r="H62" s="6">
        <v>23528</v>
      </c>
      <c r="I62" s="6">
        <v>12.87</v>
      </c>
      <c r="J62" s="6">
        <v>5.01</v>
      </c>
      <c r="K62" s="6" t="s">
        <v>10428</v>
      </c>
      <c r="L62" s="6" t="b">
        <v>0</v>
      </c>
      <c r="M62" s="5" t="b">
        <f t="shared" si="0"/>
        <v>0</v>
      </c>
    </row>
    <row r="63" spans="1:13" x14ac:dyDescent="0.25">
      <c r="A63" s="13" t="s">
        <v>20424</v>
      </c>
      <c r="B63" s="14" t="s">
        <v>11233</v>
      </c>
      <c r="C63" s="6">
        <v>2</v>
      </c>
      <c r="D63" s="15" t="s">
        <v>11234</v>
      </c>
      <c r="E63" s="6" t="b">
        <v>0</v>
      </c>
      <c r="F63" s="6">
        <v>5872</v>
      </c>
      <c r="G63" s="6">
        <v>2136</v>
      </c>
      <c r="H63" s="6">
        <v>10834</v>
      </c>
      <c r="I63" s="6">
        <v>5.34</v>
      </c>
      <c r="J63" s="6">
        <v>5.56</v>
      </c>
      <c r="K63" s="6" t="s">
        <v>10428</v>
      </c>
      <c r="L63" s="6" t="b">
        <v>0</v>
      </c>
      <c r="M63" s="5" t="b">
        <f t="shared" si="0"/>
        <v>0</v>
      </c>
    </row>
    <row r="64" spans="1:13" x14ac:dyDescent="0.25">
      <c r="A64" s="10" t="s">
        <v>20279</v>
      </c>
      <c r="B64" s="11" t="s">
        <v>11013</v>
      </c>
      <c r="C64" s="4">
        <v>4</v>
      </c>
      <c r="D64" s="12" t="s">
        <v>11014</v>
      </c>
      <c r="E64" s="4" t="b">
        <v>0</v>
      </c>
      <c r="F64" s="4">
        <v>5860</v>
      </c>
      <c r="G64" s="4">
        <v>985</v>
      </c>
      <c r="H64" s="4">
        <v>33014</v>
      </c>
      <c r="I64" s="4">
        <v>13.46</v>
      </c>
      <c r="J64" s="4">
        <v>6.72</v>
      </c>
      <c r="K64" s="4" t="s">
        <v>10428</v>
      </c>
      <c r="L64" s="4" t="b">
        <v>0</v>
      </c>
      <c r="M64" s="5" t="b">
        <f t="shared" si="0"/>
        <v>0</v>
      </c>
    </row>
    <row r="65" spans="1:13" x14ac:dyDescent="0.25">
      <c r="A65" s="10" t="s">
        <v>20287</v>
      </c>
      <c r="B65" s="11" t="s">
        <v>11027</v>
      </c>
      <c r="C65" s="4">
        <v>4</v>
      </c>
      <c r="D65" s="12" t="s">
        <v>11028</v>
      </c>
      <c r="E65" s="4" t="b">
        <v>1</v>
      </c>
      <c r="F65" s="4">
        <v>5860</v>
      </c>
      <c r="G65" s="4">
        <v>1360</v>
      </c>
      <c r="H65" s="4">
        <v>3371</v>
      </c>
      <c r="I65" s="4">
        <v>12.72</v>
      </c>
      <c r="J65" s="4">
        <v>0.73</v>
      </c>
      <c r="K65" s="4" t="s">
        <v>10428</v>
      </c>
      <c r="L65" s="4" t="b">
        <v>0</v>
      </c>
      <c r="M65" s="5" t="b">
        <f t="shared" si="0"/>
        <v>0</v>
      </c>
    </row>
    <row r="66" spans="1:13" x14ac:dyDescent="0.25">
      <c r="A66" s="10" t="s">
        <v>20961</v>
      </c>
      <c r="B66" s="11" t="s">
        <v>12094</v>
      </c>
      <c r="C66" s="4">
        <v>1</v>
      </c>
      <c r="D66" s="12" t="s">
        <v>12095</v>
      </c>
      <c r="E66" s="4" t="b">
        <v>0</v>
      </c>
      <c r="F66" s="4">
        <v>5834</v>
      </c>
      <c r="G66" s="4">
        <v>950</v>
      </c>
      <c r="H66" s="4">
        <v>17993</v>
      </c>
      <c r="I66" s="4">
        <v>5.9</v>
      </c>
      <c r="J66" s="4">
        <v>8.36</v>
      </c>
      <c r="K66" s="4" t="s">
        <v>10428</v>
      </c>
      <c r="L66" s="4" t="b">
        <v>0</v>
      </c>
      <c r="M66" s="5" t="b">
        <f t="shared" si="0"/>
        <v>0</v>
      </c>
    </row>
    <row r="67" spans="1:13" x14ac:dyDescent="0.25">
      <c r="A67" s="13" t="s">
        <v>20212</v>
      </c>
      <c r="B67" s="14" t="s">
        <v>10927</v>
      </c>
      <c r="C67" s="6">
        <v>9</v>
      </c>
      <c r="D67" s="15" t="s">
        <v>10928</v>
      </c>
      <c r="E67" s="6" t="b">
        <v>1</v>
      </c>
      <c r="F67" s="6">
        <v>5817</v>
      </c>
      <c r="G67" s="6">
        <v>503</v>
      </c>
      <c r="H67" s="6">
        <v>3463</v>
      </c>
      <c r="I67" s="6">
        <v>6.62</v>
      </c>
      <c r="J67" s="6">
        <v>1.43</v>
      </c>
      <c r="K67" s="6" t="s">
        <v>10428</v>
      </c>
      <c r="L67" s="6" t="b">
        <v>0</v>
      </c>
      <c r="M67" s="5" t="b">
        <f t="shared" ref="M67:M130" si="1">IF(J67&gt;62.7015,TRUE,FALSE)</f>
        <v>0</v>
      </c>
    </row>
    <row r="68" spans="1:13" x14ac:dyDescent="0.25">
      <c r="A68" s="10" t="s">
        <v>20433</v>
      </c>
      <c r="B68" s="11" t="s">
        <v>11245</v>
      </c>
      <c r="C68" s="4">
        <v>2</v>
      </c>
      <c r="D68" s="12" t="s">
        <v>11246</v>
      </c>
      <c r="E68" s="4" t="b">
        <v>0</v>
      </c>
      <c r="F68" s="4">
        <v>5776</v>
      </c>
      <c r="G68" s="4">
        <v>6308</v>
      </c>
      <c r="H68" s="4">
        <v>232706</v>
      </c>
      <c r="I68" s="4">
        <v>8.7200000000000006</v>
      </c>
      <c r="J68" s="4">
        <v>73.11</v>
      </c>
      <c r="K68" s="4" t="s">
        <v>10428</v>
      </c>
      <c r="L68" s="4" t="b">
        <v>0</v>
      </c>
      <c r="M68" s="5" t="b">
        <f t="shared" si="1"/>
        <v>1</v>
      </c>
    </row>
    <row r="69" spans="1:13" x14ac:dyDescent="0.25">
      <c r="A69" s="13" t="s">
        <v>20556</v>
      </c>
      <c r="B69" s="14" t="s">
        <v>10805</v>
      </c>
      <c r="C69" s="6">
        <v>1</v>
      </c>
      <c r="D69" s="15" t="s">
        <v>10806</v>
      </c>
      <c r="E69" s="6" t="b">
        <v>0</v>
      </c>
      <c r="F69" s="6">
        <v>5756</v>
      </c>
      <c r="G69" s="6">
        <v>4592</v>
      </c>
      <c r="H69" s="6">
        <v>66410</v>
      </c>
      <c r="I69" s="6">
        <v>11.16</v>
      </c>
      <c r="J69" s="6">
        <v>16.309999999999999</v>
      </c>
      <c r="K69" s="6" t="s">
        <v>10428</v>
      </c>
      <c r="L69" s="6" t="b">
        <v>0</v>
      </c>
      <c r="M69" s="5" t="b">
        <f t="shared" si="1"/>
        <v>0</v>
      </c>
    </row>
    <row r="70" spans="1:13" x14ac:dyDescent="0.25">
      <c r="A70" s="10" t="s">
        <v>20861</v>
      </c>
      <c r="B70" s="11" t="s">
        <v>11932</v>
      </c>
      <c r="C70" s="4">
        <v>1</v>
      </c>
      <c r="D70" s="12" t="s">
        <v>11933</v>
      </c>
      <c r="E70" s="4" t="b">
        <v>0</v>
      </c>
      <c r="F70" s="4">
        <v>5461</v>
      </c>
      <c r="G70" s="4">
        <v>5312</v>
      </c>
      <c r="H70" s="4">
        <v>69105</v>
      </c>
      <c r="I70" s="4">
        <v>6.63</v>
      </c>
      <c r="J70" s="4">
        <v>28.54</v>
      </c>
      <c r="K70" s="4" t="s">
        <v>10428</v>
      </c>
      <c r="L70" s="4" t="b">
        <v>0</v>
      </c>
      <c r="M70" s="5" t="b">
        <f t="shared" si="1"/>
        <v>0</v>
      </c>
    </row>
    <row r="71" spans="1:13" x14ac:dyDescent="0.25">
      <c r="A71" s="10" t="s">
        <v>20541</v>
      </c>
      <c r="B71" s="11" t="s">
        <v>11419</v>
      </c>
      <c r="C71" s="4">
        <v>1</v>
      </c>
      <c r="D71" s="12" t="s">
        <v>11420</v>
      </c>
      <c r="E71" s="4" t="b">
        <v>1</v>
      </c>
      <c r="F71" s="4">
        <v>5421</v>
      </c>
      <c r="G71" s="4">
        <v>896</v>
      </c>
      <c r="H71" s="4">
        <v>3440</v>
      </c>
      <c r="I71" s="4">
        <v>12.93</v>
      </c>
      <c r="J71" s="4">
        <v>0.73</v>
      </c>
      <c r="K71" s="4" t="s">
        <v>10428</v>
      </c>
      <c r="L71" s="4" t="b">
        <v>0</v>
      </c>
      <c r="M71" s="5" t="b">
        <f t="shared" si="1"/>
        <v>0</v>
      </c>
    </row>
    <row r="72" spans="1:13" x14ac:dyDescent="0.25">
      <c r="A72" s="13" t="s">
        <v>20998</v>
      </c>
      <c r="B72" s="14" t="s">
        <v>12146</v>
      </c>
      <c r="C72" s="6">
        <v>1</v>
      </c>
      <c r="D72" s="15" t="s">
        <v>12147</v>
      </c>
      <c r="E72" s="6" t="b">
        <v>1</v>
      </c>
      <c r="F72" s="6">
        <v>5333</v>
      </c>
      <c r="G72" s="6">
        <v>1516</v>
      </c>
      <c r="H72" s="6">
        <v>11877</v>
      </c>
      <c r="I72" s="6">
        <v>12.92</v>
      </c>
      <c r="J72" s="6">
        <v>2.52</v>
      </c>
      <c r="K72" s="6" t="s">
        <v>10428</v>
      </c>
      <c r="L72" s="6" t="b">
        <v>0</v>
      </c>
      <c r="M72" s="5" t="b">
        <f t="shared" si="1"/>
        <v>0</v>
      </c>
    </row>
    <row r="73" spans="1:13" x14ac:dyDescent="0.25">
      <c r="A73" s="13" t="s">
        <v>20962</v>
      </c>
      <c r="B73" s="14" t="s">
        <v>10231</v>
      </c>
      <c r="C73" s="6">
        <v>1</v>
      </c>
      <c r="D73" s="15" t="s">
        <v>10232</v>
      </c>
      <c r="E73" s="6" t="b">
        <v>0</v>
      </c>
      <c r="F73" s="6">
        <v>5247</v>
      </c>
      <c r="G73" s="6">
        <v>496</v>
      </c>
      <c r="H73" s="6">
        <v>5129</v>
      </c>
      <c r="I73" s="6">
        <v>4.17</v>
      </c>
      <c r="J73" s="6">
        <v>3.37</v>
      </c>
      <c r="K73" s="6" t="s">
        <v>10428</v>
      </c>
      <c r="L73" s="6" t="b">
        <v>0</v>
      </c>
      <c r="M73" s="5" t="b">
        <f t="shared" si="1"/>
        <v>0</v>
      </c>
    </row>
    <row r="74" spans="1:13" x14ac:dyDescent="0.25">
      <c r="A74" s="13" t="s">
        <v>20560</v>
      </c>
      <c r="B74" s="14" t="s">
        <v>11453</v>
      </c>
      <c r="C74" s="6">
        <v>1</v>
      </c>
      <c r="D74" s="15" t="s">
        <v>11454</v>
      </c>
      <c r="E74" s="6" t="b">
        <v>0</v>
      </c>
      <c r="F74" s="6">
        <v>5191</v>
      </c>
      <c r="G74" s="6">
        <v>1582</v>
      </c>
      <c r="H74" s="6">
        <v>41497</v>
      </c>
      <c r="I74" s="6">
        <v>8.08</v>
      </c>
      <c r="J74" s="6">
        <v>14.08</v>
      </c>
      <c r="K74" s="6" t="s">
        <v>10428</v>
      </c>
      <c r="L74" s="6" t="b">
        <v>0</v>
      </c>
      <c r="M74" s="5" t="b">
        <f t="shared" si="1"/>
        <v>0</v>
      </c>
    </row>
    <row r="75" spans="1:13" x14ac:dyDescent="0.25">
      <c r="A75" s="10" t="s">
        <v>20685</v>
      </c>
      <c r="B75" s="11" t="s">
        <v>11649</v>
      </c>
      <c r="C75" s="4">
        <v>1</v>
      </c>
      <c r="D75" s="12" t="s">
        <v>11650</v>
      </c>
      <c r="E75" s="4" t="b">
        <v>0</v>
      </c>
      <c r="F75" s="4">
        <v>5177</v>
      </c>
      <c r="G75" s="4">
        <v>5192</v>
      </c>
      <c r="H75" s="4">
        <v>35640</v>
      </c>
      <c r="I75" s="4">
        <v>8.07</v>
      </c>
      <c r="J75" s="4">
        <v>12.1</v>
      </c>
      <c r="K75" s="4" t="s">
        <v>10428</v>
      </c>
      <c r="L75" s="4" t="b">
        <v>0</v>
      </c>
      <c r="M75" s="5" t="b">
        <f t="shared" si="1"/>
        <v>0</v>
      </c>
    </row>
    <row r="76" spans="1:13" x14ac:dyDescent="0.25">
      <c r="A76" s="13" t="s">
        <v>20264</v>
      </c>
      <c r="B76" s="14" t="s">
        <v>10997</v>
      </c>
      <c r="C76" s="6">
        <v>5</v>
      </c>
      <c r="D76" s="15" t="s">
        <v>10998</v>
      </c>
      <c r="E76" s="6" t="b">
        <v>0</v>
      </c>
      <c r="F76" s="6">
        <v>5165</v>
      </c>
      <c r="G76" s="6">
        <v>5659</v>
      </c>
      <c r="H76" s="6">
        <v>45374</v>
      </c>
      <c r="I76" s="6">
        <v>12.41</v>
      </c>
      <c r="J76" s="6">
        <v>10.01</v>
      </c>
      <c r="K76" s="6" t="s">
        <v>10428</v>
      </c>
      <c r="L76" s="6" t="b">
        <v>0</v>
      </c>
      <c r="M76" s="5" t="b">
        <f t="shared" si="1"/>
        <v>0</v>
      </c>
    </row>
    <row r="77" spans="1:13" x14ac:dyDescent="0.25">
      <c r="A77" s="10" t="s">
        <v>20813</v>
      </c>
      <c r="B77" s="11" t="s">
        <v>11852</v>
      </c>
      <c r="C77" s="4">
        <v>1</v>
      </c>
      <c r="D77" s="12" t="s">
        <v>11853</v>
      </c>
      <c r="E77" s="4" t="b">
        <v>1</v>
      </c>
      <c r="F77" s="4">
        <v>5153</v>
      </c>
      <c r="G77" s="4">
        <v>485</v>
      </c>
      <c r="H77" s="4">
        <v>2125</v>
      </c>
      <c r="I77" s="4">
        <v>9.9499999999999993</v>
      </c>
      <c r="J77" s="4">
        <v>0.59</v>
      </c>
      <c r="K77" s="4" t="s">
        <v>10428</v>
      </c>
      <c r="L77" s="4" t="b">
        <v>0</v>
      </c>
      <c r="M77" s="5" t="b">
        <f t="shared" si="1"/>
        <v>0</v>
      </c>
    </row>
    <row r="78" spans="1:13" x14ac:dyDescent="0.25">
      <c r="A78" s="13" t="s">
        <v>20270</v>
      </c>
      <c r="B78" s="14" t="s">
        <v>11005</v>
      </c>
      <c r="C78" s="6">
        <v>5</v>
      </c>
      <c r="D78" s="15" t="s">
        <v>11006</v>
      </c>
      <c r="E78" s="6" t="b">
        <v>0</v>
      </c>
      <c r="F78" s="6">
        <v>5151</v>
      </c>
      <c r="G78" s="6">
        <v>640</v>
      </c>
      <c r="H78" s="6">
        <v>2051</v>
      </c>
      <c r="I78" s="6">
        <v>2.38</v>
      </c>
      <c r="J78" s="6">
        <v>2.37</v>
      </c>
      <c r="K78" s="6" t="s">
        <v>10428</v>
      </c>
      <c r="L78" s="6" t="b">
        <v>0</v>
      </c>
      <c r="M78" s="5" t="b">
        <f t="shared" si="1"/>
        <v>0</v>
      </c>
    </row>
    <row r="79" spans="1:13" x14ac:dyDescent="0.25">
      <c r="A79" s="13" t="s">
        <v>20218</v>
      </c>
      <c r="B79" s="14" t="s">
        <v>10933</v>
      </c>
      <c r="C79" s="6">
        <v>8</v>
      </c>
      <c r="D79" s="15" t="s">
        <v>10934</v>
      </c>
      <c r="E79" s="6" t="b">
        <v>0</v>
      </c>
      <c r="F79" s="6">
        <v>5015</v>
      </c>
      <c r="G79" s="6">
        <v>4737</v>
      </c>
      <c r="H79" s="6">
        <v>16924</v>
      </c>
      <c r="I79" s="6">
        <v>10.94</v>
      </c>
      <c r="J79" s="6">
        <v>4.24</v>
      </c>
      <c r="K79" s="6" t="s">
        <v>10428</v>
      </c>
      <c r="L79" s="6" t="b">
        <v>0</v>
      </c>
      <c r="M79" s="5" t="b">
        <f t="shared" si="1"/>
        <v>0</v>
      </c>
    </row>
    <row r="80" spans="1:13" x14ac:dyDescent="0.25">
      <c r="A80" s="13" t="s">
        <v>20914</v>
      </c>
      <c r="B80" s="14" t="s">
        <v>12014</v>
      </c>
      <c r="C80" s="6">
        <v>1</v>
      </c>
      <c r="D80" s="15" t="s">
        <v>12015</v>
      </c>
      <c r="E80" s="6" t="b">
        <v>1</v>
      </c>
      <c r="F80" s="6">
        <v>4976</v>
      </c>
      <c r="G80" s="6">
        <v>286</v>
      </c>
      <c r="H80" s="6">
        <v>15370</v>
      </c>
      <c r="I80" s="6">
        <v>12.82</v>
      </c>
      <c r="J80" s="6">
        <v>3.28</v>
      </c>
      <c r="K80" s="6" t="s">
        <v>10428</v>
      </c>
      <c r="L80" s="6" t="b">
        <v>0</v>
      </c>
      <c r="M80" s="5" t="b">
        <f t="shared" si="1"/>
        <v>0</v>
      </c>
    </row>
    <row r="81" spans="1:13" x14ac:dyDescent="0.25">
      <c r="A81" s="13" t="s">
        <v>20906</v>
      </c>
      <c r="B81" s="14" t="s">
        <v>10453</v>
      </c>
      <c r="C81" s="6">
        <v>1</v>
      </c>
      <c r="D81" s="15" t="s">
        <v>10454</v>
      </c>
      <c r="E81" s="6" t="b">
        <v>1</v>
      </c>
      <c r="F81" s="6">
        <v>4903</v>
      </c>
      <c r="G81" s="6">
        <v>879</v>
      </c>
      <c r="H81" s="6">
        <v>2306</v>
      </c>
      <c r="I81" s="6">
        <v>12.98</v>
      </c>
      <c r="J81" s="6">
        <v>0.49</v>
      </c>
      <c r="K81" s="6" t="s">
        <v>10428</v>
      </c>
      <c r="L81" s="6" t="b">
        <v>0</v>
      </c>
      <c r="M81" s="5" t="b">
        <f t="shared" si="1"/>
        <v>0</v>
      </c>
    </row>
    <row r="82" spans="1:13" x14ac:dyDescent="0.25">
      <c r="A82" s="10" t="s">
        <v>20809</v>
      </c>
      <c r="B82" s="11" t="s">
        <v>11844</v>
      </c>
      <c r="C82" s="4">
        <v>1</v>
      </c>
      <c r="D82" s="12" t="s">
        <v>11845</v>
      </c>
      <c r="E82" s="4" t="b">
        <v>0</v>
      </c>
      <c r="F82" s="4">
        <v>4881</v>
      </c>
      <c r="G82" s="4">
        <v>3481</v>
      </c>
      <c r="H82" s="4">
        <v>27059</v>
      </c>
      <c r="I82" s="4">
        <v>11.41</v>
      </c>
      <c r="J82" s="4">
        <v>6.5</v>
      </c>
      <c r="K82" s="4" t="s">
        <v>10428</v>
      </c>
      <c r="L82" s="4" t="b">
        <v>0</v>
      </c>
      <c r="M82" s="5" t="b">
        <f t="shared" si="1"/>
        <v>0</v>
      </c>
    </row>
    <row r="83" spans="1:13" x14ac:dyDescent="0.25">
      <c r="A83" s="10" t="s">
        <v>20481</v>
      </c>
      <c r="B83" s="11" t="s">
        <v>10437</v>
      </c>
      <c r="C83" s="4">
        <v>2</v>
      </c>
      <c r="D83" s="12" t="s">
        <v>10438</v>
      </c>
      <c r="E83" s="4" t="b">
        <v>1</v>
      </c>
      <c r="F83" s="4">
        <v>4833</v>
      </c>
      <c r="G83" s="4">
        <v>186</v>
      </c>
      <c r="H83" s="4">
        <v>27969</v>
      </c>
      <c r="I83" s="4">
        <v>12.75</v>
      </c>
      <c r="J83" s="4">
        <v>6.01</v>
      </c>
      <c r="K83" s="4" t="s">
        <v>10428</v>
      </c>
      <c r="L83" s="4" t="b">
        <v>0</v>
      </c>
      <c r="M83" s="5" t="b">
        <f t="shared" si="1"/>
        <v>0</v>
      </c>
    </row>
    <row r="84" spans="1:13" x14ac:dyDescent="0.25">
      <c r="A84" s="13" t="s">
        <v>20416</v>
      </c>
      <c r="B84" s="14" t="s">
        <v>11223</v>
      </c>
      <c r="C84" s="6">
        <v>2</v>
      </c>
      <c r="D84" s="15" t="s">
        <v>11224</v>
      </c>
      <c r="E84" s="6" t="b">
        <v>0</v>
      </c>
      <c r="F84" s="6">
        <v>4777</v>
      </c>
      <c r="G84" s="6">
        <v>1786</v>
      </c>
      <c r="H84" s="6">
        <v>23895</v>
      </c>
      <c r="I84" s="6">
        <v>6.57</v>
      </c>
      <c r="J84" s="6">
        <v>9.9700000000000006</v>
      </c>
      <c r="K84" s="6" t="s">
        <v>10428</v>
      </c>
      <c r="L84" s="6" t="b">
        <v>0</v>
      </c>
      <c r="M84" s="5" t="b">
        <f t="shared" si="1"/>
        <v>0</v>
      </c>
    </row>
    <row r="85" spans="1:13" x14ac:dyDescent="0.25">
      <c r="A85" s="13" t="s">
        <v>20162</v>
      </c>
      <c r="B85" s="14" t="s">
        <v>10871</v>
      </c>
      <c r="C85" s="6">
        <v>16</v>
      </c>
      <c r="D85" s="15" t="s">
        <v>10872</v>
      </c>
      <c r="E85" s="6" t="b">
        <v>0</v>
      </c>
      <c r="F85" s="6">
        <v>4748</v>
      </c>
      <c r="G85" s="6">
        <v>703</v>
      </c>
      <c r="H85" s="6">
        <v>4659</v>
      </c>
      <c r="I85" s="6">
        <v>5.19</v>
      </c>
      <c r="J85" s="6">
        <v>2.46</v>
      </c>
      <c r="K85" s="6" t="s">
        <v>10428</v>
      </c>
      <c r="L85" s="6" t="b">
        <v>0</v>
      </c>
      <c r="M85" s="5" t="b">
        <f t="shared" si="1"/>
        <v>0</v>
      </c>
    </row>
    <row r="86" spans="1:13" x14ac:dyDescent="0.25">
      <c r="A86" s="10" t="s">
        <v>20297</v>
      </c>
      <c r="B86" s="11" t="s">
        <v>11039</v>
      </c>
      <c r="C86" s="4">
        <v>4</v>
      </c>
      <c r="D86" s="12" t="s">
        <v>11040</v>
      </c>
      <c r="E86" s="4" t="b">
        <v>1</v>
      </c>
      <c r="F86" s="4">
        <v>4639</v>
      </c>
      <c r="G86" s="4">
        <v>2128</v>
      </c>
      <c r="H86" s="4">
        <v>12101</v>
      </c>
      <c r="I86" s="4">
        <v>4.3</v>
      </c>
      <c r="J86" s="4">
        <v>7.7</v>
      </c>
      <c r="K86" s="4" t="s">
        <v>10428</v>
      </c>
      <c r="L86" s="4" t="b">
        <v>0</v>
      </c>
      <c r="M86" s="5" t="b">
        <f t="shared" si="1"/>
        <v>0</v>
      </c>
    </row>
    <row r="87" spans="1:13" x14ac:dyDescent="0.25">
      <c r="A87" s="10" t="s">
        <v>20851</v>
      </c>
      <c r="B87" s="11" t="s">
        <v>102</v>
      </c>
      <c r="C87" s="4">
        <v>1</v>
      </c>
      <c r="D87" s="12" t="s">
        <v>103</v>
      </c>
      <c r="E87" s="4" t="b">
        <v>0</v>
      </c>
      <c r="F87" s="4">
        <v>4541</v>
      </c>
      <c r="G87" s="4">
        <v>4630</v>
      </c>
      <c r="H87" s="4">
        <v>122728</v>
      </c>
      <c r="I87" s="4">
        <v>5.05</v>
      </c>
      <c r="J87" s="4">
        <v>66.56</v>
      </c>
      <c r="K87" s="4" t="s">
        <v>10428</v>
      </c>
      <c r="L87" s="4" t="b">
        <v>0</v>
      </c>
      <c r="M87" s="5" t="b">
        <f t="shared" si="1"/>
        <v>1</v>
      </c>
    </row>
    <row r="88" spans="1:13" x14ac:dyDescent="0.25">
      <c r="A88" s="10" t="s">
        <v>20477</v>
      </c>
      <c r="B88" s="11" t="s">
        <v>11311</v>
      </c>
      <c r="C88" s="4">
        <v>2</v>
      </c>
      <c r="D88" s="12" t="s">
        <v>11312</v>
      </c>
      <c r="E88" s="4" t="b">
        <v>0</v>
      </c>
      <c r="F88" s="4">
        <v>4507</v>
      </c>
      <c r="G88" s="4">
        <v>315</v>
      </c>
      <c r="H88" s="4">
        <v>5383</v>
      </c>
      <c r="I88" s="4">
        <v>1.32</v>
      </c>
      <c r="J88" s="4">
        <v>11.19</v>
      </c>
      <c r="K88" s="4" t="s">
        <v>10428</v>
      </c>
      <c r="L88" s="4" t="b">
        <v>0</v>
      </c>
      <c r="M88" s="5" t="b">
        <f t="shared" si="1"/>
        <v>0</v>
      </c>
    </row>
    <row r="89" spans="1:13" x14ac:dyDescent="0.25">
      <c r="A89" s="13" t="s">
        <v>20876</v>
      </c>
      <c r="B89" s="14" t="s">
        <v>11960</v>
      </c>
      <c r="C89" s="6">
        <v>1</v>
      </c>
      <c r="D89" s="15" t="s">
        <v>11961</v>
      </c>
      <c r="E89" s="6" t="b">
        <v>1</v>
      </c>
      <c r="F89" s="6">
        <v>4385</v>
      </c>
      <c r="G89" s="6">
        <v>1105</v>
      </c>
      <c r="H89" s="6">
        <v>11018</v>
      </c>
      <c r="I89" s="6">
        <v>10.44</v>
      </c>
      <c r="J89" s="6">
        <v>2.89</v>
      </c>
      <c r="K89" s="6" t="s">
        <v>10428</v>
      </c>
      <c r="L89" s="6" t="b">
        <v>0</v>
      </c>
      <c r="M89" s="5" t="b">
        <f t="shared" si="1"/>
        <v>0</v>
      </c>
    </row>
    <row r="90" spans="1:13" x14ac:dyDescent="0.25">
      <c r="A90" s="10" t="s">
        <v>20593</v>
      </c>
      <c r="B90" s="11" t="s">
        <v>11501</v>
      </c>
      <c r="C90" s="4">
        <v>1</v>
      </c>
      <c r="D90" s="12" t="s">
        <v>11502</v>
      </c>
      <c r="E90" s="4" t="b">
        <v>0</v>
      </c>
      <c r="F90" s="4">
        <v>4298</v>
      </c>
      <c r="G90" s="4">
        <v>1579</v>
      </c>
      <c r="H90" s="4">
        <v>104749</v>
      </c>
      <c r="I90" s="4">
        <v>6.43</v>
      </c>
      <c r="J90" s="4">
        <v>44.65</v>
      </c>
      <c r="K90" s="4" t="s">
        <v>10428</v>
      </c>
      <c r="L90" s="4" t="b">
        <v>0</v>
      </c>
      <c r="M90" s="5" t="b">
        <f t="shared" si="1"/>
        <v>0</v>
      </c>
    </row>
    <row r="91" spans="1:13" x14ac:dyDescent="0.25">
      <c r="A91" s="10" t="s">
        <v>20345</v>
      </c>
      <c r="B91" s="11" t="s">
        <v>9922</v>
      </c>
      <c r="C91" s="4">
        <v>3</v>
      </c>
      <c r="D91" s="12" t="s">
        <v>9923</v>
      </c>
      <c r="E91" s="4" t="b">
        <v>0</v>
      </c>
      <c r="F91" s="4">
        <v>4286</v>
      </c>
      <c r="G91" s="4">
        <v>1488</v>
      </c>
      <c r="H91" s="4">
        <v>135791</v>
      </c>
      <c r="I91" s="4">
        <v>9.64</v>
      </c>
      <c r="J91" s="4">
        <v>38.6</v>
      </c>
      <c r="K91" s="4" t="s">
        <v>10428</v>
      </c>
      <c r="L91" s="4" t="b">
        <v>0</v>
      </c>
      <c r="M91" s="5" t="b">
        <f t="shared" si="1"/>
        <v>0</v>
      </c>
    </row>
    <row r="92" spans="1:13" x14ac:dyDescent="0.25">
      <c r="A92" s="10" t="s">
        <v>20565</v>
      </c>
      <c r="B92" s="11" t="s">
        <v>11463</v>
      </c>
      <c r="C92" s="4">
        <v>1</v>
      </c>
      <c r="D92" s="12" t="s">
        <v>11464</v>
      </c>
      <c r="E92" s="4" t="b">
        <v>1</v>
      </c>
      <c r="F92" s="4">
        <v>4274</v>
      </c>
      <c r="G92" s="4">
        <v>360</v>
      </c>
      <c r="H92" s="4">
        <v>4330</v>
      </c>
      <c r="I92" s="4">
        <v>9.31</v>
      </c>
      <c r="J92" s="4">
        <v>1.27</v>
      </c>
      <c r="K92" s="4" t="s">
        <v>10428</v>
      </c>
      <c r="L92" s="4" t="b">
        <v>0</v>
      </c>
      <c r="M92" s="5" t="b">
        <f t="shared" si="1"/>
        <v>0</v>
      </c>
    </row>
    <row r="93" spans="1:13" x14ac:dyDescent="0.25">
      <c r="A93" s="10" t="s">
        <v>20275</v>
      </c>
      <c r="B93" s="11" t="s">
        <v>11009</v>
      </c>
      <c r="C93" s="4">
        <v>4</v>
      </c>
      <c r="D93" s="12" t="s">
        <v>11010</v>
      </c>
      <c r="E93" s="4" t="b">
        <v>1</v>
      </c>
      <c r="F93" s="4">
        <v>4237</v>
      </c>
      <c r="G93" s="4">
        <v>1969</v>
      </c>
      <c r="H93" s="4">
        <v>2629</v>
      </c>
      <c r="I93" s="4">
        <v>4.18</v>
      </c>
      <c r="J93" s="4">
        <v>1.72</v>
      </c>
      <c r="K93" s="4" t="s">
        <v>10428</v>
      </c>
      <c r="L93" s="4" t="b">
        <v>0</v>
      </c>
      <c r="M93" s="5" t="b">
        <f t="shared" si="1"/>
        <v>0</v>
      </c>
    </row>
    <row r="94" spans="1:13" x14ac:dyDescent="0.25">
      <c r="A94" s="13" t="s">
        <v>20796</v>
      </c>
      <c r="B94" s="14" t="s">
        <v>9410</v>
      </c>
      <c r="C94" s="6">
        <v>1</v>
      </c>
      <c r="D94" s="15" t="s">
        <v>9411</v>
      </c>
      <c r="E94" s="6" t="b">
        <v>0</v>
      </c>
      <c r="F94" s="6">
        <v>4234</v>
      </c>
      <c r="G94" s="6">
        <v>4512</v>
      </c>
      <c r="H94" s="6">
        <v>118817</v>
      </c>
      <c r="I94" s="6">
        <v>4.28</v>
      </c>
      <c r="J94" s="6">
        <v>76.069999999999993</v>
      </c>
      <c r="K94" s="6" t="s">
        <v>10428</v>
      </c>
      <c r="L94" s="6" t="b">
        <v>0</v>
      </c>
      <c r="M94" s="5" t="b">
        <f t="shared" si="1"/>
        <v>1</v>
      </c>
    </row>
    <row r="95" spans="1:13" x14ac:dyDescent="0.25">
      <c r="A95" s="13" t="s">
        <v>20358</v>
      </c>
      <c r="B95" s="14" t="s">
        <v>11135</v>
      </c>
      <c r="C95" s="6">
        <v>2</v>
      </c>
      <c r="D95" s="15" t="s">
        <v>11136</v>
      </c>
      <c r="E95" s="6" t="b">
        <v>1</v>
      </c>
      <c r="F95" s="6">
        <v>4209</v>
      </c>
      <c r="G95" s="6">
        <v>859</v>
      </c>
      <c r="H95" s="6">
        <v>3947</v>
      </c>
      <c r="I95" s="6">
        <v>13.06</v>
      </c>
      <c r="J95" s="6">
        <v>0.83</v>
      </c>
      <c r="K95" s="6" t="s">
        <v>10428</v>
      </c>
      <c r="L95" s="6" t="b">
        <v>0</v>
      </c>
      <c r="M95" s="5" t="b">
        <f t="shared" si="1"/>
        <v>0</v>
      </c>
    </row>
    <row r="96" spans="1:13" x14ac:dyDescent="0.25">
      <c r="A96" s="13" t="s">
        <v>20512</v>
      </c>
      <c r="B96" s="14" t="s">
        <v>11367</v>
      </c>
      <c r="C96" s="6">
        <v>1</v>
      </c>
      <c r="D96" s="15" t="s">
        <v>11368</v>
      </c>
      <c r="E96" s="6" t="b">
        <v>0</v>
      </c>
      <c r="F96" s="6">
        <v>4115</v>
      </c>
      <c r="G96" s="6">
        <v>4536</v>
      </c>
      <c r="H96" s="6">
        <v>127712</v>
      </c>
      <c r="I96" s="6">
        <v>12.95</v>
      </c>
      <c r="J96" s="6">
        <v>27.01</v>
      </c>
      <c r="K96" s="6" t="s">
        <v>10428</v>
      </c>
      <c r="L96" s="6" t="b">
        <v>0</v>
      </c>
      <c r="M96" s="5" t="b">
        <f t="shared" si="1"/>
        <v>0</v>
      </c>
    </row>
    <row r="97" spans="1:13" x14ac:dyDescent="0.25">
      <c r="A97" s="10" t="s">
        <v>20603</v>
      </c>
      <c r="B97" s="11" t="s">
        <v>11519</v>
      </c>
      <c r="C97" s="4">
        <v>1</v>
      </c>
      <c r="D97" s="12" t="s">
        <v>11520</v>
      </c>
      <c r="E97" s="4" t="b">
        <v>1</v>
      </c>
      <c r="F97" s="4">
        <v>4112</v>
      </c>
      <c r="G97" s="4">
        <v>831</v>
      </c>
      <c r="H97" s="4">
        <v>1327</v>
      </c>
      <c r="I97" s="4">
        <v>7.89</v>
      </c>
      <c r="J97" s="4">
        <v>0.46</v>
      </c>
      <c r="K97" s="4" t="s">
        <v>10428</v>
      </c>
      <c r="L97" s="4" t="b">
        <v>0</v>
      </c>
      <c r="M97" s="5" t="b">
        <f t="shared" si="1"/>
        <v>0</v>
      </c>
    </row>
    <row r="98" spans="1:13" x14ac:dyDescent="0.25">
      <c r="A98" s="13" t="s">
        <v>20858</v>
      </c>
      <c r="B98" s="14" t="s">
        <v>11928</v>
      </c>
      <c r="C98" s="6">
        <v>1</v>
      </c>
      <c r="D98" s="15" t="s">
        <v>11929</v>
      </c>
      <c r="E98" s="6" t="b">
        <v>0</v>
      </c>
      <c r="F98" s="6">
        <v>4058</v>
      </c>
      <c r="G98" s="6">
        <v>5007</v>
      </c>
      <c r="H98" s="6">
        <v>88339</v>
      </c>
      <c r="I98" s="6">
        <v>8.43</v>
      </c>
      <c r="J98" s="6">
        <v>28.71</v>
      </c>
      <c r="K98" s="6" t="s">
        <v>10428</v>
      </c>
      <c r="L98" s="6" t="b">
        <v>0</v>
      </c>
      <c r="M98" s="5" t="b">
        <f t="shared" si="1"/>
        <v>0</v>
      </c>
    </row>
    <row r="99" spans="1:13" x14ac:dyDescent="0.25">
      <c r="A99" s="10" t="s">
        <v>20903</v>
      </c>
      <c r="B99" s="11" t="s">
        <v>12000</v>
      </c>
      <c r="C99" s="4">
        <v>1</v>
      </c>
      <c r="D99" s="12" t="s">
        <v>12001</v>
      </c>
      <c r="E99" s="4" t="b">
        <v>0</v>
      </c>
      <c r="F99" s="4">
        <v>3988</v>
      </c>
      <c r="G99" s="4">
        <v>502</v>
      </c>
      <c r="H99" s="4">
        <v>70814</v>
      </c>
      <c r="I99" s="4">
        <v>12.68</v>
      </c>
      <c r="J99" s="4">
        <v>15.29</v>
      </c>
      <c r="K99" s="4" t="s">
        <v>10428</v>
      </c>
      <c r="L99" s="4" t="b">
        <v>0</v>
      </c>
      <c r="M99" s="5" t="b">
        <f t="shared" si="1"/>
        <v>0</v>
      </c>
    </row>
    <row r="100" spans="1:13" x14ac:dyDescent="0.25">
      <c r="A100" s="10" t="s">
        <v>20587</v>
      </c>
      <c r="B100" s="11" t="s">
        <v>11489</v>
      </c>
      <c r="C100" s="4">
        <v>1</v>
      </c>
      <c r="D100" s="12" t="s">
        <v>11490</v>
      </c>
      <c r="E100" s="4" t="b">
        <v>0</v>
      </c>
      <c r="F100" s="4">
        <v>3969</v>
      </c>
      <c r="G100" s="4">
        <v>2085</v>
      </c>
      <c r="H100" s="4">
        <v>2064</v>
      </c>
      <c r="I100" s="4">
        <v>2.92</v>
      </c>
      <c r="J100" s="4">
        <v>1.94</v>
      </c>
      <c r="K100" s="4" t="s">
        <v>10428</v>
      </c>
      <c r="L100" s="4" t="b">
        <v>0</v>
      </c>
      <c r="M100" s="5" t="b">
        <f t="shared" si="1"/>
        <v>0</v>
      </c>
    </row>
    <row r="101" spans="1:13" x14ac:dyDescent="0.25">
      <c r="A101" s="10" t="s">
        <v>20335</v>
      </c>
      <c r="B101" s="11" t="s">
        <v>7450</v>
      </c>
      <c r="C101" s="4">
        <v>3</v>
      </c>
      <c r="D101" s="12" t="s">
        <v>7451</v>
      </c>
      <c r="E101" s="4" t="b">
        <v>0</v>
      </c>
      <c r="F101" s="4">
        <v>3821</v>
      </c>
      <c r="G101" s="4">
        <v>2993</v>
      </c>
      <c r="H101" s="4">
        <v>66576</v>
      </c>
      <c r="I101" s="4">
        <v>2.14</v>
      </c>
      <c r="J101" s="4">
        <v>85.35</v>
      </c>
      <c r="K101" s="4" t="s">
        <v>10428</v>
      </c>
      <c r="L101" s="4" t="b">
        <v>0</v>
      </c>
      <c r="M101" s="5" t="b">
        <f t="shared" si="1"/>
        <v>1</v>
      </c>
    </row>
    <row r="102" spans="1:13" x14ac:dyDescent="0.25">
      <c r="A102" s="13" t="s">
        <v>20420</v>
      </c>
      <c r="B102" s="14" t="s">
        <v>10163</v>
      </c>
      <c r="C102" s="6">
        <v>2</v>
      </c>
      <c r="D102" s="15" t="s">
        <v>10164</v>
      </c>
      <c r="E102" s="6" t="b">
        <v>0</v>
      </c>
      <c r="F102" s="6">
        <v>3719</v>
      </c>
      <c r="G102" s="6">
        <v>4526</v>
      </c>
      <c r="H102" s="6">
        <v>12542</v>
      </c>
      <c r="I102" s="6">
        <v>12.66</v>
      </c>
      <c r="J102" s="6">
        <v>2.71</v>
      </c>
      <c r="K102" s="6" t="s">
        <v>10428</v>
      </c>
      <c r="L102" s="6" t="b">
        <v>0</v>
      </c>
      <c r="M102" s="5" t="b">
        <f t="shared" si="1"/>
        <v>0</v>
      </c>
    </row>
    <row r="103" spans="1:13" x14ac:dyDescent="0.25">
      <c r="A103" s="13" t="s">
        <v>20636</v>
      </c>
      <c r="B103" s="14" t="s">
        <v>11575</v>
      </c>
      <c r="C103" s="6">
        <v>1</v>
      </c>
      <c r="D103" s="15" t="s">
        <v>11576</v>
      </c>
      <c r="E103" s="6" t="b">
        <v>0</v>
      </c>
      <c r="F103" s="6">
        <v>3703</v>
      </c>
      <c r="G103" s="6">
        <v>638</v>
      </c>
      <c r="H103" s="6">
        <v>16507</v>
      </c>
      <c r="I103" s="6">
        <v>8.0399999999999991</v>
      </c>
      <c r="J103" s="6">
        <v>5.63</v>
      </c>
      <c r="K103" s="6" t="s">
        <v>10428</v>
      </c>
      <c r="L103" s="6" t="b">
        <v>0</v>
      </c>
      <c r="M103" s="5" t="b">
        <f t="shared" si="1"/>
        <v>0</v>
      </c>
    </row>
    <row r="104" spans="1:13" x14ac:dyDescent="0.25">
      <c r="A104" s="10" t="s">
        <v>20555</v>
      </c>
      <c r="B104" s="11" t="s">
        <v>11445</v>
      </c>
      <c r="C104" s="4">
        <v>1</v>
      </c>
      <c r="D104" s="12" t="s">
        <v>11446</v>
      </c>
      <c r="E104" s="4" t="b">
        <v>0</v>
      </c>
      <c r="F104" s="4">
        <v>3691</v>
      </c>
      <c r="G104" s="4">
        <v>1948</v>
      </c>
      <c r="H104" s="4">
        <v>25969</v>
      </c>
      <c r="I104" s="4">
        <v>13.19</v>
      </c>
      <c r="J104" s="4">
        <v>5.39</v>
      </c>
      <c r="K104" s="4" t="s">
        <v>10428</v>
      </c>
      <c r="L104" s="4" t="b">
        <v>0</v>
      </c>
      <c r="M104" s="5" t="b">
        <f t="shared" si="1"/>
        <v>0</v>
      </c>
    </row>
    <row r="105" spans="1:13" x14ac:dyDescent="0.25">
      <c r="A105" s="13" t="s">
        <v>20976</v>
      </c>
      <c r="B105" s="14" t="s">
        <v>10687</v>
      </c>
      <c r="C105" s="6">
        <v>1</v>
      </c>
      <c r="D105" s="15" t="s">
        <v>10688</v>
      </c>
      <c r="E105" s="6" t="b">
        <v>1</v>
      </c>
      <c r="F105" s="6">
        <v>3679</v>
      </c>
      <c r="G105" s="6">
        <v>2631</v>
      </c>
      <c r="H105" s="6">
        <v>15891</v>
      </c>
      <c r="I105" s="6">
        <v>10.6</v>
      </c>
      <c r="J105" s="6">
        <v>4.1100000000000003</v>
      </c>
      <c r="K105" s="6" t="s">
        <v>10428</v>
      </c>
      <c r="L105" s="6" t="b">
        <v>0</v>
      </c>
      <c r="M105" s="5" t="b">
        <f t="shared" si="1"/>
        <v>0</v>
      </c>
    </row>
    <row r="106" spans="1:13" x14ac:dyDescent="0.25">
      <c r="A106" s="13" t="s">
        <v>20532</v>
      </c>
      <c r="B106" s="14" t="s">
        <v>11401</v>
      </c>
      <c r="C106" s="6">
        <v>1</v>
      </c>
      <c r="D106" s="15" t="s">
        <v>11402</v>
      </c>
      <c r="E106" s="6" t="b">
        <v>1</v>
      </c>
      <c r="F106" s="6">
        <v>3652</v>
      </c>
      <c r="G106" s="6">
        <v>1056</v>
      </c>
      <c r="H106" s="6">
        <v>15392</v>
      </c>
      <c r="I106" s="6">
        <v>12.81</v>
      </c>
      <c r="J106" s="6">
        <v>3.29</v>
      </c>
      <c r="K106" s="6" t="s">
        <v>10428</v>
      </c>
      <c r="L106" s="6" t="b">
        <v>0</v>
      </c>
      <c r="M106" s="5" t="b">
        <f t="shared" si="1"/>
        <v>0</v>
      </c>
    </row>
    <row r="107" spans="1:13" x14ac:dyDescent="0.25">
      <c r="A107" s="10" t="s">
        <v>20249</v>
      </c>
      <c r="B107" s="11" t="s">
        <v>10977</v>
      </c>
      <c r="C107" s="4">
        <v>5</v>
      </c>
      <c r="D107" s="12" t="s">
        <v>10978</v>
      </c>
      <c r="E107" s="4" t="b">
        <v>1</v>
      </c>
      <c r="F107" s="4">
        <v>3628</v>
      </c>
      <c r="G107" s="4">
        <v>751</v>
      </c>
      <c r="H107" s="4">
        <v>3495</v>
      </c>
      <c r="I107" s="4">
        <v>10.199999999999999</v>
      </c>
      <c r="J107" s="4">
        <v>0.94</v>
      </c>
      <c r="K107" s="4" t="s">
        <v>10428</v>
      </c>
      <c r="L107" s="4" t="b">
        <v>0</v>
      </c>
      <c r="M107" s="5" t="b">
        <f t="shared" si="1"/>
        <v>0</v>
      </c>
    </row>
    <row r="108" spans="1:13" x14ac:dyDescent="0.25">
      <c r="A108" s="10" t="s">
        <v>20497</v>
      </c>
      <c r="B108" s="11" t="s">
        <v>10257</v>
      </c>
      <c r="C108" s="4">
        <v>1</v>
      </c>
      <c r="D108" s="12" t="s">
        <v>10258</v>
      </c>
      <c r="E108" s="4" t="b">
        <v>0</v>
      </c>
      <c r="F108" s="4">
        <v>3598</v>
      </c>
      <c r="G108" s="4">
        <v>1652</v>
      </c>
      <c r="H108" s="4">
        <v>78553</v>
      </c>
      <c r="I108" s="4">
        <v>12.51</v>
      </c>
      <c r="J108" s="4">
        <v>17.2</v>
      </c>
      <c r="K108" s="4" t="s">
        <v>10428</v>
      </c>
      <c r="L108" s="4" t="b">
        <v>0</v>
      </c>
      <c r="M108" s="5" t="b">
        <f t="shared" si="1"/>
        <v>0</v>
      </c>
    </row>
    <row r="109" spans="1:13" x14ac:dyDescent="0.25">
      <c r="A109" s="10" t="s">
        <v>20237</v>
      </c>
      <c r="B109" s="11" t="s">
        <v>10961</v>
      </c>
      <c r="C109" s="4">
        <v>6</v>
      </c>
      <c r="D109" s="12" t="s">
        <v>10962</v>
      </c>
      <c r="E109" s="4" t="b">
        <v>0</v>
      </c>
      <c r="F109" s="4">
        <v>3477</v>
      </c>
      <c r="G109" s="4">
        <v>2325</v>
      </c>
      <c r="H109" s="4">
        <v>51767</v>
      </c>
      <c r="I109" s="4">
        <v>5.59</v>
      </c>
      <c r="J109" s="4">
        <v>25.36</v>
      </c>
      <c r="K109" s="4" t="s">
        <v>10428</v>
      </c>
      <c r="L109" s="4" t="b">
        <v>0</v>
      </c>
      <c r="M109" s="5" t="b">
        <f t="shared" si="1"/>
        <v>0</v>
      </c>
    </row>
    <row r="110" spans="1:13" x14ac:dyDescent="0.25">
      <c r="A110" s="10" t="s">
        <v>20157</v>
      </c>
      <c r="B110" s="11" t="s">
        <v>10211</v>
      </c>
      <c r="C110" s="4">
        <v>19</v>
      </c>
      <c r="D110" s="12" t="s">
        <v>10212</v>
      </c>
      <c r="E110" s="4" t="b">
        <v>0</v>
      </c>
      <c r="F110" s="4">
        <v>3375</v>
      </c>
      <c r="G110" s="4">
        <v>3266</v>
      </c>
      <c r="H110" s="4">
        <v>51930</v>
      </c>
      <c r="I110" s="4">
        <v>8.09</v>
      </c>
      <c r="J110" s="4">
        <v>17.59</v>
      </c>
      <c r="K110" s="4" t="s">
        <v>10428</v>
      </c>
      <c r="L110" s="4" t="b">
        <v>0</v>
      </c>
      <c r="M110" s="5" t="b">
        <f t="shared" si="1"/>
        <v>0</v>
      </c>
    </row>
    <row r="111" spans="1:13" x14ac:dyDescent="0.25">
      <c r="A111" s="10" t="s">
        <v>20499</v>
      </c>
      <c r="B111" s="11" t="s">
        <v>2550</v>
      </c>
      <c r="C111" s="4">
        <v>1</v>
      </c>
      <c r="D111" s="12" t="s">
        <v>2551</v>
      </c>
      <c r="E111" s="4" t="b">
        <v>0</v>
      </c>
      <c r="F111" s="4">
        <v>3371</v>
      </c>
      <c r="G111" s="4">
        <v>4995</v>
      </c>
      <c r="H111" s="4">
        <v>68183</v>
      </c>
      <c r="I111" s="4">
        <v>5.47</v>
      </c>
      <c r="J111" s="4">
        <v>34.14</v>
      </c>
      <c r="K111" s="4" t="s">
        <v>10428</v>
      </c>
      <c r="L111" s="4" t="b">
        <v>0</v>
      </c>
      <c r="M111" s="5" t="b">
        <f t="shared" si="1"/>
        <v>0</v>
      </c>
    </row>
    <row r="112" spans="1:13" x14ac:dyDescent="0.25">
      <c r="A112" s="13" t="s">
        <v>20714</v>
      </c>
      <c r="B112" s="14" t="s">
        <v>11697</v>
      </c>
      <c r="C112" s="6">
        <v>1</v>
      </c>
      <c r="D112" s="15" t="s">
        <v>11698</v>
      </c>
      <c r="E112" s="6" t="b">
        <v>0</v>
      </c>
      <c r="F112" s="6">
        <v>3269</v>
      </c>
      <c r="G112" s="6">
        <v>2341</v>
      </c>
      <c r="H112" s="6">
        <v>325213</v>
      </c>
      <c r="I112" s="6">
        <v>1.72</v>
      </c>
      <c r="J112" s="6">
        <v>517.86</v>
      </c>
      <c r="K112" s="6" t="s">
        <v>10428</v>
      </c>
      <c r="L112" s="6" t="b">
        <v>0</v>
      </c>
      <c r="M112" s="5" t="b">
        <f t="shared" si="1"/>
        <v>1</v>
      </c>
    </row>
    <row r="113" spans="1:13" x14ac:dyDescent="0.25">
      <c r="A113" s="13" t="s">
        <v>20674</v>
      </c>
      <c r="B113" s="14" t="s">
        <v>3117</v>
      </c>
      <c r="C113" s="6">
        <v>1</v>
      </c>
      <c r="D113" s="15" t="s">
        <v>3118</v>
      </c>
      <c r="E113" s="6" t="b">
        <v>0</v>
      </c>
      <c r="F113" s="6">
        <v>3247</v>
      </c>
      <c r="G113" s="6">
        <v>4756</v>
      </c>
      <c r="H113" s="6">
        <v>61863</v>
      </c>
      <c r="I113" s="6">
        <v>11.56</v>
      </c>
      <c r="J113" s="6">
        <v>14.66</v>
      </c>
      <c r="K113" s="6" t="s">
        <v>10428</v>
      </c>
      <c r="L113" s="6" t="b">
        <v>0</v>
      </c>
      <c r="M113" s="5" t="b">
        <f t="shared" si="1"/>
        <v>0</v>
      </c>
    </row>
    <row r="114" spans="1:13" x14ac:dyDescent="0.25">
      <c r="A114" s="13" t="s">
        <v>20610</v>
      </c>
      <c r="B114" s="14" t="s">
        <v>11533</v>
      </c>
      <c r="C114" s="6">
        <v>1</v>
      </c>
      <c r="D114" s="15" t="s">
        <v>11534</v>
      </c>
      <c r="E114" s="6" t="b">
        <v>0</v>
      </c>
      <c r="F114" s="6">
        <v>3184</v>
      </c>
      <c r="G114" s="6">
        <v>1300</v>
      </c>
      <c r="H114" s="6">
        <v>17249</v>
      </c>
      <c r="I114" s="6">
        <v>10.23</v>
      </c>
      <c r="J114" s="6">
        <v>4.62</v>
      </c>
      <c r="K114" s="6" t="s">
        <v>10428</v>
      </c>
      <c r="L114" s="6" t="b">
        <v>0</v>
      </c>
      <c r="M114" s="5" t="b">
        <f t="shared" si="1"/>
        <v>0</v>
      </c>
    </row>
    <row r="115" spans="1:13" x14ac:dyDescent="0.25">
      <c r="A115" s="13" t="s">
        <v>20144</v>
      </c>
      <c r="B115" s="14" t="s">
        <v>10857</v>
      </c>
      <c r="C115" s="6">
        <v>23</v>
      </c>
      <c r="D115" s="15" t="s">
        <v>10858</v>
      </c>
      <c r="E115" s="6" t="b">
        <v>1</v>
      </c>
      <c r="F115" s="6">
        <v>3139</v>
      </c>
      <c r="G115" s="6">
        <v>560</v>
      </c>
      <c r="H115" s="6">
        <v>7275</v>
      </c>
      <c r="I115" s="6">
        <v>5.22</v>
      </c>
      <c r="J115" s="6">
        <v>3.82</v>
      </c>
      <c r="K115" s="6" t="s">
        <v>10428</v>
      </c>
      <c r="L115" s="6" t="b">
        <v>0</v>
      </c>
      <c r="M115" s="5" t="b">
        <f t="shared" si="1"/>
        <v>0</v>
      </c>
    </row>
    <row r="116" spans="1:13" x14ac:dyDescent="0.25">
      <c r="A116" s="10" t="s">
        <v>20195</v>
      </c>
      <c r="B116" s="11" t="s">
        <v>10185</v>
      </c>
      <c r="C116" s="4">
        <v>11</v>
      </c>
      <c r="D116" s="12" t="s">
        <v>10186</v>
      </c>
      <c r="E116" s="4" t="b">
        <v>0</v>
      </c>
      <c r="F116" s="4">
        <v>3092</v>
      </c>
      <c r="G116" s="4">
        <v>1872</v>
      </c>
      <c r="H116" s="4">
        <v>3866</v>
      </c>
      <c r="I116" s="4">
        <v>12.8</v>
      </c>
      <c r="J116" s="4">
        <v>0.83</v>
      </c>
      <c r="K116" s="4" t="s">
        <v>10428</v>
      </c>
      <c r="L116" s="4" t="b">
        <v>0</v>
      </c>
      <c r="M116" s="5" t="b">
        <f t="shared" si="1"/>
        <v>0</v>
      </c>
    </row>
    <row r="117" spans="1:13" x14ac:dyDescent="0.25">
      <c r="A117" s="10" t="s">
        <v>21007</v>
      </c>
      <c r="B117" s="11" t="s">
        <v>12164</v>
      </c>
      <c r="C117" s="4">
        <v>1</v>
      </c>
      <c r="D117" s="12" t="s">
        <v>12165</v>
      </c>
      <c r="E117" s="4" t="b">
        <v>1</v>
      </c>
      <c r="F117" s="4">
        <v>3089</v>
      </c>
      <c r="G117" s="4">
        <v>331</v>
      </c>
      <c r="H117" s="4">
        <v>4625</v>
      </c>
      <c r="I117" s="4">
        <v>12.03</v>
      </c>
      <c r="J117" s="4">
        <v>1.05</v>
      </c>
      <c r="K117" s="4" t="s">
        <v>10428</v>
      </c>
      <c r="L117" s="4" t="b">
        <v>0</v>
      </c>
      <c r="M117" s="5" t="b">
        <f t="shared" si="1"/>
        <v>0</v>
      </c>
    </row>
    <row r="118" spans="1:13" x14ac:dyDescent="0.25">
      <c r="A118" s="13" t="s">
        <v>20540</v>
      </c>
      <c r="B118" s="14" t="s">
        <v>11417</v>
      </c>
      <c r="C118" s="6">
        <v>1</v>
      </c>
      <c r="D118" s="15" t="s">
        <v>11418</v>
      </c>
      <c r="E118" s="6" t="b">
        <v>0</v>
      </c>
      <c r="F118" s="6">
        <v>3082</v>
      </c>
      <c r="G118" s="6">
        <v>1956</v>
      </c>
      <c r="H118" s="6">
        <v>191826</v>
      </c>
      <c r="I118" s="6">
        <v>8.43</v>
      </c>
      <c r="J118" s="6">
        <v>62.32</v>
      </c>
      <c r="K118" s="6" t="s">
        <v>10428</v>
      </c>
      <c r="L118" s="6" t="b">
        <v>0</v>
      </c>
      <c r="M118" s="5" t="b">
        <f t="shared" si="1"/>
        <v>0</v>
      </c>
    </row>
    <row r="119" spans="1:13" x14ac:dyDescent="0.25">
      <c r="A119" s="13" t="s">
        <v>20200</v>
      </c>
      <c r="B119" s="14" t="s">
        <v>10911</v>
      </c>
      <c r="C119" s="6">
        <v>10</v>
      </c>
      <c r="D119" s="15" t="s">
        <v>10912</v>
      </c>
      <c r="E119" s="6" t="b">
        <v>0</v>
      </c>
      <c r="F119" s="6">
        <v>3072</v>
      </c>
      <c r="G119" s="6">
        <v>5000</v>
      </c>
      <c r="H119" s="6">
        <v>156569</v>
      </c>
      <c r="I119" s="6">
        <v>8.27</v>
      </c>
      <c r="J119" s="6">
        <v>51.88</v>
      </c>
      <c r="K119" s="6" t="s">
        <v>10428</v>
      </c>
      <c r="L119" s="6" t="b">
        <v>0</v>
      </c>
      <c r="M119" s="5" t="b">
        <f t="shared" si="1"/>
        <v>0</v>
      </c>
    </row>
    <row r="120" spans="1:13" x14ac:dyDescent="0.25">
      <c r="A120" s="10" t="s">
        <v>20883</v>
      </c>
      <c r="B120" s="11" t="s">
        <v>11974</v>
      </c>
      <c r="C120" s="4">
        <v>1</v>
      </c>
      <c r="D120" s="12" t="s">
        <v>11975</v>
      </c>
      <c r="E120" s="4" t="b">
        <v>0</v>
      </c>
      <c r="F120" s="4">
        <v>2990</v>
      </c>
      <c r="G120" s="4">
        <v>3587</v>
      </c>
      <c r="H120" s="4">
        <v>5200</v>
      </c>
      <c r="I120" s="4">
        <v>10.72</v>
      </c>
      <c r="J120" s="4">
        <v>1.33</v>
      </c>
      <c r="K120" s="4" t="s">
        <v>10428</v>
      </c>
      <c r="L120" s="4" t="b">
        <v>0</v>
      </c>
      <c r="M120" s="5" t="b">
        <f t="shared" si="1"/>
        <v>0</v>
      </c>
    </row>
    <row r="121" spans="1:13" x14ac:dyDescent="0.25">
      <c r="A121" s="10" t="s">
        <v>20867</v>
      </c>
      <c r="B121" s="11" t="s">
        <v>630</v>
      </c>
      <c r="C121" s="4">
        <v>1</v>
      </c>
      <c r="D121" s="12" t="s">
        <v>631</v>
      </c>
      <c r="E121" s="4" t="b">
        <v>0</v>
      </c>
      <c r="F121" s="4">
        <v>2865</v>
      </c>
      <c r="G121" s="4">
        <v>3761</v>
      </c>
      <c r="H121" s="4">
        <v>5052</v>
      </c>
      <c r="I121" s="4">
        <v>0.64</v>
      </c>
      <c r="J121" s="4">
        <v>21.68</v>
      </c>
      <c r="K121" s="4" t="s">
        <v>10428</v>
      </c>
      <c r="L121" s="4" t="b">
        <v>0</v>
      </c>
      <c r="M121" s="5" t="b">
        <f t="shared" si="1"/>
        <v>0</v>
      </c>
    </row>
    <row r="122" spans="1:13" x14ac:dyDescent="0.25">
      <c r="A122" s="13" t="s">
        <v>20706</v>
      </c>
      <c r="B122" s="14" t="s">
        <v>11681</v>
      </c>
      <c r="C122" s="6">
        <v>1</v>
      </c>
      <c r="D122" s="15" t="s">
        <v>11682</v>
      </c>
      <c r="E122" s="6" t="b">
        <v>0</v>
      </c>
      <c r="F122" s="6">
        <v>2695</v>
      </c>
      <c r="G122" s="6">
        <v>2674</v>
      </c>
      <c r="H122" s="6">
        <v>30935</v>
      </c>
      <c r="I122" s="6">
        <v>12.74</v>
      </c>
      <c r="J122" s="6">
        <v>6.65</v>
      </c>
      <c r="K122" s="6" t="s">
        <v>10428</v>
      </c>
      <c r="L122" s="6" t="b">
        <v>0</v>
      </c>
      <c r="M122" s="5" t="b">
        <f t="shared" si="1"/>
        <v>0</v>
      </c>
    </row>
    <row r="123" spans="1:13" x14ac:dyDescent="0.25">
      <c r="A123" s="13" t="s">
        <v>20922</v>
      </c>
      <c r="B123" s="14" t="s">
        <v>12028</v>
      </c>
      <c r="C123" s="6">
        <v>1</v>
      </c>
      <c r="D123" s="15" t="s">
        <v>12029</v>
      </c>
      <c r="E123" s="6" t="b">
        <v>0</v>
      </c>
      <c r="F123" s="6">
        <v>2563</v>
      </c>
      <c r="G123" s="6">
        <v>1967</v>
      </c>
      <c r="H123" s="6">
        <v>267230</v>
      </c>
      <c r="I123" s="6">
        <v>3.76</v>
      </c>
      <c r="J123" s="6">
        <v>194.92</v>
      </c>
      <c r="K123" s="6" t="s">
        <v>10428</v>
      </c>
      <c r="L123" s="6" t="b">
        <v>0</v>
      </c>
      <c r="M123" s="5" t="b">
        <f t="shared" si="1"/>
        <v>1</v>
      </c>
    </row>
    <row r="124" spans="1:13" x14ac:dyDescent="0.25">
      <c r="A124" s="13" t="s">
        <v>20536</v>
      </c>
      <c r="B124" s="14" t="s">
        <v>11409</v>
      </c>
      <c r="C124" s="6">
        <v>1</v>
      </c>
      <c r="D124" s="15" t="s">
        <v>11410</v>
      </c>
      <c r="E124" s="6" t="b">
        <v>0</v>
      </c>
      <c r="F124" s="6">
        <v>2515</v>
      </c>
      <c r="G124" s="6">
        <v>4020</v>
      </c>
      <c r="H124" s="6">
        <v>204081</v>
      </c>
      <c r="I124" s="6">
        <v>8.5</v>
      </c>
      <c r="J124" s="6">
        <v>65.81</v>
      </c>
      <c r="K124" s="6" t="s">
        <v>10428</v>
      </c>
      <c r="L124" s="6" t="b">
        <v>0</v>
      </c>
      <c r="M124" s="5" t="b">
        <f t="shared" si="1"/>
        <v>1</v>
      </c>
    </row>
    <row r="125" spans="1:13" x14ac:dyDescent="0.25">
      <c r="A125" s="10" t="s">
        <v>20787</v>
      </c>
      <c r="B125" s="11" t="s">
        <v>11817</v>
      </c>
      <c r="C125" s="4">
        <v>1</v>
      </c>
      <c r="D125" s="12" t="s">
        <v>11818</v>
      </c>
      <c r="E125" s="4" t="b">
        <v>1</v>
      </c>
      <c r="F125" s="4">
        <v>2449</v>
      </c>
      <c r="G125" s="4">
        <v>757</v>
      </c>
      <c r="H125" s="4">
        <v>807</v>
      </c>
      <c r="I125" s="4">
        <v>12.58</v>
      </c>
      <c r="J125" s="4">
        <v>0.18</v>
      </c>
      <c r="K125" s="4" t="s">
        <v>10428</v>
      </c>
      <c r="L125" s="4" t="b">
        <v>0</v>
      </c>
      <c r="M125" s="5" t="b">
        <f t="shared" si="1"/>
        <v>0</v>
      </c>
    </row>
    <row r="126" spans="1:13" x14ac:dyDescent="0.25">
      <c r="A126" s="13" t="s">
        <v>20616</v>
      </c>
      <c r="B126" s="14" t="s">
        <v>9212</v>
      </c>
      <c r="C126" s="6">
        <v>1</v>
      </c>
      <c r="D126" s="15" t="s">
        <v>9213</v>
      </c>
      <c r="E126" s="6" t="b">
        <v>0</v>
      </c>
      <c r="F126" s="6">
        <v>2443</v>
      </c>
      <c r="G126" s="6">
        <v>2174</v>
      </c>
      <c r="H126" s="6">
        <v>31575</v>
      </c>
      <c r="I126" s="6">
        <v>9.06</v>
      </c>
      <c r="J126" s="6">
        <v>9.5500000000000007</v>
      </c>
      <c r="K126" s="6" t="s">
        <v>10428</v>
      </c>
      <c r="L126" s="6" t="b">
        <v>0</v>
      </c>
      <c r="M126" s="5" t="b">
        <f t="shared" si="1"/>
        <v>0</v>
      </c>
    </row>
    <row r="127" spans="1:13" x14ac:dyDescent="0.25">
      <c r="A127" s="10" t="s">
        <v>21021</v>
      </c>
      <c r="B127" s="11" t="s">
        <v>12190</v>
      </c>
      <c r="C127" s="4">
        <v>1</v>
      </c>
      <c r="D127" s="12" t="s">
        <v>12191</v>
      </c>
      <c r="E127" s="4" t="b">
        <v>0</v>
      </c>
      <c r="F127" s="4">
        <v>2423</v>
      </c>
      <c r="G127" s="4">
        <v>4804</v>
      </c>
      <c r="H127" s="4">
        <v>87796</v>
      </c>
      <c r="I127" s="4">
        <v>6.51</v>
      </c>
      <c r="J127" s="4">
        <v>36.94</v>
      </c>
      <c r="K127" s="4" t="s">
        <v>10428</v>
      </c>
      <c r="L127" s="4" t="b">
        <v>0</v>
      </c>
      <c r="M127" s="5" t="b">
        <f t="shared" si="1"/>
        <v>0</v>
      </c>
    </row>
    <row r="128" spans="1:13" x14ac:dyDescent="0.25">
      <c r="A128" s="10" t="s">
        <v>20933</v>
      </c>
      <c r="B128" s="11" t="s">
        <v>12050</v>
      </c>
      <c r="C128" s="4">
        <v>1</v>
      </c>
      <c r="D128" s="12" t="s">
        <v>12051</v>
      </c>
      <c r="E128" s="4" t="b">
        <v>1</v>
      </c>
      <c r="F128" s="4">
        <v>2421</v>
      </c>
      <c r="G128" s="4">
        <v>1067</v>
      </c>
      <c r="H128" s="4">
        <v>7359</v>
      </c>
      <c r="I128" s="4">
        <v>12.51</v>
      </c>
      <c r="J128" s="4">
        <v>1.61</v>
      </c>
      <c r="K128" s="4" t="s">
        <v>10428</v>
      </c>
      <c r="L128" s="4" t="b">
        <v>0</v>
      </c>
      <c r="M128" s="5" t="b">
        <f t="shared" si="1"/>
        <v>0</v>
      </c>
    </row>
    <row r="129" spans="1:13" x14ac:dyDescent="0.25">
      <c r="A129" s="10" t="s">
        <v>20859</v>
      </c>
      <c r="B129" s="11" t="s">
        <v>6426</v>
      </c>
      <c r="C129" s="4">
        <v>1</v>
      </c>
      <c r="D129" s="12" t="s">
        <v>6427</v>
      </c>
      <c r="E129" s="4" t="b">
        <v>0</v>
      </c>
      <c r="F129" s="4">
        <v>2406</v>
      </c>
      <c r="G129" s="4">
        <v>3497</v>
      </c>
      <c r="H129" s="4">
        <v>2879</v>
      </c>
      <c r="I129" s="4">
        <v>1.81</v>
      </c>
      <c r="J129" s="4">
        <v>4.3499999999999996</v>
      </c>
      <c r="K129" s="4" t="s">
        <v>10428</v>
      </c>
      <c r="L129" s="4" t="b">
        <v>0</v>
      </c>
      <c r="M129" s="5" t="b">
        <f t="shared" si="1"/>
        <v>0</v>
      </c>
    </row>
    <row r="130" spans="1:13" x14ac:dyDescent="0.25">
      <c r="A130" s="13" t="s">
        <v>20722</v>
      </c>
      <c r="B130" s="14" t="s">
        <v>11711</v>
      </c>
      <c r="C130" s="6">
        <v>1</v>
      </c>
      <c r="D130" s="15" t="s">
        <v>11712</v>
      </c>
      <c r="E130" s="6" t="b">
        <v>1</v>
      </c>
      <c r="F130" s="6">
        <v>2383</v>
      </c>
      <c r="G130" s="6">
        <v>1132</v>
      </c>
      <c r="H130" s="6">
        <v>4365</v>
      </c>
      <c r="I130" s="6">
        <v>11.28</v>
      </c>
      <c r="J130" s="6">
        <v>1.06</v>
      </c>
      <c r="K130" s="6" t="s">
        <v>10428</v>
      </c>
      <c r="L130" s="6" t="b">
        <v>0</v>
      </c>
      <c r="M130" s="5" t="b">
        <f t="shared" si="1"/>
        <v>0</v>
      </c>
    </row>
    <row r="131" spans="1:13" x14ac:dyDescent="0.25">
      <c r="A131" s="10" t="s">
        <v>20323</v>
      </c>
      <c r="B131" s="11" t="s">
        <v>11079</v>
      </c>
      <c r="C131" s="4">
        <v>3</v>
      </c>
      <c r="D131" s="12" t="s">
        <v>11080</v>
      </c>
      <c r="E131" s="4" t="b">
        <v>0</v>
      </c>
      <c r="F131" s="4">
        <v>2379</v>
      </c>
      <c r="G131" s="4">
        <v>996</v>
      </c>
      <c r="H131" s="4">
        <v>11483</v>
      </c>
      <c r="I131" s="4">
        <v>8.66</v>
      </c>
      <c r="J131" s="4">
        <v>3.63</v>
      </c>
      <c r="K131" s="4" t="s">
        <v>10428</v>
      </c>
      <c r="L131" s="4" t="b">
        <v>0</v>
      </c>
      <c r="M131" s="5" t="b">
        <f t="shared" ref="M131:M194" si="2">IF(J131&gt;62.7015,TRUE,FALSE)</f>
        <v>0</v>
      </c>
    </row>
    <row r="132" spans="1:13" x14ac:dyDescent="0.25">
      <c r="A132" s="13" t="s">
        <v>20176</v>
      </c>
      <c r="B132" s="14" t="s">
        <v>1332</v>
      </c>
      <c r="C132" s="6">
        <v>14</v>
      </c>
      <c r="D132" s="15" t="s">
        <v>1333</v>
      </c>
      <c r="E132" s="6" t="b">
        <v>0</v>
      </c>
      <c r="F132" s="6">
        <v>2376</v>
      </c>
      <c r="G132" s="6">
        <v>5001</v>
      </c>
      <c r="H132" s="6">
        <v>346984</v>
      </c>
      <c r="I132" s="6">
        <v>10.71</v>
      </c>
      <c r="J132" s="6">
        <v>88.79</v>
      </c>
      <c r="K132" s="6" t="s">
        <v>10428</v>
      </c>
      <c r="L132" s="6" t="b">
        <v>0</v>
      </c>
      <c r="M132" s="5" t="b">
        <f t="shared" si="2"/>
        <v>1</v>
      </c>
    </row>
    <row r="133" spans="1:13" x14ac:dyDescent="0.25">
      <c r="A133" s="13" t="s">
        <v>20308</v>
      </c>
      <c r="B133" s="14" t="s">
        <v>11055</v>
      </c>
      <c r="C133" s="6">
        <v>3</v>
      </c>
      <c r="D133" s="15" t="s">
        <v>11056</v>
      </c>
      <c r="E133" s="6" t="b">
        <v>1</v>
      </c>
      <c r="F133" s="6">
        <v>2338</v>
      </c>
      <c r="G133" s="6">
        <v>1893</v>
      </c>
      <c r="H133" s="6">
        <v>4859</v>
      </c>
      <c r="I133" s="6">
        <v>6.77</v>
      </c>
      <c r="J133" s="6">
        <v>1.97</v>
      </c>
      <c r="K133" s="6" t="s">
        <v>10428</v>
      </c>
      <c r="L133" s="6" t="b">
        <v>0</v>
      </c>
      <c r="M133" s="5" t="b">
        <f t="shared" si="2"/>
        <v>0</v>
      </c>
    </row>
    <row r="134" spans="1:13" x14ac:dyDescent="0.25">
      <c r="A134" s="10" t="s">
        <v>20729</v>
      </c>
      <c r="B134" s="11" t="s">
        <v>11723</v>
      </c>
      <c r="C134" s="4">
        <v>1</v>
      </c>
      <c r="D134" s="12" t="s">
        <v>11724</v>
      </c>
      <c r="E134" s="4" t="b">
        <v>0</v>
      </c>
      <c r="F134" s="4">
        <v>2332</v>
      </c>
      <c r="G134" s="4">
        <v>352</v>
      </c>
      <c r="H134" s="4">
        <v>12205</v>
      </c>
      <c r="I134" s="4">
        <v>5.34</v>
      </c>
      <c r="J134" s="4">
        <v>6.26</v>
      </c>
      <c r="K134" s="4" t="s">
        <v>10428</v>
      </c>
      <c r="L134" s="4" t="b">
        <v>0</v>
      </c>
      <c r="M134" s="5" t="b">
        <f t="shared" si="2"/>
        <v>0</v>
      </c>
    </row>
    <row r="135" spans="1:13" x14ac:dyDescent="0.25">
      <c r="A135" s="13" t="s">
        <v>20538</v>
      </c>
      <c r="B135" s="14" t="s">
        <v>11413</v>
      </c>
      <c r="C135" s="6">
        <v>1</v>
      </c>
      <c r="D135" s="15" t="s">
        <v>11414</v>
      </c>
      <c r="E135" s="6" t="b">
        <v>0</v>
      </c>
      <c r="F135" s="6">
        <v>2318</v>
      </c>
      <c r="G135" s="6">
        <v>496</v>
      </c>
      <c r="H135" s="6">
        <v>3967</v>
      </c>
      <c r="I135" s="6">
        <v>2.0099999999999998</v>
      </c>
      <c r="J135" s="6">
        <v>5.4</v>
      </c>
      <c r="K135" s="6" t="s">
        <v>10428</v>
      </c>
      <c r="L135" s="6" t="b">
        <v>0</v>
      </c>
      <c r="M135" s="5" t="b">
        <f t="shared" si="2"/>
        <v>0</v>
      </c>
    </row>
    <row r="136" spans="1:13" x14ac:dyDescent="0.25">
      <c r="A136" s="13" t="s">
        <v>20248</v>
      </c>
      <c r="B136" s="14" t="s">
        <v>10975</v>
      </c>
      <c r="C136" s="6">
        <v>6</v>
      </c>
      <c r="D136" s="15" t="s">
        <v>10976</v>
      </c>
      <c r="E136" s="6" t="b">
        <v>0</v>
      </c>
      <c r="F136" s="6">
        <v>2291</v>
      </c>
      <c r="G136" s="6">
        <v>777</v>
      </c>
      <c r="H136" s="6">
        <v>2374</v>
      </c>
      <c r="I136" s="6">
        <v>12.66</v>
      </c>
      <c r="J136" s="6">
        <v>0.51</v>
      </c>
      <c r="K136" s="6" t="s">
        <v>10428</v>
      </c>
      <c r="L136" s="6" t="b">
        <v>0</v>
      </c>
      <c r="M136" s="5" t="b">
        <f t="shared" si="2"/>
        <v>0</v>
      </c>
    </row>
    <row r="137" spans="1:13" x14ac:dyDescent="0.25">
      <c r="A137" s="13" t="s">
        <v>21016</v>
      </c>
      <c r="B137" s="14" t="s">
        <v>12180</v>
      </c>
      <c r="C137" s="6">
        <v>1</v>
      </c>
      <c r="D137" s="15" t="s">
        <v>12181</v>
      </c>
      <c r="E137" s="6" t="b">
        <v>0</v>
      </c>
      <c r="F137" s="6">
        <v>2289</v>
      </c>
      <c r="G137" s="6">
        <v>839</v>
      </c>
      <c r="H137" s="6">
        <v>95863</v>
      </c>
      <c r="I137" s="6">
        <v>7.02</v>
      </c>
      <c r="J137" s="6">
        <v>37.39</v>
      </c>
      <c r="K137" s="6" t="s">
        <v>10428</v>
      </c>
      <c r="L137" s="6" t="b">
        <v>0</v>
      </c>
      <c r="M137" s="5" t="b">
        <f t="shared" si="2"/>
        <v>0</v>
      </c>
    </row>
    <row r="138" spans="1:13" x14ac:dyDescent="0.25">
      <c r="A138" s="10" t="s">
        <v>20847</v>
      </c>
      <c r="B138" s="11" t="s">
        <v>7960</v>
      </c>
      <c r="C138" s="4">
        <v>1</v>
      </c>
      <c r="D138" s="12" t="s">
        <v>7961</v>
      </c>
      <c r="E138" s="4" t="b">
        <v>0</v>
      </c>
      <c r="F138" s="4">
        <v>2278</v>
      </c>
      <c r="G138" s="4">
        <v>2382</v>
      </c>
      <c r="H138" s="4">
        <v>42530</v>
      </c>
      <c r="I138" s="4">
        <v>6.86</v>
      </c>
      <c r="J138" s="4">
        <v>16.98</v>
      </c>
      <c r="K138" s="4" t="s">
        <v>10428</v>
      </c>
      <c r="L138" s="4" t="b">
        <v>0</v>
      </c>
      <c r="M138" s="5" t="b">
        <f t="shared" si="2"/>
        <v>0</v>
      </c>
    </row>
    <row r="139" spans="1:13" x14ac:dyDescent="0.25">
      <c r="A139" s="13" t="s">
        <v>20272</v>
      </c>
      <c r="B139" s="14" t="s">
        <v>93</v>
      </c>
      <c r="C139" s="6">
        <v>4</v>
      </c>
      <c r="D139" s="15" t="s">
        <v>94</v>
      </c>
      <c r="E139" s="6" t="b">
        <v>0</v>
      </c>
      <c r="F139" s="6">
        <v>2228</v>
      </c>
      <c r="G139" s="6">
        <v>4476</v>
      </c>
      <c r="H139" s="6">
        <v>158785</v>
      </c>
      <c r="I139" s="6">
        <v>0.73</v>
      </c>
      <c r="J139" s="6">
        <v>599.19000000000005</v>
      </c>
      <c r="K139" s="6" t="s">
        <v>10428</v>
      </c>
      <c r="L139" s="6" t="b">
        <v>0</v>
      </c>
      <c r="M139" s="5" t="b">
        <f t="shared" si="2"/>
        <v>1</v>
      </c>
    </row>
    <row r="140" spans="1:13" x14ac:dyDescent="0.25">
      <c r="A140" s="13" t="s">
        <v>20258</v>
      </c>
      <c r="B140" s="14" t="s">
        <v>10989</v>
      </c>
      <c r="C140" s="6">
        <v>5</v>
      </c>
      <c r="D140" s="15" t="s">
        <v>10990</v>
      </c>
      <c r="E140" s="6" t="b">
        <v>0</v>
      </c>
      <c r="F140" s="6">
        <v>2213</v>
      </c>
      <c r="G140" s="6">
        <v>2448</v>
      </c>
      <c r="H140" s="6">
        <v>42401</v>
      </c>
      <c r="I140" s="6">
        <v>12.41</v>
      </c>
      <c r="J140" s="6">
        <v>9.36</v>
      </c>
      <c r="K140" s="6" t="s">
        <v>10428</v>
      </c>
      <c r="L140" s="6" t="b">
        <v>0</v>
      </c>
      <c r="M140" s="5" t="b">
        <f t="shared" si="2"/>
        <v>0</v>
      </c>
    </row>
    <row r="141" spans="1:13" x14ac:dyDescent="0.25">
      <c r="A141" s="10" t="s">
        <v>20925</v>
      </c>
      <c r="B141" s="11" t="s">
        <v>12034</v>
      </c>
      <c r="C141" s="4">
        <v>1</v>
      </c>
      <c r="D141" s="12" t="s">
        <v>12035</v>
      </c>
      <c r="E141" s="4" t="b">
        <v>0</v>
      </c>
      <c r="F141" s="4">
        <v>2209</v>
      </c>
      <c r="G141" s="4">
        <v>2843</v>
      </c>
      <c r="H141" s="4">
        <v>878</v>
      </c>
      <c r="I141" s="4">
        <v>10.88</v>
      </c>
      <c r="J141" s="4">
        <v>0.22</v>
      </c>
      <c r="K141" s="4" t="s">
        <v>10428</v>
      </c>
      <c r="L141" s="4" t="b">
        <v>0</v>
      </c>
      <c r="M141" s="5" t="b">
        <f t="shared" si="2"/>
        <v>0</v>
      </c>
    </row>
    <row r="142" spans="1:13" x14ac:dyDescent="0.25">
      <c r="A142" s="10" t="s">
        <v>20949</v>
      </c>
      <c r="B142" s="11" t="s">
        <v>12072</v>
      </c>
      <c r="C142" s="4">
        <v>1</v>
      </c>
      <c r="D142" s="12" t="s">
        <v>12073</v>
      </c>
      <c r="E142" s="4" t="b">
        <v>1</v>
      </c>
      <c r="F142" s="4">
        <v>2206</v>
      </c>
      <c r="G142" s="4">
        <v>721</v>
      </c>
      <c r="H142" s="4">
        <v>3516</v>
      </c>
      <c r="I142" s="4">
        <v>10.19</v>
      </c>
      <c r="J142" s="4">
        <v>0.95</v>
      </c>
      <c r="K142" s="4" t="s">
        <v>10428</v>
      </c>
      <c r="L142" s="4" t="b">
        <v>0</v>
      </c>
      <c r="M142" s="5" t="b">
        <f t="shared" si="2"/>
        <v>0</v>
      </c>
    </row>
    <row r="143" spans="1:13" x14ac:dyDescent="0.25">
      <c r="A143" s="13" t="s">
        <v>20716</v>
      </c>
      <c r="B143" s="14" t="s">
        <v>11701</v>
      </c>
      <c r="C143" s="6">
        <v>1</v>
      </c>
      <c r="D143" s="15" t="s">
        <v>11702</v>
      </c>
      <c r="E143" s="6" t="b">
        <v>0</v>
      </c>
      <c r="F143" s="6">
        <v>2179</v>
      </c>
      <c r="G143" s="6">
        <v>4840</v>
      </c>
      <c r="H143" s="6">
        <v>41562</v>
      </c>
      <c r="I143" s="6">
        <v>11.78</v>
      </c>
      <c r="J143" s="6">
        <v>9.67</v>
      </c>
      <c r="K143" s="6" t="s">
        <v>10428</v>
      </c>
      <c r="L143" s="6" t="b">
        <v>0</v>
      </c>
      <c r="M143" s="5" t="b">
        <f t="shared" si="2"/>
        <v>0</v>
      </c>
    </row>
    <row r="144" spans="1:13" x14ac:dyDescent="0.25">
      <c r="A144" s="10" t="s">
        <v>20473</v>
      </c>
      <c r="B144" s="11" t="s">
        <v>9970</v>
      </c>
      <c r="C144" s="4">
        <v>2</v>
      </c>
      <c r="D144" s="12" t="s">
        <v>9971</v>
      </c>
      <c r="E144" s="4" t="b">
        <v>0</v>
      </c>
      <c r="F144" s="4">
        <v>2176</v>
      </c>
      <c r="G144" s="4">
        <v>1945</v>
      </c>
      <c r="H144" s="4">
        <v>75068</v>
      </c>
      <c r="I144" s="4">
        <v>3.66</v>
      </c>
      <c r="J144" s="4">
        <v>56.19</v>
      </c>
      <c r="K144" s="4" t="s">
        <v>10428</v>
      </c>
      <c r="L144" s="4" t="b">
        <v>0</v>
      </c>
      <c r="M144" s="5" t="b">
        <f t="shared" si="2"/>
        <v>0</v>
      </c>
    </row>
    <row r="145" spans="1:13" x14ac:dyDescent="0.25">
      <c r="A145" s="13" t="s">
        <v>20226</v>
      </c>
      <c r="B145" s="14" t="s">
        <v>10945</v>
      </c>
      <c r="C145" s="6">
        <v>7</v>
      </c>
      <c r="D145" s="15" t="s">
        <v>10946</v>
      </c>
      <c r="E145" s="6" t="b">
        <v>0</v>
      </c>
      <c r="F145" s="6">
        <v>2162</v>
      </c>
      <c r="G145" s="6">
        <v>312</v>
      </c>
      <c r="H145" s="6">
        <v>1048</v>
      </c>
      <c r="I145" s="6">
        <v>4.3899999999999997</v>
      </c>
      <c r="J145" s="6">
        <v>0.65</v>
      </c>
      <c r="K145" s="6" t="s">
        <v>10428</v>
      </c>
      <c r="L145" s="6" t="b">
        <v>0</v>
      </c>
      <c r="M145" s="5" t="b">
        <f t="shared" si="2"/>
        <v>0</v>
      </c>
    </row>
    <row r="146" spans="1:13" x14ac:dyDescent="0.25">
      <c r="A146" s="10" t="s">
        <v>20941</v>
      </c>
      <c r="B146" s="11" t="s">
        <v>1413</v>
      </c>
      <c r="C146" s="4">
        <v>1</v>
      </c>
      <c r="D146" s="12" t="s">
        <v>1414</v>
      </c>
      <c r="E146" s="4" t="b">
        <v>0</v>
      </c>
      <c r="F146" s="4">
        <v>2160</v>
      </c>
      <c r="G146" s="4">
        <v>3553</v>
      </c>
      <c r="H146" s="4">
        <v>23180</v>
      </c>
      <c r="I146" s="4">
        <v>2.65</v>
      </c>
      <c r="J146" s="4">
        <v>24</v>
      </c>
      <c r="K146" s="4" t="s">
        <v>10428</v>
      </c>
      <c r="L146" s="4" t="b">
        <v>0</v>
      </c>
      <c r="M146" s="5" t="b">
        <f t="shared" si="2"/>
        <v>0</v>
      </c>
    </row>
    <row r="147" spans="1:13" x14ac:dyDescent="0.25">
      <c r="A147" s="10" t="s">
        <v>20921</v>
      </c>
      <c r="B147" s="11" t="s">
        <v>12026</v>
      </c>
      <c r="C147" s="4">
        <v>1</v>
      </c>
      <c r="D147" s="12" t="s">
        <v>12027</v>
      </c>
      <c r="E147" s="4" t="b">
        <v>0</v>
      </c>
      <c r="F147" s="4">
        <v>2156</v>
      </c>
      <c r="G147" s="4">
        <v>664</v>
      </c>
      <c r="H147" s="4">
        <v>5709</v>
      </c>
      <c r="I147" s="4">
        <v>7.84</v>
      </c>
      <c r="J147" s="4">
        <v>1.99</v>
      </c>
      <c r="K147" s="4" t="s">
        <v>10428</v>
      </c>
      <c r="L147" s="4" t="b">
        <v>0</v>
      </c>
      <c r="M147" s="5" t="b">
        <f t="shared" si="2"/>
        <v>0</v>
      </c>
    </row>
    <row r="148" spans="1:13" x14ac:dyDescent="0.25">
      <c r="A148" s="13" t="s">
        <v>20444</v>
      </c>
      <c r="B148" s="14" t="s">
        <v>11263</v>
      </c>
      <c r="C148" s="6">
        <v>2</v>
      </c>
      <c r="D148" s="15" t="s">
        <v>11264</v>
      </c>
      <c r="E148" s="6" t="b">
        <v>1</v>
      </c>
      <c r="F148" s="6">
        <v>2140</v>
      </c>
      <c r="G148" s="6">
        <v>1370</v>
      </c>
      <c r="H148" s="6">
        <v>7438</v>
      </c>
      <c r="I148" s="6">
        <v>12.86</v>
      </c>
      <c r="J148" s="6">
        <v>1.58</v>
      </c>
      <c r="K148" s="6" t="s">
        <v>10428</v>
      </c>
      <c r="L148" s="6" t="b">
        <v>0</v>
      </c>
      <c r="M148" s="5" t="b">
        <f t="shared" si="2"/>
        <v>0</v>
      </c>
    </row>
    <row r="149" spans="1:13" x14ac:dyDescent="0.25">
      <c r="A149" s="10" t="s">
        <v>20197</v>
      </c>
      <c r="B149" s="11" t="s">
        <v>10905</v>
      </c>
      <c r="C149" s="4">
        <v>10</v>
      </c>
      <c r="D149" s="12" t="s">
        <v>10906</v>
      </c>
      <c r="E149" s="4" t="b">
        <v>0</v>
      </c>
      <c r="F149" s="4">
        <v>2125</v>
      </c>
      <c r="G149" s="4">
        <v>1453</v>
      </c>
      <c r="H149" s="4">
        <v>1111</v>
      </c>
      <c r="I149" s="4">
        <v>12.84</v>
      </c>
      <c r="J149" s="4">
        <v>0.24</v>
      </c>
      <c r="K149" s="4" t="s">
        <v>10428</v>
      </c>
      <c r="L149" s="4" t="b">
        <v>0</v>
      </c>
      <c r="M149" s="5" t="b">
        <f t="shared" si="2"/>
        <v>0</v>
      </c>
    </row>
    <row r="150" spans="1:13" x14ac:dyDescent="0.25">
      <c r="A150" s="10" t="s">
        <v>20289</v>
      </c>
      <c r="B150" s="11" t="s">
        <v>7612</v>
      </c>
      <c r="C150" s="4">
        <v>4</v>
      </c>
      <c r="D150" s="12" t="s">
        <v>7613</v>
      </c>
      <c r="E150" s="4" t="b">
        <v>0</v>
      </c>
      <c r="F150" s="4">
        <v>2106</v>
      </c>
      <c r="G150" s="4">
        <v>5000</v>
      </c>
      <c r="H150" s="4">
        <v>139943</v>
      </c>
      <c r="I150" s="4">
        <v>4.45</v>
      </c>
      <c r="J150" s="4">
        <v>86.07</v>
      </c>
      <c r="K150" s="4" t="s">
        <v>10428</v>
      </c>
      <c r="L150" s="4" t="b">
        <v>0</v>
      </c>
      <c r="M150" s="5" t="b">
        <f t="shared" si="2"/>
        <v>1</v>
      </c>
    </row>
    <row r="151" spans="1:13" x14ac:dyDescent="0.25">
      <c r="A151" s="10" t="s">
        <v>20651</v>
      </c>
      <c r="B151" s="11" t="s">
        <v>11603</v>
      </c>
      <c r="C151" s="4">
        <v>1</v>
      </c>
      <c r="D151" s="12" t="s">
        <v>11604</v>
      </c>
      <c r="E151" s="4" t="b">
        <v>0</v>
      </c>
      <c r="F151" s="4">
        <v>2102</v>
      </c>
      <c r="G151" s="4">
        <v>1676</v>
      </c>
      <c r="H151" s="4">
        <v>66967</v>
      </c>
      <c r="I151" s="4">
        <v>10.99</v>
      </c>
      <c r="J151" s="4">
        <v>16.7</v>
      </c>
      <c r="K151" s="4" t="s">
        <v>10428</v>
      </c>
      <c r="L151" s="4" t="b">
        <v>0</v>
      </c>
      <c r="M151" s="5" t="b">
        <f t="shared" si="2"/>
        <v>0</v>
      </c>
    </row>
    <row r="152" spans="1:13" x14ac:dyDescent="0.25">
      <c r="A152" s="10" t="s">
        <v>20733</v>
      </c>
      <c r="B152" s="11" t="s">
        <v>2493</v>
      </c>
      <c r="C152" s="4">
        <v>1</v>
      </c>
      <c r="D152" s="12" t="s">
        <v>2494</v>
      </c>
      <c r="E152" s="4" t="b">
        <v>0</v>
      </c>
      <c r="F152" s="4">
        <v>2099</v>
      </c>
      <c r="G152" s="4">
        <v>4992</v>
      </c>
      <c r="H152" s="4">
        <v>96566</v>
      </c>
      <c r="I152" s="4">
        <v>5.01</v>
      </c>
      <c r="J152" s="4">
        <v>52.77</v>
      </c>
      <c r="K152" s="4" t="s">
        <v>10428</v>
      </c>
      <c r="L152" s="4" t="b">
        <v>0</v>
      </c>
      <c r="M152" s="5" t="b">
        <f t="shared" si="2"/>
        <v>0</v>
      </c>
    </row>
    <row r="153" spans="1:13" x14ac:dyDescent="0.25">
      <c r="A153" s="13" t="s">
        <v>20726</v>
      </c>
      <c r="B153" s="14" t="s">
        <v>11717</v>
      </c>
      <c r="C153" s="6">
        <v>1</v>
      </c>
      <c r="D153" s="15" t="s">
        <v>11718</v>
      </c>
      <c r="E153" s="6" t="b">
        <v>0</v>
      </c>
      <c r="F153" s="6">
        <v>2090</v>
      </c>
      <c r="G153" s="6">
        <v>3468</v>
      </c>
      <c r="H153" s="6">
        <v>49736</v>
      </c>
      <c r="I153" s="6">
        <v>9.85</v>
      </c>
      <c r="J153" s="6">
        <v>13.84</v>
      </c>
      <c r="K153" s="6" t="s">
        <v>10428</v>
      </c>
      <c r="L153" s="6" t="b">
        <v>0</v>
      </c>
      <c r="M153" s="5" t="b">
        <f t="shared" si="2"/>
        <v>0</v>
      </c>
    </row>
    <row r="154" spans="1:13" x14ac:dyDescent="0.25">
      <c r="A154" s="13" t="s">
        <v>20204</v>
      </c>
      <c r="B154" s="14" t="s">
        <v>10247</v>
      </c>
      <c r="C154" s="6">
        <v>9</v>
      </c>
      <c r="D154" s="15" t="s">
        <v>10248</v>
      </c>
      <c r="E154" s="6" t="b">
        <v>0</v>
      </c>
      <c r="F154" s="6">
        <v>2088</v>
      </c>
      <c r="G154" s="6">
        <v>2164</v>
      </c>
      <c r="H154" s="6">
        <v>160555</v>
      </c>
      <c r="I154" s="6">
        <v>10.51</v>
      </c>
      <c r="J154" s="6">
        <v>41.85</v>
      </c>
      <c r="K154" s="6" t="s">
        <v>10428</v>
      </c>
      <c r="L154" s="6" t="b">
        <v>0</v>
      </c>
      <c r="M154" s="5" t="b">
        <f t="shared" si="2"/>
        <v>0</v>
      </c>
    </row>
    <row r="155" spans="1:13" x14ac:dyDescent="0.25">
      <c r="A155" s="13" t="s">
        <v>20456</v>
      </c>
      <c r="B155" s="14" t="s">
        <v>11281</v>
      </c>
      <c r="C155" s="6">
        <v>2</v>
      </c>
      <c r="D155" s="15" t="s">
        <v>11282</v>
      </c>
      <c r="E155" s="6" t="b">
        <v>0</v>
      </c>
      <c r="F155" s="6">
        <v>2077</v>
      </c>
      <c r="G155" s="6">
        <v>726</v>
      </c>
      <c r="H155" s="6">
        <v>8320</v>
      </c>
      <c r="I155" s="6">
        <v>2.4</v>
      </c>
      <c r="J155" s="6">
        <v>9.49</v>
      </c>
      <c r="K155" s="6" t="s">
        <v>10428</v>
      </c>
      <c r="L155" s="6" t="b">
        <v>0</v>
      </c>
      <c r="M155" s="5" t="b">
        <f t="shared" si="2"/>
        <v>0</v>
      </c>
    </row>
    <row r="156" spans="1:13" x14ac:dyDescent="0.25">
      <c r="A156" s="10" t="s">
        <v>20179</v>
      </c>
      <c r="B156" s="11" t="s">
        <v>10887</v>
      </c>
      <c r="C156" s="4">
        <v>13</v>
      </c>
      <c r="D156" s="12" t="s">
        <v>10888</v>
      </c>
      <c r="E156" s="4" t="b">
        <v>1</v>
      </c>
      <c r="F156" s="4">
        <v>2067</v>
      </c>
      <c r="G156" s="4">
        <v>569</v>
      </c>
      <c r="H156" s="4">
        <v>2156</v>
      </c>
      <c r="I156" s="4">
        <v>9.4</v>
      </c>
      <c r="J156" s="4">
        <v>0.63</v>
      </c>
      <c r="K156" s="4" t="s">
        <v>10428</v>
      </c>
      <c r="L156" s="4" t="b">
        <v>0</v>
      </c>
      <c r="M156" s="5" t="b">
        <f t="shared" si="2"/>
        <v>0</v>
      </c>
    </row>
    <row r="157" spans="1:13" x14ac:dyDescent="0.25">
      <c r="A157" s="13" t="s">
        <v>20126</v>
      </c>
      <c r="B157" s="14" t="s">
        <v>9288</v>
      </c>
      <c r="C157" s="6">
        <v>66</v>
      </c>
      <c r="D157" s="15" t="s">
        <v>9289</v>
      </c>
      <c r="E157" s="6" t="b">
        <v>0</v>
      </c>
      <c r="F157" s="6">
        <v>1993</v>
      </c>
      <c r="G157" s="6">
        <v>5001</v>
      </c>
      <c r="H157" s="6">
        <v>44905</v>
      </c>
      <c r="I157" s="6">
        <v>9.73</v>
      </c>
      <c r="J157" s="6">
        <v>12.65</v>
      </c>
      <c r="K157" s="6" t="s">
        <v>10428</v>
      </c>
      <c r="L157" s="6" t="b">
        <v>0</v>
      </c>
      <c r="M157" s="5" t="b">
        <f t="shared" si="2"/>
        <v>0</v>
      </c>
    </row>
    <row r="158" spans="1:13" x14ac:dyDescent="0.25">
      <c r="A158" s="13" t="s">
        <v>20286</v>
      </c>
      <c r="B158" s="14" t="s">
        <v>11025</v>
      </c>
      <c r="C158" s="6">
        <v>4</v>
      </c>
      <c r="D158" s="15" t="s">
        <v>11026</v>
      </c>
      <c r="E158" s="6" t="b">
        <v>1</v>
      </c>
      <c r="F158" s="6">
        <v>1993</v>
      </c>
      <c r="G158" s="6">
        <v>939</v>
      </c>
      <c r="H158" s="6">
        <v>546</v>
      </c>
      <c r="I158" s="6">
        <v>2.25</v>
      </c>
      <c r="J158" s="6">
        <v>0.66</v>
      </c>
      <c r="K158" s="6" t="s">
        <v>10428</v>
      </c>
      <c r="L158" s="6" t="b">
        <v>0</v>
      </c>
      <c r="M158" s="5" t="b">
        <f t="shared" si="2"/>
        <v>0</v>
      </c>
    </row>
    <row r="159" spans="1:13" x14ac:dyDescent="0.25">
      <c r="A159" s="10" t="s">
        <v>20225</v>
      </c>
      <c r="B159" s="11" t="s">
        <v>10943</v>
      </c>
      <c r="C159" s="4">
        <v>8</v>
      </c>
      <c r="D159" s="12" t="s">
        <v>10944</v>
      </c>
      <c r="E159" s="4" t="b">
        <v>1</v>
      </c>
      <c r="F159" s="4">
        <v>1978</v>
      </c>
      <c r="G159" s="4">
        <v>1178</v>
      </c>
      <c r="H159" s="4">
        <v>2456</v>
      </c>
      <c r="I159" s="4">
        <v>11.7</v>
      </c>
      <c r="J159" s="4">
        <v>0.56999999999999995</v>
      </c>
      <c r="K159" s="4" t="s">
        <v>10428</v>
      </c>
      <c r="L159" s="4" t="b">
        <v>0</v>
      </c>
      <c r="M159" s="5" t="b">
        <f t="shared" si="2"/>
        <v>0</v>
      </c>
    </row>
    <row r="160" spans="1:13" x14ac:dyDescent="0.25">
      <c r="A160" s="10" t="s">
        <v>20901</v>
      </c>
      <c r="B160" s="11" t="s">
        <v>2856</v>
      </c>
      <c r="C160" s="4">
        <v>1</v>
      </c>
      <c r="D160" s="12" t="s">
        <v>2857</v>
      </c>
      <c r="E160" s="4" t="b">
        <v>0</v>
      </c>
      <c r="F160" s="4">
        <v>1974</v>
      </c>
      <c r="G160" s="4">
        <v>2221</v>
      </c>
      <c r="H160" s="4">
        <v>140692</v>
      </c>
      <c r="I160" s="4">
        <v>3.65</v>
      </c>
      <c r="J160" s="4">
        <v>105.62</v>
      </c>
      <c r="K160" s="4" t="s">
        <v>10428</v>
      </c>
      <c r="L160" s="4" t="b">
        <v>0</v>
      </c>
      <c r="M160" s="5" t="b">
        <f t="shared" si="2"/>
        <v>1</v>
      </c>
    </row>
    <row r="161" spans="1:13" x14ac:dyDescent="0.25">
      <c r="A161" s="13" t="s">
        <v>20896</v>
      </c>
      <c r="B161" s="14" t="s">
        <v>10012</v>
      </c>
      <c r="C161" s="6">
        <v>1</v>
      </c>
      <c r="D161" s="15" t="s">
        <v>10013</v>
      </c>
      <c r="E161" s="6" t="b">
        <v>0</v>
      </c>
      <c r="F161" s="6">
        <v>1969</v>
      </c>
      <c r="G161" s="6">
        <v>2133</v>
      </c>
      <c r="H161" s="6">
        <v>76177</v>
      </c>
      <c r="I161" s="6">
        <v>6.23</v>
      </c>
      <c r="J161" s="6">
        <v>33.479999999999997</v>
      </c>
      <c r="K161" s="6" t="s">
        <v>10428</v>
      </c>
      <c r="L161" s="6" t="b">
        <v>0</v>
      </c>
      <c r="M161" s="5" t="b">
        <f t="shared" si="2"/>
        <v>0</v>
      </c>
    </row>
    <row r="162" spans="1:13" x14ac:dyDescent="0.25">
      <c r="A162" s="10" t="s">
        <v>20333</v>
      </c>
      <c r="B162" s="11" t="s">
        <v>11095</v>
      </c>
      <c r="C162" s="4">
        <v>3</v>
      </c>
      <c r="D162" s="12" t="s">
        <v>11096</v>
      </c>
      <c r="E162" s="4" t="b">
        <v>1</v>
      </c>
      <c r="F162" s="4">
        <v>1965</v>
      </c>
      <c r="G162" s="4">
        <v>999</v>
      </c>
      <c r="H162" s="4">
        <v>1714</v>
      </c>
      <c r="I162" s="4">
        <v>4.1900000000000004</v>
      </c>
      <c r="J162" s="4">
        <v>1.1200000000000001</v>
      </c>
      <c r="K162" s="4" t="s">
        <v>10428</v>
      </c>
      <c r="L162" s="4" t="b">
        <v>0</v>
      </c>
      <c r="M162" s="5" t="b">
        <f t="shared" si="2"/>
        <v>0</v>
      </c>
    </row>
    <row r="163" spans="1:13" x14ac:dyDescent="0.25">
      <c r="A163" s="13" t="s">
        <v>20900</v>
      </c>
      <c r="B163" s="14" t="s">
        <v>1050</v>
      </c>
      <c r="C163" s="6">
        <v>1</v>
      </c>
      <c r="D163" s="15" t="s">
        <v>1051</v>
      </c>
      <c r="E163" s="6" t="b">
        <v>0</v>
      </c>
      <c r="F163" s="6">
        <v>1948</v>
      </c>
      <c r="G163" s="6">
        <v>2147</v>
      </c>
      <c r="H163" s="6">
        <v>45631</v>
      </c>
      <c r="I163" s="6">
        <v>4.03</v>
      </c>
      <c r="J163" s="6">
        <v>31.02</v>
      </c>
      <c r="K163" s="6" t="s">
        <v>10428</v>
      </c>
      <c r="L163" s="6" t="b">
        <v>0</v>
      </c>
      <c r="M163" s="5" t="b">
        <f t="shared" si="2"/>
        <v>0</v>
      </c>
    </row>
    <row r="164" spans="1:13" x14ac:dyDescent="0.25">
      <c r="A164" s="10" t="s">
        <v>20895</v>
      </c>
      <c r="B164" s="11" t="s">
        <v>11994</v>
      </c>
      <c r="C164" s="4">
        <v>1</v>
      </c>
      <c r="D164" s="12" t="s">
        <v>11995</v>
      </c>
      <c r="E164" s="4" t="b">
        <v>0</v>
      </c>
      <c r="F164" s="4">
        <v>1933</v>
      </c>
      <c r="G164" s="4">
        <v>1108</v>
      </c>
      <c r="H164" s="4">
        <v>104339</v>
      </c>
      <c r="I164" s="4">
        <v>4.1900000000000004</v>
      </c>
      <c r="J164" s="4">
        <v>68.150000000000006</v>
      </c>
      <c r="K164" s="4" t="s">
        <v>10428</v>
      </c>
      <c r="L164" s="4" t="b">
        <v>0</v>
      </c>
      <c r="M164" s="5" t="b">
        <f t="shared" si="2"/>
        <v>1</v>
      </c>
    </row>
    <row r="165" spans="1:13" x14ac:dyDescent="0.25">
      <c r="A165" s="13" t="s">
        <v>20452</v>
      </c>
      <c r="B165" s="14" t="s">
        <v>11273</v>
      </c>
      <c r="C165" s="6">
        <v>2</v>
      </c>
      <c r="D165" s="15" t="s">
        <v>11274</v>
      </c>
      <c r="E165" s="6" t="b">
        <v>0</v>
      </c>
      <c r="F165" s="6">
        <v>1915</v>
      </c>
      <c r="G165" s="6">
        <v>2169</v>
      </c>
      <c r="H165" s="6">
        <v>5174</v>
      </c>
      <c r="I165" s="6">
        <v>7.71</v>
      </c>
      <c r="J165" s="6">
        <v>1.84</v>
      </c>
      <c r="K165" s="6" t="s">
        <v>10428</v>
      </c>
      <c r="L165" s="6" t="b">
        <v>0</v>
      </c>
      <c r="M165" s="5" t="b">
        <f t="shared" si="2"/>
        <v>0</v>
      </c>
    </row>
    <row r="166" spans="1:13" x14ac:dyDescent="0.25">
      <c r="A166" s="13" t="s">
        <v>20354</v>
      </c>
      <c r="B166" s="14" t="s">
        <v>11127</v>
      </c>
      <c r="C166" s="6">
        <v>3</v>
      </c>
      <c r="D166" s="15" t="s">
        <v>11128</v>
      </c>
      <c r="E166" s="6" t="b">
        <v>1</v>
      </c>
      <c r="F166" s="6">
        <v>1905</v>
      </c>
      <c r="G166" s="6">
        <v>1081</v>
      </c>
      <c r="H166" s="6">
        <v>6223</v>
      </c>
      <c r="I166" s="6">
        <v>13.08</v>
      </c>
      <c r="J166" s="6">
        <v>1.3</v>
      </c>
      <c r="K166" s="6" t="s">
        <v>10428</v>
      </c>
      <c r="L166" s="6" t="b">
        <v>0</v>
      </c>
      <c r="M166" s="5" t="b">
        <f t="shared" si="2"/>
        <v>0</v>
      </c>
    </row>
    <row r="167" spans="1:13" x14ac:dyDescent="0.25">
      <c r="A167" s="13" t="s">
        <v>20260</v>
      </c>
      <c r="B167" s="14" t="s">
        <v>10315</v>
      </c>
      <c r="C167" s="6">
        <v>5</v>
      </c>
      <c r="D167" s="15" t="s">
        <v>10316</v>
      </c>
      <c r="E167" s="6" t="b">
        <v>0</v>
      </c>
      <c r="F167" s="6">
        <v>1866</v>
      </c>
      <c r="G167" s="6">
        <v>582</v>
      </c>
      <c r="H167" s="6">
        <v>189944</v>
      </c>
      <c r="I167" s="6">
        <v>7.24</v>
      </c>
      <c r="J167" s="6">
        <v>71.87</v>
      </c>
      <c r="K167" s="6" t="s">
        <v>10428</v>
      </c>
      <c r="L167" s="6" t="b">
        <v>0</v>
      </c>
      <c r="M167" s="5" t="b">
        <f t="shared" si="2"/>
        <v>1</v>
      </c>
    </row>
    <row r="168" spans="1:13" x14ac:dyDescent="0.25">
      <c r="A168" s="10" t="s">
        <v>20241</v>
      </c>
      <c r="B168" s="11" t="s">
        <v>10965</v>
      </c>
      <c r="C168" s="4">
        <v>6</v>
      </c>
      <c r="D168" s="12" t="s">
        <v>10966</v>
      </c>
      <c r="E168" s="4" t="b">
        <v>0</v>
      </c>
      <c r="F168" s="4">
        <v>1859</v>
      </c>
      <c r="G168" s="4">
        <v>3546</v>
      </c>
      <c r="H168" s="4">
        <v>110805</v>
      </c>
      <c r="I168" s="4">
        <v>4.1500000000000004</v>
      </c>
      <c r="J168" s="4">
        <v>73.19</v>
      </c>
      <c r="K168" s="4" t="s">
        <v>10428</v>
      </c>
      <c r="L168" s="4" t="b">
        <v>0</v>
      </c>
      <c r="M168" s="5" t="b">
        <f t="shared" si="2"/>
        <v>1</v>
      </c>
    </row>
    <row r="169" spans="1:13" x14ac:dyDescent="0.25">
      <c r="A169" s="10" t="s">
        <v>20173</v>
      </c>
      <c r="B169" s="11" t="s">
        <v>10883</v>
      </c>
      <c r="C169" s="4">
        <v>14</v>
      </c>
      <c r="D169" s="12" t="s">
        <v>10884</v>
      </c>
      <c r="E169" s="4" t="b">
        <v>0</v>
      </c>
      <c r="F169" s="4">
        <v>1834</v>
      </c>
      <c r="G169" s="4">
        <v>1027</v>
      </c>
      <c r="H169" s="4">
        <v>8332</v>
      </c>
      <c r="I169" s="4">
        <v>12.27</v>
      </c>
      <c r="J169" s="4">
        <v>1.86</v>
      </c>
      <c r="K169" s="4" t="s">
        <v>10428</v>
      </c>
      <c r="L169" s="4" t="b">
        <v>0</v>
      </c>
      <c r="M169" s="5" t="b">
        <f t="shared" si="2"/>
        <v>0</v>
      </c>
    </row>
    <row r="170" spans="1:13" x14ac:dyDescent="0.25">
      <c r="A170" s="13" t="s">
        <v>20494</v>
      </c>
      <c r="B170" s="14" t="s">
        <v>1146</v>
      </c>
      <c r="C170" s="6">
        <v>2</v>
      </c>
      <c r="D170" s="15" t="s">
        <v>1147</v>
      </c>
      <c r="E170" s="6" t="b">
        <v>0</v>
      </c>
      <c r="F170" s="6">
        <v>1818</v>
      </c>
      <c r="G170" s="6">
        <v>3935</v>
      </c>
      <c r="H170" s="6">
        <v>83400</v>
      </c>
      <c r="I170" s="6">
        <v>0.65</v>
      </c>
      <c r="J170" s="6">
        <v>353.39</v>
      </c>
      <c r="K170" s="6" t="s">
        <v>10428</v>
      </c>
      <c r="L170" s="6" t="b">
        <v>0</v>
      </c>
      <c r="M170" s="5" t="b">
        <f t="shared" si="2"/>
        <v>1</v>
      </c>
    </row>
    <row r="171" spans="1:13" x14ac:dyDescent="0.25">
      <c r="A171" s="10" t="s">
        <v>20201</v>
      </c>
      <c r="B171" s="11" t="s">
        <v>10913</v>
      </c>
      <c r="C171" s="4">
        <v>10</v>
      </c>
      <c r="D171" s="12" t="s">
        <v>10914</v>
      </c>
      <c r="E171" s="4" t="b">
        <v>1</v>
      </c>
      <c r="F171" s="4">
        <v>1805</v>
      </c>
      <c r="G171" s="4">
        <v>95</v>
      </c>
      <c r="H171" s="4">
        <v>1016</v>
      </c>
      <c r="I171" s="4">
        <v>7.83</v>
      </c>
      <c r="J171" s="4">
        <v>0.36</v>
      </c>
      <c r="K171" s="4" t="s">
        <v>10428</v>
      </c>
      <c r="L171" s="4" t="b">
        <v>0</v>
      </c>
      <c r="M171" s="5" t="b">
        <f t="shared" si="2"/>
        <v>0</v>
      </c>
    </row>
    <row r="172" spans="1:13" x14ac:dyDescent="0.25">
      <c r="A172" s="10" t="s">
        <v>20475</v>
      </c>
      <c r="B172" s="11" t="s">
        <v>2394</v>
      </c>
      <c r="C172" s="4">
        <v>2</v>
      </c>
      <c r="D172" s="12" t="s">
        <v>2395</v>
      </c>
      <c r="E172" s="4" t="b">
        <v>0</v>
      </c>
      <c r="F172" s="4">
        <v>1789</v>
      </c>
      <c r="G172" s="4">
        <v>3073</v>
      </c>
      <c r="H172" s="4">
        <v>19856</v>
      </c>
      <c r="I172" s="4">
        <v>2.1</v>
      </c>
      <c r="J172" s="4">
        <v>25.92</v>
      </c>
      <c r="K172" s="4" t="s">
        <v>10428</v>
      </c>
      <c r="L172" s="4" t="b">
        <v>0</v>
      </c>
      <c r="M172" s="5" t="b">
        <f t="shared" si="2"/>
        <v>0</v>
      </c>
    </row>
    <row r="173" spans="1:13" x14ac:dyDescent="0.25">
      <c r="A173" s="10" t="s">
        <v>20849</v>
      </c>
      <c r="B173" s="11" t="s">
        <v>11914</v>
      </c>
      <c r="C173" s="4">
        <v>1</v>
      </c>
      <c r="D173" s="12" t="s">
        <v>11915</v>
      </c>
      <c r="E173" s="4" t="b">
        <v>1</v>
      </c>
      <c r="F173" s="4">
        <v>1785</v>
      </c>
      <c r="G173" s="4">
        <v>367</v>
      </c>
      <c r="H173" s="4">
        <v>1360</v>
      </c>
      <c r="I173" s="4">
        <v>6.71</v>
      </c>
      <c r="J173" s="4">
        <v>0.56000000000000005</v>
      </c>
      <c r="K173" s="4" t="s">
        <v>10428</v>
      </c>
      <c r="L173" s="4" t="b">
        <v>0</v>
      </c>
      <c r="M173" s="5" t="b">
        <f t="shared" si="2"/>
        <v>0</v>
      </c>
    </row>
    <row r="174" spans="1:13" x14ac:dyDescent="0.25">
      <c r="A174" s="13" t="s">
        <v>20392</v>
      </c>
      <c r="B174" s="14" t="s">
        <v>11187</v>
      </c>
      <c r="C174" s="6">
        <v>2</v>
      </c>
      <c r="D174" s="15" t="s">
        <v>11188</v>
      </c>
      <c r="E174" s="6" t="b">
        <v>0</v>
      </c>
      <c r="F174" s="6">
        <v>1774</v>
      </c>
      <c r="G174" s="6">
        <v>969</v>
      </c>
      <c r="H174" s="6">
        <v>215028</v>
      </c>
      <c r="I174" s="6">
        <v>6.5</v>
      </c>
      <c r="J174" s="6">
        <v>90.61</v>
      </c>
      <c r="K174" s="6" t="s">
        <v>10428</v>
      </c>
      <c r="L174" s="6" t="b">
        <v>0</v>
      </c>
      <c r="M174" s="5" t="b">
        <f t="shared" si="2"/>
        <v>1</v>
      </c>
    </row>
    <row r="175" spans="1:13" x14ac:dyDescent="0.25">
      <c r="A175" s="10" t="s">
        <v>20831</v>
      </c>
      <c r="B175" s="11" t="s">
        <v>11884</v>
      </c>
      <c r="C175" s="4">
        <v>1</v>
      </c>
      <c r="D175" s="12" t="s">
        <v>11885</v>
      </c>
      <c r="E175" s="4" t="b">
        <v>0</v>
      </c>
      <c r="F175" s="4">
        <v>1751</v>
      </c>
      <c r="G175" s="4">
        <v>1537</v>
      </c>
      <c r="H175" s="4">
        <v>264321</v>
      </c>
      <c r="I175" s="4">
        <v>2.0299999999999998</v>
      </c>
      <c r="J175" s="4">
        <v>356.71</v>
      </c>
      <c r="K175" s="4" t="s">
        <v>10428</v>
      </c>
      <c r="L175" s="4" t="b">
        <v>0</v>
      </c>
      <c r="M175" s="5" t="b">
        <f t="shared" si="2"/>
        <v>1</v>
      </c>
    </row>
    <row r="176" spans="1:13" x14ac:dyDescent="0.25">
      <c r="A176" s="10" t="s">
        <v>20209</v>
      </c>
      <c r="B176" s="11" t="s">
        <v>10923</v>
      </c>
      <c r="C176" s="4">
        <v>9</v>
      </c>
      <c r="D176" s="12" t="s">
        <v>10924</v>
      </c>
      <c r="E176" s="4" t="b">
        <v>1</v>
      </c>
      <c r="F176" s="4">
        <v>1724</v>
      </c>
      <c r="G176" s="4">
        <v>1148</v>
      </c>
      <c r="H176" s="4">
        <v>4888</v>
      </c>
      <c r="I176" s="4">
        <v>12.76</v>
      </c>
      <c r="J176" s="4">
        <v>1.05</v>
      </c>
      <c r="K176" s="4" t="s">
        <v>10428</v>
      </c>
      <c r="L176" s="4" t="b">
        <v>0</v>
      </c>
      <c r="M176" s="5" t="b">
        <f t="shared" si="2"/>
        <v>0</v>
      </c>
    </row>
    <row r="177" spans="1:13" x14ac:dyDescent="0.25">
      <c r="A177" s="13" t="s">
        <v>20136</v>
      </c>
      <c r="B177" s="14" t="s">
        <v>10133</v>
      </c>
      <c r="C177" s="6">
        <v>30</v>
      </c>
      <c r="D177" s="15" t="s">
        <v>10134</v>
      </c>
      <c r="E177" s="6" t="b">
        <v>0</v>
      </c>
      <c r="F177" s="6">
        <v>1691</v>
      </c>
      <c r="G177" s="6">
        <v>1094</v>
      </c>
      <c r="H177" s="6">
        <v>34078</v>
      </c>
      <c r="I177" s="6">
        <v>5.08</v>
      </c>
      <c r="J177" s="6">
        <v>18.37</v>
      </c>
      <c r="K177" s="6" t="s">
        <v>10428</v>
      </c>
      <c r="L177" s="6" t="b">
        <v>0</v>
      </c>
      <c r="M177" s="5" t="b">
        <f t="shared" si="2"/>
        <v>0</v>
      </c>
    </row>
    <row r="178" spans="1:13" x14ac:dyDescent="0.25">
      <c r="A178" s="13" t="s">
        <v>20790</v>
      </c>
      <c r="B178" s="14" t="s">
        <v>11823</v>
      </c>
      <c r="C178" s="6">
        <v>1</v>
      </c>
      <c r="D178" s="15" t="s">
        <v>11824</v>
      </c>
      <c r="E178" s="6" t="b">
        <v>0</v>
      </c>
      <c r="F178" s="6">
        <v>1679</v>
      </c>
      <c r="G178" s="6">
        <v>1097</v>
      </c>
      <c r="H178" s="6">
        <v>3815</v>
      </c>
      <c r="I178" s="6">
        <v>8.18</v>
      </c>
      <c r="J178" s="6">
        <v>1.28</v>
      </c>
      <c r="K178" s="6" t="s">
        <v>10428</v>
      </c>
      <c r="L178" s="6" t="b">
        <v>0</v>
      </c>
      <c r="M178" s="5" t="b">
        <f t="shared" si="2"/>
        <v>0</v>
      </c>
    </row>
    <row r="179" spans="1:13" x14ac:dyDescent="0.25">
      <c r="A179" s="10" t="s">
        <v>20489</v>
      </c>
      <c r="B179" s="11" t="s">
        <v>11331</v>
      </c>
      <c r="C179" s="4">
        <v>2</v>
      </c>
      <c r="D179" s="12" t="s">
        <v>11332</v>
      </c>
      <c r="E179" s="4" t="b">
        <v>1</v>
      </c>
      <c r="F179" s="4">
        <v>1656</v>
      </c>
      <c r="G179" s="4">
        <v>1558</v>
      </c>
      <c r="H179" s="4">
        <v>7115</v>
      </c>
      <c r="I179" s="4">
        <v>8.1300000000000008</v>
      </c>
      <c r="J179" s="4">
        <v>2.4</v>
      </c>
      <c r="K179" s="4" t="s">
        <v>10428</v>
      </c>
      <c r="L179" s="4" t="b">
        <v>0</v>
      </c>
      <c r="M179" s="5" t="b">
        <f t="shared" si="2"/>
        <v>0</v>
      </c>
    </row>
    <row r="180" spans="1:13" x14ac:dyDescent="0.25">
      <c r="A180" s="10" t="s">
        <v>20283</v>
      </c>
      <c r="B180" s="11" t="s">
        <v>11019</v>
      </c>
      <c r="C180" s="4">
        <v>4</v>
      </c>
      <c r="D180" s="12" t="s">
        <v>11020</v>
      </c>
      <c r="E180" s="4" t="b">
        <v>0</v>
      </c>
      <c r="F180" s="4">
        <v>1651</v>
      </c>
      <c r="G180" s="4">
        <v>3180</v>
      </c>
      <c r="H180" s="4">
        <v>1713</v>
      </c>
      <c r="I180" s="4">
        <v>8.98</v>
      </c>
      <c r="J180" s="4">
        <v>0.52</v>
      </c>
      <c r="K180" s="4" t="s">
        <v>10428</v>
      </c>
      <c r="L180" s="4" t="b">
        <v>0</v>
      </c>
      <c r="M180" s="5" t="b">
        <f t="shared" si="2"/>
        <v>0</v>
      </c>
    </row>
    <row r="181" spans="1:13" x14ac:dyDescent="0.25">
      <c r="A181" s="13" t="s">
        <v>20702</v>
      </c>
      <c r="B181" s="14" t="s">
        <v>11673</v>
      </c>
      <c r="C181" s="6">
        <v>1</v>
      </c>
      <c r="D181" s="15" t="s">
        <v>11674</v>
      </c>
      <c r="E181" s="6" t="b">
        <v>0</v>
      </c>
      <c r="F181" s="6">
        <v>1641</v>
      </c>
      <c r="G181" s="6">
        <v>874</v>
      </c>
      <c r="H181" s="6">
        <v>25734</v>
      </c>
      <c r="I181" s="6">
        <v>13.72</v>
      </c>
      <c r="J181" s="6">
        <v>5.14</v>
      </c>
      <c r="K181" s="6" t="s">
        <v>10428</v>
      </c>
      <c r="L181" s="6" t="b">
        <v>0</v>
      </c>
      <c r="M181" s="5" t="b">
        <f t="shared" si="2"/>
        <v>0</v>
      </c>
    </row>
    <row r="182" spans="1:13" x14ac:dyDescent="0.25">
      <c r="A182" s="13" t="s">
        <v>20314</v>
      </c>
      <c r="B182" s="14" t="s">
        <v>10385</v>
      </c>
      <c r="C182" s="6">
        <v>3</v>
      </c>
      <c r="D182" s="15" t="s">
        <v>10386</v>
      </c>
      <c r="E182" s="6" t="b">
        <v>0</v>
      </c>
      <c r="F182" s="6">
        <v>1633</v>
      </c>
      <c r="G182" s="6">
        <v>41</v>
      </c>
      <c r="H182" s="6">
        <v>38855</v>
      </c>
      <c r="I182" s="6">
        <v>4.0599999999999996</v>
      </c>
      <c r="J182" s="6">
        <v>26.22</v>
      </c>
      <c r="K182" s="6" t="s">
        <v>10428</v>
      </c>
      <c r="L182" s="6" t="b">
        <v>0</v>
      </c>
      <c r="M182" s="5" t="b">
        <f t="shared" si="2"/>
        <v>0</v>
      </c>
    </row>
    <row r="183" spans="1:13" x14ac:dyDescent="0.25">
      <c r="A183" s="10" t="s">
        <v>20805</v>
      </c>
      <c r="B183" s="11" t="s">
        <v>10347</v>
      </c>
      <c r="C183" s="4">
        <v>1</v>
      </c>
      <c r="D183" s="12" t="s">
        <v>10348</v>
      </c>
      <c r="E183" s="4" t="b">
        <v>0</v>
      </c>
      <c r="F183" s="4">
        <v>1630</v>
      </c>
      <c r="G183" s="4">
        <v>1259</v>
      </c>
      <c r="H183" s="4">
        <v>61213</v>
      </c>
      <c r="I183" s="4">
        <v>11.28</v>
      </c>
      <c r="J183" s="4">
        <v>14.86</v>
      </c>
      <c r="K183" s="4" t="s">
        <v>10428</v>
      </c>
      <c r="L183" s="4" t="b">
        <v>0</v>
      </c>
      <c r="M183" s="5" t="b">
        <f t="shared" si="2"/>
        <v>0</v>
      </c>
    </row>
    <row r="184" spans="1:13" x14ac:dyDescent="0.25">
      <c r="A184" s="10" t="s">
        <v>20899</v>
      </c>
      <c r="B184" s="11" t="s">
        <v>11998</v>
      </c>
      <c r="C184" s="4">
        <v>1</v>
      </c>
      <c r="D184" s="12" t="s">
        <v>11999</v>
      </c>
      <c r="E184" s="4" t="b">
        <v>0</v>
      </c>
      <c r="F184" s="4">
        <v>1627</v>
      </c>
      <c r="G184" s="4">
        <v>2821</v>
      </c>
      <c r="H184" s="4">
        <v>4427</v>
      </c>
      <c r="I184" s="4">
        <v>0.77</v>
      </c>
      <c r="J184" s="4">
        <v>15.7</v>
      </c>
      <c r="K184" s="4" t="s">
        <v>10428</v>
      </c>
      <c r="L184" s="4" t="b">
        <v>0</v>
      </c>
      <c r="M184" s="5" t="b">
        <f t="shared" si="2"/>
        <v>0</v>
      </c>
    </row>
    <row r="185" spans="1:13" x14ac:dyDescent="0.25">
      <c r="A185" s="10" t="s">
        <v>20691</v>
      </c>
      <c r="B185" s="11" t="s">
        <v>11657</v>
      </c>
      <c r="C185" s="4">
        <v>1</v>
      </c>
      <c r="D185" s="12" t="s">
        <v>11658</v>
      </c>
      <c r="E185" s="4" t="b">
        <v>1</v>
      </c>
      <c r="F185" s="4">
        <v>1623</v>
      </c>
      <c r="G185" s="4">
        <v>2344</v>
      </c>
      <c r="H185" s="4">
        <v>8033</v>
      </c>
      <c r="I185" s="4">
        <v>10.5</v>
      </c>
      <c r="J185" s="4">
        <v>2.1</v>
      </c>
      <c r="K185" s="4" t="s">
        <v>10428</v>
      </c>
      <c r="L185" s="4" t="b">
        <v>0</v>
      </c>
      <c r="M185" s="5" t="b">
        <f t="shared" si="2"/>
        <v>0</v>
      </c>
    </row>
    <row r="186" spans="1:13" x14ac:dyDescent="0.25">
      <c r="A186" s="13" t="s">
        <v>20198</v>
      </c>
      <c r="B186" s="14" t="s">
        <v>10907</v>
      </c>
      <c r="C186" s="6">
        <v>10</v>
      </c>
      <c r="D186" s="15" t="s">
        <v>10908</v>
      </c>
      <c r="E186" s="6" t="b">
        <v>0</v>
      </c>
      <c r="F186" s="6">
        <v>1619</v>
      </c>
      <c r="G186" s="6">
        <v>4760</v>
      </c>
      <c r="H186" s="6">
        <v>282847</v>
      </c>
      <c r="I186" s="6">
        <v>11.32</v>
      </c>
      <c r="J186" s="6">
        <v>68.489999999999995</v>
      </c>
      <c r="K186" s="6" t="s">
        <v>10428</v>
      </c>
      <c r="L186" s="6" t="b">
        <v>0</v>
      </c>
      <c r="M186" s="5" t="b">
        <f t="shared" si="2"/>
        <v>1</v>
      </c>
    </row>
    <row r="187" spans="1:13" x14ac:dyDescent="0.25">
      <c r="A187" s="13" t="s">
        <v>20648</v>
      </c>
      <c r="B187" s="14" t="s">
        <v>11597</v>
      </c>
      <c r="C187" s="6">
        <v>1</v>
      </c>
      <c r="D187" s="15" t="s">
        <v>11598</v>
      </c>
      <c r="E187" s="6" t="b">
        <v>0</v>
      </c>
      <c r="F187" s="6">
        <v>1615</v>
      </c>
      <c r="G187" s="6">
        <v>424</v>
      </c>
      <c r="H187" s="6">
        <v>1868</v>
      </c>
      <c r="I187" s="6">
        <v>12.96</v>
      </c>
      <c r="J187" s="6">
        <v>0.4</v>
      </c>
      <c r="K187" s="6" t="s">
        <v>10428</v>
      </c>
      <c r="L187" s="6" t="b">
        <v>0</v>
      </c>
      <c r="M187" s="5" t="b">
        <f t="shared" si="2"/>
        <v>0</v>
      </c>
    </row>
    <row r="188" spans="1:13" x14ac:dyDescent="0.25">
      <c r="A188" s="10" t="s">
        <v>20529</v>
      </c>
      <c r="B188" s="11" t="s">
        <v>234</v>
      </c>
      <c r="C188" s="4">
        <v>1</v>
      </c>
      <c r="D188" s="12" t="s">
        <v>235</v>
      </c>
      <c r="E188" s="4" t="b">
        <v>0</v>
      </c>
      <c r="F188" s="4">
        <v>1610</v>
      </c>
      <c r="G188" s="4">
        <v>2757</v>
      </c>
      <c r="H188" s="4">
        <v>32421</v>
      </c>
      <c r="I188" s="4">
        <v>7.04</v>
      </c>
      <c r="J188" s="4">
        <v>12.62</v>
      </c>
      <c r="K188" s="4" t="s">
        <v>10428</v>
      </c>
      <c r="L188" s="4" t="b">
        <v>0</v>
      </c>
      <c r="M188" s="5" t="b">
        <f t="shared" si="2"/>
        <v>0</v>
      </c>
    </row>
    <row r="189" spans="1:13" x14ac:dyDescent="0.25">
      <c r="A189" s="13" t="s">
        <v>20344</v>
      </c>
      <c r="B189" s="14" t="s">
        <v>11111</v>
      </c>
      <c r="C189" s="6">
        <v>3</v>
      </c>
      <c r="D189" s="15" t="s">
        <v>11112</v>
      </c>
      <c r="E189" s="6" t="b">
        <v>0</v>
      </c>
      <c r="F189" s="6">
        <v>1591</v>
      </c>
      <c r="G189" s="6">
        <v>1357</v>
      </c>
      <c r="H189" s="6">
        <v>8772</v>
      </c>
      <c r="I189" s="6">
        <v>9.2799999999999994</v>
      </c>
      <c r="J189" s="6">
        <v>2.59</v>
      </c>
      <c r="K189" s="6" t="s">
        <v>10428</v>
      </c>
      <c r="L189" s="6" t="b">
        <v>0</v>
      </c>
      <c r="M189" s="5" t="b">
        <f t="shared" si="2"/>
        <v>0</v>
      </c>
    </row>
    <row r="190" spans="1:13" x14ac:dyDescent="0.25">
      <c r="A190" s="10" t="s">
        <v>20793</v>
      </c>
      <c r="B190" s="11" t="s">
        <v>10445</v>
      </c>
      <c r="C190" s="4">
        <v>1</v>
      </c>
      <c r="D190" s="12" t="s">
        <v>10446</v>
      </c>
      <c r="E190" s="4" t="b">
        <v>0</v>
      </c>
      <c r="F190" s="4">
        <v>1588</v>
      </c>
      <c r="G190" s="4">
        <v>868</v>
      </c>
      <c r="H190" s="4">
        <v>88030</v>
      </c>
      <c r="I190" s="4">
        <v>7.56</v>
      </c>
      <c r="J190" s="4">
        <v>31.92</v>
      </c>
      <c r="K190" s="4" t="s">
        <v>10428</v>
      </c>
      <c r="L190" s="4" t="b">
        <v>0</v>
      </c>
      <c r="M190" s="5" t="b">
        <f t="shared" si="2"/>
        <v>0</v>
      </c>
    </row>
    <row r="191" spans="1:13" x14ac:dyDescent="0.25">
      <c r="A191" s="13" t="s">
        <v>20396</v>
      </c>
      <c r="B191" s="14" t="s">
        <v>11195</v>
      </c>
      <c r="C191" s="6">
        <v>2</v>
      </c>
      <c r="D191" s="15" t="s">
        <v>11196</v>
      </c>
      <c r="E191" s="6" t="b">
        <v>0</v>
      </c>
      <c r="F191" s="6">
        <v>1579</v>
      </c>
      <c r="G191" s="6">
        <v>4326</v>
      </c>
      <c r="H191" s="6">
        <v>10217</v>
      </c>
      <c r="I191" s="6">
        <v>1.02</v>
      </c>
      <c r="J191" s="6">
        <v>27.47</v>
      </c>
      <c r="K191" s="6" t="s">
        <v>10428</v>
      </c>
      <c r="L191" s="6" t="b">
        <v>0</v>
      </c>
      <c r="M191" s="5" t="b">
        <f t="shared" si="2"/>
        <v>0</v>
      </c>
    </row>
    <row r="192" spans="1:13" x14ac:dyDescent="0.25">
      <c r="A192" s="10" t="s">
        <v>20631</v>
      </c>
      <c r="B192" s="11" t="s">
        <v>11567</v>
      </c>
      <c r="C192" s="4">
        <v>1</v>
      </c>
      <c r="D192" s="12" t="s">
        <v>11568</v>
      </c>
      <c r="E192" s="4" t="b">
        <v>0</v>
      </c>
      <c r="F192" s="4">
        <v>1558</v>
      </c>
      <c r="G192" s="4">
        <v>430</v>
      </c>
      <c r="H192" s="4">
        <v>6529</v>
      </c>
      <c r="I192" s="4">
        <v>12.04</v>
      </c>
      <c r="J192" s="4">
        <v>1.49</v>
      </c>
      <c r="K192" s="4" t="s">
        <v>10428</v>
      </c>
      <c r="L192" s="4" t="b">
        <v>0</v>
      </c>
      <c r="M192" s="5" t="b">
        <f t="shared" si="2"/>
        <v>0</v>
      </c>
    </row>
    <row r="193" spans="1:13" x14ac:dyDescent="0.25">
      <c r="A193" s="13" t="s">
        <v>20970</v>
      </c>
      <c r="B193" s="14" t="s">
        <v>4773</v>
      </c>
      <c r="C193" s="6">
        <v>1</v>
      </c>
      <c r="D193" s="15" t="s">
        <v>4774</v>
      </c>
      <c r="E193" s="6" t="b">
        <v>0</v>
      </c>
      <c r="F193" s="6">
        <v>1535</v>
      </c>
      <c r="G193" s="6">
        <v>3213</v>
      </c>
      <c r="H193" s="6">
        <v>10869</v>
      </c>
      <c r="I193" s="6">
        <v>1.61</v>
      </c>
      <c r="J193" s="6">
        <v>18.45</v>
      </c>
      <c r="K193" s="6" t="s">
        <v>10428</v>
      </c>
      <c r="L193" s="6" t="b">
        <v>0</v>
      </c>
      <c r="M193" s="5" t="b">
        <f t="shared" si="2"/>
        <v>0</v>
      </c>
    </row>
    <row r="194" spans="1:13" x14ac:dyDescent="0.25">
      <c r="A194" s="13" t="s">
        <v>20864</v>
      </c>
      <c r="B194" s="14" t="s">
        <v>11938</v>
      </c>
      <c r="C194" s="6">
        <v>1</v>
      </c>
      <c r="D194" s="15" t="s">
        <v>11939</v>
      </c>
      <c r="E194" s="6" t="b">
        <v>0</v>
      </c>
      <c r="F194" s="6">
        <v>1526</v>
      </c>
      <c r="G194" s="6">
        <v>4493</v>
      </c>
      <c r="H194" s="6">
        <v>1590</v>
      </c>
      <c r="I194" s="6">
        <v>2.5499999999999998</v>
      </c>
      <c r="J194" s="6">
        <v>1.71</v>
      </c>
      <c r="K194" s="6" t="s">
        <v>10428</v>
      </c>
      <c r="L194" s="6" t="b">
        <v>0</v>
      </c>
      <c r="M194" s="5" t="b">
        <f t="shared" si="2"/>
        <v>0</v>
      </c>
    </row>
    <row r="195" spans="1:13" x14ac:dyDescent="0.25">
      <c r="A195" s="10" t="s">
        <v>20445</v>
      </c>
      <c r="B195" s="11" t="s">
        <v>11265</v>
      </c>
      <c r="C195" s="4">
        <v>2</v>
      </c>
      <c r="D195" s="12" t="s">
        <v>11266</v>
      </c>
      <c r="E195" s="4" t="b">
        <v>0</v>
      </c>
      <c r="F195" s="4">
        <v>1525</v>
      </c>
      <c r="G195" s="4">
        <v>1291</v>
      </c>
      <c r="H195" s="4">
        <v>2402</v>
      </c>
      <c r="I195" s="4">
        <v>12.63</v>
      </c>
      <c r="J195" s="4">
        <v>0.52</v>
      </c>
      <c r="K195" s="4" t="s">
        <v>10428</v>
      </c>
      <c r="L195" s="4" t="b">
        <v>0</v>
      </c>
      <c r="M195" s="5" t="b">
        <f t="shared" ref="M195:M258" si="3">IF(J195&gt;62.7015,TRUE,FALSE)</f>
        <v>0</v>
      </c>
    </row>
    <row r="196" spans="1:13" x14ac:dyDescent="0.25">
      <c r="A196" s="13" t="s">
        <v>20852</v>
      </c>
      <c r="B196" s="14" t="s">
        <v>11918</v>
      </c>
      <c r="C196" s="6">
        <v>1</v>
      </c>
      <c r="D196" s="15" t="s">
        <v>11919</v>
      </c>
      <c r="E196" s="6" t="b">
        <v>0</v>
      </c>
      <c r="F196" s="6">
        <v>1525</v>
      </c>
      <c r="G196" s="6">
        <v>1658</v>
      </c>
      <c r="H196" s="6">
        <v>14371</v>
      </c>
      <c r="I196" s="6">
        <v>0.46</v>
      </c>
      <c r="J196" s="6">
        <v>86.05</v>
      </c>
      <c r="K196" s="6" t="s">
        <v>10428</v>
      </c>
      <c r="L196" s="6" t="b">
        <v>0</v>
      </c>
      <c r="M196" s="5" t="b">
        <f t="shared" si="3"/>
        <v>1</v>
      </c>
    </row>
    <row r="197" spans="1:13" x14ac:dyDescent="0.25">
      <c r="A197" s="13" t="s">
        <v>21006</v>
      </c>
      <c r="B197" s="14" t="s">
        <v>12162</v>
      </c>
      <c r="C197" s="6">
        <v>1</v>
      </c>
      <c r="D197" s="15" t="s">
        <v>12163</v>
      </c>
      <c r="E197" s="6" t="b">
        <v>1</v>
      </c>
      <c r="F197" s="6">
        <v>1487</v>
      </c>
      <c r="G197" s="6">
        <v>613</v>
      </c>
      <c r="H197" s="6">
        <v>383</v>
      </c>
      <c r="I197" s="6">
        <v>2.69</v>
      </c>
      <c r="J197" s="6">
        <v>0.39</v>
      </c>
      <c r="K197" s="6" t="s">
        <v>10428</v>
      </c>
      <c r="L197" s="6" t="b">
        <v>0</v>
      </c>
      <c r="M197" s="5" t="b">
        <f t="shared" si="3"/>
        <v>0</v>
      </c>
    </row>
    <row r="198" spans="1:13" x14ac:dyDescent="0.25">
      <c r="A198" s="10" t="s">
        <v>20503</v>
      </c>
      <c r="B198" s="11" t="s">
        <v>11349</v>
      </c>
      <c r="C198" s="4">
        <v>1</v>
      </c>
      <c r="D198" s="12" t="s">
        <v>11350</v>
      </c>
      <c r="E198" s="4" t="b">
        <v>0</v>
      </c>
      <c r="F198" s="4">
        <v>1482</v>
      </c>
      <c r="G198" s="4">
        <v>1033</v>
      </c>
      <c r="H198" s="4">
        <v>3412</v>
      </c>
      <c r="I198" s="4">
        <v>10.82</v>
      </c>
      <c r="J198" s="4">
        <v>0.86</v>
      </c>
      <c r="K198" s="4" t="s">
        <v>10428</v>
      </c>
      <c r="L198" s="4" t="b">
        <v>0</v>
      </c>
      <c r="M198" s="5" t="b">
        <f t="shared" si="3"/>
        <v>0</v>
      </c>
    </row>
    <row r="199" spans="1:13" x14ac:dyDescent="0.25">
      <c r="A199" s="10" t="s">
        <v>20247</v>
      </c>
      <c r="B199" s="11" t="s">
        <v>10973</v>
      </c>
      <c r="C199" s="4">
        <v>6</v>
      </c>
      <c r="D199" s="12" t="s">
        <v>10974</v>
      </c>
      <c r="E199" s="4" t="b">
        <v>0</v>
      </c>
      <c r="F199" s="4">
        <v>1470</v>
      </c>
      <c r="G199" s="4">
        <v>4770</v>
      </c>
      <c r="H199" s="4">
        <v>19370</v>
      </c>
      <c r="I199" s="4">
        <v>5.66</v>
      </c>
      <c r="J199" s="4">
        <v>9.3800000000000008</v>
      </c>
      <c r="K199" s="4" t="s">
        <v>10428</v>
      </c>
      <c r="L199" s="4" t="b">
        <v>0</v>
      </c>
      <c r="M199" s="5" t="b">
        <f t="shared" si="3"/>
        <v>0</v>
      </c>
    </row>
    <row r="200" spans="1:13" x14ac:dyDescent="0.25">
      <c r="A200" s="13" t="s">
        <v>20988</v>
      </c>
      <c r="B200" s="14" t="s">
        <v>12130</v>
      </c>
      <c r="C200" s="6">
        <v>1</v>
      </c>
      <c r="D200" s="15" t="s">
        <v>12131</v>
      </c>
      <c r="E200" s="6" t="b">
        <v>0</v>
      </c>
      <c r="F200" s="6">
        <v>1469</v>
      </c>
      <c r="G200" s="6">
        <v>1042</v>
      </c>
      <c r="H200" s="6">
        <v>30114</v>
      </c>
      <c r="I200" s="6">
        <v>9.27</v>
      </c>
      <c r="J200" s="6">
        <v>8.9</v>
      </c>
      <c r="K200" s="6" t="s">
        <v>10428</v>
      </c>
      <c r="L200" s="6" t="b">
        <v>0</v>
      </c>
      <c r="M200" s="5" t="b">
        <f t="shared" si="3"/>
        <v>0</v>
      </c>
    </row>
    <row r="201" spans="1:13" x14ac:dyDescent="0.25">
      <c r="A201" s="13" t="s">
        <v>20366</v>
      </c>
      <c r="B201" s="14" t="s">
        <v>10759</v>
      </c>
      <c r="C201" s="6">
        <v>2</v>
      </c>
      <c r="D201" s="15" t="s">
        <v>10760</v>
      </c>
      <c r="E201" s="6" t="b">
        <v>0</v>
      </c>
      <c r="F201" s="6">
        <v>1459</v>
      </c>
      <c r="G201" s="6">
        <v>3316</v>
      </c>
      <c r="H201" s="6">
        <v>118935</v>
      </c>
      <c r="I201" s="6">
        <v>10.199999999999999</v>
      </c>
      <c r="J201" s="6">
        <v>31.95</v>
      </c>
      <c r="K201" s="6" t="s">
        <v>10428</v>
      </c>
      <c r="L201" s="6" t="b">
        <v>0</v>
      </c>
      <c r="M201" s="5" t="b">
        <f t="shared" si="3"/>
        <v>0</v>
      </c>
    </row>
    <row r="202" spans="1:13" x14ac:dyDescent="0.25">
      <c r="A202" s="13" t="s">
        <v>20948</v>
      </c>
      <c r="B202" s="14" t="s">
        <v>12070</v>
      </c>
      <c r="C202" s="6">
        <v>1</v>
      </c>
      <c r="D202" s="15" t="s">
        <v>12071</v>
      </c>
      <c r="E202" s="6" t="b">
        <v>0</v>
      </c>
      <c r="F202" s="6">
        <v>1454</v>
      </c>
      <c r="G202" s="6">
        <v>1477</v>
      </c>
      <c r="H202" s="6">
        <v>113605</v>
      </c>
      <c r="I202" s="6">
        <v>12.37</v>
      </c>
      <c r="J202" s="6">
        <v>25.16</v>
      </c>
      <c r="K202" s="6" t="s">
        <v>10428</v>
      </c>
      <c r="L202" s="6" t="b">
        <v>0</v>
      </c>
      <c r="M202" s="5" t="b">
        <f t="shared" si="3"/>
        <v>0</v>
      </c>
    </row>
    <row r="203" spans="1:13" x14ac:dyDescent="0.25">
      <c r="A203" s="13" t="s">
        <v>20860</v>
      </c>
      <c r="B203" s="14" t="s">
        <v>11930</v>
      </c>
      <c r="C203" s="6">
        <v>1</v>
      </c>
      <c r="D203" s="15" t="s">
        <v>11931</v>
      </c>
      <c r="E203" s="6" t="b">
        <v>0</v>
      </c>
      <c r="F203" s="6">
        <v>1441</v>
      </c>
      <c r="G203" s="6">
        <v>3304</v>
      </c>
      <c r="H203" s="6">
        <v>82315</v>
      </c>
      <c r="I203" s="6">
        <v>10.06</v>
      </c>
      <c r="J203" s="6">
        <v>22.42</v>
      </c>
      <c r="K203" s="6" t="s">
        <v>10428</v>
      </c>
      <c r="L203" s="6" t="b">
        <v>0</v>
      </c>
      <c r="M203" s="5" t="b">
        <f t="shared" si="3"/>
        <v>0</v>
      </c>
    </row>
    <row r="204" spans="1:13" x14ac:dyDescent="0.25">
      <c r="A204" s="13" t="s">
        <v>21038</v>
      </c>
      <c r="B204" s="14" t="s">
        <v>12218</v>
      </c>
      <c r="C204" s="6">
        <v>1</v>
      </c>
      <c r="D204" s="15" t="s">
        <v>12219</v>
      </c>
      <c r="E204" s="6" t="b">
        <v>0</v>
      </c>
      <c r="F204" s="6">
        <v>1436</v>
      </c>
      <c r="G204" s="6">
        <v>292</v>
      </c>
      <c r="H204" s="6">
        <v>26017</v>
      </c>
      <c r="I204" s="6">
        <v>1.24</v>
      </c>
      <c r="J204" s="6">
        <v>57.31</v>
      </c>
      <c r="K204" s="6" t="s">
        <v>10428</v>
      </c>
      <c r="L204" s="6" t="b">
        <v>0</v>
      </c>
      <c r="M204" s="5" t="b">
        <f t="shared" si="3"/>
        <v>0</v>
      </c>
    </row>
    <row r="205" spans="1:13" x14ac:dyDescent="0.25">
      <c r="A205" s="13" t="s">
        <v>20250</v>
      </c>
      <c r="B205" s="14" t="s">
        <v>10979</v>
      </c>
      <c r="C205" s="6">
        <v>5</v>
      </c>
      <c r="D205" s="15" t="s">
        <v>10980</v>
      </c>
      <c r="E205" s="6" t="b">
        <v>0</v>
      </c>
      <c r="F205" s="6">
        <v>1413</v>
      </c>
      <c r="G205" s="6">
        <v>1325</v>
      </c>
      <c r="H205" s="6">
        <v>48936</v>
      </c>
      <c r="I205" s="6">
        <v>12.56</v>
      </c>
      <c r="J205" s="6">
        <v>10.67</v>
      </c>
      <c r="K205" s="6" t="s">
        <v>10428</v>
      </c>
      <c r="L205" s="6" t="b">
        <v>0</v>
      </c>
      <c r="M205" s="5" t="b">
        <f t="shared" si="3"/>
        <v>0</v>
      </c>
    </row>
    <row r="206" spans="1:13" x14ac:dyDescent="0.25">
      <c r="A206" s="10" t="s">
        <v>20171</v>
      </c>
      <c r="B206" s="11" t="s">
        <v>10881</v>
      </c>
      <c r="C206" s="4">
        <v>15</v>
      </c>
      <c r="D206" s="12" t="s">
        <v>10882</v>
      </c>
      <c r="E206" s="4" t="b">
        <v>0</v>
      </c>
      <c r="F206" s="4">
        <v>1403</v>
      </c>
      <c r="G206" s="4">
        <v>1785</v>
      </c>
      <c r="H206" s="4">
        <v>4162</v>
      </c>
      <c r="I206" s="4">
        <v>9.86</v>
      </c>
      <c r="J206" s="4">
        <v>1.1599999999999999</v>
      </c>
      <c r="K206" s="4" t="s">
        <v>10428</v>
      </c>
      <c r="L206" s="4" t="b">
        <v>0</v>
      </c>
      <c r="M206" s="5" t="b">
        <f t="shared" si="3"/>
        <v>0</v>
      </c>
    </row>
    <row r="207" spans="1:13" x14ac:dyDescent="0.25">
      <c r="A207" s="10" t="s">
        <v>20361</v>
      </c>
      <c r="B207" s="11" t="s">
        <v>10361</v>
      </c>
      <c r="C207" s="4">
        <v>2</v>
      </c>
      <c r="D207" s="12" t="s">
        <v>10362</v>
      </c>
      <c r="E207" s="4" t="b">
        <v>0</v>
      </c>
      <c r="F207" s="4">
        <v>1375</v>
      </c>
      <c r="G207" s="4">
        <v>3924</v>
      </c>
      <c r="H207" s="4">
        <v>19776</v>
      </c>
      <c r="I207" s="4">
        <v>6.19</v>
      </c>
      <c r="J207" s="4">
        <v>8.75</v>
      </c>
      <c r="K207" s="4" t="s">
        <v>10428</v>
      </c>
      <c r="L207" s="4" t="b">
        <v>0</v>
      </c>
      <c r="M207" s="5" t="b">
        <f t="shared" si="3"/>
        <v>0</v>
      </c>
    </row>
    <row r="208" spans="1:13" x14ac:dyDescent="0.25">
      <c r="A208" s="10" t="s">
        <v>20199</v>
      </c>
      <c r="B208" s="11" t="s">
        <v>10909</v>
      </c>
      <c r="C208" s="4">
        <v>10</v>
      </c>
      <c r="D208" s="12" t="s">
        <v>10910</v>
      </c>
      <c r="E208" s="4" t="b">
        <v>0</v>
      </c>
      <c r="F208" s="4">
        <v>1326</v>
      </c>
      <c r="G208" s="4">
        <v>564</v>
      </c>
      <c r="H208" s="4">
        <v>2908</v>
      </c>
      <c r="I208" s="4">
        <v>11.05</v>
      </c>
      <c r="J208" s="4">
        <v>0.72</v>
      </c>
      <c r="K208" s="4" t="s">
        <v>10428</v>
      </c>
      <c r="L208" s="4" t="b">
        <v>0</v>
      </c>
      <c r="M208" s="5" t="b">
        <f t="shared" si="3"/>
        <v>0</v>
      </c>
    </row>
    <row r="209" spans="1:13" x14ac:dyDescent="0.25">
      <c r="A209" s="10" t="s">
        <v>20995</v>
      </c>
      <c r="B209" s="11" t="s">
        <v>12140</v>
      </c>
      <c r="C209" s="4">
        <v>1</v>
      </c>
      <c r="D209" s="12" t="s">
        <v>12141</v>
      </c>
      <c r="E209" s="4" t="b">
        <v>0</v>
      </c>
      <c r="F209" s="4">
        <v>1321</v>
      </c>
      <c r="G209" s="4">
        <v>4989</v>
      </c>
      <c r="H209" s="4">
        <v>21540</v>
      </c>
      <c r="I209" s="4">
        <v>7.24</v>
      </c>
      <c r="J209" s="4">
        <v>8.15</v>
      </c>
      <c r="K209" s="4" t="s">
        <v>10428</v>
      </c>
      <c r="L209" s="4" t="b">
        <v>0</v>
      </c>
      <c r="M209" s="5" t="b">
        <f t="shared" si="3"/>
        <v>0</v>
      </c>
    </row>
    <row r="210" spans="1:13" x14ac:dyDescent="0.25">
      <c r="A210" s="13" t="s">
        <v>20918</v>
      </c>
      <c r="B210" s="14" t="s">
        <v>12020</v>
      </c>
      <c r="C210" s="6">
        <v>1</v>
      </c>
      <c r="D210" s="15" t="s">
        <v>12021</v>
      </c>
      <c r="E210" s="6" t="b">
        <v>0</v>
      </c>
      <c r="F210" s="6">
        <v>1315</v>
      </c>
      <c r="G210" s="6">
        <v>1033</v>
      </c>
      <c r="H210" s="6">
        <v>123557</v>
      </c>
      <c r="I210" s="6">
        <v>2.5</v>
      </c>
      <c r="J210" s="6">
        <v>135.33000000000001</v>
      </c>
      <c r="K210" s="6" t="s">
        <v>10428</v>
      </c>
      <c r="L210" s="6" t="b">
        <v>0</v>
      </c>
      <c r="M210" s="5" t="b">
        <f t="shared" si="3"/>
        <v>1</v>
      </c>
    </row>
    <row r="211" spans="1:13" x14ac:dyDescent="0.25">
      <c r="A211" s="13" t="s">
        <v>20886</v>
      </c>
      <c r="B211" s="14" t="s">
        <v>11978</v>
      </c>
      <c r="C211" s="6">
        <v>1</v>
      </c>
      <c r="D211" s="15" t="s">
        <v>11979</v>
      </c>
      <c r="E211" s="6" t="b">
        <v>0</v>
      </c>
      <c r="F211" s="6">
        <v>1312</v>
      </c>
      <c r="G211" s="6">
        <v>3437</v>
      </c>
      <c r="H211" s="6">
        <v>5527</v>
      </c>
      <c r="I211" s="6">
        <v>12.33</v>
      </c>
      <c r="J211" s="6">
        <v>1.23</v>
      </c>
      <c r="K211" s="6" t="s">
        <v>10428</v>
      </c>
      <c r="L211" s="6" t="b">
        <v>0</v>
      </c>
      <c r="M211" s="5" t="b">
        <f t="shared" si="3"/>
        <v>0</v>
      </c>
    </row>
    <row r="212" spans="1:13" x14ac:dyDescent="0.25">
      <c r="A212" s="10" t="s">
        <v>20281</v>
      </c>
      <c r="B212" s="11" t="s">
        <v>11017</v>
      </c>
      <c r="C212" s="4">
        <v>4</v>
      </c>
      <c r="D212" s="12" t="s">
        <v>11018</v>
      </c>
      <c r="E212" s="4" t="b">
        <v>0</v>
      </c>
      <c r="F212" s="4">
        <v>1290</v>
      </c>
      <c r="G212" s="4">
        <v>281</v>
      </c>
      <c r="H212" s="4">
        <v>1851</v>
      </c>
      <c r="I212" s="4">
        <v>12.26</v>
      </c>
      <c r="J212" s="4">
        <v>0.41</v>
      </c>
      <c r="K212" s="4" t="s">
        <v>10428</v>
      </c>
      <c r="L212" s="4" t="b">
        <v>0</v>
      </c>
      <c r="M212" s="5" t="b">
        <f t="shared" si="3"/>
        <v>0</v>
      </c>
    </row>
    <row r="213" spans="1:13" x14ac:dyDescent="0.25">
      <c r="A213" s="13" t="s">
        <v>20498</v>
      </c>
      <c r="B213" s="14" t="s">
        <v>11341</v>
      </c>
      <c r="C213" s="6">
        <v>1</v>
      </c>
      <c r="D213" s="15" t="s">
        <v>11342</v>
      </c>
      <c r="E213" s="6" t="b">
        <v>0</v>
      </c>
      <c r="F213" s="6">
        <v>1287</v>
      </c>
      <c r="G213" s="6">
        <v>323</v>
      </c>
      <c r="H213" s="6">
        <v>1321</v>
      </c>
      <c r="I213" s="6">
        <v>5.25</v>
      </c>
      <c r="J213" s="6">
        <v>0.69</v>
      </c>
      <c r="K213" s="6" t="s">
        <v>10428</v>
      </c>
      <c r="L213" s="6" t="b">
        <v>0</v>
      </c>
      <c r="M213" s="5" t="b">
        <f t="shared" si="3"/>
        <v>0</v>
      </c>
    </row>
    <row r="214" spans="1:13" x14ac:dyDescent="0.25">
      <c r="A214" s="10" t="s">
        <v>20319</v>
      </c>
      <c r="B214" s="11" t="s">
        <v>11071</v>
      </c>
      <c r="C214" s="4">
        <v>3</v>
      </c>
      <c r="D214" s="12" t="s">
        <v>11072</v>
      </c>
      <c r="E214" s="4" t="b">
        <v>0</v>
      </c>
      <c r="F214" s="4">
        <v>1278</v>
      </c>
      <c r="G214" s="4">
        <v>1157</v>
      </c>
      <c r="H214" s="4">
        <v>59290</v>
      </c>
      <c r="I214" s="4">
        <v>1.21</v>
      </c>
      <c r="J214" s="4">
        <v>134.44</v>
      </c>
      <c r="K214" s="4" t="s">
        <v>10428</v>
      </c>
      <c r="L214" s="4" t="b">
        <v>0</v>
      </c>
      <c r="M214" s="5" t="b">
        <f t="shared" si="3"/>
        <v>1</v>
      </c>
    </row>
    <row r="215" spans="1:13" x14ac:dyDescent="0.25">
      <c r="A215" s="13" t="s">
        <v>20284</v>
      </c>
      <c r="B215" s="14" t="s">
        <v>11021</v>
      </c>
      <c r="C215" s="6">
        <v>4</v>
      </c>
      <c r="D215" s="15" t="s">
        <v>11022</v>
      </c>
      <c r="E215" s="6" t="b">
        <v>0</v>
      </c>
      <c r="F215" s="6">
        <v>1273</v>
      </c>
      <c r="G215" s="6">
        <v>5000</v>
      </c>
      <c r="H215" s="6">
        <v>108028</v>
      </c>
      <c r="I215" s="6">
        <v>12.29</v>
      </c>
      <c r="J215" s="6">
        <v>24.08</v>
      </c>
      <c r="K215" s="6" t="s">
        <v>10428</v>
      </c>
      <c r="L215" s="6" t="b">
        <v>0</v>
      </c>
      <c r="M215" s="5" t="b">
        <f t="shared" si="3"/>
        <v>0</v>
      </c>
    </row>
    <row r="216" spans="1:13" x14ac:dyDescent="0.25">
      <c r="A216" s="10" t="s">
        <v>20155</v>
      </c>
      <c r="B216" s="11" t="s">
        <v>10285</v>
      </c>
      <c r="C216" s="4">
        <v>19</v>
      </c>
      <c r="D216" s="12" t="s">
        <v>10286</v>
      </c>
      <c r="E216" s="4" t="b">
        <v>0</v>
      </c>
      <c r="F216" s="4">
        <v>1261</v>
      </c>
      <c r="G216" s="4">
        <v>1852</v>
      </c>
      <c r="H216" s="4">
        <v>35994</v>
      </c>
      <c r="I216" s="4">
        <v>10.029999999999999</v>
      </c>
      <c r="J216" s="4">
        <v>9.83</v>
      </c>
      <c r="K216" s="4" t="s">
        <v>10428</v>
      </c>
      <c r="L216" s="4" t="b">
        <v>0</v>
      </c>
      <c r="M216" s="5" t="b">
        <f t="shared" si="3"/>
        <v>0</v>
      </c>
    </row>
    <row r="217" spans="1:13" x14ac:dyDescent="0.25">
      <c r="A217" s="13" t="s">
        <v>21014</v>
      </c>
      <c r="B217" s="14" t="s">
        <v>12176</v>
      </c>
      <c r="C217" s="6">
        <v>1</v>
      </c>
      <c r="D217" s="15" t="s">
        <v>12177</v>
      </c>
      <c r="E217" s="6" t="b">
        <v>0</v>
      </c>
      <c r="F217" s="6">
        <v>1259</v>
      </c>
      <c r="G217" s="6">
        <v>672</v>
      </c>
      <c r="H217" s="6">
        <v>1861</v>
      </c>
      <c r="I217" s="6">
        <v>5.12</v>
      </c>
      <c r="J217" s="6">
        <v>1</v>
      </c>
      <c r="K217" s="6" t="s">
        <v>10428</v>
      </c>
      <c r="L217" s="6" t="b">
        <v>0</v>
      </c>
      <c r="M217" s="5" t="b">
        <f t="shared" si="3"/>
        <v>0</v>
      </c>
    </row>
    <row r="218" spans="1:13" x14ac:dyDescent="0.25">
      <c r="A218" s="10" t="s">
        <v>20265</v>
      </c>
      <c r="B218" s="11" t="s">
        <v>10197</v>
      </c>
      <c r="C218" s="4">
        <v>5</v>
      </c>
      <c r="D218" s="12" t="s">
        <v>10198</v>
      </c>
      <c r="E218" s="4" t="b">
        <v>0</v>
      </c>
      <c r="F218" s="4">
        <v>1255</v>
      </c>
      <c r="G218" s="4">
        <v>752</v>
      </c>
      <c r="H218" s="4">
        <v>224137</v>
      </c>
      <c r="I218" s="4">
        <v>8.99</v>
      </c>
      <c r="J218" s="4">
        <v>68.290000000000006</v>
      </c>
      <c r="K218" s="4" t="s">
        <v>10428</v>
      </c>
      <c r="L218" s="4" t="b">
        <v>0</v>
      </c>
      <c r="M218" s="5" t="b">
        <f t="shared" si="3"/>
        <v>1</v>
      </c>
    </row>
    <row r="219" spans="1:13" x14ac:dyDescent="0.25">
      <c r="A219" s="13" t="s">
        <v>20166</v>
      </c>
      <c r="B219" s="14" t="s">
        <v>10343</v>
      </c>
      <c r="C219" s="6">
        <v>16</v>
      </c>
      <c r="D219" s="15" t="s">
        <v>10344</v>
      </c>
      <c r="E219" s="6" t="b">
        <v>0</v>
      </c>
      <c r="F219" s="6">
        <v>1254</v>
      </c>
      <c r="G219" s="6">
        <v>3322</v>
      </c>
      <c r="H219" s="6">
        <v>13172</v>
      </c>
      <c r="I219" s="6">
        <v>10.050000000000001</v>
      </c>
      <c r="J219" s="6">
        <v>3.59</v>
      </c>
      <c r="K219" s="6" t="s">
        <v>10428</v>
      </c>
      <c r="L219" s="6" t="b">
        <v>0</v>
      </c>
      <c r="M219" s="5" t="b">
        <f t="shared" si="3"/>
        <v>0</v>
      </c>
    </row>
    <row r="220" spans="1:13" x14ac:dyDescent="0.25">
      <c r="A220" s="13" t="s">
        <v>20994</v>
      </c>
      <c r="B220" s="14" t="s">
        <v>9260</v>
      </c>
      <c r="C220" s="6">
        <v>1</v>
      </c>
      <c r="D220" s="15" t="s">
        <v>9261</v>
      </c>
      <c r="E220" s="6" t="b">
        <v>0</v>
      </c>
      <c r="F220" s="6">
        <v>1250</v>
      </c>
      <c r="G220" s="6">
        <v>1889</v>
      </c>
      <c r="H220" s="6">
        <v>32341</v>
      </c>
      <c r="I220" s="6">
        <v>1.96</v>
      </c>
      <c r="J220" s="6">
        <v>45.3</v>
      </c>
      <c r="K220" s="6" t="s">
        <v>10428</v>
      </c>
      <c r="L220" s="6" t="b">
        <v>0</v>
      </c>
      <c r="M220" s="5" t="b">
        <f t="shared" si="3"/>
        <v>0</v>
      </c>
    </row>
    <row r="221" spans="1:13" x14ac:dyDescent="0.25">
      <c r="A221" s="13" t="s">
        <v>20960</v>
      </c>
      <c r="B221" s="14" t="s">
        <v>12092</v>
      </c>
      <c r="C221" s="6">
        <v>1</v>
      </c>
      <c r="D221" s="15" t="s">
        <v>12093</v>
      </c>
      <c r="E221" s="6" t="b">
        <v>0</v>
      </c>
      <c r="F221" s="6">
        <v>1238</v>
      </c>
      <c r="G221" s="6">
        <v>1522</v>
      </c>
      <c r="H221" s="6">
        <v>6896</v>
      </c>
      <c r="I221" s="6">
        <v>13.04</v>
      </c>
      <c r="J221" s="6">
        <v>1.45</v>
      </c>
      <c r="K221" s="6" t="s">
        <v>10428</v>
      </c>
      <c r="L221" s="6" t="b">
        <v>0</v>
      </c>
      <c r="M221" s="5" t="b">
        <f t="shared" si="3"/>
        <v>0</v>
      </c>
    </row>
    <row r="222" spans="1:13" x14ac:dyDescent="0.25">
      <c r="A222" s="13" t="s">
        <v>20596</v>
      </c>
      <c r="B222" s="14" t="s">
        <v>11507</v>
      </c>
      <c r="C222" s="6">
        <v>1</v>
      </c>
      <c r="D222" s="15" t="s">
        <v>11508</v>
      </c>
      <c r="E222" s="6" t="b">
        <v>0</v>
      </c>
      <c r="F222" s="6">
        <v>1228</v>
      </c>
      <c r="G222" s="6">
        <v>611</v>
      </c>
      <c r="H222" s="6">
        <v>4256</v>
      </c>
      <c r="I222" s="6">
        <v>6.08</v>
      </c>
      <c r="J222" s="6">
        <v>1.92</v>
      </c>
      <c r="K222" s="6" t="s">
        <v>10428</v>
      </c>
      <c r="L222" s="6" t="b">
        <v>0</v>
      </c>
      <c r="M222" s="5" t="b">
        <f t="shared" si="3"/>
        <v>0</v>
      </c>
    </row>
    <row r="223" spans="1:13" x14ac:dyDescent="0.25">
      <c r="A223" s="10" t="s">
        <v>20561</v>
      </c>
      <c r="B223" s="11" t="s">
        <v>11455</v>
      </c>
      <c r="C223" s="4">
        <v>1</v>
      </c>
      <c r="D223" s="12" t="s">
        <v>11456</v>
      </c>
      <c r="E223" s="4" t="b">
        <v>0</v>
      </c>
      <c r="F223" s="4">
        <v>1219</v>
      </c>
      <c r="G223" s="4">
        <v>4503</v>
      </c>
      <c r="H223" s="4">
        <v>52482</v>
      </c>
      <c r="I223" s="4">
        <v>6.51</v>
      </c>
      <c r="J223" s="4">
        <v>22.08</v>
      </c>
      <c r="K223" s="4" t="s">
        <v>10428</v>
      </c>
      <c r="L223" s="4" t="b">
        <v>0</v>
      </c>
      <c r="M223" s="5" t="b">
        <f t="shared" si="3"/>
        <v>0</v>
      </c>
    </row>
    <row r="224" spans="1:13" x14ac:dyDescent="0.25">
      <c r="A224" s="13" t="s">
        <v>20216</v>
      </c>
      <c r="B224" s="14" t="s">
        <v>10931</v>
      </c>
      <c r="C224" s="6">
        <v>8</v>
      </c>
      <c r="D224" s="15" t="s">
        <v>10932</v>
      </c>
      <c r="E224" s="6" t="b">
        <v>0</v>
      </c>
      <c r="F224" s="6">
        <v>1212</v>
      </c>
      <c r="G224" s="6">
        <v>784</v>
      </c>
      <c r="H224" s="6">
        <v>23675</v>
      </c>
      <c r="I224" s="6">
        <v>1.89</v>
      </c>
      <c r="J224" s="6">
        <v>34.31</v>
      </c>
      <c r="K224" s="6" t="s">
        <v>10428</v>
      </c>
      <c r="L224" s="6" t="b">
        <v>0</v>
      </c>
      <c r="M224" s="5" t="b">
        <f t="shared" si="3"/>
        <v>0</v>
      </c>
    </row>
    <row r="225" spans="1:13" x14ac:dyDescent="0.25">
      <c r="A225" s="13" t="s">
        <v>20746</v>
      </c>
      <c r="B225" s="14" t="s">
        <v>8190</v>
      </c>
      <c r="C225" s="6">
        <v>1</v>
      </c>
      <c r="D225" s="15" t="s">
        <v>8191</v>
      </c>
      <c r="E225" s="6" t="b">
        <v>0</v>
      </c>
      <c r="F225" s="6">
        <v>1210</v>
      </c>
      <c r="G225" s="6">
        <v>1341</v>
      </c>
      <c r="H225" s="6">
        <v>76846</v>
      </c>
      <c r="I225" s="6">
        <v>2.25</v>
      </c>
      <c r="J225" s="6">
        <v>93.71</v>
      </c>
      <c r="K225" s="6" t="s">
        <v>10428</v>
      </c>
      <c r="L225" s="6" t="b">
        <v>0</v>
      </c>
      <c r="M225" s="5" t="b">
        <f t="shared" si="3"/>
        <v>1</v>
      </c>
    </row>
    <row r="226" spans="1:13" x14ac:dyDescent="0.25">
      <c r="A226" s="10" t="s">
        <v>20375</v>
      </c>
      <c r="B226" s="11" t="s">
        <v>11161</v>
      </c>
      <c r="C226" s="4">
        <v>2</v>
      </c>
      <c r="D226" s="12" t="s">
        <v>11162</v>
      </c>
      <c r="E226" s="4" t="b">
        <v>0</v>
      </c>
      <c r="F226" s="4">
        <v>1201</v>
      </c>
      <c r="G226" s="4">
        <v>1601</v>
      </c>
      <c r="H226" s="4">
        <v>52799</v>
      </c>
      <c r="I226" s="4">
        <v>11.9</v>
      </c>
      <c r="J226" s="4">
        <v>12.16</v>
      </c>
      <c r="K226" s="4" t="s">
        <v>10428</v>
      </c>
      <c r="L226" s="4" t="b">
        <v>0</v>
      </c>
      <c r="M226" s="5" t="b">
        <f t="shared" si="3"/>
        <v>0</v>
      </c>
    </row>
    <row r="227" spans="1:13" x14ac:dyDescent="0.25">
      <c r="A227" s="13" t="s">
        <v>20606</v>
      </c>
      <c r="B227" s="14" t="s">
        <v>11525</v>
      </c>
      <c r="C227" s="6">
        <v>1</v>
      </c>
      <c r="D227" s="15" t="s">
        <v>11526</v>
      </c>
      <c r="E227" s="6" t="b">
        <v>0</v>
      </c>
      <c r="F227" s="6">
        <v>1187</v>
      </c>
      <c r="G227" s="6">
        <v>426</v>
      </c>
      <c r="H227" s="6">
        <v>355</v>
      </c>
      <c r="I227" s="6">
        <v>7.66</v>
      </c>
      <c r="J227" s="6">
        <v>0.13</v>
      </c>
      <c r="K227" s="6" t="s">
        <v>10428</v>
      </c>
      <c r="L227" s="6" t="b">
        <v>0</v>
      </c>
      <c r="M227" s="5" t="b">
        <f t="shared" si="3"/>
        <v>0</v>
      </c>
    </row>
    <row r="228" spans="1:13" x14ac:dyDescent="0.25">
      <c r="A228" s="10" t="s">
        <v>20401</v>
      </c>
      <c r="B228" s="11" t="s">
        <v>369</v>
      </c>
      <c r="C228" s="4">
        <v>2</v>
      </c>
      <c r="D228" s="12" t="s">
        <v>370</v>
      </c>
      <c r="E228" s="4" t="b">
        <v>0</v>
      </c>
      <c r="F228" s="4">
        <v>1184</v>
      </c>
      <c r="G228" s="4">
        <v>2053</v>
      </c>
      <c r="H228" s="4">
        <v>18048</v>
      </c>
      <c r="I228" s="4">
        <v>0.93</v>
      </c>
      <c r="J228" s="4">
        <v>53.4</v>
      </c>
      <c r="K228" s="4" t="s">
        <v>10428</v>
      </c>
      <c r="L228" s="4" t="b">
        <v>0</v>
      </c>
      <c r="M228" s="5" t="b">
        <f t="shared" si="3"/>
        <v>0</v>
      </c>
    </row>
    <row r="229" spans="1:13" x14ac:dyDescent="0.25">
      <c r="A229" s="10" t="s">
        <v>21027</v>
      </c>
      <c r="B229" s="11" t="s">
        <v>12202</v>
      </c>
      <c r="C229" s="4">
        <v>1</v>
      </c>
      <c r="D229" s="12" t="s">
        <v>12203</v>
      </c>
      <c r="E229" s="4" t="b">
        <v>0</v>
      </c>
      <c r="F229" s="4">
        <v>1179</v>
      </c>
      <c r="G229" s="4">
        <v>285</v>
      </c>
      <c r="H229" s="4">
        <v>4456</v>
      </c>
      <c r="I229" s="4">
        <v>6.04</v>
      </c>
      <c r="J229" s="4">
        <v>2.02</v>
      </c>
      <c r="K229" s="4" t="s">
        <v>10428</v>
      </c>
      <c r="L229" s="4" t="b">
        <v>0</v>
      </c>
      <c r="M229" s="5" t="b">
        <f t="shared" si="3"/>
        <v>0</v>
      </c>
    </row>
    <row r="230" spans="1:13" x14ac:dyDescent="0.25">
      <c r="A230" s="13" t="s">
        <v>20856</v>
      </c>
      <c r="B230" s="14" t="s">
        <v>11924</v>
      </c>
      <c r="C230" s="6">
        <v>1</v>
      </c>
      <c r="D230" s="15" t="s">
        <v>11925</v>
      </c>
      <c r="E230" s="6" t="b">
        <v>0</v>
      </c>
      <c r="F230" s="6">
        <v>1177</v>
      </c>
      <c r="G230" s="6">
        <v>1853</v>
      </c>
      <c r="H230" s="6">
        <v>113964</v>
      </c>
      <c r="I230" s="6">
        <v>9.07</v>
      </c>
      <c r="J230" s="6">
        <v>34.43</v>
      </c>
      <c r="K230" s="6" t="s">
        <v>10428</v>
      </c>
      <c r="L230" s="6" t="b">
        <v>0</v>
      </c>
      <c r="M230" s="5" t="b">
        <f t="shared" si="3"/>
        <v>0</v>
      </c>
    </row>
    <row r="231" spans="1:13" x14ac:dyDescent="0.25">
      <c r="A231" s="10" t="s">
        <v>20355</v>
      </c>
      <c r="B231" s="11" t="s">
        <v>11129</v>
      </c>
      <c r="C231" s="4">
        <v>2</v>
      </c>
      <c r="D231" s="12" t="s">
        <v>11130</v>
      </c>
      <c r="E231" s="4" t="b">
        <v>1</v>
      </c>
      <c r="F231" s="4">
        <v>1164</v>
      </c>
      <c r="G231" s="4">
        <v>359</v>
      </c>
      <c r="H231" s="4">
        <v>1728</v>
      </c>
      <c r="I231" s="4">
        <v>10.87</v>
      </c>
      <c r="J231" s="4">
        <v>0.44</v>
      </c>
      <c r="K231" s="4" t="s">
        <v>10428</v>
      </c>
      <c r="L231" s="4" t="b">
        <v>0</v>
      </c>
      <c r="M231" s="5" t="b">
        <f t="shared" si="3"/>
        <v>0</v>
      </c>
    </row>
    <row r="232" spans="1:13" x14ac:dyDescent="0.25">
      <c r="A232" s="10" t="s">
        <v>20973</v>
      </c>
      <c r="B232" s="11" t="s">
        <v>9800</v>
      </c>
      <c r="C232" s="4">
        <v>1</v>
      </c>
      <c r="D232" s="12" t="s">
        <v>9801</v>
      </c>
      <c r="E232" s="4" t="b">
        <v>0</v>
      </c>
      <c r="F232" s="4">
        <v>1161</v>
      </c>
      <c r="G232" s="4">
        <v>2099</v>
      </c>
      <c r="H232" s="4">
        <v>3610</v>
      </c>
      <c r="I232" s="4">
        <v>12.63</v>
      </c>
      <c r="J232" s="4">
        <v>0.78</v>
      </c>
      <c r="K232" s="4" t="s">
        <v>10428</v>
      </c>
      <c r="L232" s="4" t="b">
        <v>0</v>
      </c>
      <c r="M232" s="5" t="b">
        <f t="shared" si="3"/>
        <v>0</v>
      </c>
    </row>
    <row r="233" spans="1:13" x14ac:dyDescent="0.25">
      <c r="A233" s="10" t="s">
        <v>20417</v>
      </c>
      <c r="B233" s="11" t="s">
        <v>11225</v>
      </c>
      <c r="C233" s="4">
        <v>2</v>
      </c>
      <c r="D233" s="12" t="s">
        <v>11226</v>
      </c>
      <c r="E233" s="4" t="b">
        <v>0</v>
      </c>
      <c r="F233" s="4">
        <v>1148</v>
      </c>
      <c r="G233" s="4">
        <v>579</v>
      </c>
      <c r="H233" s="4">
        <v>1823</v>
      </c>
      <c r="I233" s="4">
        <v>12.01</v>
      </c>
      <c r="J233" s="4">
        <v>0.42</v>
      </c>
      <c r="K233" s="4" t="s">
        <v>10428</v>
      </c>
      <c r="L233" s="4" t="b">
        <v>0</v>
      </c>
      <c r="M233" s="5" t="b">
        <f t="shared" si="3"/>
        <v>0</v>
      </c>
    </row>
    <row r="234" spans="1:13" x14ac:dyDescent="0.25">
      <c r="A234" s="10" t="s">
        <v>20153</v>
      </c>
      <c r="B234" s="11" t="s">
        <v>10351</v>
      </c>
      <c r="C234" s="4">
        <v>20</v>
      </c>
      <c r="D234" s="12" t="s">
        <v>10352</v>
      </c>
      <c r="E234" s="4" t="b">
        <v>0</v>
      </c>
      <c r="F234" s="4">
        <v>1131</v>
      </c>
      <c r="G234" s="4">
        <v>1783</v>
      </c>
      <c r="H234" s="4">
        <v>3632</v>
      </c>
      <c r="I234" s="4">
        <v>12.2</v>
      </c>
      <c r="J234" s="4">
        <v>0.82</v>
      </c>
      <c r="K234" s="4" t="s">
        <v>10428</v>
      </c>
      <c r="L234" s="4" t="b">
        <v>0</v>
      </c>
      <c r="M234" s="5" t="b">
        <f t="shared" si="3"/>
        <v>0</v>
      </c>
    </row>
    <row r="235" spans="1:13" x14ac:dyDescent="0.25">
      <c r="A235" s="13" t="s">
        <v>20408</v>
      </c>
      <c r="B235" s="14" t="s">
        <v>11213</v>
      </c>
      <c r="C235" s="6">
        <v>2</v>
      </c>
      <c r="D235" s="15" t="s">
        <v>11214</v>
      </c>
      <c r="E235" s="6" t="b">
        <v>0</v>
      </c>
      <c r="F235" s="6">
        <v>1126</v>
      </c>
      <c r="G235" s="6">
        <v>529</v>
      </c>
      <c r="H235" s="6">
        <v>8472</v>
      </c>
      <c r="I235" s="6">
        <v>5.56</v>
      </c>
      <c r="J235" s="6">
        <v>4.18</v>
      </c>
      <c r="K235" s="6" t="s">
        <v>10428</v>
      </c>
      <c r="L235" s="6" t="b">
        <v>0</v>
      </c>
      <c r="M235" s="5" t="b">
        <f t="shared" si="3"/>
        <v>0</v>
      </c>
    </row>
    <row r="236" spans="1:13" x14ac:dyDescent="0.25">
      <c r="A236" s="10" t="s">
        <v>20447</v>
      </c>
      <c r="B236" s="11" t="s">
        <v>11267</v>
      </c>
      <c r="C236" s="4">
        <v>2</v>
      </c>
      <c r="D236" s="12" t="s">
        <v>11268</v>
      </c>
      <c r="E236" s="4" t="b">
        <v>0</v>
      </c>
      <c r="F236" s="4">
        <v>1125</v>
      </c>
      <c r="G236" s="4">
        <v>1444</v>
      </c>
      <c r="H236" s="4">
        <v>3641</v>
      </c>
      <c r="I236" s="4">
        <v>8.99</v>
      </c>
      <c r="J236" s="4">
        <v>1.1100000000000001</v>
      </c>
      <c r="K236" s="4" t="s">
        <v>10428</v>
      </c>
      <c r="L236" s="4" t="b">
        <v>0</v>
      </c>
      <c r="M236" s="5" t="b">
        <f t="shared" si="3"/>
        <v>0</v>
      </c>
    </row>
    <row r="237" spans="1:13" x14ac:dyDescent="0.25">
      <c r="A237" s="10" t="s">
        <v>20409</v>
      </c>
      <c r="B237" s="11" t="s">
        <v>11215</v>
      </c>
      <c r="C237" s="4">
        <v>2</v>
      </c>
      <c r="D237" s="12" t="s">
        <v>11216</v>
      </c>
      <c r="E237" s="4" t="b">
        <v>1</v>
      </c>
      <c r="F237" s="4">
        <v>1121</v>
      </c>
      <c r="G237" s="4">
        <v>818</v>
      </c>
      <c r="H237" s="4">
        <v>1544</v>
      </c>
      <c r="I237" s="4">
        <v>7.23</v>
      </c>
      <c r="J237" s="4">
        <v>0.59</v>
      </c>
      <c r="K237" s="4" t="s">
        <v>10428</v>
      </c>
      <c r="L237" s="4" t="b">
        <v>0</v>
      </c>
      <c r="M237" s="5" t="b">
        <f t="shared" si="3"/>
        <v>0</v>
      </c>
    </row>
    <row r="238" spans="1:13" x14ac:dyDescent="0.25">
      <c r="A238" s="10" t="s">
        <v>20551</v>
      </c>
      <c r="B238" s="11" t="s">
        <v>11437</v>
      </c>
      <c r="C238" s="4">
        <v>1</v>
      </c>
      <c r="D238" s="12" t="s">
        <v>11438</v>
      </c>
      <c r="E238" s="4" t="b">
        <v>0</v>
      </c>
      <c r="F238" s="4">
        <v>1102</v>
      </c>
      <c r="G238" s="4">
        <v>629</v>
      </c>
      <c r="H238" s="4">
        <v>11258</v>
      </c>
      <c r="I238" s="4">
        <v>12.73</v>
      </c>
      <c r="J238" s="4">
        <v>2.42</v>
      </c>
      <c r="K238" s="4" t="s">
        <v>10428</v>
      </c>
      <c r="L238" s="4" t="b">
        <v>0</v>
      </c>
      <c r="M238" s="5" t="b">
        <f t="shared" si="3"/>
        <v>0</v>
      </c>
    </row>
    <row r="239" spans="1:13" x14ac:dyDescent="0.25">
      <c r="A239" s="10" t="s">
        <v>21037</v>
      </c>
      <c r="B239" s="11" t="s">
        <v>12216</v>
      </c>
      <c r="C239" s="4">
        <v>1</v>
      </c>
      <c r="D239" s="12" t="s">
        <v>12217</v>
      </c>
      <c r="E239" s="4" t="b">
        <v>0</v>
      </c>
      <c r="F239" s="4">
        <v>1097</v>
      </c>
      <c r="G239" s="4">
        <v>60</v>
      </c>
      <c r="H239" s="4">
        <v>16073</v>
      </c>
      <c r="I239" s="4">
        <v>4.76</v>
      </c>
      <c r="J239" s="4">
        <v>9.25</v>
      </c>
      <c r="K239" s="4" t="s">
        <v>10428</v>
      </c>
      <c r="L239" s="4" t="b">
        <v>0</v>
      </c>
      <c r="M239" s="5" t="b">
        <f t="shared" si="3"/>
        <v>0</v>
      </c>
    </row>
    <row r="240" spans="1:13" x14ac:dyDescent="0.25">
      <c r="A240" s="10" t="s">
        <v>20295</v>
      </c>
      <c r="B240" s="11" t="s">
        <v>1923</v>
      </c>
      <c r="C240" s="4">
        <v>4</v>
      </c>
      <c r="D240" s="12" t="s">
        <v>1924</v>
      </c>
      <c r="E240" s="4" t="b">
        <v>0</v>
      </c>
      <c r="F240" s="4">
        <v>1096</v>
      </c>
      <c r="G240" s="4">
        <v>1554</v>
      </c>
      <c r="H240" s="4">
        <v>39946</v>
      </c>
      <c r="I240" s="4">
        <v>0.56000000000000005</v>
      </c>
      <c r="J240" s="4">
        <v>193.91</v>
      </c>
      <c r="K240" s="4" t="s">
        <v>10428</v>
      </c>
      <c r="L240" s="4" t="b">
        <v>0</v>
      </c>
      <c r="M240" s="5" t="b">
        <f t="shared" si="3"/>
        <v>1</v>
      </c>
    </row>
    <row r="241" spans="1:13" x14ac:dyDescent="0.25">
      <c r="A241" s="13" t="s">
        <v>20800</v>
      </c>
      <c r="B241" s="14" t="s">
        <v>11835</v>
      </c>
      <c r="C241" s="6">
        <v>1</v>
      </c>
      <c r="D241" s="15" t="s">
        <v>11836</v>
      </c>
      <c r="E241" s="6" t="b">
        <v>0</v>
      </c>
      <c r="F241" s="6">
        <v>1075</v>
      </c>
      <c r="G241" s="6">
        <v>314</v>
      </c>
      <c r="H241" s="6">
        <v>248</v>
      </c>
      <c r="I241" s="6">
        <v>2.5099999999999998</v>
      </c>
      <c r="J241" s="6">
        <v>0.27</v>
      </c>
      <c r="K241" s="6" t="s">
        <v>10428</v>
      </c>
      <c r="L241" s="6" t="b">
        <v>0</v>
      </c>
      <c r="M241" s="5" t="b">
        <f t="shared" si="3"/>
        <v>0</v>
      </c>
    </row>
    <row r="242" spans="1:13" x14ac:dyDescent="0.25">
      <c r="A242" s="13" t="s">
        <v>20370</v>
      </c>
      <c r="B242" s="14" t="s">
        <v>6982</v>
      </c>
      <c r="C242" s="6">
        <v>2</v>
      </c>
      <c r="D242" s="15" t="s">
        <v>6983</v>
      </c>
      <c r="E242" s="6" t="b">
        <v>0</v>
      </c>
      <c r="F242" s="6">
        <v>1071</v>
      </c>
      <c r="G242" s="6">
        <v>2374</v>
      </c>
      <c r="H242" s="6">
        <v>44286</v>
      </c>
      <c r="I242" s="6">
        <v>12.95</v>
      </c>
      <c r="J242" s="6">
        <v>9.3699999999999992</v>
      </c>
      <c r="K242" s="6" t="s">
        <v>10428</v>
      </c>
      <c r="L242" s="6" t="b">
        <v>0</v>
      </c>
      <c r="M242" s="5" t="b">
        <f t="shared" si="3"/>
        <v>0</v>
      </c>
    </row>
    <row r="243" spans="1:13" x14ac:dyDescent="0.25">
      <c r="A243" s="13" t="s">
        <v>20418</v>
      </c>
      <c r="B243" s="14" t="s">
        <v>9650</v>
      </c>
      <c r="C243" s="6">
        <v>2</v>
      </c>
      <c r="D243" s="15" t="s">
        <v>9651</v>
      </c>
      <c r="E243" s="6" t="b">
        <v>0</v>
      </c>
      <c r="F243" s="6">
        <v>1070</v>
      </c>
      <c r="G243" s="6">
        <v>4999</v>
      </c>
      <c r="H243" s="6">
        <v>60550</v>
      </c>
      <c r="I243" s="6">
        <v>2.59</v>
      </c>
      <c r="J243" s="6">
        <v>64.14</v>
      </c>
      <c r="K243" s="6" t="s">
        <v>10428</v>
      </c>
      <c r="L243" s="6" t="b">
        <v>0</v>
      </c>
      <c r="M243" s="5" t="b">
        <f t="shared" si="3"/>
        <v>1</v>
      </c>
    </row>
    <row r="244" spans="1:13" x14ac:dyDescent="0.25">
      <c r="A244" s="10" t="s">
        <v>21011</v>
      </c>
      <c r="B244" s="11" t="s">
        <v>12170</v>
      </c>
      <c r="C244" s="4">
        <v>1</v>
      </c>
      <c r="D244" s="12" t="s">
        <v>12171</v>
      </c>
      <c r="E244" s="4" t="b">
        <v>0</v>
      </c>
      <c r="F244" s="4">
        <v>1051</v>
      </c>
      <c r="G244" s="4">
        <v>5001</v>
      </c>
      <c r="H244" s="4">
        <v>23407</v>
      </c>
      <c r="I244" s="4">
        <v>13.03</v>
      </c>
      <c r="J244" s="4">
        <v>4.92</v>
      </c>
      <c r="K244" s="4" t="s">
        <v>10428</v>
      </c>
      <c r="L244" s="4" t="b">
        <v>0</v>
      </c>
      <c r="M244" s="5" t="b">
        <f t="shared" si="3"/>
        <v>0</v>
      </c>
    </row>
    <row r="245" spans="1:13" x14ac:dyDescent="0.25">
      <c r="A245" s="13" t="s">
        <v>20302</v>
      </c>
      <c r="B245" s="14" t="s">
        <v>11049</v>
      </c>
      <c r="C245" s="6">
        <v>4</v>
      </c>
      <c r="D245" s="15" t="s">
        <v>11050</v>
      </c>
      <c r="E245" s="6" t="b">
        <v>0</v>
      </c>
      <c r="F245" s="6">
        <v>1035</v>
      </c>
      <c r="G245" s="6">
        <v>56</v>
      </c>
      <c r="H245" s="6">
        <v>849</v>
      </c>
      <c r="I245" s="6">
        <v>9.08</v>
      </c>
      <c r="J245" s="6">
        <v>0.26</v>
      </c>
      <c r="K245" s="6" t="s">
        <v>10428</v>
      </c>
      <c r="L245" s="6" t="b">
        <v>0</v>
      </c>
      <c r="M245" s="5" t="b">
        <f t="shared" si="3"/>
        <v>0</v>
      </c>
    </row>
    <row r="246" spans="1:13" x14ac:dyDescent="0.25">
      <c r="A246" s="13" t="s">
        <v>20868</v>
      </c>
      <c r="B246" s="14" t="s">
        <v>11944</v>
      </c>
      <c r="C246" s="6">
        <v>1</v>
      </c>
      <c r="D246" s="15" t="s">
        <v>11945</v>
      </c>
      <c r="E246" s="6" t="b">
        <v>0</v>
      </c>
      <c r="F246" s="6">
        <v>1030</v>
      </c>
      <c r="G246" s="6">
        <v>1435</v>
      </c>
      <c r="H246" s="6">
        <v>12843</v>
      </c>
      <c r="I246" s="6">
        <v>1.61</v>
      </c>
      <c r="J246" s="6">
        <v>21.84</v>
      </c>
      <c r="K246" s="6" t="s">
        <v>10428</v>
      </c>
      <c r="L246" s="6" t="b">
        <v>0</v>
      </c>
      <c r="M246" s="5" t="b">
        <f t="shared" si="3"/>
        <v>0</v>
      </c>
    </row>
    <row r="247" spans="1:13" x14ac:dyDescent="0.25">
      <c r="A247" s="10" t="s">
        <v>20443</v>
      </c>
      <c r="B247" s="11" t="s">
        <v>11261</v>
      </c>
      <c r="C247" s="4">
        <v>2</v>
      </c>
      <c r="D247" s="12" t="s">
        <v>11262</v>
      </c>
      <c r="E247" s="4" t="b">
        <v>0</v>
      </c>
      <c r="F247" s="4">
        <v>1024</v>
      </c>
      <c r="G247" s="4">
        <v>407</v>
      </c>
      <c r="H247" s="4">
        <v>3132</v>
      </c>
      <c r="I247" s="4">
        <v>2.61</v>
      </c>
      <c r="J247" s="4">
        <v>3.29</v>
      </c>
      <c r="K247" s="4" t="s">
        <v>10428</v>
      </c>
      <c r="L247" s="4" t="b">
        <v>0</v>
      </c>
      <c r="M247" s="5" t="b">
        <f t="shared" si="3"/>
        <v>0</v>
      </c>
    </row>
    <row r="248" spans="1:13" x14ac:dyDescent="0.25">
      <c r="A248" s="13" t="s">
        <v>20628</v>
      </c>
      <c r="B248" s="14" t="s">
        <v>11561</v>
      </c>
      <c r="C248" s="6">
        <v>1</v>
      </c>
      <c r="D248" s="15" t="s">
        <v>11562</v>
      </c>
      <c r="E248" s="6" t="b">
        <v>0</v>
      </c>
      <c r="F248" s="6">
        <v>1005</v>
      </c>
      <c r="G248" s="6">
        <v>1959</v>
      </c>
      <c r="H248" s="6">
        <v>50667</v>
      </c>
      <c r="I248" s="6">
        <v>8.5299999999999994</v>
      </c>
      <c r="J248" s="6">
        <v>16.28</v>
      </c>
      <c r="K248" s="6" t="s">
        <v>10428</v>
      </c>
      <c r="L248" s="6" t="b">
        <v>0</v>
      </c>
      <c r="M248" s="5" t="b">
        <f t="shared" si="3"/>
        <v>0</v>
      </c>
    </row>
    <row r="249" spans="1:13" x14ac:dyDescent="0.25">
      <c r="A249" s="10" t="s">
        <v>20927</v>
      </c>
      <c r="B249" s="11" t="s">
        <v>12038</v>
      </c>
      <c r="C249" s="4">
        <v>1</v>
      </c>
      <c r="D249" s="12" t="s">
        <v>12039</v>
      </c>
      <c r="E249" s="4" t="b">
        <v>0</v>
      </c>
      <c r="F249" s="4">
        <v>1003</v>
      </c>
      <c r="G249" s="4">
        <v>1047</v>
      </c>
      <c r="H249" s="4">
        <v>5980</v>
      </c>
      <c r="I249" s="4">
        <v>1.98</v>
      </c>
      <c r="J249" s="4">
        <v>8.27</v>
      </c>
      <c r="K249" s="4" t="s">
        <v>10428</v>
      </c>
      <c r="L249" s="4" t="b">
        <v>0</v>
      </c>
      <c r="M249" s="5" t="b">
        <f t="shared" si="3"/>
        <v>0</v>
      </c>
    </row>
    <row r="250" spans="1:13" x14ac:dyDescent="0.25">
      <c r="A250" s="13" t="s">
        <v>20252</v>
      </c>
      <c r="B250" s="14" t="s">
        <v>10983</v>
      </c>
      <c r="C250" s="6">
        <v>5</v>
      </c>
      <c r="D250" s="15" t="s">
        <v>10984</v>
      </c>
      <c r="E250" s="6" t="b">
        <v>0</v>
      </c>
      <c r="F250" s="6">
        <v>994</v>
      </c>
      <c r="G250" s="6">
        <v>729</v>
      </c>
      <c r="H250" s="6">
        <v>8193</v>
      </c>
      <c r="I250" s="6">
        <v>7.27</v>
      </c>
      <c r="J250" s="6">
        <v>3.09</v>
      </c>
      <c r="K250" s="6" t="s">
        <v>10428</v>
      </c>
      <c r="L250" s="6" t="b">
        <v>0</v>
      </c>
      <c r="M250" s="5" t="b">
        <f t="shared" si="3"/>
        <v>0</v>
      </c>
    </row>
    <row r="251" spans="1:13" x14ac:dyDescent="0.25">
      <c r="A251" s="13" t="s">
        <v>20646</v>
      </c>
      <c r="B251" s="14" t="s">
        <v>11593</v>
      </c>
      <c r="C251" s="6">
        <v>1</v>
      </c>
      <c r="D251" s="15" t="s">
        <v>11594</v>
      </c>
      <c r="E251" s="6" t="b">
        <v>0</v>
      </c>
      <c r="F251" s="6">
        <v>984</v>
      </c>
      <c r="G251" s="6">
        <v>3839</v>
      </c>
      <c r="H251" s="6">
        <v>125121</v>
      </c>
      <c r="I251" s="6">
        <v>3.24</v>
      </c>
      <c r="J251" s="6">
        <v>105.77</v>
      </c>
      <c r="K251" s="6" t="s">
        <v>10428</v>
      </c>
      <c r="L251" s="6" t="b">
        <v>0</v>
      </c>
      <c r="M251" s="5" t="b">
        <f t="shared" si="3"/>
        <v>1</v>
      </c>
    </row>
    <row r="252" spans="1:13" x14ac:dyDescent="0.25">
      <c r="A252" s="10" t="s">
        <v>20231</v>
      </c>
      <c r="B252" s="11" t="s">
        <v>10951</v>
      </c>
      <c r="C252" s="4">
        <v>7</v>
      </c>
      <c r="D252" s="12" t="s">
        <v>10952</v>
      </c>
      <c r="E252" s="4" t="b">
        <v>1</v>
      </c>
      <c r="F252" s="4">
        <v>982</v>
      </c>
      <c r="G252" s="4">
        <v>116</v>
      </c>
      <c r="H252" s="4">
        <v>1793</v>
      </c>
      <c r="I252" s="4">
        <v>3.09</v>
      </c>
      <c r="J252" s="4">
        <v>1.59</v>
      </c>
      <c r="K252" s="4" t="s">
        <v>10428</v>
      </c>
      <c r="L252" s="4" t="b">
        <v>0</v>
      </c>
      <c r="M252" s="5" t="b">
        <f t="shared" si="3"/>
        <v>0</v>
      </c>
    </row>
    <row r="253" spans="1:13" x14ac:dyDescent="0.25">
      <c r="A253" s="13" t="s">
        <v>20122</v>
      </c>
      <c r="B253" s="14" t="s">
        <v>10429</v>
      </c>
      <c r="C253" s="6">
        <v>95</v>
      </c>
      <c r="D253" s="15" t="s">
        <v>10430</v>
      </c>
      <c r="E253" s="6" t="b">
        <v>0</v>
      </c>
      <c r="F253" s="6">
        <v>981</v>
      </c>
      <c r="G253" s="6">
        <v>689</v>
      </c>
      <c r="H253" s="6">
        <v>440280</v>
      </c>
      <c r="I253" s="6">
        <v>10.68</v>
      </c>
      <c r="J253" s="6">
        <v>112.95</v>
      </c>
      <c r="K253" s="6" t="s">
        <v>10428</v>
      </c>
      <c r="L253" s="6" t="b">
        <v>0</v>
      </c>
      <c r="M253" s="5" t="b">
        <f t="shared" si="3"/>
        <v>1</v>
      </c>
    </row>
    <row r="254" spans="1:13" x14ac:dyDescent="0.25">
      <c r="A254" s="10" t="s">
        <v>20663</v>
      </c>
      <c r="B254" s="11" t="s">
        <v>11621</v>
      </c>
      <c r="C254" s="4">
        <v>1</v>
      </c>
      <c r="D254" s="12" t="s">
        <v>11622</v>
      </c>
      <c r="E254" s="4" t="b">
        <v>0</v>
      </c>
      <c r="F254" s="4">
        <v>981</v>
      </c>
      <c r="G254" s="4">
        <v>1181</v>
      </c>
      <c r="H254" s="4">
        <v>69630</v>
      </c>
      <c r="I254" s="4">
        <v>2.52</v>
      </c>
      <c r="J254" s="4">
        <v>75.849999999999994</v>
      </c>
      <c r="K254" s="4" t="s">
        <v>10428</v>
      </c>
      <c r="L254" s="4" t="b">
        <v>0</v>
      </c>
      <c r="M254" s="5" t="b">
        <f t="shared" si="3"/>
        <v>1</v>
      </c>
    </row>
    <row r="255" spans="1:13" x14ac:dyDescent="0.25">
      <c r="A255" s="10" t="s">
        <v>20259</v>
      </c>
      <c r="B255" s="11" t="s">
        <v>10177</v>
      </c>
      <c r="C255" s="4">
        <v>5</v>
      </c>
      <c r="D255" s="12" t="s">
        <v>10178</v>
      </c>
      <c r="E255" s="4" t="b">
        <v>0</v>
      </c>
      <c r="F255" s="4">
        <v>980</v>
      </c>
      <c r="G255" s="4">
        <v>2024</v>
      </c>
      <c r="H255" s="4">
        <v>97511</v>
      </c>
      <c r="I255" s="4">
        <v>10.52</v>
      </c>
      <c r="J255" s="4">
        <v>25.39</v>
      </c>
      <c r="K255" s="4" t="s">
        <v>10428</v>
      </c>
      <c r="L255" s="4" t="b">
        <v>0</v>
      </c>
      <c r="M255" s="5" t="b">
        <f t="shared" si="3"/>
        <v>0</v>
      </c>
    </row>
    <row r="256" spans="1:13" x14ac:dyDescent="0.25">
      <c r="A256" s="10" t="s">
        <v>20547</v>
      </c>
      <c r="B256" s="11" t="s">
        <v>11429</v>
      </c>
      <c r="C256" s="4">
        <v>1</v>
      </c>
      <c r="D256" s="12" t="s">
        <v>11430</v>
      </c>
      <c r="E256" s="4" t="b">
        <v>0</v>
      </c>
      <c r="F256" s="4">
        <v>979</v>
      </c>
      <c r="G256" s="4">
        <v>57</v>
      </c>
      <c r="H256" s="4">
        <v>476</v>
      </c>
      <c r="I256" s="4">
        <v>5.87</v>
      </c>
      <c r="J256" s="4">
        <v>0.22</v>
      </c>
      <c r="K256" s="4" t="s">
        <v>10428</v>
      </c>
      <c r="L256" s="4" t="b">
        <v>0</v>
      </c>
      <c r="M256" s="5" t="b">
        <f t="shared" si="3"/>
        <v>0</v>
      </c>
    </row>
    <row r="257" spans="1:13" x14ac:dyDescent="0.25">
      <c r="A257" s="10" t="s">
        <v>20431</v>
      </c>
      <c r="B257" s="11" t="s">
        <v>57</v>
      </c>
      <c r="C257" s="4">
        <v>2</v>
      </c>
      <c r="D257" s="12" t="s">
        <v>58</v>
      </c>
      <c r="E257" s="4" t="b">
        <v>0</v>
      </c>
      <c r="F257" s="4">
        <v>976</v>
      </c>
      <c r="G257" s="4">
        <v>720</v>
      </c>
      <c r="H257" s="4">
        <v>574378</v>
      </c>
      <c r="I257" s="4">
        <v>5.0999999999999996</v>
      </c>
      <c r="J257" s="4">
        <v>308.47000000000003</v>
      </c>
      <c r="K257" s="4" t="s">
        <v>10428</v>
      </c>
      <c r="L257" s="4" t="b">
        <v>0</v>
      </c>
      <c r="M257" s="5" t="b">
        <f t="shared" si="3"/>
        <v>1</v>
      </c>
    </row>
    <row r="258" spans="1:13" x14ac:dyDescent="0.25">
      <c r="A258" s="10" t="s">
        <v>20313</v>
      </c>
      <c r="B258" s="11" t="s">
        <v>11063</v>
      </c>
      <c r="C258" s="4">
        <v>3</v>
      </c>
      <c r="D258" s="12" t="s">
        <v>11064</v>
      </c>
      <c r="E258" s="4" t="b">
        <v>0</v>
      </c>
      <c r="F258" s="4">
        <v>965</v>
      </c>
      <c r="G258" s="4">
        <v>852</v>
      </c>
      <c r="H258" s="4">
        <v>5223</v>
      </c>
      <c r="I258" s="4">
        <v>6.82</v>
      </c>
      <c r="J258" s="4">
        <v>2.1</v>
      </c>
      <c r="K258" s="4" t="s">
        <v>10428</v>
      </c>
      <c r="L258" s="4" t="b">
        <v>0</v>
      </c>
      <c r="M258" s="5" t="b">
        <f t="shared" si="3"/>
        <v>0</v>
      </c>
    </row>
    <row r="259" spans="1:13" x14ac:dyDescent="0.25">
      <c r="A259" s="13" t="s">
        <v>20244</v>
      </c>
      <c r="B259" s="14" t="s">
        <v>10969</v>
      </c>
      <c r="C259" s="6">
        <v>6</v>
      </c>
      <c r="D259" s="15" t="s">
        <v>10970</v>
      </c>
      <c r="E259" s="6" t="b">
        <v>0</v>
      </c>
      <c r="F259" s="6">
        <v>956</v>
      </c>
      <c r="G259" s="6">
        <v>2638</v>
      </c>
      <c r="H259" s="6">
        <v>62344</v>
      </c>
      <c r="I259" s="6">
        <v>3.52</v>
      </c>
      <c r="J259" s="6">
        <v>48.59</v>
      </c>
      <c r="K259" s="6" t="s">
        <v>10428</v>
      </c>
      <c r="L259" s="6" t="b">
        <v>0</v>
      </c>
      <c r="M259" s="5" t="b">
        <f t="shared" ref="M259:M322" si="4">IF(J259&gt;62.7015,TRUE,FALSE)</f>
        <v>0</v>
      </c>
    </row>
    <row r="260" spans="1:13" x14ac:dyDescent="0.25">
      <c r="A260" s="13" t="s">
        <v>20374</v>
      </c>
      <c r="B260" s="14" t="s">
        <v>11159</v>
      </c>
      <c r="C260" s="6">
        <v>2</v>
      </c>
      <c r="D260" s="15" t="s">
        <v>11160</v>
      </c>
      <c r="E260" s="6" t="b">
        <v>0</v>
      </c>
      <c r="F260" s="6">
        <v>951</v>
      </c>
      <c r="G260" s="6">
        <v>4515</v>
      </c>
      <c r="H260" s="6">
        <v>20733</v>
      </c>
      <c r="I260" s="6">
        <v>12.78</v>
      </c>
      <c r="J260" s="6">
        <v>4.45</v>
      </c>
      <c r="K260" s="6" t="s">
        <v>10428</v>
      </c>
      <c r="L260" s="6" t="b">
        <v>0</v>
      </c>
      <c r="M260" s="5" t="b">
        <f t="shared" si="4"/>
        <v>0</v>
      </c>
    </row>
    <row r="261" spans="1:13" x14ac:dyDescent="0.25">
      <c r="A261" s="10" t="s">
        <v>20305</v>
      </c>
      <c r="B261" s="11" t="s">
        <v>11051</v>
      </c>
      <c r="C261" s="4">
        <v>4</v>
      </c>
      <c r="D261" s="12" t="s">
        <v>11052</v>
      </c>
      <c r="E261" s="4" t="b">
        <v>0</v>
      </c>
      <c r="F261" s="4">
        <v>941</v>
      </c>
      <c r="G261" s="4">
        <v>2566</v>
      </c>
      <c r="H261" s="4">
        <v>382896</v>
      </c>
      <c r="I261" s="4">
        <v>9.2899999999999991</v>
      </c>
      <c r="J261" s="4">
        <v>112.92</v>
      </c>
      <c r="K261" s="4" t="s">
        <v>10428</v>
      </c>
      <c r="L261" s="4" t="b">
        <v>0</v>
      </c>
      <c r="M261" s="5" t="b">
        <f t="shared" si="4"/>
        <v>1</v>
      </c>
    </row>
    <row r="262" spans="1:13" x14ac:dyDescent="0.25">
      <c r="A262" s="13" t="s">
        <v>20694</v>
      </c>
      <c r="B262" s="14" t="s">
        <v>10179</v>
      </c>
      <c r="C262" s="6">
        <v>1</v>
      </c>
      <c r="D262" s="15" t="s">
        <v>10180</v>
      </c>
      <c r="E262" s="6" t="b">
        <v>0</v>
      </c>
      <c r="F262" s="6">
        <v>939</v>
      </c>
      <c r="G262" s="6">
        <v>807</v>
      </c>
      <c r="H262" s="6">
        <v>18996</v>
      </c>
      <c r="I262" s="6">
        <v>8.4600000000000009</v>
      </c>
      <c r="J262" s="6">
        <v>6.15</v>
      </c>
      <c r="K262" s="6" t="s">
        <v>10428</v>
      </c>
      <c r="L262" s="6" t="b">
        <v>0</v>
      </c>
      <c r="M262" s="5" t="b">
        <f t="shared" si="4"/>
        <v>0</v>
      </c>
    </row>
    <row r="263" spans="1:13" x14ac:dyDescent="0.25">
      <c r="A263" s="13" t="s">
        <v>20908</v>
      </c>
      <c r="B263" s="14" t="s">
        <v>12004</v>
      </c>
      <c r="C263" s="6">
        <v>1</v>
      </c>
      <c r="D263" s="15" t="s">
        <v>12005</v>
      </c>
      <c r="E263" s="6" t="b">
        <v>0</v>
      </c>
      <c r="F263" s="6">
        <v>926</v>
      </c>
      <c r="G263" s="6">
        <v>1122</v>
      </c>
      <c r="H263" s="6">
        <v>2851</v>
      </c>
      <c r="I263" s="6">
        <v>10.99</v>
      </c>
      <c r="J263" s="6">
        <v>0.71</v>
      </c>
      <c r="K263" s="6" t="s">
        <v>10428</v>
      </c>
      <c r="L263" s="6" t="b">
        <v>0</v>
      </c>
      <c r="M263" s="5" t="b">
        <f t="shared" si="4"/>
        <v>0</v>
      </c>
    </row>
    <row r="264" spans="1:13" x14ac:dyDescent="0.25">
      <c r="A264" s="13" t="s">
        <v>20236</v>
      </c>
      <c r="B264" s="14" t="s">
        <v>9386</v>
      </c>
      <c r="C264" s="6">
        <v>6</v>
      </c>
      <c r="D264" s="15" t="s">
        <v>9387</v>
      </c>
      <c r="E264" s="6" t="b">
        <v>0</v>
      </c>
      <c r="F264" s="6">
        <v>921</v>
      </c>
      <c r="G264" s="6">
        <v>1897</v>
      </c>
      <c r="H264" s="6">
        <v>64560</v>
      </c>
      <c r="I264" s="6">
        <v>6.6</v>
      </c>
      <c r="J264" s="6">
        <v>26.79</v>
      </c>
      <c r="K264" s="6" t="s">
        <v>10428</v>
      </c>
      <c r="L264" s="6" t="b">
        <v>0</v>
      </c>
      <c r="M264" s="5" t="b">
        <f t="shared" si="4"/>
        <v>0</v>
      </c>
    </row>
    <row r="265" spans="1:13" x14ac:dyDescent="0.25">
      <c r="A265" s="10" t="s">
        <v>20951</v>
      </c>
      <c r="B265" s="11" t="s">
        <v>8208</v>
      </c>
      <c r="C265" s="4">
        <v>1</v>
      </c>
      <c r="D265" s="12" t="s">
        <v>8209</v>
      </c>
      <c r="E265" s="4" t="b">
        <v>0</v>
      </c>
      <c r="F265" s="4">
        <v>913</v>
      </c>
      <c r="G265" s="4">
        <v>1269</v>
      </c>
      <c r="H265" s="4">
        <v>56453</v>
      </c>
      <c r="I265" s="4">
        <v>6.1</v>
      </c>
      <c r="J265" s="4">
        <v>25.36</v>
      </c>
      <c r="K265" s="4" t="s">
        <v>10428</v>
      </c>
      <c r="L265" s="4" t="b">
        <v>0</v>
      </c>
      <c r="M265" s="5" t="b">
        <f t="shared" si="4"/>
        <v>0</v>
      </c>
    </row>
    <row r="266" spans="1:13" x14ac:dyDescent="0.25">
      <c r="A266" s="13" t="s">
        <v>20240</v>
      </c>
      <c r="B266" s="14" t="s">
        <v>10679</v>
      </c>
      <c r="C266" s="6">
        <v>6</v>
      </c>
      <c r="D266" s="15" t="s">
        <v>10680</v>
      </c>
      <c r="E266" s="6" t="b">
        <v>0</v>
      </c>
      <c r="F266" s="6">
        <v>904</v>
      </c>
      <c r="G266" s="6">
        <v>1375</v>
      </c>
      <c r="H266" s="6">
        <v>11495</v>
      </c>
      <c r="I266" s="6">
        <v>0.6</v>
      </c>
      <c r="J266" s="6">
        <v>52.49</v>
      </c>
      <c r="K266" s="6" t="s">
        <v>10428</v>
      </c>
      <c r="L266" s="6" t="b">
        <v>0</v>
      </c>
      <c r="M266" s="5" t="b">
        <f t="shared" si="4"/>
        <v>0</v>
      </c>
    </row>
    <row r="267" spans="1:13" x14ac:dyDescent="0.25">
      <c r="A267" s="10" t="s">
        <v>21023</v>
      </c>
      <c r="B267" s="11" t="s">
        <v>12194</v>
      </c>
      <c r="C267" s="4">
        <v>1</v>
      </c>
      <c r="D267" s="12" t="s">
        <v>12195</v>
      </c>
      <c r="E267" s="4" t="b">
        <v>0</v>
      </c>
      <c r="F267" s="4">
        <v>904</v>
      </c>
      <c r="G267" s="4">
        <v>1102</v>
      </c>
      <c r="H267" s="4">
        <v>4110</v>
      </c>
      <c r="I267" s="4">
        <v>6.66</v>
      </c>
      <c r="J267" s="4">
        <v>1.69</v>
      </c>
      <c r="K267" s="4" t="s">
        <v>10428</v>
      </c>
      <c r="L267" s="4" t="b">
        <v>0</v>
      </c>
      <c r="M267" s="5" t="b">
        <f t="shared" si="4"/>
        <v>0</v>
      </c>
    </row>
    <row r="268" spans="1:13" x14ac:dyDescent="0.25">
      <c r="A268" s="10" t="s">
        <v>20425</v>
      </c>
      <c r="B268" s="11" t="s">
        <v>11235</v>
      </c>
      <c r="C268" s="4">
        <v>2</v>
      </c>
      <c r="D268" s="12" t="s">
        <v>11236</v>
      </c>
      <c r="E268" s="4" t="b">
        <v>0</v>
      </c>
      <c r="F268" s="4">
        <v>900</v>
      </c>
      <c r="G268" s="4">
        <v>462</v>
      </c>
      <c r="H268" s="4">
        <v>27743</v>
      </c>
      <c r="I268" s="4">
        <v>1.7</v>
      </c>
      <c r="J268" s="4">
        <v>44.67</v>
      </c>
      <c r="K268" s="4" t="s">
        <v>10428</v>
      </c>
      <c r="L268" s="4" t="b">
        <v>0</v>
      </c>
      <c r="M268" s="5" t="b">
        <f t="shared" si="4"/>
        <v>0</v>
      </c>
    </row>
    <row r="269" spans="1:13" x14ac:dyDescent="0.25">
      <c r="A269" s="10" t="s">
        <v>20675</v>
      </c>
      <c r="B269" s="11" t="s">
        <v>11637</v>
      </c>
      <c r="C269" s="4">
        <v>1</v>
      </c>
      <c r="D269" s="12" t="s">
        <v>11638</v>
      </c>
      <c r="E269" s="4" t="b">
        <v>0</v>
      </c>
      <c r="F269" s="4">
        <v>892</v>
      </c>
      <c r="G269" s="4">
        <v>689</v>
      </c>
      <c r="H269" s="4">
        <v>2488</v>
      </c>
      <c r="I269" s="4">
        <v>12.72</v>
      </c>
      <c r="J269" s="4">
        <v>0.54</v>
      </c>
      <c r="K269" s="4" t="s">
        <v>10428</v>
      </c>
      <c r="L269" s="4" t="b">
        <v>0</v>
      </c>
      <c r="M269" s="5" t="b">
        <f t="shared" si="4"/>
        <v>0</v>
      </c>
    </row>
    <row r="270" spans="1:13" x14ac:dyDescent="0.25">
      <c r="A270" s="10" t="s">
        <v>20119</v>
      </c>
      <c r="B270" s="11" t="s">
        <v>10121</v>
      </c>
      <c r="C270" s="4">
        <v>171</v>
      </c>
      <c r="D270" s="12" t="s">
        <v>10122</v>
      </c>
      <c r="E270" s="4" t="b">
        <v>0</v>
      </c>
      <c r="F270" s="4">
        <v>891</v>
      </c>
      <c r="G270" s="4">
        <v>1952</v>
      </c>
      <c r="H270" s="4">
        <v>53718</v>
      </c>
      <c r="I270" s="4">
        <v>9.0299999999999994</v>
      </c>
      <c r="J270" s="4">
        <v>16.29</v>
      </c>
      <c r="K270" s="4" t="s">
        <v>10428</v>
      </c>
      <c r="L270" s="4" t="b">
        <v>0</v>
      </c>
      <c r="M270" s="5" t="b">
        <f t="shared" si="4"/>
        <v>0</v>
      </c>
    </row>
    <row r="271" spans="1:13" x14ac:dyDescent="0.25">
      <c r="A271" s="13" t="s">
        <v>20832</v>
      </c>
      <c r="B271" s="14" t="s">
        <v>11886</v>
      </c>
      <c r="C271" s="6">
        <v>1</v>
      </c>
      <c r="D271" s="15" t="s">
        <v>11887</v>
      </c>
      <c r="E271" s="6" t="b">
        <v>0</v>
      </c>
      <c r="F271" s="6">
        <v>876</v>
      </c>
      <c r="G271" s="6">
        <v>3832</v>
      </c>
      <c r="H271" s="6">
        <v>38686</v>
      </c>
      <c r="I271" s="6">
        <v>0.44</v>
      </c>
      <c r="J271" s="6">
        <v>240.29</v>
      </c>
      <c r="K271" s="6" t="s">
        <v>10428</v>
      </c>
      <c r="L271" s="6" t="b">
        <v>0</v>
      </c>
      <c r="M271" s="5" t="b">
        <f t="shared" si="4"/>
        <v>1</v>
      </c>
    </row>
    <row r="272" spans="1:13" x14ac:dyDescent="0.25">
      <c r="A272" s="13" t="s">
        <v>20462</v>
      </c>
      <c r="B272" s="14" t="s">
        <v>11291</v>
      </c>
      <c r="C272" s="6">
        <v>2</v>
      </c>
      <c r="D272" s="15" t="s">
        <v>11292</v>
      </c>
      <c r="E272" s="6" t="b">
        <v>0</v>
      </c>
      <c r="F272" s="6">
        <v>866</v>
      </c>
      <c r="G272" s="6">
        <v>757</v>
      </c>
      <c r="H272" s="6">
        <v>2922</v>
      </c>
      <c r="I272" s="6">
        <v>6.75</v>
      </c>
      <c r="J272" s="6">
        <v>1.19</v>
      </c>
      <c r="K272" s="6" t="s">
        <v>10428</v>
      </c>
      <c r="L272" s="6" t="b">
        <v>0</v>
      </c>
      <c r="M272" s="5" t="b">
        <f t="shared" si="4"/>
        <v>0</v>
      </c>
    </row>
    <row r="273" spans="1:13" x14ac:dyDescent="0.25">
      <c r="A273" s="13" t="s">
        <v>20432</v>
      </c>
      <c r="B273" s="14" t="s">
        <v>10287</v>
      </c>
      <c r="C273" s="6">
        <v>2</v>
      </c>
      <c r="D273" s="15" t="s">
        <v>10288</v>
      </c>
      <c r="E273" s="6" t="b">
        <v>0</v>
      </c>
      <c r="F273" s="6">
        <v>858</v>
      </c>
      <c r="G273" s="6">
        <v>4998</v>
      </c>
      <c r="H273" s="6">
        <v>3180</v>
      </c>
      <c r="I273" s="6">
        <v>4.88</v>
      </c>
      <c r="J273" s="6">
        <v>1.79</v>
      </c>
      <c r="K273" s="6" t="s">
        <v>10428</v>
      </c>
      <c r="L273" s="6" t="b">
        <v>0</v>
      </c>
      <c r="M273" s="5" t="b">
        <f t="shared" si="4"/>
        <v>0</v>
      </c>
    </row>
    <row r="274" spans="1:13" x14ac:dyDescent="0.25">
      <c r="A274" s="13" t="s">
        <v>20324</v>
      </c>
      <c r="B274" s="14" t="s">
        <v>11081</v>
      </c>
      <c r="C274" s="6">
        <v>3</v>
      </c>
      <c r="D274" s="15" t="s">
        <v>11082</v>
      </c>
      <c r="E274" s="6" t="b">
        <v>0</v>
      </c>
      <c r="F274" s="6">
        <v>857</v>
      </c>
      <c r="G274" s="6">
        <v>1356</v>
      </c>
      <c r="H274" s="6">
        <v>74491</v>
      </c>
      <c r="I274" s="6">
        <v>6.04</v>
      </c>
      <c r="J274" s="6">
        <v>33.799999999999997</v>
      </c>
      <c r="K274" s="6" t="s">
        <v>10428</v>
      </c>
      <c r="L274" s="6" t="b">
        <v>0</v>
      </c>
      <c r="M274" s="5" t="b">
        <f t="shared" si="4"/>
        <v>0</v>
      </c>
    </row>
    <row r="275" spans="1:13" x14ac:dyDescent="0.25">
      <c r="A275" s="10" t="s">
        <v>20873</v>
      </c>
      <c r="B275" s="11" t="s">
        <v>11954</v>
      </c>
      <c r="C275" s="4">
        <v>1</v>
      </c>
      <c r="D275" s="12" t="s">
        <v>11955</v>
      </c>
      <c r="E275" s="4" t="b">
        <v>0</v>
      </c>
      <c r="F275" s="4">
        <v>847</v>
      </c>
      <c r="G275" s="4">
        <v>467</v>
      </c>
      <c r="H275" s="4">
        <v>31255</v>
      </c>
      <c r="I275" s="4">
        <v>8.52</v>
      </c>
      <c r="J275" s="4">
        <v>10.050000000000001</v>
      </c>
      <c r="K275" s="4" t="s">
        <v>10428</v>
      </c>
      <c r="L275" s="4" t="b">
        <v>0</v>
      </c>
      <c r="M275" s="5" t="b">
        <f t="shared" si="4"/>
        <v>0</v>
      </c>
    </row>
    <row r="276" spans="1:13" x14ac:dyDescent="0.25">
      <c r="A276" s="13" t="s">
        <v>20850</v>
      </c>
      <c r="B276" s="14" t="s">
        <v>11916</v>
      </c>
      <c r="C276" s="6">
        <v>1</v>
      </c>
      <c r="D276" s="15" t="s">
        <v>11917</v>
      </c>
      <c r="E276" s="6" t="b">
        <v>0</v>
      </c>
      <c r="F276" s="6">
        <v>821</v>
      </c>
      <c r="G276" s="6">
        <v>598</v>
      </c>
      <c r="H276" s="6">
        <v>12713</v>
      </c>
      <c r="I276" s="6">
        <v>12.47</v>
      </c>
      <c r="J276" s="6">
        <v>2.79</v>
      </c>
      <c r="K276" s="6" t="s">
        <v>10428</v>
      </c>
      <c r="L276" s="6" t="b">
        <v>0</v>
      </c>
      <c r="M276" s="5" t="b">
        <f t="shared" si="4"/>
        <v>0</v>
      </c>
    </row>
    <row r="277" spans="1:13" x14ac:dyDescent="0.25">
      <c r="A277" s="13" t="s">
        <v>20190</v>
      </c>
      <c r="B277" s="14" t="s">
        <v>10901</v>
      </c>
      <c r="C277" s="6">
        <v>11</v>
      </c>
      <c r="D277" s="15" t="s">
        <v>10902</v>
      </c>
      <c r="E277" s="6" t="b">
        <v>0</v>
      </c>
      <c r="F277" s="6">
        <v>811</v>
      </c>
      <c r="G277" s="6">
        <v>80</v>
      </c>
      <c r="H277" s="6">
        <v>1315</v>
      </c>
      <c r="I277" s="6">
        <v>4.87</v>
      </c>
      <c r="J277" s="6">
        <v>0.74</v>
      </c>
      <c r="K277" s="6" t="s">
        <v>10428</v>
      </c>
      <c r="L277" s="6" t="b">
        <v>0</v>
      </c>
      <c r="M277" s="5" t="b">
        <f t="shared" si="4"/>
        <v>0</v>
      </c>
    </row>
    <row r="278" spans="1:13" x14ac:dyDescent="0.25">
      <c r="A278" s="13" t="s">
        <v>20280</v>
      </c>
      <c r="B278" s="14" t="s">
        <v>11015</v>
      </c>
      <c r="C278" s="6">
        <v>4</v>
      </c>
      <c r="D278" s="15" t="s">
        <v>11016</v>
      </c>
      <c r="E278" s="6" t="b">
        <v>0</v>
      </c>
      <c r="F278" s="6">
        <v>809</v>
      </c>
      <c r="G278" s="6">
        <v>791</v>
      </c>
      <c r="H278" s="6">
        <v>8819</v>
      </c>
      <c r="I278" s="6">
        <v>4.58</v>
      </c>
      <c r="J278" s="6">
        <v>5.28</v>
      </c>
      <c r="K278" s="6" t="s">
        <v>10428</v>
      </c>
      <c r="L278" s="6" t="b">
        <v>0</v>
      </c>
      <c r="M278" s="5" t="b">
        <f t="shared" si="4"/>
        <v>0</v>
      </c>
    </row>
    <row r="279" spans="1:13" x14ac:dyDescent="0.25">
      <c r="A279" s="10" t="s">
        <v>20833</v>
      </c>
      <c r="B279" s="11" t="s">
        <v>11888</v>
      </c>
      <c r="C279" s="4">
        <v>1</v>
      </c>
      <c r="D279" s="12" t="s">
        <v>11889</v>
      </c>
      <c r="E279" s="4" t="b">
        <v>0</v>
      </c>
      <c r="F279" s="4">
        <v>808</v>
      </c>
      <c r="G279" s="4">
        <v>3770</v>
      </c>
      <c r="H279" s="4">
        <v>8336</v>
      </c>
      <c r="I279" s="4">
        <v>10.43</v>
      </c>
      <c r="J279" s="4">
        <v>2.19</v>
      </c>
      <c r="K279" s="4" t="s">
        <v>10428</v>
      </c>
      <c r="L279" s="4" t="b">
        <v>0</v>
      </c>
      <c r="M279" s="5" t="b">
        <f t="shared" si="4"/>
        <v>0</v>
      </c>
    </row>
    <row r="280" spans="1:13" x14ac:dyDescent="0.25">
      <c r="A280" s="13" t="s">
        <v>20598</v>
      </c>
      <c r="B280" s="14" t="s">
        <v>1431</v>
      </c>
      <c r="C280" s="6">
        <v>1</v>
      </c>
      <c r="D280" s="15" t="s">
        <v>1432</v>
      </c>
      <c r="E280" s="6" t="b">
        <v>0</v>
      </c>
      <c r="F280" s="6">
        <v>802</v>
      </c>
      <c r="G280" s="6">
        <v>920</v>
      </c>
      <c r="H280" s="6">
        <v>90763</v>
      </c>
      <c r="I280" s="6">
        <v>1.84</v>
      </c>
      <c r="J280" s="6">
        <v>134.86000000000001</v>
      </c>
      <c r="K280" s="6" t="s">
        <v>10428</v>
      </c>
      <c r="L280" s="6" t="b">
        <v>0</v>
      </c>
      <c r="M280" s="5" t="b">
        <f t="shared" si="4"/>
        <v>1</v>
      </c>
    </row>
    <row r="281" spans="1:13" x14ac:dyDescent="0.25">
      <c r="A281" s="13" t="s">
        <v>20572</v>
      </c>
      <c r="B281" s="14" t="s">
        <v>11473</v>
      </c>
      <c r="C281" s="6">
        <v>1</v>
      </c>
      <c r="D281" s="15" t="s">
        <v>11474</v>
      </c>
      <c r="E281" s="6" t="b">
        <v>0</v>
      </c>
      <c r="F281" s="6">
        <v>798</v>
      </c>
      <c r="G281" s="6">
        <v>579</v>
      </c>
      <c r="H281" s="6">
        <v>5657</v>
      </c>
      <c r="I281" s="6">
        <v>9.06</v>
      </c>
      <c r="J281" s="6">
        <v>1.71</v>
      </c>
      <c r="K281" s="6" t="s">
        <v>10428</v>
      </c>
      <c r="L281" s="6" t="b">
        <v>0</v>
      </c>
      <c r="M281" s="5" t="b">
        <f t="shared" si="4"/>
        <v>0</v>
      </c>
    </row>
    <row r="282" spans="1:13" x14ac:dyDescent="0.25">
      <c r="A282" s="13" t="s">
        <v>20822</v>
      </c>
      <c r="B282" s="14" t="s">
        <v>11868</v>
      </c>
      <c r="C282" s="6">
        <v>1</v>
      </c>
      <c r="D282" s="15" t="s">
        <v>11869</v>
      </c>
      <c r="E282" s="6" t="b">
        <v>0</v>
      </c>
      <c r="F282" s="6">
        <v>798</v>
      </c>
      <c r="G282" s="6">
        <v>607</v>
      </c>
      <c r="H282" s="6">
        <v>29102</v>
      </c>
      <c r="I282" s="6">
        <v>12.66</v>
      </c>
      <c r="J282" s="6">
        <v>6.3</v>
      </c>
      <c r="K282" s="6" t="s">
        <v>10428</v>
      </c>
      <c r="L282" s="6" t="b">
        <v>0</v>
      </c>
      <c r="M282" s="5" t="b">
        <f t="shared" si="4"/>
        <v>0</v>
      </c>
    </row>
    <row r="283" spans="1:13" x14ac:dyDescent="0.25">
      <c r="A283" s="10" t="s">
        <v>20753</v>
      </c>
      <c r="B283" s="11" t="s">
        <v>11757</v>
      </c>
      <c r="C283" s="4">
        <v>1</v>
      </c>
      <c r="D283" s="12" t="s">
        <v>11758</v>
      </c>
      <c r="E283" s="4" t="b">
        <v>0</v>
      </c>
      <c r="F283" s="4">
        <v>794</v>
      </c>
      <c r="G283" s="4">
        <v>737</v>
      </c>
      <c r="H283" s="4">
        <v>10947</v>
      </c>
      <c r="I283" s="4">
        <v>11.86</v>
      </c>
      <c r="J283" s="4">
        <v>2.5299999999999998</v>
      </c>
      <c r="K283" s="4" t="s">
        <v>10428</v>
      </c>
      <c r="L283" s="4" t="b">
        <v>0</v>
      </c>
      <c r="M283" s="5" t="b">
        <f t="shared" si="4"/>
        <v>0</v>
      </c>
    </row>
    <row r="284" spans="1:13" x14ac:dyDescent="0.25">
      <c r="A284" s="13" t="s">
        <v>20968</v>
      </c>
      <c r="B284" s="14" t="s">
        <v>12104</v>
      </c>
      <c r="C284" s="6">
        <v>1</v>
      </c>
      <c r="D284" s="15" t="s">
        <v>12105</v>
      </c>
      <c r="E284" s="6" t="b">
        <v>0</v>
      </c>
      <c r="F284" s="6">
        <v>793</v>
      </c>
      <c r="G284" s="6">
        <v>571</v>
      </c>
      <c r="H284" s="6">
        <v>3348</v>
      </c>
      <c r="I284" s="6">
        <v>9.3800000000000008</v>
      </c>
      <c r="J284" s="6">
        <v>0.98</v>
      </c>
      <c r="K284" s="6" t="s">
        <v>10428</v>
      </c>
      <c r="L284" s="6" t="b">
        <v>0</v>
      </c>
      <c r="M284" s="5" t="b">
        <f t="shared" si="4"/>
        <v>0</v>
      </c>
    </row>
    <row r="285" spans="1:13" x14ac:dyDescent="0.25">
      <c r="A285" s="13" t="s">
        <v>20414</v>
      </c>
      <c r="B285" s="14" t="s">
        <v>11221</v>
      </c>
      <c r="C285" s="6">
        <v>2</v>
      </c>
      <c r="D285" s="15" t="s">
        <v>11222</v>
      </c>
      <c r="E285" s="6" t="b">
        <v>0</v>
      </c>
      <c r="F285" s="6">
        <v>788</v>
      </c>
      <c r="G285" s="6">
        <v>512</v>
      </c>
      <c r="H285" s="6">
        <v>48453</v>
      </c>
      <c r="I285" s="6">
        <v>9.84</v>
      </c>
      <c r="J285" s="6">
        <v>13.49</v>
      </c>
      <c r="K285" s="6" t="s">
        <v>10428</v>
      </c>
      <c r="L285" s="6" t="b">
        <v>0</v>
      </c>
      <c r="M285" s="5" t="b">
        <f t="shared" si="4"/>
        <v>0</v>
      </c>
    </row>
    <row r="286" spans="1:13" x14ac:dyDescent="0.25">
      <c r="A286" s="13" t="s">
        <v>20388</v>
      </c>
      <c r="B286" s="14" t="s">
        <v>10593</v>
      </c>
      <c r="C286" s="6">
        <v>2</v>
      </c>
      <c r="D286" s="15" t="s">
        <v>10594</v>
      </c>
      <c r="E286" s="6" t="b">
        <v>0</v>
      </c>
      <c r="F286" s="6">
        <v>784</v>
      </c>
      <c r="G286" s="6">
        <v>468</v>
      </c>
      <c r="H286" s="6">
        <v>11687</v>
      </c>
      <c r="I286" s="6">
        <v>3.33</v>
      </c>
      <c r="J286" s="6">
        <v>9.6300000000000008</v>
      </c>
      <c r="K286" s="6" t="s">
        <v>10428</v>
      </c>
      <c r="L286" s="6" t="b">
        <v>0</v>
      </c>
      <c r="M286" s="5" t="b">
        <f t="shared" si="4"/>
        <v>0</v>
      </c>
    </row>
    <row r="287" spans="1:13" x14ac:dyDescent="0.25">
      <c r="A287" s="13" t="s">
        <v>20134</v>
      </c>
      <c r="B287" s="14" t="s">
        <v>6836</v>
      </c>
      <c r="C287" s="6">
        <v>34</v>
      </c>
      <c r="D287" s="15" t="s">
        <v>6837</v>
      </c>
      <c r="E287" s="6" t="b">
        <v>0</v>
      </c>
      <c r="F287" s="6">
        <v>781</v>
      </c>
      <c r="G287" s="6">
        <v>179</v>
      </c>
      <c r="H287" s="6">
        <v>176265</v>
      </c>
      <c r="I287" s="6">
        <v>5.56</v>
      </c>
      <c r="J287" s="6">
        <v>86.92</v>
      </c>
      <c r="K287" s="6" t="s">
        <v>10428</v>
      </c>
      <c r="L287" s="6" t="b">
        <v>0</v>
      </c>
      <c r="M287" s="5" t="b">
        <f t="shared" si="4"/>
        <v>1</v>
      </c>
    </row>
    <row r="288" spans="1:13" x14ac:dyDescent="0.25">
      <c r="A288" s="10" t="s">
        <v>20423</v>
      </c>
      <c r="B288" s="11" t="s">
        <v>11231</v>
      </c>
      <c r="C288" s="4">
        <v>2</v>
      </c>
      <c r="D288" s="12" t="s">
        <v>11232</v>
      </c>
      <c r="E288" s="4" t="b">
        <v>0</v>
      </c>
      <c r="F288" s="4">
        <v>780</v>
      </c>
      <c r="G288" s="4">
        <v>3683</v>
      </c>
      <c r="H288" s="4">
        <v>19649</v>
      </c>
      <c r="I288" s="4">
        <v>8.93</v>
      </c>
      <c r="J288" s="4">
        <v>6.03</v>
      </c>
      <c r="K288" s="4" t="s">
        <v>10428</v>
      </c>
      <c r="L288" s="4" t="b">
        <v>0</v>
      </c>
      <c r="M288" s="5" t="b">
        <f t="shared" si="4"/>
        <v>0</v>
      </c>
    </row>
    <row r="289" spans="1:13" x14ac:dyDescent="0.25">
      <c r="A289" s="13" t="s">
        <v>20300</v>
      </c>
      <c r="B289" s="14" t="s">
        <v>11045</v>
      </c>
      <c r="C289" s="6">
        <v>4</v>
      </c>
      <c r="D289" s="15" t="s">
        <v>11046</v>
      </c>
      <c r="E289" s="6" t="b">
        <v>0</v>
      </c>
      <c r="F289" s="6">
        <v>776</v>
      </c>
      <c r="G289" s="6">
        <v>957</v>
      </c>
      <c r="H289" s="6">
        <v>836</v>
      </c>
      <c r="I289" s="6">
        <v>11.36</v>
      </c>
      <c r="J289" s="6">
        <v>0.2</v>
      </c>
      <c r="K289" s="6" t="s">
        <v>10428</v>
      </c>
      <c r="L289" s="6" t="b">
        <v>0</v>
      </c>
      <c r="M289" s="5" t="b">
        <f t="shared" si="4"/>
        <v>0</v>
      </c>
    </row>
    <row r="290" spans="1:13" x14ac:dyDescent="0.25">
      <c r="A290" s="13" t="s">
        <v>20588</v>
      </c>
      <c r="B290" s="14" t="s">
        <v>11491</v>
      </c>
      <c r="C290" s="6">
        <v>1</v>
      </c>
      <c r="D290" s="15" t="s">
        <v>11492</v>
      </c>
      <c r="E290" s="6" t="b">
        <v>0</v>
      </c>
      <c r="F290" s="6">
        <v>776</v>
      </c>
      <c r="G290" s="6">
        <v>1263</v>
      </c>
      <c r="H290" s="6">
        <v>18128</v>
      </c>
      <c r="I290" s="6">
        <v>4.68</v>
      </c>
      <c r="J290" s="6">
        <v>10.62</v>
      </c>
      <c r="K290" s="6" t="s">
        <v>10428</v>
      </c>
      <c r="L290" s="6" t="b">
        <v>0</v>
      </c>
      <c r="M290" s="5" t="b">
        <f t="shared" si="4"/>
        <v>0</v>
      </c>
    </row>
    <row r="291" spans="1:13" x14ac:dyDescent="0.25">
      <c r="A291" s="10" t="s">
        <v>20841</v>
      </c>
      <c r="B291" s="11" t="s">
        <v>927</v>
      </c>
      <c r="C291" s="4">
        <v>1</v>
      </c>
      <c r="D291" s="12" t="s">
        <v>928</v>
      </c>
      <c r="E291" s="4" t="b">
        <v>0</v>
      </c>
      <c r="F291" s="4">
        <v>775</v>
      </c>
      <c r="G291" s="4">
        <v>856</v>
      </c>
      <c r="H291" s="4">
        <v>2665</v>
      </c>
      <c r="I291" s="4">
        <v>0.56000000000000005</v>
      </c>
      <c r="J291" s="4">
        <v>13.13</v>
      </c>
      <c r="K291" s="4" t="s">
        <v>10428</v>
      </c>
      <c r="L291" s="4" t="b">
        <v>0</v>
      </c>
      <c r="M291" s="5" t="b">
        <f t="shared" si="4"/>
        <v>0</v>
      </c>
    </row>
    <row r="292" spans="1:13" x14ac:dyDescent="0.25">
      <c r="A292" s="10" t="s">
        <v>20329</v>
      </c>
      <c r="B292" s="11" t="s">
        <v>11087</v>
      </c>
      <c r="C292" s="4">
        <v>3</v>
      </c>
      <c r="D292" s="12" t="s">
        <v>11088</v>
      </c>
      <c r="E292" s="4" t="b">
        <v>0</v>
      </c>
      <c r="F292" s="4">
        <v>753</v>
      </c>
      <c r="G292" s="4">
        <v>2088</v>
      </c>
      <c r="H292" s="4">
        <v>6292</v>
      </c>
      <c r="I292" s="4">
        <v>6.9</v>
      </c>
      <c r="J292" s="4">
        <v>2.5</v>
      </c>
      <c r="K292" s="4" t="s">
        <v>10428</v>
      </c>
      <c r="L292" s="4" t="b">
        <v>0</v>
      </c>
      <c r="M292" s="5" t="b">
        <f t="shared" si="4"/>
        <v>0</v>
      </c>
    </row>
    <row r="293" spans="1:13" x14ac:dyDescent="0.25">
      <c r="A293" s="13" t="s">
        <v>20890</v>
      </c>
      <c r="B293" s="14" t="s">
        <v>11986</v>
      </c>
      <c r="C293" s="6">
        <v>1</v>
      </c>
      <c r="D293" s="15" t="s">
        <v>11987</v>
      </c>
      <c r="E293" s="6" t="b">
        <v>0</v>
      </c>
      <c r="F293" s="6">
        <v>751</v>
      </c>
      <c r="G293" s="6">
        <v>1318</v>
      </c>
      <c r="H293" s="6">
        <v>1340</v>
      </c>
      <c r="I293" s="6">
        <v>12.37</v>
      </c>
      <c r="J293" s="6">
        <v>0.3</v>
      </c>
      <c r="K293" s="6" t="s">
        <v>10428</v>
      </c>
      <c r="L293" s="6" t="b">
        <v>0</v>
      </c>
      <c r="M293" s="5" t="b">
        <f t="shared" si="4"/>
        <v>0</v>
      </c>
    </row>
    <row r="294" spans="1:13" x14ac:dyDescent="0.25">
      <c r="A294" s="13" t="s">
        <v>20942</v>
      </c>
      <c r="B294" s="14" t="s">
        <v>10515</v>
      </c>
      <c r="C294" s="6">
        <v>1</v>
      </c>
      <c r="D294" s="15" t="s">
        <v>10516</v>
      </c>
      <c r="E294" s="6" t="b">
        <v>0</v>
      </c>
      <c r="F294" s="6">
        <v>750</v>
      </c>
      <c r="G294" s="6">
        <v>1276</v>
      </c>
      <c r="H294" s="6">
        <v>2259</v>
      </c>
      <c r="I294" s="6">
        <v>13.04</v>
      </c>
      <c r="J294" s="6">
        <v>0.47</v>
      </c>
      <c r="K294" s="6" t="s">
        <v>10428</v>
      </c>
      <c r="L294" s="6" t="b">
        <v>0</v>
      </c>
      <c r="M294" s="5" t="b">
        <f t="shared" si="4"/>
        <v>0</v>
      </c>
    </row>
    <row r="295" spans="1:13" x14ac:dyDescent="0.25">
      <c r="A295" s="13" t="s">
        <v>20256</v>
      </c>
      <c r="B295" s="14" t="s">
        <v>9442</v>
      </c>
      <c r="C295" s="6">
        <v>5</v>
      </c>
      <c r="D295" s="15" t="s">
        <v>9443</v>
      </c>
      <c r="E295" s="6" t="b">
        <v>0</v>
      </c>
      <c r="F295" s="6">
        <v>744</v>
      </c>
      <c r="G295" s="6">
        <v>384</v>
      </c>
      <c r="H295" s="6">
        <v>20129</v>
      </c>
      <c r="I295" s="6">
        <v>2.35</v>
      </c>
      <c r="J295" s="6">
        <v>23.52</v>
      </c>
      <c r="K295" s="6" t="s">
        <v>10428</v>
      </c>
      <c r="L295" s="6" t="b">
        <v>0</v>
      </c>
      <c r="M295" s="5" t="b">
        <f t="shared" si="4"/>
        <v>0</v>
      </c>
    </row>
    <row r="296" spans="1:13" x14ac:dyDescent="0.25">
      <c r="A296" s="13" t="s">
        <v>20672</v>
      </c>
      <c r="B296" s="14" t="s">
        <v>10325</v>
      </c>
      <c r="C296" s="6">
        <v>1</v>
      </c>
      <c r="D296" s="15" t="s">
        <v>10326</v>
      </c>
      <c r="E296" s="6" t="b">
        <v>0</v>
      </c>
      <c r="F296" s="6">
        <v>735</v>
      </c>
      <c r="G296" s="6">
        <v>5001</v>
      </c>
      <c r="H296" s="6">
        <v>76193</v>
      </c>
      <c r="I296" s="6">
        <v>2.29</v>
      </c>
      <c r="J296" s="6">
        <v>91.25</v>
      </c>
      <c r="K296" s="6" t="s">
        <v>10428</v>
      </c>
      <c r="L296" s="6" t="b">
        <v>0</v>
      </c>
      <c r="M296" s="5" t="b">
        <f t="shared" si="4"/>
        <v>1</v>
      </c>
    </row>
    <row r="297" spans="1:13" x14ac:dyDescent="0.25">
      <c r="A297" s="10" t="s">
        <v>20617</v>
      </c>
      <c r="B297" s="11" t="s">
        <v>10116</v>
      </c>
      <c r="C297" s="4">
        <v>1</v>
      </c>
      <c r="D297" s="12" t="s">
        <v>10117</v>
      </c>
      <c r="E297" s="4" t="b">
        <v>0</v>
      </c>
      <c r="F297" s="4">
        <v>734</v>
      </c>
      <c r="G297" s="4">
        <v>1051</v>
      </c>
      <c r="H297" s="4">
        <v>1580</v>
      </c>
      <c r="I297" s="4">
        <v>10.9</v>
      </c>
      <c r="J297" s="4">
        <v>0.4</v>
      </c>
      <c r="K297" s="4" t="s">
        <v>10428</v>
      </c>
      <c r="L297" s="4" t="b">
        <v>0</v>
      </c>
      <c r="M297" s="5" t="b">
        <f t="shared" si="4"/>
        <v>0</v>
      </c>
    </row>
    <row r="298" spans="1:13" x14ac:dyDescent="0.25">
      <c r="A298" s="10" t="s">
        <v>20599</v>
      </c>
      <c r="B298" s="11" t="s">
        <v>11511</v>
      </c>
      <c r="C298" s="4">
        <v>1</v>
      </c>
      <c r="D298" s="12" t="s">
        <v>11512</v>
      </c>
      <c r="E298" s="4" t="b">
        <v>0</v>
      </c>
      <c r="F298" s="4">
        <v>727</v>
      </c>
      <c r="G298" s="4">
        <v>635</v>
      </c>
      <c r="H298" s="4">
        <v>22131</v>
      </c>
      <c r="I298" s="4">
        <v>3.39</v>
      </c>
      <c r="J298" s="4">
        <v>17.86</v>
      </c>
      <c r="K298" s="4" t="s">
        <v>10428</v>
      </c>
      <c r="L298" s="4" t="b">
        <v>0</v>
      </c>
      <c r="M298" s="5" t="b">
        <f t="shared" si="4"/>
        <v>0</v>
      </c>
    </row>
    <row r="299" spans="1:13" x14ac:dyDescent="0.25">
      <c r="A299" s="10" t="s">
        <v>20501</v>
      </c>
      <c r="B299" s="11" t="s">
        <v>11345</v>
      </c>
      <c r="C299" s="4">
        <v>1</v>
      </c>
      <c r="D299" s="12" t="s">
        <v>11346</v>
      </c>
      <c r="E299" s="4" t="b">
        <v>0</v>
      </c>
      <c r="F299" s="4">
        <v>725</v>
      </c>
      <c r="G299" s="4">
        <v>1580</v>
      </c>
      <c r="H299" s="4">
        <v>1929</v>
      </c>
      <c r="I299" s="4">
        <v>5.41</v>
      </c>
      <c r="J299" s="4">
        <v>0.98</v>
      </c>
      <c r="K299" s="4" t="s">
        <v>10428</v>
      </c>
      <c r="L299" s="4" t="b">
        <v>0</v>
      </c>
      <c r="M299" s="5" t="b">
        <f t="shared" si="4"/>
        <v>0</v>
      </c>
    </row>
    <row r="300" spans="1:13" x14ac:dyDescent="0.25">
      <c r="A300" s="13" t="s">
        <v>20966</v>
      </c>
      <c r="B300" s="14" t="s">
        <v>9744</v>
      </c>
      <c r="C300" s="6">
        <v>1</v>
      </c>
      <c r="D300" s="15" t="s">
        <v>9745</v>
      </c>
      <c r="E300" s="6" t="b">
        <v>0</v>
      </c>
      <c r="F300" s="6">
        <v>716</v>
      </c>
      <c r="G300" s="6">
        <v>694</v>
      </c>
      <c r="H300" s="6">
        <v>17228</v>
      </c>
      <c r="I300" s="6">
        <v>1.75</v>
      </c>
      <c r="J300" s="6">
        <v>27</v>
      </c>
      <c r="K300" s="6" t="s">
        <v>10428</v>
      </c>
      <c r="L300" s="6" t="b">
        <v>0</v>
      </c>
      <c r="M300" s="5" t="b">
        <f t="shared" si="4"/>
        <v>0</v>
      </c>
    </row>
    <row r="301" spans="1:13" x14ac:dyDescent="0.25">
      <c r="A301" s="10" t="s">
        <v>20151</v>
      </c>
      <c r="B301" s="11" t="s">
        <v>10811</v>
      </c>
      <c r="C301" s="4">
        <v>21</v>
      </c>
      <c r="D301" s="12" t="s">
        <v>10812</v>
      </c>
      <c r="E301" s="4" t="b">
        <v>0</v>
      </c>
      <c r="F301" s="4">
        <v>709</v>
      </c>
      <c r="G301" s="4">
        <v>1173</v>
      </c>
      <c r="H301" s="4">
        <v>4807</v>
      </c>
      <c r="I301" s="4">
        <v>0.7</v>
      </c>
      <c r="J301" s="4">
        <v>18.93</v>
      </c>
      <c r="K301" s="4" t="s">
        <v>10428</v>
      </c>
      <c r="L301" s="4" t="b">
        <v>0</v>
      </c>
      <c r="M301" s="5" t="b">
        <f t="shared" si="4"/>
        <v>0</v>
      </c>
    </row>
    <row r="302" spans="1:13" x14ac:dyDescent="0.25">
      <c r="A302" s="13" t="s">
        <v>20184</v>
      </c>
      <c r="B302" s="14" t="s">
        <v>10893</v>
      </c>
      <c r="C302" s="6">
        <v>12</v>
      </c>
      <c r="D302" s="15" t="s">
        <v>10894</v>
      </c>
      <c r="E302" s="6" t="b">
        <v>0</v>
      </c>
      <c r="F302" s="6">
        <v>708</v>
      </c>
      <c r="G302" s="6">
        <v>1420</v>
      </c>
      <c r="H302" s="6">
        <v>996</v>
      </c>
      <c r="I302" s="6">
        <v>5.76</v>
      </c>
      <c r="J302" s="6">
        <v>0.47</v>
      </c>
      <c r="K302" s="6" t="s">
        <v>10428</v>
      </c>
      <c r="L302" s="6" t="b">
        <v>0</v>
      </c>
      <c r="M302" s="5" t="b">
        <f t="shared" si="4"/>
        <v>0</v>
      </c>
    </row>
    <row r="303" spans="1:13" x14ac:dyDescent="0.25">
      <c r="A303" s="10" t="s">
        <v>20537</v>
      </c>
      <c r="B303" s="11" t="s">
        <v>11411</v>
      </c>
      <c r="C303" s="4">
        <v>1</v>
      </c>
      <c r="D303" s="12" t="s">
        <v>11412</v>
      </c>
      <c r="E303" s="4" t="b">
        <v>0</v>
      </c>
      <c r="F303" s="4">
        <v>698</v>
      </c>
      <c r="G303" s="4">
        <v>200</v>
      </c>
      <c r="H303" s="4">
        <v>7405</v>
      </c>
      <c r="I303" s="4">
        <v>10.4</v>
      </c>
      <c r="J303" s="4">
        <v>1.95</v>
      </c>
      <c r="K303" s="4" t="s">
        <v>10428</v>
      </c>
      <c r="L303" s="4" t="b">
        <v>0</v>
      </c>
      <c r="M303" s="5" t="b">
        <f t="shared" si="4"/>
        <v>0</v>
      </c>
    </row>
    <row r="304" spans="1:13" x14ac:dyDescent="0.25">
      <c r="A304" s="10" t="s">
        <v>20711</v>
      </c>
      <c r="B304" s="11" t="s">
        <v>11691</v>
      </c>
      <c r="C304" s="4">
        <v>1</v>
      </c>
      <c r="D304" s="12" t="s">
        <v>11692</v>
      </c>
      <c r="E304" s="4" t="b">
        <v>0</v>
      </c>
      <c r="F304" s="4">
        <v>694</v>
      </c>
      <c r="G304" s="4">
        <v>645</v>
      </c>
      <c r="H304" s="4">
        <v>8987</v>
      </c>
      <c r="I304" s="4">
        <v>11.76</v>
      </c>
      <c r="J304" s="4">
        <v>2.09</v>
      </c>
      <c r="K304" s="4" t="s">
        <v>10428</v>
      </c>
      <c r="L304" s="4" t="b">
        <v>0</v>
      </c>
      <c r="M304" s="5" t="b">
        <f t="shared" si="4"/>
        <v>0</v>
      </c>
    </row>
    <row r="305" spans="1:13" x14ac:dyDescent="0.25">
      <c r="A305" s="13" t="s">
        <v>20724</v>
      </c>
      <c r="B305" s="14" t="s">
        <v>243</v>
      </c>
      <c r="C305" s="6">
        <v>1</v>
      </c>
      <c r="D305" s="15" t="s">
        <v>244</v>
      </c>
      <c r="E305" s="6" t="b">
        <v>0</v>
      </c>
      <c r="F305" s="6">
        <v>691</v>
      </c>
      <c r="G305" s="6">
        <v>686</v>
      </c>
      <c r="H305" s="6">
        <v>24128</v>
      </c>
      <c r="I305" s="6">
        <v>0.44</v>
      </c>
      <c r="J305" s="6">
        <v>150.80000000000001</v>
      </c>
      <c r="K305" s="6" t="s">
        <v>10428</v>
      </c>
      <c r="L305" s="6" t="b">
        <v>0</v>
      </c>
      <c r="M305" s="5" t="b">
        <f t="shared" si="4"/>
        <v>1</v>
      </c>
    </row>
    <row r="306" spans="1:13" x14ac:dyDescent="0.25">
      <c r="A306" s="10" t="s">
        <v>20387</v>
      </c>
      <c r="B306" s="11" t="s">
        <v>11181</v>
      </c>
      <c r="C306" s="4">
        <v>2</v>
      </c>
      <c r="D306" s="12" t="s">
        <v>11182</v>
      </c>
      <c r="E306" s="4" t="b">
        <v>0</v>
      </c>
      <c r="F306" s="4">
        <v>690</v>
      </c>
      <c r="G306" s="4">
        <v>697</v>
      </c>
      <c r="H306" s="4">
        <v>16183</v>
      </c>
      <c r="I306" s="4">
        <v>2.38</v>
      </c>
      <c r="J306" s="4">
        <v>18.62</v>
      </c>
      <c r="K306" s="4" t="s">
        <v>10428</v>
      </c>
      <c r="L306" s="4" t="b">
        <v>0</v>
      </c>
      <c r="M306" s="5" t="b">
        <f t="shared" si="4"/>
        <v>0</v>
      </c>
    </row>
    <row r="307" spans="1:13" x14ac:dyDescent="0.25">
      <c r="A307" s="10" t="s">
        <v>20439</v>
      </c>
      <c r="B307" s="11" t="s">
        <v>11253</v>
      </c>
      <c r="C307" s="4">
        <v>2</v>
      </c>
      <c r="D307" s="12" t="s">
        <v>11254</v>
      </c>
      <c r="E307" s="4" t="b">
        <v>0</v>
      </c>
      <c r="F307" s="4">
        <v>684</v>
      </c>
      <c r="G307" s="4">
        <v>980</v>
      </c>
      <c r="H307" s="4">
        <v>34987</v>
      </c>
      <c r="I307" s="4">
        <v>12.45</v>
      </c>
      <c r="J307" s="4">
        <v>7.7</v>
      </c>
      <c r="K307" s="4" t="s">
        <v>10428</v>
      </c>
      <c r="L307" s="4" t="b">
        <v>0</v>
      </c>
      <c r="M307" s="5" t="b">
        <f t="shared" si="4"/>
        <v>0</v>
      </c>
    </row>
    <row r="308" spans="1:13" x14ac:dyDescent="0.25">
      <c r="A308" s="10" t="s">
        <v>20875</v>
      </c>
      <c r="B308" s="11" t="s">
        <v>11958</v>
      </c>
      <c r="C308" s="4">
        <v>1</v>
      </c>
      <c r="D308" s="12" t="s">
        <v>11959</v>
      </c>
      <c r="E308" s="4" t="b">
        <v>0</v>
      </c>
      <c r="F308" s="4">
        <v>680</v>
      </c>
      <c r="G308" s="4">
        <v>674</v>
      </c>
      <c r="H308" s="4">
        <v>791</v>
      </c>
      <c r="I308" s="4">
        <v>1.21</v>
      </c>
      <c r="J308" s="4">
        <v>1.79</v>
      </c>
      <c r="K308" s="4" t="s">
        <v>10428</v>
      </c>
      <c r="L308" s="4" t="b">
        <v>0</v>
      </c>
      <c r="M308" s="5" t="b">
        <f t="shared" si="4"/>
        <v>0</v>
      </c>
    </row>
    <row r="309" spans="1:13" x14ac:dyDescent="0.25">
      <c r="A309" s="10" t="s">
        <v>20869</v>
      </c>
      <c r="B309" s="11" t="s">
        <v>11946</v>
      </c>
      <c r="C309" s="4">
        <v>1</v>
      </c>
      <c r="D309" s="12" t="s">
        <v>11947</v>
      </c>
      <c r="E309" s="4" t="b">
        <v>0</v>
      </c>
      <c r="F309" s="4">
        <v>672</v>
      </c>
      <c r="G309" s="4">
        <v>608</v>
      </c>
      <c r="H309" s="4">
        <v>996</v>
      </c>
      <c r="I309" s="4">
        <v>9.0500000000000007</v>
      </c>
      <c r="J309" s="4">
        <v>0.3</v>
      </c>
      <c r="K309" s="4" t="s">
        <v>10428</v>
      </c>
      <c r="L309" s="4" t="b">
        <v>0</v>
      </c>
      <c r="M309" s="5" t="b">
        <f t="shared" si="4"/>
        <v>0</v>
      </c>
    </row>
    <row r="310" spans="1:13" x14ac:dyDescent="0.25">
      <c r="A310" s="10" t="s">
        <v>20853</v>
      </c>
      <c r="B310" s="11" t="s">
        <v>6339</v>
      </c>
      <c r="C310" s="4">
        <v>1</v>
      </c>
      <c r="D310" s="12" t="s">
        <v>6340</v>
      </c>
      <c r="E310" s="4" t="b">
        <v>0</v>
      </c>
      <c r="F310" s="4">
        <v>664</v>
      </c>
      <c r="G310" s="4">
        <v>4</v>
      </c>
      <c r="H310" s="4">
        <v>512</v>
      </c>
      <c r="I310" s="4">
        <v>1.89</v>
      </c>
      <c r="J310" s="4">
        <v>0.74</v>
      </c>
      <c r="K310" s="4" t="s">
        <v>10428</v>
      </c>
      <c r="L310" s="4" t="b">
        <v>0</v>
      </c>
      <c r="M310" s="5" t="b">
        <f t="shared" si="4"/>
        <v>0</v>
      </c>
    </row>
    <row r="311" spans="1:13" x14ac:dyDescent="0.25">
      <c r="A311" s="13" t="s">
        <v>20758</v>
      </c>
      <c r="B311" s="14" t="s">
        <v>11767</v>
      </c>
      <c r="C311" s="6">
        <v>1</v>
      </c>
      <c r="D311" s="15" t="s">
        <v>11768</v>
      </c>
      <c r="E311" s="6" t="b">
        <v>0</v>
      </c>
      <c r="F311" s="6">
        <v>661</v>
      </c>
      <c r="G311" s="6">
        <v>1023</v>
      </c>
      <c r="H311" s="6">
        <v>6767</v>
      </c>
      <c r="I311" s="6">
        <v>7.5</v>
      </c>
      <c r="J311" s="6">
        <v>2.4700000000000002</v>
      </c>
      <c r="K311" s="6" t="s">
        <v>10428</v>
      </c>
      <c r="L311" s="6" t="b">
        <v>0</v>
      </c>
      <c r="M311" s="5" t="b">
        <f t="shared" si="4"/>
        <v>0</v>
      </c>
    </row>
    <row r="312" spans="1:13" x14ac:dyDescent="0.25">
      <c r="A312" s="10" t="s">
        <v>20705</v>
      </c>
      <c r="B312" s="11" t="s">
        <v>11679</v>
      </c>
      <c r="C312" s="4">
        <v>1</v>
      </c>
      <c r="D312" s="12" t="s">
        <v>11680</v>
      </c>
      <c r="E312" s="4" t="b">
        <v>0</v>
      </c>
      <c r="F312" s="4">
        <v>656</v>
      </c>
      <c r="G312" s="4">
        <v>1603</v>
      </c>
      <c r="H312" s="4">
        <v>83401</v>
      </c>
      <c r="I312" s="4">
        <v>12.67</v>
      </c>
      <c r="J312" s="4">
        <v>18.04</v>
      </c>
      <c r="K312" s="4" t="s">
        <v>10428</v>
      </c>
      <c r="L312" s="4" t="b">
        <v>0</v>
      </c>
      <c r="M312" s="5" t="b">
        <f t="shared" si="4"/>
        <v>0</v>
      </c>
    </row>
    <row r="313" spans="1:13" x14ac:dyDescent="0.25">
      <c r="A313" s="10" t="s">
        <v>20213</v>
      </c>
      <c r="B313" s="11" t="s">
        <v>7556</v>
      </c>
      <c r="C313" s="4">
        <v>9</v>
      </c>
      <c r="D313" s="12" t="s">
        <v>7557</v>
      </c>
      <c r="E313" s="4" t="b">
        <v>0</v>
      </c>
      <c r="F313" s="4">
        <v>654</v>
      </c>
      <c r="G313" s="4">
        <v>5006</v>
      </c>
      <c r="H313" s="4">
        <v>180621</v>
      </c>
      <c r="I313" s="4">
        <v>8.9499999999999993</v>
      </c>
      <c r="J313" s="4">
        <v>55.3</v>
      </c>
      <c r="K313" s="4" t="s">
        <v>10428</v>
      </c>
      <c r="L313" s="4" t="b">
        <v>0</v>
      </c>
      <c r="M313" s="5" t="b">
        <f t="shared" si="4"/>
        <v>0</v>
      </c>
    </row>
    <row r="314" spans="1:13" x14ac:dyDescent="0.25">
      <c r="A314" s="10" t="s">
        <v>20525</v>
      </c>
      <c r="B314" s="11" t="s">
        <v>11393</v>
      </c>
      <c r="C314" s="4">
        <v>1</v>
      </c>
      <c r="D314" s="12" t="s">
        <v>11394</v>
      </c>
      <c r="E314" s="4" t="b">
        <v>0</v>
      </c>
      <c r="F314" s="4">
        <v>654</v>
      </c>
      <c r="G314" s="4">
        <v>286</v>
      </c>
      <c r="H314" s="4">
        <v>8369</v>
      </c>
      <c r="I314" s="4">
        <v>3.57</v>
      </c>
      <c r="J314" s="4">
        <v>6.42</v>
      </c>
      <c r="K314" s="4" t="s">
        <v>10428</v>
      </c>
      <c r="L314" s="4" t="b">
        <v>0</v>
      </c>
      <c r="M314" s="5" t="b">
        <f t="shared" si="4"/>
        <v>0</v>
      </c>
    </row>
    <row r="315" spans="1:13" x14ac:dyDescent="0.25">
      <c r="A315" s="13" t="s">
        <v>20458</v>
      </c>
      <c r="B315" s="14" t="s">
        <v>11285</v>
      </c>
      <c r="C315" s="6">
        <v>2</v>
      </c>
      <c r="D315" s="15" t="s">
        <v>11286</v>
      </c>
      <c r="E315" s="6" t="b">
        <v>0</v>
      </c>
      <c r="F315" s="6">
        <v>652</v>
      </c>
      <c r="G315" s="6">
        <v>340</v>
      </c>
      <c r="H315" s="6">
        <v>19500</v>
      </c>
      <c r="I315" s="6">
        <v>1.79</v>
      </c>
      <c r="J315" s="6">
        <v>29.82</v>
      </c>
      <c r="K315" s="6" t="s">
        <v>10428</v>
      </c>
      <c r="L315" s="6" t="b">
        <v>0</v>
      </c>
      <c r="M315" s="5" t="b">
        <f t="shared" si="4"/>
        <v>0</v>
      </c>
    </row>
    <row r="316" spans="1:13" x14ac:dyDescent="0.25">
      <c r="A316" s="10" t="s">
        <v>20715</v>
      </c>
      <c r="B316" s="11" t="s">
        <v>11699</v>
      </c>
      <c r="C316" s="4">
        <v>1</v>
      </c>
      <c r="D316" s="12" t="s">
        <v>11700</v>
      </c>
      <c r="E316" s="4" t="b">
        <v>0</v>
      </c>
      <c r="F316" s="4">
        <v>650</v>
      </c>
      <c r="G316" s="4">
        <v>1593</v>
      </c>
      <c r="H316" s="4">
        <v>40223</v>
      </c>
      <c r="I316" s="4">
        <v>3.02</v>
      </c>
      <c r="J316" s="4">
        <v>36.53</v>
      </c>
      <c r="K316" s="4" t="s">
        <v>10428</v>
      </c>
      <c r="L316" s="4" t="b">
        <v>0</v>
      </c>
      <c r="M316" s="5" t="b">
        <f t="shared" si="4"/>
        <v>0</v>
      </c>
    </row>
    <row r="317" spans="1:13" x14ac:dyDescent="0.25">
      <c r="A317" s="10" t="s">
        <v>20625</v>
      </c>
      <c r="B317" s="11" t="s">
        <v>11557</v>
      </c>
      <c r="C317" s="4">
        <v>1</v>
      </c>
      <c r="D317" s="12" t="s">
        <v>11558</v>
      </c>
      <c r="E317" s="4" t="b">
        <v>0</v>
      </c>
      <c r="F317" s="4">
        <v>635</v>
      </c>
      <c r="G317" s="4">
        <v>1137</v>
      </c>
      <c r="H317" s="4">
        <v>5252</v>
      </c>
      <c r="I317" s="4">
        <v>5.26</v>
      </c>
      <c r="J317" s="4">
        <v>2.73</v>
      </c>
      <c r="K317" s="4" t="s">
        <v>10428</v>
      </c>
      <c r="L317" s="4" t="b">
        <v>0</v>
      </c>
      <c r="M317" s="5" t="b">
        <f t="shared" si="4"/>
        <v>0</v>
      </c>
    </row>
    <row r="318" spans="1:13" x14ac:dyDescent="0.25">
      <c r="A318" s="10" t="s">
        <v>20553</v>
      </c>
      <c r="B318" s="11" t="s">
        <v>11441</v>
      </c>
      <c r="C318" s="4">
        <v>1</v>
      </c>
      <c r="D318" s="12" t="s">
        <v>11442</v>
      </c>
      <c r="E318" s="4" t="b">
        <v>0</v>
      </c>
      <c r="F318" s="4">
        <v>626</v>
      </c>
      <c r="G318" s="4">
        <v>596</v>
      </c>
      <c r="H318" s="4">
        <v>22876</v>
      </c>
      <c r="I318" s="4">
        <v>5.0599999999999996</v>
      </c>
      <c r="J318" s="4">
        <v>12.39</v>
      </c>
      <c r="K318" s="4" t="s">
        <v>10428</v>
      </c>
      <c r="L318" s="4" t="b">
        <v>0</v>
      </c>
      <c r="M318" s="5" t="b">
        <f t="shared" si="4"/>
        <v>0</v>
      </c>
    </row>
    <row r="319" spans="1:13" x14ac:dyDescent="0.25">
      <c r="A319" s="13" t="s">
        <v>20152</v>
      </c>
      <c r="B319" s="14" t="s">
        <v>10863</v>
      </c>
      <c r="C319" s="6">
        <v>21</v>
      </c>
      <c r="D319" s="15" t="s">
        <v>10864</v>
      </c>
      <c r="E319" s="6" t="b">
        <v>0</v>
      </c>
      <c r="F319" s="6">
        <v>619</v>
      </c>
      <c r="G319" s="6">
        <v>1824</v>
      </c>
      <c r="H319" s="6">
        <v>5102</v>
      </c>
      <c r="I319" s="6">
        <v>8.6300000000000008</v>
      </c>
      <c r="J319" s="6">
        <v>1.62</v>
      </c>
      <c r="K319" s="6" t="s">
        <v>10428</v>
      </c>
      <c r="L319" s="6" t="b">
        <v>0</v>
      </c>
      <c r="M319" s="5" t="b">
        <f t="shared" si="4"/>
        <v>0</v>
      </c>
    </row>
    <row r="320" spans="1:13" x14ac:dyDescent="0.25">
      <c r="A320" s="10" t="s">
        <v>20181</v>
      </c>
      <c r="B320" s="11" t="s">
        <v>10889</v>
      </c>
      <c r="C320" s="4">
        <v>13</v>
      </c>
      <c r="D320" s="12" t="s">
        <v>10890</v>
      </c>
      <c r="E320" s="4" t="b">
        <v>0</v>
      </c>
      <c r="F320" s="4">
        <v>619</v>
      </c>
      <c r="G320" s="4">
        <v>2839</v>
      </c>
      <c r="H320" s="4">
        <v>33568</v>
      </c>
      <c r="I320" s="4">
        <v>8.4</v>
      </c>
      <c r="J320" s="4">
        <v>10.95</v>
      </c>
      <c r="K320" s="4" t="s">
        <v>10428</v>
      </c>
      <c r="L320" s="4" t="b">
        <v>0</v>
      </c>
      <c r="M320" s="5" t="b">
        <f t="shared" si="4"/>
        <v>0</v>
      </c>
    </row>
    <row r="321" spans="1:13" x14ac:dyDescent="0.25">
      <c r="A321" s="10" t="s">
        <v>20891</v>
      </c>
      <c r="B321" s="11" t="s">
        <v>11988</v>
      </c>
      <c r="C321" s="4">
        <v>1</v>
      </c>
      <c r="D321" s="12" t="s">
        <v>11989</v>
      </c>
      <c r="E321" s="4" t="b">
        <v>0</v>
      </c>
      <c r="F321" s="4">
        <v>618</v>
      </c>
      <c r="G321" s="4">
        <v>394</v>
      </c>
      <c r="H321" s="4">
        <v>1468</v>
      </c>
      <c r="I321" s="4">
        <v>6.75</v>
      </c>
      <c r="J321" s="4">
        <v>0.6</v>
      </c>
      <c r="K321" s="4" t="s">
        <v>10428</v>
      </c>
      <c r="L321" s="4" t="b">
        <v>0</v>
      </c>
      <c r="M321" s="5" t="b">
        <f t="shared" si="4"/>
        <v>0</v>
      </c>
    </row>
    <row r="322" spans="1:13" x14ac:dyDescent="0.25">
      <c r="A322" s="13" t="s">
        <v>20268</v>
      </c>
      <c r="B322" s="14" t="s">
        <v>11001</v>
      </c>
      <c r="C322" s="6">
        <v>5</v>
      </c>
      <c r="D322" s="15" t="s">
        <v>11002</v>
      </c>
      <c r="E322" s="6" t="b">
        <v>0</v>
      </c>
      <c r="F322" s="6">
        <v>612</v>
      </c>
      <c r="G322" s="6">
        <v>113</v>
      </c>
      <c r="H322" s="6">
        <v>15803</v>
      </c>
      <c r="I322" s="6">
        <v>12.64</v>
      </c>
      <c r="J322" s="6">
        <v>3.43</v>
      </c>
      <c r="K322" s="6" t="s">
        <v>10428</v>
      </c>
      <c r="L322" s="6" t="b">
        <v>0</v>
      </c>
      <c r="M322" s="5" t="b">
        <f t="shared" si="4"/>
        <v>0</v>
      </c>
    </row>
    <row r="323" spans="1:13" x14ac:dyDescent="0.25">
      <c r="A323" s="10" t="s">
        <v>20633</v>
      </c>
      <c r="B323" s="11" t="s">
        <v>11571</v>
      </c>
      <c r="C323" s="4">
        <v>1</v>
      </c>
      <c r="D323" s="12" t="s">
        <v>11572</v>
      </c>
      <c r="E323" s="4" t="b">
        <v>0</v>
      </c>
      <c r="F323" s="4">
        <v>611</v>
      </c>
      <c r="G323" s="4">
        <v>3102</v>
      </c>
      <c r="H323" s="4">
        <v>9007</v>
      </c>
      <c r="I323" s="4">
        <v>11.63</v>
      </c>
      <c r="J323" s="4">
        <v>2.12</v>
      </c>
      <c r="K323" s="4" t="s">
        <v>10428</v>
      </c>
      <c r="L323" s="4" t="b">
        <v>0</v>
      </c>
      <c r="M323" s="5" t="b">
        <f t="shared" ref="M323:M386" si="5">IF(J323&gt;62.7015,TRUE,FALSE)</f>
        <v>0</v>
      </c>
    </row>
    <row r="324" spans="1:13" x14ac:dyDescent="0.25">
      <c r="A324" s="10" t="s">
        <v>20701</v>
      </c>
      <c r="B324" s="11" t="s">
        <v>11671</v>
      </c>
      <c r="C324" s="4">
        <v>1</v>
      </c>
      <c r="D324" s="12" t="s">
        <v>11672</v>
      </c>
      <c r="E324" s="4" t="b">
        <v>0</v>
      </c>
      <c r="F324" s="4">
        <v>597</v>
      </c>
      <c r="G324" s="4">
        <v>471</v>
      </c>
      <c r="H324" s="4">
        <v>1561</v>
      </c>
      <c r="I324" s="4">
        <v>3.9</v>
      </c>
      <c r="J324" s="4">
        <v>1.1000000000000001</v>
      </c>
      <c r="K324" s="4" t="s">
        <v>10428</v>
      </c>
      <c r="L324" s="4" t="b">
        <v>0</v>
      </c>
      <c r="M324" s="5" t="b">
        <f t="shared" si="5"/>
        <v>0</v>
      </c>
    </row>
    <row r="325" spans="1:13" x14ac:dyDescent="0.25">
      <c r="A325" s="10" t="s">
        <v>20641</v>
      </c>
      <c r="B325" s="11" t="s">
        <v>11583</v>
      </c>
      <c r="C325" s="4">
        <v>1</v>
      </c>
      <c r="D325" s="12" t="s">
        <v>11584</v>
      </c>
      <c r="E325" s="4" t="b">
        <v>0</v>
      </c>
      <c r="F325" s="4">
        <v>593</v>
      </c>
      <c r="G325" s="4">
        <v>736</v>
      </c>
      <c r="H325" s="4">
        <v>32207</v>
      </c>
      <c r="I325" s="4">
        <v>9.19</v>
      </c>
      <c r="J325" s="4">
        <v>9.6</v>
      </c>
      <c r="K325" s="4" t="s">
        <v>10428</v>
      </c>
      <c r="L325" s="4" t="b">
        <v>0</v>
      </c>
      <c r="M325" s="5" t="b">
        <f t="shared" si="5"/>
        <v>0</v>
      </c>
    </row>
    <row r="326" spans="1:13" x14ac:dyDescent="0.25">
      <c r="A326" s="10" t="s">
        <v>20865</v>
      </c>
      <c r="B326" s="11" t="s">
        <v>11940</v>
      </c>
      <c r="C326" s="4">
        <v>1</v>
      </c>
      <c r="D326" s="12" t="s">
        <v>11941</v>
      </c>
      <c r="E326" s="4" t="b">
        <v>0</v>
      </c>
      <c r="F326" s="4">
        <v>585</v>
      </c>
      <c r="G326" s="4">
        <v>1944</v>
      </c>
      <c r="H326" s="4">
        <v>5392</v>
      </c>
      <c r="I326" s="4">
        <v>1.69</v>
      </c>
      <c r="J326" s="4">
        <v>8.75</v>
      </c>
      <c r="K326" s="4" t="s">
        <v>10428</v>
      </c>
      <c r="L326" s="4" t="b">
        <v>0</v>
      </c>
      <c r="M326" s="5" t="b">
        <f t="shared" si="5"/>
        <v>0</v>
      </c>
    </row>
    <row r="327" spans="1:13" x14ac:dyDescent="0.25">
      <c r="A327" s="10" t="s">
        <v>20889</v>
      </c>
      <c r="B327" s="11" t="s">
        <v>11984</v>
      </c>
      <c r="C327" s="4">
        <v>1</v>
      </c>
      <c r="D327" s="12" t="s">
        <v>11985</v>
      </c>
      <c r="E327" s="4" t="b">
        <v>0</v>
      </c>
      <c r="F327" s="4">
        <v>581</v>
      </c>
      <c r="G327" s="4">
        <v>489</v>
      </c>
      <c r="H327" s="4">
        <v>44922</v>
      </c>
      <c r="I327" s="4">
        <v>5.4</v>
      </c>
      <c r="J327" s="4">
        <v>22.8</v>
      </c>
      <c r="K327" s="4" t="s">
        <v>10428</v>
      </c>
      <c r="L327" s="4" t="b">
        <v>0</v>
      </c>
      <c r="M327" s="5" t="b">
        <f t="shared" si="5"/>
        <v>0</v>
      </c>
    </row>
    <row r="328" spans="1:13" x14ac:dyDescent="0.25">
      <c r="A328" s="13" t="s">
        <v>20944</v>
      </c>
      <c r="B328" s="14" t="s">
        <v>10699</v>
      </c>
      <c r="C328" s="6">
        <v>1</v>
      </c>
      <c r="D328" s="15" t="s">
        <v>10700</v>
      </c>
      <c r="E328" s="6" t="b">
        <v>0</v>
      </c>
      <c r="F328" s="6">
        <v>581</v>
      </c>
      <c r="G328" s="6">
        <v>916</v>
      </c>
      <c r="H328" s="6">
        <v>485</v>
      </c>
      <c r="I328" s="6">
        <v>0.89</v>
      </c>
      <c r="J328" s="6">
        <v>1.49</v>
      </c>
      <c r="K328" s="6" t="s">
        <v>10428</v>
      </c>
      <c r="L328" s="6" t="b">
        <v>0</v>
      </c>
      <c r="M328" s="5" t="b">
        <f t="shared" si="5"/>
        <v>0</v>
      </c>
    </row>
    <row r="329" spans="1:13" x14ac:dyDescent="0.25">
      <c r="A329" s="13" t="s">
        <v>20348</v>
      </c>
      <c r="B329" s="14" t="s">
        <v>11117</v>
      </c>
      <c r="C329" s="6">
        <v>3</v>
      </c>
      <c r="D329" s="15" t="s">
        <v>11118</v>
      </c>
      <c r="E329" s="6" t="b">
        <v>0</v>
      </c>
      <c r="F329" s="6">
        <v>577</v>
      </c>
      <c r="G329" s="6">
        <v>4121</v>
      </c>
      <c r="H329" s="6">
        <v>15936</v>
      </c>
      <c r="I329" s="6">
        <v>1.1000000000000001</v>
      </c>
      <c r="J329" s="6">
        <v>39.54</v>
      </c>
      <c r="K329" s="6" t="s">
        <v>10428</v>
      </c>
      <c r="L329" s="6" t="b">
        <v>0</v>
      </c>
      <c r="M329" s="5" t="b">
        <f t="shared" si="5"/>
        <v>0</v>
      </c>
    </row>
    <row r="330" spans="1:13" x14ac:dyDescent="0.25">
      <c r="A330" s="10" t="s">
        <v>20293</v>
      </c>
      <c r="B330" s="11" t="s">
        <v>10411</v>
      </c>
      <c r="C330" s="4">
        <v>4</v>
      </c>
      <c r="D330" s="12" t="s">
        <v>10412</v>
      </c>
      <c r="E330" s="4" t="b">
        <v>0</v>
      </c>
      <c r="F330" s="4">
        <v>574</v>
      </c>
      <c r="G330" s="4">
        <v>992</v>
      </c>
      <c r="H330" s="4">
        <v>15451</v>
      </c>
      <c r="I330" s="4">
        <v>12.47</v>
      </c>
      <c r="J330" s="4">
        <v>3.39</v>
      </c>
      <c r="K330" s="4" t="s">
        <v>10428</v>
      </c>
      <c r="L330" s="4" t="b">
        <v>0</v>
      </c>
      <c r="M330" s="5" t="b">
        <f t="shared" si="5"/>
        <v>0</v>
      </c>
    </row>
    <row r="331" spans="1:13" x14ac:dyDescent="0.25">
      <c r="A331" s="13" t="s">
        <v>20826</v>
      </c>
      <c r="B331" s="14" t="s">
        <v>11876</v>
      </c>
      <c r="C331" s="6">
        <v>1</v>
      </c>
      <c r="D331" s="15" t="s">
        <v>11877</v>
      </c>
      <c r="E331" s="6" t="b">
        <v>0</v>
      </c>
      <c r="F331" s="6">
        <v>573</v>
      </c>
      <c r="G331" s="6">
        <v>344</v>
      </c>
      <c r="H331" s="6">
        <v>394</v>
      </c>
      <c r="I331" s="6">
        <v>4.29</v>
      </c>
      <c r="J331" s="6">
        <v>0.25</v>
      </c>
      <c r="K331" s="6" t="s">
        <v>10428</v>
      </c>
      <c r="L331" s="6" t="b">
        <v>0</v>
      </c>
      <c r="M331" s="5" t="b">
        <f t="shared" si="5"/>
        <v>0</v>
      </c>
    </row>
    <row r="332" spans="1:13" x14ac:dyDescent="0.25">
      <c r="A332" s="13" t="s">
        <v>20322</v>
      </c>
      <c r="B332" s="14" t="s">
        <v>11077</v>
      </c>
      <c r="C332" s="6">
        <v>3</v>
      </c>
      <c r="D332" s="15" t="s">
        <v>11078</v>
      </c>
      <c r="E332" s="6" t="b">
        <v>0</v>
      </c>
      <c r="F332" s="6">
        <v>571</v>
      </c>
      <c r="G332" s="6">
        <v>1223</v>
      </c>
      <c r="H332" s="6">
        <v>3999</v>
      </c>
      <c r="I332" s="6">
        <v>12.96</v>
      </c>
      <c r="J332" s="6">
        <v>0.85</v>
      </c>
      <c r="K332" s="6" t="s">
        <v>10428</v>
      </c>
      <c r="L332" s="6" t="b">
        <v>0</v>
      </c>
      <c r="M332" s="5" t="b">
        <f t="shared" si="5"/>
        <v>0</v>
      </c>
    </row>
    <row r="333" spans="1:13" x14ac:dyDescent="0.25">
      <c r="A333" s="10" t="s">
        <v>20981</v>
      </c>
      <c r="B333" s="11" t="s">
        <v>6015</v>
      </c>
      <c r="C333" s="4">
        <v>1</v>
      </c>
      <c r="D333" s="12" t="s">
        <v>6016</v>
      </c>
      <c r="E333" s="4" t="b">
        <v>0</v>
      </c>
      <c r="F333" s="4">
        <v>568</v>
      </c>
      <c r="G333" s="4">
        <v>190</v>
      </c>
      <c r="H333" s="4">
        <v>103384</v>
      </c>
      <c r="I333" s="4">
        <v>5.89</v>
      </c>
      <c r="J333" s="4">
        <v>48.09</v>
      </c>
      <c r="K333" s="4" t="s">
        <v>10428</v>
      </c>
      <c r="L333" s="4" t="b">
        <v>0</v>
      </c>
      <c r="M333" s="5" t="b">
        <f t="shared" si="5"/>
        <v>0</v>
      </c>
    </row>
    <row r="334" spans="1:13" x14ac:dyDescent="0.25">
      <c r="A334" s="10" t="s">
        <v>20485</v>
      </c>
      <c r="B334" s="11" t="s">
        <v>11323</v>
      </c>
      <c r="C334" s="4">
        <v>2</v>
      </c>
      <c r="D334" s="12" t="s">
        <v>11324</v>
      </c>
      <c r="E334" s="4" t="b">
        <v>0</v>
      </c>
      <c r="F334" s="4">
        <v>563</v>
      </c>
      <c r="G334" s="4">
        <v>700</v>
      </c>
      <c r="H334" s="4">
        <v>886</v>
      </c>
      <c r="I334" s="4">
        <v>8.8800000000000008</v>
      </c>
      <c r="J334" s="4">
        <v>0.27</v>
      </c>
      <c r="K334" s="4" t="s">
        <v>10428</v>
      </c>
      <c r="L334" s="4" t="b">
        <v>0</v>
      </c>
      <c r="M334" s="5" t="b">
        <f t="shared" si="5"/>
        <v>0</v>
      </c>
    </row>
    <row r="335" spans="1:13" x14ac:dyDescent="0.25">
      <c r="A335" s="10" t="s">
        <v>20773</v>
      </c>
      <c r="B335" s="11" t="s">
        <v>11793</v>
      </c>
      <c r="C335" s="4">
        <v>1</v>
      </c>
      <c r="D335" s="12" t="s">
        <v>11794</v>
      </c>
      <c r="E335" s="4" t="b">
        <v>0</v>
      </c>
      <c r="F335" s="4">
        <v>562</v>
      </c>
      <c r="G335" s="4">
        <v>537</v>
      </c>
      <c r="H335" s="4">
        <v>427</v>
      </c>
      <c r="I335" s="4">
        <v>4.82</v>
      </c>
      <c r="J335" s="4">
        <v>0.24</v>
      </c>
      <c r="K335" s="4" t="s">
        <v>10428</v>
      </c>
      <c r="L335" s="4" t="b">
        <v>0</v>
      </c>
      <c r="M335" s="5" t="b">
        <f t="shared" si="5"/>
        <v>0</v>
      </c>
    </row>
    <row r="336" spans="1:13" x14ac:dyDescent="0.25">
      <c r="A336" s="10" t="s">
        <v>20769</v>
      </c>
      <c r="B336" s="11" t="s">
        <v>11787</v>
      </c>
      <c r="C336" s="4">
        <v>1</v>
      </c>
      <c r="D336" s="12" t="s">
        <v>11788</v>
      </c>
      <c r="E336" s="4" t="b">
        <v>0</v>
      </c>
      <c r="F336" s="4">
        <v>557</v>
      </c>
      <c r="G336" s="4">
        <v>793</v>
      </c>
      <c r="H336" s="4">
        <v>8130</v>
      </c>
      <c r="I336" s="4">
        <v>3.52</v>
      </c>
      <c r="J336" s="4">
        <v>6.34</v>
      </c>
      <c r="K336" s="4" t="s">
        <v>10428</v>
      </c>
      <c r="L336" s="4" t="b">
        <v>0</v>
      </c>
      <c r="M336" s="5" t="b">
        <f t="shared" si="5"/>
        <v>0</v>
      </c>
    </row>
    <row r="337" spans="1:13" x14ac:dyDescent="0.25">
      <c r="A337" s="10" t="s">
        <v>20871</v>
      </c>
      <c r="B337" s="11" t="s">
        <v>11950</v>
      </c>
      <c r="C337" s="4">
        <v>1</v>
      </c>
      <c r="D337" s="12" t="s">
        <v>11951</v>
      </c>
      <c r="E337" s="4" t="b">
        <v>0</v>
      </c>
      <c r="F337" s="4">
        <v>551</v>
      </c>
      <c r="G337" s="4">
        <v>234</v>
      </c>
      <c r="H337" s="4">
        <v>1406</v>
      </c>
      <c r="I337" s="4">
        <v>11.62</v>
      </c>
      <c r="J337" s="4">
        <v>0.33</v>
      </c>
      <c r="K337" s="4" t="s">
        <v>10428</v>
      </c>
      <c r="L337" s="4" t="b">
        <v>0</v>
      </c>
      <c r="M337" s="5" t="b">
        <f t="shared" si="5"/>
        <v>0</v>
      </c>
    </row>
    <row r="338" spans="1:13" x14ac:dyDescent="0.25">
      <c r="A338" s="10" t="s">
        <v>20897</v>
      </c>
      <c r="B338" s="11" t="s">
        <v>2250</v>
      </c>
      <c r="C338" s="4">
        <v>1</v>
      </c>
      <c r="D338" s="12" t="s">
        <v>2251</v>
      </c>
      <c r="E338" s="4" t="b">
        <v>0</v>
      </c>
      <c r="F338" s="4">
        <v>550</v>
      </c>
      <c r="G338" s="4">
        <v>719</v>
      </c>
      <c r="H338" s="4">
        <v>67294</v>
      </c>
      <c r="I338" s="4">
        <v>5.21</v>
      </c>
      <c r="J338" s="4">
        <v>35.4</v>
      </c>
      <c r="K338" s="4" t="s">
        <v>10428</v>
      </c>
      <c r="L338" s="4" t="b">
        <v>0</v>
      </c>
      <c r="M338" s="5" t="b">
        <f t="shared" si="5"/>
        <v>0</v>
      </c>
    </row>
    <row r="339" spans="1:13" x14ac:dyDescent="0.25">
      <c r="A339" s="10" t="s">
        <v>20229</v>
      </c>
      <c r="B339" s="11" t="s">
        <v>10947</v>
      </c>
      <c r="C339" s="4">
        <v>7</v>
      </c>
      <c r="D339" s="12" t="s">
        <v>10948</v>
      </c>
      <c r="E339" s="4" t="b">
        <v>0</v>
      </c>
      <c r="F339" s="4">
        <v>549</v>
      </c>
      <c r="G339" s="4">
        <v>317</v>
      </c>
      <c r="H339" s="4">
        <v>1391</v>
      </c>
      <c r="I339" s="4">
        <v>12.2</v>
      </c>
      <c r="J339" s="4">
        <v>0.31</v>
      </c>
      <c r="K339" s="4" t="s">
        <v>10428</v>
      </c>
      <c r="L339" s="4" t="b">
        <v>0</v>
      </c>
      <c r="M339" s="5" t="b">
        <f t="shared" si="5"/>
        <v>0</v>
      </c>
    </row>
    <row r="340" spans="1:13" x14ac:dyDescent="0.25">
      <c r="A340" s="13" t="s">
        <v>20934</v>
      </c>
      <c r="B340" s="14" t="s">
        <v>12052</v>
      </c>
      <c r="C340" s="6">
        <v>1</v>
      </c>
      <c r="D340" s="15" t="s">
        <v>12053</v>
      </c>
      <c r="E340" s="6" t="b">
        <v>0</v>
      </c>
      <c r="F340" s="6">
        <v>548</v>
      </c>
      <c r="G340" s="6">
        <v>1435</v>
      </c>
      <c r="H340" s="6">
        <v>618</v>
      </c>
      <c r="I340" s="6">
        <v>6.02</v>
      </c>
      <c r="J340" s="6">
        <v>0.28000000000000003</v>
      </c>
      <c r="K340" s="6" t="s">
        <v>10428</v>
      </c>
      <c r="L340" s="6" t="b">
        <v>0</v>
      </c>
      <c r="M340" s="5" t="b">
        <f t="shared" si="5"/>
        <v>0</v>
      </c>
    </row>
    <row r="341" spans="1:13" x14ac:dyDescent="0.25">
      <c r="A341" s="10" t="s">
        <v>20863</v>
      </c>
      <c r="B341" s="11" t="s">
        <v>11936</v>
      </c>
      <c r="C341" s="4">
        <v>1</v>
      </c>
      <c r="D341" s="12" t="s">
        <v>11937</v>
      </c>
      <c r="E341" s="4" t="b">
        <v>0</v>
      </c>
      <c r="F341" s="4">
        <v>544</v>
      </c>
      <c r="G341" s="4">
        <v>503</v>
      </c>
      <c r="H341" s="4">
        <v>4783</v>
      </c>
      <c r="I341" s="4">
        <v>2.71</v>
      </c>
      <c r="J341" s="4">
        <v>4.83</v>
      </c>
      <c r="K341" s="4" t="s">
        <v>10428</v>
      </c>
      <c r="L341" s="4" t="b">
        <v>0</v>
      </c>
      <c r="M341" s="5" t="b">
        <f t="shared" si="5"/>
        <v>0</v>
      </c>
    </row>
    <row r="342" spans="1:13" x14ac:dyDescent="0.25">
      <c r="A342" s="10" t="s">
        <v>20845</v>
      </c>
      <c r="B342" s="11" t="s">
        <v>11908</v>
      </c>
      <c r="C342" s="4">
        <v>1</v>
      </c>
      <c r="D342" s="12" t="s">
        <v>11909</v>
      </c>
      <c r="E342" s="4" t="b">
        <v>0</v>
      </c>
      <c r="F342" s="4">
        <v>543</v>
      </c>
      <c r="G342" s="4">
        <v>466</v>
      </c>
      <c r="H342" s="4">
        <v>81425</v>
      </c>
      <c r="I342" s="4">
        <v>10.57</v>
      </c>
      <c r="J342" s="4">
        <v>21.1</v>
      </c>
      <c r="K342" s="4" t="s">
        <v>10428</v>
      </c>
      <c r="L342" s="4" t="b">
        <v>0</v>
      </c>
      <c r="M342" s="5" t="b">
        <f t="shared" si="5"/>
        <v>0</v>
      </c>
    </row>
    <row r="343" spans="1:13" x14ac:dyDescent="0.25">
      <c r="A343" s="13" t="s">
        <v>20786</v>
      </c>
      <c r="B343" s="14" t="s">
        <v>11815</v>
      </c>
      <c r="C343" s="6">
        <v>1</v>
      </c>
      <c r="D343" s="15" t="s">
        <v>11816</v>
      </c>
      <c r="E343" s="6" t="b">
        <v>0</v>
      </c>
      <c r="F343" s="6">
        <v>542</v>
      </c>
      <c r="G343" s="6">
        <v>970</v>
      </c>
      <c r="H343" s="6">
        <v>4049</v>
      </c>
      <c r="I343" s="6">
        <v>10.039999999999999</v>
      </c>
      <c r="J343" s="6">
        <v>1.1100000000000001</v>
      </c>
      <c r="K343" s="6" t="s">
        <v>10428</v>
      </c>
      <c r="L343" s="6" t="b">
        <v>0</v>
      </c>
      <c r="M343" s="5" t="b">
        <f t="shared" si="5"/>
        <v>0</v>
      </c>
    </row>
    <row r="344" spans="1:13" x14ac:dyDescent="0.25">
      <c r="A344" s="13" t="s">
        <v>20848</v>
      </c>
      <c r="B344" s="14" t="s">
        <v>11912</v>
      </c>
      <c r="C344" s="6">
        <v>1</v>
      </c>
      <c r="D344" s="15" t="s">
        <v>11913</v>
      </c>
      <c r="E344" s="6" t="b">
        <v>0</v>
      </c>
      <c r="F344" s="6">
        <v>542</v>
      </c>
      <c r="G344" s="6">
        <v>1491</v>
      </c>
      <c r="H344" s="6">
        <v>2222</v>
      </c>
      <c r="I344" s="6">
        <v>10.33</v>
      </c>
      <c r="J344" s="6">
        <v>0.59</v>
      </c>
      <c r="K344" s="6" t="s">
        <v>10428</v>
      </c>
      <c r="L344" s="6" t="b">
        <v>0</v>
      </c>
      <c r="M344" s="5" t="b">
        <f t="shared" si="5"/>
        <v>0</v>
      </c>
    </row>
    <row r="345" spans="1:13" x14ac:dyDescent="0.25">
      <c r="A345" s="10" t="s">
        <v>20315</v>
      </c>
      <c r="B345" s="11" t="s">
        <v>11065</v>
      </c>
      <c r="C345" s="4">
        <v>3</v>
      </c>
      <c r="D345" s="12" t="s">
        <v>11066</v>
      </c>
      <c r="E345" s="4" t="b">
        <v>0</v>
      </c>
      <c r="F345" s="4">
        <v>536</v>
      </c>
      <c r="G345" s="4">
        <v>931</v>
      </c>
      <c r="H345" s="4">
        <v>3767</v>
      </c>
      <c r="I345" s="4">
        <v>5.42</v>
      </c>
      <c r="J345" s="4">
        <v>1.9</v>
      </c>
      <c r="K345" s="4" t="s">
        <v>10428</v>
      </c>
      <c r="L345" s="4" t="b">
        <v>0</v>
      </c>
      <c r="M345" s="5" t="b">
        <f t="shared" si="5"/>
        <v>0</v>
      </c>
    </row>
    <row r="346" spans="1:13" x14ac:dyDescent="0.25">
      <c r="A346" s="13" t="s">
        <v>20582</v>
      </c>
      <c r="B346" s="14" t="s">
        <v>10777</v>
      </c>
      <c r="C346" s="6">
        <v>1</v>
      </c>
      <c r="D346" s="15" t="s">
        <v>10778</v>
      </c>
      <c r="E346" s="6" t="b">
        <v>0</v>
      </c>
      <c r="F346" s="6">
        <v>535</v>
      </c>
      <c r="G346" s="6">
        <v>1128</v>
      </c>
      <c r="H346" s="6">
        <v>37565</v>
      </c>
      <c r="I346" s="6">
        <v>12.11</v>
      </c>
      <c r="J346" s="6">
        <v>8.5</v>
      </c>
      <c r="K346" s="6" t="s">
        <v>10428</v>
      </c>
      <c r="L346" s="6" t="b">
        <v>0</v>
      </c>
      <c r="M346" s="5" t="b">
        <f t="shared" si="5"/>
        <v>0</v>
      </c>
    </row>
    <row r="347" spans="1:13" x14ac:dyDescent="0.25">
      <c r="A347" s="10" t="s">
        <v>20611</v>
      </c>
      <c r="B347" s="11" t="s">
        <v>11535</v>
      </c>
      <c r="C347" s="4">
        <v>1</v>
      </c>
      <c r="D347" s="12" t="s">
        <v>11536</v>
      </c>
      <c r="E347" s="4" t="b">
        <v>0</v>
      </c>
      <c r="F347" s="4">
        <v>535</v>
      </c>
      <c r="G347" s="4">
        <v>1761</v>
      </c>
      <c r="H347" s="4">
        <v>1351</v>
      </c>
      <c r="I347" s="4">
        <v>12.8</v>
      </c>
      <c r="J347" s="4">
        <v>0.28999999999999998</v>
      </c>
      <c r="K347" s="4" t="s">
        <v>10428</v>
      </c>
      <c r="L347" s="4" t="b">
        <v>0</v>
      </c>
      <c r="M347" s="5" t="b">
        <f t="shared" si="5"/>
        <v>0</v>
      </c>
    </row>
    <row r="348" spans="1:13" x14ac:dyDescent="0.25">
      <c r="A348" s="13" t="s">
        <v>20398</v>
      </c>
      <c r="B348" s="14" t="s">
        <v>11197</v>
      </c>
      <c r="C348" s="6">
        <v>2</v>
      </c>
      <c r="D348" s="15" t="s">
        <v>11198</v>
      </c>
      <c r="E348" s="6" t="b">
        <v>0</v>
      </c>
      <c r="F348" s="6">
        <v>528</v>
      </c>
      <c r="G348" s="6">
        <v>357</v>
      </c>
      <c r="H348" s="6">
        <v>351</v>
      </c>
      <c r="I348" s="6">
        <v>9.08</v>
      </c>
      <c r="J348" s="6">
        <v>0.11</v>
      </c>
      <c r="K348" s="6" t="s">
        <v>10428</v>
      </c>
      <c r="L348" s="6" t="b">
        <v>0</v>
      </c>
      <c r="M348" s="5" t="b">
        <f t="shared" si="5"/>
        <v>0</v>
      </c>
    </row>
    <row r="349" spans="1:13" x14ac:dyDescent="0.25">
      <c r="A349" s="13" t="s">
        <v>20938</v>
      </c>
      <c r="B349" s="14" t="s">
        <v>10181</v>
      </c>
      <c r="C349" s="6">
        <v>1</v>
      </c>
      <c r="D349" s="15" t="s">
        <v>10182</v>
      </c>
      <c r="E349" s="6" t="b">
        <v>0</v>
      </c>
      <c r="F349" s="6">
        <v>528</v>
      </c>
      <c r="G349" s="6">
        <v>568</v>
      </c>
      <c r="H349" s="6">
        <v>79123</v>
      </c>
      <c r="I349" s="6">
        <v>8.2100000000000009</v>
      </c>
      <c r="J349" s="6">
        <v>26.4</v>
      </c>
      <c r="K349" s="6" t="s">
        <v>10428</v>
      </c>
      <c r="L349" s="6" t="b">
        <v>0</v>
      </c>
      <c r="M349" s="5" t="b">
        <f t="shared" si="5"/>
        <v>0</v>
      </c>
    </row>
    <row r="350" spans="1:13" x14ac:dyDescent="0.25">
      <c r="A350" s="13" t="s">
        <v>20974</v>
      </c>
      <c r="B350" s="14" t="s">
        <v>12110</v>
      </c>
      <c r="C350" s="6">
        <v>1</v>
      </c>
      <c r="D350" s="15" t="s">
        <v>12111</v>
      </c>
      <c r="E350" s="6" t="b">
        <v>0</v>
      </c>
      <c r="F350" s="6">
        <v>526</v>
      </c>
      <c r="G350" s="6">
        <v>1234</v>
      </c>
      <c r="H350" s="6">
        <v>59321</v>
      </c>
      <c r="I350" s="6">
        <v>1.71</v>
      </c>
      <c r="J350" s="6">
        <v>95.22</v>
      </c>
      <c r="K350" s="6" t="s">
        <v>10428</v>
      </c>
      <c r="L350" s="6" t="b">
        <v>0</v>
      </c>
      <c r="M350" s="5" t="b">
        <f t="shared" si="5"/>
        <v>1</v>
      </c>
    </row>
    <row r="351" spans="1:13" x14ac:dyDescent="0.25">
      <c r="A351" s="13" t="s">
        <v>20338</v>
      </c>
      <c r="B351" s="14" t="s">
        <v>11101</v>
      </c>
      <c r="C351" s="6">
        <v>3</v>
      </c>
      <c r="D351" s="15" t="s">
        <v>11102</v>
      </c>
      <c r="E351" s="6" t="b">
        <v>0</v>
      </c>
      <c r="F351" s="6">
        <v>520</v>
      </c>
      <c r="G351" s="6">
        <v>1590</v>
      </c>
      <c r="H351" s="6">
        <v>16326</v>
      </c>
      <c r="I351" s="6">
        <v>8.01</v>
      </c>
      <c r="J351" s="6">
        <v>5.58</v>
      </c>
      <c r="K351" s="6" t="s">
        <v>10428</v>
      </c>
      <c r="L351" s="6" t="b">
        <v>0</v>
      </c>
      <c r="M351" s="5" t="b">
        <f t="shared" si="5"/>
        <v>0</v>
      </c>
    </row>
    <row r="352" spans="1:13" x14ac:dyDescent="0.25">
      <c r="A352" s="10" t="s">
        <v>20463</v>
      </c>
      <c r="B352" s="11" t="s">
        <v>10391</v>
      </c>
      <c r="C352" s="4">
        <v>2</v>
      </c>
      <c r="D352" s="12" t="s">
        <v>10392</v>
      </c>
      <c r="E352" s="4" t="b">
        <v>0</v>
      </c>
      <c r="F352" s="4">
        <v>520</v>
      </c>
      <c r="G352" s="4">
        <v>1558</v>
      </c>
      <c r="H352" s="4">
        <v>71908</v>
      </c>
      <c r="I352" s="4">
        <v>9.2899999999999991</v>
      </c>
      <c r="J352" s="4">
        <v>21.21</v>
      </c>
      <c r="K352" s="4" t="s">
        <v>10428</v>
      </c>
      <c r="L352" s="4" t="b">
        <v>0</v>
      </c>
      <c r="M352" s="5" t="b">
        <f t="shared" si="5"/>
        <v>0</v>
      </c>
    </row>
    <row r="353" spans="1:13" x14ac:dyDescent="0.25">
      <c r="A353" s="10" t="s">
        <v>20147</v>
      </c>
      <c r="B353" s="11" t="s">
        <v>9956</v>
      </c>
      <c r="C353" s="4">
        <v>22</v>
      </c>
      <c r="D353" s="12" t="s">
        <v>9957</v>
      </c>
      <c r="E353" s="4" t="b">
        <v>0</v>
      </c>
      <c r="F353" s="4">
        <v>519</v>
      </c>
      <c r="G353" s="4">
        <v>924</v>
      </c>
      <c r="H353" s="4">
        <v>46488</v>
      </c>
      <c r="I353" s="4">
        <v>12.44</v>
      </c>
      <c r="J353" s="4">
        <v>10.24</v>
      </c>
      <c r="K353" s="4" t="s">
        <v>10428</v>
      </c>
      <c r="L353" s="4" t="b">
        <v>0</v>
      </c>
      <c r="M353" s="5" t="b">
        <f t="shared" si="5"/>
        <v>0</v>
      </c>
    </row>
    <row r="354" spans="1:13" x14ac:dyDescent="0.25">
      <c r="A354" s="10" t="s">
        <v>20581</v>
      </c>
      <c r="B354" s="11" t="s">
        <v>10090</v>
      </c>
      <c r="C354" s="4">
        <v>1</v>
      </c>
      <c r="D354" s="12" t="s">
        <v>10091</v>
      </c>
      <c r="E354" s="4" t="b">
        <v>0</v>
      </c>
      <c r="F354" s="4">
        <v>519</v>
      </c>
      <c r="G354" s="4">
        <v>1138</v>
      </c>
      <c r="H354" s="4">
        <v>49024</v>
      </c>
      <c r="I354" s="4">
        <v>13.53</v>
      </c>
      <c r="J354" s="4">
        <v>9.93</v>
      </c>
      <c r="K354" s="4" t="s">
        <v>10428</v>
      </c>
      <c r="L354" s="4" t="b">
        <v>0</v>
      </c>
      <c r="M354" s="5" t="b">
        <f t="shared" si="5"/>
        <v>0</v>
      </c>
    </row>
    <row r="355" spans="1:13" x14ac:dyDescent="0.25">
      <c r="A355" s="10" t="s">
        <v>20255</v>
      </c>
      <c r="B355" s="11" t="s">
        <v>10735</v>
      </c>
      <c r="C355" s="4">
        <v>5</v>
      </c>
      <c r="D355" s="12" t="s">
        <v>10736</v>
      </c>
      <c r="E355" s="4" t="b">
        <v>0</v>
      </c>
      <c r="F355" s="4">
        <v>518</v>
      </c>
      <c r="G355" s="4">
        <v>352</v>
      </c>
      <c r="H355" s="4">
        <v>19535</v>
      </c>
      <c r="I355" s="4">
        <v>2.52</v>
      </c>
      <c r="J355" s="4">
        <v>21.28</v>
      </c>
      <c r="K355" s="4" t="s">
        <v>10428</v>
      </c>
      <c r="L355" s="4" t="b">
        <v>0</v>
      </c>
      <c r="M355" s="5" t="b">
        <f t="shared" si="5"/>
        <v>0</v>
      </c>
    </row>
    <row r="356" spans="1:13" x14ac:dyDescent="0.25">
      <c r="A356" s="13" t="s">
        <v>21020</v>
      </c>
      <c r="B356" s="14" t="s">
        <v>12188</v>
      </c>
      <c r="C356" s="6">
        <v>1</v>
      </c>
      <c r="D356" s="15" t="s">
        <v>12189</v>
      </c>
      <c r="E356" s="6" t="b">
        <v>0</v>
      </c>
      <c r="F356" s="6">
        <v>518</v>
      </c>
      <c r="G356" s="6">
        <v>389</v>
      </c>
      <c r="H356" s="6">
        <v>11162</v>
      </c>
      <c r="I356" s="6">
        <v>0.87</v>
      </c>
      <c r="J356" s="6">
        <v>34.99</v>
      </c>
      <c r="K356" s="6" t="s">
        <v>10428</v>
      </c>
      <c r="L356" s="6" t="b">
        <v>0</v>
      </c>
      <c r="M356" s="5" t="b">
        <f t="shared" si="5"/>
        <v>0</v>
      </c>
    </row>
    <row r="357" spans="1:13" x14ac:dyDescent="0.25">
      <c r="A357" s="13" t="s">
        <v>20748</v>
      </c>
      <c r="B357" s="14" t="s">
        <v>11751</v>
      </c>
      <c r="C357" s="6">
        <v>1</v>
      </c>
      <c r="D357" s="15" t="s">
        <v>11752</v>
      </c>
      <c r="E357" s="6" t="b">
        <v>0</v>
      </c>
      <c r="F357" s="6">
        <v>516</v>
      </c>
      <c r="G357" s="6">
        <v>145</v>
      </c>
      <c r="H357" s="6">
        <v>32326</v>
      </c>
      <c r="I357" s="6">
        <v>3.35</v>
      </c>
      <c r="J357" s="6">
        <v>26.48</v>
      </c>
      <c r="K357" s="6" t="s">
        <v>10428</v>
      </c>
      <c r="L357" s="6" t="b">
        <v>0</v>
      </c>
      <c r="M357" s="5" t="b">
        <f t="shared" si="5"/>
        <v>0</v>
      </c>
    </row>
    <row r="358" spans="1:13" x14ac:dyDescent="0.25">
      <c r="A358" s="10" t="s">
        <v>20341</v>
      </c>
      <c r="B358" s="11" t="s">
        <v>11107</v>
      </c>
      <c r="C358" s="4">
        <v>3</v>
      </c>
      <c r="D358" s="12" t="s">
        <v>11108</v>
      </c>
      <c r="E358" s="4" t="b">
        <v>0</v>
      </c>
      <c r="F358" s="4">
        <v>515</v>
      </c>
      <c r="G358" s="4">
        <v>402</v>
      </c>
      <c r="H358" s="4">
        <v>43741</v>
      </c>
      <c r="I358" s="4">
        <v>2.14</v>
      </c>
      <c r="J358" s="4">
        <v>56.01</v>
      </c>
      <c r="K358" s="4" t="s">
        <v>10428</v>
      </c>
      <c r="L358" s="4" t="b">
        <v>0</v>
      </c>
      <c r="M358" s="5" t="b">
        <f t="shared" si="5"/>
        <v>0</v>
      </c>
    </row>
    <row r="359" spans="1:13" x14ac:dyDescent="0.25">
      <c r="A359" s="13" t="s">
        <v>20326</v>
      </c>
      <c r="B359" s="14" t="s">
        <v>11083</v>
      </c>
      <c r="C359" s="6">
        <v>3</v>
      </c>
      <c r="D359" s="15" t="s">
        <v>11084</v>
      </c>
      <c r="E359" s="6" t="b">
        <v>0</v>
      </c>
      <c r="F359" s="6">
        <v>511</v>
      </c>
      <c r="G359" s="6">
        <v>390</v>
      </c>
      <c r="H359" s="6">
        <v>5241</v>
      </c>
      <c r="I359" s="6">
        <v>2.92</v>
      </c>
      <c r="J359" s="6">
        <v>4.92</v>
      </c>
      <c r="K359" s="6" t="s">
        <v>10428</v>
      </c>
      <c r="L359" s="6" t="b">
        <v>0</v>
      </c>
      <c r="M359" s="5" t="b">
        <f t="shared" si="5"/>
        <v>0</v>
      </c>
    </row>
    <row r="360" spans="1:13" x14ac:dyDescent="0.25">
      <c r="A360" s="10" t="s">
        <v>20795</v>
      </c>
      <c r="B360" s="11" t="s">
        <v>11829</v>
      </c>
      <c r="C360" s="4">
        <v>1</v>
      </c>
      <c r="D360" s="12" t="s">
        <v>11830</v>
      </c>
      <c r="E360" s="4" t="b">
        <v>0</v>
      </c>
      <c r="F360" s="4">
        <v>510</v>
      </c>
      <c r="G360" s="4">
        <v>917</v>
      </c>
      <c r="H360" s="4">
        <v>506</v>
      </c>
      <c r="I360" s="4">
        <v>10.95</v>
      </c>
      <c r="J360" s="4">
        <v>0.13</v>
      </c>
      <c r="K360" s="4" t="s">
        <v>10428</v>
      </c>
      <c r="L360" s="4" t="b">
        <v>0</v>
      </c>
      <c r="M360" s="5" t="b">
        <f t="shared" si="5"/>
        <v>0</v>
      </c>
    </row>
    <row r="361" spans="1:13" x14ac:dyDescent="0.25">
      <c r="A361" s="10" t="s">
        <v>20819</v>
      </c>
      <c r="B361" s="11" t="s">
        <v>11864</v>
      </c>
      <c r="C361" s="4">
        <v>1</v>
      </c>
      <c r="D361" s="12" t="s">
        <v>11865</v>
      </c>
      <c r="E361" s="4" t="b">
        <v>0</v>
      </c>
      <c r="F361" s="4">
        <v>505</v>
      </c>
      <c r="G361" s="4">
        <v>1818</v>
      </c>
      <c r="H361" s="4">
        <v>4003</v>
      </c>
      <c r="I361" s="4">
        <v>11.11</v>
      </c>
      <c r="J361" s="4">
        <v>0.99</v>
      </c>
      <c r="K361" s="4" t="s">
        <v>10428</v>
      </c>
      <c r="L361" s="4" t="b">
        <v>0</v>
      </c>
      <c r="M361" s="5" t="b">
        <f t="shared" si="5"/>
        <v>0</v>
      </c>
    </row>
    <row r="362" spans="1:13" x14ac:dyDescent="0.25">
      <c r="A362" s="13" t="s">
        <v>20926</v>
      </c>
      <c r="B362" s="14" t="s">
        <v>12036</v>
      </c>
      <c r="C362" s="6">
        <v>1</v>
      </c>
      <c r="D362" s="15" t="s">
        <v>12037</v>
      </c>
      <c r="E362" s="6" t="b">
        <v>0</v>
      </c>
      <c r="F362" s="6">
        <v>505</v>
      </c>
      <c r="G362" s="6">
        <v>464</v>
      </c>
      <c r="H362" s="6">
        <v>4776</v>
      </c>
      <c r="I362" s="6">
        <v>3.03</v>
      </c>
      <c r="J362" s="6">
        <v>4.32</v>
      </c>
      <c r="K362" s="6" t="s">
        <v>10428</v>
      </c>
      <c r="L362" s="6" t="b">
        <v>0</v>
      </c>
      <c r="M362" s="5" t="b">
        <f t="shared" si="5"/>
        <v>0</v>
      </c>
    </row>
    <row r="363" spans="1:13" x14ac:dyDescent="0.25">
      <c r="A363" s="13" t="s">
        <v>20878</v>
      </c>
      <c r="B363" s="14" t="s">
        <v>11964</v>
      </c>
      <c r="C363" s="6">
        <v>1</v>
      </c>
      <c r="D363" s="15" t="s">
        <v>11965</v>
      </c>
      <c r="E363" s="6" t="b">
        <v>0</v>
      </c>
      <c r="F363" s="6">
        <v>497</v>
      </c>
      <c r="G363" s="6">
        <v>48</v>
      </c>
      <c r="H363" s="6">
        <v>258</v>
      </c>
      <c r="I363" s="6">
        <v>8.61</v>
      </c>
      <c r="J363" s="6">
        <v>0.08</v>
      </c>
      <c r="K363" s="6" t="s">
        <v>10428</v>
      </c>
      <c r="L363" s="6" t="b">
        <v>0</v>
      </c>
      <c r="M363" s="5" t="b">
        <f t="shared" si="5"/>
        <v>0</v>
      </c>
    </row>
    <row r="364" spans="1:13" x14ac:dyDescent="0.25">
      <c r="A364" s="10" t="s">
        <v>20263</v>
      </c>
      <c r="B364" s="11" t="s">
        <v>10995</v>
      </c>
      <c r="C364" s="4">
        <v>5</v>
      </c>
      <c r="D364" s="12" t="s">
        <v>10996</v>
      </c>
      <c r="E364" s="4" t="b">
        <v>0</v>
      </c>
      <c r="F364" s="4">
        <v>492</v>
      </c>
      <c r="G364" s="4">
        <v>691</v>
      </c>
      <c r="H364" s="4">
        <v>5070</v>
      </c>
      <c r="I364" s="4">
        <v>13.45</v>
      </c>
      <c r="J364" s="4">
        <v>1.03</v>
      </c>
      <c r="K364" s="4" t="s">
        <v>10428</v>
      </c>
      <c r="L364" s="4" t="b">
        <v>0</v>
      </c>
      <c r="M364" s="5" t="b">
        <f t="shared" si="5"/>
        <v>0</v>
      </c>
    </row>
    <row r="365" spans="1:13" x14ac:dyDescent="0.25">
      <c r="A365" s="10" t="s">
        <v>20167</v>
      </c>
      <c r="B365" s="11" t="s">
        <v>10169</v>
      </c>
      <c r="C365" s="4">
        <v>15</v>
      </c>
      <c r="D365" s="12" t="s">
        <v>10170</v>
      </c>
      <c r="E365" s="4" t="b">
        <v>0</v>
      </c>
      <c r="F365" s="4">
        <v>484</v>
      </c>
      <c r="G365" s="4">
        <v>876</v>
      </c>
      <c r="H365" s="4">
        <v>7403</v>
      </c>
      <c r="I365" s="4">
        <v>9.16</v>
      </c>
      <c r="J365" s="4">
        <v>2.21</v>
      </c>
      <c r="K365" s="4" t="s">
        <v>10428</v>
      </c>
      <c r="L365" s="4" t="b">
        <v>0</v>
      </c>
      <c r="M365" s="5" t="b">
        <f t="shared" si="5"/>
        <v>0</v>
      </c>
    </row>
    <row r="366" spans="1:13" x14ac:dyDescent="0.25">
      <c r="A366" s="13" t="s">
        <v>20952</v>
      </c>
      <c r="B366" s="14" t="s">
        <v>12076</v>
      </c>
      <c r="C366" s="6">
        <v>1</v>
      </c>
      <c r="D366" s="15" t="s">
        <v>12077</v>
      </c>
      <c r="E366" s="6" t="b">
        <v>0</v>
      </c>
      <c r="F366" s="6">
        <v>473</v>
      </c>
      <c r="G366" s="6">
        <v>4939</v>
      </c>
      <c r="H366" s="6">
        <v>14627</v>
      </c>
      <c r="I366" s="6">
        <v>4.0199999999999996</v>
      </c>
      <c r="J366" s="6">
        <v>9.9600000000000009</v>
      </c>
      <c r="K366" s="6" t="s">
        <v>10428</v>
      </c>
      <c r="L366" s="6" t="b">
        <v>0</v>
      </c>
      <c r="M366" s="5" t="b">
        <f t="shared" si="5"/>
        <v>0</v>
      </c>
    </row>
    <row r="367" spans="1:13" x14ac:dyDescent="0.25">
      <c r="A367" s="13" t="s">
        <v>20728</v>
      </c>
      <c r="B367" s="14" t="s">
        <v>11721</v>
      </c>
      <c r="C367" s="6">
        <v>1</v>
      </c>
      <c r="D367" s="15" t="s">
        <v>11722</v>
      </c>
      <c r="E367" s="6" t="b">
        <v>0</v>
      </c>
      <c r="F367" s="6">
        <v>468</v>
      </c>
      <c r="G367" s="6">
        <v>617</v>
      </c>
      <c r="H367" s="6">
        <v>429</v>
      </c>
      <c r="I367" s="6">
        <v>7.63</v>
      </c>
      <c r="J367" s="6">
        <v>0.15</v>
      </c>
      <c r="K367" s="6" t="s">
        <v>10428</v>
      </c>
      <c r="L367" s="6" t="b">
        <v>0</v>
      </c>
      <c r="M367" s="5" t="b">
        <f t="shared" si="5"/>
        <v>0</v>
      </c>
    </row>
    <row r="368" spans="1:13" x14ac:dyDescent="0.25">
      <c r="A368" s="10" t="s">
        <v>20783</v>
      </c>
      <c r="B368" s="11" t="s">
        <v>10543</v>
      </c>
      <c r="C368" s="4">
        <v>1</v>
      </c>
      <c r="D368" s="12" t="s">
        <v>10544</v>
      </c>
      <c r="E368" s="4" t="b">
        <v>0</v>
      </c>
      <c r="F368" s="4">
        <v>467</v>
      </c>
      <c r="G368" s="4">
        <v>4976</v>
      </c>
      <c r="H368" s="4">
        <v>157890</v>
      </c>
      <c r="I368" s="4">
        <v>2.23</v>
      </c>
      <c r="J368" s="4">
        <v>193.73</v>
      </c>
      <c r="K368" s="4" t="s">
        <v>10428</v>
      </c>
      <c r="L368" s="4" t="b">
        <v>0</v>
      </c>
      <c r="M368" s="5" t="b">
        <f t="shared" si="5"/>
        <v>1</v>
      </c>
    </row>
    <row r="369" spans="1:13" x14ac:dyDescent="0.25">
      <c r="A369" s="10" t="s">
        <v>20321</v>
      </c>
      <c r="B369" s="11" t="s">
        <v>11075</v>
      </c>
      <c r="C369" s="4">
        <v>3</v>
      </c>
      <c r="D369" s="12" t="s">
        <v>11076</v>
      </c>
      <c r="E369" s="4" t="b">
        <v>0</v>
      </c>
      <c r="F369" s="4">
        <v>462</v>
      </c>
      <c r="G369" s="4">
        <v>390</v>
      </c>
      <c r="H369" s="4">
        <v>1724</v>
      </c>
      <c r="I369" s="4">
        <v>8.5</v>
      </c>
      <c r="J369" s="4">
        <v>0.56000000000000005</v>
      </c>
      <c r="K369" s="4" t="s">
        <v>10428</v>
      </c>
      <c r="L369" s="4" t="b">
        <v>0</v>
      </c>
      <c r="M369" s="5" t="b">
        <f t="shared" si="5"/>
        <v>0</v>
      </c>
    </row>
    <row r="370" spans="1:13" x14ac:dyDescent="0.25">
      <c r="A370" s="10" t="s">
        <v>20743</v>
      </c>
      <c r="B370" s="11" t="s">
        <v>9834</v>
      </c>
      <c r="C370" s="4">
        <v>1</v>
      </c>
      <c r="D370" s="12" t="s">
        <v>9835</v>
      </c>
      <c r="E370" s="4" t="b">
        <v>0</v>
      </c>
      <c r="F370" s="4">
        <v>462</v>
      </c>
      <c r="G370" s="4">
        <v>1904</v>
      </c>
      <c r="H370" s="4">
        <v>60591</v>
      </c>
      <c r="I370" s="4">
        <v>10.7</v>
      </c>
      <c r="J370" s="4">
        <v>15.52</v>
      </c>
      <c r="K370" s="4" t="s">
        <v>10428</v>
      </c>
      <c r="L370" s="4" t="b">
        <v>0</v>
      </c>
      <c r="M370" s="5" t="b">
        <f t="shared" si="5"/>
        <v>0</v>
      </c>
    </row>
    <row r="371" spans="1:13" x14ac:dyDescent="0.25">
      <c r="A371" s="13" t="s">
        <v>20492</v>
      </c>
      <c r="B371" s="14" t="s">
        <v>11337</v>
      </c>
      <c r="C371" s="6">
        <v>2</v>
      </c>
      <c r="D371" s="15" t="s">
        <v>11338</v>
      </c>
      <c r="E371" s="6" t="b">
        <v>0</v>
      </c>
      <c r="F371" s="6">
        <v>460</v>
      </c>
      <c r="G371" s="6">
        <v>323</v>
      </c>
      <c r="H371" s="6">
        <v>1178</v>
      </c>
      <c r="I371" s="6">
        <v>3.74</v>
      </c>
      <c r="J371" s="6">
        <v>0.86</v>
      </c>
      <c r="K371" s="6" t="s">
        <v>10428</v>
      </c>
      <c r="L371" s="6" t="b">
        <v>0</v>
      </c>
      <c r="M371" s="5" t="b">
        <f t="shared" si="5"/>
        <v>0</v>
      </c>
    </row>
    <row r="372" spans="1:13" x14ac:dyDescent="0.25">
      <c r="A372" s="13" t="s">
        <v>20638</v>
      </c>
      <c r="B372" s="14" t="s">
        <v>11579</v>
      </c>
      <c r="C372" s="6">
        <v>1</v>
      </c>
      <c r="D372" s="15" t="s">
        <v>11580</v>
      </c>
      <c r="E372" s="6" t="b">
        <v>0</v>
      </c>
      <c r="F372" s="6">
        <v>457</v>
      </c>
      <c r="G372" s="6">
        <v>1235</v>
      </c>
      <c r="H372" s="6">
        <v>12371</v>
      </c>
      <c r="I372" s="6">
        <v>12.76</v>
      </c>
      <c r="J372" s="6">
        <v>2.66</v>
      </c>
      <c r="K372" s="6" t="s">
        <v>10428</v>
      </c>
      <c r="L372" s="6" t="b">
        <v>0</v>
      </c>
      <c r="M372" s="5" t="b">
        <f t="shared" si="5"/>
        <v>0</v>
      </c>
    </row>
    <row r="373" spans="1:13" x14ac:dyDescent="0.25">
      <c r="A373" s="10" t="s">
        <v>20221</v>
      </c>
      <c r="B373" s="11" t="s">
        <v>2868</v>
      </c>
      <c r="C373" s="4">
        <v>8</v>
      </c>
      <c r="D373" s="12" t="s">
        <v>2869</v>
      </c>
      <c r="E373" s="4" t="b">
        <v>0</v>
      </c>
      <c r="F373" s="4">
        <v>454</v>
      </c>
      <c r="G373" s="4">
        <v>538</v>
      </c>
      <c r="H373" s="4">
        <v>26894</v>
      </c>
      <c r="I373" s="4">
        <v>0.82</v>
      </c>
      <c r="J373" s="4">
        <v>89.95</v>
      </c>
      <c r="K373" s="4" t="s">
        <v>10428</v>
      </c>
      <c r="L373" s="4" t="b">
        <v>0</v>
      </c>
      <c r="M373" s="5" t="b">
        <f t="shared" si="5"/>
        <v>1</v>
      </c>
    </row>
    <row r="374" spans="1:13" x14ac:dyDescent="0.25">
      <c r="A374" s="10" t="s">
        <v>20623</v>
      </c>
      <c r="B374" s="11" t="s">
        <v>11553</v>
      </c>
      <c r="C374" s="4">
        <v>1</v>
      </c>
      <c r="D374" s="12" t="s">
        <v>11554</v>
      </c>
      <c r="E374" s="4" t="b">
        <v>0</v>
      </c>
      <c r="F374" s="4">
        <v>454</v>
      </c>
      <c r="G374" s="4">
        <v>2037</v>
      </c>
      <c r="H374" s="4">
        <v>61212</v>
      </c>
      <c r="I374" s="4">
        <v>1.4</v>
      </c>
      <c r="J374" s="4">
        <v>119.79</v>
      </c>
      <c r="K374" s="4" t="s">
        <v>10428</v>
      </c>
      <c r="L374" s="4" t="b">
        <v>0</v>
      </c>
      <c r="M374" s="5" t="b">
        <f t="shared" si="5"/>
        <v>1</v>
      </c>
    </row>
    <row r="375" spans="1:13" x14ac:dyDescent="0.25">
      <c r="A375" s="10" t="s">
        <v>20189</v>
      </c>
      <c r="B375" s="11" t="s">
        <v>8926</v>
      </c>
      <c r="C375" s="4">
        <v>11</v>
      </c>
      <c r="D375" s="12" t="s">
        <v>8927</v>
      </c>
      <c r="E375" s="4" t="b">
        <v>0</v>
      </c>
      <c r="F375" s="4">
        <v>450</v>
      </c>
      <c r="G375" s="4">
        <v>665</v>
      </c>
      <c r="H375" s="4">
        <v>37790</v>
      </c>
      <c r="I375" s="4">
        <v>4.3099999999999996</v>
      </c>
      <c r="J375" s="4">
        <v>24.04</v>
      </c>
      <c r="K375" s="4" t="s">
        <v>10428</v>
      </c>
      <c r="L375" s="4" t="b">
        <v>0</v>
      </c>
      <c r="M375" s="5" t="b">
        <f t="shared" si="5"/>
        <v>0</v>
      </c>
    </row>
    <row r="376" spans="1:13" x14ac:dyDescent="0.25">
      <c r="A376" s="13" t="s">
        <v>20464</v>
      </c>
      <c r="B376" s="14" t="s">
        <v>11293</v>
      </c>
      <c r="C376" s="6">
        <v>2</v>
      </c>
      <c r="D376" s="15" t="s">
        <v>11294</v>
      </c>
      <c r="E376" s="6" t="b">
        <v>0</v>
      </c>
      <c r="F376" s="6">
        <v>447</v>
      </c>
      <c r="G376" s="6">
        <v>1816</v>
      </c>
      <c r="H376" s="6">
        <v>1686</v>
      </c>
      <c r="I376" s="6">
        <v>5.37</v>
      </c>
      <c r="J376" s="6">
        <v>0.86</v>
      </c>
      <c r="K376" s="6" t="s">
        <v>10428</v>
      </c>
      <c r="L376" s="6" t="b">
        <v>0</v>
      </c>
      <c r="M376" s="5" t="b">
        <f t="shared" si="5"/>
        <v>0</v>
      </c>
    </row>
    <row r="377" spans="1:13" x14ac:dyDescent="0.25">
      <c r="A377" s="10" t="s">
        <v>20977</v>
      </c>
      <c r="B377" s="11" t="s">
        <v>12112</v>
      </c>
      <c r="C377" s="4">
        <v>1</v>
      </c>
      <c r="D377" s="12" t="s">
        <v>12113</v>
      </c>
      <c r="E377" s="4" t="b">
        <v>0</v>
      </c>
      <c r="F377" s="4">
        <v>441</v>
      </c>
      <c r="G377" s="4">
        <v>2776</v>
      </c>
      <c r="H377" s="4">
        <v>8573</v>
      </c>
      <c r="I377" s="4">
        <v>10.24</v>
      </c>
      <c r="J377" s="4">
        <v>2.29</v>
      </c>
      <c r="K377" s="4" t="s">
        <v>10428</v>
      </c>
      <c r="L377" s="4" t="b">
        <v>0</v>
      </c>
      <c r="M377" s="5" t="b">
        <f t="shared" si="5"/>
        <v>0</v>
      </c>
    </row>
    <row r="378" spans="1:13" x14ac:dyDescent="0.25">
      <c r="A378" s="10" t="s">
        <v>20673</v>
      </c>
      <c r="B378" s="11" t="s">
        <v>11635</v>
      </c>
      <c r="C378" s="4">
        <v>1</v>
      </c>
      <c r="D378" s="12" t="s">
        <v>11636</v>
      </c>
      <c r="E378" s="4" t="b">
        <v>0</v>
      </c>
      <c r="F378" s="4">
        <v>438</v>
      </c>
      <c r="G378" s="4">
        <v>50</v>
      </c>
      <c r="H378" s="4">
        <v>617</v>
      </c>
      <c r="I378" s="4">
        <v>3.74</v>
      </c>
      <c r="J378" s="4">
        <v>0.45</v>
      </c>
      <c r="K378" s="4" t="s">
        <v>10428</v>
      </c>
      <c r="L378" s="4" t="b">
        <v>0</v>
      </c>
      <c r="M378" s="5" t="b">
        <f t="shared" si="5"/>
        <v>0</v>
      </c>
    </row>
    <row r="379" spans="1:13" x14ac:dyDescent="0.25">
      <c r="A379" s="10" t="s">
        <v>20223</v>
      </c>
      <c r="B379" s="11" t="s">
        <v>10939</v>
      </c>
      <c r="C379" s="4">
        <v>8</v>
      </c>
      <c r="D379" s="12" t="s">
        <v>10940</v>
      </c>
      <c r="E379" s="4" t="b">
        <v>0</v>
      </c>
      <c r="F379" s="4">
        <v>433</v>
      </c>
      <c r="G379" s="4">
        <v>2126</v>
      </c>
      <c r="H379" s="4">
        <v>29840</v>
      </c>
      <c r="I379" s="4">
        <v>3.62</v>
      </c>
      <c r="J379" s="4">
        <v>22.61</v>
      </c>
      <c r="K379" s="4" t="s">
        <v>10428</v>
      </c>
      <c r="L379" s="4" t="b">
        <v>0</v>
      </c>
      <c r="M379" s="5" t="b">
        <f t="shared" si="5"/>
        <v>0</v>
      </c>
    </row>
    <row r="380" spans="1:13" x14ac:dyDescent="0.25">
      <c r="A380" s="10" t="s">
        <v>20419</v>
      </c>
      <c r="B380" s="11" t="s">
        <v>11227</v>
      </c>
      <c r="C380" s="4">
        <v>2</v>
      </c>
      <c r="D380" s="12" t="s">
        <v>11228</v>
      </c>
      <c r="E380" s="4" t="b">
        <v>0</v>
      </c>
      <c r="F380" s="4">
        <v>430</v>
      </c>
      <c r="G380" s="4">
        <v>731</v>
      </c>
      <c r="H380" s="4">
        <v>8569</v>
      </c>
      <c r="I380" s="4">
        <v>9.4600000000000009</v>
      </c>
      <c r="J380" s="4">
        <v>2.48</v>
      </c>
      <c r="K380" s="4" t="s">
        <v>10428</v>
      </c>
      <c r="L380" s="4" t="b">
        <v>0</v>
      </c>
      <c r="M380" s="5" t="b">
        <f t="shared" si="5"/>
        <v>0</v>
      </c>
    </row>
    <row r="381" spans="1:13" x14ac:dyDescent="0.25">
      <c r="A381" s="13" t="s">
        <v>20888</v>
      </c>
      <c r="B381" s="14" t="s">
        <v>11982</v>
      </c>
      <c r="C381" s="6">
        <v>1</v>
      </c>
      <c r="D381" s="15" t="s">
        <v>11983</v>
      </c>
      <c r="E381" s="6" t="b">
        <v>0</v>
      </c>
      <c r="F381" s="6">
        <v>427</v>
      </c>
      <c r="G381" s="6">
        <v>122</v>
      </c>
      <c r="H381" s="6">
        <v>264</v>
      </c>
      <c r="I381" s="6">
        <v>1.63</v>
      </c>
      <c r="J381" s="6">
        <v>0.44</v>
      </c>
      <c r="K381" s="6" t="s">
        <v>10428</v>
      </c>
      <c r="L381" s="6" t="b">
        <v>0</v>
      </c>
      <c r="M381" s="5" t="b">
        <f t="shared" si="5"/>
        <v>0</v>
      </c>
    </row>
    <row r="382" spans="1:13" x14ac:dyDescent="0.25">
      <c r="A382" s="10" t="s">
        <v>20979</v>
      </c>
      <c r="B382" s="11" t="s">
        <v>12116</v>
      </c>
      <c r="C382" s="4">
        <v>1</v>
      </c>
      <c r="D382" s="12" t="s">
        <v>12117</v>
      </c>
      <c r="E382" s="4" t="b">
        <v>0</v>
      </c>
      <c r="F382" s="4">
        <v>427</v>
      </c>
      <c r="G382" s="4">
        <v>1353</v>
      </c>
      <c r="H382" s="4">
        <v>1804</v>
      </c>
      <c r="I382" s="4">
        <v>8.3800000000000008</v>
      </c>
      <c r="J382" s="4">
        <v>0.59</v>
      </c>
      <c r="K382" s="4" t="s">
        <v>10428</v>
      </c>
      <c r="L382" s="4" t="b">
        <v>0</v>
      </c>
      <c r="M382" s="5" t="b">
        <f t="shared" si="5"/>
        <v>0</v>
      </c>
    </row>
    <row r="383" spans="1:13" x14ac:dyDescent="0.25">
      <c r="A383" s="10" t="s">
        <v>20843</v>
      </c>
      <c r="B383" s="11" t="s">
        <v>11904</v>
      </c>
      <c r="C383" s="4">
        <v>1</v>
      </c>
      <c r="D383" s="12" t="s">
        <v>11905</v>
      </c>
      <c r="E383" s="4" t="b">
        <v>0</v>
      </c>
      <c r="F383" s="4">
        <v>419</v>
      </c>
      <c r="G383" s="4">
        <v>1645</v>
      </c>
      <c r="H383" s="4">
        <v>29161</v>
      </c>
      <c r="I383" s="4">
        <v>3.99</v>
      </c>
      <c r="J383" s="4">
        <v>20.03</v>
      </c>
      <c r="K383" s="4" t="s">
        <v>10428</v>
      </c>
      <c r="L383" s="4" t="b">
        <v>0</v>
      </c>
      <c r="M383" s="5" t="b">
        <f t="shared" si="5"/>
        <v>0</v>
      </c>
    </row>
    <row r="384" spans="1:13" x14ac:dyDescent="0.25">
      <c r="A384" s="13" t="s">
        <v>20524</v>
      </c>
      <c r="B384" s="14" t="s">
        <v>11391</v>
      </c>
      <c r="C384" s="6">
        <v>1</v>
      </c>
      <c r="D384" s="15" t="s">
        <v>11392</v>
      </c>
      <c r="E384" s="6" t="b">
        <v>0</v>
      </c>
      <c r="F384" s="6">
        <v>418</v>
      </c>
      <c r="G384" s="6">
        <v>725</v>
      </c>
      <c r="H384" s="6">
        <v>292</v>
      </c>
      <c r="I384" s="6">
        <v>3.56</v>
      </c>
      <c r="J384" s="6">
        <v>0.22</v>
      </c>
      <c r="K384" s="6" t="s">
        <v>10428</v>
      </c>
      <c r="L384" s="6" t="b">
        <v>0</v>
      </c>
      <c r="M384" s="5" t="b">
        <f t="shared" si="5"/>
        <v>0</v>
      </c>
    </row>
    <row r="385" spans="1:13" x14ac:dyDescent="0.25">
      <c r="A385" s="10" t="s">
        <v>20741</v>
      </c>
      <c r="B385" s="11" t="s">
        <v>11743</v>
      </c>
      <c r="C385" s="4">
        <v>1</v>
      </c>
      <c r="D385" s="12" t="s">
        <v>11744</v>
      </c>
      <c r="E385" s="4" t="b">
        <v>0</v>
      </c>
      <c r="F385" s="4">
        <v>416</v>
      </c>
      <c r="G385" s="4">
        <v>420</v>
      </c>
      <c r="H385" s="4">
        <v>4080</v>
      </c>
      <c r="I385" s="4">
        <v>4.78</v>
      </c>
      <c r="J385" s="4">
        <v>2.34</v>
      </c>
      <c r="K385" s="4" t="s">
        <v>10428</v>
      </c>
      <c r="L385" s="4" t="b">
        <v>0</v>
      </c>
      <c r="M385" s="5" t="b">
        <f t="shared" si="5"/>
        <v>0</v>
      </c>
    </row>
    <row r="386" spans="1:13" x14ac:dyDescent="0.25">
      <c r="A386" s="10" t="s">
        <v>20261</v>
      </c>
      <c r="B386" s="11" t="s">
        <v>10991</v>
      </c>
      <c r="C386" s="4">
        <v>5</v>
      </c>
      <c r="D386" s="12" t="s">
        <v>10992</v>
      </c>
      <c r="E386" s="4" t="b">
        <v>0</v>
      </c>
      <c r="F386" s="4">
        <v>410</v>
      </c>
      <c r="G386" s="4">
        <v>834</v>
      </c>
      <c r="H386" s="4">
        <v>32663</v>
      </c>
      <c r="I386" s="4">
        <v>7.41</v>
      </c>
      <c r="J386" s="4">
        <v>12.08</v>
      </c>
      <c r="K386" s="4" t="s">
        <v>10428</v>
      </c>
      <c r="L386" s="4" t="b">
        <v>0</v>
      </c>
      <c r="M386" s="5" t="b">
        <f t="shared" si="5"/>
        <v>0</v>
      </c>
    </row>
    <row r="387" spans="1:13" x14ac:dyDescent="0.25">
      <c r="A387" s="13" t="s">
        <v>20470</v>
      </c>
      <c r="B387" s="14" t="s">
        <v>11301</v>
      </c>
      <c r="C387" s="6">
        <v>2</v>
      </c>
      <c r="D387" s="15" t="s">
        <v>11302</v>
      </c>
      <c r="E387" s="6" t="b">
        <v>0</v>
      </c>
      <c r="F387" s="6">
        <v>410</v>
      </c>
      <c r="G387" s="6">
        <v>938</v>
      </c>
      <c r="H387" s="6">
        <v>2184</v>
      </c>
      <c r="I387" s="6">
        <v>7.6</v>
      </c>
      <c r="J387" s="6">
        <v>0.79</v>
      </c>
      <c r="K387" s="6" t="s">
        <v>10428</v>
      </c>
      <c r="L387" s="6" t="b">
        <v>0</v>
      </c>
      <c r="M387" s="5" t="b">
        <f t="shared" ref="M387:M450" si="6">IF(J387&gt;62.7015,TRUE,FALSE)</f>
        <v>0</v>
      </c>
    </row>
    <row r="388" spans="1:13" x14ac:dyDescent="0.25">
      <c r="A388" s="13" t="s">
        <v>20924</v>
      </c>
      <c r="B388" s="14" t="s">
        <v>12032</v>
      </c>
      <c r="C388" s="6">
        <v>1</v>
      </c>
      <c r="D388" s="15" t="s">
        <v>12033</v>
      </c>
      <c r="E388" s="6" t="b">
        <v>0</v>
      </c>
      <c r="F388" s="6">
        <v>408</v>
      </c>
      <c r="G388" s="6">
        <v>570</v>
      </c>
      <c r="H388" s="6">
        <v>149911</v>
      </c>
      <c r="I388" s="6">
        <v>9.17</v>
      </c>
      <c r="J388" s="6">
        <v>44.8</v>
      </c>
      <c r="K388" s="6" t="s">
        <v>10428</v>
      </c>
      <c r="L388" s="6" t="b">
        <v>0</v>
      </c>
      <c r="M388" s="5" t="b">
        <f t="shared" si="6"/>
        <v>0</v>
      </c>
    </row>
    <row r="389" spans="1:13" x14ac:dyDescent="0.25">
      <c r="A389" s="10" t="s">
        <v>20143</v>
      </c>
      <c r="B389" s="11" t="s">
        <v>10173</v>
      </c>
      <c r="C389" s="4">
        <v>26</v>
      </c>
      <c r="D389" s="12" t="s">
        <v>10174</v>
      </c>
      <c r="E389" s="4" t="b">
        <v>0</v>
      </c>
      <c r="F389" s="4">
        <v>406</v>
      </c>
      <c r="G389" s="4">
        <v>1954</v>
      </c>
      <c r="H389" s="4">
        <v>29854</v>
      </c>
      <c r="I389" s="4">
        <v>7.41</v>
      </c>
      <c r="J389" s="4">
        <v>11.04</v>
      </c>
      <c r="K389" s="4" t="s">
        <v>10428</v>
      </c>
      <c r="L389" s="4" t="b">
        <v>0</v>
      </c>
      <c r="M389" s="5" t="b">
        <f t="shared" si="6"/>
        <v>0</v>
      </c>
    </row>
    <row r="390" spans="1:13" x14ac:dyDescent="0.25">
      <c r="A390" s="10" t="s">
        <v>20307</v>
      </c>
      <c r="B390" s="11" t="s">
        <v>10209</v>
      </c>
      <c r="C390" s="4">
        <v>3</v>
      </c>
      <c r="D390" s="12" t="s">
        <v>10210</v>
      </c>
      <c r="E390" s="4" t="b">
        <v>0</v>
      </c>
      <c r="F390" s="4">
        <v>400</v>
      </c>
      <c r="G390" s="4">
        <v>1575</v>
      </c>
      <c r="H390" s="4">
        <v>3572</v>
      </c>
      <c r="I390" s="4">
        <v>1.1200000000000001</v>
      </c>
      <c r="J390" s="4">
        <v>8.73</v>
      </c>
      <c r="K390" s="4" t="s">
        <v>10428</v>
      </c>
      <c r="L390" s="4" t="b">
        <v>0</v>
      </c>
      <c r="M390" s="5" t="b">
        <f t="shared" si="6"/>
        <v>0</v>
      </c>
    </row>
    <row r="391" spans="1:13" x14ac:dyDescent="0.25">
      <c r="A391" s="10" t="s">
        <v>20947</v>
      </c>
      <c r="B391" s="11" t="s">
        <v>12068</v>
      </c>
      <c r="C391" s="4">
        <v>1</v>
      </c>
      <c r="D391" s="12" t="s">
        <v>12069</v>
      </c>
      <c r="E391" s="4" t="b">
        <v>0</v>
      </c>
      <c r="F391" s="4">
        <v>399</v>
      </c>
      <c r="G391" s="4">
        <v>972</v>
      </c>
      <c r="H391" s="4">
        <v>1583</v>
      </c>
      <c r="I391" s="4">
        <v>4.26</v>
      </c>
      <c r="J391" s="4">
        <v>1.02</v>
      </c>
      <c r="K391" s="4" t="s">
        <v>10428</v>
      </c>
      <c r="L391" s="4" t="b">
        <v>0</v>
      </c>
      <c r="M391" s="5" t="b">
        <f t="shared" si="6"/>
        <v>0</v>
      </c>
    </row>
    <row r="392" spans="1:13" x14ac:dyDescent="0.25">
      <c r="A392" s="13" t="s">
        <v>20602</v>
      </c>
      <c r="B392" s="14" t="s">
        <v>11517</v>
      </c>
      <c r="C392" s="6">
        <v>1</v>
      </c>
      <c r="D392" s="15" t="s">
        <v>11518</v>
      </c>
      <c r="E392" s="6" t="b">
        <v>0</v>
      </c>
      <c r="F392" s="6">
        <v>397</v>
      </c>
      <c r="G392" s="6">
        <v>741</v>
      </c>
      <c r="H392" s="6">
        <v>952</v>
      </c>
      <c r="I392" s="6">
        <v>12.58</v>
      </c>
      <c r="J392" s="6">
        <v>0.21</v>
      </c>
      <c r="K392" s="6" t="s">
        <v>10428</v>
      </c>
      <c r="L392" s="6" t="b">
        <v>0</v>
      </c>
      <c r="M392" s="5" t="b">
        <f t="shared" si="6"/>
        <v>0</v>
      </c>
    </row>
    <row r="393" spans="1:13" x14ac:dyDescent="0.25">
      <c r="A393" s="10" t="s">
        <v>20645</v>
      </c>
      <c r="B393" s="11" t="s">
        <v>11591</v>
      </c>
      <c r="C393" s="4">
        <v>1</v>
      </c>
      <c r="D393" s="12" t="s">
        <v>11592</v>
      </c>
      <c r="E393" s="4" t="b">
        <v>0</v>
      </c>
      <c r="F393" s="4">
        <v>387</v>
      </c>
      <c r="G393" s="4">
        <v>1512</v>
      </c>
      <c r="H393" s="4">
        <v>3464</v>
      </c>
      <c r="I393" s="4">
        <v>0.62</v>
      </c>
      <c r="J393" s="4">
        <v>15.4</v>
      </c>
      <c r="K393" s="4" t="s">
        <v>10428</v>
      </c>
      <c r="L393" s="4" t="b">
        <v>0</v>
      </c>
      <c r="M393" s="5" t="b">
        <f t="shared" si="6"/>
        <v>0</v>
      </c>
    </row>
    <row r="394" spans="1:13" x14ac:dyDescent="0.25">
      <c r="A394" s="13" t="s">
        <v>20956</v>
      </c>
      <c r="B394" s="14" t="s">
        <v>12084</v>
      </c>
      <c r="C394" s="6">
        <v>1</v>
      </c>
      <c r="D394" s="15" t="s">
        <v>12085</v>
      </c>
      <c r="E394" s="6" t="b">
        <v>0</v>
      </c>
      <c r="F394" s="6">
        <v>387</v>
      </c>
      <c r="G394" s="6">
        <v>294</v>
      </c>
      <c r="H394" s="6">
        <v>82</v>
      </c>
      <c r="I394" s="6">
        <v>2.9</v>
      </c>
      <c r="J394" s="6">
        <v>0.08</v>
      </c>
      <c r="K394" s="6" t="s">
        <v>10428</v>
      </c>
      <c r="L394" s="6" t="b">
        <v>0</v>
      </c>
      <c r="M394" s="5" t="b">
        <f t="shared" si="6"/>
        <v>0</v>
      </c>
    </row>
    <row r="395" spans="1:13" x14ac:dyDescent="0.25">
      <c r="A395" s="10" t="s">
        <v>20823</v>
      </c>
      <c r="B395" s="11" t="s">
        <v>11870</v>
      </c>
      <c r="C395" s="4">
        <v>1</v>
      </c>
      <c r="D395" s="12" t="s">
        <v>11871</v>
      </c>
      <c r="E395" s="4" t="b">
        <v>0</v>
      </c>
      <c r="F395" s="4">
        <v>386</v>
      </c>
      <c r="G395" s="4">
        <v>794</v>
      </c>
      <c r="H395" s="4">
        <v>523</v>
      </c>
      <c r="I395" s="4">
        <v>7.13</v>
      </c>
      <c r="J395" s="4">
        <v>0.2</v>
      </c>
      <c r="K395" s="4" t="s">
        <v>10428</v>
      </c>
      <c r="L395" s="4" t="b">
        <v>0</v>
      </c>
      <c r="M395" s="5" t="b">
        <f t="shared" si="6"/>
        <v>0</v>
      </c>
    </row>
    <row r="396" spans="1:13" x14ac:dyDescent="0.25">
      <c r="A396" s="10" t="s">
        <v>20919</v>
      </c>
      <c r="B396" s="11" t="s">
        <v>12022</v>
      </c>
      <c r="C396" s="4">
        <v>1</v>
      </c>
      <c r="D396" s="12" t="s">
        <v>12023</v>
      </c>
      <c r="E396" s="4" t="b">
        <v>0</v>
      </c>
      <c r="F396" s="4">
        <v>386</v>
      </c>
      <c r="G396" s="4">
        <v>501</v>
      </c>
      <c r="H396" s="4">
        <v>975</v>
      </c>
      <c r="I396" s="4">
        <v>11.4</v>
      </c>
      <c r="J396" s="4">
        <v>0.23</v>
      </c>
      <c r="K396" s="4" t="s">
        <v>10428</v>
      </c>
      <c r="L396" s="4" t="b">
        <v>0</v>
      </c>
      <c r="M396" s="5" t="b">
        <f t="shared" si="6"/>
        <v>0</v>
      </c>
    </row>
    <row r="397" spans="1:13" x14ac:dyDescent="0.25">
      <c r="A397" s="13" t="s">
        <v>20442</v>
      </c>
      <c r="B397" s="14" t="s">
        <v>11259</v>
      </c>
      <c r="C397" s="6">
        <v>2</v>
      </c>
      <c r="D397" s="15" t="s">
        <v>11260</v>
      </c>
      <c r="E397" s="6" t="b">
        <v>0</v>
      </c>
      <c r="F397" s="6">
        <v>385</v>
      </c>
      <c r="G397" s="6">
        <v>932</v>
      </c>
      <c r="H397" s="6">
        <v>12105</v>
      </c>
      <c r="I397" s="6">
        <v>7.44</v>
      </c>
      <c r="J397" s="6">
        <v>4.46</v>
      </c>
      <c r="K397" s="6" t="s">
        <v>10428</v>
      </c>
      <c r="L397" s="6" t="b">
        <v>0</v>
      </c>
      <c r="M397" s="5" t="b">
        <f t="shared" si="6"/>
        <v>0</v>
      </c>
    </row>
    <row r="398" spans="1:13" x14ac:dyDescent="0.25">
      <c r="A398" s="13" t="s">
        <v>20422</v>
      </c>
      <c r="B398" s="14" t="s">
        <v>1401</v>
      </c>
      <c r="C398" s="6">
        <v>2</v>
      </c>
      <c r="D398" s="15" t="s">
        <v>1402</v>
      </c>
      <c r="E398" s="6" t="b">
        <v>0</v>
      </c>
      <c r="F398" s="6">
        <v>383</v>
      </c>
      <c r="G398" s="6">
        <v>275</v>
      </c>
      <c r="H398" s="6">
        <v>113972</v>
      </c>
      <c r="I398" s="6">
        <v>5.41</v>
      </c>
      <c r="J398" s="6">
        <v>57.68</v>
      </c>
      <c r="K398" s="6" t="s">
        <v>10428</v>
      </c>
      <c r="L398" s="6" t="b">
        <v>0</v>
      </c>
      <c r="M398" s="5" t="b">
        <f t="shared" si="6"/>
        <v>0</v>
      </c>
    </row>
    <row r="399" spans="1:13" x14ac:dyDescent="0.25">
      <c r="A399" s="13" t="s">
        <v>20404</v>
      </c>
      <c r="B399" s="14" t="s">
        <v>11205</v>
      </c>
      <c r="C399" s="6">
        <v>2</v>
      </c>
      <c r="D399" s="15" t="s">
        <v>11206</v>
      </c>
      <c r="E399" s="6" t="b">
        <v>0</v>
      </c>
      <c r="F399" s="6">
        <v>382</v>
      </c>
      <c r="G399" s="6">
        <v>176</v>
      </c>
      <c r="H399" s="6">
        <v>16567</v>
      </c>
      <c r="I399" s="6">
        <v>12.33</v>
      </c>
      <c r="J399" s="6">
        <v>3.68</v>
      </c>
      <c r="K399" s="6" t="s">
        <v>10428</v>
      </c>
      <c r="L399" s="6" t="b">
        <v>0</v>
      </c>
      <c r="M399" s="5" t="b">
        <f t="shared" si="6"/>
        <v>0</v>
      </c>
    </row>
    <row r="400" spans="1:13" x14ac:dyDescent="0.25">
      <c r="A400" s="13" t="s">
        <v>20282</v>
      </c>
      <c r="B400" s="14" t="s">
        <v>3246</v>
      </c>
      <c r="C400" s="6">
        <v>4</v>
      </c>
      <c r="D400" s="15" t="s">
        <v>3247</v>
      </c>
      <c r="E400" s="6" t="b">
        <v>0</v>
      </c>
      <c r="F400" s="6">
        <v>375</v>
      </c>
      <c r="G400" s="6">
        <v>72</v>
      </c>
      <c r="H400" s="6">
        <v>137993</v>
      </c>
      <c r="I400" s="6">
        <v>1.88</v>
      </c>
      <c r="J400" s="6">
        <v>200.57</v>
      </c>
      <c r="K400" s="6" t="s">
        <v>10428</v>
      </c>
      <c r="L400" s="6" t="b">
        <v>0</v>
      </c>
      <c r="M400" s="5" t="b">
        <f t="shared" si="6"/>
        <v>1</v>
      </c>
    </row>
    <row r="401" spans="1:13" x14ac:dyDescent="0.25">
      <c r="A401" s="10" t="s">
        <v>20557</v>
      </c>
      <c r="B401" s="11" t="s">
        <v>11447</v>
      </c>
      <c r="C401" s="4">
        <v>1</v>
      </c>
      <c r="D401" s="12" t="s">
        <v>11448</v>
      </c>
      <c r="E401" s="4" t="b">
        <v>0</v>
      </c>
      <c r="F401" s="4">
        <v>375</v>
      </c>
      <c r="G401" s="4">
        <v>240</v>
      </c>
      <c r="H401" s="4">
        <v>18077</v>
      </c>
      <c r="I401" s="4">
        <v>12.84</v>
      </c>
      <c r="J401" s="4">
        <v>3.86</v>
      </c>
      <c r="K401" s="4" t="s">
        <v>10428</v>
      </c>
      <c r="L401" s="4" t="b">
        <v>0</v>
      </c>
      <c r="M401" s="5" t="b">
        <f t="shared" si="6"/>
        <v>0</v>
      </c>
    </row>
    <row r="402" spans="1:13" x14ac:dyDescent="0.25">
      <c r="A402" s="13" t="s">
        <v>20234</v>
      </c>
      <c r="B402" s="14" t="s">
        <v>10957</v>
      </c>
      <c r="C402" s="6">
        <v>6</v>
      </c>
      <c r="D402" s="15" t="s">
        <v>10958</v>
      </c>
      <c r="E402" s="6" t="b">
        <v>0</v>
      </c>
      <c r="F402" s="6">
        <v>373</v>
      </c>
      <c r="G402" s="6">
        <v>1080</v>
      </c>
      <c r="H402" s="6">
        <v>1621</v>
      </c>
      <c r="I402" s="6">
        <v>9.33</v>
      </c>
      <c r="J402" s="6">
        <v>0.48</v>
      </c>
      <c r="K402" s="6" t="s">
        <v>10428</v>
      </c>
      <c r="L402" s="6" t="b">
        <v>0</v>
      </c>
      <c r="M402" s="5" t="b">
        <f t="shared" si="6"/>
        <v>0</v>
      </c>
    </row>
    <row r="403" spans="1:13" x14ac:dyDescent="0.25">
      <c r="A403" s="13" t="s">
        <v>21028</v>
      </c>
      <c r="B403" s="14" t="s">
        <v>12204</v>
      </c>
      <c r="C403" s="6">
        <v>1</v>
      </c>
      <c r="D403" s="15" t="s">
        <v>12205</v>
      </c>
      <c r="E403" s="6" t="b">
        <v>0</v>
      </c>
      <c r="F403" s="6">
        <v>372</v>
      </c>
      <c r="G403" s="6">
        <v>246</v>
      </c>
      <c r="H403" s="6">
        <v>358</v>
      </c>
      <c r="I403" s="6">
        <v>7.58</v>
      </c>
      <c r="J403" s="6">
        <v>0.13</v>
      </c>
      <c r="K403" s="6" t="s">
        <v>10428</v>
      </c>
      <c r="L403" s="6" t="b">
        <v>0</v>
      </c>
      <c r="M403" s="5" t="b">
        <f t="shared" si="6"/>
        <v>0</v>
      </c>
    </row>
    <row r="404" spans="1:13" x14ac:dyDescent="0.25">
      <c r="A404" s="10" t="s">
        <v>20649</v>
      </c>
      <c r="B404" s="11" t="s">
        <v>11599</v>
      </c>
      <c r="C404" s="4">
        <v>1</v>
      </c>
      <c r="D404" s="12" t="s">
        <v>11600</v>
      </c>
      <c r="E404" s="4" t="b">
        <v>0</v>
      </c>
      <c r="F404" s="4">
        <v>370</v>
      </c>
      <c r="G404" s="4">
        <v>504</v>
      </c>
      <c r="H404" s="4">
        <v>1199</v>
      </c>
      <c r="I404" s="4">
        <v>13.06</v>
      </c>
      <c r="J404" s="4">
        <v>0.25</v>
      </c>
      <c r="K404" s="4" t="s">
        <v>10428</v>
      </c>
      <c r="L404" s="4" t="b">
        <v>0</v>
      </c>
      <c r="M404" s="5" t="b">
        <f t="shared" si="6"/>
        <v>0</v>
      </c>
    </row>
    <row r="405" spans="1:13" x14ac:dyDescent="0.25">
      <c r="A405" s="13" t="s">
        <v>20652</v>
      </c>
      <c r="B405" s="14" t="s">
        <v>11605</v>
      </c>
      <c r="C405" s="6">
        <v>1</v>
      </c>
      <c r="D405" s="15" t="s">
        <v>11606</v>
      </c>
      <c r="E405" s="6" t="b">
        <v>0</v>
      </c>
      <c r="F405" s="6">
        <v>370</v>
      </c>
      <c r="G405" s="6">
        <v>624</v>
      </c>
      <c r="H405" s="6">
        <v>4279</v>
      </c>
      <c r="I405" s="6">
        <v>5.91</v>
      </c>
      <c r="J405" s="6">
        <v>1.98</v>
      </c>
      <c r="K405" s="6" t="s">
        <v>10428</v>
      </c>
      <c r="L405" s="6" t="b">
        <v>0</v>
      </c>
      <c r="M405" s="5" t="b">
        <f t="shared" si="6"/>
        <v>0</v>
      </c>
    </row>
    <row r="406" spans="1:13" x14ac:dyDescent="0.25">
      <c r="A406" s="10" t="s">
        <v>20731</v>
      </c>
      <c r="B406" s="11" t="s">
        <v>11727</v>
      </c>
      <c r="C406" s="4">
        <v>1</v>
      </c>
      <c r="D406" s="12" t="s">
        <v>11728</v>
      </c>
      <c r="E406" s="4" t="b">
        <v>0</v>
      </c>
      <c r="F406" s="4">
        <v>367</v>
      </c>
      <c r="G406" s="4">
        <v>421</v>
      </c>
      <c r="H406" s="4">
        <v>848</v>
      </c>
      <c r="I406" s="4">
        <v>6.98</v>
      </c>
      <c r="J406" s="4">
        <v>0.33</v>
      </c>
      <c r="K406" s="4" t="s">
        <v>10428</v>
      </c>
      <c r="L406" s="4" t="b">
        <v>0</v>
      </c>
      <c r="M406" s="5" t="b">
        <f t="shared" si="6"/>
        <v>0</v>
      </c>
    </row>
    <row r="407" spans="1:13" x14ac:dyDescent="0.25">
      <c r="A407" s="10" t="s">
        <v>20857</v>
      </c>
      <c r="B407" s="11" t="s">
        <v>11926</v>
      </c>
      <c r="C407" s="4">
        <v>1</v>
      </c>
      <c r="D407" s="12" t="s">
        <v>11927</v>
      </c>
      <c r="E407" s="4" t="b">
        <v>0</v>
      </c>
      <c r="F407" s="4">
        <v>366</v>
      </c>
      <c r="G407" s="4">
        <v>25</v>
      </c>
      <c r="H407" s="4">
        <v>3216</v>
      </c>
      <c r="I407" s="4">
        <v>8.7899999999999991</v>
      </c>
      <c r="J407" s="4">
        <v>1</v>
      </c>
      <c r="K407" s="4" t="s">
        <v>10428</v>
      </c>
      <c r="L407" s="4" t="b">
        <v>0</v>
      </c>
      <c r="M407" s="5" t="b">
        <f t="shared" si="6"/>
        <v>0</v>
      </c>
    </row>
    <row r="408" spans="1:13" x14ac:dyDescent="0.25">
      <c r="A408" s="10" t="s">
        <v>20955</v>
      </c>
      <c r="B408" s="11" t="s">
        <v>12082</v>
      </c>
      <c r="C408" s="4">
        <v>1</v>
      </c>
      <c r="D408" s="12" t="s">
        <v>12083</v>
      </c>
      <c r="E408" s="4" t="b">
        <v>0</v>
      </c>
      <c r="F408" s="4">
        <v>365</v>
      </c>
      <c r="G408" s="4">
        <v>331</v>
      </c>
      <c r="H408" s="4">
        <v>27613</v>
      </c>
      <c r="I408" s="4">
        <v>10.81</v>
      </c>
      <c r="J408" s="4">
        <v>7</v>
      </c>
      <c r="K408" s="4" t="s">
        <v>10428</v>
      </c>
      <c r="L408" s="4" t="b">
        <v>0</v>
      </c>
      <c r="M408" s="5" t="b">
        <f t="shared" si="6"/>
        <v>0</v>
      </c>
    </row>
    <row r="409" spans="1:13" x14ac:dyDescent="0.25">
      <c r="A409" s="10" t="s">
        <v>20763</v>
      </c>
      <c r="B409" s="11" t="s">
        <v>11775</v>
      </c>
      <c r="C409" s="4">
        <v>1</v>
      </c>
      <c r="D409" s="12" t="s">
        <v>11776</v>
      </c>
      <c r="E409" s="4" t="b">
        <v>0</v>
      </c>
      <c r="F409" s="4">
        <v>363</v>
      </c>
      <c r="G409" s="4">
        <v>1117</v>
      </c>
      <c r="H409" s="4">
        <v>2752</v>
      </c>
      <c r="I409" s="4">
        <v>4.43</v>
      </c>
      <c r="J409" s="4">
        <v>1.7</v>
      </c>
      <c r="K409" s="4" t="s">
        <v>10428</v>
      </c>
      <c r="L409" s="4" t="b">
        <v>0</v>
      </c>
      <c r="M409" s="5" t="b">
        <f t="shared" si="6"/>
        <v>0</v>
      </c>
    </row>
    <row r="410" spans="1:13" x14ac:dyDescent="0.25">
      <c r="A410" s="10" t="s">
        <v>20507</v>
      </c>
      <c r="B410" s="11" t="s">
        <v>11357</v>
      </c>
      <c r="C410" s="4">
        <v>1</v>
      </c>
      <c r="D410" s="12" t="s">
        <v>11358</v>
      </c>
      <c r="E410" s="4" t="b">
        <v>0</v>
      </c>
      <c r="F410" s="4">
        <v>360</v>
      </c>
      <c r="G410" s="4">
        <v>876</v>
      </c>
      <c r="H410" s="4">
        <v>1502</v>
      </c>
      <c r="I410" s="4">
        <v>4.32</v>
      </c>
      <c r="J410" s="4">
        <v>0.95</v>
      </c>
      <c r="K410" s="4" t="s">
        <v>10428</v>
      </c>
      <c r="L410" s="4" t="b">
        <v>0</v>
      </c>
      <c r="M410" s="5" t="b">
        <f t="shared" si="6"/>
        <v>0</v>
      </c>
    </row>
    <row r="411" spans="1:13" x14ac:dyDescent="0.25">
      <c r="A411" s="10" t="s">
        <v>20515</v>
      </c>
      <c r="B411" s="11" t="s">
        <v>11373</v>
      </c>
      <c r="C411" s="4">
        <v>1</v>
      </c>
      <c r="D411" s="12" t="s">
        <v>11374</v>
      </c>
      <c r="E411" s="4" t="b">
        <v>0</v>
      </c>
      <c r="F411" s="4">
        <v>360</v>
      </c>
      <c r="G411" s="4">
        <v>1816</v>
      </c>
      <c r="H411" s="4">
        <v>12139</v>
      </c>
      <c r="I411" s="4">
        <v>1.39</v>
      </c>
      <c r="J411" s="4">
        <v>23.85</v>
      </c>
      <c r="K411" s="4" t="s">
        <v>10428</v>
      </c>
      <c r="L411" s="4" t="b">
        <v>0</v>
      </c>
      <c r="M411" s="5" t="b">
        <f t="shared" si="6"/>
        <v>0</v>
      </c>
    </row>
    <row r="412" spans="1:13" x14ac:dyDescent="0.25">
      <c r="A412" s="10" t="s">
        <v>20559</v>
      </c>
      <c r="B412" s="11" t="s">
        <v>11451</v>
      </c>
      <c r="C412" s="4">
        <v>1</v>
      </c>
      <c r="D412" s="12" t="s">
        <v>11452</v>
      </c>
      <c r="E412" s="4" t="b">
        <v>0</v>
      </c>
      <c r="F412" s="4">
        <v>358</v>
      </c>
      <c r="G412" s="4">
        <v>648</v>
      </c>
      <c r="H412" s="4">
        <v>12021</v>
      </c>
      <c r="I412" s="4">
        <v>5.58</v>
      </c>
      <c r="J412" s="4">
        <v>5.91</v>
      </c>
      <c r="K412" s="4" t="s">
        <v>10428</v>
      </c>
      <c r="L412" s="4" t="b">
        <v>0</v>
      </c>
      <c r="M412" s="5" t="b">
        <f t="shared" si="6"/>
        <v>0</v>
      </c>
    </row>
    <row r="413" spans="1:13" x14ac:dyDescent="0.25">
      <c r="A413" s="13" t="s">
        <v>20844</v>
      </c>
      <c r="B413" s="14" t="s">
        <v>11906</v>
      </c>
      <c r="C413" s="6">
        <v>1</v>
      </c>
      <c r="D413" s="15" t="s">
        <v>11907</v>
      </c>
      <c r="E413" s="6" t="b">
        <v>0</v>
      </c>
      <c r="F413" s="6">
        <v>354</v>
      </c>
      <c r="G413" s="6">
        <v>1065</v>
      </c>
      <c r="H413" s="6">
        <v>5918</v>
      </c>
      <c r="I413" s="6">
        <v>0.38</v>
      </c>
      <c r="J413" s="6">
        <v>43.2</v>
      </c>
      <c r="K413" s="6" t="s">
        <v>10428</v>
      </c>
      <c r="L413" s="6" t="b">
        <v>0</v>
      </c>
      <c r="M413" s="5" t="b">
        <f t="shared" si="6"/>
        <v>0</v>
      </c>
    </row>
    <row r="414" spans="1:13" x14ac:dyDescent="0.25">
      <c r="A414" s="13" t="s">
        <v>20940</v>
      </c>
      <c r="B414" s="14" t="s">
        <v>12060</v>
      </c>
      <c r="C414" s="6">
        <v>1</v>
      </c>
      <c r="D414" s="15" t="s">
        <v>12061</v>
      </c>
      <c r="E414" s="6" t="b">
        <v>0</v>
      </c>
      <c r="F414" s="6">
        <v>354</v>
      </c>
      <c r="G414" s="6">
        <v>320</v>
      </c>
      <c r="H414" s="6">
        <v>7692</v>
      </c>
      <c r="I414" s="6">
        <v>0.49</v>
      </c>
      <c r="J414" s="6">
        <v>42.97</v>
      </c>
      <c r="K414" s="6" t="s">
        <v>10428</v>
      </c>
      <c r="L414" s="6" t="b">
        <v>0</v>
      </c>
      <c r="M414" s="5" t="b">
        <f t="shared" si="6"/>
        <v>0</v>
      </c>
    </row>
    <row r="415" spans="1:13" x14ac:dyDescent="0.25">
      <c r="A415" s="13" t="s">
        <v>20180</v>
      </c>
      <c r="B415" s="14" t="s">
        <v>10193</v>
      </c>
      <c r="C415" s="6">
        <v>13</v>
      </c>
      <c r="D415" s="15" t="s">
        <v>10194</v>
      </c>
      <c r="E415" s="6" t="b">
        <v>0</v>
      </c>
      <c r="F415" s="6">
        <v>351</v>
      </c>
      <c r="G415" s="6">
        <v>1493</v>
      </c>
      <c r="H415" s="6">
        <v>4598</v>
      </c>
      <c r="I415" s="6">
        <v>2.3199999999999998</v>
      </c>
      <c r="J415" s="6">
        <v>5.42</v>
      </c>
      <c r="K415" s="6" t="s">
        <v>10428</v>
      </c>
      <c r="L415" s="6" t="b">
        <v>0</v>
      </c>
      <c r="M415" s="5" t="b">
        <f t="shared" si="6"/>
        <v>0</v>
      </c>
    </row>
    <row r="416" spans="1:13" x14ac:dyDescent="0.25">
      <c r="A416" s="13" t="s">
        <v>20954</v>
      </c>
      <c r="B416" s="14" t="s">
        <v>12080</v>
      </c>
      <c r="C416" s="6">
        <v>1</v>
      </c>
      <c r="D416" s="15" t="s">
        <v>12081</v>
      </c>
      <c r="E416" s="6" t="b">
        <v>0</v>
      </c>
      <c r="F416" s="6">
        <v>350</v>
      </c>
      <c r="G416" s="6">
        <v>496</v>
      </c>
      <c r="H416" s="6">
        <v>1363</v>
      </c>
      <c r="I416" s="6">
        <v>1.1000000000000001</v>
      </c>
      <c r="J416" s="6">
        <v>3.38</v>
      </c>
      <c r="K416" s="6" t="s">
        <v>10428</v>
      </c>
      <c r="L416" s="6" t="b">
        <v>0</v>
      </c>
      <c r="M416" s="5" t="b">
        <f t="shared" si="6"/>
        <v>0</v>
      </c>
    </row>
    <row r="417" spans="1:13" x14ac:dyDescent="0.25">
      <c r="A417" s="13" t="s">
        <v>20894</v>
      </c>
      <c r="B417" s="14" t="s">
        <v>2760</v>
      </c>
      <c r="C417" s="6">
        <v>1</v>
      </c>
      <c r="D417" s="15" t="s">
        <v>2761</v>
      </c>
      <c r="E417" s="6" t="b">
        <v>0</v>
      </c>
      <c r="F417" s="6">
        <v>343</v>
      </c>
      <c r="G417" s="6">
        <v>430</v>
      </c>
      <c r="H417" s="6">
        <v>21874</v>
      </c>
      <c r="I417" s="6">
        <v>9.0299999999999994</v>
      </c>
      <c r="J417" s="6">
        <v>6.64</v>
      </c>
      <c r="K417" s="6" t="s">
        <v>10428</v>
      </c>
      <c r="L417" s="6" t="b">
        <v>0</v>
      </c>
      <c r="M417" s="5" t="b">
        <f t="shared" si="6"/>
        <v>0</v>
      </c>
    </row>
    <row r="418" spans="1:13" x14ac:dyDescent="0.25">
      <c r="A418" s="13" t="s">
        <v>20178</v>
      </c>
      <c r="B418" s="14" t="s">
        <v>10723</v>
      </c>
      <c r="C418" s="6">
        <v>14</v>
      </c>
      <c r="D418" s="15" t="s">
        <v>10724</v>
      </c>
      <c r="E418" s="6" t="b">
        <v>0</v>
      </c>
      <c r="F418" s="6">
        <v>340</v>
      </c>
      <c r="G418" s="6">
        <v>131</v>
      </c>
      <c r="H418" s="6">
        <v>33861</v>
      </c>
      <c r="I418" s="6">
        <v>0.74</v>
      </c>
      <c r="J418" s="6">
        <v>125.88</v>
      </c>
      <c r="K418" s="6" t="s">
        <v>10428</v>
      </c>
      <c r="L418" s="6" t="b">
        <v>0</v>
      </c>
      <c r="M418" s="5" t="b">
        <f t="shared" si="6"/>
        <v>1</v>
      </c>
    </row>
    <row r="419" spans="1:13" x14ac:dyDescent="0.25">
      <c r="A419" s="10" t="s">
        <v>20165</v>
      </c>
      <c r="B419" s="11" t="s">
        <v>10875</v>
      </c>
      <c r="C419" s="4">
        <v>16</v>
      </c>
      <c r="D419" s="12" t="s">
        <v>10876</v>
      </c>
      <c r="E419" s="4" t="b">
        <v>0</v>
      </c>
      <c r="F419" s="4">
        <v>339</v>
      </c>
      <c r="G419" s="4">
        <v>605</v>
      </c>
      <c r="H419" s="4">
        <v>2711</v>
      </c>
      <c r="I419" s="4">
        <v>12.64</v>
      </c>
      <c r="J419" s="4">
        <v>0.59</v>
      </c>
      <c r="K419" s="4" t="s">
        <v>10428</v>
      </c>
      <c r="L419" s="4" t="b">
        <v>0</v>
      </c>
      <c r="M419" s="5" t="b">
        <f t="shared" si="6"/>
        <v>0</v>
      </c>
    </row>
    <row r="420" spans="1:13" x14ac:dyDescent="0.25">
      <c r="A420" s="10" t="s">
        <v>20421</v>
      </c>
      <c r="B420" s="11" t="s">
        <v>11229</v>
      </c>
      <c r="C420" s="4">
        <v>2</v>
      </c>
      <c r="D420" s="12" t="s">
        <v>11230</v>
      </c>
      <c r="E420" s="4" t="b">
        <v>0</v>
      </c>
      <c r="F420" s="4">
        <v>338</v>
      </c>
      <c r="G420" s="4">
        <v>651</v>
      </c>
      <c r="H420" s="4">
        <v>7869</v>
      </c>
      <c r="I420" s="4">
        <v>9.82</v>
      </c>
      <c r="J420" s="4">
        <v>2.2000000000000002</v>
      </c>
      <c r="K420" s="4" t="s">
        <v>10428</v>
      </c>
      <c r="L420" s="4" t="b">
        <v>0</v>
      </c>
      <c r="M420" s="5" t="b">
        <f t="shared" si="6"/>
        <v>0</v>
      </c>
    </row>
    <row r="421" spans="1:13" x14ac:dyDescent="0.25">
      <c r="A421" s="10" t="s">
        <v>20829</v>
      </c>
      <c r="B421" s="11" t="s">
        <v>5328</v>
      </c>
      <c r="C421" s="4">
        <v>1</v>
      </c>
      <c r="D421" s="12" t="s">
        <v>5329</v>
      </c>
      <c r="E421" s="4" t="b">
        <v>0</v>
      </c>
      <c r="F421" s="4">
        <v>337</v>
      </c>
      <c r="G421" s="4">
        <v>376</v>
      </c>
      <c r="H421" s="4">
        <v>4629</v>
      </c>
      <c r="I421" s="4">
        <v>0.67</v>
      </c>
      <c r="J421" s="4">
        <v>18.89</v>
      </c>
      <c r="K421" s="4" t="s">
        <v>10428</v>
      </c>
      <c r="L421" s="4" t="b">
        <v>0</v>
      </c>
      <c r="M421" s="5" t="b">
        <f t="shared" si="6"/>
        <v>0</v>
      </c>
    </row>
    <row r="422" spans="1:13" x14ac:dyDescent="0.25">
      <c r="A422" s="13" t="s">
        <v>20668</v>
      </c>
      <c r="B422" s="14" t="s">
        <v>11627</v>
      </c>
      <c r="C422" s="6">
        <v>1</v>
      </c>
      <c r="D422" s="15" t="s">
        <v>11628</v>
      </c>
      <c r="E422" s="6" t="b">
        <v>0</v>
      </c>
      <c r="F422" s="6">
        <v>336</v>
      </c>
      <c r="G422" s="6">
        <v>297</v>
      </c>
      <c r="H422" s="6">
        <v>15771</v>
      </c>
      <c r="I422" s="6">
        <v>1.88</v>
      </c>
      <c r="J422" s="6">
        <v>22.96</v>
      </c>
      <c r="K422" s="6" t="s">
        <v>10428</v>
      </c>
      <c r="L422" s="6" t="b">
        <v>0</v>
      </c>
      <c r="M422" s="5" t="b">
        <f t="shared" si="6"/>
        <v>0</v>
      </c>
    </row>
    <row r="423" spans="1:13" x14ac:dyDescent="0.25">
      <c r="A423" s="13" t="s">
        <v>20696</v>
      </c>
      <c r="B423" s="14" t="s">
        <v>9342</v>
      </c>
      <c r="C423" s="6">
        <v>1</v>
      </c>
      <c r="D423" s="15" t="s">
        <v>9343</v>
      </c>
      <c r="E423" s="6" t="b">
        <v>0</v>
      </c>
      <c r="F423" s="6">
        <v>333</v>
      </c>
      <c r="G423" s="6">
        <v>3256</v>
      </c>
      <c r="H423" s="6">
        <v>30062</v>
      </c>
      <c r="I423" s="6">
        <v>10.74</v>
      </c>
      <c r="J423" s="6">
        <v>7.67</v>
      </c>
      <c r="K423" s="6" t="s">
        <v>10428</v>
      </c>
      <c r="L423" s="6" t="b">
        <v>0</v>
      </c>
      <c r="M423" s="5" t="b">
        <f t="shared" si="6"/>
        <v>0</v>
      </c>
    </row>
    <row r="424" spans="1:13" x14ac:dyDescent="0.25">
      <c r="A424" s="10" t="s">
        <v>20393</v>
      </c>
      <c r="B424" s="11" t="s">
        <v>11189</v>
      </c>
      <c r="C424" s="4">
        <v>2</v>
      </c>
      <c r="D424" s="12" t="s">
        <v>11190</v>
      </c>
      <c r="E424" s="4" t="b">
        <v>0</v>
      </c>
      <c r="F424" s="4">
        <v>327</v>
      </c>
      <c r="G424" s="4">
        <v>1917</v>
      </c>
      <c r="H424" s="4">
        <v>26404</v>
      </c>
      <c r="I424" s="4">
        <v>2.38</v>
      </c>
      <c r="J424" s="4">
        <v>30.35</v>
      </c>
      <c r="K424" s="4" t="s">
        <v>10428</v>
      </c>
      <c r="L424" s="4" t="b">
        <v>0</v>
      </c>
      <c r="M424" s="5" t="b">
        <f t="shared" si="6"/>
        <v>0</v>
      </c>
    </row>
    <row r="425" spans="1:13" x14ac:dyDescent="0.25">
      <c r="A425" s="10" t="s">
        <v>20879</v>
      </c>
      <c r="B425" s="11" t="s">
        <v>11966</v>
      </c>
      <c r="C425" s="4">
        <v>1</v>
      </c>
      <c r="D425" s="12" t="s">
        <v>11967</v>
      </c>
      <c r="E425" s="4" t="b">
        <v>0</v>
      </c>
      <c r="F425" s="4">
        <v>326</v>
      </c>
      <c r="G425" s="4">
        <v>668</v>
      </c>
      <c r="H425" s="4">
        <v>1432</v>
      </c>
      <c r="I425" s="4">
        <v>1.43</v>
      </c>
      <c r="J425" s="4">
        <v>2.74</v>
      </c>
      <c r="K425" s="4" t="s">
        <v>10428</v>
      </c>
      <c r="L425" s="4" t="b">
        <v>0</v>
      </c>
      <c r="M425" s="5" t="b">
        <f t="shared" si="6"/>
        <v>0</v>
      </c>
    </row>
    <row r="426" spans="1:13" x14ac:dyDescent="0.25">
      <c r="A426" s="13" t="s">
        <v>20872</v>
      </c>
      <c r="B426" s="14" t="s">
        <v>11952</v>
      </c>
      <c r="C426" s="6">
        <v>1</v>
      </c>
      <c r="D426" s="15" t="s">
        <v>11953</v>
      </c>
      <c r="E426" s="6" t="b">
        <v>0</v>
      </c>
      <c r="F426" s="6">
        <v>325</v>
      </c>
      <c r="G426" s="6">
        <v>686</v>
      </c>
      <c r="H426" s="6">
        <v>895</v>
      </c>
      <c r="I426" s="6">
        <v>3.1</v>
      </c>
      <c r="J426" s="6">
        <v>0.79</v>
      </c>
      <c r="K426" s="6" t="s">
        <v>10428</v>
      </c>
      <c r="L426" s="6" t="b">
        <v>0</v>
      </c>
      <c r="M426" s="5" t="b">
        <f t="shared" si="6"/>
        <v>0</v>
      </c>
    </row>
    <row r="427" spans="1:13" x14ac:dyDescent="0.25">
      <c r="A427" s="13" t="s">
        <v>20764</v>
      </c>
      <c r="B427" s="14" t="s">
        <v>11777</v>
      </c>
      <c r="C427" s="6">
        <v>1</v>
      </c>
      <c r="D427" s="15" t="s">
        <v>11778</v>
      </c>
      <c r="E427" s="6" t="b">
        <v>0</v>
      </c>
      <c r="F427" s="6">
        <v>320</v>
      </c>
      <c r="G427" s="6">
        <v>859</v>
      </c>
      <c r="H427" s="6">
        <v>21054</v>
      </c>
      <c r="I427" s="6">
        <v>4.45</v>
      </c>
      <c r="J427" s="6">
        <v>12.96</v>
      </c>
      <c r="K427" s="6" t="s">
        <v>10428</v>
      </c>
      <c r="L427" s="6" t="b">
        <v>0</v>
      </c>
      <c r="M427" s="5" t="b">
        <f t="shared" si="6"/>
        <v>0</v>
      </c>
    </row>
    <row r="428" spans="1:13" x14ac:dyDescent="0.25">
      <c r="A428" s="10" t="s">
        <v>21009</v>
      </c>
      <c r="B428" s="11" t="s">
        <v>12166</v>
      </c>
      <c r="C428" s="4">
        <v>1</v>
      </c>
      <c r="D428" s="12" t="s">
        <v>12167</v>
      </c>
      <c r="E428" s="4" t="b">
        <v>0</v>
      </c>
      <c r="F428" s="4">
        <v>318</v>
      </c>
      <c r="G428" s="4">
        <v>432</v>
      </c>
      <c r="H428" s="4">
        <v>10884</v>
      </c>
      <c r="I428" s="4">
        <v>4.01</v>
      </c>
      <c r="J428" s="4">
        <v>7.43</v>
      </c>
      <c r="K428" s="4" t="s">
        <v>10428</v>
      </c>
      <c r="L428" s="4" t="b">
        <v>0</v>
      </c>
      <c r="M428" s="5" t="b">
        <f t="shared" si="6"/>
        <v>0</v>
      </c>
    </row>
    <row r="429" spans="1:13" x14ac:dyDescent="0.25">
      <c r="A429" s="10" t="s">
        <v>21025</v>
      </c>
      <c r="B429" s="11" t="s">
        <v>12198</v>
      </c>
      <c r="C429" s="4">
        <v>1</v>
      </c>
      <c r="D429" s="12" t="s">
        <v>12199</v>
      </c>
      <c r="E429" s="4" t="b">
        <v>0</v>
      </c>
      <c r="F429" s="4">
        <v>316</v>
      </c>
      <c r="G429" s="4">
        <v>661</v>
      </c>
      <c r="H429" s="4">
        <v>16471</v>
      </c>
      <c r="I429" s="4">
        <v>1.52</v>
      </c>
      <c r="J429" s="4">
        <v>29.73</v>
      </c>
      <c r="K429" s="4" t="s">
        <v>10428</v>
      </c>
      <c r="L429" s="4" t="b">
        <v>0</v>
      </c>
      <c r="M429" s="5" t="b">
        <f t="shared" si="6"/>
        <v>0</v>
      </c>
    </row>
    <row r="430" spans="1:13" x14ac:dyDescent="0.25">
      <c r="A430" s="10" t="s">
        <v>20301</v>
      </c>
      <c r="B430" s="11" t="s">
        <v>11047</v>
      </c>
      <c r="C430" s="4">
        <v>4</v>
      </c>
      <c r="D430" s="12" t="s">
        <v>11048</v>
      </c>
      <c r="E430" s="4" t="b">
        <v>0</v>
      </c>
      <c r="F430" s="4">
        <v>310</v>
      </c>
      <c r="G430" s="4">
        <v>700</v>
      </c>
      <c r="H430" s="4">
        <v>1026</v>
      </c>
      <c r="I430" s="4">
        <v>12.99</v>
      </c>
      <c r="J430" s="4">
        <v>0.22</v>
      </c>
      <c r="K430" s="4" t="s">
        <v>10428</v>
      </c>
      <c r="L430" s="4" t="b">
        <v>0</v>
      </c>
      <c r="M430" s="5" t="b">
        <f t="shared" si="6"/>
        <v>0</v>
      </c>
    </row>
    <row r="431" spans="1:13" x14ac:dyDescent="0.25">
      <c r="A431" s="10" t="s">
        <v>20325</v>
      </c>
      <c r="B431" s="11" t="s">
        <v>10413</v>
      </c>
      <c r="C431" s="4">
        <v>3</v>
      </c>
      <c r="D431" s="12" t="s">
        <v>10414</v>
      </c>
      <c r="E431" s="4" t="b">
        <v>0</v>
      </c>
      <c r="F431" s="4">
        <v>309</v>
      </c>
      <c r="G431" s="4">
        <v>1825</v>
      </c>
      <c r="H431" s="4">
        <v>46606</v>
      </c>
      <c r="I431" s="4">
        <v>8.49</v>
      </c>
      <c r="J431" s="4">
        <v>15.04</v>
      </c>
      <c r="K431" s="4" t="s">
        <v>10428</v>
      </c>
      <c r="L431" s="4" t="b">
        <v>0</v>
      </c>
      <c r="M431" s="5" t="b">
        <f t="shared" si="6"/>
        <v>0</v>
      </c>
    </row>
    <row r="432" spans="1:13" x14ac:dyDescent="0.25">
      <c r="A432" s="10" t="s">
        <v>20569</v>
      </c>
      <c r="B432" s="11" t="s">
        <v>11469</v>
      </c>
      <c r="C432" s="4">
        <v>1</v>
      </c>
      <c r="D432" s="12" t="s">
        <v>11470</v>
      </c>
      <c r="E432" s="4" t="b">
        <v>0</v>
      </c>
      <c r="F432" s="4">
        <v>309</v>
      </c>
      <c r="G432" s="4">
        <v>416</v>
      </c>
      <c r="H432" s="4">
        <v>1913</v>
      </c>
      <c r="I432" s="4">
        <v>9.8800000000000008</v>
      </c>
      <c r="J432" s="4">
        <v>0.53</v>
      </c>
      <c r="K432" s="4" t="s">
        <v>10428</v>
      </c>
      <c r="L432" s="4" t="b">
        <v>0</v>
      </c>
      <c r="M432" s="5" t="b">
        <f t="shared" si="6"/>
        <v>0</v>
      </c>
    </row>
    <row r="433" spans="1:13" x14ac:dyDescent="0.25">
      <c r="A433" s="10" t="s">
        <v>20655</v>
      </c>
      <c r="B433" s="11" t="s">
        <v>11611</v>
      </c>
      <c r="C433" s="4">
        <v>1</v>
      </c>
      <c r="D433" s="12" t="s">
        <v>11612</v>
      </c>
      <c r="E433" s="4" t="b">
        <v>0</v>
      </c>
      <c r="F433" s="4">
        <v>308</v>
      </c>
      <c r="G433" s="4">
        <v>548</v>
      </c>
      <c r="H433" s="4">
        <v>11226</v>
      </c>
      <c r="I433" s="4">
        <v>12.05</v>
      </c>
      <c r="J433" s="4">
        <v>2.5499999999999998</v>
      </c>
      <c r="K433" s="4" t="s">
        <v>10428</v>
      </c>
      <c r="L433" s="4" t="b">
        <v>0</v>
      </c>
      <c r="M433" s="5" t="b">
        <f t="shared" si="6"/>
        <v>0</v>
      </c>
    </row>
    <row r="434" spans="1:13" x14ac:dyDescent="0.25">
      <c r="A434" s="10" t="s">
        <v>20207</v>
      </c>
      <c r="B434" s="11" t="s">
        <v>10919</v>
      </c>
      <c r="C434" s="4">
        <v>9</v>
      </c>
      <c r="D434" s="12" t="s">
        <v>10920</v>
      </c>
      <c r="E434" s="4" t="b">
        <v>0</v>
      </c>
      <c r="F434" s="4">
        <v>307</v>
      </c>
      <c r="G434" s="4">
        <v>1238</v>
      </c>
      <c r="H434" s="4">
        <v>12464</v>
      </c>
      <c r="I434" s="4">
        <v>1.04</v>
      </c>
      <c r="J434" s="4">
        <v>32.89</v>
      </c>
      <c r="K434" s="4" t="s">
        <v>10428</v>
      </c>
      <c r="L434" s="4" t="b">
        <v>0</v>
      </c>
      <c r="M434" s="5" t="b">
        <f t="shared" si="6"/>
        <v>0</v>
      </c>
    </row>
    <row r="435" spans="1:13" x14ac:dyDescent="0.25">
      <c r="A435" s="13" t="s">
        <v>20294</v>
      </c>
      <c r="B435" s="14" t="s">
        <v>11037</v>
      </c>
      <c r="C435" s="6">
        <v>4</v>
      </c>
      <c r="D435" s="15" t="s">
        <v>11038</v>
      </c>
      <c r="E435" s="6" t="b">
        <v>0</v>
      </c>
      <c r="F435" s="6">
        <v>306</v>
      </c>
      <c r="G435" s="6">
        <v>380</v>
      </c>
      <c r="H435" s="6">
        <v>1841</v>
      </c>
      <c r="I435" s="6">
        <v>5.14</v>
      </c>
      <c r="J435" s="6">
        <v>0.98</v>
      </c>
      <c r="K435" s="6" t="s">
        <v>10428</v>
      </c>
      <c r="L435" s="6" t="b">
        <v>0</v>
      </c>
      <c r="M435" s="5" t="b">
        <f t="shared" si="6"/>
        <v>0</v>
      </c>
    </row>
    <row r="436" spans="1:13" x14ac:dyDescent="0.25">
      <c r="A436" s="13" t="s">
        <v>20210</v>
      </c>
      <c r="B436" s="14" t="s">
        <v>10665</v>
      </c>
      <c r="C436" s="6">
        <v>9</v>
      </c>
      <c r="D436" s="15" t="s">
        <v>10666</v>
      </c>
      <c r="E436" s="6" t="b">
        <v>0</v>
      </c>
      <c r="F436" s="6">
        <v>305</v>
      </c>
      <c r="G436" s="6">
        <v>1435</v>
      </c>
      <c r="H436" s="6">
        <v>1547</v>
      </c>
      <c r="I436" s="6">
        <v>1.1100000000000001</v>
      </c>
      <c r="J436" s="6">
        <v>3.83</v>
      </c>
      <c r="K436" s="6" t="s">
        <v>10428</v>
      </c>
      <c r="L436" s="6" t="b">
        <v>0</v>
      </c>
      <c r="M436" s="5" t="b">
        <f t="shared" si="6"/>
        <v>0</v>
      </c>
    </row>
    <row r="437" spans="1:13" x14ac:dyDescent="0.25">
      <c r="A437" s="13" t="s">
        <v>20604</v>
      </c>
      <c r="B437" s="14" t="s">
        <v>11521</v>
      </c>
      <c r="C437" s="6">
        <v>1</v>
      </c>
      <c r="D437" s="15" t="s">
        <v>11522</v>
      </c>
      <c r="E437" s="6" t="b">
        <v>0</v>
      </c>
      <c r="F437" s="6">
        <v>305</v>
      </c>
      <c r="G437" s="6">
        <v>172</v>
      </c>
      <c r="H437" s="6">
        <v>1004</v>
      </c>
      <c r="I437" s="6">
        <v>2.0699999999999998</v>
      </c>
      <c r="J437" s="6">
        <v>1.33</v>
      </c>
      <c r="K437" s="6" t="s">
        <v>10428</v>
      </c>
      <c r="L437" s="6" t="b">
        <v>0</v>
      </c>
      <c r="M437" s="5" t="b">
        <f t="shared" si="6"/>
        <v>0</v>
      </c>
    </row>
    <row r="438" spans="1:13" x14ac:dyDescent="0.25">
      <c r="A438" s="10" t="s">
        <v>20575</v>
      </c>
      <c r="B438" s="11" t="s">
        <v>10167</v>
      </c>
      <c r="C438" s="4">
        <v>1</v>
      </c>
      <c r="D438" s="12" t="s">
        <v>10168</v>
      </c>
      <c r="E438" s="4" t="b">
        <v>0</v>
      </c>
      <c r="F438" s="4">
        <v>304</v>
      </c>
      <c r="G438" s="4">
        <v>390</v>
      </c>
      <c r="H438" s="4">
        <v>4286</v>
      </c>
      <c r="I438" s="4">
        <v>1.98</v>
      </c>
      <c r="J438" s="4">
        <v>5.94</v>
      </c>
      <c r="K438" s="4" t="s">
        <v>10428</v>
      </c>
      <c r="L438" s="4" t="b">
        <v>0</v>
      </c>
      <c r="M438" s="5" t="b">
        <f t="shared" si="6"/>
        <v>0</v>
      </c>
    </row>
    <row r="439" spans="1:13" x14ac:dyDescent="0.25">
      <c r="A439" s="13" t="s">
        <v>20266</v>
      </c>
      <c r="B439" s="14" t="s">
        <v>10507</v>
      </c>
      <c r="C439" s="6">
        <v>5</v>
      </c>
      <c r="D439" s="15" t="s">
        <v>10508</v>
      </c>
      <c r="E439" s="6" t="b">
        <v>0</v>
      </c>
      <c r="F439" s="6">
        <v>302</v>
      </c>
      <c r="G439" s="6">
        <v>854</v>
      </c>
      <c r="H439" s="6">
        <v>1526</v>
      </c>
      <c r="I439" s="6">
        <v>12.19</v>
      </c>
      <c r="J439" s="6">
        <v>0.34</v>
      </c>
      <c r="K439" s="6" t="s">
        <v>10428</v>
      </c>
      <c r="L439" s="6" t="b">
        <v>0</v>
      </c>
      <c r="M439" s="5" t="b">
        <f t="shared" si="6"/>
        <v>0</v>
      </c>
    </row>
    <row r="440" spans="1:13" x14ac:dyDescent="0.25">
      <c r="A440" s="13" t="s">
        <v>20820</v>
      </c>
      <c r="B440" s="14" t="s">
        <v>9448</v>
      </c>
      <c r="C440" s="6">
        <v>1</v>
      </c>
      <c r="D440" s="15" t="s">
        <v>9449</v>
      </c>
      <c r="E440" s="6" t="b">
        <v>0</v>
      </c>
      <c r="F440" s="6">
        <v>294</v>
      </c>
      <c r="G440" s="6">
        <v>1075</v>
      </c>
      <c r="H440" s="6">
        <v>31679</v>
      </c>
      <c r="I440" s="6">
        <v>5.46</v>
      </c>
      <c r="J440" s="6">
        <v>15.89</v>
      </c>
      <c r="K440" s="6" t="s">
        <v>10428</v>
      </c>
      <c r="L440" s="6" t="b">
        <v>0</v>
      </c>
      <c r="M440" s="5" t="b">
        <f t="shared" si="6"/>
        <v>0</v>
      </c>
    </row>
    <row r="441" spans="1:13" x14ac:dyDescent="0.25">
      <c r="A441" s="10" t="s">
        <v>20513</v>
      </c>
      <c r="B441" s="11" t="s">
        <v>11369</v>
      </c>
      <c r="C441" s="4">
        <v>1</v>
      </c>
      <c r="D441" s="12" t="s">
        <v>11370</v>
      </c>
      <c r="E441" s="4" t="b">
        <v>0</v>
      </c>
      <c r="F441" s="4">
        <v>291</v>
      </c>
      <c r="G441" s="4">
        <v>335</v>
      </c>
      <c r="H441" s="4">
        <v>326</v>
      </c>
      <c r="I441" s="4">
        <v>1.1599999999999999</v>
      </c>
      <c r="J441" s="4">
        <v>0.77</v>
      </c>
      <c r="K441" s="4" t="s">
        <v>10428</v>
      </c>
      <c r="L441" s="4" t="b">
        <v>0</v>
      </c>
      <c r="M441" s="5" t="b">
        <f t="shared" si="6"/>
        <v>0</v>
      </c>
    </row>
    <row r="442" spans="1:13" x14ac:dyDescent="0.25">
      <c r="A442" s="10" t="s">
        <v>20381</v>
      </c>
      <c r="B442" s="11" t="s">
        <v>10299</v>
      </c>
      <c r="C442" s="4">
        <v>2</v>
      </c>
      <c r="D442" s="12" t="s">
        <v>10300</v>
      </c>
      <c r="E442" s="4" t="b">
        <v>0</v>
      </c>
      <c r="F442" s="4">
        <v>288</v>
      </c>
      <c r="G442" s="4">
        <v>598</v>
      </c>
      <c r="H442" s="4">
        <v>9629</v>
      </c>
      <c r="I442" s="4">
        <v>1.63</v>
      </c>
      <c r="J442" s="4">
        <v>16.21</v>
      </c>
      <c r="K442" s="4" t="s">
        <v>10428</v>
      </c>
      <c r="L442" s="4" t="b">
        <v>0</v>
      </c>
      <c r="M442" s="5" t="b">
        <f t="shared" si="6"/>
        <v>0</v>
      </c>
    </row>
    <row r="443" spans="1:13" x14ac:dyDescent="0.25">
      <c r="A443" s="10" t="s">
        <v>20939</v>
      </c>
      <c r="B443" s="11" t="s">
        <v>4464</v>
      </c>
      <c r="C443" s="4">
        <v>1</v>
      </c>
      <c r="D443" s="12" t="s">
        <v>4465</v>
      </c>
      <c r="E443" s="4" t="b">
        <v>0</v>
      </c>
      <c r="F443" s="4">
        <v>285</v>
      </c>
      <c r="G443" s="4">
        <v>301</v>
      </c>
      <c r="H443" s="4">
        <v>52396</v>
      </c>
      <c r="I443" s="4">
        <v>10.050000000000001</v>
      </c>
      <c r="J443" s="4">
        <v>14.29</v>
      </c>
      <c r="K443" s="4" t="s">
        <v>10428</v>
      </c>
      <c r="L443" s="4" t="b">
        <v>0</v>
      </c>
      <c r="M443" s="5" t="b">
        <f t="shared" si="6"/>
        <v>0</v>
      </c>
    </row>
    <row r="444" spans="1:13" x14ac:dyDescent="0.25">
      <c r="A444" s="10" t="s">
        <v>20531</v>
      </c>
      <c r="B444" s="11" t="s">
        <v>11399</v>
      </c>
      <c r="C444" s="4">
        <v>1</v>
      </c>
      <c r="D444" s="12" t="s">
        <v>11400</v>
      </c>
      <c r="E444" s="4" t="b">
        <v>0</v>
      </c>
      <c r="F444" s="4">
        <v>279</v>
      </c>
      <c r="G444" s="4">
        <v>1090</v>
      </c>
      <c r="H444" s="4">
        <v>7677</v>
      </c>
      <c r="I444" s="4">
        <v>1.07</v>
      </c>
      <c r="J444" s="4">
        <v>19.579999999999998</v>
      </c>
      <c r="K444" s="4" t="s">
        <v>10428</v>
      </c>
      <c r="L444" s="4" t="b">
        <v>0</v>
      </c>
      <c r="M444" s="5" t="b">
        <f t="shared" si="6"/>
        <v>0</v>
      </c>
    </row>
    <row r="445" spans="1:13" x14ac:dyDescent="0.25">
      <c r="A445" s="10" t="s">
        <v>20403</v>
      </c>
      <c r="B445" s="11" t="s">
        <v>11203</v>
      </c>
      <c r="C445" s="4">
        <v>2</v>
      </c>
      <c r="D445" s="12" t="s">
        <v>11204</v>
      </c>
      <c r="E445" s="4" t="b">
        <v>0</v>
      </c>
      <c r="F445" s="4">
        <v>277</v>
      </c>
      <c r="G445" s="4">
        <v>2328</v>
      </c>
      <c r="H445" s="4">
        <v>3540</v>
      </c>
      <c r="I445" s="4">
        <v>0.47</v>
      </c>
      <c r="J445" s="4">
        <v>20.58</v>
      </c>
      <c r="K445" s="4" t="s">
        <v>10428</v>
      </c>
      <c r="L445" s="4" t="b">
        <v>0</v>
      </c>
      <c r="M445" s="5" t="b">
        <f t="shared" si="6"/>
        <v>0</v>
      </c>
    </row>
    <row r="446" spans="1:13" x14ac:dyDescent="0.25">
      <c r="A446" s="13" t="s">
        <v>20946</v>
      </c>
      <c r="B446" s="14" t="s">
        <v>12066</v>
      </c>
      <c r="C446" s="6">
        <v>1</v>
      </c>
      <c r="D446" s="15" t="s">
        <v>12067</v>
      </c>
      <c r="E446" s="6" t="b">
        <v>0</v>
      </c>
      <c r="F446" s="6">
        <v>273</v>
      </c>
      <c r="G446" s="6">
        <v>880</v>
      </c>
      <c r="H446" s="6">
        <v>995</v>
      </c>
      <c r="I446" s="6">
        <v>9.1300000000000008</v>
      </c>
      <c r="J446" s="6">
        <v>0.3</v>
      </c>
      <c r="K446" s="6" t="s">
        <v>10428</v>
      </c>
      <c r="L446" s="6" t="b">
        <v>0</v>
      </c>
      <c r="M446" s="5" t="b">
        <f t="shared" si="6"/>
        <v>0</v>
      </c>
    </row>
    <row r="447" spans="1:13" x14ac:dyDescent="0.25">
      <c r="A447" s="13" t="s">
        <v>20544</v>
      </c>
      <c r="B447" s="14" t="s">
        <v>10829</v>
      </c>
      <c r="C447" s="6">
        <v>1</v>
      </c>
      <c r="D447" s="15" t="s">
        <v>10830</v>
      </c>
      <c r="E447" s="6" t="b">
        <v>0</v>
      </c>
      <c r="F447" s="6">
        <v>272</v>
      </c>
      <c r="G447" s="6">
        <v>2280</v>
      </c>
      <c r="H447" s="6">
        <v>9065</v>
      </c>
      <c r="I447" s="6">
        <v>2.13</v>
      </c>
      <c r="J447" s="6">
        <v>11.68</v>
      </c>
      <c r="K447" s="6" t="s">
        <v>10428</v>
      </c>
      <c r="L447" s="6" t="b">
        <v>0</v>
      </c>
      <c r="M447" s="5" t="b">
        <f t="shared" si="6"/>
        <v>0</v>
      </c>
    </row>
    <row r="448" spans="1:13" x14ac:dyDescent="0.25">
      <c r="A448" s="10" t="s">
        <v>20359</v>
      </c>
      <c r="B448" s="11" t="s">
        <v>3135</v>
      </c>
      <c r="C448" s="4">
        <v>2</v>
      </c>
      <c r="D448" s="12" t="s">
        <v>3136</v>
      </c>
      <c r="E448" s="4" t="b">
        <v>0</v>
      </c>
      <c r="F448" s="4">
        <v>269</v>
      </c>
      <c r="G448" s="4">
        <v>191</v>
      </c>
      <c r="H448" s="4">
        <v>19095</v>
      </c>
      <c r="I448" s="4">
        <v>0.68</v>
      </c>
      <c r="J448" s="4">
        <v>76.69</v>
      </c>
      <c r="K448" s="4" t="s">
        <v>10428</v>
      </c>
      <c r="L448" s="4" t="b">
        <v>0</v>
      </c>
      <c r="M448" s="5" t="b">
        <f t="shared" si="6"/>
        <v>1</v>
      </c>
    </row>
    <row r="449" spans="1:13" x14ac:dyDescent="0.25">
      <c r="A449" s="13" t="s">
        <v>20406</v>
      </c>
      <c r="B449" s="14" t="s">
        <v>11209</v>
      </c>
      <c r="C449" s="6">
        <v>2</v>
      </c>
      <c r="D449" s="15" t="s">
        <v>11210</v>
      </c>
      <c r="E449" s="6" t="b">
        <v>0</v>
      </c>
      <c r="F449" s="6">
        <v>266</v>
      </c>
      <c r="G449" s="6">
        <v>922</v>
      </c>
      <c r="H449" s="6">
        <v>66993</v>
      </c>
      <c r="I449" s="6">
        <v>8.33</v>
      </c>
      <c r="J449" s="6">
        <v>22.03</v>
      </c>
      <c r="K449" s="6" t="s">
        <v>10428</v>
      </c>
      <c r="L449" s="6" t="b">
        <v>0</v>
      </c>
      <c r="M449" s="5" t="b">
        <f t="shared" si="6"/>
        <v>0</v>
      </c>
    </row>
    <row r="450" spans="1:13" x14ac:dyDescent="0.25">
      <c r="A450" s="13" t="s">
        <v>20624</v>
      </c>
      <c r="B450" s="14" t="s">
        <v>11555</v>
      </c>
      <c r="C450" s="6">
        <v>1</v>
      </c>
      <c r="D450" s="15" t="s">
        <v>11556</v>
      </c>
      <c r="E450" s="6" t="b">
        <v>0</v>
      </c>
      <c r="F450" s="6">
        <v>265</v>
      </c>
      <c r="G450" s="6">
        <v>289</v>
      </c>
      <c r="H450" s="6">
        <v>12364</v>
      </c>
      <c r="I450" s="6">
        <v>2.57</v>
      </c>
      <c r="J450" s="6">
        <v>13.2</v>
      </c>
      <c r="K450" s="6" t="s">
        <v>10428</v>
      </c>
      <c r="L450" s="6" t="b">
        <v>0</v>
      </c>
      <c r="M450" s="5" t="b">
        <f t="shared" si="6"/>
        <v>0</v>
      </c>
    </row>
    <row r="451" spans="1:13" x14ac:dyDescent="0.25">
      <c r="A451" s="13" t="s">
        <v>21000</v>
      </c>
      <c r="B451" s="14" t="s">
        <v>12150</v>
      </c>
      <c r="C451" s="6">
        <v>1</v>
      </c>
      <c r="D451" s="15" t="s">
        <v>12151</v>
      </c>
      <c r="E451" s="6" t="b">
        <v>0</v>
      </c>
      <c r="F451" s="6">
        <v>265</v>
      </c>
      <c r="G451" s="6">
        <v>639</v>
      </c>
      <c r="H451" s="6">
        <v>7338</v>
      </c>
      <c r="I451" s="6">
        <v>8.16</v>
      </c>
      <c r="J451" s="6">
        <v>2.46</v>
      </c>
      <c r="K451" s="6" t="s">
        <v>10428</v>
      </c>
      <c r="L451" s="6" t="b">
        <v>0</v>
      </c>
      <c r="M451" s="5" t="b">
        <f t="shared" ref="M451:M514" si="7">IF(J451&gt;62.7015,TRUE,FALSE)</f>
        <v>0</v>
      </c>
    </row>
    <row r="452" spans="1:13" x14ac:dyDescent="0.25">
      <c r="A452" s="13" t="s">
        <v>20526</v>
      </c>
      <c r="B452" s="14" t="s">
        <v>11395</v>
      </c>
      <c r="C452" s="6">
        <v>1</v>
      </c>
      <c r="D452" s="15" t="s">
        <v>11396</v>
      </c>
      <c r="E452" s="6" t="b">
        <v>0</v>
      </c>
      <c r="F452" s="6">
        <v>264</v>
      </c>
      <c r="G452" s="6">
        <v>1445</v>
      </c>
      <c r="H452" s="6">
        <v>78611</v>
      </c>
      <c r="I452" s="6">
        <v>4.47</v>
      </c>
      <c r="J452" s="6">
        <v>48.2</v>
      </c>
      <c r="K452" s="6" t="s">
        <v>10428</v>
      </c>
      <c r="L452" s="6" t="b">
        <v>0</v>
      </c>
      <c r="M452" s="5" t="b">
        <f t="shared" si="7"/>
        <v>0</v>
      </c>
    </row>
    <row r="453" spans="1:13" x14ac:dyDescent="0.25">
      <c r="A453" s="13" t="s">
        <v>20642</v>
      </c>
      <c r="B453" s="14" t="s">
        <v>11585</v>
      </c>
      <c r="C453" s="6">
        <v>1</v>
      </c>
      <c r="D453" s="15" t="s">
        <v>11586</v>
      </c>
      <c r="E453" s="6" t="b">
        <v>0</v>
      </c>
      <c r="F453" s="6">
        <v>263</v>
      </c>
      <c r="G453" s="6">
        <v>1396</v>
      </c>
      <c r="H453" s="6">
        <v>760</v>
      </c>
      <c r="I453" s="6">
        <v>3.89</v>
      </c>
      <c r="J453" s="6">
        <v>0.54</v>
      </c>
      <c r="K453" s="6" t="s">
        <v>10428</v>
      </c>
      <c r="L453" s="6" t="b">
        <v>0</v>
      </c>
      <c r="M453" s="5" t="b">
        <f t="shared" si="7"/>
        <v>0</v>
      </c>
    </row>
    <row r="454" spans="1:13" x14ac:dyDescent="0.25">
      <c r="A454" s="13" t="s">
        <v>20318</v>
      </c>
      <c r="B454" s="14" t="s">
        <v>10215</v>
      </c>
      <c r="C454" s="6">
        <v>3</v>
      </c>
      <c r="D454" s="15" t="s">
        <v>10216</v>
      </c>
      <c r="E454" s="6" t="b">
        <v>0</v>
      </c>
      <c r="F454" s="6">
        <v>261</v>
      </c>
      <c r="G454" s="6">
        <v>553</v>
      </c>
      <c r="H454" s="6">
        <v>9749</v>
      </c>
      <c r="I454" s="6">
        <v>1.18</v>
      </c>
      <c r="J454" s="6">
        <v>22.57</v>
      </c>
      <c r="K454" s="6" t="s">
        <v>10428</v>
      </c>
      <c r="L454" s="6" t="b">
        <v>0</v>
      </c>
      <c r="M454" s="5" t="b">
        <f t="shared" si="7"/>
        <v>0</v>
      </c>
    </row>
    <row r="455" spans="1:13" x14ac:dyDescent="0.25">
      <c r="A455" s="13" t="s">
        <v>20520</v>
      </c>
      <c r="B455" s="14" t="s">
        <v>11383</v>
      </c>
      <c r="C455" s="6">
        <v>1</v>
      </c>
      <c r="D455" s="15" t="s">
        <v>11384</v>
      </c>
      <c r="E455" s="6" t="b">
        <v>0</v>
      </c>
      <c r="F455" s="6">
        <v>261</v>
      </c>
      <c r="G455" s="6">
        <v>574</v>
      </c>
      <c r="H455" s="6">
        <v>4354</v>
      </c>
      <c r="I455" s="6">
        <v>6.34</v>
      </c>
      <c r="J455" s="6">
        <v>1.88</v>
      </c>
      <c r="K455" s="6" t="s">
        <v>10428</v>
      </c>
      <c r="L455" s="6" t="b">
        <v>0</v>
      </c>
      <c r="M455" s="5" t="b">
        <f t="shared" si="7"/>
        <v>0</v>
      </c>
    </row>
    <row r="456" spans="1:13" x14ac:dyDescent="0.25">
      <c r="A456" s="13" t="s">
        <v>20680</v>
      </c>
      <c r="B456" s="14" t="s">
        <v>9538</v>
      </c>
      <c r="C456" s="6">
        <v>1</v>
      </c>
      <c r="D456" s="15" t="s">
        <v>9539</v>
      </c>
      <c r="E456" s="6" t="b">
        <v>0</v>
      </c>
      <c r="F456" s="6">
        <v>260</v>
      </c>
      <c r="G456" s="6">
        <v>326</v>
      </c>
      <c r="H456" s="6">
        <v>6840</v>
      </c>
      <c r="I456" s="6">
        <v>11.24</v>
      </c>
      <c r="J456" s="6">
        <v>1.67</v>
      </c>
      <c r="K456" s="6" t="s">
        <v>10428</v>
      </c>
      <c r="L456" s="6" t="b">
        <v>0</v>
      </c>
      <c r="M456" s="5" t="b">
        <f t="shared" si="7"/>
        <v>0</v>
      </c>
    </row>
    <row r="457" spans="1:13" x14ac:dyDescent="0.25">
      <c r="A457" s="13" t="s">
        <v>21024</v>
      </c>
      <c r="B457" s="14" t="s">
        <v>12196</v>
      </c>
      <c r="C457" s="6">
        <v>1</v>
      </c>
      <c r="D457" s="15" t="s">
        <v>12197</v>
      </c>
      <c r="E457" s="6" t="b">
        <v>0</v>
      </c>
      <c r="F457" s="6">
        <v>260</v>
      </c>
      <c r="G457" s="6">
        <v>300</v>
      </c>
      <c r="H457" s="6">
        <v>10940</v>
      </c>
      <c r="I457" s="6">
        <v>3.99</v>
      </c>
      <c r="J457" s="6">
        <v>7.5</v>
      </c>
      <c r="K457" s="6" t="s">
        <v>10428</v>
      </c>
      <c r="L457" s="6" t="b">
        <v>0</v>
      </c>
      <c r="M457" s="5" t="b">
        <f t="shared" si="7"/>
        <v>0</v>
      </c>
    </row>
    <row r="458" spans="1:13" x14ac:dyDescent="0.25">
      <c r="A458" s="10" t="s">
        <v>20771</v>
      </c>
      <c r="B458" s="11" t="s">
        <v>8282</v>
      </c>
      <c r="C458" s="4">
        <v>1</v>
      </c>
      <c r="D458" s="12" t="s">
        <v>8283</v>
      </c>
      <c r="E458" s="4" t="b">
        <v>0</v>
      </c>
      <c r="F458" s="4">
        <v>259</v>
      </c>
      <c r="G458" s="4">
        <v>1034</v>
      </c>
      <c r="H458" s="4">
        <v>12336</v>
      </c>
      <c r="I458" s="4">
        <v>8.64</v>
      </c>
      <c r="J458" s="4">
        <v>3.91</v>
      </c>
      <c r="K458" s="4" t="s">
        <v>10428</v>
      </c>
      <c r="L458" s="4" t="b">
        <v>0</v>
      </c>
      <c r="M458" s="5" t="b">
        <f t="shared" si="7"/>
        <v>0</v>
      </c>
    </row>
    <row r="459" spans="1:13" x14ac:dyDescent="0.25">
      <c r="A459" s="10" t="s">
        <v>20751</v>
      </c>
      <c r="B459" s="11" t="s">
        <v>11755</v>
      </c>
      <c r="C459" s="4">
        <v>1</v>
      </c>
      <c r="D459" s="12" t="s">
        <v>11756</v>
      </c>
      <c r="E459" s="4" t="b">
        <v>0</v>
      </c>
      <c r="F459" s="4">
        <v>257</v>
      </c>
      <c r="G459" s="4">
        <v>586</v>
      </c>
      <c r="H459" s="4">
        <v>853</v>
      </c>
      <c r="I459" s="4">
        <v>3.05</v>
      </c>
      <c r="J459" s="4">
        <v>0.77</v>
      </c>
      <c r="K459" s="4" t="s">
        <v>10428</v>
      </c>
      <c r="L459" s="4" t="b">
        <v>0</v>
      </c>
      <c r="M459" s="5" t="b">
        <f t="shared" si="7"/>
        <v>0</v>
      </c>
    </row>
    <row r="460" spans="1:13" x14ac:dyDescent="0.25">
      <c r="A460" s="10" t="s">
        <v>20351</v>
      </c>
      <c r="B460" s="11" t="s">
        <v>11121</v>
      </c>
      <c r="C460" s="4">
        <v>3</v>
      </c>
      <c r="D460" s="12" t="s">
        <v>11122</v>
      </c>
      <c r="E460" s="4" t="b">
        <v>0</v>
      </c>
      <c r="F460" s="4">
        <v>255</v>
      </c>
      <c r="G460" s="4">
        <v>400</v>
      </c>
      <c r="H460" s="4">
        <v>23244</v>
      </c>
      <c r="I460" s="4">
        <v>1.63</v>
      </c>
      <c r="J460" s="4">
        <v>39.07</v>
      </c>
      <c r="K460" s="4" t="s">
        <v>10428</v>
      </c>
      <c r="L460" s="4" t="b">
        <v>0</v>
      </c>
      <c r="M460" s="5" t="b">
        <f t="shared" si="7"/>
        <v>0</v>
      </c>
    </row>
    <row r="461" spans="1:13" x14ac:dyDescent="0.25">
      <c r="A461" s="13" t="s">
        <v>20688</v>
      </c>
      <c r="B461" s="14" t="s">
        <v>11653</v>
      </c>
      <c r="C461" s="6">
        <v>1</v>
      </c>
      <c r="D461" s="15" t="s">
        <v>11654</v>
      </c>
      <c r="E461" s="6" t="b">
        <v>0</v>
      </c>
      <c r="F461" s="6">
        <v>255</v>
      </c>
      <c r="G461" s="6">
        <v>662</v>
      </c>
      <c r="H461" s="6">
        <v>1383</v>
      </c>
      <c r="I461" s="6">
        <v>13.08</v>
      </c>
      <c r="J461" s="6">
        <v>0.28999999999999998</v>
      </c>
      <c r="K461" s="6" t="s">
        <v>10428</v>
      </c>
      <c r="L461" s="6" t="b">
        <v>0</v>
      </c>
      <c r="M461" s="5" t="b">
        <f t="shared" si="7"/>
        <v>0</v>
      </c>
    </row>
    <row r="462" spans="1:13" x14ac:dyDescent="0.25">
      <c r="A462" s="13" t="s">
        <v>20732</v>
      </c>
      <c r="B462" s="14" t="s">
        <v>10327</v>
      </c>
      <c r="C462" s="6">
        <v>1</v>
      </c>
      <c r="D462" s="15" t="s">
        <v>10328</v>
      </c>
      <c r="E462" s="6" t="b">
        <v>0</v>
      </c>
      <c r="F462" s="6">
        <v>253</v>
      </c>
      <c r="G462" s="6">
        <v>327</v>
      </c>
      <c r="H462" s="6">
        <v>9301</v>
      </c>
      <c r="I462" s="6">
        <v>2.38</v>
      </c>
      <c r="J462" s="6">
        <v>10.73</v>
      </c>
      <c r="K462" s="6" t="s">
        <v>10428</v>
      </c>
      <c r="L462" s="6" t="b">
        <v>0</v>
      </c>
      <c r="M462" s="5" t="b">
        <f t="shared" si="7"/>
        <v>0</v>
      </c>
    </row>
    <row r="463" spans="1:13" x14ac:dyDescent="0.25">
      <c r="A463" s="10" t="s">
        <v>20815</v>
      </c>
      <c r="B463" s="11" t="s">
        <v>11856</v>
      </c>
      <c r="C463" s="4">
        <v>1</v>
      </c>
      <c r="D463" s="12" t="s">
        <v>11857</v>
      </c>
      <c r="E463" s="4" t="b">
        <v>0</v>
      </c>
      <c r="F463" s="4">
        <v>253</v>
      </c>
      <c r="G463" s="4">
        <v>287</v>
      </c>
      <c r="H463" s="4">
        <v>627</v>
      </c>
      <c r="I463" s="4">
        <v>2.79</v>
      </c>
      <c r="J463" s="4">
        <v>0.61</v>
      </c>
      <c r="K463" s="4" t="s">
        <v>10428</v>
      </c>
      <c r="L463" s="4" t="b">
        <v>0</v>
      </c>
      <c r="M463" s="5" t="b">
        <f t="shared" si="7"/>
        <v>0</v>
      </c>
    </row>
    <row r="464" spans="1:13" x14ac:dyDescent="0.25">
      <c r="A464" s="13" t="s">
        <v>20478</v>
      </c>
      <c r="B464" s="14" t="s">
        <v>11313</v>
      </c>
      <c r="C464" s="6">
        <v>2</v>
      </c>
      <c r="D464" s="15" t="s">
        <v>11314</v>
      </c>
      <c r="E464" s="6" t="b">
        <v>0</v>
      </c>
      <c r="F464" s="6">
        <v>252</v>
      </c>
      <c r="G464" s="6">
        <v>683</v>
      </c>
      <c r="H464" s="6">
        <v>5829</v>
      </c>
      <c r="I464" s="6">
        <v>3.26</v>
      </c>
      <c r="J464" s="6">
        <v>4.9000000000000004</v>
      </c>
      <c r="K464" s="6" t="s">
        <v>10428</v>
      </c>
      <c r="L464" s="6" t="b">
        <v>0</v>
      </c>
      <c r="M464" s="5" t="b">
        <f t="shared" si="7"/>
        <v>0</v>
      </c>
    </row>
    <row r="465" spans="1:13" x14ac:dyDescent="0.25">
      <c r="A465" s="13" t="s">
        <v>20558</v>
      </c>
      <c r="B465" s="14" t="s">
        <v>11449</v>
      </c>
      <c r="C465" s="6">
        <v>1</v>
      </c>
      <c r="D465" s="15" t="s">
        <v>11450</v>
      </c>
      <c r="E465" s="6" t="b">
        <v>0</v>
      </c>
      <c r="F465" s="6">
        <v>250</v>
      </c>
      <c r="G465" s="6">
        <v>461</v>
      </c>
      <c r="H465" s="6">
        <v>2072</v>
      </c>
      <c r="I465" s="6">
        <v>1.4</v>
      </c>
      <c r="J465" s="6">
        <v>4.05</v>
      </c>
      <c r="K465" s="6" t="s">
        <v>10428</v>
      </c>
      <c r="L465" s="6" t="b">
        <v>0</v>
      </c>
      <c r="M465" s="5" t="b">
        <f t="shared" si="7"/>
        <v>0</v>
      </c>
    </row>
    <row r="466" spans="1:13" x14ac:dyDescent="0.25">
      <c r="A466" s="13" t="s">
        <v>21022</v>
      </c>
      <c r="B466" s="14" t="s">
        <v>12192</v>
      </c>
      <c r="C466" s="6">
        <v>1</v>
      </c>
      <c r="D466" s="15" t="s">
        <v>12193</v>
      </c>
      <c r="E466" s="6" t="b">
        <v>0</v>
      </c>
      <c r="F466" s="6">
        <v>249</v>
      </c>
      <c r="G466" s="6">
        <v>289</v>
      </c>
      <c r="H466" s="6">
        <v>5160</v>
      </c>
      <c r="I466" s="6">
        <v>3.58</v>
      </c>
      <c r="J466" s="6">
        <v>3.95</v>
      </c>
      <c r="K466" s="6" t="s">
        <v>10428</v>
      </c>
      <c r="L466" s="6" t="b">
        <v>0</v>
      </c>
      <c r="M466" s="5" t="b">
        <f t="shared" si="7"/>
        <v>0</v>
      </c>
    </row>
    <row r="467" spans="1:13" x14ac:dyDescent="0.25">
      <c r="A467" s="13" t="s">
        <v>20568</v>
      </c>
      <c r="B467" s="14" t="s">
        <v>11467</v>
      </c>
      <c r="C467" s="6">
        <v>1</v>
      </c>
      <c r="D467" s="15" t="s">
        <v>11468</v>
      </c>
      <c r="E467" s="6" t="b">
        <v>0</v>
      </c>
      <c r="F467" s="6">
        <v>248</v>
      </c>
      <c r="G467" s="6">
        <v>352</v>
      </c>
      <c r="H467" s="6">
        <v>2274</v>
      </c>
      <c r="I467" s="6">
        <v>10.39</v>
      </c>
      <c r="J467" s="6">
        <v>0.6</v>
      </c>
      <c r="K467" s="6" t="s">
        <v>10428</v>
      </c>
      <c r="L467" s="6" t="b">
        <v>0</v>
      </c>
      <c r="M467" s="5" t="b">
        <f t="shared" si="7"/>
        <v>0</v>
      </c>
    </row>
    <row r="468" spans="1:13" x14ac:dyDescent="0.25">
      <c r="A468" s="10" t="s">
        <v>20727</v>
      </c>
      <c r="B468" s="11" t="s">
        <v>11719</v>
      </c>
      <c r="C468" s="4">
        <v>1</v>
      </c>
      <c r="D468" s="12" t="s">
        <v>11720</v>
      </c>
      <c r="E468" s="4" t="b">
        <v>0</v>
      </c>
      <c r="F468" s="4">
        <v>247</v>
      </c>
      <c r="G468" s="4">
        <v>557</v>
      </c>
      <c r="H468" s="4">
        <v>11506</v>
      </c>
      <c r="I468" s="4">
        <v>0.72</v>
      </c>
      <c r="J468" s="4">
        <v>43.92</v>
      </c>
      <c r="K468" s="4" t="s">
        <v>10428</v>
      </c>
      <c r="L468" s="4" t="b">
        <v>0</v>
      </c>
      <c r="M468" s="5" t="b">
        <f t="shared" si="7"/>
        <v>0</v>
      </c>
    </row>
    <row r="469" spans="1:13" x14ac:dyDescent="0.25">
      <c r="A469" s="13" t="s">
        <v>20474</v>
      </c>
      <c r="B469" s="14" t="s">
        <v>11307</v>
      </c>
      <c r="C469" s="6">
        <v>2</v>
      </c>
      <c r="D469" s="15" t="s">
        <v>11308</v>
      </c>
      <c r="E469" s="6" t="b">
        <v>0</v>
      </c>
      <c r="F469" s="6">
        <v>246</v>
      </c>
      <c r="G469" s="6">
        <v>433</v>
      </c>
      <c r="H469" s="6">
        <v>418</v>
      </c>
      <c r="I469" s="6">
        <v>5.59</v>
      </c>
      <c r="J469" s="6">
        <v>0.21</v>
      </c>
      <c r="K469" s="6" t="s">
        <v>10428</v>
      </c>
      <c r="L469" s="6" t="b">
        <v>0</v>
      </c>
      <c r="M469" s="5" t="b">
        <f t="shared" si="7"/>
        <v>0</v>
      </c>
    </row>
    <row r="470" spans="1:13" x14ac:dyDescent="0.25">
      <c r="A470" s="10" t="s">
        <v>20193</v>
      </c>
      <c r="B470" s="11" t="s">
        <v>10831</v>
      </c>
      <c r="C470" s="4">
        <v>11</v>
      </c>
      <c r="D470" s="12" t="s">
        <v>10832</v>
      </c>
      <c r="E470" s="4" t="b">
        <v>0</v>
      </c>
      <c r="F470" s="4">
        <v>245</v>
      </c>
      <c r="G470" s="4">
        <v>368</v>
      </c>
      <c r="H470" s="4">
        <v>2839</v>
      </c>
      <c r="I470" s="4">
        <v>0.83</v>
      </c>
      <c r="J470" s="4">
        <v>9.34</v>
      </c>
      <c r="K470" s="4" t="s">
        <v>10428</v>
      </c>
      <c r="L470" s="4" t="b">
        <v>0</v>
      </c>
      <c r="M470" s="5" t="b">
        <f t="shared" si="7"/>
        <v>0</v>
      </c>
    </row>
    <row r="471" spans="1:13" x14ac:dyDescent="0.25">
      <c r="A471" s="10" t="s">
        <v>20219</v>
      </c>
      <c r="B471" s="11" t="s">
        <v>10935</v>
      </c>
      <c r="C471" s="4">
        <v>8</v>
      </c>
      <c r="D471" s="12" t="s">
        <v>10936</v>
      </c>
      <c r="E471" s="4" t="b">
        <v>0</v>
      </c>
      <c r="F471" s="4">
        <v>243</v>
      </c>
      <c r="G471" s="4">
        <v>104</v>
      </c>
      <c r="H471" s="4">
        <v>9747</v>
      </c>
      <c r="I471" s="4">
        <v>7.45</v>
      </c>
      <c r="J471" s="4">
        <v>3.59</v>
      </c>
      <c r="K471" s="4" t="s">
        <v>10428</v>
      </c>
      <c r="L471" s="4" t="b">
        <v>0</v>
      </c>
      <c r="M471" s="5" t="b">
        <f t="shared" si="7"/>
        <v>0</v>
      </c>
    </row>
    <row r="472" spans="1:13" x14ac:dyDescent="0.25">
      <c r="A472" s="13" t="s">
        <v>20634</v>
      </c>
      <c r="B472" s="14" t="s">
        <v>7086</v>
      </c>
      <c r="C472" s="6">
        <v>1</v>
      </c>
      <c r="D472" s="15" t="s">
        <v>7087</v>
      </c>
      <c r="E472" s="6" t="b">
        <v>0</v>
      </c>
      <c r="F472" s="6">
        <v>242</v>
      </c>
      <c r="G472" s="6">
        <v>228</v>
      </c>
      <c r="H472" s="6">
        <v>10174</v>
      </c>
      <c r="I472" s="6">
        <v>7.56</v>
      </c>
      <c r="J472" s="6">
        <v>3.69</v>
      </c>
      <c r="K472" s="6" t="s">
        <v>10428</v>
      </c>
      <c r="L472" s="6" t="b">
        <v>0</v>
      </c>
      <c r="M472" s="5" t="b">
        <f t="shared" si="7"/>
        <v>0</v>
      </c>
    </row>
    <row r="473" spans="1:13" x14ac:dyDescent="0.25">
      <c r="A473" s="13" t="s">
        <v>20426</v>
      </c>
      <c r="B473" s="14" t="s">
        <v>9672</v>
      </c>
      <c r="C473" s="6">
        <v>2</v>
      </c>
      <c r="D473" s="15" t="s">
        <v>9673</v>
      </c>
      <c r="E473" s="6" t="b">
        <v>0</v>
      </c>
      <c r="F473" s="6">
        <v>240</v>
      </c>
      <c r="G473" s="6">
        <v>935</v>
      </c>
      <c r="H473" s="6">
        <v>7115</v>
      </c>
      <c r="I473" s="6">
        <v>7.78</v>
      </c>
      <c r="J473" s="6">
        <v>2.5099999999999998</v>
      </c>
      <c r="K473" s="6" t="s">
        <v>10428</v>
      </c>
      <c r="L473" s="6" t="b">
        <v>0</v>
      </c>
      <c r="M473" s="5" t="b">
        <f t="shared" si="7"/>
        <v>0</v>
      </c>
    </row>
    <row r="474" spans="1:13" x14ac:dyDescent="0.25">
      <c r="A474" s="10" t="s">
        <v>20127</v>
      </c>
      <c r="B474" s="11" t="s">
        <v>10118</v>
      </c>
      <c r="C474" s="4">
        <v>66</v>
      </c>
      <c r="D474" s="12" t="s">
        <v>10119</v>
      </c>
      <c r="E474" s="4" t="b">
        <v>0</v>
      </c>
      <c r="F474" s="4">
        <v>238</v>
      </c>
      <c r="G474" s="4">
        <v>304</v>
      </c>
      <c r="H474" s="4">
        <v>7602</v>
      </c>
      <c r="I474" s="4">
        <v>7.07</v>
      </c>
      <c r="J474" s="4">
        <v>2.95</v>
      </c>
      <c r="K474" s="4" t="s">
        <v>10428</v>
      </c>
      <c r="L474" s="4" t="b">
        <v>0</v>
      </c>
      <c r="M474" s="5" t="b">
        <f t="shared" si="7"/>
        <v>0</v>
      </c>
    </row>
    <row r="475" spans="1:13" x14ac:dyDescent="0.25">
      <c r="A475" s="13" t="s">
        <v>20566</v>
      </c>
      <c r="B475" s="14" t="s">
        <v>9238</v>
      </c>
      <c r="C475" s="6">
        <v>1</v>
      </c>
      <c r="D475" s="15" t="s">
        <v>9239</v>
      </c>
      <c r="E475" s="6" t="b">
        <v>0</v>
      </c>
      <c r="F475" s="6">
        <v>238</v>
      </c>
      <c r="G475" s="6">
        <v>684</v>
      </c>
      <c r="H475" s="6">
        <v>11310</v>
      </c>
      <c r="I475" s="6">
        <v>3.11</v>
      </c>
      <c r="J475" s="6">
        <v>9.9700000000000006</v>
      </c>
      <c r="K475" s="6" t="s">
        <v>10428</v>
      </c>
      <c r="L475" s="6" t="b">
        <v>0</v>
      </c>
      <c r="M475" s="5" t="b">
        <f t="shared" si="7"/>
        <v>0</v>
      </c>
    </row>
    <row r="476" spans="1:13" x14ac:dyDescent="0.25">
      <c r="A476" s="13" t="s">
        <v>20228</v>
      </c>
      <c r="B476" s="14" t="s">
        <v>10511</v>
      </c>
      <c r="C476" s="6">
        <v>7</v>
      </c>
      <c r="D476" s="15" t="s">
        <v>10512</v>
      </c>
      <c r="E476" s="6" t="b">
        <v>0</v>
      </c>
      <c r="F476" s="6">
        <v>237</v>
      </c>
      <c r="G476" s="6">
        <v>1104</v>
      </c>
      <c r="H476" s="6">
        <v>42844</v>
      </c>
      <c r="I476" s="6">
        <v>3.68</v>
      </c>
      <c r="J476" s="6">
        <v>31.85</v>
      </c>
      <c r="K476" s="6" t="s">
        <v>10428</v>
      </c>
      <c r="L476" s="6" t="b">
        <v>0</v>
      </c>
      <c r="M476" s="5" t="b">
        <f t="shared" si="7"/>
        <v>0</v>
      </c>
    </row>
    <row r="477" spans="1:13" x14ac:dyDescent="0.25">
      <c r="A477" s="13" t="s">
        <v>20754</v>
      </c>
      <c r="B477" s="14" t="s">
        <v>11759</v>
      </c>
      <c r="C477" s="6">
        <v>1</v>
      </c>
      <c r="D477" s="15" t="s">
        <v>11760</v>
      </c>
      <c r="E477" s="6" t="b">
        <v>0</v>
      </c>
      <c r="F477" s="6">
        <v>233</v>
      </c>
      <c r="G477" s="6">
        <v>1306</v>
      </c>
      <c r="H477" s="6">
        <v>18118</v>
      </c>
      <c r="I477" s="6">
        <v>9.2799999999999994</v>
      </c>
      <c r="J477" s="6">
        <v>5.35</v>
      </c>
      <c r="K477" s="6" t="s">
        <v>10428</v>
      </c>
      <c r="L477" s="6" t="b">
        <v>0</v>
      </c>
      <c r="M477" s="5" t="b">
        <f t="shared" si="7"/>
        <v>0</v>
      </c>
    </row>
    <row r="478" spans="1:13" x14ac:dyDescent="0.25">
      <c r="A478" s="13" t="s">
        <v>20708</v>
      </c>
      <c r="B478" s="14" t="s">
        <v>11685</v>
      </c>
      <c r="C478" s="6">
        <v>1</v>
      </c>
      <c r="D478" s="15" t="s">
        <v>11686</v>
      </c>
      <c r="E478" s="6" t="b">
        <v>0</v>
      </c>
      <c r="F478" s="6">
        <v>232</v>
      </c>
      <c r="G478" s="6">
        <v>661</v>
      </c>
      <c r="H478" s="6">
        <v>6404</v>
      </c>
      <c r="I478" s="6">
        <v>2.56</v>
      </c>
      <c r="J478" s="6">
        <v>6.86</v>
      </c>
      <c r="K478" s="6" t="s">
        <v>10428</v>
      </c>
      <c r="L478" s="6" t="b">
        <v>0</v>
      </c>
      <c r="M478" s="5" t="b">
        <f t="shared" si="7"/>
        <v>0</v>
      </c>
    </row>
    <row r="479" spans="1:13" x14ac:dyDescent="0.25">
      <c r="A479" s="10" t="s">
        <v>20789</v>
      </c>
      <c r="B479" s="11" t="s">
        <v>11821</v>
      </c>
      <c r="C479" s="4">
        <v>1</v>
      </c>
      <c r="D479" s="12" t="s">
        <v>11822</v>
      </c>
      <c r="E479" s="4" t="b">
        <v>0</v>
      </c>
      <c r="F479" s="4">
        <v>232</v>
      </c>
      <c r="G479" s="4">
        <v>147</v>
      </c>
      <c r="H479" s="4">
        <v>720</v>
      </c>
      <c r="I479" s="4">
        <v>7.88</v>
      </c>
      <c r="J479" s="4">
        <v>0.25</v>
      </c>
      <c r="K479" s="4" t="s">
        <v>10428</v>
      </c>
      <c r="L479" s="4" t="b">
        <v>0</v>
      </c>
      <c r="M479" s="5" t="b">
        <f t="shared" si="7"/>
        <v>0</v>
      </c>
    </row>
    <row r="480" spans="1:13" x14ac:dyDescent="0.25">
      <c r="A480" s="10" t="s">
        <v>20141</v>
      </c>
      <c r="B480" s="11" t="s">
        <v>10853</v>
      </c>
      <c r="C480" s="4">
        <v>27</v>
      </c>
      <c r="D480" s="12" t="s">
        <v>10854</v>
      </c>
      <c r="E480" s="4" t="b">
        <v>0</v>
      </c>
      <c r="F480" s="4">
        <v>231</v>
      </c>
      <c r="G480" s="4">
        <v>45</v>
      </c>
      <c r="H480" s="4">
        <v>1674</v>
      </c>
      <c r="I480" s="4">
        <v>3.27</v>
      </c>
      <c r="J480" s="4">
        <v>1.4</v>
      </c>
      <c r="K480" s="4" t="s">
        <v>10428</v>
      </c>
      <c r="L480" s="4" t="b">
        <v>0</v>
      </c>
      <c r="M480" s="5" t="b">
        <f t="shared" si="7"/>
        <v>0</v>
      </c>
    </row>
    <row r="481" spans="1:13" x14ac:dyDescent="0.25">
      <c r="A481" s="10" t="s">
        <v>20449</v>
      </c>
      <c r="B481" s="11" t="s">
        <v>6798</v>
      </c>
      <c r="C481" s="4">
        <v>2</v>
      </c>
      <c r="D481" s="12" t="s">
        <v>6799</v>
      </c>
      <c r="E481" s="4" t="b">
        <v>0</v>
      </c>
      <c r="F481" s="4">
        <v>218</v>
      </c>
      <c r="G481" s="4">
        <v>261</v>
      </c>
      <c r="H481" s="4">
        <v>20306</v>
      </c>
      <c r="I481" s="4">
        <v>0.93</v>
      </c>
      <c r="J481" s="4">
        <v>59.55</v>
      </c>
      <c r="K481" s="4" t="s">
        <v>10428</v>
      </c>
      <c r="L481" s="4" t="b">
        <v>0</v>
      </c>
      <c r="M481" s="5" t="b">
        <f t="shared" si="7"/>
        <v>0</v>
      </c>
    </row>
    <row r="482" spans="1:13" x14ac:dyDescent="0.25">
      <c r="A482" s="10" t="s">
        <v>20749</v>
      </c>
      <c r="B482" s="11" t="s">
        <v>11753</v>
      </c>
      <c r="C482" s="4">
        <v>1</v>
      </c>
      <c r="D482" s="12" t="s">
        <v>11754</v>
      </c>
      <c r="E482" s="4" t="b">
        <v>0</v>
      </c>
      <c r="F482" s="4">
        <v>214</v>
      </c>
      <c r="G482" s="4">
        <v>71</v>
      </c>
      <c r="H482" s="4">
        <v>154</v>
      </c>
      <c r="I482" s="4">
        <v>9.84</v>
      </c>
      <c r="J482" s="4">
        <v>0.04</v>
      </c>
      <c r="K482" s="4" t="s">
        <v>10428</v>
      </c>
      <c r="L482" s="4" t="b">
        <v>0</v>
      </c>
      <c r="M482" s="5" t="b">
        <f t="shared" si="7"/>
        <v>0</v>
      </c>
    </row>
    <row r="483" spans="1:13" x14ac:dyDescent="0.25">
      <c r="A483" s="13" t="s">
        <v>20154</v>
      </c>
      <c r="B483" s="14" t="s">
        <v>4686</v>
      </c>
      <c r="C483" s="6">
        <v>20</v>
      </c>
      <c r="D483" s="15" t="s">
        <v>4687</v>
      </c>
      <c r="E483" s="6" t="b">
        <v>0</v>
      </c>
      <c r="F483" s="6">
        <v>210</v>
      </c>
      <c r="G483" s="6">
        <v>1751</v>
      </c>
      <c r="H483" s="6">
        <v>8705</v>
      </c>
      <c r="I483" s="6">
        <v>0.93</v>
      </c>
      <c r="J483" s="6">
        <v>25.6</v>
      </c>
      <c r="K483" s="6" t="s">
        <v>10428</v>
      </c>
      <c r="L483" s="6" t="b">
        <v>0</v>
      </c>
      <c r="M483" s="5" t="b">
        <f t="shared" si="7"/>
        <v>0</v>
      </c>
    </row>
    <row r="484" spans="1:13" x14ac:dyDescent="0.25">
      <c r="A484" s="13" t="s">
        <v>20148</v>
      </c>
      <c r="B484" s="14" t="s">
        <v>10861</v>
      </c>
      <c r="C484" s="6">
        <v>22</v>
      </c>
      <c r="D484" s="15" t="s">
        <v>10862</v>
      </c>
      <c r="E484" s="6" t="b">
        <v>0</v>
      </c>
      <c r="F484" s="6">
        <v>208</v>
      </c>
      <c r="G484" s="6">
        <v>1336</v>
      </c>
      <c r="H484" s="6">
        <v>13787</v>
      </c>
      <c r="I484" s="6">
        <v>8.7100000000000009</v>
      </c>
      <c r="J484" s="6">
        <v>4.34</v>
      </c>
      <c r="K484" s="6" t="s">
        <v>10428</v>
      </c>
      <c r="L484" s="6" t="b">
        <v>0</v>
      </c>
      <c r="M484" s="5" t="b">
        <f t="shared" si="7"/>
        <v>0</v>
      </c>
    </row>
    <row r="485" spans="1:13" x14ac:dyDescent="0.25">
      <c r="A485" s="13" t="s">
        <v>20632</v>
      </c>
      <c r="B485" s="14" t="s">
        <v>11569</v>
      </c>
      <c r="C485" s="6">
        <v>1</v>
      </c>
      <c r="D485" s="15" t="s">
        <v>11570</v>
      </c>
      <c r="E485" s="6" t="b">
        <v>0</v>
      </c>
      <c r="F485" s="6">
        <v>208</v>
      </c>
      <c r="G485" s="6">
        <v>286</v>
      </c>
      <c r="H485" s="6">
        <v>5223</v>
      </c>
      <c r="I485" s="6">
        <v>4.97</v>
      </c>
      <c r="J485" s="6">
        <v>2.88</v>
      </c>
      <c r="K485" s="6" t="s">
        <v>10428</v>
      </c>
      <c r="L485" s="6" t="b">
        <v>0</v>
      </c>
      <c r="M485" s="5" t="b">
        <f t="shared" si="7"/>
        <v>0</v>
      </c>
    </row>
    <row r="486" spans="1:13" x14ac:dyDescent="0.25">
      <c r="A486" s="10" t="s">
        <v>20605</v>
      </c>
      <c r="B486" s="11" t="s">
        <v>11523</v>
      </c>
      <c r="C486" s="4">
        <v>1</v>
      </c>
      <c r="D486" s="12" t="s">
        <v>11524</v>
      </c>
      <c r="E486" s="4" t="b">
        <v>0</v>
      </c>
      <c r="F486" s="4">
        <v>207</v>
      </c>
      <c r="G486" s="4">
        <v>270</v>
      </c>
      <c r="H486" s="4">
        <v>1664</v>
      </c>
      <c r="I486" s="4">
        <v>1.87</v>
      </c>
      <c r="J486" s="4">
        <v>2.44</v>
      </c>
      <c r="K486" s="4" t="s">
        <v>10428</v>
      </c>
      <c r="L486" s="4" t="b">
        <v>0</v>
      </c>
      <c r="M486" s="5" t="b">
        <f t="shared" si="7"/>
        <v>0</v>
      </c>
    </row>
    <row r="487" spans="1:13" x14ac:dyDescent="0.25">
      <c r="A487" s="13" t="s">
        <v>20792</v>
      </c>
      <c r="B487" s="14" t="s">
        <v>11827</v>
      </c>
      <c r="C487" s="6">
        <v>1</v>
      </c>
      <c r="D487" s="15" t="s">
        <v>11828</v>
      </c>
      <c r="E487" s="6" t="b">
        <v>0</v>
      </c>
      <c r="F487" s="6">
        <v>206</v>
      </c>
      <c r="G487" s="6">
        <v>526</v>
      </c>
      <c r="H487" s="6">
        <v>16622</v>
      </c>
      <c r="I487" s="6">
        <v>7.58</v>
      </c>
      <c r="J487" s="6">
        <v>6.01</v>
      </c>
      <c r="K487" s="6" t="s">
        <v>10428</v>
      </c>
      <c r="L487" s="6" t="b">
        <v>0</v>
      </c>
      <c r="M487" s="5" t="b">
        <f t="shared" si="7"/>
        <v>0</v>
      </c>
    </row>
    <row r="488" spans="1:13" x14ac:dyDescent="0.25">
      <c r="A488" s="13" t="s">
        <v>20760</v>
      </c>
      <c r="B488" s="14" t="s">
        <v>11769</v>
      </c>
      <c r="C488" s="6">
        <v>1</v>
      </c>
      <c r="D488" s="15" t="s">
        <v>11770</v>
      </c>
      <c r="E488" s="6" t="b">
        <v>0</v>
      </c>
      <c r="F488" s="6">
        <v>205</v>
      </c>
      <c r="G488" s="6">
        <v>108</v>
      </c>
      <c r="H488" s="6">
        <v>7384</v>
      </c>
      <c r="I488" s="6">
        <v>9.69</v>
      </c>
      <c r="J488" s="6">
        <v>2.09</v>
      </c>
      <c r="K488" s="6" t="s">
        <v>10428</v>
      </c>
      <c r="L488" s="6" t="b">
        <v>0</v>
      </c>
      <c r="M488" s="5" t="b">
        <f t="shared" si="7"/>
        <v>0</v>
      </c>
    </row>
    <row r="489" spans="1:13" x14ac:dyDescent="0.25">
      <c r="A489" s="13" t="s">
        <v>20742</v>
      </c>
      <c r="B489" s="14" t="s">
        <v>11745</v>
      </c>
      <c r="C489" s="6">
        <v>1</v>
      </c>
      <c r="D489" s="15" t="s">
        <v>11746</v>
      </c>
      <c r="E489" s="6" t="b">
        <v>0</v>
      </c>
      <c r="F489" s="6">
        <v>204</v>
      </c>
      <c r="G489" s="6">
        <v>56</v>
      </c>
      <c r="H489" s="6">
        <v>6567</v>
      </c>
      <c r="I489" s="6">
        <v>4</v>
      </c>
      <c r="J489" s="6">
        <v>4.5</v>
      </c>
      <c r="K489" s="6" t="s">
        <v>10428</v>
      </c>
      <c r="L489" s="6" t="b">
        <v>0</v>
      </c>
      <c r="M489" s="5" t="b">
        <f t="shared" si="7"/>
        <v>0</v>
      </c>
    </row>
    <row r="490" spans="1:13" x14ac:dyDescent="0.25">
      <c r="A490" s="10" t="s">
        <v>20519</v>
      </c>
      <c r="B490" s="11" t="s">
        <v>11381</v>
      </c>
      <c r="C490" s="4">
        <v>1</v>
      </c>
      <c r="D490" s="12" t="s">
        <v>11382</v>
      </c>
      <c r="E490" s="4" t="b">
        <v>0</v>
      </c>
      <c r="F490" s="4">
        <v>201</v>
      </c>
      <c r="G490" s="4">
        <v>665</v>
      </c>
      <c r="H490" s="4">
        <v>6638</v>
      </c>
      <c r="I490" s="4">
        <v>7.31</v>
      </c>
      <c r="J490" s="4">
        <v>2.4900000000000002</v>
      </c>
      <c r="K490" s="4" t="s">
        <v>10428</v>
      </c>
      <c r="L490" s="4" t="b">
        <v>0</v>
      </c>
      <c r="M490" s="5" t="b">
        <f t="shared" si="7"/>
        <v>0</v>
      </c>
    </row>
    <row r="491" spans="1:13" x14ac:dyDescent="0.25">
      <c r="A491" s="13" t="s">
        <v>20774</v>
      </c>
      <c r="B491" s="14" t="s">
        <v>11795</v>
      </c>
      <c r="C491" s="6">
        <v>1</v>
      </c>
      <c r="D491" s="15" t="s">
        <v>11796</v>
      </c>
      <c r="E491" s="6" t="b">
        <v>0</v>
      </c>
      <c r="F491" s="6">
        <v>200</v>
      </c>
      <c r="G491" s="6">
        <v>104</v>
      </c>
      <c r="H491" s="6">
        <v>4650</v>
      </c>
      <c r="I491" s="6">
        <v>12.85</v>
      </c>
      <c r="J491" s="6">
        <v>0.99</v>
      </c>
      <c r="K491" s="6" t="s">
        <v>10428</v>
      </c>
      <c r="L491" s="6" t="b">
        <v>0</v>
      </c>
      <c r="M491" s="5" t="b">
        <f t="shared" si="7"/>
        <v>0</v>
      </c>
    </row>
    <row r="492" spans="1:13" x14ac:dyDescent="0.25">
      <c r="A492" s="10" t="s">
        <v>20317</v>
      </c>
      <c r="B492" s="11" t="s">
        <v>11069</v>
      </c>
      <c r="C492" s="4">
        <v>3</v>
      </c>
      <c r="D492" s="12" t="s">
        <v>11070</v>
      </c>
      <c r="E492" s="4" t="b">
        <v>0</v>
      </c>
      <c r="F492" s="4">
        <v>199</v>
      </c>
      <c r="G492" s="4">
        <v>371</v>
      </c>
      <c r="H492" s="4">
        <v>244</v>
      </c>
      <c r="I492" s="4">
        <v>11.65</v>
      </c>
      <c r="J492" s="4">
        <v>0.06</v>
      </c>
      <c r="K492" s="4" t="s">
        <v>10428</v>
      </c>
      <c r="L492" s="4" t="b">
        <v>0</v>
      </c>
      <c r="M492" s="5" t="b">
        <f t="shared" si="7"/>
        <v>0</v>
      </c>
    </row>
    <row r="493" spans="1:13" x14ac:dyDescent="0.25">
      <c r="A493" s="10" t="s">
        <v>20337</v>
      </c>
      <c r="B493" s="11" t="s">
        <v>11099</v>
      </c>
      <c r="C493" s="4">
        <v>3</v>
      </c>
      <c r="D493" s="12" t="s">
        <v>11100</v>
      </c>
      <c r="E493" s="4" t="b">
        <v>0</v>
      </c>
      <c r="F493" s="4">
        <v>197</v>
      </c>
      <c r="G493" s="4">
        <v>181</v>
      </c>
      <c r="H493" s="4">
        <v>169</v>
      </c>
      <c r="I493" s="4">
        <v>1.1000000000000001</v>
      </c>
      <c r="J493" s="4">
        <v>0.42</v>
      </c>
      <c r="K493" s="4" t="s">
        <v>10428</v>
      </c>
      <c r="L493" s="4" t="b">
        <v>0</v>
      </c>
      <c r="M493" s="5" t="b">
        <f t="shared" si="7"/>
        <v>0</v>
      </c>
    </row>
    <row r="494" spans="1:13" x14ac:dyDescent="0.25">
      <c r="A494" s="10" t="s">
        <v>20665</v>
      </c>
      <c r="B494" s="11" t="s">
        <v>9580</v>
      </c>
      <c r="C494" s="4">
        <v>1</v>
      </c>
      <c r="D494" s="12" t="s">
        <v>9581</v>
      </c>
      <c r="E494" s="4" t="b">
        <v>0</v>
      </c>
      <c r="F494" s="4">
        <v>196</v>
      </c>
      <c r="G494" s="4">
        <v>169</v>
      </c>
      <c r="H494" s="4">
        <v>16604</v>
      </c>
      <c r="I494" s="4">
        <v>3.24</v>
      </c>
      <c r="J494" s="4">
        <v>14.05</v>
      </c>
      <c r="K494" s="4" t="s">
        <v>10428</v>
      </c>
      <c r="L494" s="4" t="b">
        <v>0</v>
      </c>
      <c r="M494" s="5" t="b">
        <f t="shared" si="7"/>
        <v>0</v>
      </c>
    </row>
    <row r="495" spans="1:13" x14ac:dyDescent="0.25">
      <c r="A495" s="10" t="s">
        <v>20187</v>
      </c>
      <c r="B495" s="11" t="s">
        <v>10897</v>
      </c>
      <c r="C495" s="4">
        <v>12</v>
      </c>
      <c r="D495" s="12" t="s">
        <v>10898</v>
      </c>
      <c r="E495" s="4" t="b">
        <v>0</v>
      </c>
      <c r="F495" s="4">
        <v>195</v>
      </c>
      <c r="G495" s="4">
        <v>708</v>
      </c>
      <c r="H495" s="4">
        <v>4487</v>
      </c>
      <c r="I495" s="4">
        <v>5.78</v>
      </c>
      <c r="J495" s="4">
        <v>2.13</v>
      </c>
      <c r="K495" s="4" t="s">
        <v>10428</v>
      </c>
      <c r="L495" s="4" t="b">
        <v>0</v>
      </c>
      <c r="M495" s="5" t="b">
        <f t="shared" si="7"/>
        <v>0</v>
      </c>
    </row>
    <row r="496" spans="1:13" x14ac:dyDescent="0.25">
      <c r="A496" s="10" t="s">
        <v>20799</v>
      </c>
      <c r="B496" s="11" t="s">
        <v>10159</v>
      </c>
      <c r="C496" s="4">
        <v>1</v>
      </c>
      <c r="D496" s="12" t="s">
        <v>10160</v>
      </c>
      <c r="E496" s="4" t="b">
        <v>0</v>
      </c>
      <c r="F496" s="4">
        <v>195</v>
      </c>
      <c r="G496" s="4">
        <v>95</v>
      </c>
      <c r="H496" s="4">
        <v>38103</v>
      </c>
      <c r="I496" s="4">
        <v>5.92</v>
      </c>
      <c r="J496" s="4">
        <v>17.64</v>
      </c>
      <c r="K496" s="4" t="s">
        <v>10428</v>
      </c>
      <c r="L496" s="4" t="b">
        <v>0</v>
      </c>
      <c r="M496" s="5" t="b">
        <f t="shared" si="7"/>
        <v>0</v>
      </c>
    </row>
    <row r="497" spans="1:13" x14ac:dyDescent="0.25">
      <c r="A497" s="10" t="s">
        <v>20647</v>
      </c>
      <c r="B497" s="11" t="s">
        <v>11595</v>
      </c>
      <c r="C497" s="4">
        <v>1</v>
      </c>
      <c r="D497" s="12" t="s">
        <v>11596</v>
      </c>
      <c r="E497" s="4" t="b">
        <v>0</v>
      </c>
      <c r="F497" s="4">
        <v>194</v>
      </c>
      <c r="G497" s="4">
        <v>563</v>
      </c>
      <c r="H497" s="4">
        <v>481</v>
      </c>
      <c r="I497" s="4">
        <v>1.33</v>
      </c>
      <c r="J497" s="4">
        <v>0.99</v>
      </c>
      <c r="K497" s="4" t="s">
        <v>10428</v>
      </c>
      <c r="L497" s="4" t="b">
        <v>0</v>
      </c>
      <c r="M497" s="5" t="b">
        <f t="shared" si="7"/>
        <v>0</v>
      </c>
    </row>
    <row r="498" spans="1:13" x14ac:dyDescent="0.25">
      <c r="A498" s="13" t="s">
        <v>20824</v>
      </c>
      <c r="B498" s="14" t="s">
        <v>11872</v>
      </c>
      <c r="C498" s="6">
        <v>1</v>
      </c>
      <c r="D498" s="15" t="s">
        <v>11873</v>
      </c>
      <c r="E498" s="6" t="b">
        <v>0</v>
      </c>
      <c r="F498" s="6">
        <v>192</v>
      </c>
      <c r="G498" s="6">
        <v>540</v>
      </c>
      <c r="H498" s="6">
        <v>2780</v>
      </c>
      <c r="I498" s="6">
        <v>7.86</v>
      </c>
      <c r="J498" s="6">
        <v>0.97</v>
      </c>
      <c r="K498" s="6" t="s">
        <v>10428</v>
      </c>
      <c r="L498" s="6" t="b">
        <v>0</v>
      </c>
      <c r="M498" s="5" t="b">
        <f t="shared" si="7"/>
        <v>0</v>
      </c>
    </row>
    <row r="499" spans="1:13" x14ac:dyDescent="0.25">
      <c r="A499" s="10" t="s">
        <v>20583</v>
      </c>
      <c r="B499" s="11" t="s">
        <v>9165</v>
      </c>
      <c r="C499" s="4">
        <v>1</v>
      </c>
      <c r="D499" s="12" t="s">
        <v>9166</v>
      </c>
      <c r="E499" s="4" t="b">
        <v>0</v>
      </c>
      <c r="F499" s="4">
        <v>191</v>
      </c>
      <c r="G499" s="4">
        <v>260</v>
      </c>
      <c r="H499" s="4">
        <v>5201</v>
      </c>
      <c r="I499" s="4">
        <v>7.88</v>
      </c>
      <c r="J499" s="4">
        <v>1.81</v>
      </c>
      <c r="K499" s="4" t="s">
        <v>10428</v>
      </c>
      <c r="L499" s="4" t="b">
        <v>0</v>
      </c>
      <c r="M499" s="5" t="b">
        <f t="shared" si="7"/>
        <v>0</v>
      </c>
    </row>
    <row r="500" spans="1:13" x14ac:dyDescent="0.25">
      <c r="A500" s="10" t="s">
        <v>20471</v>
      </c>
      <c r="B500" s="11" t="s">
        <v>11303</v>
      </c>
      <c r="C500" s="4">
        <v>2</v>
      </c>
      <c r="D500" s="12" t="s">
        <v>11304</v>
      </c>
      <c r="E500" s="4" t="b">
        <v>0</v>
      </c>
      <c r="F500" s="4">
        <v>190</v>
      </c>
      <c r="G500" s="4">
        <v>320</v>
      </c>
      <c r="H500" s="4">
        <v>312</v>
      </c>
      <c r="I500" s="4">
        <v>1.32</v>
      </c>
      <c r="J500" s="4">
        <v>0.65</v>
      </c>
      <c r="K500" s="4" t="s">
        <v>10428</v>
      </c>
      <c r="L500" s="4" t="b">
        <v>0</v>
      </c>
      <c r="M500" s="5" t="b">
        <f t="shared" si="7"/>
        <v>0</v>
      </c>
    </row>
    <row r="501" spans="1:13" x14ac:dyDescent="0.25">
      <c r="A501" s="10" t="s">
        <v>20907</v>
      </c>
      <c r="B501" s="11" t="s">
        <v>12002</v>
      </c>
      <c r="C501" s="4">
        <v>1</v>
      </c>
      <c r="D501" s="12" t="s">
        <v>12003</v>
      </c>
      <c r="E501" s="4" t="b">
        <v>0</v>
      </c>
      <c r="F501" s="4">
        <v>190</v>
      </c>
      <c r="G501" s="4">
        <v>276</v>
      </c>
      <c r="H501" s="4">
        <v>563</v>
      </c>
      <c r="I501" s="4">
        <v>1.26</v>
      </c>
      <c r="J501" s="4">
        <v>1.22</v>
      </c>
      <c r="K501" s="4" t="s">
        <v>10428</v>
      </c>
      <c r="L501" s="4" t="b">
        <v>0</v>
      </c>
      <c r="M501" s="5" t="b">
        <f t="shared" si="7"/>
        <v>0</v>
      </c>
    </row>
    <row r="502" spans="1:13" x14ac:dyDescent="0.25">
      <c r="A502" s="10" t="s">
        <v>20451</v>
      </c>
      <c r="B502" s="11" t="s">
        <v>11271</v>
      </c>
      <c r="C502" s="4">
        <v>2</v>
      </c>
      <c r="D502" s="12" t="s">
        <v>11272</v>
      </c>
      <c r="E502" s="4" t="b">
        <v>0</v>
      </c>
      <c r="F502" s="4">
        <v>189</v>
      </c>
      <c r="G502" s="4">
        <v>1829</v>
      </c>
      <c r="H502" s="4">
        <v>2240</v>
      </c>
      <c r="I502" s="4">
        <v>8.74</v>
      </c>
      <c r="J502" s="4">
        <v>0.7</v>
      </c>
      <c r="K502" s="4" t="s">
        <v>10428</v>
      </c>
      <c r="L502" s="4" t="b">
        <v>0</v>
      </c>
      <c r="M502" s="5" t="b">
        <f t="shared" si="7"/>
        <v>0</v>
      </c>
    </row>
    <row r="503" spans="1:13" x14ac:dyDescent="0.25">
      <c r="A503" s="13" t="s">
        <v>20394</v>
      </c>
      <c r="B503" s="14" t="s">
        <v>11191</v>
      </c>
      <c r="C503" s="6">
        <v>2</v>
      </c>
      <c r="D503" s="15" t="s">
        <v>11192</v>
      </c>
      <c r="E503" s="6" t="b">
        <v>0</v>
      </c>
      <c r="F503" s="6">
        <v>188</v>
      </c>
      <c r="G503" s="6">
        <v>297</v>
      </c>
      <c r="H503" s="6">
        <v>375</v>
      </c>
      <c r="I503" s="6">
        <v>1.07</v>
      </c>
      <c r="J503" s="6">
        <v>0.96</v>
      </c>
      <c r="K503" s="6" t="s">
        <v>10428</v>
      </c>
      <c r="L503" s="6" t="b">
        <v>0</v>
      </c>
      <c r="M503" s="5" t="b">
        <f t="shared" si="7"/>
        <v>0</v>
      </c>
    </row>
    <row r="504" spans="1:13" x14ac:dyDescent="0.25">
      <c r="A504" s="13" t="s">
        <v>20676</v>
      </c>
      <c r="B504" s="14" t="s">
        <v>11639</v>
      </c>
      <c r="C504" s="6">
        <v>1</v>
      </c>
      <c r="D504" s="15" t="s">
        <v>11640</v>
      </c>
      <c r="E504" s="6" t="b">
        <v>0</v>
      </c>
      <c r="F504" s="6">
        <v>188</v>
      </c>
      <c r="G504" s="6">
        <v>1222</v>
      </c>
      <c r="H504" s="6">
        <v>18115</v>
      </c>
      <c r="I504" s="6">
        <v>9.85</v>
      </c>
      <c r="J504" s="6">
        <v>5.04</v>
      </c>
      <c r="K504" s="6" t="s">
        <v>10428</v>
      </c>
      <c r="L504" s="6" t="b">
        <v>0</v>
      </c>
      <c r="M504" s="5" t="b">
        <f t="shared" si="7"/>
        <v>0</v>
      </c>
    </row>
    <row r="505" spans="1:13" x14ac:dyDescent="0.25">
      <c r="A505" s="13" t="s">
        <v>20840</v>
      </c>
      <c r="B505" s="14" t="s">
        <v>11900</v>
      </c>
      <c r="C505" s="6">
        <v>1</v>
      </c>
      <c r="D505" s="15" t="s">
        <v>11901</v>
      </c>
      <c r="E505" s="6" t="b">
        <v>0</v>
      </c>
      <c r="F505" s="6">
        <v>187</v>
      </c>
      <c r="G505" s="6">
        <v>434</v>
      </c>
      <c r="H505" s="6">
        <v>1628</v>
      </c>
      <c r="I505" s="6">
        <v>6.25</v>
      </c>
      <c r="J505" s="6">
        <v>0.71</v>
      </c>
      <c r="K505" s="6" t="s">
        <v>10428</v>
      </c>
      <c r="L505" s="6" t="b">
        <v>0</v>
      </c>
      <c r="M505" s="5" t="b">
        <f t="shared" si="7"/>
        <v>0</v>
      </c>
    </row>
    <row r="506" spans="1:13" x14ac:dyDescent="0.25">
      <c r="A506" s="10" t="s">
        <v>20131</v>
      </c>
      <c r="B506" s="11" t="s">
        <v>10129</v>
      </c>
      <c r="C506" s="4">
        <v>37</v>
      </c>
      <c r="D506" s="12" t="s">
        <v>10130</v>
      </c>
      <c r="E506" s="4" t="b">
        <v>0</v>
      </c>
      <c r="F506" s="4">
        <v>186</v>
      </c>
      <c r="G506" s="4">
        <v>407</v>
      </c>
      <c r="H506" s="4">
        <v>11592</v>
      </c>
      <c r="I506" s="4">
        <v>1.27</v>
      </c>
      <c r="J506" s="4">
        <v>24.98</v>
      </c>
      <c r="K506" s="4" t="s">
        <v>10428</v>
      </c>
      <c r="L506" s="4" t="b">
        <v>0</v>
      </c>
      <c r="M506" s="5" t="b">
        <f t="shared" si="7"/>
        <v>0</v>
      </c>
    </row>
    <row r="507" spans="1:13" x14ac:dyDescent="0.25">
      <c r="A507" s="13" t="s">
        <v>20608</v>
      </c>
      <c r="B507" s="14" t="s">
        <v>11529</v>
      </c>
      <c r="C507" s="6">
        <v>1</v>
      </c>
      <c r="D507" s="15" t="s">
        <v>11530</v>
      </c>
      <c r="E507" s="6" t="b">
        <v>0</v>
      </c>
      <c r="F507" s="6">
        <v>185</v>
      </c>
      <c r="G507" s="6">
        <v>554</v>
      </c>
      <c r="H507" s="6">
        <v>9092</v>
      </c>
      <c r="I507" s="6">
        <v>12.57</v>
      </c>
      <c r="J507" s="6">
        <v>1.98</v>
      </c>
      <c r="K507" s="6" t="s">
        <v>10428</v>
      </c>
      <c r="L507" s="6" t="b">
        <v>0</v>
      </c>
      <c r="M507" s="5" t="b">
        <f t="shared" si="7"/>
        <v>0</v>
      </c>
    </row>
    <row r="508" spans="1:13" x14ac:dyDescent="0.25">
      <c r="A508" s="13" t="s">
        <v>20854</v>
      </c>
      <c r="B508" s="14" t="s">
        <v>11920</v>
      </c>
      <c r="C508" s="6">
        <v>1</v>
      </c>
      <c r="D508" s="15" t="s">
        <v>11921</v>
      </c>
      <c r="E508" s="6" t="b">
        <v>0</v>
      </c>
      <c r="F508" s="6">
        <v>184</v>
      </c>
      <c r="G508" s="6">
        <v>373</v>
      </c>
      <c r="H508" s="6">
        <v>26990</v>
      </c>
      <c r="I508" s="6">
        <v>8.5</v>
      </c>
      <c r="J508" s="6">
        <v>8.6999999999999993</v>
      </c>
      <c r="K508" s="6" t="s">
        <v>10428</v>
      </c>
      <c r="L508" s="6" t="b">
        <v>0</v>
      </c>
      <c r="M508" s="5" t="b">
        <f t="shared" si="7"/>
        <v>0</v>
      </c>
    </row>
    <row r="509" spans="1:13" x14ac:dyDescent="0.25">
      <c r="A509" s="13" t="s">
        <v>20196</v>
      </c>
      <c r="B509" s="14" t="s">
        <v>10903</v>
      </c>
      <c r="C509" s="6">
        <v>11</v>
      </c>
      <c r="D509" s="15" t="s">
        <v>10904</v>
      </c>
      <c r="E509" s="6" t="b">
        <v>0</v>
      </c>
      <c r="F509" s="6">
        <v>183</v>
      </c>
      <c r="G509" s="6">
        <v>473</v>
      </c>
      <c r="H509" s="6">
        <v>713</v>
      </c>
      <c r="I509" s="6">
        <v>4.55</v>
      </c>
      <c r="J509" s="6">
        <v>0.43</v>
      </c>
      <c r="K509" s="6" t="s">
        <v>10428</v>
      </c>
      <c r="L509" s="6" t="b">
        <v>0</v>
      </c>
      <c r="M509" s="5" t="b">
        <f t="shared" si="7"/>
        <v>0</v>
      </c>
    </row>
    <row r="510" spans="1:13" x14ac:dyDescent="0.25">
      <c r="A510" s="10" t="s">
        <v>20971</v>
      </c>
      <c r="B510" s="11" t="s">
        <v>12106</v>
      </c>
      <c r="C510" s="4">
        <v>1</v>
      </c>
      <c r="D510" s="12" t="s">
        <v>12107</v>
      </c>
      <c r="E510" s="4" t="b">
        <v>0</v>
      </c>
      <c r="F510" s="4">
        <v>182</v>
      </c>
      <c r="G510" s="4">
        <v>62</v>
      </c>
      <c r="H510" s="4">
        <v>16762</v>
      </c>
      <c r="I510" s="4">
        <v>2.02</v>
      </c>
      <c r="J510" s="4">
        <v>22.74</v>
      </c>
      <c r="K510" s="4" t="s">
        <v>10428</v>
      </c>
      <c r="L510" s="4" t="b">
        <v>0</v>
      </c>
      <c r="M510" s="5" t="b">
        <f t="shared" si="7"/>
        <v>0</v>
      </c>
    </row>
    <row r="511" spans="1:13" x14ac:dyDescent="0.25">
      <c r="A511" s="10" t="s">
        <v>20601</v>
      </c>
      <c r="B511" s="11" t="s">
        <v>11515</v>
      </c>
      <c r="C511" s="4">
        <v>1</v>
      </c>
      <c r="D511" s="12" t="s">
        <v>11516</v>
      </c>
      <c r="E511" s="4" t="b">
        <v>0</v>
      </c>
      <c r="F511" s="4">
        <v>181</v>
      </c>
      <c r="G511" s="4">
        <v>1025</v>
      </c>
      <c r="H511" s="4">
        <v>10116</v>
      </c>
      <c r="I511" s="4">
        <v>12.99</v>
      </c>
      <c r="J511" s="4">
        <v>2.13</v>
      </c>
      <c r="K511" s="4" t="s">
        <v>10428</v>
      </c>
      <c r="L511" s="4" t="b">
        <v>0</v>
      </c>
      <c r="M511" s="5" t="b">
        <f t="shared" si="7"/>
        <v>0</v>
      </c>
    </row>
    <row r="512" spans="1:13" x14ac:dyDescent="0.25">
      <c r="A512" s="13" t="s">
        <v>20838</v>
      </c>
      <c r="B512" s="14" t="s">
        <v>10691</v>
      </c>
      <c r="C512" s="6">
        <v>1</v>
      </c>
      <c r="D512" s="15" t="s">
        <v>10692</v>
      </c>
      <c r="E512" s="6" t="b">
        <v>0</v>
      </c>
      <c r="F512" s="6">
        <v>177</v>
      </c>
      <c r="G512" s="6">
        <v>600</v>
      </c>
      <c r="H512" s="6">
        <v>40038</v>
      </c>
      <c r="I512" s="6">
        <v>4.21</v>
      </c>
      <c r="J512" s="6">
        <v>26.08</v>
      </c>
      <c r="K512" s="6" t="s">
        <v>10428</v>
      </c>
      <c r="L512" s="6" t="b">
        <v>0</v>
      </c>
      <c r="M512" s="5" t="b">
        <f t="shared" si="7"/>
        <v>0</v>
      </c>
    </row>
    <row r="513" spans="1:13" x14ac:dyDescent="0.25">
      <c r="A513" s="10" t="s">
        <v>21001</v>
      </c>
      <c r="B513" s="11" t="s">
        <v>12152</v>
      </c>
      <c r="C513" s="4">
        <v>1</v>
      </c>
      <c r="D513" s="12" t="s">
        <v>12153</v>
      </c>
      <c r="E513" s="4" t="b">
        <v>0</v>
      </c>
      <c r="F513" s="4">
        <v>177</v>
      </c>
      <c r="G513" s="4">
        <v>92</v>
      </c>
      <c r="H513" s="4">
        <v>843</v>
      </c>
      <c r="I513" s="4">
        <v>9.8800000000000008</v>
      </c>
      <c r="J513" s="4">
        <v>0.23</v>
      </c>
      <c r="K513" s="4" t="s">
        <v>10428</v>
      </c>
      <c r="L513" s="4" t="b">
        <v>0</v>
      </c>
      <c r="M513" s="5" t="b">
        <f t="shared" si="7"/>
        <v>0</v>
      </c>
    </row>
    <row r="514" spans="1:13" x14ac:dyDescent="0.25">
      <c r="A514" s="13" t="s">
        <v>20658</v>
      </c>
      <c r="B514" s="14" t="s">
        <v>9998</v>
      </c>
      <c r="C514" s="6">
        <v>1</v>
      </c>
      <c r="D514" s="15" t="s">
        <v>9999</v>
      </c>
      <c r="E514" s="6" t="b">
        <v>0</v>
      </c>
      <c r="F514" s="6">
        <v>174</v>
      </c>
      <c r="G514" s="6">
        <v>358</v>
      </c>
      <c r="H514" s="6">
        <v>46860</v>
      </c>
      <c r="I514" s="6">
        <v>12.15</v>
      </c>
      <c r="J514" s="6">
        <v>10.57</v>
      </c>
      <c r="K514" s="6" t="s">
        <v>10428</v>
      </c>
      <c r="L514" s="6" t="b">
        <v>0</v>
      </c>
      <c r="M514" s="5" t="b">
        <f t="shared" si="7"/>
        <v>0</v>
      </c>
    </row>
    <row r="515" spans="1:13" x14ac:dyDescent="0.25">
      <c r="A515" s="10" t="s">
        <v>20695</v>
      </c>
      <c r="B515" s="11" t="s">
        <v>12</v>
      </c>
      <c r="C515" s="4">
        <v>1</v>
      </c>
      <c r="D515" s="12" t="s">
        <v>13</v>
      </c>
      <c r="E515" s="4" t="b">
        <v>0</v>
      </c>
      <c r="F515" s="4">
        <v>174</v>
      </c>
      <c r="G515" s="4">
        <v>452</v>
      </c>
      <c r="H515" s="4">
        <v>60075</v>
      </c>
      <c r="I515" s="4">
        <v>7.22</v>
      </c>
      <c r="J515" s="4">
        <v>22.78</v>
      </c>
      <c r="K515" s="4" t="s">
        <v>10428</v>
      </c>
      <c r="L515" s="4" t="b">
        <v>0</v>
      </c>
      <c r="M515" s="5" t="b">
        <f t="shared" ref="M515:M578" si="8">IF(J515&gt;62.7015,TRUE,FALSE)</f>
        <v>0</v>
      </c>
    </row>
    <row r="516" spans="1:13" x14ac:dyDescent="0.25">
      <c r="A516" s="10" t="s">
        <v>20509</v>
      </c>
      <c r="B516" s="11" t="s">
        <v>11361</v>
      </c>
      <c r="C516" s="4">
        <v>1</v>
      </c>
      <c r="D516" s="12" t="s">
        <v>11362</v>
      </c>
      <c r="E516" s="4" t="b">
        <v>0</v>
      </c>
      <c r="F516" s="4">
        <v>171</v>
      </c>
      <c r="G516" s="4">
        <v>218</v>
      </c>
      <c r="H516" s="4">
        <v>10251</v>
      </c>
      <c r="I516" s="4">
        <v>2.2000000000000002</v>
      </c>
      <c r="J516" s="4">
        <v>12.78</v>
      </c>
      <c r="K516" s="4" t="s">
        <v>10428</v>
      </c>
      <c r="L516" s="4" t="b">
        <v>0</v>
      </c>
      <c r="M516" s="5" t="b">
        <f t="shared" si="8"/>
        <v>0</v>
      </c>
    </row>
    <row r="517" spans="1:13" x14ac:dyDescent="0.25">
      <c r="A517" s="10" t="s">
        <v>20607</v>
      </c>
      <c r="B517" s="11" t="s">
        <v>11527</v>
      </c>
      <c r="C517" s="4">
        <v>1</v>
      </c>
      <c r="D517" s="12" t="s">
        <v>11528</v>
      </c>
      <c r="E517" s="4" t="b">
        <v>0</v>
      </c>
      <c r="F517" s="4">
        <v>171</v>
      </c>
      <c r="G517" s="4">
        <v>534</v>
      </c>
      <c r="H517" s="4">
        <v>6923</v>
      </c>
      <c r="I517" s="4">
        <v>11.87</v>
      </c>
      <c r="J517" s="4">
        <v>1.6</v>
      </c>
      <c r="K517" s="4" t="s">
        <v>10428</v>
      </c>
      <c r="L517" s="4" t="b">
        <v>0</v>
      </c>
      <c r="M517" s="5" t="b">
        <f t="shared" si="8"/>
        <v>0</v>
      </c>
    </row>
    <row r="518" spans="1:13" x14ac:dyDescent="0.25">
      <c r="A518" s="10" t="s">
        <v>20243</v>
      </c>
      <c r="B518" s="11" t="s">
        <v>10967</v>
      </c>
      <c r="C518" s="4">
        <v>6</v>
      </c>
      <c r="D518" s="12" t="s">
        <v>10968</v>
      </c>
      <c r="E518" s="4" t="b">
        <v>0</v>
      </c>
      <c r="F518" s="4">
        <v>169</v>
      </c>
      <c r="G518" s="4">
        <v>185</v>
      </c>
      <c r="H518" s="4">
        <v>9930</v>
      </c>
      <c r="I518" s="4">
        <v>3.81</v>
      </c>
      <c r="J518" s="4">
        <v>7.13</v>
      </c>
      <c r="K518" s="4" t="s">
        <v>10428</v>
      </c>
      <c r="L518" s="4" t="b">
        <v>0</v>
      </c>
      <c r="M518" s="5" t="b">
        <f t="shared" si="8"/>
        <v>0</v>
      </c>
    </row>
    <row r="519" spans="1:13" x14ac:dyDescent="0.25">
      <c r="A519" s="13" t="s">
        <v>20530</v>
      </c>
      <c r="B519" s="14" t="s">
        <v>11397</v>
      </c>
      <c r="C519" s="6">
        <v>1</v>
      </c>
      <c r="D519" s="15" t="s">
        <v>11398</v>
      </c>
      <c r="E519" s="6" t="b">
        <v>0</v>
      </c>
      <c r="F519" s="6">
        <v>166</v>
      </c>
      <c r="G519" s="6">
        <v>2307</v>
      </c>
      <c r="H519" s="6">
        <v>22351</v>
      </c>
      <c r="I519" s="6">
        <v>3.16</v>
      </c>
      <c r="J519" s="6">
        <v>19.37</v>
      </c>
      <c r="K519" s="6" t="s">
        <v>10428</v>
      </c>
      <c r="L519" s="6" t="b">
        <v>0</v>
      </c>
      <c r="M519" s="5" t="b">
        <f t="shared" si="8"/>
        <v>0</v>
      </c>
    </row>
    <row r="520" spans="1:13" x14ac:dyDescent="0.25">
      <c r="A520" s="13" t="s">
        <v>20750</v>
      </c>
      <c r="B520" s="14" t="s">
        <v>10643</v>
      </c>
      <c r="C520" s="6">
        <v>1</v>
      </c>
      <c r="D520" s="15" t="s">
        <v>10644</v>
      </c>
      <c r="E520" s="6" t="b">
        <v>0</v>
      </c>
      <c r="F520" s="6">
        <v>166</v>
      </c>
      <c r="G520" s="6">
        <v>259</v>
      </c>
      <c r="H520" s="6">
        <v>20902</v>
      </c>
      <c r="I520" s="6">
        <v>7.53</v>
      </c>
      <c r="J520" s="6">
        <v>7.61</v>
      </c>
      <c r="K520" s="6" t="s">
        <v>10428</v>
      </c>
      <c r="L520" s="6" t="b">
        <v>0</v>
      </c>
      <c r="M520" s="5" t="b">
        <f t="shared" si="8"/>
        <v>0</v>
      </c>
    </row>
    <row r="521" spans="1:13" x14ac:dyDescent="0.25">
      <c r="A521" s="13" t="s">
        <v>20594</v>
      </c>
      <c r="B521" s="14" t="s">
        <v>11503</v>
      </c>
      <c r="C521" s="6">
        <v>1</v>
      </c>
      <c r="D521" s="15" t="s">
        <v>11504</v>
      </c>
      <c r="E521" s="6" t="b">
        <v>0</v>
      </c>
      <c r="F521" s="6">
        <v>165</v>
      </c>
      <c r="G521" s="6">
        <v>920</v>
      </c>
      <c r="H521" s="6">
        <v>13607</v>
      </c>
      <c r="I521" s="6">
        <v>2.15</v>
      </c>
      <c r="J521" s="6">
        <v>17.329999999999998</v>
      </c>
      <c r="K521" s="6" t="s">
        <v>10428</v>
      </c>
      <c r="L521" s="6" t="b">
        <v>0</v>
      </c>
      <c r="M521" s="5" t="b">
        <f t="shared" si="8"/>
        <v>0</v>
      </c>
    </row>
    <row r="522" spans="1:13" x14ac:dyDescent="0.25">
      <c r="A522" s="10" t="s">
        <v>20161</v>
      </c>
      <c r="B522" s="11" t="s">
        <v>10869</v>
      </c>
      <c r="C522" s="4">
        <v>17</v>
      </c>
      <c r="D522" s="12" t="s">
        <v>10870</v>
      </c>
      <c r="E522" s="4" t="b">
        <v>0</v>
      </c>
      <c r="F522" s="4">
        <v>164</v>
      </c>
      <c r="G522" s="4">
        <v>198</v>
      </c>
      <c r="H522" s="4">
        <v>6624</v>
      </c>
      <c r="I522" s="4">
        <v>5.05</v>
      </c>
      <c r="J522" s="4">
        <v>3.59</v>
      </c>
      <c r="K522" s="4" t="s">
        <v>10428</v>
      </c>
      <c r="L522" s="4" t="b">
        <v>0</v>
      </c>
      <c r="M522" s="5" t="b">
        <f t="shared" si="8"/>
        <v>0</v>
      </c>
    </row>
    <row r="523" spans="1:13" x14ac:dyDescent="0.25">
      <c r="A523" s="10" t="s">
        <v>20765</v>
      </c>
      <c r="B523" s="11" t="s">
        <v>11779</v>
      </c>
      <c r="C523" s="4">
        <v>1</v>
      </c>
      <c r="D523" s="12" t="s">
        <v>11780</v>
      </c>
      <c r="E523" s="4" t="b">
        <v>0</v>
      </c>
      <c r="F523" s="4">
        <v>163</v>
      </c>
      <c r="G523" s="4">
        <v>408</v>
      </c>
      <c r="H523" s="4">
        <v>5984</v>
      </c>
      <c r="I523" s="4">
        <v>6.74</v>
      </c>
      <c r="J523" s="4">
        <v>2.4300000000000002</v>
      </c>
      <c r="K523" s="4" t="s">
        <v>10428</v>
      </c>
      <c r="L523" s="4" t="b">
        <v>0</v>
      </c>
      <c r="M523" s="5" t="b">
        <f t="shared" si="8"/>
        <v>0</v>
      </c>
    </row>
    <row r="524" spans="1:13" x14ac:dyDescent="0.25">
      <c r="A524" s="10" t="s">
        <v>20969</v>
      </c>
      <c r="B524" s="11" t="s">
        <v>10837</v>
      </c>
      <c r="C524" s="4">
        <v>1</v>
      </c>
      <c r="D524" s="12" t="s">
        <v>10838</v>
      </c>
      <c r="E524" s="4" t="b">
        <v>0</v>
      </c>
      <c r="F524" s="4">
        <v>161</v>
      </c>
      <c r="G524" s="4">
        <v>36</v>
      </c>
      <c r="H524" s="4">
        <v>3567</v>
      </c>
      <c r="I524" s="4">
        <v>5.73</v>
      </c>
      <c r="J524" s="4">
        <v>1.7</v>
      </c>
      <c r="K524" s="4" t="s">
        <v>10428</v>
      </c>
      <c r="L524" s="4" t="b">
        <v>0</v>
      </c>
      <c r="M524" s="5" t="b">
        <f t="shared" si="8"/>
        <v>0</v>
      </c>
    </row>
    <row r="525" spans="1:13" x14ac:dyDescent="0.25">
      <c r="A525" s="10" t="s">
        <v>20379</v>
      </c>
      <c r="B525" s="11" t="s">
        <v>11169</v>
      </c>
      <c r="C525" s="4">
        <v>2</v>
      </c>
      <c r="D525" s="12" t="s">
        <v>11170</v>
      </c>
      <c r="E525" s="4" t="b">
        <v>0</v>
      </c>
      <c r="F525" s="4">
        <v>160</v>
      </c>
      <c r="G525" s="4">
        <v>716</v>
      </c>
      <c r="H525" s="4">
        <v>3323</v>
      </c>
      <c r="I525" s="4">
        <v>5.44</v>
      </c>
      <c r="J525" s="4">
        <v>1.67</v>
      </c>
      <c r="K525" s="4" t="s">
        <v>10428</v>
      </c>
      <c r="L525" s="4" t="b">
        <v>0</v>
      </c>
      <c r="M525" s="5" t="b">
        <f t="shared" si="8"/>
        <v>0</v>
      </c>
    </row>
    <row r="526" spans="1:13" x14ac:dyDescent="0.25">
      <c r="A526" s="13" t="s">
        <v>20412</v>
      </c>
      <c r="B526" s="14" t="s">
        <v>1809</v>
      </c>
      <c r="C526" s="6">
        <v>2</v>
      </c>
      <c r="D526" s="15" t="s">
        <v>1810</v>
      </c>
      <c r="E526" s="6" t="b">
        <v>0</v>
      </c>
      <c r="F526" s="6">
        <v>160</v>
      </c>
      <c r="G526" s="6">
        <v>4925</v>
      </c>
      <c r="H526" s="6">
        <v>15408</v>
      </c>
      <c r="I526" s="6">
        <v>5.12</v>
      </c>
      <c r="J526" s="6">
        <v>8.25</v>
      </c>
      <c r="K526" s="6" t="s">
        <v>10428</v>
      </c>
      <c r="L526" s="6" t="b">
        <v>0</v>
      </c>
      <c r="M526" s="5" t="b">
        <f t="shared" si="8"/>
        <v>0</v>
      </c>
    </row>
    <row r="527" spans="1:13" x14ac:dyDescent="0.25">
      <c r="A527" s="13" t="s">
        <v>20230</v>
      </c>
      <c r="B527" s="14" t="s">
        <v>10949</v>
      </c>
      <c r="C527" s="6">
        <v>7</v>
      </c>
      <c r="D527" s="15" t="s">
        <v>10950</v>
      </c>
      <c r="E527" s="6" t="b">
        <v>0</v>
      </c>
      <c r="F527" s="6">
        <v>158</v>
      </c>
      <c r="G527" s="6">
        <v>448</v>
      </c>
      <c r="H527" s="6">
        <v>586</v>
      </c>
      <c r="I527" s="6">
        <v>8.1300000000000008</v>
      </c>
      <c r="J527" s="6">
        <v>0.2</v>
      </c>
      <c r="K527" s="6" t="s">
        <v>10428</v>
      </c>
      <c r="L527" s="6" t="b">
        <v>0</v>
      </c>
      <c r="M527" s="5" t="b">
        <f t="shared" si="8"/>
        <v>0</v>
      </c>
    </row>
    <row r="528" spans="1:13" x14ac:dyDescent="0.25">
      <c r="A528" s="10" t="s">
        <v>20953</v>
      </c>
      <c r="B528" s="11" t="s">
        <v>12078</v>
      </c>
      <c r="C528" s="4">
        <v>1</v>
      </c>
      <c r="D528" s="12" t="s">
        <v>12079</v>
      </c>
      <c r="E528" s="4" t="b">
        <v>0</v>
      </c>
      <c r="F528" s="4">
        <v>158</v>
      </c>
      <c r="G528" s="4">
        <v>562</v>
      </c>
      <c r="H528" s="4">
        <v>433</v>
      </c>
      <c r="I528" s="4">
        <v>5.47</v>
      </c>
      <c r="J528" s="4">
        <v>0.22</v>
      </c>
      <c r="K528" s="4" t="s">
        <v>10428</v>
      </c>
      <c r="L528" s="4" t="b">
        <v>0</v>
      </c>
      <c r="M528" s="5" t="b">
        <f t="shared" si="8"/>
        <v>0</v>
      </c>
    </row>
    <row r="529" spans="1:13" x14ac:dyDescent="0.25">
      <c r="A529" s="10" t="s">
        <v>20539</v>
      </c>
      <c r="B529" s="11" t="s">
        <v>11415</v>
      </c>
      <c r="C529" s="4">
        <v>1</v>
      </c>
      <c r="D529" s="12" t="s">
        <v>11416</v>
      </c>
      <c r="E529" s="4" t="b">
        <v>0</v>
      </c>
      <c r="F529" s="4">
        <v>157</v>
      </c>
      <c r="G529" s="4">
        <v>159</v>
      </c>
      <c r="H529" s="4">
        <v>1156</v>
      </c>
      <c r="I529" s="4">
        <v>12.64</v>
      </c>
      <c r="J529" s="4">
        <v>0.25</v>
      </c>
      <c r="K529" s="4" t="s">
        <v>10428</v>
      </c>
      <c r="L529" s="4" t="b">
        <v>0</v>
      </c>
      <c r="M529" s="5" t="b">
        <f t="shared" si="8"/>
        <v>0</v>
      </c>
    </row>
    <row r="530" spans="1:13" x14ac:dyDescent="0.25">
      <c r="A530" s="10" t="s">
        <v>20395</v>
      </c>
      <c r="B530" s="11" t="s">
        <v>11193</v>
      </c>
      <c r="C530" s="4">
        <v>2</v>
      </c>
      <c r="D530" s="12" t="s">
        <v>11194</v>
      </c>
      <c r="E530" s="4" t="b">
        <v>0</v>
      </c>
      <c r="F530" s="4">
        <v>156</v>
      </c>
      <c r="G530" s="4">
        <v>317</v>
      </c>
      <c r="H530" s="4">
        <v>167</v>
      </c>
      <c r="I530" s="4">
        <v>5</v>
      </c>
      <c r="J530" s="4">
        <v>0.09</v>
      </c>
      <c r="K530" s="4" t="s">
        <v>10428</v>
      </c>
      <c r="L530" s="4" t="b">
        <v>0</v>
      </c>
      <c r="M530" s="5" t="b">
        <f t="shared" si="8"/>
        <v>0</v>
      </c>
    </row>
    <row r="531" spans="1:13" x14ac:dyDescent="0.25">
      <c r="A531" s="13" t="s">
        <v>20380</v>
      </c>
      <c r="B531" s="14" t="s">
        <v>11171</v>
      </c>
      <c r="C531" s="6">
        <v>2</v>
      </c>
      <c r="D531" s="15" t="s">
        <v>11172</v>
      </c>
      <c r="E531" s="6" t="b">
        <v>0</v>
      </c>
      <c r="F531" s="6">
        <v>155</v>
      </c>
      <c r="G531" s="6">
        <v>885</v>
      </c>
      <c r="H531" s="6">
        <v>481</v>
      </c>
      <c r="I531" s="6">
        <v>1.05</v>
      </c>
      <c r="J531" s="6">
        <v>1.26</v>
      </c>
      <c r="K531" s="6" t="s">
        <v>10428</v>
      </c>
      <c r="L531" s="6" t="b">
        <v>0</v>
      </c>
      <c r="M531" s="5" t="b">
        <f t="shared" si="8"/>
        <v>0</v>
      </c>
    </row>
    <row r="532" spans="1:13" x14ac:dyDescent="0.25">
      <c r="A532" s="13" t="s">
        <v>21004</v>
      </c>
      <c r="B532" s="14" t="s">
        <v>12158</v>
      </c>
      <c r="C532" s="6">
        <v>1</v>
      </c>
      <c r="D532" s="15" t="s">
        <v>12159</v>
      </c>
      <c r="E532" s="6" t="b">
        <v>0</v>
      </c>
      <c r="F532" s="6">
        <v>154</v>
      </c>
      <c r="G532" s="6">
        <v>431</v>
      </c>
      <c r="H532" s="6">
        <v>8637</v>
      </c>
      <c r="I532" s="6">
        <v>8.24</v>
      </c>
      <c r="J532" s="6">
        <v>2.87</v>
      </c>
      <c r="K532" s="6" t="s">
        <v>10428</v>
      </c>
      <c r="L532" s="6" t="b">
        <v>0</v>
      </c>
      <c r="M532" s="5" t="b">
        <f t="shared" si="8"/>
        <v>0</v>
      </c>
    </row>
    <row r="533" spans="1:13" x14ac:dyDescent="0.25">
      <c r="A533" s="13" t="s">
        <v>20254</v>
      </c>
      <c r="B533" s="14" t="s">
        <v>10985</v>
      </c>
      <c r="C533" s="6">
        <v>5</v>
      </c>
      <c r="D533" s="15" t="s">
        <v>10986</v>
      </c>
      <c r="E533" s="6" t="b">
        <v>0</v>
      </c>
      <c r="F533" s="6">
        <v>152</v>
      </c>
      <c r="G533" s="6">
        <v>206</v>
      </c>
      <c r="H533" s="6">
        <v>4845</v>
      </c>
      <c r="I533" s="6">
        <v>6.54</v>
      </c>
      <c r="J533" s="6">
        <v>2.0299999999999998</v>
      </c>
      <c r="K533" s="6" t="s">
        <v>10428</v>
      </c>
      <c r="L533" s="6" t="b">
        <v>0</v>
      </c>
      <c r="M533" s="5" t="b">
        <f t="shared" si="8"/>
        <v>0</v>
      </c>
    </row>
    <row r="534" spans="1:13" x14ac:dyDescent="0.25">
      <c r="A534" s="13" t="s">
        <v>20378</v>
      </c>
      <c r="B534" s="14" t="s">
        <v>11167</v>
      </c>
      <c r="C534" s="6">
        <v>2</v>
      </c>
      <c r="D534" s="15" t="s">
        <v>11168</v>
      </c>
      <c r="E534" s="6" t="b">
        <v>0</v>
      </c>
      <c r="F534" s="6">
        <v>152</v>
      </c>
      <c r="G534" s="6">
        <v>193</v>
      </c>
      <c r="H534" s="6">
        <v>14301</v>
      </c>
      <c r="I534" s="6">
        <v>2.38</v>
      </c>
      <c r="J534" s="6">
        <v>16.46</v>
      </c>
      <c r="K534" s="6" t="s">
        <v>10428</v>
      </c>
      <c r="L534" s="6" t="b">
        <v>0</v>
      </c>
      <c r="M534" s="5" t="b">
        <f t="shared" si="8"/>
        <v>0</v>
      </c>
    </row>
    <row r="535" spans="1:13" x14ac:dyDescent="0.25">
      <c r="A535" s="10" t="s">
        <v>20441</v>
      </c>
      <c r="B535" s="11" t="s">
        <v>11257</v>
      </c>
      <c r="C535" s="4">
        <v>2</v>
      </c>
      <c r="D535" s="12" t="s">
        <v>11258</v>
      </c>
      <c r="E535" s="4" t="b">
        <v>0</v>
      </c>
      <c r="F535" s="4">
        <v>150</v>
      </c>
      <c r="G535" s="4">
        <v>809</v>
      </c>
      <c r="H535" s="4">
        <v>23468</v>
      </c>
      <c r="I535" s="4">
        <v>12.61</v>
      </c>
      <c r="J535" s="4">
        <v>5.0999999999999996</v>
      </c>
      <c r="K535" s="4" t="s">
        <v>10428</v>
      </c>
      <c r="L535" s="4" t="b">
        <v>0</v>
      </c>
      <c r="M535" s="5" t="b">
        <f t="shared" si="8"/>
        <v>0</v>
      </c>
    </row>
    <row r="536" spans="1:13" x14ac:dyDescent="0.25">
      <c r="A536" s="10" t="s">
        <v>20985</v>
      </c>
      <c r="B536" s="11" t="s">
        <v>12124</v>
      </c>
      <c r="C536" s="4">
        <v>1</v>
      </c>
      <c r="D536" s="12" t="s">
        <v>12125</v>
      </c>
      <c r="E536" s="4" t="b">
        <v>0</v>
      </c>
      <c r="F536" s="4">
        <v>150</v>
      </c>
      <c r="G536" s="4">
        <v>319</v>
      </c>
      <c r="H536" s="4">
        <v>888</v>
      </c>
      <c r="I536" s="4">
        <v>9.15</v>
      </c>
      <c r="J536" s="4">
        <v>0.27</v>
      </c>
      <c r="K536" s="4" t="s">
        <v>10428</v>
      </c>
      <c r="L536" s="4" t="b">
        <v>0</v>
      </c>
      <c r="M536" s="5" t="b">
        <f t="shared" si="8"/>
        <v>0</v>
      </c>
    </row>
    <row r="537" spans="1:13" x14ac:dyDescent="0.25">
      <c r="A537" s="13" t="s">
        <v>20592</v>
      </c>
      <c r="B537" s="14" t="s">
        <v>11499</v>
      </c>
      <c r="C537" s="6">
        <v>1</v>
      </c>
      <c r="D537" s="15" t="s">
        <v>11500</v>
      </c>
      <c r="E537" s="6" t="b">
        <v>0</v>
      </c>
      <c r="F537" s="6">
        <v>149</v>
      </c>
      <c r="G537" s="6">
        <v>387</v>
      </c>
      <c r="H537" s="6">
        <v>665</v>
      </c>
      <c r="I537" s="6">
        <v>7.41</v>
      </c>
      <c r="J537" s="6">
        <v>0.25</v>
      </c>
      <c r="K537" s="6" t="s">
        <v>10428</v>
      </c>
      <c r="L537" s="6" t="b">
        <v>0</v>
      </c>
      <c r="M537" s="5" t="b">
        <f t="shared" si="8"/>
        <v>0</v>
      </c>
    </row>
    <row r="538" spans="1:13" x14ac:dyDescent="0.25">
      <c r="A538" s="10" t="s">
        <v>20991</v>
      </c>
      <c r="B538" s="11" t="s">
        <v>12134</v>
      </c>
      <c r="C538" s="4">
        <v>1</v>
      </c>
      <c r="D538" s="12" t="s">
        <v>12135</v>
      </c>
      <c r="E538" s="4" t="b">
        <v>0</v>
      </c>
      <c r="F538" s="4">
        <v>149</v>
      </c>
      <c r="G538" s="4">
        <v>99</v>
      </c>
      <c r="H538" s="4">
        <v>6074</v>
      </c>
      <c r="I538" s="4">
        <v>2.4700000000000002</v>
      </c>
      <c r="J538" s="4">
        <v>6.73</v>
      </c>
      <c r="K538" s="4" t="s">
        <v>10428</v>
      </c>
      <c r="L538" s="4" t="b">
        <v>0</v>
      </c>
      <c r="M538" s="5" t="b">
        <f t="shared" si="8"/>
        <v>0</v>
      </c>
    </row>
    <row r="539" spans="1:13" x14ac:dyDescent="0.25">
      <c r="A539" s="10" t="s">
        <v>20343</v>
      </c>
      <c r="B539" s="11" t="s">
        <v>11109</v>
      </c>
      <c r="C539" s="4">
        <v>3</v>
      </c>
      <c r="D539" s="12" t="s">
        <v>11110</v>
      </c>
      <c r="E539" s="4" t="b">
        <v>0</v>
      </c>
      <c r="F539" s="4">
        <v>148</v>
      </c>
      <c r="G539" s="4">
        <v>294</v>
      </c>
      <c r="H539" s="4">
        <v>645</v>
      </c>
      <c r="I539" s="4">
        <v>1.7</v>
      </c>
      <c r="J539" s="4">
        <v>1.04</v>
      </c>
      <c r="K539" s="4" t="s">
        <v>10428</v>
      </c>
      <c r="L539" s="4" t="b">
        <v>0</v>
      </c>
      <c r="M539" s="5" t="b">
        <f t="shared" si="8"/>
        <v>0</v>
      </c>
    </row>
    <row r="540" spans="1:13" x14ac:dyDescent="0.25">
      <c r="A540" s="13" t="s">
        <v>20880</v>
      </c>
      <c r="B540" s="14" t="s">
        <v>11968</v>
      </c>
      <c r="C540" s="6">
        <v>1</v>
      </c>
      <c r="D540" s="15" t="s">
        <v>11969</v>
      </c>
      <c r="E540" s="6" t="b">
        <v>0</v>
      </c>
      <c r="F540" s="6">
        <v>142</v>
      </c>
      <c r="G540" s="6">
        <v>277</v>
      </c>
      <c r="H540" s="6">
        <v>1185</v>
      </c>
      <c r="I540" s="6">
        <v>14.09</v>
      </c>
      <c r="J540" s="6">
        <v>0.23</v>
      </c>
      <c r="K540" s="6" t="s">
        <v>10428</v>
      </c>
      <c r="L540" s="6" t="b">
        <v>0</v>
      </c>
      <c r="M540" s="5" t="b">
        <f t="shared" si="8"/>
        <v>0</v>
      </c>
    </row>
    <row r="541" spans="1:13" x14ac:dyDescent="0.25">
      <c r="A541" s="10" t="s">
        <v>20191</v>
      </c>
      <c r="B541" s="11" t="s">
        <v>9578</v>
      </c>
      <c r="C541" s="4">
        <v>11</v>
      </c>
      <c r="D541" s="12" t="s">
        <v>9579</v>
      </c>
      <c r="E541" s="4" t="b">
        <v>0</v>
      </c>
      <c r="F541" s="4">
        <v>141</v>
      </c>
      <c r="G541" s="4">
        <v>213</v>
      </c>
      <c r="H541" s="4">
        <v>2853</v>
      </c>
      <c r="I541" s="4">
        <v>3.4</v>
      </c>
      <c r="J541" s="4">
        <v>2.2999999999999998</v>
      </c>
      <c r="K541" s="4" t="s">
        <v>10428</v>
      </c>
      <c r="L541" s="4" t="b">
        <v>0</v>
      </c>
      <c r="M541" s="5" t="b">
        <f t="shared" si="8"/>
        <v>0</v>
      </c>
    </row>
    <row r="542" spans="1:13" x14ac:dyDescent="0.25">
      <c r="A542" s="10" t="s">
        <v>20591</v>
      </c>
      <c r="B542" s="11" t="s">
        <v>11497</v>
      </c>
      <c r="C542" s="4">
        <v>1</v>
      </c>
      <c r="D542" s="12" t="s">
        <v>11498</v>
      </c>
      <c r="E542" s="4" t="b">
        <v>0</v>
      </c>
      <c r="F542" s="4">
        <v>140</v>
      </c>
      <c r="G542" s="4">
        <v>402</v>
      </c>
      <c r="H542" s="4">
        <v>19591</v>
      </c>
      <c r="I542" s="4">
        <v>0.48</v>
      </c>
      <c r="J542" s="4">
        <v>111.31</v>
      </c>
      <c r="K542" s="4" t="s">
        <v>10428</v>
      </c>
      <c r="L542" s="4" t="b">
        <v>0</v>
      </c>
      <c r="M542" s="5" t="b">
        <f t="shared" si="8"/>
        <v>1</v>
      </c>
    </row>
    <row r="543" spans="1:13" x14ac:dyDescent="0.25">
      <c r="A543" s="10" t="s">
        <v>20713</v>
      </c>
      <c r="B543" s="11" t="s">
        <v>11695</v>
      </c>
      <c r="C543" s="4">
        <v>1</v>
      </c>
      <c r="D543" s="12" t="s">
        <v>11696</v>
      </c>
      <c r="E543" s="4" t="b">
        <v>0</v>
      </c>
      <c r="F543" s="4">
        <v>140</v>
      </c>
      <c r="G543" s="4">
        <v>590</v>
      </c>
      <c r="H543" s="4">
        <v>1592</v>
      </c>
      <c r="I543" s="4">
        <v>5.64</v>
      </c>
      <c r="J543" s="4">
        <v>0.77</v>
      </c>
      <c r="K543" s="4" t="s">
        <v>10428</v>
      </c>
      <c r="L543" s="4" t="b">
        <v>0</v>
      </c>
      <c r="M543" s="5" t="b">
        <f t="shared" si="8"/>
        <v>0</v>
      </c>
    </row>
    <row r="544" spans="1:13" x14ac:dyDescent="0.25">
      <c r="A544" s="10" t="s">
        <v>20251</v>
      </c>
      <c r="B544" s="11" t="s">
        <v>10981</v>
      </c>
      <c r="C544" s="4">
        <v>5</v>
      </c>
      <c r="D544" s="12" t="s">
        <v>10982</v>
      </c>
      <c r="E544" s="4" t="b">
        <v>0</v>
      </c>
      <c r="F544" s="4">
        <v>138</v>
      </c>
      <c r="G544" s="4">
        <v>804</v>
      </c>
      <c r="H544" s="4">
        <v>2284</v>
      </c>
      <c r="I544" s="4">
        <v>1.0900000000000001</v>
      </c>
      <c r="J544" s="4">
        <v>5.72</v>
      </c>
      <c r="K544" s="4" t="s">
        <v>10428</v>
      </c>
      <c r="L544" s="4" t="b">
        <v>0</v>
      </c>
      <c r="M544" s="5" t="b">
        <f t="shared" si="8"/>
        <v>0</v>
      </c>
    </row>
    <row r="545" spans="1:13" x14ac:dyDescent="0.25">
      <c r="A545" s="10" t="s">
        <v>20945</v>
      </c>
      <c r="B545" s="11" t="s">
        <v>12064</v>
      </c>
      <c r="C545" s="4">
        <v>1</v>
      </c>
      <c r="D545" s="12" t="s">
        <v>12065</v>
      </c>
      <c r="E545" s="4" t="b">
        <v>0</v>
      </c>
      <c r="F545" s="4">
        <v>136</v>
      </c>
      <c r="G545" s="4">
        <v>251</v>
      </c>
      <c r="H545" s="4">
        <v>109</v>
      </c>
      <c r="I545" s="4">
        <v>0.56999999999999995</v>
      </c>
      <c r="J545" s="4">
        <v>0.53</v>
      </c>
      <c r="K545" s="4" t="s">
        <v>10428</v>
      </c>
      <c r="L545" s="4" t="b">
        <v>0</v>
      </c>
      <c r="M545" s="5" t="b">
        <f t="shared" si="8"/>
        <v>0</v>
      </c>
    </row>
    <row r="546" spans="1:13" x14ac:dyDescent="0.25">
      <c r="A546" s="10" t="s">
        <v>20137</v>
      </c>
      <c r="B546" s="11" t="s">
        <v>10147</v>
      </c>
      <c r="C546" s="4">
        <v>30</v>
      </c>
      <c r="D546" s="12" t="s">
        <v>10148</v>
      </c>
      <c r="E546" s="4" t="b">
        <v>0</v>
      </c>
      <c r="F546" s="4">
        <v>134</v>
      </c>
      <c r="G546" s="4">
        <v>812</v>
      </c>
      <c r="H546" s="4">
        <v>3149</v>
      </c>
      <c r="I546" s="4">
        <v>1.7</v>
      </c>
      <c r="J546" s="4">
        <v>5.09</v>
      </c>
      <c r="K546" s="4" t="s">
        <v>10428</v>
      </c>
      <c r="L546" s="4" t="b">
        <v>0</v>
      </c>
      <c r="M546" s="5" t="b">
        <f t="shared" si="8"/>
        <v>0</v>
      </c>
    </row>
    <row r="547" spans="1:13" x14ac:dyDescent="0.25">
      <c r="A547" s="13" t="s">
        <v>20232</v>
      </c>
      <c r="B547" s="14" t="s">
        <v>10953</v>
      </c>
      <c r="C547" s="6">
        <v>7</v>
      </c>
      <c r="D547" s="15" t="s">
        <v>10954</v>
      </c>
      <c r="E547" s="6" t="b">
        <v>0</v>
      </c>
      <c r="F547" s="6">
        <v>134</v>
      </c>
      <c r="G547" s="6">
        <v>452</v>
      </c>
      <c r="H547" s="6">
        <v>1918</v>
      </c>
      <c r="I547" s="6">
        <v>6.67</v>
      </c>
      <c r="J547" s="6">
        <v>0.79</v>
      </c>
      <c r="K547" s="6" t="s">
        <v>10428</v>
      </c>
      <c r="L547" s="6" t="b">
        <v>0</v>
      </c>
      <c r="M547" s="5" t="b">
        <f t="shared" si="8"/>
        <v>0</v>
      </c>
    </row>
    <row r="548" spans="1:13" x14ac:dyDescent="0.25">
      <c r="A548" s="13" t="s">
        <v>21010</v>
      </c>
      <c r="B548" s="14" t="s">
        <v>12168</v>
      </c>
      <c r="C548" s="6">
        <v>1</v>
      </c>
      <c r="D548" s="15" t="s">
        <v>12169</v>
      </c>
      <c r="E548" s="6" t="b">
        <v>0</v>
      </c>
      <c r="F548" s="6">
        <v>133</v>
      </c>
      <c r="G548" s="6">
        <v>1750</v>
      </c>
      <c r="H548" s="6">
        <v>1234</v>
      </c>
      <c r="I548" s="6">
        <v>9.73</v>
      </c>
      <c r="J548" s="6">
        <v>0.35</v>
      </c>
      <c r="K548" s="6" t="s">
        <v>10428</v>
      </c>
      <c r="L548" s="6" t="b">
        <v>0</v>
      </c>
      <c r="M548" s="5" t="b">
        <f t="shared" si="8"/>
        <v>0</v>
      </c>
    </row>
    <row r="549" spans="1:13" x14ac:dyDescent="0.25">
      <c r="A549" s="10" t="s">
        <v>21031</v>
      </c>
      <c r="B549" s="11" t="s">
        <v>12208</v>
      </c>
      <c r="C549" s="4">
        <v>1</v>
      </c>
      <c r="D549" s="12" t="s">
        <v>12209</v>
      </c>
      <c r="E549" s="4" t="b">
        <v>0</v>
      </c>
      <c r="F549" s="4">
        <v>133</v>
      </c>
      <c r="G549" s="4">
        <v>120</v>
      </c>
      <c r="H549" s="4">
        <v>3615</v>
      </c>
      <c r="I549" s="4">
        <v>5.17</v>
      </c>
      <c r="J549" s="4">
        <v>1.92</v>
      </c>
      <c r="K549" s="4" t="s">
        <v>10428</v>
      </c>
      <c r="L549" s="4" t="b">
        <v>0</v>
      </c>
      <c r="M549" s="5" t="b">
        <f t="shared" si="8"/>
        <v>0</v>
      </c>
    </row>
    <row r="550" spans="1:13" x14ac:dyDescent="0.25">
      <c r="A550" s="10" t="s">
        <v>20309</v>
      </c>
      <c r="B550" s="11" t="s">
        <v>11057</v>
      </c>
      <c r="C550" s="4">
        <v>3</v>
      </c>
      <c r="D550" s="12" t="s">
        <v>11058</v>
      </c>
      <c r="E550" s="4" t="b">
        <v>0</v>
      </c>
      <c r="F550" s="4">
        <v>132</v>
      </c>
      <c r="G550" s="4">
        <v>875</v>
      </c>
      <c r="H550" s="4">
        <v>12227</v>
      </c>
      <c r="I550" s="4">
        <v>12.77</v>
      </c>
      <c r="J550" s="4">
        <v>2.62</v>
      </c>
      <c r="K550" s="4" t="s">
        <v>10428</v>
      </c>
      <c r="L550" s="4" t="b">
        <v>0</v>
      </c>
      <c r="M550" s="5" t="b">
        <f t="shared" si="8"/>
        <v>0</v>
      </c>
    </row>
    <row r="551" spans="1:13" x14ac:dyDescent="0.25">
      <c r="A551" s="10" t="s">
        <v>20429</v>
      </c>
      <c r="B551" s="11" t="s">
        <v>11241</v>
      </c>
      <c r="C551" s="4">
        <v>2</v>
      </c>
      <c r="D551" s="12" t="s">
        <v>11242</v>
      </c>
      <c r="E551" s="4" t="b">
        <v>0</v>
      </c>
      <c r="F551" s="4">
        <v>131</v>
      </c>
      <c r="G551" s="4">
        <v>71</v>
      </c>
      <c r="H551" s="4">
        <v>359</v>
      </c>
      <c r="I551" s="4">
        <v>7.18</v>
      </c>
      <c r="J551" s="4">
        <v>0.14000000000000001</v>
      </c>
      <c r="K551" s="4" t="s">
        <v>10428</v>
      </c>
      <c r="L551" s="4" t="b">
        <v>0</v>
      </c>
      <c r="M551" s="5" t="b">
        <f t="shared" si="8"/>
        <v>0</v>
      </c>
    </row>
    <row r="552" spans="1:13" x14ac:dyDescent="0.25">
      <c r="A552" s="10" t="s">
        <v>20353</v>
      </c>
      <c r="B552" s="11" t="s">
        <v>11125</v>
      </c>
      <c r="C552" s="4">
        <v>3</v>
      </c>
      <c r="D552" s="12" t="s">
        <v>11126</v>
      </c>
      <c r="E552" s="4" t="b">
        <v>0</v>
      </c>
      <c r="F552" s="4">
        <v>129</v>
      </c>
      <c r="G552" s="4">
        <v>371</v>
      </c>
      <c r="H552" s="4">
        <v>598</v>
      </c>
      <c r="I552" s="4">
        <v>12.63</v>
      </c>
      <c r="J552" s="4">
        <v>0.13</v>
      </c>
      <c r="K552" s="4" t="s">
        <v>10428</v>
      </c>
      <c r="L552" s="4" t="b">
        <v>0</v>
      </c>
      <c r="M552" s="5" t="b">
        <f t="shared" si="8"/>
        <v>0</v>
      </c>
    </row>
    <row r="553" spans="1:13" x14ac:dyDescent="0.25">
      <c r="A553" s="13" t="s">
        <v>20428</v>
      </c>
      <c r="B553" s="14" t="s">
        <v>11239</v>
      </c>
      <c r="C553" s="6">
        <v>2</v>
      </c>
      <c r="D553" s="15" t="s">
        <v>11240</v>
      </c>
      <c r="E553" s="6" t="b">
        <v>0</v>
      </c>
      <c r="F553" s="6">
        <v>128</v>
      </c>
      <c r="G553" s="6">
        <v>383</v>
      </c>
      <c r="H553" s="6">
        <v>5343</v>
      </c>
      <c r="I553" s="6">
        <v>10.46</v>
      </c>
      <c r="J553" s="6">
        <v>1.4</v>
      </c>
      <c r="K553" s="6" t="s">
        <v>10428</v>
      </c>
      <c r="L553" s="6" t="b">
        <v>0</v>
      </c>
      <c r="M553" s="5" t="b">
        <f t="shared" si="8"/>
        <v>0</v>
      </c>
    </row>
    <row r="554" spans="1:13" x14ac:dyDescent="0.25">
      <c r="A554" s="10" t="s">
        <v>20987</v>
      </c>
      <c r="B554" s="11" t="s">
        <v>12128</v>
      </c>
      <c r="C554" s="4">
        <v>1</v>
      </c>
      <c r="D554" s="12" t="s">
        <v>12129</v>
      </c>
      <c r="E554" s="4" t="b">
        <v>0</v>
      </c>
      <c r="F554" s="4">
        <v>128</v>
      </c>
      <c r="G554" s="4">
        <v>395</v>
      </c>
      <c r="H554" s="4">
        <v>1370</v>
      </c>
      <c r="I554" s="4">
        <v>6.88</v>
      </c>
      <c r="J554" s="4">
        <v>0.55000000000000004</v>
      </c>
      <c r="K554" s="4" t="s">
        <v>10428</v>
      </c>
      <c r="L554" s="4" t="b">
        <v>0</v>
      </c>
      <c r="M554" s="5" t="b">
        <f t="shared" si="8"/>
        <v>0</v>
      </c>
    </row>
    <row r="555" spans="1:13" x14ac:dyDescent="0.25">
      <c r="A555" s="10" t="s">
        <v>20495</v>
      </c>
      <c r="B555" s="11" t="s">
        <v>10767</v>
      </c>
      <c r="C555" s="4">
        <v>2</v>
      </c>
      <c r="D555" s="12" t="s">
        <v>10768</v>
      </c>
      <c r="E555" s="4" t="b">
        <v>0</v>
      </c>
      <c r="F555" s="4">
        <v>127</v>
      </c>
      <c r="G555" s="4">
        <v>187</v>
      </c>
      <c r="H555" s="4">
        <v>10705</v>
      </c>
      <c r="I555" s="4">
        <v>0.99</v>
      </c>
      <c r="J555" s="4">
        <v>29.65</v>
      </c>
      <c r="K555" s="4" t="s">
        <v>10428</v>
      </c>
      <c r="L555" s="4" t="b">
        <v>0</v>
      </c>
      <c r="M555" s="5" t="b">
        <f t="shared" si="8"/>
        <v>0</v>
      </c>
    </row>
    <row r="556" spans="1:13" x14ac:dyDescent="0.25">
      <c r="A556" s="10" t="s">
        <v>20511</v>
      </c>
      <c r="B556" s="11" t="s">
        <v>11365</v>
      </c>
      <c r="C556" s="4">
        <v>1</v>
      </c>
      <c r="D556" s="12" t="s">
        <v>11366</v>
      </c>
      <c r="E556" s="4" t="b">
        <v>0</v>
      </c>
      <c r="F556" s="4">
        <v>126</v>
      </c>
      <c r="G556" s="4">
        <v>204</v>
      </c>
      <c r="H556" s="4">
        <v>268</v>
      </c>
      <c r="I556" s="4">
        <v>9.85</v>
      </c>
      <c r="J556" s="4">
        <v>7.0000000000000007E-2</v>
      </c>
      <c r="K556" s="4" t="s">
        <v>10428</v>
      </c>
      <c r="L556" s="4" t="b">
        <v>0</v>
      </c>
      <c r="M556" s="5" t="b">
        <f t="shared" si="8"/>
        <v>0</v>
      </c>
    </row>
    <row r="557" spans="1:13" x14ac:dyDescent="0.25">
      <c r="A557" s="13" t="s">
        <v>20296</v>
      </c>
      <c r="B557" s="14" t="s">
        <v>10309</v>
      </c>
      <c r="C557" s="6">
        <v>4</v>
      </c>
      <c r="D557" s="15" t="s">
        <v>10310</v>
      </c>
      <c r="E557" s="6" t="b">
        <v>0</v>
      </c>
      <c r="F557" s="6">
        <v>125</v>
      </c>
      <c r="G557" s="6">
        <v>410</v>
      </c>
      <c r="H557" s="6">
        <v>8843</v>
      </c>
      <c r="I557" s="6">
        <v>0.88</v>
      </c>
      <c r="J557" s="6">
        <v>27.63</v>
      </c>
      <c r="K557" s="6" t="s">
        <v>10428</v>
      </c>
      <c r="L557" s="6" t="b">
        <v>0</v>
      </c>
      <c r="M557" s="5" t="b">
        <f t="shared" si="8"/>
        <v>0</v>
      </c>
    </row>
    <row r="558" spans="1:13" x14ac:dyDescent="0.25">
      <c r="A558" s="10" t="s">
        <v>20707</v>
      </c>
      <c r="B558" s="11" t="s">
        <v>11683</v>
      </c>
      <c r="C558" s="4">
        <v>1</v>
      </c>
      <c r="D558" s="12" t="s">
        <v>11684</v>
      </c>
      <c r="E558" s="4" t="b">
        <v>0</v>
      </c>
      <c r="F558" s="4">
        <v>125</v>
      </c>
      <c r="G558" s="4">
        <v>119</v>
      </c>
      <c r="H558" s="4">
        <v>131</v>
      </c>
      <c r="I558" s="4">
        <v>2.17</v>
      </c>
      <c r="J558" s="4">
        <v>0.17</v>
      </c>
      <c r="K558" s="4" t="s">
        <v>10428</v>
      </c>
      <c r="L558" s="4" t="b">
        <v>0</v>
      </c>
      <c r="M558" s="5" t="b">
        <f t="shared" si="8"/>
        <v>0</v>
      </c>
    </row>
    <row r="559" spans="1:13" x14ac:dyDescent="0.25">
      <c r="A559" s="13" t="s">
        <v>20738</v>
      </c>
      <c r="B559" s="14" t="s">
        <v>11737</v>
      </c>
      <c r="C559" s="6">
        <v>1</v>
      </c>
      <c r="D559" s="15" t="s">
        <v>11738</v>
      </c>
      <c r="E559" s="6" t="b">
        <v>0</v>
      </c>
      <c r="F559" s="6">
        <v>125</v>
      </c>
      <c r="G559" s="6">
        <v>952</v>
      </c>
      <c r="H559" s="6">
        <v>8675</v>
      </c>
      <c r="I559" s="6">
        <v>7.93</v>
      </c>
      <c r="J559" s="6">
        <v>3</v>
      </c>
      <c r="K559" s="6" t="s">
        <v>10428</v>
      </c>
      <c r="L559" s="6" t="b">
        <v>0</v>
      </c>
      <c r="M559" s="5" t="b">
        <f t="shared" si="8"/>
        <v>0</v>
      </c>
    </row>
    <row r="560" spans="1:13" x14ac:dyDescent="0.25">
      <c r="A560" s="10" t="s">
        <v>20821</v>
      </c>
      <c r="B560" s="11" t="s">
        <v>11866</v>
      </c>
      <c r="C560" s="4">
        <v>1</v>
      </c>
      <c r="D560" s="12" t="s">
        <v>11867</v>
      </c>
      <c r="E560" s="4" t="b">
        <v>0</v>
      </c>
      <c r="F560" s="4">
        <v>125</v>
      </c>
      <c r="G560" s="4">
        <v>775</v>
      </c>
      <c r="H560" s="4">
        <v>147</v>
      </c>
      <c r="I560" s="4">
        <v>5.3</v>
      </c>
      <c r="J560" s="4">
        <v>0.08</v>
      </c>
      <c r="K560" s="4" t="s">
        <v>10428</v>
      </c>
      <c r="L560" s="4" t="b">
        <v>0</v>
      </c>
      <c r="M560" s="5" t="b">
        <f t="shared" si="8"/>
        <v>0</v>
      </c>
    </row>
    <row r="561" spans="1:13" x14ac:dyDescent="0.25">
      <c r="A561" s="10" t="s">
        <v>20523</v>
      </c>
      <c r="B561" s="11" t="s">
        <v>11389</v>
      </c>
      <c r="C561" s="4">
        <v>1</v>
      </c>
      <c r="D561" s="12" t="s">
        <v>11390</v>
      </c>
      <c r="E561" s="4" t="b">
        <v>0</v>
      </c>
      <c r="F561" s="4">
        <v>124</v>
      </c>
      <c r="G561" s="4">
        <v>545</v>
      </c>
      <c r="H561" s="4">
        <v>11077</v>
      </c>
      <c r="I561" s="4">
        <v>3.7</v>
      </c>
      <c r="J561" s="4">
        <v>8.19</v>
      </c>
      <c r="K561" s="4" t="s">
        <v>10428</v>
      </c>
      <c r="L561" s="4" t="b">
        <v>0</v>
      </c>
      <c r="M561" s="5" t="b">
        <f t="shared" si="8"/>
        <v>0</v>
      </c>
    </row>
    <row r="562" spans="1:13" x14ac:dyDescent="0.25">
      <c r="A562" s="10" t="s">
        <v>20533</v>
      </c>
      <c r="B562" s="11" t="s">
        <v>11403</v>
      </c>
      <c r="C562" s="4">
        <v>1</v>
      </c>
      <c r="D562" s="12" t="s">
        <v>11404</v>
      </c>
      <c r="E562" s="4" t="b">
        <v>0</v>
      </c>
      <c r="F562" s="4">
        <v>124</v>
      </c>
      <c r="G562" s="4">
        <v>180</v>
      </c>
      <c r="H562" s="4">
        <v>2235</v>
      </c>
      <c r="I562" s="4">
        <v>2.59</v>
      </c>
      <c r="J562" s="4">
        <v>2.37</v>
      </c>
      <c r="K562" s="4" t="s">
        <v>10428</v>
      </c>
      <c r="L562" s="4" t="b">
        <v>0</v>
      </c>
      <c r="M562" s="5" t="b">
        <f t="shared" si="8"/>
        <v>0</v>
      </c>
    </row>
    <row r="563" spans="1:13" x14ac:dyDescent="0.25">
      <c r="A563" s="10" t="s">
        <v>20669</v>
      </c>
      <c r="B563" s="11" t="s">
        <v>11629</v>
      </c>
      <c r="C563" s="4">
        <v>1</v>
      </c>
      <c r="D563" s="12" t="s">
        <v>11630</v>
      </c>
      <c r="E563" s="4" t="b">
        <v>0</v>
      </c>
      <c r="F563" s="4">
        <v>124</v>
      </c>
      <c r="G563" s="4">
        <v>558</v>
      </c>
      <c r="H563" s="4">
        <v>13655</v>
      </c>
      <c r="I563" s="4">
        <v>5.25</v>
      </c>
      <c r="J563" s="4">
        <v>7.13</v>
      </c>
      <c r="K563" s="4" t="s">
        <v>10428</v>
      </c>
      <c r="L563" s="4" t="b">
        <v>0</v>
      </c>
      <c r="M563" s="5" t="b">
        <f t="shared" si="8"/>
        <v>0</v>
      </c>
    </row>
    <row r="564" spans="1:13" x14ac:dyDescent="0.25">
      <c r="A564" s="13" t="s">
        <v>20836</v>
      </c>
      <c r="B564" s="14" t="s">
        <v>11894</v>
      </c>
      <c r="C564" s="6">
        <v>1</v>
      </c>
      <c r="D564" s="15" t="s">
        <v>11895</v>
      </c>
      <c r="E564" s="6" t="b">
        <v>0</v>
      </c>
      <c r="F564" s="6">
        <v>123</v>
      </c>
      <c r="G564" s="6">
        <v>394</v>
      </c>
      <c r="H564" s="6">
        <v>670</v>
      </c>
      <c r="I564" s="6">
        <v>11.1</v>
      </c>
      <c r="J564" s="6">
        <v>0.17</v>
      </c>
      <c r="K564" s="6" t="s">
        <v>10428</v>
      </c>
      <c r="L564" s="6" t="b">
        <v>0</v>
      </c>
      <c r="M564" s="5" t="b">
        <f t="shared" si="8"/>
        <v>0</v>
      </c>
    </row>
    <row r="565" spans="1:13" x14ac:dyDescent="0.25">
      <c r="A565" s="13" t="s">
        <v>20932</v>
      </c>
      <c r="B565" s="14" t="s">
        <v>12048</v>
      </c>
      <c r="C565" s="6">
        <v>1</v>
      </c>
      <c r="D565" s="15" t="s">
        <v>12049</v>
      </c>
      <c r="E565" s="6" t="b">
        <v>0</v>
      </c>
      <c r="F565" s="6">
        <v>123</v>
      </c>
      <c r="G565" s="6">
        <v>199</v>
      </c>
      <c r="H565" s="6">
        <v>675</v>
      </c>
      <c r="I565" s="6">
        <v>4.41</v>
      </c>
      <c r="J565" s="6">
        <v>0.42</v>
      </c>
      <c r="K565" s="6" t="s">
        <v>10428</v>
      </c>
      <c r="L565" s="6" t="b">
        <v>0</v>
      </c>
      <c r="M565" s="5" t="b">
        <f t="shared" si="8"/>
        <v>0</v>
      </c>
    </row>
    <row r="566" spans="1:13" x14ac:dyDescent="0.25">
      <c r="A566" s="13" t="s">
        <v>20288</v>
      </c>
      <c r="B566" s="14" t="s">
        <v>11029</v>
      </c>
      <c r="C566" s="6">
        <v>4</v>
      </c>
      <c r="D566" s="15" t="s">
        <v>11030</v>
      </c>
      <c r="E566" s="6" t="b">
        <v>0</v>
      </c>
      <c r="F566" s="6">
        <v>120</v>
      </c>
      <c r="G566" s="6">
        <v>924</v>
      </c>
      <c r="H566" s="6">
        <v>301</v>
      </c>
      <c r="I566" s="6">
        <v>11.72</v>
      </c>
      <c r="J566" s="6">
        <v>7.0000000000000007E-2</v>
      </c>
      <c r="K566" s="6" t="s">
        <v>10428</v>
      </c>
      <c r="L566" s="6" t="b">
        <v>0</v>
      </c>
      <c r="M566" s="5" t="b">
        <f t="shared" si="8"/>
        <v>0</v>
      </c>
    </row>
    <row r="567" spans="1:13" x14ac:dyDescent="0.25">
      <c r="A567" s="10" t="s">
        <v>20621</v>
      </c>
      <c r="B567" s="11" t="s">
        <v>11549</v>
      </c>
      <c r="C567" s="4">
        <v>1</v>
      </c>
      <c r="D567" s="12" t="s">
        <v>11550</v>
      </c>
      <c r="E567" s="4" t="b">
        <v>0</v>
      </c>
      <c r="F567" s="4">
        <v>119</v>
      </c>
      <c r="G567" s="4">
        <v>400</v>
      </c>
      <c r="H567" s="4">
        <v>1960</v>
      </c>
      <c r="I567" s="4">
        <v>8.5299999999999994</v>
      </c>
      <c r="J567" s="4">
        <v>0.63</v>
      </c>
      <c r="K567" s="4" t="s">
        <v>10428</v>
      </c>
      <c r="L567" s="4" t="b">
        <v>0</v>
      </c>
      <c r="M567" s="5" t="b">
        <f t="shared" si="8"/>
        <v>0</v>
      </c>
    </row>
    <row r="568" spans="1:13" x14ac:dyDescent="0.25">
      <c r="A568" s="13" t="s">
        <v>20692</v>
      </c>
      <c r="B568" s="14" t="s">
        <v>11659</v>
      </c>
      <c r="C568" s="6">
        <v>1</v>
      </c>
      <c r="D568" s="15" t="s">
        <v>11660</v>
      </c>
      <c r="E568" s="6" t="b">
        <v>0</v>
      </c>
      <c r="F568" s="6">
        <v>119</v>
      </c>
      <c r="G568" s="6">
        <v>313</v>
      </c>
      <c r="H568" s="6">
        <v>5862</v>
      </c>
      <c r="I568" s="6">
        <v>2.0699999999999998</v>
      </c>
      <c r="J568" s="6">
        <v>7.74</v>
      </c>
      <c r="K568" s="6" t="s">
        <v>10428</v>
      </c>
      <c r="L568" s="6" t="b">
        <v>0</v>
      </c>
      <c r="M568" s="5" t="b">
        <f t="shared" si="8"/>
        <v>0</v>
      </c>
    </row>
    <row r="569" spans="1:13" x14ac:dyDescent="0.25">
      <c r="A569" s="13" t="s">
        <v>20996</v>
      </c>
      <c r="B569" s="14" t="s">
        <v>12142</v>
      </c>
      <c r="C569" s="6">
        <v>1</v>
      </c>
      <c r="D569" s="15" t="s">
        <v>12143</v>
      </c>
      <c r="E569" s="6" t="b">
        <v>0</v>
      </c>
      <c r="F569" s="6">
        <v>118</v>
      </c>
      <c r="G569" s="6">
        <v>11</v>
      </c>
      <c r="H569" s="6">
        <v>37189</v>
      </c>
      <c r="I569" s="6">
        <v>10.39</v>
      </c>
      <c r="J569" s="6">
        <v>9.8000000000000007</v>
      </c>
      <c r="K569" s="6" t="s">
        <v>10428</v>
      </c>
      <c r="L569" s="6" t="b">
        <v>0</v>
      </c>
      <c r="M569" s="5" t="b">
        <f t="shared" si="8"/>
        <v>0</v>
      </c>
    </row>
    <row r="570" spans="1:13" x14ac:dyDescent="0.25">
      <c r="A570" s="10" t="s">
        <v>21015</v>
      </c>
      <c r="B570" s="11" t="s">
        <v>12178</v>
      </c>
      <c r="C570" s="4">
        <v>1</v>
      </c>
      <c r="D570" s="12" t="s">
        <v>12179</v>
      </c>
      <c r="E570" s="4" t="b">
        <v>0</v>
      </c>
      <c r="F570" s="4">
        <v>118</v>
      </c>
      <c r="G570" s="4">
        <v>339</v>
      </c>
      <c r="H570" s="4">
        <v>883</v>
      </c>
      <c r="I570" s="4">
        <v>1.22</v>
      </c>
      <c r="J570" s="4">
        <v>1.98</v>
      </c>
      <c r="K570" s="4" t="s">
        <v>10428</v>
      </c>
      <c r="L570" s="4" t="b">
        <v>0</v>
      </c>
      <c r="M570" s="5" t="b">
        <f t="shared" si="8"/>
        <v>0</v>
      </c>
    </row>
    <row r="571" spans="1:13" x14ac:dyDescent="0.25">
      <c r="A571" s="10" t="s">
        <v>20331</v>
      </c>
      <c r="B571" s="11" t="s">
        <v>11091</v>
      </c>
      <c r="C571" s="4">
        <v>3</v>
      </c>
      <c r="D571" s="12" t="s">
        <v>11092</v>
      </c>
      <c r="E571" s="4" t="b">
        <v>0</v>
      </c>
      <c r="F571" s="4">
        <v>117</v>
      </c>
      <c r="G571" s="4">
        <v>130</v>
      </c>
      <c r="H571" s="4">
        <v>1909</v>
      </c>
      <c r="I571" s="4">
        <v>5.38</v>
      </c>
      <c r="J571" s="4">
        <v>0.97</v>
      </c>
      <c r="K571" s="4" t="s">
        <v>10428</v>
      </c>
      <c r="L571" s="4" t="b">
        <v>0</v>
      </c>
      <c r="M571" s="5" t="b">
        <f t="shared" si="8"/>
        <v>0</v>
      </c>
    </row>
    <row r="572" spans="1:13" x14ac:dyDescent="0.25">
      <c r="A572" s="10" t="s">
        <v>20923</v>
      </c>
      <c r="B572" s="11" t="s">
        <v>12030</v>
      </c>
      <c r="C572" s="4">
        <v>1</v>
      </c>
      <c r="D572" s="12" t="s">
        <v>12031</v>
      </c>
      <c r="E572" s="4" t="b">
        <v>0</v>
      </c>
      <c r="F572" s="4">
        <v>116</v>
      </c>
      <c r="G572" s="4">
        <v>140</v>
      </c>
      <c r="H572" s="4">
        <v>21402</v>
      </c>
      <c r="I572" s="4">
        <v>7.29</v>
      </c>
      <c r="J572" s="4">
        <v>8.0399999999999991</v>
      </c>
      <c r="K572" s="4" t="s">
        <v>10428</v>
      </c>
      <c r="L572" s="4" t="b">
        <v>0</v>
      </c>
      <c r="M572" s="5" t="b">
        <f t="shared" si="8"/>
        <v>0</v>
      </c>
    </row>
    <row r="573" spans="1:13" x14ac:dyDescent="0.25">
      <c r="A573" s="13" t="s">
        <v>20982</v>
      </c>
      <c r="B573" s="14" t="s">
        <v>9852</v>
      </c>
      <c r="C573" s="6">
        <v>1</v>
      </c>
      <c r="D573" s="15" t="s">
        <v>9853</v>
      </c>
      <c r="E573" s="6" t="b">
        <v>0</v>
      </c>
      <c r="F573" s="6">
        <v>115</v>
      </c>
      <c r="G573" s="6">
        <v>124</v>
      </c>
      <c r="H573" s="6">
        <v>19383</v>
      </c>
      <c r="I573" s="6">
        <v>6.24</v>
      </c>
      <c r="J573" s="6">
        <v>8.51</v>
      </c>
      <c r="K573" s="6" t="s">
        <v>10428</v>
      </c>
      <c r="L573" s="6" t="b">
        <v>0</v>
      </c>
      <c r="M573" s="5" t="b">
        <f t="shared" si="8"/>
        <v>0</v>
      </c>
    </row>
    <row r="574" spans="1:13" x14ac:dyDescent="0.25">
      <c r="A574" s="10" t="s">
        <v>20177</v>
      </c>
      <c r="B574" s="11" t="s">
        <v>10365</v>
      </c>
      <c r="C574" s="4">
        <v>14</v>
      </c>
      <c r="D574" s="12" t="s">
        <v>10366</v>
      </c>
      <c r="E574" s="4" t="b">
        <v>0</v>
      </c>
      <c r="F574" s="4">
        <v>114</v>
      </c>
      <c r="G574" s="4">
        <v>246</v>
      </c>
      <c r="H574" s="4">
        <v>623</v>
      </c>
      <c r="I574" s="4">
        <v>6.38</v>
      </c>
      <c r="J574" s="4">
        <v>0.27</v>
      </c>
      <c r="K574" s="4" t="s">
        <v>10428</v>
      </c>
      <c r="L574" s="4" t="b">
        <v>0</v>
      </c>
      <c r="M574" s="5" t="b">
        <f t="shared" si="8"/>
        <v>0</v>
      </c>
    </row>
    <row r="575" spans="1:13" x14ac:dyDescent="0.25">
      <c r="A575" s="13" t="s">
        <v>20382</v>
      </c>
      <c r="B575" s="14" t="s">
        <v>11173</v>
      </c>
      <c r="C575" s="6">
        <v>2</v>
      </c>
      <c r="D575" s="15" t="s">
        <v>11174</v>
      </c>
      <c r="E575" s="6" t="b">
        <v>0</v>
      </c>
      <c r="F575" s="6">
        <v>113</v>
      </c>
      <c r="G575" s="6">
        <v>341</v>
      </c>
      <c r="H575" s="6">
        <v>1306</v>
      </c>
      <c r="I575" s="6">
        <v>9.24</v>
      </c>
      <c r="J575" s="6">
        <v>0.39</v>
      </c>
      <c r="K575" s="6" t="s">
        <v>10428</v>
      </c>
      <c r="L575" s="6" t="b">
        <v>0</v>
      </c>
      <c r="M575" s="5" t="b">
        <f t="shared" si="8"/>
        <v>0</v>
      </c>
    </row>
    <row r="576" spans="1:13" x14ac:dyDescent="0.25">
      <c r="A576" s="13" t="s">
        <v>20304</v>
      </c>
      <c r="B576" s="14" t="s">
        <v>10237</v>
      </c>
      <c r="C576" s="6">
        <v>4</v>
      </c>
      <c r="D576" s="15" t="s">
        <v>10238</v>
      </c>
      <c r="E576" s="6" t="b">
        <v>0</v>
      </c>
      <c r="F576" s="6">
        <v>111</v>
      </c>
      <c r="G576" s="6">
        <v>217</v>
      </c>
      <c r="H576" s="6">
        <v>1080</v>
      </c>
      <c r="I576" s="6">
        <v>3.15</v>
      </c>
      <c r="J576" s="6">
        <v>0.94</v>
      </c>
      <c r="K576" s="6" t="s">
        <v>10428</v>
      </c>
      <c r="L576" s="6" t="b">
        <v>0</v>
      </c>
      <c r="M576" s="5" t="b">
        <f t="shared" si="8"/>
        <v>0</v>
      </c>
    </row>
    <row r="577" spans="1:13" x14ac:dyDescent="0.25">
      <c r="A577" s="13" t="s">
        <v>20928</v>
      </c>
      <c r="B577" s="14" t="s">
        <v>12040</v>
      </c>
      <c r="C577" s="6">
        <v>1</v>
      </c>
      <c r="D577" s="15" t="s">
        <v>12041</v>
      </c>
      <c r="E577" s="6" t="b">
        <v>0</v>
      </c>
      <c r="F577" s="6">
        <v>111</v>
      </c>
      <c r="G577" s="6">
        <v>414</v>
      </c>
      <c r="H577" s="6">
        <v>1086</v>
      </c>
      <c r="I577" s="6">
        <v>5.42</v>
      </c>
      <c r="J577" s="6">
        <v>0.55000000000000004</v>
      </c>
      <c r="K577" s="6" t="s">
        <v>10428</v>
      </c>
      <c r="L577" s="6" t="b">
        <v>0</v>
      </c>
      <c r="M577" s="5" t="b">
        <f t="shared" si="8"/>
        <v>0</v>
      </c>
    </row>
    <row r="578" spans="1:13" x14ac:dyDescent="0.25">
      <c r="A578" s="13" t="s">
        <v>20804</v>
      </c>
      <c r="B578" s="14" t="s">
        <v>11839</v>
      </c>
      <c r="C578" s="6">
        <v>1</v>
      </c>
      <c r="D578" s="15" t="s">
        <v>11840</v>
      </c>
      <c r="E578" s="6" t="b">
        <v>0</v>
      </c>
      <c r="F578" s="6">
        <v>109</v>
      </c>
      <c r="G578" s="6">
        <v>404</v>
      </c>
      <c r="H578" s="6">
        <v>3187</v>
      </c>
      <c r="I578" s="6">
        <v>10.46</v>
      </c>
      <c r="J578" s="6">
        <v>0.83</v>
      </c>
      <c r="K578" s="6" t="s">
        <v>10428</v>
      </c>
      <c r="L578" s="6" t="b">
        <v>0</v>
      </c>
      <c r="M578" s="5" t="b">
        <f t="shared" si="8"/>
        <v>0</v>
      </c>
    </row>
    <row r="579" spans="1:13" x14ac:dyDescent="0.25">
      <c r="A579" s="13" t="s">
        <v>20964</v>
      </c>
      <c r="B579" s="14" t="s">
        <v>12098</v>
      </c>
      <c r="C579" s="6">
        <v>1</v>
      </c>
      <c r="D579" s="15" t="s">
        <v>12099</v>
      </c>
      <c r="E579" s="6" t="b">
        <v>0</v>
      </c>
      <c r="F579" s="6">
        <v>109</v>
      </c>
      <c r="G579" s="6">
        <v>220</v>
      </c>
      <c r="H579" s="6">
        <v>12497</v>
      </c>
      <c r="I579" s="6">
        <v>7.97</v>
      </c>
      <c r="J579" s="6">
        <v>4.29</v>
      </c>
      <c r="K579" s="6" t="s">
        <v>10428</v>
      </c>
      <c r="L579" s="6" t="b">
        <v>0</v>
      </c>
      <c r="M579" s="5" t="b">
        <f t="shared" ref="M579:M642" si="9">IF(J579&gt;62.7015,TRUE,FALSE)</f>
        <v>0</v>
      </c>
    </row>
    <row r="580" spans="1:13" x14ac:dyDescent="0.25">
      <c r="A580" s="13" t="s">
        <v>20436</v>
      </c>
      <c r="B580" s="14" t="s">
        <v>10795</v>
      </c>
      <c r="C580" s="6">
        <v>2</v>
      </c>
      <c r="D580" s="15" t="s">
        <v>10796</v>
      </c>
      <c r="E580" s="6" t="b">
        <v>0</v>
      </c>
      <c r="F580" s="6">
        <v>108</v>
      </c>
      <c r="G580" s="6">
        <v>2061</v>
      </c>
      <c r="H580" s="6">
        <v>4431</v>
      </c>
      <c r="I580" s="6">
        <v>1.04</v>
      </c>
      <c r="J580" s="6">
        <v>11.63</v>
      </c>
      <c r="K580" s="6" t="s">
        <v>10428</v>
      </c>
      <c r="L580" s="6" t="b">
        <v>0</v>
      </c>
      <c r="M580" s="5" t="b">
        <f t="shared" si="9"/>
        <v>0</v>
      </c>
    </row>
    <row r="581" spans="1:13" x14ac:dyDescent="0.25">
      <c r="A581" s="13" t="s">
        <v>20400</v>
      </c>
      <c r="B581" s="14" t="s">
        <v>11199</v>
      </c>
      <c r="C581" s="6">
        <v>2</v>
      </c>
      <c r="D581" s="15" t="s">
        <v>11200</v>
      </c>
      <c r="E581" s="6" t="b">
        <v>0</v>
      </c>
      <c r="F581" s="6">
        <v>107</v>
      </c>
      <c r="G581" s="6">
        <v>90</v>
      </c>
      <c r="H581" s="6">
        <v>226</v>
      </c>
      <c r="I581" s="6">
        <v>6.05</v>
      </c>
      <c r="J581" s="6">
        <v>0.1</v>
      </c>
      <c r="K581" s="6" t="s">
        <v>10428</v>
      </c>
      <c r="L581" s="6" t="b">
        <v>0</v>
      </c>
      <c r="M581" s="5" t="b">
        <f t="shared" si="9"/>
        <v>0</v>
      </c>
    </row>
    <row r="582" spans="1:13" x14ac:dyDescent="0.25">
      <c r="A582" s="13" t="s">
        <v>20518</v>
      </c>
      <c r="B582" s="14" t="s">
        <v>11379</v>
      </c>
      <c r="C582" s="6">
        <v>1</v>
      </c>
      <c r="D582" s="15" t="s">
        <v>11380</v>
      </c>
      <c r="E582" s="6" t="b">
        <v>0</v>
      </c>
      <c r="F582" s="6">
        <v>107</v>
      </c>
      <c r="G582" s="6">
        <v>928</v>
      </c>
      <c r="H582" s="6">
        <v>25968</v>
      </c>
      <c r="I582" s="6">
        <v>8.07</v>
      </c>
      <c r="J582" s="6">
        <v>8.82</v>
      </c>
      <c r="K582" s="6" t="s">
        <v>10428</v>
      </c>
      <c r="L582" s="6" t="b">
        <v>0</v>
      </c>
      <c r="M582" s="5" t="b">
        <f t="shared" si="9"/>
        <v>0</v>
      </c>
    </row>
    <row r="583" spans="1:13" x14ac:dyDescent="0.25">
      <c r="A583" s="13" t="s">
        <v>20622</v>
      </c>
      <c r="B583" s="14" t="s">
        <v>11551</v>
      </c>
      <c r="C583" s="6">
        <v>1</v>
      </c>
      <c r="D583" s="15" t="s">
        <v>11552</v>
      </c>
      <c r="E583" s="6" t="b">
        <v>0</v>
      </c>
      <c r="F583" s="6">
        <v>107</v>
      </c>
      <c r="G583" s="6">
        <v>668</v>
      </c>
      <c r="H583" s="6">
        <v>1135</v>
      </c>
      <c r="I583" s="6">
        <v>9.23</v>
      </c>
      <c r="J583" s="6">
        <v>0.34</v>
      </c>
      <c r="K583" s="6" t="s">
        <v>10428</v>
      </c>
      <c r="L583" s="6" t="b">
        <v>0</v>
      </c>
      <c r="M583" s="5" t="b">
        <f t="shared" si="9"/>
        <v>0</v>
      </c>
    </row>
    <row r="584" spans="1:13" x14ac:dyDescent="0.25">
      <c r="A584" s="10" t="s">
        <v>20185</v>
      </c>
      <c r="B584" s="11" t="s">
        <v>9446</v>
      </c>
      <c r="C584" s="4">
        <v>12</v>
      </c>
      <c r="D584" s="12" t="s">
        <v>9447</v>
      </c>
      <c r="E584" s="4" t="b">
        <v>0</v>
      </c>
      <c r="F584" s="4">
        <v>106</v>
      </c>
      <c r="G584" s="4">
        <v>600</v>
      </c>
      <c r="H584" s="4">
        <v>4843</v>
      </c>
      <c r="I584" s="4">
        <v>1.1000000000000001</v>
      </c>
      <c r="J584" s="4">
        <v>12.02</v>
      </c>
      <c r="K584" s="4" t="s">
        <v>10428</v>
      </c>
      <c r="L584" s="4" t="b">
        <v>0</v>
      </c>
      <c r="M584" s="5" t="b">
        <f t="shared" si="9"/>
        <v>0</v>
      </c>
    </row>
    <row r="585" spans="1:13" x14ac:dyDescent="0.25">
      <c r="A585" s="13" t="s">
        <v>20188</v>
      </c>
      <c r="B585" s="14" t="s">
        <v>10899</v>
      </c>
      <c r="C585" s="6">
        <v>11</v>
      </c>
      <c r="D585" s="15" t="s">
        <v>10900</v>
      </c>
      <c r="E585" s="6" t="b">
        <v>0</v>
      </c>
      <c r="F585" s="6">
        <v>106</v>
      </c>
      <c r="G585" s="6">
        <v>306</v>
      </c>
      <c r="H585" s="6">
        <v>123</v>
      </c>
      <c r="I585" s="6">
        <v>12.81</v>
      </c>
      <c r="J585" s="6">
        <v>0.03</v>
      </c>
      <c r="K585" s="6" t="s">
        <v>10428</v>
      </c>
      <c r="L585" s="6" t="b">
        <v>0</v>
      </c>
      <c r="M585" s="5" t="b">
        <f t="shared" si="9"/>
        <v>0</v>
      </c>
    </row>
    <row r="586" spans="1:13" x14ac:dyDescent="0.25">
      <c r="A586" s="13" t="s">
        <v>20630</v>
      </c>
      <c r="B586" s="14" t="s">
        <v>11565</v>
      </c>
      <c r="C586" s="6">
        <v>1</v>
      </c>
      <c r="D586" s="15" t="s">
        <v>11566</v>
      </c>
      <c r="E586" s="6" t="b">
        <v>0</v>
      </c>
      <c r="F586" s="6">
        <v>106</v>
      </c>
      <c r="G586" s="6">
        <v>480</v>
      </c>
      <c r="H586" s="6">
        <v>46361</v>
      </c>
      <c r="I586" s="6">
        <v>7.24</v>
      </c>
      <c r="J586" s="6">
        <v>17.53</v>
      </c>
      <c r="K586" s="6" t="s">
        <v>10428</v>
      </c>
      <c r="L586" s="6" t="b">
        <v>0</v>
      </c>
      <c r="M586" s="5" t="b">
        <f t="shared" si="9"/>
        <v>0</v>
      </c>
    </row>
    <row r="587" spans="1:13" x14ac:dyDescent="0.25">
      <c r="A587" s="10" t="s">
        <v>20989</v>
      </c>
      <c r="B587" s="11" t="s">
        <v>858</v>
      </c>
      <c r="C587" s="4">
        <v>1</v>
      </c>
      <c r="D587" s="12" t="s">
        <v>859</v>
      </c>
      <c r="E587" s="4" t="b">
        <v>0</v>
      </c>
      <c r="F587" s="4">
        <v>106</v>
      </c>
      <c r="G587" s="4">
        <v>150</v>
      </c>
      <c r="H587" s="4">
        <v>10527</v>
      </c>
      <c r="I587" s="4">
        <v>4.04</v>
      </c>
      <c r="J587" s="4">
        <v>7.14</v>
      </c>
      <c r="K587" s="4" t="s">
        <v>10428</v>
      </c>
      <c r="L587" s="4" t="b">
        <v>0</v>
      </c>
      <c r="M587" s="5" t="b">
        <f t="shared" si="9"/>
        <v>0</v>
      </c>
    </row>
    <row r="588" spans="1:13" x14ac:dyDescent="0.25">
      <c r="A588" s="13" t="s">
        <v>20490</v>
      </c>
      <c r="B588" s="14" t="s">
        <v>11333</v>
      </c>
      <c r="C588" s="6">
        <v>2</v>
      </c>
      <c r="D588" s="15" t="s">
        <v>11334</v>
      </c>
      <c r="E588" s="6" t="b">
        <v>0</v>
      </c>
      <c r="F588" s="6">
        <v>105</v>
      </c>
      <c r="G588" s="6">
        <v>114</v>
      </c>
      <c r="H588" s="6">
        <v>6968</v>
      </c>
      <c r="I588" s="6">
        <v>6.41</v>
      </c>
      <c r="J588" s="6">
        <v>2.98</v>
      </c>
      <c r="K588" s="6" t="s">
        <v>10428</v>
      </c>
      <c r="L588" s="6" t="b">
        <v>0</v>
      </c>
      <c r="M588" s="5" t="b">
        <f t="shared" si="9"/>
        <v>0</v>
      </c>
    </row>
    <row r="589" spans="1:13" x14ac:dyDescent="0.25">
      <c r="A589" s="13" t="s">
        <v>20892</v>
      </c>
      <c r="B589" s="14" t="s">
        <v>11990</v>
      </c>
      <c r="C589" s="6">
        <v>1</v>
      </c>
      <c r="D589" s="15" t="s">
        <v>11991</v>
      </c>
      <c r="E589" s="6" t="b">
        <v>0</v>
      </c>
      <c r="F589" s="6">
        <v>105</v>
      </c>
      <c r="G589" s="6">
        <v>301</v>
      </c>
      <c r="H589" s="6">
        <v>5961</v>
      </c>
      <c r="I589" s="6">
        <v>5.24</v>
      </c>
      <c r="J589" s="6">
        <v>3.12</v>
      </c>
      <c r="K589" s="6" t="s">
        <v>10428</v>
      </c>
      <c r="L589" s="6" t="b">
        <v>0</v>
      </c>
      <c r="M589" s="5" t="b">
        <f t="shared" si="9"/>
        <v>0</v>
      </c>
    </row>
    <row r="590" spans="1:13" x14ac:dyDescent="0.25">
      <c r="A590" s="10" t="s">
        <v>20719</v>
      </c>
      <c r="B590" s="11" t="s">
        <v>10461</v>
      </c>
      <c r="C590" s="4">
        <v>1</v>
      </c>
      <c r="D590" s="12" t="s">
        <v>10462</v>
      </c>
      <c r="E590" s="4" t="b">
        <v>0</v>
      </c>
      <c r="F590" s="4">
        <v>104</v>
      </c>
      <c r="G590" s="4">
        <v>289</v>
      </c>
      <c r="H590" s="4">
        <v>1313</v>
      </c>
      <c r="I590" s="4">
        <v>6.19</v>
      </c>
      <c r="J590" s="4">
        <v>0.57999999999999996</v>
      </c>
      <c r="K590" s="4" t="s">
        <v>10428</v>
      </c>
      <c r="L590" s="4" t="b">
        <v>0</v>
      </c>
      <c r="M590" s="5" t="b">
        <f t="shared" si="9"/>
        <v>0</v>
      </c>
    </row>
    <row r="591" spans="1:13" x14ac:dyDescent="0.25">
      <c r="A591" s="10" t="s">
        <v>20245</v>
      </c>
      <c r="B591" s="11" t="s">
        <v>10971</v>
      </c>
      <c r="C591" s="4">
        <v>6</v>
      </c>
      <c r="D591" s="12" t="s">
        <v>10972</v>
      </c>
      <c r="E591" s="4" t="b">
        <v>0</v>
      </c>
      <c r="F591" s="4">
        <v>103</v>
      </c>
      <c r="G591" s="4">
        <v>458</v>
      </c>
      <c r="H591" s="4">
        <v>8909</v>
      </c>
      <c r="I591" s="4">
        <v>5.08</v>
      </c>
      <c r="J591" s="4">
        <v>4.8</v>
      </c>
      <c r="K591" s="4" t="s">
        <v>10428</v>
      </c>
      <c r="L591" s="4" t="b">
        <v>0</v>
      </c>
      <c r="M591" s="5" t="b">
        <f t="shared" si="9"/>
        <v>0</v>
      </c>
    </row>
    <row r="592" spans="1:13" x14ac:dyDescent="0.25">
      <c r="A592" s="10" t="s">
        <v>20637</v>
      </c>
      <c r="B592" s="11" t="s">
        <v>11577</v>
      </c>
      <c r="C592" s="4">
        <v>1</v>
      </c>
      <c r="D592" s="12" t="s">
        <v>11578</v>
      </c>
      <c r="E592" s="4" t="b">
        <v>0</v>
      </c>
      <c r="F592" s="4">
        <v>102</v>
      </c>
      <c r="G592" s="4">
        <v>128</v>
      </c>
      <c r="H592" s="4">
        <v>7661</v>
      </c>
      <c r="I592" s="4">
        <v>12.53</v>
      </c>
      <c r="J592" s="4">
        <v>1.68</v>
      </c>
      <c r="K592" s="4" t="s">
        <v>10428</v>
      </c>
      <c r="L592" s="4" t="b">
        <v>0</v>
      </c>
      <c r="M592" s="5" t="b">
        <f t="shared" si="9"/>
        <v>0</v>
      </c>
    </row>
    <row r="593" spans="1:13" x14ac:dyDescent="0.25">
      <c r="A593" s="13" t="s">
        <v>20980</v>
      </c>
      <c r="B593" s="14" t="s">
        <v>12118</v>
      </c>
      <c r="C593" s="6">
        <v>1</v>
      </c>
      <c r="D593" s="15" t="s">
        <v>12119</v>
      </c>
      <c r="E593" s="6" t="b">
        <v>0</v>
      </c>
      <c r="F593" s="6">
        <v>102</v>
      </c>
      <c r="G593" s="6">
        <v>765</v>
      </c>
      <c r="H593" s="6">
        <v>29597</v>
      </c>
      <c r="I593" s="6">
        <v>5.99</v>
      </c>
      <c r="J593" s="6">
        <v>13.54</v>
      </c>
      <c r="K593" s="6" t="s">
        <v>10428</v>
      </c>
      <c r="L593" s="6" t="b">
        <v>0</v>
      </c>
      <c r="M593" s="5" t="b">
        <f t="shared" si="9"/>
        <v>0</v>
      </c>
    </row>
    <row r="594" spans="1:13" x14ac:dyDescent="0.25">
      <c r="A594" s="13" t="s">
        <v>20156</v>
      </c>
      <c r="B594" s="14" t="s">
        <v>10865</v>
      </c>
      <c r="C594" s="6">
        <v>19</v>
      </c>
      <c r="D594" s="15" t="s">
        <v>10866</v>
      </c>
      <c r="E594" s="6" t="b">
        <v>0</v>
      </c>
      <c r="F594" s="6">
        <v>101</v>
      </c>
      <c r="G594" s="6">
        <v>428</v>
      </c>
      <c r="H594" s="6">
        <v>2907</v>
      </c>
      <c r="I594" s="6">
        <v>4.0999999999999996</v>
      </c>
      <c r="J594" s="6">
        <v>1.94</v>
      </c>
      <c r="K594" s="6" t="s">
        <v>10428</v>
      </c>
      <c r="L594" s="6" t="b">
        <v>0</v>
      </c>
      <c r="M594" s="5" t="b">
        <f t="shared" si="9"/>
        <v>0</v>
      </c>
    </row>
    <row r="595" spans="1:13" x14ac:dyDescent="0.25">
      <c r="A595" s="10" t="s">
        <v>20735</v>
      </c>
      <c r="B595" s="11" t="s">
        <v>11731</v>
      </c>
      <c r="C595" s="4">
        <v>1</v>
      </c>
      <c r="D595" s="12" t="s">
        <v>11732</v>
      </c>
      <c r="E595" s="4" t="b">
        <v>0</v>
      </c>
      <c r="F595" s="4">
        <v>101</v>
      </c>
      <c r="G595" s="4">
        <v>427</v>
      </c>
      <c r="H595" s="4">
        <v>5366</v>
      </c>
      <c r="I595" s="4">
        <v>3.29</v>
      </c>
      <c r="J595" s="4">
        <v>4.47</v>
      </c>
      <c r="K595" s="4" t="s">
        <v>10428</v>
      </c>
      <c r="L595" s="4" t="b">
        <v>0</v>
      </c>
      <c r="M595" s="5" t="b">
        <f t="shared" si="9"/>
        <v>0</v>
      </c>
    </row>
    <row r="596" spans="1:13" x14ac:dyDescent="0.25">
      <c r="A596" s="13" t="s">
        <v>20334</v>
      </c>
      <c r="B596" s="14" t="s">
        <v>11097</v>
      </c>
      <c r="C596" s="6">
        <v>3</v>
      </c>
      <c r="D596" s="15" t="s">
        <v>11098</v>
      </c>
      <c r="E596" s="6" t="b">
        <v>0</v>
      </c>
      <c r="F596" s="6">
        <v>100</v>
      </c>
      <c r="G596" s="6">
        <v>70</v>
      </c>
      <c r="H596" s="6">
        <v>283</v>
      </c>
      <c r="I596" s="6">
        <v>3.34</v>
      </c>
      <c r="J596" s="6">
        <v>0.23</v>
      </c>
      <c r="K596" s="6" t="s">
        <v>10428</v>
      </c>
      <c r="L596" s="6" t="b">
        <v>0</v>
      </c>
      <c r="M596" s="5" t="b">
        <f t="shared" si="9"/>
        <v>0</v>
      </c>
    </row>
    <row r="597" spans="1:13" x14ac:dyDescent="0.25">
      <c r="A597" s="13" t="s">
        <v>20542</v>
      </c>
      <c r="B597" s="14" t="s">
        <v>11421</v>
      </c>
      <c r="C597" s="6">
        <v>1</v>
      </c>
      <c r="D597" s="15" t="s">
        <v>11422</v>
      </c>
      <c r="E597" s="6" t="b">
        <v>0</v>
      </c>
      <c r="F597" s="6">
        <v>99</v>
      </c>
      <c r="G597" s="6">
        <v>696</v>
      </c>
      <c r="H597" s="6">
        <v>1075</v>
      </c>
      <c r="I597" s="6">
        <v>0.45</v>
      </c>
      <c r="J597" s="6">
        <v>6.55</v>
      </c>
      <c r="K597" s="6" t="s">
        <v>10428</v>
      </c>
      <c r="L597" s="6" t="b">
        <v>0</v>
      </c>
      <c r="M597" s="5" t="b">
        <f t="shared" si="9"/>
        <v>0</v>
      </c>
    </row>
    <row r="598" spans="1:13" x14ac:dyDescent="0.25">
      <c r="A598" s="13" t="s">
        <v>20930</v>
      </c>
      <c r="B598" s="14" t="s">
        <v>12044</v>
      </c>
      <c r="C598" s="6">
        <v>1</v>
      </c>
      <c r="D598" s="15" t="s">
        <v>12045</v>
      </c>
      <c r="E598" s="6" t="b">
        <v>0</v>
      </c>
      <c r="F598" s="6">
        <v>98</v>
      </c>
      <c r="G598" s="6">
        <v>208</v>
      </c>
      <c r="H598" s="6">
        <v>147</v>
      </c>
      <c r="I598" s="6">
        <v>0.41</v>
      </c>
      <c r="J598" s="6">
        <v>0.97</v>
      </c>
      <c r="K598" s="6" t="s">
        <v>10428</v>
      </c>
      <c r="L598" s="6" t="b">
        <v>0</v>
      </c>
      <c r="M598" s="5" t="b">
        <f t="shared" si="9"/>
        <v>0</v>
      </c>
    </row>
    <row r="599" spans="1:13" x14ac:dyDescent="0.25">
      <c r="A599" s="10" t="s">
        <v>20215</v>
      </c>
      <c r="B599" s="11" t="s">
        <v>10799</v>
      </c>
      <c r="C599" s="4">
        <v>9</v>
      </c>
      <c r="D599" s="12" t="s">
        <v>10800</v>
      </c>
      <c r="E599" s="4" t="b">
        <v>0</v>
      </c>
      <c r="F599" s="4">
        <v>97</v>
      </c>
      <c r="G599" s="4">
        <v>874</v>
      </c>
      <c r="H599" s="4">
        <v>6082</v>
      </c>
      <c r="I599" s="4">
        <v>3.97</v>
      </c>
      <c r="J599" s="4">
        <v>4.2</v>
      </c>
      <c r="K599" s="4" t="s">
        <v>10428</v>
      </c>
      <c r="L599" s="4" t="b">
        <v>0</v>
      </c>
      <c r="M599" s="5" t="b">
        <f t="shared" si="9"/>
        <v>0</v>
      </c>
    </row>
    <row r="600" spans="1:13" x14ac:dyDescent="0.25">
      <c r="A600" s="13" t="s">
        <v>20372</v>
      </c>
      <c r="B600" s="14" t="s">
        <v>11155</v>
      </c>
      <c r="C600" s="6">
        <v>2</v>
      </c>
      <c r="D600" s="15" t="s">
        <v>11156</v>
      </c>
      <c r="E600" s="6" t="b">
        <v>0</v>
      </c>
      <c r="F600" s="6">
        <v>96</v>
      </c>
      <c r="G600" s="6">
        <v>62</v>
      </c>
      <c r="H600" s="6">
        <v>197</v>
      </c>
      <c r="I600" s="6">
        <v>2.85</v>
      </c>
      <c r="J600" s="6">
        <v>0.19</v>
      </c>
      <c r="K600" s="6" t="s">
        <v>10428</v>
      </c>
      <c r="L600" s="6" t="b">
        <v>0</v>
      </c>
      <c r="M600" s="5" t="b">
        <f t="shared" si="9"/>
        <v>0</v>
      </c>
    </row>
    <row r="601" spans="1:13" x14ac:dyDescent="0.25">
      <c r="A601" s="13" t="s">
        <v>20450</v>
      </c>
      <c r="B601" s="14" t="s">
        <v>11269</v>
      </c>
      <c r="C601" s="6">
        <v>2</v>
      </c>
      <c r="D601" s="15" t="s">
        <v>11270</v>
      </c>
      <c r="E601" s="6" t="b">
        <v>0</v>
      </c>
      <c r="F601" s="6">
        <v>96</v>
      </c>
      <c r="G601" s="6">
        <v>217</v>
      </c>
      <c r="H601" s="6">
        <v>200</v>
      </c>
      <c r="I601" s="6">
        <v>3.15</v>
      </c>
      <c r="J601" s="6">
        <v>0.17</v>
      </c>
      <c r="K601" s="6" t="s">
        <v>10428</v>
      </c>
      <c r="L601" s="6" t="b">
        <v>0</v>
      </c>
      <c r="M601" s="5" t="b">
        <f t="shared" si="9"/>
        <v>0</v>
      </c>
    </row>
    <row r="602" spans="1:13" x14ac:dyDescent="0.25">
      <c r="A602" s="10" t="s">
        <v>20687</v>
      </c>
      <c r="B602" s="11" t="s">
        <v>11651</v>
      </c>
      <c r="C602" s="4">
        <v>1</v>
      </c>
      <c r="D602" s="12" t="s">
        <v>11652</v>
      </c>
      <c r="E602" s="4" t="b">
        <v>0</v>
      </c>
      <c r="F602" s="4">
        <v>94</v>
      </c>
      <c r="G602" s="4">
        <v>344</v>
      </c>
      <c r="H602" s="4">
        <v>3521</v>
      </c>
      <c r="I602" s="4">
        <v>11.04</v>
      </c>
      <c r="J602" s="4">
        <v>0.87</v>
      </c>
      <c r="K602" s="4" t="s">
        <v>10428</v>
      </c>
      <c r="L602" s="4" t="b">
        <v>0</v>
      </c>
      <c r="M602" s="5" t="b">
        <f t="shared" si="9"/>
        <v>0</v>
      </c>
    </row>
    <row r="603" spans="1:13" x14ac:dyDescent="0.25">
      <c r="A603" s="13" t="s">
        <v>20898</v>
      </c>
      <c r="B603" s="14" t="s">
        <v>11996</v>
      </c>
      <c r="C603" s="6">
        <v>1</v>
      </c>
      <c r="D603" s="15" t="s">
        <v>11997</v>
      </c>
      <c r="E603" s="6" t="b">
        <v>0</v>
      </c>
      <c r="F603" s="6">
        <v>93</v>
      </c>
      <c r="G603" s="6">
        <v>660</v>
      </c>
      <c r="H603" s="6">
        <v>5757</v>
      </c>
      <c r="I603" s="6">
        <v>8.51</v>
      </c>
      <c r="J603" s="6">
        <v>1.85</v>
      </c>
      <c r="K603" s="6" t="s">
        <v>10428</v>
      </c>
      <c r="L603" s="6" t="b">
        <v>0</v>
      </c>
      <c r="M603" s="5" t="b">
        <f t="shared" si="9"/>
        <v>0</v>
      </c>
    </row>
    <row r="604" spans="1:13" x14ac:dyDescent="0.25">
      <c r="A604" s="13" t="s">
        <v>20446</v>
      </c>
      <c r="B604" s="14" t="s">
        <v>10253</v>
      </c>
      <c r="C604" s="6">
        <v>2</v>
      </c>
      <c r="D604" s="15" t="s">
        <v>10254</v>
      </c>
      <c r="E604" s="6" t="b">
        <v>0</v>
      </c>
      <c r="F604" s="6">
        <v>92</v>
      </c>
      <c r="G604" s="6">
        <v>980</v>
      </c>
      <c r="H604" s="6">
        <v>15132</v>
      </c>
      <c r="I604" s="6">
        <v>4.9400000000000004</v>
      </c>
      <c r="J604" s="6">
        <v>8.4</v>
      </c>
      <c r="K604" s="6" t="s">
        <v>10428</v>
      </c>
      <c r="L604" s="6" t="b">
        <v>0</v>
      </c>
      <c r="M604" s="5" t="b">
        <f t="shared" si="9"/>
        <v>0</v>
      </c>
    </row>
    <row r="605" spans="1:13" x14ac:dyDescent="0.25">
      <c r="A605" s="10" t="s">
        <v>20905</v>
      </c>
      <c r="B605" s="11" t="s">
        <v>10487</v>
      </c>
      <c r="C605" s="4">
        <v>1</v>
      </c>
      <c r="D605" s="12" t="s">
        <v>10488</v>
      </c>
      <c r="E605" s="4" t="b">
        <v>0</v>
      </c>
      <c r="F605" s="4">
        <v>91</v>
      </c>
      <c r="G605" s="4">
        <v>394</v>
      </c>
      <c r="H605" s="4">
        <v>4104</v>
      </c>
      <c r="I605" s="4">
        <v>0.81</v>
      </c>
      <c r="J605" s="4">
        <v>13.86</v>
      </c>
      <c r="K605" s="4" t="s">
        <v>10428</v>
      </c>
      <c r="L605" s="4" t="b">
        <v>0</v>
      </c>
      <c r="M605" s="5" t="b">
        <f t="shared" si="9"/>
        <v>0</v>
      </c>
    </row>
    <row r="606" spans="1:13" x14ac:dyDescent="0.25">
      <c r="A606" s="10" t="s">
        <v>20567</v>
      </c>
      <c r="B606" s="11" t="s">
        <v>11465</v>
      </c>
      <c r="C606" s="4">
        <v>1</v>
      </c>
      <c r="D606" s="12" t="s">
        <v>11466</v>
      </c>
      <c r="E606" s="4" t="b">
        <v>0</v>
      </c>
      <c r="F606" s="4">
        <v>90</v>
      </c>
      <c r="G606" s="4">
        <v>123</v>
      </c>
      <c r="H606" s="4">
        <v>3585</v>
      </c>
      <c r="I606" s="4">
        <v>1.1100000000000001</v>
      </c>
      <c r="J606" s="4">
        <v>8.8699999999999992</v>
      </c>
      <c r="K606" s="4" t="s">
        <v>10428</v>
      </c>
      <c r="L606" s="4" t="b">
        <v>0</v>
      </c>
      <c r="M606" s="5" t="b">
        <f t="shared" si="9"/>
        <v>0</v>
      </c>
    </row>
    <row r="607" spans="1:13" x14ac:dyDescent="0.25">
      <c r="A607" s="13" t="s">
        <v>20612</v>
      </c>
      <c r="B607" s="14" t="s">
        <v>11537</v>
      </c>
      <c r="C607" s="6">
        <v>1</v>
      </c>
      <c r="D607" s="15" t="s">
        <v>11538</v>
      </c>
      <c r="E607" s="6" t="b">
        <v>0</v>
      </c>
      <c r="F607" s="6">
        <v>89</v>
      </c>
      <c r="G607" s="6">
        <v>518</v>
      </c>
      <c r="H607" s="6">
        <v>649</v>
      </c>
      <c r="I607" s="6">
        <v>12.78</v>
      </c>
      <c r="J607" s="6">
        <v>0.14000000000000001</v>
      </c>
      <c r="K607" s="6" t="s">
        <v>10428</v>
      </c>
      <c r="L607" s="6" t="b">
        <v>0</v>
      </c>
      <c r="M607" s="5" t="b">
        <f t="shared" si="9"/>
        <v>0</v>
      </c>
    </row>
    <row r="608" spans="1:13" x14ac:dyDescent="0.25">
      <c r="A608" s="10" t="s">
        <v>20747</v>
      </c>
      <c r="B608" s="11" t="s">
        <v>11749</v>
      </c>
      <c r="C608" s="4">
        <v>1</v>
      </c>
      <c r="D608" s="12" t="s">
        <v>11750</v>
      </c>
      <c r="E608" s="4" t="b">
        <v>0</v>
      </c>
      <c r="F608" s="4">
        <v>89</v>
      </c>
      <c r="G608" s="4">
        <v>89</v>
      </c>
      <c r="H608" s="4">
        <v>1154</v>
      </c>
      <c r="I608" s="4">
        <v>4.74</v>
      </c>
      <c r="J608" s="4">
        <v>0.67</v>
      </c>
      <c r="K608" s="4" t="s">
        <v>10428</v>
      </c>
      <c r="L608" s="4" t="b">
        <v>0</v>
      </c>
      <c r="M608" s="5" t="b">
        <f t="shared" si="9"/>
        <v>0</v>
      </c>
    </row>
    <row r="609" spans="1:13" x14ac:dyDescent="0.25">
      <c r="A609" s="10" t="s">
        <v>20909</v>
      </c>
      <c r="B609" s="11" t="s">
        <v>10273</v>
      </c>
      <c r="C609" s="4">
        <v>1</v>
      </c>
      <c r="D609" s="12" t="s">
        <v>10274</v>
      </c>
      <c r="E609" s="4" t="b">
        <v>0</v>
      </c>
      <c r="F609" s="4">
        <v>89</v>
      </c>
      <c r="G609" s="4">
        <v>374</v>
      </c>
      <c r="H609" s="4">
        <v>5514</v>
      </c>
      <c r="I609" s="4">
        <v>3.24</v>
      </c>
      <c r="J609" s="4">
        <v>4.66</v>
      </c>
      <c r="K609" s="4" t="s">
        <v>10428</v>
      </c>
      <c r="L609" s="4" t="b">
        <v>0</v>
      </c>
      <c r="M609" s="5" t="b">
        <f t="shared" si="9"/>
        <v>0</v>
      </c>
    </row>
    <row r="610" spans="1:13" x14ac:dyDescent="0.25">
      <c r="A610" s="13" t="s">
        <v>20274</v>
      </c>
      <c r="B610" s="14" t="s">
        <v>10305</v>
      </c>
      <c r="C610" s="6">
        <v>4</v>
      </c>
      <c r="D610" s="15" t="s">
        <v>10306</v>
      </c>
      <c r="E610" s="6" t="b">
        <v>0</v>
      </c>
      <c r="F610" s="6">
        <v>88</v>
      </c>
      <c r="G610" s="6">
        <v>58</v>
      </c>
      <c r="H610" s="6">
        <v>887</v>
      </c>
      <c r="I610" s="6">
        <v>4.6100000000000003</v>
      </c>
      <c r="J610" s="6">
        <v>0.53</v>
      </c>
      <c r="K610" s="6" t="s">
        <v>10428</v>
      </c>
      <c r="L610" s="6" t="b">
        <v>0</v>
      </c>
      <c r="M610" s="5" t="b">
        <f t="shared" si="9"/>
        <v>0</v>
      </c>
    </row>
    <row r="611" spans="1:13" x14ac:dyDescent="0.25">
      <c r="A611" s="10" t="s">
        <v>20467</v>
      </c>
      <c r="B611" s="11" t="s">
        <v>762</v>
      </c>
      <c r="C611" s="4">
        <v>2</v>
      </c>
      <c r="D611" s="12" t="s">
        <v>763</v>
      </c>
      <c r="E611" s="4" t="b">
        <v>0</v>
      </c>
      <c r="F611" s="4">
        <v>88</v>
      </c>
      <c r="G611" s="4">
        <v>555</v>
      </c>
      <c r="H611" s="4">
        <v>1647</v>
      </c>
      <c r="I611" s="4">
        <v>0.41</v>
      </c>
      <c r="J611" s="4">
        <v>11.13</v>
      </c>
      <c r="K611" s="4" t="s">
        <v>10428</v>
      </c>
      <c r="L611" s="4" t="b">
        <v>0</v>
      </c>
      <c r="M611" s="5" t="b">
        <f t="shared" si="9"/>
        <v>0</v>
      </c>
    </row>
    <row r="612" spans="1:13" x14ac:dyDescent="0.25">
      <c r="A612" s="10" t="s">
        <v>20595</v>
      </c>
      <c r="B612" s="11" t="s">
        <v>11505</v>
      </c>
      <c r="C612" s="4">
        <v>1</v>
      </c>
      <c r="D612" s="12" t="s">
        <v>11506</v>
      </c>
      <c r="E612" s="4" t="b">
        <v>0</v>
      </c>
      <c r="F612" s="4">
        <v>88</v>
      </c>
      <c r="G612" s="4">
        <v>383</v>
      </c>
      <c r="H612" s="4">
        <v>8158</v>
      </c>
      <c r="I612" s="4">
        <v>7.06</v>
      </c>
      <c r="J612" s="4">
        <v>3.17</v>
      </c>
      <c r="K612" s="4" t="s">
        <v>10428</v>
      </c>
      <c r="L612" s="4" t="b">
        <v>0</v>
      </c>
      <c r="M612" s="5" t="b">
        <f t="shared" si="9"/>
        <v>0</v>
      </c>
    </row>
    <row r="613" spans="1:13" x14ac:dyDescent="0.25">
      <c r="A613" s="13" t="s">
        <v>20516</v>
      </c>
      <c r="B613" s="14" t="s">
        <v>11375</v>
      </c>
      <c r="C613" s="6">
        <v>1</v>
      </c>
      <c r="D613" s="15" t="s">
        <v>11376</v>
      </c>
      <c r="E613" s="6" t="b">
        <v>0</v>
      </c>
      <c r="F613" s="6">
        <v>87</v>
      </c>
      <c r="G613" s="6">
        <v>147</v>
      </c>
      <c r="H613" s="6">
        <v>372</v>
      </c>
      <c r="I613" s="6">
        <v>3.68</v>
      </c>
      <c r="J613" s="6">
        <v>0.28000000000000003</v>
      </c>
      <c r="K613" s="6" t="s">
        <v>10428</v>
      </c>
      <c r="L613" s="6" t="b">
        <v>0</v>
      </c>
      <c r="M613" s="5" t="b">
        <f t="shared" si="9"/>
        <v>0</v>
      </c>
    </row>
    <row r="614" spans="1:13" x14ac:dyDescent="0.25">
      <c r="A614" s="13" t="s">
        <v>20534</v>
      </c>
      <c r="B614" s="14" t="s">
        <v>11405</v>
      </c>
      <c r="C614" s="6">
        <v>1</v>
      </c>
      <c r="D614" s="15" t="s">
        <v>11406</v>
      </c>
      <c r="E614" s="6" t="b">
        <v>0</v>
      </c>
      <c r="F614" s="6">
        <v>87</v>
      </c>
      <c r="G614" s="6">
        <v>647</v>
      </c>
      <c r="H614" s="6">
        <v>215</v>
      </c>
      <c r="I614" s="6">
        <v>1.52</v>
      </c>
      <c r="J614" s="6">
        <v>0.39</v>
      </c>
      <c r="K614" s="6" t="s">
        <v>10428</v>
      </c>
      <c r="L614" s="6" t="b">
        <v>0</v>
      </c>
      <c r="M614" s="5" t="b">
        <f t="shared" si="9"/>
        <v>0</v>
      </c>
    </row>
    <row r="615" spans="1:13" x14ac:dyDescent="0.25">
      <c r="A615" s="10" t="s">
        <v>20311</v>
      </c>
      <c r="B615" s="11" t="s">
        <v>11061</v>
      </c>
      <c r="C615" s="4">
        <v>3</v>
      </c>
      <c r="D615" s="12" t="s">
        <v>11062</v>
      </c>
      <c r="E615" s="4" t="b">
        <v>0</v>
      </c>
      <c r="F615" s="4">
        <v>83</v>
      </c>
      <c r="G615" s="4">
        <v>72</v>
      </c>
      <c r="H615" s="4">
        <v>1637</v>
      </c>
      <c r="I615" s="4">
        <v>3.84</v>
      </c>
      <c r="J615" s="4">
        <v>1.17</v>
      </c>
      <c r="K615" s="4" t="s">
        <v>10428</v>
      </c>
      <c r="L615" s="4" t="b">
        <v>0</v>
      </c>
      <c r="M615" s="5" t="b">
        <f t="shared" si="9"/>
        <v>0</v>
      </c>
    </row>
    <row r="616" spans="1:13" x14ac:dyDescent="0.25">
      <c r="A616" s="10" t="s">
        <v>20811</v>
      </c>
      <c r="B616" s="11" t="s">
        <v>11848</v>
      </c>
      <c r="C616" s="4">
        <v>1</v>
      </c>
      <c r="D616" s="12" t="s">
        <v>11849</v>
      </c>
      <c r="E616" s="4" t="b">
        <v>0</v>
      </c>
      <c r="F616" s="4">
        <v>83</v>
      </c>
      <c r="G616" s="4">
        <v>157</v>
      </c>
      <c r="H616" s="4">
        <v>244</v>
      </c>
      <c r="I616" s="4">
        <v>12.51</v>
      </c>
      <c r="J616" s="4">
        <v>0.05</v>
      </c>
      <c r="K616" s="4" t="s">
        <v>10428</v>
      </c>
      <c r="L616" s="4" t="b">
        <v>0</v>
      </c>
      <c r="M616" s="5" t="b">
        <f t="shared" si="9"/>
        <v>0</v>
      </c>
    </row>
    <row r="617" spans="1:13" x14ac:dyDescent="0.25">
      <c r="A617" s="13" t="s">
        <v>20220</v>
      </c>
      <c r="B617" s="14" t="s">
        <v>10233</v>
      </c>
      <c r="C617" s="6">
        <v>8</v>
      </c>
      <c r="D617" s="15" t="s">
        <v>10234</v>
      </c>
      <c r="E617" s="6" t="b">
        <v>0</v>
      </c>
      <c r="F617" s="6">
        <v>82</v>
      </c>
      <c r="G617" s="6">
        <v>94</v>
      </c>
      <c r="H617" s="6">
        <v>14105</v>
      </c>
      <c r="I617" s="6">
        <v>6.19</v>
      </c>
      <c r="J617" s="6">
        <v>6.24</v>
      </c>
      <c r="K617" s="6" t="s">
        <v>10428</v>
      </c>
      <c r="L617" s="6" t="b">
        <v>0</v>
      </c>
      <c r="M617" s="5" t="b">
        <f t="shared" si="9"/>
        <v>0</v>
      </c>
    </row>
    <row r="618" spans="1:13" x14ac:dyDescent="0.25">
      <c r="A618" s="13" t="s">
        <v>20328</v>
      </c>
      <c r="B618" s="14" t="s">
        <v>10333</v>
      </c>
      <c r="C618" s="6">
        <v>3</v>
      </c>
      <c r="D618" s="15" t="s">
        <v>10334</v>
      </c>
      <c r="E618" s="6" t="b">
        <v>0</v>
      </c>
      <c r="F618" s="6">
        <v>82</v>
      </c>
      <c r="G618" s="6">
        <v>536</v>
      </c>
      <c r="H618" s="6">
        <v>7786</v>
      </c>
      <c r="I618" s="6">
        <v>8.5500000000000007</v>
      </c>
      <c r="J618" s="6">
        <v>2.5</v>
      </c>
      <c r="K618" s="6" t="s">
        <v>10428</v>
      </c>
      <c r="L618" s="6" t="b">
        <v>0</v>
      </c>
      <c r="M618" s="5" t="b">
        <f t="shared" si="9"/>
        <v>0</v>
      </c>
    </row>
    <row r="619" spans="1:13" x14ac:dyDescent="0.25">
      <c r="A619" s="10" t="s">
        <v>20367</v>
      </c>
      <c r="B619" s="11" t="s">
        <v>11147</v>
      </c>
      <c r="C619" s="4">
        <v>2</v>
      </c>
      <c r="D619" s="12" t="s">
        <v>11148</v>
      </c>
      <c r="E619" s="4" t="b">
        <v>0</v>
      </c>
      <c r="F619" s="4">
        <v>82</v>
      </c>
      <c r="G619" s="4">
        <v>309</v>
      </c>
      <c r="H619" s="4">
        <v>209</v>
      </c>
      <c r="I619" s="4">
        <v>7.85</v>
      </c>
      <c r="J619" s="4">
        <v>7.0000000000000007E-2</v>
      </c>
      <c r="K619" s="4" t="s">
        <v>10428</v>
      </c>
      <c r="L619" s="4" t="b">
        <v>0</v>
      </c>
      <c r="M619" s="5" t="b">
        <f t="shared" si="9"/>
        <v>0</v>
      </c>
    </row>
    <row r="620" spans="1:13" x14ac:dyDescent="0.25">
      <c r="A620" s="13" t="s">
        <v>20690</v>
      </c>
      <c r="B620" s="14" t="s">
        <v>11655</v>
      </c>
      <c r="C620" s="6">
        <v>1</v>
      </c>
      <c r="D620" s="15" t="s">
        <v>11656</v>
      </c>
      <c r="E620" s="6" t="b">
        <v>0</v>
      </c>
      <c r="F620" s="6">
        <v>82</v>
      </c>
      <c r="G620" s="6">
        <v>128</v>
      </c>
      <c r="H620" s="6">
        <v>170</v>
      </c>
      <c r="I620" s="6">
        <v>6.12</v>
      </c>
      <c r="J620" s="6">
        <v>0.08</v>
      </c>
      <c r="K620" s="6" t="s">
        <v>10428</v>
      </c>
      <c r="L620" s="6" t="b">
        <v>0</v>
      </c>
      <c r="M620" s="5" t="b">
        <f t="shared" si="9"/>
        <v>0</v>
      </c>
    </row>
    <row r="621" spans="1:13" x14ac:dyDescent="0.25">
      <c r="A621" s="13" t="s">
        <v>20174</v>
      </c>
      <c r="B621" s="14" t="s">
        <v>10295</v>
      </c>
      <c r="C621" s="6">
        <v>14</v>
      </c>
      <c r="D621" s="15" t="s">
        <v>10296</v>
      </c>
      <c r="E621" s="6" t="b">
        <v>0</v>
      </c>
      <c r="F621" s="6">
        <v>81</v>
      </c>
      <c r="G621" s="6">
        <v>1152</v>
      </c>
      <c r="H621" s="6">
        <v>1119</v>
      </c>
      <c r="I621" s="6">
        <v>8.4600000000000009</v>
      </c>
      <c r="J621" s="6">
        <v>0.36</v>
      </c>
      <c r="K621" s="6" t="s">
        <v>10428</v>
      </c>
      <c r="L621" s="6" t="b">
        <v>0</v>
      </c>
      <c r="M621" s="5" t="b">
        <f t="shared" si="9"/>
        <v>0</v>
      </c>
    </row>
    <row r="622" spans="1:13" x14ac:dyDescent="0.25">
      <c r="A622" s="10" t="s">
        <v>20677</v>
      </c>
      <c r="B622" s="11" t="s">
        <v>11641</v>
      </c>
      <c r="C622" s="4">
        <v>1</v>
      </c>
      <c r="D622" s="12" t="s">
        <v>11642</v>
      </c>
      <c r="E622" s="4" t="b">
        <v>0</v>
      </c>
      <c r="F622" s="4">
        <v>81</v>
      </c>
      <c r="G622" s="4">
        <v>155</v>
      </c>
      <c r="H622" s="4">
        <v>326</v>
      </c>
      <c r="I622" s="4">
        <v>0.68</v>
      </c>
      <c r="J622" s="4">
        <v>1.31</v>
      </c>
      <c r="K622" s="4" t="s">
        <v>10428</v>
      </c>
      <c r="L622" s="4" t="b">
        <v>0</v>
      </c>
      <c r="M622" s="5" t="b">
        <f t="shared" si="9"/>
        <v>0</v>
      </c>
    </row>
    <row r="623" spans="1:13" x14ac:dyDescent="0.25">
      <c r="A623" s="13" t="s">
        <v>20720</v>
      </c>
      <c r="B623" s="14" t="s">
        <v>11707</v>
      </c>
      <c r="C623" s="6">
        <v>1</v>
      </c>
      <c r="D623" s="15" t="s">
        <v>11708</v>
      </c>
      <c r="E623" s="6" t="b">
        <v>0</v>
      </c>
      <c r="F623" s="6">
        <v>80</v>
      </c>
      <c r="G623" s="6">
        <v>91</v>
      </c>
      <c r="H623" s="6">
        <v>1989</v>
      </c>
      <c r="I623" s="6">
        <v>3.51</v>
      </c>
      <c r="J623" s="6">
        <v>1.55</v>
      </c>
      <c r="K623" s="6" t="s">
        <v>10428</v>
      </c>
      <c r="L623" s="6" t="b">
        <v>0</v>
      </c>
      <c r="M623" s="5" t="b">
        <f t="shared" si="9"/>
        <v>0</v>
      </c>
    </row>
    <row r="624" spans="1:13" x14ac:dyDescent="0.25">
      <c r="A624" s="13" t="s">
        <v>20778</v>
      </c>
      <c r="B624" s="14" t="s">
        <v>11803</v>
      </c>
      <c r="C624" s="6">
        <v>1</v>
      </c>
      <c r="D624" s="15" t="s">
        <v>11804</v>
      </c>
      <c r="E624" s="6" t="b">
        <v>0</v>
      </c>
      <c r="F624" s="6">
        <v>80</v>
      </c>
      <c r="G624" s="6">
        <v>40</v>
      </c>
      <c r="H624" s="6">
        <v>6848</v>
      </c>
      <c r="I624" s="6">
        <v>9.49</v>
      </c>
      <c r="J624" s="6">
        <v>1.98</v>
      </c>
      <c r="K624" s="6" t="s">
        <v>10428</v>
      </c>
      <c r="L624" s="6" t="b">
        <v>0</v>
      </c>
      <c r="M624" s="5" t="b">
        <f t="shared" si="9"/>
        <v>0</v>
      </c>
    </row>
    <row r="625" spans="1:13" x14ac:dyDescent="0.25">
      <c r="A625" s="10" t="s">
        <v>20389</v>
      </c>
      <c r="B625" s="11" t="s">
        <v>11183</v>
      </c>
      <c r="C625" s="4">
        <v>2</v>
      </c>
      <c r="D625" s="12" t="s">
        <v>11184</v>
      </c>
      <c r="E625" s="4" t="b">
        <v>0</v>
      </c>
      <c r="F625" s="4">
        <v>79</v>
      </c>
      <c r="G625" s="4">
        <v>121</v>
      </c>
      <c r="H625" s="4">
        <v>1860</v>
      </c>
      <c r="I625" s="4">
        <v>1.57</v>
      </c>
      <c r="J625" s="4">
        <v>3.24</v>
      </c>
      <c r="K625" s="4" t="s">
        <v>10428</v>
      </c>
      <c r="L625" s="4" t="b">
        <v>0</v>
      </c>
      <c r="M625" s="5" t="b">
        <f t="shared" si="9"/>
        <v>0</v>
      </c>
    </row>
    <row r="626" spans="1:13" x14ac:dyDescent="0.25">
      <c r="A626" s="13" t="s">
        <v>20744</v>
      </c>
      <c r="B626" s="14" t="s">
        <v>9820</v>
      </c>
      <c r="C626" s="6">
        <v>1</v>
      </c>
      <c r="D626" s="15" t="s">
        <v>9821</v>
      </c>
      <c r="E626" s="6" t="b">
        <v>0</v>
      </c>
      <c r="F626" s="6">
        <v>79</v>
      </c>
      <c r="G626" s="6">
        <v>361</v>
      </c>
      <c r="H626" s="6">
        <v>1305</v>
      </c>
      <c r="I626" s="6">
        <v>9.76</v>
      </c>
      <c r="J626" s="6">
        <v>0.37</v>
      </c>
      <c r="K626" s="6" t="s">
        <v>10428</v>
      </c>
      <c r="L626" s="6" t="b">
        <v>0</v>
      </c>
      <c r="M626" s="5" t="b">
        <f t="shared" si="9"/>
        <v>0</v>
      </c>
    </row>
    <row r="627" spans="1:13" x14ac:dyDescent="0.25">
      <c r="A627" s="10" t="s">
        <v>20943</v>
      </c>
      <c r="B627" s="11" t="s">
        <v>12062</v>
      </c>
      <c r="C627" s="4">
        <v>1</v>
      </c>
      <c r="D627" s="12" t="s">
        <v>12063</v>
      </c>
      <c r="E627" s="4" t="b">
        <v>0</v>
      </c>
      <c r="F627" s="4">
        <v>79</v>
      </c>
      <c r="G627" s="4">
        <v>147</v>
      </c>
      <c r="H627" s="4">
        <v>268</v>
      </c>
      <c r="I627" s="4">
        <v>2.62</v>
      </c>
      <c r="J627" s="4">
        <v>0.28000000000000003</v>
      </c>
      <c r="K627" s="4" t="s">
        <v>10428</v>
      </c>
      <c r="L627" s="4" t="b">
        <v>0</v>
      </c>
      <c r="M627" s="5" t="b">
        <f t="shared" si="9"/>
        <v>0</v>
      </c>
    </row>
    <row r="628" spans="1:13" x14ac:dyDescent="0.25">
      <c r="A628" s="13" t="s">
        <v>20548</v>
      </c>
      <c r="B628" s="14" t="s">
        <v>11431</v>
      </c>
      <c r="C628" s="6">
        <v>1</v>
      </c>
      <c r="D628" s="15" t="s">
        <v>11432</v>
      </c>
      <c r="E628" s="6" t="b">
        <v>0</v>
      </c>
      <c r="F628" s="6">
        <v>78</v>
      </c>
      <c r="G628" s="6">
        <v>170</v>
      </c>
      <c r="H628" s="6">
        <v>1198</v>
      </c>
      <c r="I628" s="6">
        <v>12.57</v>
      </c>
      <c r="J628" s="6">
        <v>0.26</v>
      </c>
      <c r="K628" s="6" t="s">
        <v>10428</v>
      </c>
      <c r="L628" s="6" t="b">
        <v>0</v>
      </c>
      <c r="M628" s="5" t="b">
        <f t="shared" si="9"/>
        <v>0</v>
      </c>
    </row>
    <row r="629" spans="1:13" x14ac:dyDescent="0.25">
      <c r="A629" s="10" t="s">
        <v>20693</v>
      </c>
      <c r="B629" s="11" t="s">
        <v>11661</v>
      </c>
      <c r="C629" s="4">
        <v>1</v>
      </c>
      <c r="D629" s="12" t="s">
        <v>11662</v>
      </c>
      <c r="E629" s="4" t="b">
        <v>0</v>
      </c>
      <c r="F629" s="4">
        <v>78</v>
      </c>
      <c r="G629" s="4">
        <v>256</v>
      </c>
      <c r="H629" s="4">
        <v>872</v>
      </c>
      <c r="I629" s="4">
        <v>10.87</v>
      </c>
      <c r="J629" s="4">
        <v>0.22</v>
      </c>
      <c r="K629" s="4" t="s">
        <v>10428</v>
      </c>
      <c r="L629" s="4" t="b">
        <v>0</v>
      </c>
      <c r="M629" s="5" t="b">
        <f t="shared" si="9"/>
        <v>0</v>
      </c>
    </row>
    <row r="630" spans="1:13" x14ac:dyDescent="0.25">
      <c r="A630" s="10" t="s">
        <v>20657</v>
      </c>
      <c r="B630" s="11" t="s">
        <v>11613</v>
      </c>
      <c r="C630" s="4">
        <v>1</v>
      </c>
      <c r="D630" s="12" t="s">
        <v>11614</v>
      </c>
      <c r="E630" s="4" t="b">
        <v>0</v>
      </c>
      <c r="F630" s="4">
        <v>77</v>
      </c>
      <c r="G630" s="4">
        <v>212</v>
      </c>
      <c r="H630" s="4">
        <v>4868</v>
      </c>
      <c r="I630" s="4">
        <v>0.99</v>
      </c>
      <c r="J630" s="4">
        <v>13.41</v>
      </c>
      <c r="K630" s="4" t="s">
        <v>10428</v>
      </c>
      <c r="L630" s="4" t="b">
        <v>0</v>
      </c>
      <c r="M630" s="5" t="b">
        <f t="shared" si="9"/>
        <v>0</v>
      </c>
    </row>
    <row r="631" spans="1:13" x14ac:dyDescent="0.25">
      <c r="A631" s="10" t="s">
        <v>20661</v>
      </c>
      <c r="B631" s="11" t="s">
        <v>11617</v>
      </c>
      <c r="C631" s="4">
        <v>1</v>
      </c>
      <c r="D631" s="12" t="s">
        <v>11618</v>
      </c>
      <c r="E631" s="4" t="b">
        <v>0</v>
      </c>
      <c r="F631" s="4">
        <v>77</v>
      </c>
      <c r="G631" s="4">
        <v>1035</v>
      </c>
      <c r="H631" s="4">
        <v>3258</v>
      </c>
      <c r="I631" s="4">
        <v>7.22</v>
      </c>
      <c r="J631" s="4">
        <v>1.24</v>
      </c>
      <c r="K631" s="4" t="s">
        <v>10428</v>
      </c>
      <c r="L631" s="4" t="b">
        <v>0</v>
      </c>
      <c r="M631" s="5" t="b">
        <f t="shared" si="9"/>
        <v>0</v>
      </c>
    </row>
    <row r="632" spans="1:13" x14ac:dyDescent="0.25">
      <c r="A632" s="13" t="s">
        <v>20650</v>
      </c>
      <c r="B632" s="14" t="s">
        <v>11601</v>
      </c>
      <c r="C632" s="6">
        <v>1</v>
      </c>
      <c r="D632" s="15" t="s">
        <v>11602</v>
      </c>
      <c r="E632" s="6" t="b">
        <v>0</v>
      </c>
      <c r="F632" s="6">
        <v>76</v>
      </c>
      <c r="G632" s="6">
        <v>482</v>
      </c>
      <c r="H632" s="6">
        <v>2570</v>
      </c>
      <c r="I632" s="6">
        <v>0.99</v>
      </c>
      <c r="J632" s="6">
        <v>7.14</v>
      </c>
      <c r="K632" s="6" t="s">
        <v>10428</v>
      </c>
      <c r="L632" s="6" t="b">
        <v>0</v>
      </c>
      <c r="M632" s="5" t="b">
        <f t="shared" si="9"/>
        <v>0</v>
      </c>
    </row>
    <row r="633" spans="1:13" x14ac:dyDescent="0.25">
      <c r="A633" s="13" t="s">
        <v>20128</v>
      </c>
      <c r="B633" s="14" t="s">
        <v>10131</v>
      </c>
      <c r="C633" s="6">
        <v>51</v>
      </c>
      <c r="D633" s="15" t="s">
        <v>10132</v>
      </c>
      <c r="E633" s="6" t="b">
        <v>0</v>
      </c>
      <c r="F633" s="6">
        <v>75</v>
      </c>
      <c r="G633" s="6">
        <v>175</v>
      </c>
      <c r="H633" s="6">
        <v>7074</v>
      </c>
      <c r="I633" s="6">
        <v>0.69</v>
      </c>
      <c r="J633" s="6">
        <v>28.18</v>
      </c>
      <c r="K633" s="6" t="s">
        <v>10428</v>
      </c>
      <c r="L633" s="6" t="b">
        <v>0</v>
      </c>
      <c r="M633" s="5" t="b">
        <f t="shared" si="9"/>
        <v>0</v>
      </c>
    </row>
    <row r="634" spans="1:13" x14ac:dyDescent="0.25">
      <c r="A634" s="13" t="s">
        <v>20246</v>
      </c>
      <c r="B634" s="14" t="s">
        <v>10367</v>
      </c>
      <c r="C634" s="6">
        <v>6</v>
      </c>
      <c r="D634" s="15" t="s">
        <v>10368</v>
      </c>
      <c r="E634" s="6" t="b">
        <v>0</v>
      </c>
      <c r="F634" s="6">
        <v>74</v>
      </c>
      <c r="G634" s="6">
        <v>249</v>
      </c>
      <c r="H634" s="6">
        <v>371</v>
      </c>
      <c r="I634" s="6">
        <v>10.68</v>
      </c>
      <c r="J634" s="6">
        <v>0.1</v>
      </c>
      <c r="K634" s="6" t="s">
        <v>10428</v>
      </c>
      <c r="L634" s="6" t="b">
        <v>0</v>
      </c>
      <c r="M634" s="5" t="b">
        <f t="shared" si="9"/>
        <v>0</v>
      </c>
    </row>
    <row r="635" spans="1:13" x14ac:dyDescent="0.25">
      <c r="A635" s="10" t="s">
        <v>20371</v>
      </c>
      <c r="B635" s="11" t="s">
        <v>11153</v>
      </c>
      <c r="C635" s="4">
        <v>2</v>
      </c>
      <c r="D635" s="12" t="s">
        <v>11154</v>
      </c>
      <c r="E635" s="4" t="b">
        <v>0</v>
      </c>
      <c r="F635" s="4">
        <v>74</v>
      </c>
      <c r="G635" s="4">
        <v>494</v>
      </c>
      <c r="H635" s="4">
        <v>7079</v>
      </c>
      <c r="I635" s="4">
        <v>5.72</v>
      </c>
      <c r="J635" s="4">
        <v>3.39</v>
      </c>
      <c r="K635" s="4" t="s">
        <v>10428</v>
      </c>
      <c r="L635" s="4" t="b">
        <v>0</v>
      </c>
      <c r="M635" s="5" t="b">
        <f t="shared" si="9"/>
        <v>0</v>
      </c>
    </row>
    <row r="636" spans="1:13" x14ac:dyDescent="0.25">
      <c r="A636" s="10" t="s">
        <v>20391</v>
      </c>
      <c r="B636" s="11" t="s">
        <v>10599</v>
      </c>
      <c r="C636" s="4">
        <v>2</v>
      </c>
      <c r="D636" s="12" t="s">
        <v>10600</v>
      </c>
      <c r="E636" s="4" t="b">
        <v>0</v>
      </c>
      <c r="F636" s="4">
        <v>74</v>
      </c>
      <c r="G636" s="4">
        <v>84</v>
      </c>
      <c r="H636" s="4">
        <v>496</v>
      </c>
      <c r="I636" s="4">
        <v>3.1</v>
      </c>
      <c r="J636" s="4">
        <v>0.44</v>
      </c>
      <c r="K636" s="4" t="s">
        <v>10428</v>
      </c>
      <c r="L636" s="4" t="b">
        <v>0</v>
      </c>
      <c r="M636" s="5" t="b">
        <f t="shared" si="9"/>
        <v>0</v>
      </c>
    </row>
    <row r="637" spans="1:13" x14ac:dyDescent="0.25">
      <c r="A637" s="10" t="s">
        <v>20681</v>
      </c>
      <c r="B637" s="11" t="s">
        <v>11647</v>
      </c>
      <c r="C637" s="4">
        <v>1</v>
      </c>
      <c r="D637" s="12" t="s">
        <v>11648</v>
      </c>
      <c r="E637" s="4" t="b">
        <v>0</v>
      </c>
      <c r="F637" s="4">
        <v>74</v>
      </c>
      <c r="G637" s="4">
        <v>128</v>
      </c>
      <c r="H637" s="4">
        <v>6669</v>
      </c>
      <c r="I637" s="4">
        <v>6.24</v>
      </c>
      <c r="J637" s="4">
        <v>2.93</v>
      </c>
      <c r="K637" s="4" t="s">
        <v>10428</v>
      </c>
      <c r="L637" s="4" t="b">
        <v>0</v>
      </c>
      <c r="M637" s="5" t="b">
        <f t="shared" si="9"/>
        <v>0</v>
      </c>
    </row>
    <row r="638" spans="1:13" x14ac:dyDescent="0.25">
      <c r="A638" s="13" t="s">
        <v>20704</v>
      </c>
      <c r="B638" s="14" t="s">
        <v>11677</v>
      </c>
      <c r="C638" s="6">
        <v>1</v>
      </c>
      <c r="D638" s="15" t="s">
        <v>11678</v>
      </c>
      <c r="E638" s="6" t="b">
        <v>0</v>
      </c>
      <c r="F638" s="6">
        <v>74</v>
      </c>
      <c r="G638" s="6">
        <v>74</v>
      </c>
      <c r="H638" s="6">
        <v>204</v>
      </c>
      <c r="I638" s="6">
        <v>0.41</v>
      </c>
      <c r="J638" s="6">
        <v>1.36</v>
      </c>
      <c r="K638" s="6" t="s">
        <v>10428</v>
      </c>
      <c r="L638" s="6" t="b">
        <v>0</v>
      </c>
      <c r="M638" s="5" t="b">
        <f t="shared" si="9"/>
        <v>0</v>
      </c>
    </row>
    <row r="639" spans="1:13" x14ac:dyDescent="0.25">
      <c r="A639" s="10" t="s">
        <v>20549</v>
      </c>
      <c r="B639" s="11" t="s">
        <v>11433</v>
      </c>
      <c r="C639" s="4">
        <v>1</v>
      </c>
      <c r="D639" s="12" t="s">
        <v>11434</v>
      </c>
      <c r="E639" s="4" t="b">
        <v>0</v>
      </c>
      <c r="F639" s="4">
        <v>73</v>
      </c>
      <c r="G639" s="4">
        <v>75</v>
      </c>
      <c r="H639" s="4">
        <v>160</v>
      </c>
      <c r="I639" s="4">
        <v>1.22</v>
      </c>
      <c r="J639" s="4">
        <v>0.36</v>
      </c>
      <c r="K639" s="4" t="s">
        <v>10428</v>
      </c>
      <c r="L639" s="4" t="b">
        <v>0</v>
      </c>
      <c r="M639" s="5" t="b">
        <f t="shared" si="9"/>
        <v>0</v>
      </c>
    </row>
    <row r="640" spans="1:13" x14ac:dyDescent="0.25">
      <c r="A640" s="10" t="s">
        <v>20415</v>
      </c>
      <c r="B640" s="11" t="s">
        <v>10281</v>
      </c>
      <c r="C640" s="4">
        <v>2</v>
      </c>
      <c r="D640" s="12" t="s">
        <v>10282</v>
      </c>
      <c r="E640" s="4" t="b">
        <v>0</v>
      </c>
      <c r="F640" s="4">
        <v>72</v>
      </c>
      <c r="G640" s="4">
        <v>84</v>
      </c>
      <c r="H640" s="4">
        <v>795</v>
      </c>
      <c r="I640" s="4">
        <v>2.42</v>
      </c>
      <c r="J640" s="4">
        <v>0.9</v>
      </c>
      <c r="K640" s="4" t="s">
        <v>10428</v>
      </c>
      <c r="L640" s="4" t="b">
        <v>0</v>
      </c>
      <c r="M640" s="5" t="b">
        <f t="shared" si="9"/>
        <v>0</v>
      </c>
    </row>
    <row r="641" spans="1:13" x14ac:dyDescent="0.25">
      <c r="A641" s="13" t="s">
        <v>20484</v>
      </c>
      <c r="B641" s="14" t="s">
        <v>11321</v>
      </c>
      <c r="C641" s="6">
        <v>2</v>
      </c>
      <c r="D641" s="15" t="s">
        <v>11322</v>
      </c>
      <c r="E641" s="6" t="b">
        <v>0</v>
      </c>
      <c r="F641" s="6">
        <v>71</v>
      </c>
      <c r="G641" s="6">
        <v>93</v>
      </c>
      <c r="H641" s="6">
        <v>4865</v>
      </c>
      <c r="I641" s="6">
        <v>0.65</v>
      </c>
      <c r="J641" s="6">
        <v>20.53</v>
      </c>
      <c r="K641" s="6" t="s">
        <v>10428</v>
      </c>
      <c r="L641" s="6" t="b">
        <v>0</v>
      </c>
      <c r="M641" s="5" t="b">
        <f t="shared" si="9"/>
        <v>0</v>
      </c>
    </row>
    <row r="642" spans="1:13" x14ac:dyDescent="0.25">
      <c r="A642" s="13" t="s">
        <v>20496</v>
      </c>
      <c r="B642" s="14" t="s">
        <v>11339</v>
      </c>
      <c r="C642" s="6">
        <v>2</v>
      </c>
      <c r="D642" s="15" t="s">
        <v>11340</v>
      </c>
      <c r="E642" s="6" t="b">
        <v>0</v>
      </c>
      <c r="F642" s="6">
        <v>71</v>
      </c>
      <c r="G642" s="6">
        <v>70</v>
      </c>
      <c r="H642" s="6">
        <v>1783</v>
      </c>
      <c r="I642" s="6">
        <v>2.2000000000000002</v>
      </c>
      <c r="J642" s="6">
        <v>2.2200000000000002</v>
      </c>
      <c r="K642" s="6" t="s">
        <v>10428</v>
      </c>
      <c r="L642" s="6" t="b">
        <v>0</v>
      </c>
      <c r="M642" s="5" t="b">
        <f t="shared" si="9"/>
        <v>0</v>
      </c>
    </row>
    <row r="643" spans="1:13" x14ac:dyDescent="0.25">
      <c r="A643" s="10" t="s">
        <v>20505</v>
      </c>
      <c r="B643" s="11" t="s">
        <v>11353</v>
      </c>
      <c r="C643" s="4">
        <v>1</v>
      </c>
      <c r="D643" s="12" t="s">
        <v>11354</v>
      </c>
      <c r="E643" s="4" t="b">
        <v>0</v>
      </c>
      <c r="F643" s="4">
        <v>71</v>
      </c>
      <c r="G643" s="4">
        <v>215</v>
      </c>
      <c r="H643" s="4">
        <v>609</v>
      </c>
      <c r="I643" s="4">
        <v>12.44</v>
      </c>
      <c r="J643" s="4">
        <v>0.13</v>
      </c>
      <c r="K643" s="4" t="s">
        <v>10428</v>
      </c>
      <c r="L643" s="4" t="b">
        <v>0</v>
      </c>
      <c r="M643" s="5" t="b">
        <f t="shared" ref="M643:M706" si="10">IF(J643&gt;62.7015,TRUE,FALSE)</f>
        <v>0</v>
      </c>
    </row>
    <row r="644" spans="1:13" x14ac:dyDescent="0.25">
      <c r="A644" s="13" t="s">
        <v>20550</v>
      </c>
      <c r="B644" s="14" t="s">
        <v>11435</v>
      </c>
      <c r="C644" s="6">
        <v>1</v>
      </c>
      <c r="D644" s="15" t="s">
        <v>11436</v>
      </c>
      <c r="E644" s="6" t="b">
        <v>0</v>
      </c>
      <c r="F644" s="6">
        <v>71</v>
      </c>
      <c r="G644" s="6">
        <v>86</v>
      </c>
      <c r="H644" s="6">
        <v>65</v>
      </c>
      <c r="I644" s="6">
        <v>7.35</v>
      </c>
      <c r="J644" s="6">
        <v>0.02</v>
      </c>
      <c r="K644" s="6" t="s">
        <v>10428</v>
      </c>
      <c r="L644" s="6" t="b">
        <v>0</v>
      </c>
      <c r="M644" s="5" t="b">
        <f t="shared" si="10"/>
        <v>0</v>
      </c>
    </row>
    <row r="645" spans="1:13" x14ac:dyDescent="0.25">
      <c r="A645" s="10" t="s">
        <v>20609</v>
      </c>
      <c r="B645" s="11" t="s">
        <v>11531</v>
      </c>
      <c r="C645" s="4">
        <v>1</v>
      </c>
      <c r="D645" s="12" t="s">
        <v>11532</v>
      </c>
      <c r="E645" s="4" t="b">
        <v>0</v>
      </c>
      <c r="F645" s="4">
        <v>71</v>
      </c>
      <c r="G645" s="4">
        <v>115</v>
      </c>
      <c r="H645" s="4">
        <v>237</v>
      </c>
      <c r="I645" s="4">
        <v>0.94</v>
      </c>
      <c r="J645" s="4">
        <v>0.69</v>
      </c>
      <c r="K645" s="4" t="s">
        <v>10428</v>
      </c>
      <c r="L645" s="4" t="b">
        <v>0</v>
      </c>
      <c r="M645" s="5" t="b">
        <f t="shared" si="10"/>
        <v>0</v>
      </c>
    </row>
    <row r="646" spans="1:13" x14ac:dyDescent="0.25">
      <c r="A646" s="13" t="s">
        <v>20640</v>
      </c>
      <c r="B646" s="14" t="s">
        <v>10589</v>
      </c>
      <c r="C646" s="6">
        <v>1</v>
      </c>
      <c r="D646" s="15" t="s">
        <v>10590</v>
      </c>
      <c r="E646" s="6" t="b">
        <v>0</v>
      </c>
      <c r="F646" s="6">
        <v>71</v>
      </c>
      <c r="G646" s="6">
        <v>140</v>
      </c>
      <c r="H646" s="6">
        <v>18961</v>
      </c>
      <c r="I646" s="6">
        <v>1.31</v>
      </c>
      <c r="J646" s="6">
        <v>39.58</v>
      </c>
      <c r="K646" s="6" t="s">
        <v>10428</v>
      </c>
      <c r="L646" s="6" t="b">
        <v>0</v>
      </c>
      <c r="M646" s="5" t="b">
        <f t="shared" si="10"/>
        <v>0</v>
      </c>
    </row>
    <row r="647" spans="1:13" x14ac:dyDescent="0.25">
      <c r="A647" s="10" t="s">
        <v>20121</v>
      </c>
      <c r="B647" s="11" t="s">
        <v>10127</v>
      </c>
      <c r="C647" s="4">
        <v>116</v>
      </c>
      <c r="D647" s="12" t="s">
        <v>10128</v>
      </c>
      <c r="E647" s="4" t="b">
        <v>0</v>
      </c>
      <c r="F647" s="4">
        <v>69</v>
      </c>
      <c r="G647" s="4">
        <v>30</v>
      </c>
      <c r="H647" s="4">
        <v>8305</v>
      </c>
      <c r="I647" s="4">
        <v>4.46</v>
      </c>
      <c r="J647" s="4">
        <v>5.0999999999999996</v>
      </c>
      <c r="K647" s="4" t="s">
        <v>10428</v>
      </c>
      <c r="L647" s="4" t="b">
        <v>0</v>
      </c>
      <c r="M647" s="5" t="b">
        <f t="shared" si="10"/>
        <v>0</v>
      </c>
    </row>
    <row r="648" spans="1:13" x14ac:dyDescent="0.25">
      <c r="A648" s="13" t="s">
        <v>20626</v>
      </c>
      <c r="B648" s="14" t="s">
        <v>7682</v>
      </c>
      <c r="C648" s="6">
        <v>1</v>
      </c>
      <c r="D648" s="15" t="s">
        <v>7683</v>
      </c>
      <c r="E648" s="6" t="b">
        <v>0</v>
      </c>
      <c r="F648" s="6">
        <v>69</v>
      </c>
      <c r="G648" s="6">
        <v>312</v>
      </c>
      <c r="H648" s="6">
        <v>17360</v>
      </c>
      <c r="I648" s="6">
        <v>11.02</v>
      </c>
      <c r="J648" s="6">
        <v>4.32</v>
      </c>
      <c r="K648" s="6" t="s">
        <v>10428</v>
      </c>
      <c r="L648" s="6" t="b">
        <v>0</v>
      </c>
      <c r="M648" s="5" t="b">
        <f t="shared" si="10"/>
        <v>0</v>
      </c>
    </row>
    <row r="649" spans="1:13" x14ac:dyDescent="0.25">
      <c r="A649" s="10" t="s">
        <v>20667</v>
      </c>
      <c r="B649" s="11" t="s">
        <v>11625</v>
      </c>
      <c r="C649" s="4">
        <v>1</v>
      </c>
      <c r="D649" s="12" t="s">
        <v>11626</v>
      </c>
      <c r="E649" s="4" t="b">
        <v>0</v>
      </c>
      <c r="F649" s="4">
        <v>69</v>
      </c>
      <c r="G649" s="4">
        <v>264</v>
      </c>
      <c r="H649" s="4">
        <v>1017</v>
      </c>
      <c r="I649" s="4">
        <v>1.0900000000000001</v>
      </c>
      <c r="J649" s="4">
        <v>2.56</v>
      </c>
      <c r="K649" s="4" t="s">
        <v>10428</v>
      </c>
      <c r="L649" s="4" t="b">
        <v>0</v>
      </c>
      <c r="M649" s="5" t="b">
        <f t="shared" si="10"/>
        <v>0</v>
      </c>
    </row>
    <row r="650" spans="1:13" x14ac:dyDescent="0.25">
      <c r="A650" s="10" t="s">
        <v>20767</v>
      </c>
      <c r="B650" s="11" t="s">
        <v>11783</v>
      </c>
      <c r="C650" s="4">
        <v>1</v>
      </c>
      <c r="D650" s="12" t="s">
        <v>11784</v>
      </c>
      <c r="E650" s="4" t="b">
        <v>0</v>
      </c>
      <c r="F650" s="4">
        <v>68</v>
      </c>
      <c r="G650" s="4">
        <v>278</v>
      </c>
      <c r="H650" s="4">
        <v>2457</v>
      </c>
      <c r="I650" s="4">
        <v>5.5</v>
      </c>
      <c r="J650" s="4">
        <v>1.22</v>
      </c>
      <c r="K650" s="4" t="s">
        <v>10428</v>
      </c>
      <c r="L650" s="4" t="b">
        <v>0</v>
      </c>
      <c r="M650" s="5" t="b">
        <f t="shared" si="10"/>
        <v>0</v>
      </c>
    </row>
    <row r="651" spans="1:13" x14ac:dyDescent="0.25">
      <c r="A651" s="10" t="s">
        <v>20253</v>
      </c>
      <c r="B651" s="11" t="s">
        <v>10243</v>
      </c>
      <c r="C651" s="4">
        <v>5</v>
      </c>
      <c r="D651" s="12" t="s">
        <v>10244</v>
      </c>
      <c r="E651" s="4" t="b">
        <v>0</v>
      </c>
      <c r="F651" s="4">
        <v>67</v>
      </c>
      <c r="G651" s="4">
        <v>78</v>
      </c>
      <c r="H651" s="4">
        <v>4133</v>
      </c>
      <c r="I651" s="4">
        <v>6.27</v>
      </c>
      <c r="J651" s="4">
        <v>1.8</v>
      </c>
      <c r="K651" s="4" t="s">
        <v>10428</v>
      </c>
      <c r="L651" s="4" t="b">
        <v>0</v>
      </c>
      <c r="M651" s="5" t="b">
        <f t="shared" si="10"/>
        <v>0</v>
      </c>
    </row>
    <row r="652" spans="1:13" x14ac:dyDescent="0.25">
      <c r="A652" s="10" t="s">
        <v>20577</v>
      </c>
      <c r="B652" s="11" t="s">
        <v>11481</v>
      </c>
      <c r="C652" s="4">
        <v>1</v>
      </c>
      <c r="D652" s="12" t="s">
        <v>11482</v>
      </c>
      <c r="E652" s="4" t="b">
        <v>0</v>
      </c>
      <c r="F652" s="4">
        <v>67</v>
      </c>
      <c r="G652" s="4">
        <v>267</v>
      </c>
      <c r="H652" s="4">
        <v>10624</v>
      </c>
      <c r="I652" s="4">
        <v>10.82</v>
      </c>
      <c r="J652" s="4">
        <v>2.69</v>
      </c>
      <c r="K652" s="4" t="s">
        <v>10428</v>
      </c>
      <c r="L652" s="4" t="b">
        <v>0</v>
      </c>
      <c r="M652" s="5" t="b">
        <f t="shared" si="10"/>
        <v>0</v>
      </c>
    </row>
    <row r="653" spans="1:13" x14ac:dyDescent="0.25">
      <c r="A653" s="13" t="s">
        <v>20950</v>
      </c>
      <c r="B653" s="14" t="s">
        <v>12074</v>
      </c>
      <c r="C653" s="6">
        <v>1</v>
      </c>
      <c r="D653" s="15" t="s">
        <v>12075</v>
      </c>
      <c r="E653" s="6" t="b">
        <v>0</v>
      </c>
      <c r="F653" s="6">
        <v>67</v>
      </c>
      <c r="G653" s="6">
        <v>237</v>
      </c>
      <c r="H653" s="6">
        <v>1108</v>
      </c>
      <c r="I653" s="6">
        <v>7.22</v>
      </c>
      <c r="J653" s="6">
        <v>0.42</v>
      </c>
      <c r="K653" s="6" t="s">
        <v>10428</v>
      </c>
      <c r="L653" s="6" t="b">
        <v>0</v>
      </c>
      <c r="M653" s="5" t="b">
        <f t="shared" si="10"/>
        <v>0</v>
      </c>
    </row>
    <row r="654" spans="1:13" x14ac:dyDescent="0.25">
      <c r="A654" s="10" t="s">
        <v>20373</v>
      </c>
      <c r="B654" s="11" t="s">
        <v>11157</v>
      </c>
      <c r="C654" s="4">
        <v>2</v>
      </c>
      <c r="D654" s="12" t="s">
        <v>11158</v>
      </c>
      <c r="E654" s="4" t="b">
        <v>0</v>
      </c>
      <c r="F654" s="4">
        <v>66</v>
      </c>
      <c r="G654" s="4">
        <v>70</v>
      </c>
      <c r="H654" s="4">
        <v>6561</v>
      </c>
      <c r="I654" s="4">
        <v>0.61</v>
      </c>
      <c r="J654" s="4">
        <v>29.69</v>
      </c>
      <c r="K654" s="4" t="s">
        <v>10428</v>
      </c>
      <c r="L654" s="4" t="b">
        <v>0</v>
      </c>
      <c r="M654" s="5" t="b">
        <f t="shared" si="10"/>
        <v>0</v>
      </c>
    </row>
    <row r="655" spans="1:13" x14ac:dyDescent="0.25">
      <c r="A655" s="10" t="s">
        <v>20535</v>
      </c>
      <c r="B655" s="11" t="s">
        <v>11407</v>
      </c>
      <c r="C655" s="4">
        <v>1</v>
      </c>
      <c r="D655" s="12" t="s">
        <v>11408</v>
      </c>
      <c r="E655" s="4" t="b">
        <v>0</v>
      </c>
      <c r="F655" s="4">
        <v>66</v>
      </c>
      <c r="G655" s="4">
        <v>161</v>
      </c>
      <c r="H655" s="4">
        <v>2669</v>
      </c>
      <c r="I655" s="4">
        <v>0.71</v>
      </c>
      <c r="J655" s="4">
        <v>10.34</v>
      </c>
      <c r="K655" s="4" t="s">
        <v>10428</v>
      </c>
      <c r="L655" s="4" t="b">
        <v>0</v>
      </c>
      <c r="M655" s="5" t="b">
        <f t="shared" si="10"/>
        <v>0</v>
      </c>
    </row>
    <row r="656" spans="1:13" x14ac:dyDescent="0.25">
      <c r="A656" s="10" t="s">
        <v>20683</v>
      </c>
      <c r="B656" s="11" t="s">
        <v>10203</v>
      </c>
      <c r="C656" s="4">
        <v>1</v>
      </c>
      <c r="D656" s="12" t="s">
        <v>10204</v>
      </c>
      <c r="E656" s="4" t="b">
        <v>0</v>
      </c>
      <c r="F656" s="4">
        <v>65</v>
      </c>
      <c r="G656" s="4">
        <v>220</v>
      </c>
      <c r="H656" s="4">
        <v>5378</v>
      </c>
      <c r="I656" s="4">
        <v>7.47</v>
      </c>
      <c r="J656" s="4">
        <v>1.97</v>
      </c>
      <c r="K656" s="4" t="s">
        <v>10428</v>
      </c>
      <c r="L656" s="4" t="b">
        <v>0</v>
      </c>
      <c r="M656" s="5" t="b">
        <f t="shared" si="10"/>
        <v>0</v>
      </c>
    </row>
    <row r="657" spans="1:13" x14ac:dyDescent="0.25">
      <c r="A657" s="13" t="s">
        <v>20828</v>
      </c>
      <c r="B657" s="14" t="s">
        <v>11880</v>
      </c>
      <c r="C657" s="6">
        <v>1</v>
      </c>
      <c r="D657" s="15" t="s">
        <v>11881</v>
      </c>
      <c r="E657" s="6" t="b">
        <v>0</v>
      </c>
      <c r="F657" s="6">
        <v>65</v>
      </c>
      <c r="G657" s="6">
        <v>736</v>
      </c>
      <c r="H657" s="6">
        <v>14</v>
      </c>
      <c r="I657" s="6">
        <v>2.2599999999999998</v>
      </c>
      <c r="J657" s="6">
        <v>0.02</v>
      </c>
      <c r="K657" s="6" t="s">
        <v>10428</v>
      </c>
      <c r="L657" s="6" t="b">
        <v>0</v>
      </c>
      <c r="M657" s="5" t="b">
        <f t="shared" si="10"/>
        <v>0</v>
      </c>
    </row>
    <row r="658" spans="1:13" x14ac:dyDescent="0.25">
      <c r="A658" s="10" t="s">
        <v>20123</v>
      </c>
      <c r="B658" s="11" t="s">
        <v>10267</v>
      </c>
      <c r="C658" s="4">
        <v>90</v>
      </c>
      <c r="D658" s="12" t="s">
        <v>10268</v>
      </c>
      <c r="E658" s="4" t="b">
        <v>0</v>
      </c>
      <c r="F658" s="4">
        <v>64</v>
      </c>
      <c r="G658" s="4">
        <v>64</v>
      </c>
      <c r="H658" s="4">
        <v>11196</v>
      </c>
      <c r="I658" s="4">
        <v>4.5</v>
      </c>
      <c r="J658" s="4">
        <v>6.82</v>
      </c>
      <c r="K658" s="4" t="s">
        <v>10428</v>
      </c>
      <c r="L658" s="4" t="b">
        <v>0</v>
      </c>
      <c r="M658" s="5" t="b">
        <f t="shared" si="10"/>
        <v>0</v>
      </c>
    </row>
    <row r="659" spans="1:13" x14ac:dyDescent="0.25">
      <c r="A659" s="13" t="s">
        <v>20350</v>
      </c>
      <c r="B659" s="14" t="s">
        <v>10597</v>
      </c>
      <c r="C659" s="6">
        <v>3</v>
      </c>
      <c r="D659" s="15" t="s">
        <v>10598</v>
      </c>
      <c r="E659" s="6" t="b">
        <v>0</v>
      </c>
      <c r="F659" s="6">
        <v>64</v>
      </c>
      <c r="G659" s="6">
        <v>231</v>
      </c>
      <c r="H659" s="6">
        <v>439</v>
      </c>
      <c r="I659" s="6">
        <v>2.5</v>
      </c>
      <c r="J659" s="6">
        <v>0.48</v>
      </c>
      <c r="K659" s="6" t="s">
        <v>10428</v>
      </c>
      <c r="L659" s="6" t="b">
        <v>0</v>
      </c>
      <c r="M659" s="5" t="b">
        <f t="shared" si="10"/>
        <v>0</v>
      </c>
    </row>
    <row r="660" spans="1:13" x14ac:dyDescent="0.25">
      <c r="A660" s="13" t="s">
        <v>20660</v>
      </c>
      <c r="B660" s="14" t="s">
        <v>10165</v>
      </c>
      <c r="C660" s="6">
        <v>1</v>
      </c>
      <c r="D660" s="15" t="s">
        <v>10166</v>
      </c>
      <c r="E660" s="6" t="b">
        <v>0</v>
      </c>
      <c r="F660" s="6">
        <v>63</v>
      </c>
      <c r="G660" s="6">
        <v>373</v>
      </c>
      <c r="H660" s="6">
        <v>1174</v>
      </c>
      <c r="I660" s="6">
        <v>5.21</v>
      </c>
      <c r="J660" s="6">
        <v>0.62</v>
      </c>
      <c r="K660" s="6" t="s">
        <v>10428</v>
      </c>
      <c r="L660" s="6" t="b">
        <v>0</v>
      </c>
      <c r="M660" s="5" t="b">
        <f t="shared" si="10"/>
        <v>0</v>
      </c>
    </row>
    <row r="661" spans="1:13" x14ac:dyDescent="0.25">
      <c r="A661" s="10" t="s">
        <v>20785</v>
      </c>
      <c r="B661" s="11" t="s">
        <v>11813</v>
      </c>
      <c r="C661" s="4">
        <v>1</v>
      </c>
      <c r="D661" s="12" t="s">
        <v>11814</v>
      </c>
      <c r="E661" s="4" t="b">
        <v>0</v>
      </c>
      <c r="F661" s="4">
        <v>63</v>
      </c>
      <c r="G661" s="4">
        <v>408</v>
      </c>
      <c r="H661" s="4">
        <v>253</v>
      </c>
      <c r="I661" s="4">
        <v>5.34</v>
      </c>
      <c r="J661" s="4">
        <v>0.13</v>
      </c>
      <c r="K661" s="4" t="s">
        <v>10428</v>
      </c>
      <c r="L661" s="4" t="b">
        <v>0</v>
      </c>
      <c r="M661" s="5" t="b">
        <f t="shared" si="10"/>
        <v>0</v>
      </c>
    </row>
    <row r="662" spans="1:13" x14ac:dyDescent="0.25">
      <c r="A662" s="13" t="s">
        <v>20362</v>
      </c>
      <c r="B662" s="14" t="s">
        <v>11139</v>
      </c>
      <c r="C662" s="6">
        <v>2</v>
      </c>
      <c r="D662" s="15" t="s">
        <v>11140</v>
      </c>
      <c r="E662" s="6" t="b">
        <v>0</v>
      </c>
      <c r="F662" s="6">
        <v>62</v>
      </c>
      <c r="G662" s="6">
        <v>279</v>
      </c>
      <c r="H662" s="6">
        <v>9985</v>
      </c>
      <c r="I662" s="6">
        <v>3.64</v>
      </c>
      <c r="J662" s="6">
        <v>7.52</v>
      </c>
      <c r="K662" s="6" t="s">
        <v>10428</v>
      </c>
      <c r="L662" s="6" t="b">
        <v>0</v>
      </c>
      <c r="M662" s="5" t="b">
        <f t="shared" si="10"/>
        <v>0</v>
      </c>
    </row>
    <row r="663" spans="1:13" x14ac:dyDescent="0.25">
      <c r="A663" s="13" t="s">
        <v>20718</v>
      </c>
      <c r="B663" s="14" t="s">
        <v>11705</v>
      </c>
      <c r="C663" s="6">
        <v>1</v>
      </c>
      <c r="D663" s="15" t="s">
        <v>11706</v>
      </c>
      <c r="E663" s="6" t="b">
        <v>0</v>
      </c>
      <c r="F663" s="6">
        <v>62</v>
      </c>
      <c r="G663" s="6">
        <v>542</v>
      </c>
      <c r="H663" s="6">
        <v>6375</v>
      </c>
      <c r="I663" s="6">
        <v>2.3199999999999998</v>
      </c>
      <c r="J663" s="6">
        <v>7.52</v>
      </c>
      <c r="K663" s="6" t="s">
        <v>10428</v>
      </c>
      <c r="L663" s="6" t="b">
        <v>0</v>
      </c>
      <c r="M663" s="5" t="b">
        <f t="shared" si="10"/>
        <v>0</v>
      </c>
    </row>
    <row r="664" spans="1:13" x14ac:dyDescent="0.25">
      <c r="A664" s="13" t="s">
        <v>20740</v>
      </c>
      <c r="B664" s="14" t="s">
        <v>11741</v>
      </c>
      <c r="C664" s="6">
        <v>1</v>
      </c>
      <c r="D664" s="15" t="s">
        <v>11742</v>
      </c>
      <c r="E664" s="6" t="b">
        <v>0</v>
      </c>
      <c r="F664" s="6">
        <v>62</v>
      </c>
      <c r="G664" s="6">
        <v>96</v>
      </c>
      <c r="H664" s="6">
        <v>6004</v>
      </c>
      <c r="I664" s="6">
        <v>2.13</v>
      </c>
      <c r="J664" s="6">
        <v>7.71</v>
      </c>
      <c r="K664" s="6" t="s">
        <v>10428</v>
      </c>
      <c r="L664" s="6" t="b">
        <v>0</v>
      </c>
      <c r="M664" s="5" t="b">
        <f t="shared" si="10"/>
        <v>0</v>
      </c>
    </row>
    <row r="665" spans="1:13" x14ac:dyDescent="0.25">
      <c r="A665" s="13" t="s">
        <v>20276</v>
      </c>
      <c r="B665" s="14" t="s">
        <v>10175</v>
      </c>
      <c r="C665" s="6">
        <v>4</v>
      </c>
      <c r="D665" s="15" t="s">
        <v>10176</v>
      </c>
      <c r="E665" s="6" t="b">
        <v>0</v>
      </c>
      <c r="F665" s="6">
        <v>60</v>
      </c>
      <c r="G665" s="6">
        <v>199</v>
      </c>
      <c r="H665" s="6">
        <v>2849</v>
      </c>
      <c r="I665" s="6">
        <v>1.85</v>
      </c>
      <c r="J665" s="6">
        <v>4.21</v>
      </c>
      <c r="K665" s="6" t="s">
        <v>10428</v>
      </c>
      <c r="L665" s="6" t="b">
        <v>0</v>
      </c>
      <c r="M665" s="5" t="b">
        <f t="shared" si="10"/>
        <v>0</v>
      </c>
    </row>
    <row r="666" spans="1:13" x14ac:dyDescent="0.25">
      <c r="A666" s="13" t="s">
        <v>20678</v>
      </c>
      <c r="B666" s="14" t="s">
        <v>11643</v>
      </c>
      <c r="C666" s="6">
        <v>1</v>
      </c>
      <c r="D666" s="15" t="s">
        <v>11644</v>
      </c>
      <c r="E666" s="6" t="b">
        <v>0</v>
      </c>
      <c r="F666" s="6">
        <v>60</v>
      </c>
      <c r="G666" s="6">
        <v>115</v>
      </c>
      <c r="H666" s="6">
        <v>1892</v>
      </c>
      <c r="I666" s="6">
        <v>11.74</v>
      </c>
      <c r="J666" s="6">
        <v>0.44</v>
      </c>
      <c r="K666" s="6" t="s">
        <v>10428</v>
      </c>
      <c r="L666" s="6" t="b">
        <v>0</v>
      </c>
      <c r="M666" s="5" t="b">
        <f t="shared" si="10"/>
        <v>0</v>
      </c>
    </row>
    <row r="667" spans="1:13" x14ac:dyDescent="0.25">
      <c r="A667" s="13" t="s">
        <v>20762</v>
      </c>
      <c r="B667" s="14" t="s">
        <v>11773</v>
      </c>
      <c r="C667" s="6">
        <v>1</v>
      </c>
      <c r="D667" s="15" t="s">
        <v>11774</v>
      </c>
      <c r="E667" s="6" t="b">
        <v>0</v>
      </c>
      <c r="F667" s="6">
        <v>60</v>
      </c>
      <c r="G667" s="6">
        <v>73</v>
      </c>
      <c r="H667" s="6">
        <v>37387</v>
      </c>
      <c r="I667" s="6">
        <v>3.03</v>
      </c>
      <c r="J667" s="6">
        <v>33.770000000000003</v>
      </c>
      <c r="K667" s="6" t="s">
        <v>10428</v>
      </c>
      <c r="L667" s="6" t="b">
        <v>0</v>
      </c>
      <c r="M667" s="5" t="b">
        <f t="shared" si="10"/>
        <v>0</v>
      </c>
    </row>
    <row r="668" spans="1:13" x14ac:dyDescent="0.25">
      <c r="A668" s="10" t="s">
        <v>20369</v>
      </c>
      <c r="B668" s="11" t="s">
        <v>11151</v>
      </c>
      <c r="C668" s="4">
        <v>2</v>
      </c>
      <c r="D668" s="12" t="s">
        <v>11152</v>
      </c>
      <c r="E668" s="4" t="b">
        <v>0</v>
      </c>
      <c r="F668" s="4">
        <v>59</v>
      </c>
      <c r="G668" s="4">
        <v>157</v>
      </c>
      <c r="H668" s="4">
        <v>4817</v>
      </c>
      <c r="I668" s="4">
        <v>8.59</v>
      </c>
      <c r="J668" s="4">
        <v>1.54</v>
      </c>
      <c r="K668" s="4" t="s">
        <v>10428</v>
      </c>
      <c r="L668" s="4" t="b">
        <v>0</v>
      </c>
      <c r="M668" s="5" t="b">
        <f t="shared" si="10"/>
        <v>0</v>
      </c>
    </row>
    <row r="669" spans="1:13" x14ac:dyDescent="0.25">
      <c r="A669" s="13" t="s">
        <v>20438</v>
      </c>
      <c r="B669" s="14" t="s">
        <v>10141</v>
      </c>
      <c r="C669" s="6">
        <v>2</v>
      </c>
      <c r="D669" s="15" t="s">
        <v>10142</v>
      </c>
      <c r="E669" s="6" t="b">
        <v>0</v>
      </c>
      <c r="F669" s="6">
        <v>59</v>
      </c>
      <c r="G669" s="6">
        <v>801</v>
      </c>
      <c r="H669" s="6">
        <v>18713</v>
      </c>
      <c r="I669" s="6">
        <v>7.12</v>
      </c>
      <c r="J669" s="6">
        <v>7.2</v>
      </c>
      <c r="K669" s="6" t="s">
        <v>10428</v>
      </c>
      <c r="L669" s="6" t="b">
        <v>0</v>
      </c>
      <c r="M669" s="5" t="b">
        <f t="shared" si="10"/>
        <v>0</v>
      </c>
    </row>
    <row r="670" spans="1:13" x14ac:dyDescent="0.25">
      <c r="A670" s="13" t="s">
        <v>20656</v>
      </c>
      <c r="B670" s="14" t="s">
        <v>10227</v>
      </c>
      <c r="C670" s="6">
        <v>1</v>
      </c>
      <c r="D670" s="15" t="s">
        <v>10228</v>
      </c>
      <c r="E670" s="6" t="b">
        <v>0</v>
      </c>
      <c r="F670" s="6">
        <v>59</v>
      </c>
      <c r="G670" s="6">
        <v>649</v>
      </c>
      <c r="H670" s="6">
        <v>2671</v>
      </c>
      <c r="I670" s="6">
        <v>4.28</v>
      </c>
      <c r="J670" s="6">
        <v>1.71</v>
      </c>
      <c r="K670" s="6" t="s">
        <v>10428</v>
      </c>
      <c r="L670" s="6" t="b">
        <v>0</v>
      </c>
      <c r="M670" s="5" t="b">
        <f t="shared" si="10"/>
        <v>0</v>
      </c>
    </row>
    <row r="671" spans="1:13" x14ac:dyDescent="0.25">
      <c r="A671" s="13" t="s">
        <v>21032</v>
      </c>
      <c r="B671" s="14" t="s">
        <v>10393</v>
      </c>
      <c r="C671" s="6">
        <v>1</v>
      </c>
      <c r="D671" s="15" t="s">
        <v>10394</v>
      </c>
      <c r="E671" s="6" t="b">
        <v>0</v>
      </c>
      <c r="F671" s="6">
        <v>59</v>
      </c>
      <c r="G671" s="6">
        <v>18</v>
      </c>
      <c r="H671" s="6">
        <v>1238</v>
      </c>
      <c r="I671" s="6">
        <v>12.93</v>
      </c>
      <c r="J671" s="6">
        <v>0.26</v>
      </c>
      <c r="K671" s="6" t="s">
        <v>10428</v>
      </c>
      <c r="L671" s="6" t="b">
        <v>0</v>
      </c>
      <c r="M671" s="5" t="b">
        <f t="shared" si="10"/>
        <v>0</v>
      </c>
    </row>
    <row r="672" spans="1:13" x14ac:dyDescent="0.25">
      <c r="A672" s="13" t="s">
        <v>20352</v>
      </c>
      <c r="B672" s="14" t="s">
        <v>11123</v>
      </c>
      <c r="C672" s="6">
        <v>3</v>
      </c>
      <c r="D672" s="15" t="s">
        <v>11124</v>
      </c>
      <c r="E672" s="6" t="b">
        <v>0</v>
      </c>
      <c r="F672" s="6">
        <v>58</v>
      </c>
      <c r="G672" s="6">
        <v>481</v>
      </c>
      <c r="H672" s="6">
        <v>1972</v>
      </c>
      <c r="I672" s="6">
        <v>8.26</v>
      </c>
      <c r="J672" s="6">
        <v>0.65</v>
      </c>
      <c r="K672" s="6" t="s">
        <v>10428</v>
      </c>
      <c r="L672" s="6" t="b">
        <v>0</v>
      </c>
      <c r="M672" s="5" t="b">
        <f t="shared" si="10"/>
        <v>0</v>
      </c>
    </row>
    <row r="673" spans="1:13" x14ac:dyDescent="0.25">
      <c r="A673" s="13" t="s">
        <v>20298</v>
      </c>
      <c r="B673" s="14" t="s">
        <v>11041</v>
      </c>
      <c r="C673" s="6">
        <v>4</v>
      </c>
      <c r="D673" s="15" t="s">
        <v>11042</v>
      </c>
      <c r="E673" s="6" t="b">
        <v>0</v>
      </c>
      <c r="F673" s="6">
        <v>57</v>
      </c>
      <c r="G673" s="6">
        <v>494</v>
      </c>
      <c r="H673" s="6">
        <v>4534</v>
      </c>
      <c r="I673" s="6">
        <v>7.61</v>
      </c>
      <c r="J673" s="6">
        <v>1.63</v>
      </c>
      <c r="K673" s="6" t="s">
        <v>10428</v>
      </c>
      <c r="L673" s="6" t="b">
        <v>0</v>
      </c>
      <c r="M673" s="5" t="b">
        <f t="shared" si="10"/>
        <v>0</v>
      </c>
    </row>
    <row r="674" spans="1:13" x14ac:dyDescent="0.25">
      <c r="A674" s="10" t="s">
        <v>20299</v>
      </c>
      <c r="B674" s="11" t="s">
        <v>11043</v>
      </c>
      <c r="C674" s="4">
        <v>4</v>
      </c>
      <c r="D674" s="12" t="s">
        <v>11044</v>
      </c>
      <c r="E674" s="4" t="b">
        <v>0</v>
      </c>
      <c r="F674" s="4">
        <v>57</v>
      </c>
      <c r="G674" s="4">
        <v>558</v>
      </c>
      <c r="H674" s="4">
        <v>666</v>
      </c>
      <c r="I674" s="4">
        <v>10.18</v>
      </c>
      <c r="J674" s="4">
        <v>0.18</v>
      </c>
      <c r="K674" s="4" t="s">
        <v>10428</v>
      </c>
      <c r="L674" s="4" t="b">
        <v>0</v>
      </c>
      <c r="M674" s="5" t="b">
        <f t="shared" si="10"/>
        <v>0</v>
      </c>
    </row>
    <row r="675" spans="1:13" x14ac:dyDescent="0.25">
      <c r="A675" s="13" t="s">
        <v>20434</v>
      </c>
      <c r="B675" s="14" t="s">
        <v>11247</v>
      </c>
      <c r="C675" s="6">
        <v>2</v>
      </c>
      <c r="D675" s="15" t="s">
        <v>11248</v>
      </c>
      <c r="E675" s="6" t="b">
        <v>0</v>
      </c>
      <c r="F675" s="6">
        <v>57</v>
      </c>
      <c r="G675" s="6">
        <v>66</v>
      </c>
      <c r="H675" s="6">
        <v>6785</v>
      </c>
      <c r="I675" s="6">
        <v>0.8</v>
      </c>
      <c r="J675" s="6">
        <v>23.24</v>
      </c>
      <c r="K675" s="6" t="s">
        <v>10428</v>
      </c>
      <c r="L675" s="6" t="b">
        <v>0</v>
      </c>
      <c r="M675" s="5" t="b">
        <f t="shared" si="10"/>
        <v>0</v>
      </c>
    </row>
    <row r="676" spans="1:13" x14ac:dyDescent="0.25">
      <c r="A676" s="10" t="s">
        <v>20775</v>
      </c>
      <c r="B676" s="11" t="s">
        <v>11797</v>
      </c>
      <c r="C676" s="4">
        <v>1</v>
      </c>
      <c r="D676" s="12" t="s">
        <v>11798</v>
      </c>
      <c r="E676" s="4" t="b">
        <v>0</v>
      </c>
      <c r="F676" s="4">
        <v>57</v>
      </c>
      <c r="G676" s="4">
        <v>52</v>
      </c>
      <c r="H676" s="4">
        <v>7415</v>
      </c>
      <c r="I676" s="4">
        <v>2.58</v>
      </c>
      <c r="J676" s="4">
        <v>7.89</v>
      </c>
      <c r="K676" s="4" t="s">
        <v>10428</v>
      </c>
      <c r="L676" s="4" t="b">
        <v>0</v>
      </c>
      <c r="M676" s="5" t="b">
        <f t="shared" si="10"/>
        <v>0</v>
      </c>
    </row>
    <row r="677" spans="1:13" x14ac:dyDescent="0.25">
      <c r="A677" s="13" t="s">
        <v>21018</v>
      </c>
      <c r="B677" s="14" t="s">
        <v>12184</v>
      </c>
      <c r="C677" s="6">
        <v>1</v>
      </c>
      <c r="D677" s="15" t="s">
        <v>12185</v>
      </c>
      <c r="E677" s="6" t="b">
        <v>0</v>
      </c>
      <c r="F677" s="6">
        <v>57</v>
      </c>
      <c r="G677" s="6">
        <v>85</v>
      </c>
      <c r="H677" s="6">
        <v>347</v>
      </c>
      <c r="I677" s="6">
        <v>6.46</v>
      </c>
      <c r="J677" s="6">
        <v>0.15</v>
      </c>
      <c r="K677" s="6" t="s">
        <v>10428</v>
      </c>
      <c r="L677" s="6" t="b">
        <v>0</v>
      </c>
      <c r="M677" s="5" t="b">
        <f t="shared" si="10"/>
        <v>0</v>
      </c>
    </row>
    <row r="678" spans="1:13" x14ac:dyDescent="0.25">
      <c r="A678" s="10" t="s">
        <v>21035</v>
      </c>
      <c r="B678" s="11" t="s">
        <v>12212</v>
      </c>
      <c r="C678" s="4">
        <v>1</v>
      </c>
      <c r="D678" s="12" t="s">
        <v>12213</v>
      </c>
      <c r="E678" s="4" t="b">
        <v>0</v>
      </c>
      <c r="F678" s="4">
        <v>57</v>
      </c>
      <c r="G678" s="4">
        <v>178</v>
      </c>
      <c r="H678" s="4">
        <v>582</v>
      </c>
      <c r="I678" s="4">
        <v>2.4300000000000002</v>
      </c>
      <c r="J678" s="4">
        <v>0.66</v>
      </c>
      <c r="K678" s="4" t="s">
        <v>10428</v>
      </c>
      <c r="L678" s="4" t="b">
        <v>0</v>
      </c>
      <c r="M678" s="5" t="b">
        <f t="shared" si="10"/>
        <v>0</v>
      </c>
    </row>
    <row r="679" spans="1:13" x14ac:dyDescent="0.25">
      <c r="A679" s="10" t="s">
        <v>20377</v>
      </c>
      <c r="B679" s="11" t="s">
        <v>11165</v>
      </c>
      <c r="C679" s="4">
        <v>2</v>
      </c>
      <c r="D679" s="12" t="s">
        <v>11166</v>
      </c>
      <c r="E679" s="4" t="b">
        <v>0</v>
      </c>
      <c r="F679" s="4">
        <v>56</v>
      </c>
      <c r="G679" s="4">
        <v>385</v>
      </c>
      <c r="H679" s="4">
        <v>1467</v>
      </c>
      <c r="I679" s="4">
        <v>1.28</v>
      </c>
      <c r="J679" s="4">
        <v>3.15</v>
      </c>
      <c r="K679" s="4" t="s">
        <v>10428</v>
      </c>
      <c r="L679" s="4" t="b">
        <v>0</v>
      </c>
      <c r="M679" s="5" t="b">
        <f t="shared" si="10"/>
        <v>0</v>
      </c>
    </row>
    <row r="680" spans="1:13" x14ac:dyDescent="0.25">
      <c r="A680" s="10" t="s">
        <v>20521</v>
      </c>
      <c r="B680" s="11" t="s">
        <v>11385</v>
      </c>
      <c r="C680" s="4">
        <v>1</v>
      </c>
      <c r="D680" s="12" t="s">
        <v>11386</v>
      </c>
      <c r="E680" s="4" t="b">
        <v>0</v>
      </c>
      <c r="F680" s="4">
        <v>56</v>
      </c>
      <c r="G680" s="4">
        <v>325</v>
      </c>
      <c r="H680" s="4">
        <v>2484</v>
      </c>
      <c r="I680" s="4">
        <v>10.92</v>
      </c>
      <c r="J680" s="4">
        <v>0.62</v>
      </c>
      <c r="K680" s="4" t="s">
        <v>10428</v>
      </c>
      <c r="L680" s="4" t="b">
        <v>0</v>
      </c>
      <c r="M680" s="5" t="b">
        <f t="shared" si="10"/>
        <v>0</v>
      </c>
    </row>
    <row r="681" spans="1:13" x14ac:dyDescent="0.25">
      <c r="A681" s="13" t="s">
        <v>20772</v>
      </c>
      <c r="B681" s="14" t="s">
        <v>11791</v>
      </c>
      <c r="C681" s="6">
        <v>1</v>
      </c>
      <c r="D681" s="15" t="s">
        <v>11792</v>
      </c>
      <c r="E681" s="6" t="b">
        <v>0</v>
      </c>
      <c r="F681" s="6">
        <v>56</v>
      </c>
      <c r="G681" s="6">
        <v>551</v>
      </c>
      <c r="H681" s="6">
        <v>15979</v>
      </c>
      <c r="I681" s="6">
        <v>12.59</v>
      </c>
      <c r="J681" s="6">
        <v>3.48</v>
      </c>
      <c r="K681" s="6" t="s">
        <v>10428</v>
      </c>
      <c r="L681" s="6" t="b">
        <v>0</v>
      </c>
      <c r="M681" s="5" t="b">
        <f t="shared" si="10"/>
        <v>0</v>
      </c>
    </row>
    <row r="682" spans="1:13" x14ac:dyDescent="0.25">
      <c r="A682" s="13" t="s">
        <v>20842</v>
      </c>
      <c r="B682" s="14" t="s">
        <v>11902</v>
      </c>
      <c r="C682" s="6">
        <v>1</v>
      </c>
      <c r="D682" s="15" t="s">
        <v>11903</v>
      </c>
      <c r="E682" s="6" t="b">
        <v>0</v>
      </c>
      <c r="F682" s="6">
        <v>56</v>
      </c>
      <c r="G682" s="6">
        <v>177</v>
      </c>
      <c r="H682" s="6">
        <v>1266</v>
      </c>
      <c r="I682" s="6">
        <v>10.3</v>
      </c>
      <c r="J682" s="6">
        <v>0.34</v>
      </c>
      <c r="K682" s="6" t="s">
        <v>10428</v>
      </c>
      <c r="L682" s="6" t="b">
        <v>0</v>
      </c>
      <c r="M682" s="5" t="b">
        <f t="shared" si="10"/>
        <v>0</v>
      </c>
    </row>
    <row r="683" spans="1:13" x14ac:dyDescent="0.25">
      <c r="A683" s="13" t="s">
        <v>20488</v>
      </c>
      <c r="B683" s="14" t="s">
        <v>11329</v>
      </c>
      <c r="C683" s="6">
        <v>2</v>
      </c>
      <c r="D683" s="15" t="s">
        <v>11330</v>
      </c>
      <c r="E683" s="6" t="b">
        <v>0</v>
      </c>
      <c r="F683" s="6">
        <v>55</v>
      </c>
      <c r="G683" s="6">
        <v>229</v>
      </c>
      <c r="H683" s="6">
        <v>302</v>
      </c>
      <c r="I683" s="6">
        <v>0.96</v>
      </c>
      <c r="J683" s="6">
        <v>0.86</v>
      </c>
      <c r="K683" s="6" t="s">
        <v>10428</v>
      </c>
      <c r="L683" s="6" t="b">
        <v>0</v>
      </c>
      <c r="M683" s="5" t="b">
        <f t="shared" si="10"/>
        <v>0</v>
      </c>
    </row>
    <row r="684" spans="1:13" x14ac:dyDescent="0.25">
      <c r="A684" s="13" t="s">
        <v>20576</v>
      </c>
      <c r="B684" s="14" t="s">
        <v>11479</v>
      </c>
      <c r="C684" s="6">
        <v>1</v>
      </c>
      <c r="D684" s="15" t="s">
        <v>11480</v>
      </c>
      <c r="E684" s="6" t="b">
        <v>0</v>
      </c>
      <c r="F684" s="6">
        <v>55</v>
      </c>
      <c r="G684" s="6">
        <v>421</v>
      </c>
      <c r="H684" s="6">
        <v>4762</v>
      </c>
      <c r="I684" s="6">
        <v>2.31</v>
      </c>
      <c r="J684" s="6">
        <v>5.66</v>
      </c>
      <c r="K684" s="6" t="s">
        <v>10428</v>
      </c>
      <c r="L684" s="6" t="b">
        <v>0</v>
      </c>
      <c r="M684" s="5" t="b">
        <f t="shared" si="10"/>
        <v>0</v>
      </c>
    </row>
    <row r="685" spans="1:13" x14ac:dyDescent="0.25">
      <c r="A685" s="13" t="s">
        <v>20580</v>
      </c>
      <c r="B685" s="14" t="s">
        <v>10619</v>
      </c>
      <c r="C685" s="6">
        <v>1</v>
      </c>
      <c r="D685" s="15" t="s">
        <v>10620</v>
      </c>
      <c r="E685" s="6" t="b">
        <v>0</v>
      </c>
      <c r="F685" s="6">
        <v>55</v>
      </c>
      <c r="G685" s="6">
        <v>168</v>
      </c>
      <c r="H685" s="6">
        <v>13791</v>
      </c>
      <c r="I685" s="6">
        <v>7.6</v>
      </c>
      <c r="J685" s="6">
        <v>4.97</v>
      </c>
      <c r="K685" s="6" t="s">
        <v>10428</v>
      </c>
      <c r="L685" s="6" t="b">
        <v>0</v>
      </c>
      <c r="M685" s="5" t="b">
        <f t="shared" si="10"/>
        <v>0</v>
      </c>
    </row>
    <row r="686" spans="1:13" x14ac:dyDescent="0.25">
      <c r="A686" s="13" t="s">
        <v>20278</v>
      </c>
      <c r="B686" s="14" t="s">
        <v>9147</v>
      </c>
      <c r="C686" s="6">
        <v>4</v>
      </c>
      <c r="D686" s="15" t="s">
        <v>9148</v>
      </c>
      <c r="E686" s="6" t="b">
        <v>0</v>
      </c>
      <c r="F686" s="6">
        <v>54</v>
      </c>
      <c r="G686" s="6">
        <v>351</v>
      </c>
      <c r="H686" s="6">
        <v>461</v>
      </c>
      <c r="I686" s="6">
        <v>1.73</v>
      </c>
      <c r="J686" s="6">
        <v>0.73</v>
      </c>
      <c r="K686" s="6" t="s">
        <v>10428</v>
      </c>
      <c r="L686" s="6" t="b">
        <v>0</v>
      </c>
      <c r="M686" s="5" t="b">
        <f t="shared" si="10"/>
        <v>0</v>
      </c>
    </row>
    <row r="687" spans="1:13" x14ac:dyDescent="0.25">
      <c r="A687" s="13" t="s">
        <v>20578</v>
      </c>
      <c r="B687" s="14" t="s">
        <v>10739</v>
      </c>
      <c r="C687" s="6">
        <v>1</v>
      </c>
      <c r="D687" s="15" t="s">
        <v>10740</v>
      </c>
      <c r="E687" s="6" t="b">
        <v>0</v>
      </c>
      <c r="F687" s="6">
        <v>54</v>
      </c>
      <c r="G687" s="6">
        <v>4</v>
      </c>
      <c r="H687" s="6">
        <v>5981</v>
      </c>
      <c r="I687" s="6">
        <v>8.25</v>
      </c>
      <c r="J687" s="6">
        <v>1.99</v>
      </c>
      <c r="K687" s="6" t="s">
        <v>10428</v>
      </c>
      <c r="L687" s="6" t="b">
        <v>0</v>
      </c>
      <c r="M687" s="5" t="b">
        <f t="shared" si="10"/>
        <v>0</v>
      </c>
    </row>
    <row r="688" spans="1:13" x14ac:dyDescent="0.25">
      <c r="A688" s="13" t="s">
        <v>20514</v>
      </c>
      <c r="B688" s="14" t="s">
        <v>11371</v>
      </c>
      <c r="C688" s="6">
        <v>1</v>
      </c>
      <c r="D688" s="15" t="s">
        <v>11372</v>
      </c>
      <c r="E688" s="6" t="b">
        <v>0</v>
      </c>
      <c r="F688" s="6">
        <v>53</v>
      </c>
      <c r="G688" s="6">
        <v>139</v>
      </c>
      <c r="H688" s="6">
        <v>1079</v>
      </c>
      <c r="I688" s="6">
        <v>12.96</v>
      </c>
      <c r="J688" s="6">
        <v>0.23</v>
      </c>
      <c r="K688" s="6" t="s">
        <v>10428</v>
      </c>
      <c r="L688" s="6" t="b">
        <v>0</v>
      </c>
      <c r="M688" s="5" t="b">
        <f t="shared" si="10"/>
        <v>0</v>
      </c>
    </row>
    <row r="689" spans="1:13" x14ac:dyDescent="0.25">
      <c r="A689" s="13" t="s">
        <v>20882</v>
      </c>
      <c r="B689" s="14" t="s">
        <v>11972</v>
      </c>
      <c r="C689" s="6">
        <v>1</v>
      </c>
      <c r="D689" s="15" t="s">
        <v>11973</v>
      </c>
      <c r="E689" s="6" t="b">
        <v>0</v>
      </c>
      <c r="F689" s="6">
        <v>53</v>
      </c>
      <c r="G689" s="6">
        <v>139</v>
      </c>
      <c r="H689" s="6">
        <v>204</v>
      </c>
      <c r="I689" s="6">
        <v>4.1100000000000003</v>
      </c>
      <c r="J689" s="6">
        <v>0.14000000000000001</v>
      </c>
      <c r="K689" s="6" t="s">
        <v>10428</v>
      </c>
      <c r="L689" s="6" t="b">
        <v>0</v>
      </c>
      <c r="M689" s="5" t="b">
        <f t="shared" si="10"/>
        <v>0</v>
      </c>
    </row>
    <row r="690" spans="1:13" x14ac:dyDescent="0.25">
      <c r="A690" s="13" t="s">
        <v>20476</v>
      </c>
      <c r="B690" s="14" t="s">
        <v>11309</v>
      </c>
      <c r="C690" s="6">
        <v>2</v>
      </c>
      <c r="D690" s="15" t="s">
        <v>11310</v>
      </c>
      <c r="E690" s="6" t="b">
        <v>0</v>
      </c>
      <c r="F690" s="6">
        <v>52</v>
      </c>
      <c r="G690" s="6">
        <v>119</v>
      </c>
      <c r="H690" s="6">
        <v>429</v>
      </c>
      <c r="I690" s="6">
        <v>7.92</v>
      </c>
      <c r="J690" s="6">
        <v>0.15</v>
      </c>
      <c r="K690" s="6" t="s">
        <v>10428</v>
      </c>
      <c r="L690" s="6" t="b">
        <v>0</v>
      </c>
      <c r="M690" s="5" t="b">
        <f t="shared" si="10"/>
        <v>0</v>
      </c>
    </row>
    <row r="691" spans="1:13" x14ac:dyDescent="0.25">
      <c r="A691" s="13" t="s">
        <v>20510</v>
      </c>
      <c r="B691" s="14" t="s">
        <v>11363</v>
      </c>
      <c r="C691" s="6">
        <v>1</v>
      </c>
      <c r="D691" s="15" t="s">
        <v>11364</v>
      </c>
      <c r="E691" s="6" t="b">
        <v>0</v>
      </c>
      <c r="F691" s="6">
        <v>52</v>
      </c>
      <c r="G691" s="6">
        <v>290</v>
      </c>
      <c r="H691" s="6">
        <v>1888</v>
      </c>
      <c r="I691" s="6">
        <v>1.56</v>
      </c>
      <c r="J691" s="6">
        <v>3.31</v>
      </c>
      <c r="K691" s="6" t="s">
        <v>10428</v>
      </c>
      <c r="L691" s="6" t="b">
        <v>0</v>
      </c>
      <c r="M691" s="5" t="b">
        <f t="shared" si="10"/>
        <v>0</v>
      </c>
    </row>
    <row r="692" spans="1:13" x14ac:dyDescent="0.25">
      <c r="A692" s="10" t="s">
        <v>21029</v>
      </c>
      <c r="B692" s="11" t="s">
        <v>10018</v>
      </c>
      <c r="C692" s="4">
        <v>1</v>
      </c>
      <c r="D692" s="12" t="s">
        <v>10019</v>
      </c>
      <c r="E692" s="4" t="b">
        <v>0</v>
      </c>
      <c r="F692" s="4">
        <v>52</v>
      </c>
      <c r="G692" s="4">
        <v>137</v>
      </c>
      <c r="H692" s="4">
        <v>5385</v>
      </c>
      <c r="I692" s="4">
        <v>6</v>
      </c>
      <c r="J692" s="4">
        <v>2.46</v>
      </c>
      <c r="K692" s="4" t="s">
        <v>10428</v>
      </c>
      <c r="L692" s="4" t="b">
        <v>0</v>
      </c>
      <c r="M692" s="5" t="b">
        <f t="shared" si="10"/>
        <v>0</v>
      </c>
    </row>
    <row r="693" spans="1:13" x14ac:dyDescent="0.25">
      <c r="A693" s="13" t="s">
        <v>20292</v>
      </c>
      <c r="B693" s="14" t="s">
        <v>11035</v>
      </c>
      <c r="C693" s="6">
        <v>4</v>
      </c>
      <c r="D693" s="15" t="s">
        <v>11036</v>
      </c>
      <c r="E693" s="6" t="b">
        <v>0</v>
      </c>
      <c r="F693" s="6">
        <v>51</v>
      </c>
      <c r="G693" s="6">
        <v>442</v>
      </c>
      <c r="H693" s="6">
        <v>13231</v>
      </c>
      <c r="I693" s="6">
        <v>1.32</v>
      </c>
      <c r="J693" s="6">
        <v>27.51</v>
      </c>
      <c r="K693" s="6" t="s">
        <v>10428</v>
      </c>
      <c r="L693" s="6" t="b">
        <v>0</v>
      </c>
      <c r="M693" s="5" t="b">
        <f t="shared" si="10"/>
        <v>0</v>
      </c>
    </row>
    <row r="694" spans="1:13" x14ac:dyDescent="0.25">
      <c r="A694" s="13" t="s">
        <v>20356</v>
      </c>
      <c r="B694" s="14" t="s">
        <v>11131</v>
      </c>
      <c r="C694" s="6">
        <v>2</v>
      </c>
      <c r="D694" s="15" t="s">
        <v>11132</v>
      </c>
      <c r="E694" s="6" t="b">
        <v>0</v>
      </c>
      <c r="F694" s="6">
        <v>51</v>
      </c>
      <c r="G694" s="6">
        <v>48</v>
      </c>
      <c r="H694" s="6">
        <v>772</v>
      </c>
      <c r="I694" s="6">
        <v>3.21</v>
      </c>
      <c r="J694" s="6">
        <v>0.66</v>
      </c>
      <c r="K694" s="6" t="s">
        <v>10428</v>
      </c>
      <c r="L694" s="6" t="b">
        <v>0</v>
      </c>
      <c r="M694" s="5" t="b">
        <f t="shared" si="10"/>
        <v>0</v>
      </c>
    </row>
    <row r="695" spans="1:13" x14ac:dyDescent="0.25">
      <c r="A695" s="10" t="s">
        <v>20365</v>
      </c>
      <c r="B695" s="11" t="s">
        <v>11145</v>
      </c>
      <c r="C695" s="4">
        <v>2</v>
      </c>
      <c r="D695" s="12" t="s">
        <v>11146</v>
      </c>
      <c r="E695" s="4" t="b">
        <v>0</v>
      </c>
      <c r="F695" s="4">
        <v>51</v>
      </c>
      <c r="G695" s="4">
        <v>173</v>
      </c>
      <c r="H695" s="4">
        <v>7850</v>
      </c>
      <c r="I695" s="4">
        <v>9.26</v>
      </c>
      <c r="J695" s="4">
        <v>2.3199999999999998</v>
      </c>
      <c r="K695" s="4" t="s">
        <v>10428</v>
      </c>
      <c r="L695" s="4" t="b">
        <v>0</v>
      </c>
      <c r="M695" s="5" t="b">
        <f t="shared" si="10"/>
        <v>0</v>
      </c>
    </row>
    <row r="696" spans="1:13" x14ac:dyDescent="0.25">
      <c r="A696" s="10" t="s">
        <v>21033</v>
      </c>
      <c r="B696" s="11" t="s">
        <v>12210</v>
      </c>
      <c r="C696" s="4">
        <v>1</v>
      </c>
      <c r="D696" s="12" t="s">
        <v>12211</v>
      </c>
      <c r="E696" s="4" t="b">
        <v>0</v>
      </c>
      <c r="F696" s="4">
        <v>51</v>
      </c>
      <c r="G696" s="4">
        <v>123</v>
      </c>
      <c r="H696" s="4">
        <v>394</v>
      </c>
      <c r="I696" s="4">
        <v>7.94</v>
      </c>
      <c r="J696" s="4">
        <v>0.14000000000000001</v>
      </c>
      <c r="K696" s="4" t="s">
        <v>10428</v>
      </c>
      <c r="L696" s="4" t="b">
        <v>0</v>
      </c>
      <c r="M696" s="5" t="b">
        <f t="shared" si="10"/>
        <v>0</v>
      </c>
    </row>
    <row r="697" spans="1:13" x14ac:dyDescent="0.25">
      <c r="A697" s="13" t="s">
        <v>20684</v>
      </c>
      <c r="B697" s="14" t="s">
        <v>9668</v>
      </c>
      <c r="C697" s="6">
        <v>1</v>
      </c>
      <c r="D697" s="15" t="s">
        <v>9669</v>
      </c>
      <c r="E697" s="6" t="b">
        <v>0</v>
      </c>
      <c r="F697" s="6">
        <v>50</v>
      </c>
      <c r="G697" s="6">
        <v>103</v>
      </c>
      <c r="H697" s="6">
        <v>1792</v>
      </c>
      <c r="I697" s="6">
        <v>2.02</v>
      </c>
      <c r="J697" s="6">
        <v>2.4300000000000002</v>
      </c>
      <c r="K697" s="6" t="s">
        <v>10428</v>
      </c>
      <c r="L697" s="6" t="b">
        <v>0</v>
      </c>
      <c r="M697" s="5" t="b">
        <f t="shared" si="10"/>
        <v>0</v>
      </c>
    </row>
    <row r="698" spans="1:13" x14ac:dyDescent="0.25">
      <c r="A698" s="13" t="s">
        <v>20686</v>
      </c>
      <c r="B698" s="14" t="s">
        <v>2643</v>
      </c>
      <c r="C698" s="6">
        <v>1</v>
      </c>
      <c r="D698" s="15" t="s">
        <v>2644</v>
      </c>
      <c r="E698" s="6" t="b">
        <v>0</v>
      </c>
      <c r="F698" s="6">
        <v>50</v>
      </c>
      <c r="G698" s="6">
        <v>61</v>
      </c>
      <c r="H698" s="6">
        <v>4269</v>
      </c>
      <c r="I698" s="6">
        <v>2.25</v>
      </c>
      <c r="J698" s="6">
        <v>5.19</v>
      </c>
      <c r="K698" s="6" t="s">
        <v>10428</v>
      </c>
      <c r="L698" s="6" t="b">
        <v>0</v>
      </c>
      <c r="M698" s="5" t="b">
        <f t="shared" si="10"/>
        <v>0</v>
      </c>
    </row>
    <row r="699" spans="1:13" x14ac:dyDescent="0.25">
      <c r="A699" s="10" t="s">
        <v>20827</v>
      </c>
      <c r="B699" s="11" t="s">
        <v>11878</v>
      </c>
      <c r="C699" s="4">
        <v>1</v>
      </c>
      <c r="D699" s="12" t="s">
        <v>11879</v>
      </c>
      <c r="E699" s="4" t="b">
        <v>0</v>
      </c>
      <c r="F699" s="4">
        <v>50</v>
      </c>
      <c r="G699" s="4">
        <v>372</v>
      </c>
      <c r="H699" s="4">
        <v>306</v>
      </c>
      <c r="I699" s="4">
        <v>0.5</v>
      </c>
      <c r="J699" s="4">
        <v>1.69</v>
      </c>
      <c r="K699" s="4" t="s">
        <v>10428</v>
      </c>
      <c r="L699" s="4" t="b">
        <v>0</v>
      </c>
      <c r="M699" s="5" t="b">
        <f t="shared" si="10"/>
        <v>0</v>
      </c>
    </row>
    <row r="700" spans="1:13" x14ac:dyDescent="0.25">
      <c r="A700" s="10" t="s">
        <v>20457</v>
      </c>
      <c r="B700" s="11" t="s">
        <v>11283</v>
      </c>
      <c r="C700" s="4">
        <v>2</v>
      </c>
      <c r="D700" s="12" t="s">
        <v>11284</v>
      </c>
      <c r="E700" s="4" t="b">
        <v>0</v>
      </c>
      <c r="F700" s="4">
        <v>49</v>
      </c>
      <c r="G700" s="4">
        <v>155</v>
      </c>
      <c r="H700" s="4">
        <v>503</v>
      </c>
      <c r="I700" s="4">
        <v>8.98</v>
      </c>
      <c r="J700" s="4">
        <v>0.15</v>
      </c>
      <c r="K700" s="4" t="s">
        <v>10428</v>
      </c>
      <c r="L700" s="4" t="b">
        <v>0</v>
      </c>
      <c r="M700" s="5" t="b">
        <f t="shared" si="10"/>
        <v>0</v>
      </c>
    </row>
    <row r="701" spans="1:13" x14ac:dyDescent="0.25">
      <c r="A701" s="13" t="s">
        <v>20986</v>
      </c>
      <c r="B701" s="14" t="s">
        <v>12126</v>
      </c>
      <c r="C701" s="6">
        <v>1</v>
      </c>
      <c r="D701" s="15" t="s">
        <v>12127</v>
      </c>
      <c r="E701" s="6" t="b">
        <v>0</v>
      </c>
      <c r="F701" s="6">
        <v>47</v>
      </c>
      <c r="G701" s="6">
        <v>93</v>
      </c>
      <c r="H701" s="6">
        <v>514</v>
      </c>
      <c r="I701" s="6">
        <v>5.17</v>
      </c>
      <c r="J701" s="6">
        <v>0.27</v>
      </c>
      <c r="K701" s="6" t="s">
        <v>10428</v>
      </c>
      <c r="L701" s="6" t="b">
        <v>0</v>
      </c>
      <c r="M701" s="5" t="b">
        <f t="shared" si="10"/>
        <v>0</v>
      </c>
    </row>
    <row r="702" spans="1:13" x14ac:dyDescent="0.25">
      <c r="A702" s="13" t="s">
        <v>20330</v>
      </c>
      <c r="B702" s="14" t="s">
        <v>11089</v>
      </c>
      <c r="C702" s="6">
        <v>3</v>
      </c>
      <c r="D702" s="15" t="s">
        <v>11090</v>
      </c>
      <c r="E702" s="6" t="b">
        <v>0</v>
      </c>
      <c r="F702" s="6">
        <v>46</v>
      </c>
      <c r="G702" s="6">
        <v>243</v>
      </c>
      <c r="H702" s="6">
        <v>7331</v>
      </c>
      <c r="I702" s="6">
        <v>12.65</v>
      </c>
      <c r="J702" s="6">
        <v>1.59</v>
      </c>
      <c r="K702" s="6" t="s">
        <v>10428</v>
      </c>
      <c r="L702" s="6" t="b">
        <v>0</v>
      </c>
      <c r="M702" s="5" t="b">
        <f t="shared" si="10"/>
        <v>0</v>
      </c>
    </row>
    <row r="703" spans="1:13" x14ac:dyDescent="0.25">
      <c r="A703" s="10" t="s">
        <v>20339</v>
      </c>
      <c r="B703" s="11" t="s">
        <v>11103</v>
      </c>
      <c r="C703" s="4">
        <v>3</v>
      </c>
      <c r="D703" s="12" t="s">
        <v>11104</v>
      </c>
      <c r="E703" s="4" t="b">
        <v>0</v>
      </c>
      <c r="F703" s="4">
        <v>46</v>
      </c>
      <c r="G703" s="4">
        <v>209</v>
      </c>
      <c r="H703" s="4">
        <v>3035</v>
      </c>
      <c r="I703" s="4">
        <v>9.7200000000000006</v>
      </c>
      <c r="J703" s="4">
        <v>0.86</v>
      </c>
      <c r="K703" s="4" t="s">
        <v>10428</v>
      </c>
      <c r="L703" s="4" t="b">
        <v>0</v>
      </c>
      <c r="M703" s="5" t="b">
        <f t="shared" si="10"/>
        <v>0</v>
      </c>
    </row>
    <row r="704" spans="1:13" x14ac:dyDescent="0.25">
      <c r="A704" s="10" t="s">
        <v>20349</v>
      </c>
      <c r="B704" s="11" t="s">
        <v>11119</v>
      </c>
      <c r="C704" s="4">
        <v>3</v>
      </c>
      <c r="D704" s="12" t="s">
        <v>11120</v>
      </c>
      <c r="E704" s="4" t="b">
        <v>0</v>
      </c>
      <c r="F704" s="4">
        <v>46</v>
      </c>
      <c r="G704" s="4">
        <v>126</v>
      </c>
      <c r="H704" s="4">
        <v>1058</v>
      </c>
      <c r="I704" s="4">
        <v>3.6</v>
      </c>
      <c r="J704" s="4">
        <v>0.8</v>
      </c>
      <c r="K704" s="4" t="s">
        <v>10428</v>
      </c>
      <c r="L704" s="4" t="b">
        <v>0</v>
      </c>
      <c r="M704" s="5" t="b">
        <f t="shared" si="10"/>
        <v>0</v>
      </c>
    </row>
    <row r="705" spans="1:13" x14ac:dyDescent="0.25">
      <c r="A705" s="13" t="s">
        <v>20870</v>
      </c>
      <c r="B705" s="14" t="s">
        <v>11948</v>
      </c>
      <c r="C705" s="6">
        <v>1</v>
      </c>
      <c r="D705" s="15" t="s">
        <v>11949</v>
      </c>
      <c r="E705" s="6" t="b">
        <v>0</v>
      </c>
      <c r="F705" s="6">
        <v>46</v>
      </c>
      <c r="G705" s="6">
        <v>70</v>
      </c>
      <c r="H705" s="6">
        <v>20344</v>
      </c>
      <c r="I705" s="6">
        <v>7.32</v>
      </c>
      <c r="J705" s="6">
        <v>7.62</v>
      </c>
      <c r="K705" s="6" t="s">
        <v>10428</v>
      </c>
      <c r="L705" s="6" t="b">
        <v>0</v>
      </c>
      <c r="M705" s="5" t="b">
        <f t="shared" si="10"/>
        <v>0</v>
      </c>
    </row>
    <row r="706" spans="1:13" x14ac:dyDescent="0.25">
      <c r="A706" s="10" t="s">
        <v>20937</v>
      </c>
      <c r="B706" s="11" t="s">
        <v>12058</v>
      </c>
      <c r="C706" s="4">
        <v>1</v>
      </c>
      <c r="D706" s="12" t="s">
        <v>12059</v>
      </c>
      <c r="E706" s="4" t="b">
        <v>0</v>
      </c>
      <c r="F706" s="4">
        <v>46</v>
      </c>
      <c r="G706" s="4">
        <v>117</v>
      </c>
      <c r="H706" s="4">
        <v>109</v>
      </c>
      <c r="I706" s="4">
        <v>2.4</v>
      </c>
      <c r="J706" s="4">
        <v>0.12</v>
      </c>
      <c r="K706" s="4" t="s">
        <v>10428</v>
      </c>
      <c r="L706" s="4" t="b">
        <v>0</v>
      </c>
      <c r="M706" s="5" t="b">
        <f t="shared" si="10"/>
        <v>0</v>
      </c>
    </row>
    <row r="707" spans="1:13" x14ac:dyDescent="0.25">
      <c r="A707" s="13" t="s">
        <v>20168</v>
      </c>
      <c r="B707" s="14" t="s">
        <v>10877</v>
      </c>
      <c r="C707" s="6">
        <v>15</v>
      </c>
      <c r="D707" s="15" t="s">
        <v>10878</v>
      </c>
      <c r="E707" s="6" t="b">
        <v>0</v>
      </c>
      <c r="F707" s="6">
        <v>45</v>
      </c>
      <c r="G707" s="6">
        <v>368</v>
      </c>
      <c r="H707" s="6">
        <v>7866</v>
      </c>
      <c r="I707" s="6">
        <v>9.82</v>
      </c>
      <c r="J707" s="6">
        <v>2.19</v>
      </c>
      <c r="K707" s="6" t="s">
        <v>10428</v>
      </c>
      <c r="L707" s="6" t="b">
        <v>0</v>
      </c>
      <c r="M707" s="5" t="b">
        <f t="shared" ref="M707:M770" si="11">IF(J707&gt;62.7015,TRUE,FALSE)</f>
        <v>0</v>
      </c>
    </row>
    <row r="708" spans="1:13" x14ac:dyDescent="0.25">
      <c r="A708" s="10" t="s">
        <v>20203</v>
      </c>
      <c r="B708" s="11" t="s">
        <v>10667</v>
      </c>
      <c r="C708" s="4">
        <v>10</v>
      </c>
      <c r="D708" s="12" t="s">
        <v>10668</v>
      </c>
      <c r="E708" s="4" t="b">
        <v>0</v>
      </c>
      <c r="F708" s="4">
        <v>45</v>
      </c>
      <c r="G708" s="4">
        <v>129</v>
      </c>
      <c r="H708" s="4">
        <v>1834</v>
      </c>
      <c r="I708" s="4">
        <v>5.51</v>
      </c>
      <c r="J708" s="4">
        <v>0.91</v>
      </c>
      <c r="K708" s="4" t="s">
        <v>10428</v>
      </c>
      <c r="L708" s="4" t="b">
        <v>0</v>
      </c>
      <c r="M708" s="5" t="b">
        <f t="shared" si="11"/>
        <v>0</v>
      </c>
    </row>
    <row r="709" spans="1:13" x14ac:dyDescent="0.25">
      <c r="A709" s="10" t="s">
        <v>20461</v>
      </c>
      <c r="B709" s="11" t="s">
        <v>11289</v>
      </c>
      <c r="C709" s="4">
        <v>2</v>
      </c>
      <c r="D709" s="12" t="s">
        <v>11290</v>
      </c>
      <c r="E709" s="4" t="b">
        <v>0</v>
      </c>
      <c r="F709" s="4">
        <v>45</v>
      </c>
      <c r="G709" s="4">
        <v>140</v>
      </c>
      <c r="H709" s="4">
        <v>641</v>
      </c>
      <c r="I709" s="4">
        <v>12.47</v>
      </c>
      <c r="J709" s="4">
        <v>0.14000000000000001</v>
      </c>
      <c r="K709" s="4" t="s">
        <v>10428</v>
      </c>
      <c r="L709" s="4" t="b">
        <v>0</v>
      </c>
      <c r="M709" s="5" t="b">
        <f t="shared" si="11"/>
        <v>0</v>
      </c>
    </row>
    <row r="710" spans="1:13" x14ac:dyDescent="0.25">
      <c r="A710" s="10" t="s">
        <v>20993</v>
      </c>
      <c r="B710" s="11" t="s">
        <v>12138</v>
      </c>
      <c r="C710" s="4">
        <v>1</v>
      </c>
      <c r="D710" s="12" t="s">
        <v>12139</v>
      </c>
      <c r="E710" s="4" t="b">
        <v>0</v>
      </c>
      <c r="F710" s="4">
        <v>45</v>
      </c>
      <c r="G710" s="4">
        <v>495</v>
      </c>
      <c r="H710" s="4">
        <v>5784</v>
      </c>
      <c r="I710" s="4">
        <v>10.31</v>
      </c>
      <c r="J710" s="4">
        <v>1.54</v>
      </c>
      <c r="K710" s="4" t="s">
        <v>10428</v>
      </c>
      <c r="L710" s="4" t="b">
        <v>0</v>
      </c>
      <c r="M710" s="5" t="b">
        <f t="shared" si="11"/>
        <v>0</v>
      </c>
    </row>
    <row r="711" spans="1:13" x14ac:dyDescent="0.25">
      <c r="A711" s="10" t="s">
        <v>20399</v>
      </c>
      <c r="B711" s="11" t="s">
        <v>9186</v>
      </c>
      <c r="C711" s="4">
        <v>2</v>
      </c>
      <c r="D711" s="12" t="s">
        <v>9187</v>
      </c>
      <c r="E711" s="4" t="b">
        <v>0</v>
      </c>
      <c r="F711" s="4">
        <v>44</v>
      </c>
      <c r="G711" s="4">
        <v>395</v>
      </c>
      <c r="H711" s="4">
        <v>3797</v>
      </c>
      <c r="I711" s="4">
        <v>0.63</v>
      </c>
      <c r="J711" s="4">
        <v>16.579999999999998</v>
      </c>
      <c r="K711" s="4" t="s">
        <v>10428</v>
      </c>
      <c r="L711" s="4" t="b">
        <v>0</v>
      </c>
      <c r="M711" s="5" t="b">
        <f t="shared" si="11"/>
        <v>0</v>
      </c>
    </row>
    <row r="712" spans="1:13" x14ac:dyDescent="0.25">
      <c r="A712" s="13" t="s">
        <v>20666</v>
      </c>
      <c r="B712" s="14" t="s">
        <v>11623</v>
      </c>
      <c r="C712" s="6">
        <v>1</v>
      </c>
      <c r="D712" s="15" t="s">
        <v>11624</v>
      </c>
      <c r="E712" s="6" t="b">
        <v>0</v>
      </c>
      <c r="F712" s="6">
        <v>44</v>
      </c>
      <c r="G712" s="6">
        <v>260</v>
      </c>
      <c r="H712" s="6">
        <v>1749</v>
      </c>
      <c r="I712" s="6">
        <v>5.03</v>
      </c>
      <c r="J712" s="6">
        <v>0.95</v>
      </c>
      <c r="K712" s="6" t="s">
        <v>10428</v>
      </c>
      <c r="L712" s="6" t="b">
        <v>0</v>
      </c>
      <c r="M712" s="5" t="b">
        <f t="shared" si="11"/>
        <v>0</v>
      </c>
    </row>
    <row r="713" spans="1:13" x14ac:dyDescent="0.25">
      <c r="A713" s="10" t="s">
        <v>20629</v>
      </c>
      <c r="B713" s="11" t="s">
        <v>11563</v>
      </c>
      <c r="C713" s="4">
        <v>1</v>
      </c>
      <c r="D713" s="12" t="s">
        <v>11564</v>
      </c>
      <c r="E713" s="4" t="b">
        <v>0</v>
      </c>
      <c r="F713" s="4">
        <v>43</v>
      </c>
      <c r="G713" s="4">
        <v>166</v>
      </c>
      <c r="H713" s="4">
        <v>1021</v>
      </c>
      <c r="I713" s="4">
        <v>4</v>
      </c>
      <c r="J713" s="4">
        <v>0.7</v>
      </c>
      <c r="K713" s="4" t="s">
        <v>10428</v>
      </c>
      <c r="L713" s="4" t="b">
        <v>0</v>
      </c>
      <c r="M713" s="5" t="b">
        <f t="shared" si="11"/>
        <v>0</v>
      </c>
    </row>
    <row r="714" spans="1:13" x14ac:dyDescent="0.25">
      <c r="A714" s="10" t="s">
        <v>20671</v>
      </c>
      <c r="B714" s="11" t="s">
        <v>11633</v>
      </c>
      <c r="C714" s="4">
        <v>1</v>
      </c>
      <c r="D714" s="12" t="s">
        <v>11634</v>
      </c>
      <c r="E714" s="4" t="b">
        <v>0</v>
      </c>
      <c r="F714" s="4">
        <v>43</v>
      </c>
      <c r="G714" s="4">
        <v>57</v>
      </c>
      <c r="H714" s="4">
        <v>823</v>
      </c>
      <c r="I714" s="4">
        <v>0.74</v>
      </c>
      <c r="J714" s="4">
        <v>3.06</v>
      </c>
      <c r="K714" s="4" t="s">
        <v>10428</v>
      </c>
      <c r="L714" s="4" t="b">
        <v>0</v>
      </c>
      <c r="M714" s="5" t="b">
        <f t="shared" si="11"/>
        <v>0</v>
      </c>
    </row>
    <row r="715" spans="1:13" x14ac:dyDescent="0.25">
      <c r="A715" s="10" t="s">
        <v>20129</v>
      </c>
      <c r="B715" s="11" t="s">
        <v>1302</v>
      </c>
      <c r="C715" s="4">
        <v>48</v>
      </c>
      <c r="D715" s="12" t="s">
        <v>1303</v>
      </c>
      <c r="E715" s="4" t="b">
        <v>0</v>
      </c>
      <c r="F715" s="4">
        <v>42</v>
      </c>
      <c r="G715" s="4">
        <v>35</v>
      </c>
      <c r="H715" s="4">
        <v>11517</v>
      </c>
      <c r="I715" s="4">
        <v>0.65</v>
      </c>
      <c r="J715" s="4">
        <v>48.59</v>
      </c>
      <c r="K715" s="4" t="s">
        <v>10428</v>
      </c>
      <c r="L715" s="4" t="b">
        <v>0</v>
      </c>
      <c r="M715" s="5" t="b">
        <f t="shared" si="11"/>
        <v>0</v>
      </c>
    </row>
    <row r="716" spans="1:13" x14ac:dyDescent="0.25">
      <c r="A716" s="13" t="s">
        <v>20644</v>
      </c>
      <c r="B716" s="14" t="s">
        <v>11589</v>
      </c>
      <c r="C716" s="6">
        <v>1</v>
      </c>
      <c r="D716" s="15" t="s">
        <v>11590</v>
      </c>
      <c r="E716" s="6" t="b">
        <v>0</v>
      </c>
      <c r="F716" s="6">
        <v>42</v>
      </c>
      <c r="G716" s="6">
        <v>189</v>
      </c>
      <c r="H716" s="6">
        <v>163</v>
      </c>
      <c r="I716" s="6">
        <v>0.57999999999999996</v>
      </c>
      <c r="J716" s="6">
        <v>0.77</v>
      </c>
      <c r="K716" s="6" t="s">
        <v>10428</v>
      </c>
      <c r="L716" s="6" t="b">
        <v>0</v>
      </c>
      <c r="M716" s="5" t="b">
        <f t="shared" si="11"/>
        <v>0</v>
      </c>
    </row>
    <row r="717" spans="1:13" x14ac:dyDescent="0.25">
      <c r="A717" s="13" t="s">
        <v>20798</v>
      </c>
      <c r="B717" s="14" t="s">
        <v>11833</v>
      </c>
      <c r="C717" s="6">
        <v>1</v>
      </c>
      <c r="D717" s="15" t="s">
        <v>11834</v>
      </c>
      <c r="E717" s="6" t="b">
        <v>0</v>
      </c>
      <c r="F717" s="6">
        <v>42</v>
      </c>
      <c r="G717" s="6">
        <v>348</v>
      </c>
      <c r="H717" s="6">
        <v>233</v>
      </c>
      <c r="I717" s="6">
        <v>6.17</v>
      </c>
      <c r="J717" s="6">
        <v>0.1</v>
      </c>
      <c r="K717" s="6" t="s">
        <v>10428</v>
      </c>
      <c r="L717" s="6" t="b">
        <v>0</v>
      </c>
      <c r="M717" s="5" t="b">
        <f t="shared" si="11"/>
        <v>0</v>
      </c>
    </row>
    <row r="718" spans="1:13" x14ac:dyDescent="0.25">
      <c r="A718" s="10" t="s">
        <v>20585</v>
      </c>
      <c r="B718" s="11" t="s">
        <v>11485</v>
      </c>
      <c r="C718" s="4">
        <v>1</v>
      </c>
      <c r="D718" s="12" t="s">
        <v>11486</v>
      </c>
      <c r="E718" s="4" t="b">
        <v>0</v>
      </c>
      <c r="F718" s="4">
        <v>41</v>
      </c>
      <c r="G718" s="4">
        <v>74</v>
      </c>
      <c r="H718" s="4">
        <v>8086</v>
      </c>
      <c r="I718" s="4">
        <v>1.1299999999999999</v>
      </c>
      <c r="J718" s="4">
        <v>19.63</v>
      </c>
      <c r="K718" s="4" t="s">
        <v>10428</v>
      </c>
      <c r="L718" s="4" t="b">
        <v>0</v>
      </c>
      <c r="M718" s="5" t="b">
        <f t="shared" si="11"/>
        <v>0</v>
      </c>
    </row>
    <row r="719" spans="1:13" x14ac:dyDescent="0.25">
      <c r="A719" s="13" t="s">
        <v>20590</v>
      </c>
      <c r="B719" s="14" t="s">
        <v>11495</v>
      </c>
      <c r="C719" s="6">
        <v>1</v>
      </c>
      <c r="D719" s="15" t="s">
        <v>11496</v>
      </c>
      <c r="E719" s="6" t="b">
        <v>0</v>
      </c>
      <c r="F719" s="6">
        <v>41</v>
      </c>
      <c r="G719" s="6">
        <v>1304</v>
      </c>
      <c r="H719" s="6">
        <v>22</v>
      </c>
      <c r="I719" s="6">
        <v>1.3</v>
      </c>
      <c r="J719" s="6">
        <v>0.05</v>
      </c>
      <c r="K719" s="6" t="s">
        <v>10428</v>
      </c>
      <c r="L719" s="6" t="b">
        <v>0</v>
      </c>
      <c r="M719" s="5" t="b">
        <f t="shared" si="11"/>
        <v>0</v>
      </c>
    </row>
    <row r="720" spans="1:13" x14ac:dyDescent="0.25">
      <c r="A720" s="13" t="s">
        <v>20618</v>
      </c>
      <c r="B720" s="14" t="s">
        <v>11543</v>
      </c>
      <c r="C720" s="6">
        <v>1</v>
      </c>
      <c r="D720" s="15" t="s">
        <v>11544</v>
      </c>
      <c r="E720" s="6" t="b">
        <v>0</v>
      </c>
      <c r="F720" s="6">
        <v>41</v>
      </c>
      <c r="G720" s="6">
        <v>662</v>
      </c>
      <c r="H720" s="6">
        <v>1130</v>
      </c>
      <c r="I720" s="6">
        <v>11.25</v>
      </c>
      <c r="J720" s="6">
        <v>0.28000000000000003</v>
      </c>
      <c r="K720" s="6" t="s">
        <v>10428</v>
      </c>
      <c r="L720" s="6" t="b">
        <v>0</v>
      </c>
      <c r="M720" s="5" t="b">
        <f t="shared" si="11"/>
        <v>0</v>
      </c>
    </row>
    <row r="721" spans="1:13" x14ac:dyDescent="0.25">
      <c r="A721" s="13" t="s">
        <v>21008</v>
      </c>
      <c r="B721" s="14" t="s">
        <v>10595</v>
      </c>
      <c r="C721" s="6">
        <v>1</v>
      </c>
      <c r="D721" s="15" t="s">
        <v>10596</v>
      </c>
      <c r="E721" s="6" t="b">
        <v>0</v>
      </c>
      <c r="F721" s="6">
        <v>41</v>
      </c>
      <c r="G721" s="6">
        <v>161</v>
      </c>
      <c r="H721" s="6">
        <v>9003</v>
      </c>
      <c r="I721" s="6">
        <v>0.82</v>
      </c>
      <c r="J721" s="6">
        <v>30.01</v>
      </c>
      <c r="K721" s="6" t="s">
        <v>10428</v>
      </c>
      <c r="L721" s="6" t="b">
        <v>0</v>
      </c>
      <c r="M721" s="5" t="b">
        <f t="shared" si="11"/>
        <v>0</v>
      </c>
    </row>
    <row r="722" spans="1:13" x14ac:dyDescent="0.25">
      <c r="A722" s="13" t="s">
        <v>20506</v>
      </c>
      <c r="B722" s="14" t="s">
        <v>11355</v>
      </c>
      <c r="C722" s="6">
        <v>1</v>
      </c>
      <c r="D722" s="15" t="s">
        <v>11356</v>
      </c>
      <c r="E722" s="6" t="b">
        <v>0</v>
      </c>
      <c r="F722" s="6">
        <v>40</v>
      </c>
      <c r="G722" s="6">
        <v>1485</v>
      </c>
      <c r="H722" s="6">
        <v>1681</v>
      </c>
      <c r="I722" s="6">
        <v>0.44</v>
      </c>
      <c r="J722" s="6">
        <v>10.51</v>
      </c>
      <c r="K722" s="6" t="s">
        <v>10428</v>
      </c>
      <c r="L722" s="6" t="b">
        <v>0</v>
      </c>
      <c r="M722" s="5" t="b">
        <f t="shared" si="11"/>
        <v>0</v>
      </c>
    </row>
    <row r="723" spans="1:13" x14ac:dyDescent="0.25">
      <c r="A723" s="13" t="s">
        <v>20756</v>
      </c>
      <c r="B723" s="14" t="s">
        <v>11763</v>
      </c>
      <c r="C723" s="6">
        <v>1</v>
      </c>
      <c r="D723" s="15" t="s">
        <v>11764</v>
      </c>
      <c r="E723" s="6" t="b">
        <v>0</v>
      </c>
      <c r="F723" s="6">
        <v>40</v>
      </c>
      <c r="G723" s="6">
        <v>87</v>
      </c>
      <c r="H723" s="6">
        <v>670</v>
      </c>
      <c r="I723" s="6">
        <v>10.41</v>
      </c>
      <c r="J723" s="6">
        <v>0.18</v>
      </c>
      <c r="K723" s="6" t="s">
        <v>10428</v>
      </c>
      <c r="L723" s="6" t="b">
        <v>0</v>
      </c>
      <c r="M723" s="5" t="b">
        <f t="shared" si="11"/>
        <v>0</v>
      </c>
    </row>
    <row r="724" spans="1:13" x14ac:dyDescent="0.25">
      <c r="A724" s="10" t="s">
        <v>20957</v>
      </c>
      <c r="B724" s="11" t="s">
        <v>12086</v>
      </c>
      <c r="C724" s="4">
        <v>1</v>
      </c>
      <c r="D724" s="12" t="s">
        <v>12087</v>
      </c>
      <c r="E724" s="4" t="b">
        <v>0</v>
      </c>
      <c r="F724" s="4">
        <v>40</v>
      </c>
      <c r="G724" s="4">
        <v>160</v>
      </c>
      <c r="H724" s="4">
        <v>1236</v>
      </c>
      <c r="I724" s="4">
        <v>1.81</v>
      </c>
      <c r="J724" s="4">
        <v>1.87</v>
      </c>
      <c r="K724" s="4" t="s">
        <v>10428</v>
      </c>
      <c r="L724" s="4" t="b">
        <v>0</v>
      </c>
      <c r="M724" s="5" t="b">
        <f t="shared" si="11"/>
        <v>0</v>
      </c>
    </row>
    <row r="725" spans="1:13" x14ac:dyDescent="0.25">
      <c r="A725" s="13" t="s">
        <v>20700</v>
      </c>
      <c r="B725" s="14" t="s">
        <v>11669</v>
      </c>
      <c r="C725" s="6">
        <v>1</v>
      </c>
      <c r="D725" s="15" t="s">
        <v>11670</v>
      </c>
      <c r="E725" s="6" t="b">
        <v>0</v>
      </c>
      <c r="F725" s="6">
        <v>39</v>
      </c>
      <c r="G725" s="6">
        <v>167</v>
      </c>
      <c r="H725" s="6">
        <v>273</v>
      </c>
      <c r="I725" s="6">
        <v>12.83</v>
      </c>
      <c r="J725" s="6">
        <v>0.06</v>
      </c>
      <c r="K725" s="6" t="s">
        <v>10428</v>
      </c>
      <c r="L725" s="6" t="b">
        <v>0</v>
      </c>
      <c r="M725" s="5" t="b">
        <f t="shared" si="11"/>
        <v>0</v>
      </c>
    </row>
    <row r="726" spans="1:13" x14ac:dyDescent="0.25">
      <c r="A726" s="13" t="s">
        <v>20186</v>
      </c>
      <c r="B726" s="14" t="s">
        <v>10895</v>
      </c>
      <c r="C726" s="6">
        <v>12</v>
      </c>
      <c r="D726" s="15" t="s">
        <v>10896</v>
      </c>
      <c r="E726" s="6" t="b">
        <v>0</v>
      </c>
      <c r="F726" s="6">
        <v>38</v>
      </c>
      <c r="G726" s="6">
        <v>156</v>
      </c>
      <c r="H726" s="6">
        <v>192</v>
      </c>
      <c r="I726" s="6">
        <v>9.82</v>
      </c>
      <c r="J726" s="6">
        <v>0.05</v>
      </c>
      <c r="K726" s="6" t="s">
        <v>10428</v>
      </c>
      <c r="L726" s="6" t="b">
        <v>0</v>
      </c>
      <c r="M726" s="5" t="b">
        <f t="shared" si="11"/>
        <v>0</v>
      </c>
    </row>
    <row r="727" spans="1:13" x14ac:dyDescent="0.25">
      <c r="A727" s="13" t="s">
        <v>20794</v>
      </c>
      <c r="B727" s="14" t="s">
        <v>9125</v>
      </c>
      <c r="C727" s="6">
        <v>1</v>
      </c>
      <c r="D727" s="15" t="s">
        <v>9126</v>
      </c>
      <c r="E727" s="6" t="b">
        <v>0</v>
      </c>
      <c r="F727" s="6">
        <v>38</v>
      </c>
      <c r="G727" s="6">
        <v>82</v>
      </c>
      <c r="H727" s="6">
        <v>23164</v>
      </c>
      <c r="I727" s="6">
        <v>4.68</v>
      </c>
      <c r="J727" s="6">
        <v>13.57</v>
      </c>
      <c r="K727" s="6" t="s">
        <v>10428</v>
      </c>
      <c r="L727" s="6" t="b">
        <v>0</v>
      </c>
      <c r="M727" s="5" t="b">
        <f t="shared" si="11"/>
        <v>0</v>
      </c>
    </row>
    <row r="728" spans="1:13" x14ac:dyDescent="0.25">
      <c r="A728" s="13" t="s">
        <v>20780</v>
      </c>
      <c r="B728" s="14" t="s">
        <v>11807</v>
      </c>
      <c r="C728" s="6">
        <v>1</v>
      </c>
      <c r="D728" s="15" t="s">
        <v>11808</v>
      </c>
      <c r="E728" s="6" t="b">
        <v>0</v>
      </c>
      <c r="F728" s="6">
        <v>37</v>
      </c>
      <c r="G728" s="6">
        <v>286</v>
      </c>
      <c r="H728" s="6">
        <v>1855</v>
      </c>
      <c r="I728" s="6">
        <v>1.04</v>
      </c>
      <c r="J728" s="6">
        <v>4.91</v>
      </c>
      <c r="K728" s="6" t="s">
        <v>10428</v>
      </c>
      <c r="L728" s="6" t="b">
        <v>0</v>
      </c>
      <c r="M728" s="5" t="b">
        <f t="shared" si="11"/>
        <v>0</v>
      </c>
    </row>
    <row r="729" spans="1:13" x14ac:dyDescent="0.25">
      <c r="A729" s="13" t="s">
        <v>20814</v>
      </c>
      <c r="B729" s="14" t="s">
        <v>11854</v>
      </c>
      <c r="C729" s="6">
        <v>1</v>
      </c>
      <c r="D729" s="15" t="s">
        <v>11855</v>
      </c>
      <c r="E729" s="6" t="b">
        <v>0</v>
      </c>
      <c r="F729" s="6">
        <v>37</v>
      </c>
      <c r="G729" s="6">
        <v>227</v>
      </c>
      <c r="H729" s="6">
        <v>2192</v>
      </c>
      <c r="I729" s="6">
        <v>7.76</v>
      </c>
      <c r="J729" s="6">
        <v>0.77</v>
      </c>
      <c r="K729" s="6" t="s">
        <v>10428</v>
      </c>
      <c r="L729" s="6" t="b">
        <v>0</v>
      </c>
      <c r="M729" s="5" t="b">
        <f t="shared" si="11"/>
        <v>0</v>
      </c>
    </row>
    <row r="730" spans="1:13" x14ac:dyDescent="0.25">
      <c r="A730" s="10" t="s">
        <v>20277</v>
      </c>
      <c r="B730" s="11" t="s">
        <v>11011</v>
      </c>
      <c r="C730" s="4">
        <v>4</v>
      </c>
      <c r="D730" s="12" t="s">
        <v>11012</v>
      </c>
      <c r="E730" s="4" t="b">
        <v>0</v>
      </c>
      <c r="F730" s="4">
        <v>36</v>
      </c>
      <c r="G730" s="4">
        <v>309</v>
      </c>
      <c r="H730" s="4">
        <v>719</v>
      </c>
      <c r="I730" s="4">
        <v>10.06</v>
      </c>
      <c r="J730" s="4">
        <v>0.2</v>
      </c>
      <c r="K730" s="4" t="s">
        <v>10428</v>
      </c>
      <c r="L730" s="4" t="b">
        <v>0</v>
      </c>
      <c r="M730" s="5" t="b">
        <f t="shared" si="11"/>
        <v>0</v>
      </c>
    </row>
    <row r="731" spans="1:13" x14ac:dyDescent="0.25">
      <c r="A731" s="10" t="s">
        <v>20385</v>
      </c>
      <c r="B731" s="11" t="s">
        <v>11179</v>
      </c>
      <c r="C731" s="4">
        <v>2</v>
      </c>
      <c r="D731" s="12" t="s">
        <v>11180</v>
      </c>
      <c r="E731" s="4" t="b">
        <v>0</v>
      </c>
      <c r="F731" s="4">
        <v>36</v>
      </c>
      <c r="G731" s="4">
        <v>361</v>
      </c>
      <c r="H731" s="4">
        <v>9</v>
      </c>
      <c r="I731" s="4">
        <v>7.02</v>
      </c>
      <c r="J731" s="4">
        <v>0</v>
      </c>
      <c r="K731" s="4" t="s">
        <v>10428</v>
      </c>
      <c r="L731" s="4" t="b">
        <v>0</v>
      </c>
      <c r="M731" s="5" t="b">
        <f t="shared" si="11"/>
        <v>0</v>
      </c>
    </row>
    <row r="732" spans="1:13" x14ac:dyDescent="0.25">
      <c r="A732" s="13" t="s">
        <v>20784</v>
      </c>
      <c r="B732" s="14" t="s">
        <v>11811</v>
      </c>
      <c r="C732" s="6">
        <v>1</v>
      </c>
      <c r="D732" s="15" t="s">
        <v>11812</v>
      </c>
      <c r="E732" s="6" t="b">
        <v>0</v>
      </c>
      <c r="F732" s="6">
        <v>36</v>
      </c>
      <c r="G732" s="6">
        <v>81</v>
      </c>
      <c r="H732" s="6">
        <v>2552</v>
      </c>
      <c r="I732" s="6">
        <v>2.0099999999999998</v>
      </c>
      <c r="J732" s="6">
        <v>3.47</v>
      </c>
      <c r="K732" s="6" t="s">
        <v>10428</v>
      </c>
      <c r="L732" s="6" t="b">
        <v>0</v>
      </c>
      <c r="M732" s="5" t="b">
        <f t="shared" si="11"/>
        <v>0</v>
      </c>
    </row>
    <row r="733" spans="1:13" x14ac:dyDescent="0.25">
      <c r="A733" s="10" t="s">
        <v>20935</v>
      </c>
      <c r="B733" s="11" t="s">
        <v>12054</v>
      </c>
      <c r="C733" s="4">
        <v>1</v>
      </c>
      <c r="D733" s="12" t="s">
        <v>12055</v>
      </c>
      <c r="E733" s="4" t="b">
        <v>0</v>
      </c>
      <c r="F733" s="4">
        <v>36</v>
      </c>
      <c r="G733" s="4">
        <v>106</v>
      </c>
      <c r="H733" s="4">
        <v>747</v>
      </c>
      <c r="I733" s="4">
        <v>1.04</v>
      </c>
      <c r="J733" s="4">
        <v>1.96</v>
      </c>
      <c r="K733" s="4" t="s">
        <v>10428</v>
      </c>
      <c r="L733" s="4" t="b">
        <v>0</v>
      </c>
      <c r="M733" s="5" t="b">
        <f t="shared" si="11"/>
        <v>0</v>
      </c>
    </row>
    <row r="734" spans="1:13" x14ac:dyDescent="0.25">
      <c r="A734" s="13" t="s">
        <v>20620</v>
      </c>
      <c r="B734" s="14" t="s">
        <v>11547</v>
      </c>
      <c r="C734" s="6">
        <v>1</v>
      </c>
      <c r="D734" s="15" t="s">
        <v>11548</v>
      </c>
      <c r="E734" s="6" t="b">
        <v>0</v>
      </c>
      <c r="F734" s="6">
        <v>35</v>
      </c>
      <c r="G734" s="6">
        <v>255</v>
      </c>
      <c r="H734" s="6">
        <v>3570</v>
      </c>
      <c r="I734" s="6">
        <v>9.0500000000000007</v>
      </c>
      <c r="J734" s="6">
        <v>1.08</v>
      </c>
      <c r="K734" s="6" t="s">
        <v>10428</v>
      </c>
      <c r="L734" s="6" t="b">
        <v>0</v>
      </c>
      <c r="M734" s="5" t="b">
        <f t="shared" si="11"/>
        <v>0</v>
      </c>
    </row>
    <row r="735" spans="1:13" x14ac:dyDescent="0.25">
      <c r="A735" s="10" t="s">
        <v>20761</v>
      </c>
      <c r="B735" s="11" t="s">
        <v>11771</v>
      </c>
      <c r="C735" s="4">
        <v>1</v>
      </c>
      <c r="D735" s="12" t="s">
        <v>11772</v>
      </c>
      <c r="E735" s="4" t="b">
        <v>0</v>
      </c>
      <c r="F735" s="4">
        <v>34</v>
      </c>
      <c r="G735" s="4">
        <v>49</v>
      </c>
      <c r="H735" s="4">
        <v>34</v>
      </c>
      <c r="I735" s="4">
        <v>7.27</v>
      </c>
      <c r="J735" s="4">
        <v>0.01</v>
      </c>
      <c r="K735" s="4" t="s">
        <v>10428</v>
      </c>
      <c r="L735" s="4" t="b">
        <v>0</v>
      </c>
      <c r="M735" s="5" t="b">
        <f t="shared" si="11"/>
        <v>0</v>
      </c>
    </row>
    <row r="736" spans="1:13" x14ac:dyDescent="0.25">
      <c r="A736" s="13" t="s">
        <v>20884</v>
      </c>
      <c r="B736" s="14" t="s">
        <v>7792</v>
      </c>
      <c r="C736" s="6">
        <v>1</v>
      </c>
      <c r="D736" s="15" t="s">
        <v>7793</v>
      </c>
      <c r="E736" s="6" t="b">
        <v>0</v>
      </c>
      <c r="F736" s="6">
        <v>34</v>
      </c>
      <c r="G736" s="6">
        <v>120</v>
      </c>
      <c r="H736" s="6">
        <v>4809</v>
      </c>
      <c r="I736" s="6">
        <v>4.03</v>
      </c>
      <c r="J736" s="6">
        <v>3.27</v>
      </c>
      <c r="K736" s="6" t="s">
        <v>10428</v>
      </c>
      <c r="L736" s="6" t="b">
        <v>0</v>
      </c>
      <c r="M736" s="5" t="b">
        <f t="shared" si="11"/>
        <v>0</v>
      </c>
    </row>
    <row r="737" spans="1:13" x14ac:dyDescent="0.25">
      <c r="A737" s="10" t="s">
        <v>20139</v>
      </c>
      <c r="B737" s="11" t="s">
        <v>10851</v>
      </c>
      <c r="C737" s="4">
        <v>28</v>
      </c>
      <c r="D737" s="12" t="s">
        <v>10852</v>
      </c>
      <c r="E737" s="4" t="b">
        <v>0</v>
      </c>
      <c r="F737" s="4">
        <v>33</v>
      </c>
      <c r="G737" s="4">
        <v>416</v>
      </c>
      <c r="H737" s="4">
        <v>287</v>
      </c>
      <c r="I737" s="4">
        <v>10.19</v>
      </c>
      <c r="J737" s="4">
        <v>0.08</v>
      </c>
      <c r="K737" s="4" t="s">
        <v>10428</v>
      </c>
      <c r="L737" s="4" t="b">
        <v>0</v>
      </c>
      <c r="M737" s="5" t="b">
        <f t="shared" si="11"/>
        <v>0</v>
      </c>
    </row>
    <row r="738" spans="1:13" x14ac:dyDescent="0.25">
      <c r="A738" s="10" t="s">
        <v>20169</v>
      </c>
      <c r="B738" s="11" t="s">
        <v>10879</v>
      </c>
      <c r="C738" s="4">
        <v>15</v>
      </c>
      <c r="D738" s="12" t="s">
        <v>10880</v>
      </c>
      <c r="E738" s="4" t="b">
        <v>0</v>
      </c>
      <c r="F738" s="4">
        <v>33</v>
      </c>
      <c r="G738" s="4">
        <v>207</v>
      </c>
      <c r="H738" s="4">
        <v>2139</v>
      </c>
      <c r="I738" s="4">
        <v>5.37</v>
      </c>
      <c r="J738" s="4">
        <v>1.0900000000000001</v>
      </c>
      <c r="K738" s="4" t="s">
        <v>10428</v>
      </c>
      <c r="L738" s="4" t="b">
        <v>0</v>
      </c>
      <c r="M738" s="5" t="b">
        <f t="shared" si="11"/>
        <v>0</v>
      </c>
    </row>
    <row r="739" spans="1:13" x14ac:dyDescent="0.25">
      <c r="A739" s="13" t="s">
        <v>20262</v>
      </c>
      <c r="B739" s="14" t="s">
        <v>10993</v>
      </c>
      <c r="C739" s="6">
        <v>5</v>
      </c>
      <c r="D739" s="15" t="s">
        <v>10994</v>
      </c>
      <c r="E739" s="6" t="b">
        <v>0</v>
      </c>
      <c r="F739" s="6">
        <v>33</v>
      </c>
      <c r="G739" s="6">
        <v>77</v>
      </c>
      <c r="H739" s="6">
        <v>33</v>
      </c>
      <c r="I739" s="6">
        <v>0.51</v>
      </c>
      <c r="J739" s="6">
        <v>0.18</v>
      </c>
      <c r="K739" s="6" t="s">
        <v>10428</v>
      </c>
      <c r="L739" s="6" t="b">
        <v>0</v>
      </c>
      <c r="M739" s="5" t="b">
        <f t="shared" si="11"/>
        <v>0</v>
      </c>
    </row>
    <row r="740" spans="1:13" x14ac:dyDescent="0.25">
      <c r="A740" s="13" t="s">
        <v>20430</v>
      </c>
      <c r="B740" s="14" t="s">
        <v>11243</v>
      </c>
      <c r="C740" s="6">
        <v>2</v>
      </c>
      <c r="D740" s="15" t="s">
        <v>11244</v>
      </c>
      <c r="E740" s="6" t="b">
        <v>0</v>
      </c>
      <c r="F740" s="6">
        <v>33</v>
      </c>
      <c r="G740" s="6">
        <v>202</v>
      </c>
      <c r="H740" s="6">
        <v>1563</v>
      </c>
      <c r="I740" s="6">
        <v>10.32</v>
      </c>
      <c r="J740" s="6">
        <v>0.41</v>
      </c>
      <c r="K740" s="6" t="s">
        <v>10428</v>
      </c>
      <c r="L740" s="6" t="b">
        <v>0</v>
      </c>
      <c r="M740" s="5" t="b">
        <f t="shared" si="11"/>
        <v>0</v>
      </c>
    </row>
    <row r="741" spans="1:13" x14ac:dyDescent="0.25">
      <c r="A741" s="10" t="s">
        <v>20435</v>
      </c>
      <c r="B741" s="11" t="s">
        <v>11249</v>
      </c>
      <c r="C741" s="4">
        <v>2</v>
      </c>
      <c r="D741" s="12" t="s">
        <v>11250</v>
      </c>
      <c r="E741" s="4" t="b">
        <v>0</v>
      </c>
      <c r="F741" s="4">
        <v>32</v>
      </c>
      <c r="G741" s="4">
        <v>109</v>
      </c>
      <c r="H741" s="4">
        <v>4445</v>
      </c>
      <c r="I741" s="4">
        <v>0.67</v>
      </c>
      <c r="J741" s="4">
        <v>18.29</v>
      </c>
      <c r="K741" s="4" t="s">
        <v>10428</v>
      </c>
      <c r="L741" s="4" t="b">
        <v>0</v>
      </c>
      <c r="M741" s="5" t="b">
        <f t="shared" si="11"/>
        <v>0</v>
      </c>
    </row>
    <row r="742" spans="1:13" x14ac:dyDescent="0.25">
      <c r="A742" s="10" t="s">
        <v>20635</v>
      </c>
      <c r="B742" s="11" t="s">
        <v>11573</v>
      </c>
      <c r="C742" s="4">
        <v>1</v>
      </c>
      <c r="D742" s="12" t="s">
        <v>11574</v>
      </c>
      <c r="E742" s="4" t="b">
        <v>0</v>
      </c>
      <c r="F742" s="4">
        <v>32</v>
      </c>
      <c r="G742" s="4">
        <v>209</v>
      </c>
      <c r="H742" s="4">
        <v>478</v>
      </c>
      <c r="I742" s="4">
        <v>9.36</v>
      </c>
      <c r="J742" s="4">
        <v>0.14000000000000001</v>
      </c>
      <c r="K742" s="4" t="s">
        <v>10428</v>
      </c>
      <c r="L742" s="4" t="b">
        <v>0</v>
      </c>
      <c r="M742" s="5" t="b">
        <f t="shared" si="11"/>
        <v>0</v>
      </c>
    </row>
    <row r="743" spans="1:13" x14ac:dyDescent="0.25">
      <c r="A743" s="13" t="s">
        <v>20734</v>
      </c>
      <c r="B743" s="14" t="s">
        <v>11729</v>
      </c>
      <c r="C743" s="6">
        <v>1</v>
      </c>
      <c r="D743" s="15" t="s">
        <v>11730</v>
      </c>
      <c r="E743" s="6" t="b">
        <v>0</v>
      </c>
      <c r="F743" s="6">
        <v>32</v>
      </c>
      <c r="G743" s="6">
        <v>220</v>
      </c>
      <c r="H743" s="6">
        <v>138</v>
      </c>
      <c r="I743" s="6">
        <v>4.25</v>
      </c>
      <c r="J743" s="6">
        <v>0.09</v>
      </c>
      <c r="K743" s="6" t="s">
        <v>10428</v>
      </c>
      <c r="L743" s="6" t="b">
        <v>0</v>
      </c>
      <c r="M743" s="5" t="b">
        <f t="shared" si="11"/>
        <v>0</v>
      </c>
    </row>
    <row r="744" spans="1:13" x14ac:dyDescent="0.25">
      <c r="A744" s="13" t="s">
        <v>20150</v>
      </c>
      <c r="B744" s="14" t="s">
        <v>2619</v>
      </c>
      <c r="C744" s="6">
        <v>22</v>
      </c>
      <c r="D744" s="15" t="s">
        <v>2620</v>
      </c>
      <c r="E744" s="6" t="b">
        <v>0</v>
      </c>
      <c r="F744" s="6">
        <v>31</v>
      </c>
      <c r="G744" s="6">
        <v>862</v>
      </c>
      <c r="H744" s="6">
        <v>39605</v>
      </c>
      <c r="I744" s="6">
        <v>0.42</v>
      </c>
      <c r="J744" s="6">
        <v>260.56</v>
      </c>
      <c r="K744" s="6" t="s">
        <v>10428</v>
      </c>
      <c r="L744" s="6" t="b">
        <v>0</v>
      </c>
      <c r="M744" s="5" t="b">
        <f t="shared" si="11"/>
        <v>1</v>
      </c>
    </row>
    <row r="745" spans="1:13" x14ac:dyDescent="0.25">
      <c r="A745" s="10" t="s">
        <v>20269</v>
      </c>
      <c r="B745" s="11" t="s">
        <v>11003</v>
      </c>
      <c r="C745" s="4">
        <v>5</v>
      </c>
      <c r="D745" s="12" t="s">
        <v>11004</v>
      </c>
      <c r="E745" s="4" t="b">
        <v>0</v>
      </c>
      <c r="F745" s="4">
        <v>31</v>
      </c>
      <c r="G745" s="4">
        <v>71</v>
      </c>
      <c r="H745" s="4">
        <v>26</v>
      </c>
      <c r="I745" s="4">
        <v>2.46</v>
      </c>
      <c r="J745" s="4">
        <v>0.03</v>
      </c>
      <c r="K745" s="4" t="s">
        <v>10428</v>
      </c>
      <c r="L745" s="4" t="b">
        <v>0</v>
      </c>
      <c r="M745" s="5" t="b">
        <f t="shared" si="11"/>
        <v>0</v>
      </c>
    </row>
    <row r="746" spans="1:13" x14ac:dyDescent="0.25">
      <c r="A746" s="13" t="s">
        <v>20376</v>
      </c>
      <c r="B746" s="14" t="s">
        <v>11163</v>
      </c>
      <c r="C746" s="6">
        <v>2</v>
      </c>
      <c r="D746" s="15" t="s">
        <v>11164</v>
      </c>
      <c r="E746" s="6" t="b">
        <v>0</v>
      </c>
      <c r="F746" s="6">
        <v>31</v>
      </c>
      <c r="G746" s="6">
        <v>265</v>
      </c>
      <c r="H746" s="6">
        <v>770</v>
      </c>
      <c r="I746" s="6">
        <v>10.63</v>
      </c>
      <c r="J746" s="6">
        <v>0.2</v>
      </c>
      <c r="K746" s="6" t="s">
        <v>10428</v>
      </c>
      <c r="L746" s="6" t="b">
        <v>0</v>
      </c>
      <c r="M746" s="5" t="b">
        <f t="shared" si="11"/>
        <v>0</v>
      </c>
    </row>
    <row r="747" spans="1:13" x14ac:dyDescent="0.25">
      <c r="A747" s="13" t="s">
        <v>20614</v>
      </c>
      <c r="B747" s="14" t="s">
        <v>11539</v>
      </c>
      <c r="C747" s="6">
        <v>1</v>
      </c>
      <c r="D747" s="15" t="s">
        <v>11540</v>
      </c>
      <c r="E747" s="6" t="b">
        <v>0</v>
      </c>
      <c r="F747" s="6">
        <v>31</v>
      </c>
      <c r="G747" s="6">
        <v>1</v>
      </c>
      <c r="H747" s="6">
        <v>2539</v>
      </c>
      <c r="I747" s="6">
        <v>1.82</v>
      </c>
      <c r="J747" s="6">
        <v>3.82</v>
      </c>
      <c r="K747" s="6" t="s">
        <v>10428</v>
      </c>
      <c r="L747" s="6" t="b">
        <v>0</v>
      </c>
      <c r="M747" s="5" t="b">
        <f t="shared" si="11"/>
        <v>0</v>
      </c>
    </row>
    <row r="748" spans="1:13" x14ac:dyDescent="0.25">
      <c r="A748" s="10" t="s">
        <v>20721</v>
      </c>
      <c r="B748" s="11" t="s">
        <v>11709</v>
      </c>
      <c r="C748" s="4">
        <v>1</v>
      </c>
      <c r="D748" s="12" t="s">
        <v>11710</v>
      </c>
      <c r="E748" s="4" t="b">
        <v>0</v>
      </c>
      <c r="F748" s="4">
        <v>31</v>
      </c>
      <c r="G748" s="4">
        <v>318</v>
      </c>
      <c r="H748" s="4">
        <v>841</v>
      </c>
      <c r="I748" s="4">
        <v>1.68</v>
      </c>
      <c r="J748" s="4">
        <v>1.37</v>
      </c>
      <c r="K748" s="4" t="s">
        <v>10428</v>
      </c>
      <c r="L748" s="4" t="b">
        <v>0</v>
      </c>
      <c r="M748" s="5" t="b">
        <f t="shared" si="11"/>
        <v>0</v>
      </c>
    </row>
    <row r="749" spans="1:13" x14ac:dyDescent="0.25">
      <c r="A749" s="13" t="s">
        <v>20866</v>
      </c>
      <c r="B749" s="14" t="s">
        <v>11942</v>
      </c>
      <c r="C749" s="6">
        <v>1</v>
      </c>
      <c r="D749" s="15" t="s">
        <v>11943</v>
      </c>
      <c r="E749" s="6" t="b">
        <v>0</v>
      </c>
      <c r="F749" s="6">
        <v>31</v>
      </c>
      <c r="G749" s="6">
        <v>153</v>
      </c>
      <c r="H749" s="6">
        <v>1320</v>
      </c>
      <c r="I749" s="6">
        <v>4.4800000000000004</v>
      </c>
      <c r="J749" s="6">
        <v>0.81</v>
      </c>
      <c r="K749" s="6" t="s">
        <v>10428</v>
      </c>
      <c r="L749" s="6" t="b">
        <v>0</v>
      </c>
      <c r="M749" s="5" t="b">
        <f t="shared" si="11"/>
        <v>0</v>
      </c>
    </row>
    <row r="750" spans="1:13" x14ac:dyDescent="0.25">
      <c r="A750" s="10" t="s">
        <v>20929</v>
      </c>
      <c r="B750" s="11" t="s">
        <v>12042</v>
      </c>
      <c r="C750" s="4">
        <v>1</v>
      </c>
      <c r="D750" s="12" t="s">
        <v>12043</v>
      </c>
      <c r="E750" s="4" t="b">
        <v>0</v>
      </c>
      <c r="F750" s="4">
        <v>31</v>
      </c>
      <c r="G750" s="4">
        <v>81</v>
      </c>
      <c r="H750" s="4">
        <v>122</v>
      </c>
      <c r="I750" s="4">
        <v>2.57</v>
      </c>
      <c r="J750" s="4">
        <v>0.13</v>
      </c>
      <c r="K750" s="4" t="s">
        <v>10428</v>
      </c>
      <c r="L750" s="4" t="b">
        <v>0</v>
      </c>
      <c r="M750" s="5" t="b">
        <f t="shared" si="11"/>
        <v>0</v>
      </c>
    </row>
    <row r="751" spans="1:13" x14ac:dyDescent="0.25">
      <c r="A751" s="10" t="s">
        <v>20997</v>
      </c>
      <c r="B751" s="11" t="s">
        <v>12144</v>
      </c>
      <c r="C751" s="4">
        <v>1</v>
      </c>
      <c r="D751" s="12" t="s">
        <v>12145</v>
      </c>
      <c r="E751" s="4" t="b">
        <v>0</v>
      </c>
      <c r="F751" s="4">
        <v>31</v>
      </c>
      <c r="G751" s="4">
        <v>118</v>
      </c>
      <c r="H751" s="4">
        <v>3524</v>
      </c>
      <c r="I751" s="4">
        <v>3.16</v>
      </c>
      <c r="J751" s="4">
        <v>3.05</v>
      </c>
      <c r="K751" s="4" t="s">
        <v>10428</v>
      </c>
      <c r="L751" s="4" t="b">
        <v>0</v>
      </c>
      <c r="M751" s="5" t="b">
        <f t="shared" si="11"/>
        <v>0</v>
      </c>
    </row>
    <row r="752" spans="1:13" x14ac:dyDescent="0.25">
      <c r="A752" s="13" t="s">
        <v>20386</v>
      </c>
      <c r="B752" s="14" t="s">
        <v>10261</v>
      </c>
      <c r="C752" s="6">
        <v>2</v>
      </c>
      <c r="D752" s="15" t="s">
        <v>10262</v>
      </c>
      <c r="E752" s="6" t="b">
        <v>0</v>
      </c>
      <c r="F752" s="6">
        <v>30</v>
      </c>
      <c r="G752" s="6">
        <v>168</v>
      </c>
      <c r="H752" s="6">
        <v>6360</v>
      </c>
      <c r="I752" s="6">
        <v>1.61</v>
      </c>
      <c r="J752" s="6">
        <v>10.8</v>
      </c>
      <c r="K752" s="6" t="s">
        <v>10428</v>
      </c>
      <c r="L752" s="6" t="b">
        <v>0</v>
      </c>
      <c r="M752" s="5" t="b">
        <f t="shared" si="11"/>
        <v>0</v>
      </c>
    </row>
    <row r="753" spans="1:13" x14ac:dyDescent="0.25">
      <c r="A753" s="10" t="s">
        <v>20639</v>
      </c>
      <c r="B753" s="11" t="s">
        <v>11581</v>
      </c>
      <c r="C753" s="4">
        <v>1</v>
      </c>
      <c r="D753" s="12" t="s">
        <v>11582</v>
      </c>
      <c r="E753" s="4" t="b">
        <v>0</v>
      </c>
      <c r="F753" s="4">
        <v>30</v>
      </c>
      <c r="G753" s="4">
        <v>191</v>
      </c>
      <c r="H753" s="4">
        <v>2002</v>
      </c>
      <c r="I753" s="4">
        <v>6.43</v>
      </c>
      <c r="J753" s="4">
        <v>0.85</v>
      </c>
      <c r="K753" s="4" t="s">
        <v>10428</v>
      </c>
      <c r="L753" s="4" t="b">
        <v>0</v>
      </c>
      <c r="M753" s="5" t="b">
        <f t="shared" si="11"/>
        <v>0</v>
      </c>
    </row>
    <row r="754" spans="1:13" x14ac:dyDescent="0.25">
      <c r="A754" s="10" t="s">
        <v>20383</v>
      </c>
      <c r="B754" s="11" t="s">
        <v>11175</v>
      </c>
      <c r="C754" s="4">
        <v>2</v>
      </c>
      <c r="D754" s="12" t="s">
        <v>11176</v>
      </c>
      <c r="E754" s="4" t="b">
        <v>0</v>
      </c>
      <c r="F754" s="4">
        <v>29</v>
      </c>
      <c r="G754" s="4">
        <v>138</v>
      </c>
      <c r="H754" s="4">
        <v>1593</v>
      </c>
      <c r="I754" s="4">
        <v>8.68</v>
      </c>
      <c r="J754" s="4">
        <v>0.5</v>
      </c>
      <c r="K754" s="4" t="s">
        <v>10428</v>
      </c>
      <c r="L754" s="4" t="b">
        <v>0</v>
      </c>
      <c r="M754" s="5" t="b">
        <f t="shared" si="11"/>
        <v>0</v>
      </c>
    </row>
    <row r="755" spans="1:13" x14ac:dyDescent="0.25">
      <c r="A755" s="10" t="s">
        <v>20493</v>
      </c>
      <c r="B755" s="11" t="s">
        <v>10357</v>
      </c>
      <c r="C755" s="4">
        <v>2</v>
      </c>
      <c r="D755" s="12" t="s">
        <v>10358</v>
      </c>
      <c r="E755" s="4" t="b">
        <v>0</v>
      </c>
      <c r="F755" s="4">
        <v>29</v>
      </c>
      <c r="G755" s="4">
        <v>427</v>
      </c>
      <c r="H755" s="4">
        <v>300</v>
      </c>
      <c r="I755" s="4">
        <v>3.62</v>
      </c>
      <c r="J755" s="4">
        <v>0.23</v>
      </c>
      <c r="K755" s="4" t="s">
        <v>10428</v>
      </c>
      <c r="L755" s="4" t="b">
        <v>0</v>
      </c>
      <c r="M755" s="5" t="b">
        <f t="shared" si="11"/>
        <v>0</v>
      </c>
    </row>
    <row r="756" spans="1:13" x14ac:dyDescent="0.25">
      <c r="A756" s="13" t="s">
        <v>20802</v>
      </c>
      <c r="B756" s="14" t="s">
        <v>10125</v>
      </c>
      <c r="C756" s="6">
        <v>1</v>
      </c>
      <c r="D756" s="15" t="s">
        <v>10126</v>
      </c>
      <c r="E756" s="6" t="b">
        <v>0</v>
      </c>
      <c r="F756" s="6">
        <v>29</v>
      </c>
      <c r="G756" s="6">
        <v>142</v>
      </c>
      <c r="H756" s="6">
        <v>909</v>
      </c>
      <c r="I756" s="6">
        <v>12.43</v>
      </c>
      <c r="J756" s="6">
        <v>0.2</v>
      </c>
      <c r="K756" s="6" t="s">
        <v>10428</v>
      </c>
      <c r="L756" s="6" t="b">
        <v>0</v>
      </c>
      <c r="M756" s="5" t="b">
        <f t="shared" si="11"/>
        <v>0</v>
      </c>
    </row>
    <row r="757" spans="1:13" x14ac:dyDescent="0.25">
      <c r="A757" s="13" t="s">
        <v>20170</v>
      </c>
      <c r="B757" s="14" t="s">
        <v>10345</v>
      </c>
      <c r="C757" s="6">
        <v>15</v>
      </c>
      <c r="D757" s="15" t="s">
        <v>10346</v>
      </c>
      <c r="E757" s="6" t="b">
        <v>0</v>
      </c>
      <c r="F757" s="6">
        <v>28</v>
      </c>
      <c r="G757" s="6">
        <v>75</v>
      </c>
      <c r="H757" s="6">
        <v>2655</v>
      </c>
      <c r="I757" s="6">
        <v>6.34</v>
      </c>
      <c r="J757" s="6">
        <v>1.1499999999999999</v>
      </c>
      <c r="K757" s="6" t="s">
        <v>10428</v>
      </c>
      <c r="L757" s="6" t="b">
        <v>0</v>
      </c>
      <c r="M757" s="5" t="b">
        <f t="shared" si="11"/>
        <v>0</v>
      </c>
    </row>
    <row r="758" spans="1:13" x14ac:dyDescent="0.25">
      <c r="A758" s="13" t="s">
        <v>20368</v>
      </c>
      <c r="B758" s="14" t="s">
        <v>11149</v>
      </c>
      <c r="C758" s="6">
        <v>2</v>
      </c>
      <c r="D758" s="15" t="s">
        <v>11150</v>
      </c>
      <c r="E758" s="6" t="b">
        <v>0</v>
      </c>
      <c r="F758" s="6">
        <v>27</v>
      </c>
      <c r="G758" s="6">
        <v>106</v>
      </c>
      <c r="H758" s="6">
        <v>6</v>
      </c>
      <c r="I758" s="6">
        <v>0.77</v>
      </c>
      <c r="J758" s="6">
        <v>0.02</v>
      </c>
      <c r="K758" s="6" t="s">
        <v>10428</v>
      </c>
      <c r="L758" s="6" t="b">
        <v>0</v>
      </c>
      <c r="M758" s="5" t="b">
        <f t="shared" si="11"/>
        <v>0</v>
      </c>
    </row>
    <row r="759" spans="1:13" x14ac:dyDescent="0.25">
      <c r="A759" s="13" t="s">
        <v>20752</v>
      </c>
      <c r="B759" s="14" t="s">
        <v>2739</v>
      </c>
      <c r="C759" s="6">
        <v>1</v>
      </c>
      <c r="D759" s="15" t="s">
        <v>2740</v>
      </c>
      <c r="E759" s="6" t="b">
        <v>0</v>
      </c>
      <c r="F759" s="6">
        <v>27</v>
      </c>
      <c r="G759" s="6">
        <v>713</v>
      </c>
      <c r="H759" s="6">
        <v>864</v>
      </c>
      <c r="I759" s="6">
        <v>1.9</v>
      </c>
      <c r="J759" s="6">
        <v>1.24</v>
      </c>
      <c r="K759" s="6" t="s">
        <v>10428</v>
      </c>
      <c r="L759" s="6" t="b">
        <v>0</v>
      </c>
      <c r="M759" s="5" t="b">
        <f t="shared" si="11"/>
        <v>0</v>
      </c>
    </row>
    <row r="760" spans="1:13" x14ac:dyDescent="0.25">
      <c r="A760" s="13" t="s">
        <v>20242</v>
      </c>
      <c r="B760" s="14" t="s">
        <v>9662</v>
      </c>
      <c r="C760" s="6">
        <v>6</v>
      </c>
      <c r="D760" s="15" t="s">
        <v>9663</v>
      </c>
      <c r="E760" s="6" t="b">
        <v>0</v>
      </c>
      <c r="F760" s="6">
        <v>26</v>
      </c>
      <c r="G760" s="6">
        <v>753</v>
      </c>
      <c r="H760" s="6">
        <v>611</v>
      </c>
      <c r="I760" s="6">
        <v>7.89</v>
      </c>
      <c r="J760" s="6">
        <v>0.21</v>
      </c>
      <c r="K760" s="6" t="s">
        <v>10428</v>
      </c>
      <c r="L760" s="6" t="b">
        <v>0</v>
      </c>
      <c r="M760" s="5" t="b">
        <f t="shared" si="11"/>
        <v>0</v>
      </c>
    </row>
    <row r="761" spans="1:13" x14ac:dyDescent="0.25">
      <c r="A761" s="10" t="s">
        <v>20479</v>
      </c>
      <c r="B761" s="11" t="s">
        <v>11315</v>
      </c>
      <c r="C761" s="4">
        <v>2</v>
      </c>
      <c r="D761" s="12" t="s">
        <v>11316</v>
      </c>
      <c r="E761" s="4" t="b">
        <v>0</v>
      </c>
      <c r="F761" s="4">
        <v>26</v>
      </c>
      <c r="G761" s="4">
        <v>99</v>
      </c>
      <c r="H761" s="4">
        <v>3179</v>
      </c>
      <c r="I761" s="4">
        <v>0.96</v>
      </c>
      <c r="J761" s="4">
        <v>9.06</v>
      </c>
      <c r="K761" s="4" t="s">
        <v>10428</v>
      </c>
      <c r="L761" s="4" t="b">
        <v>0</v>
      </c>
      <c r="M761" s="5" t="b">
        <f t="shared" si="11"/>
        <v>0</v>
      </c>
    </row>
    <row r="762" spans="1:13" x14ac:dyDescent="0.25">
      <c r="A762" s="13" t="s">
        <v>20182</v>
      </c>
      <c r="B762" s="14" t="s">
        <v>10189</v>
      </c>
      <c r="C762" s="6">
        <v>12</v>
      </c>
      <c r="D762" s="15" t="s">
        <v>10190</v>
      </c>
      <c r="E762" s="6" t="b">
        <v>0</v>
      </c>
      <c r="F762" s="6">
        <v>25</v>
      </c>
      <c r="G762" s="6">
        <v>199</v>
      </c>
      <c r="H762" s="6">
        <v>1450</v>
      </c>
      <c r="I762" s="6">
        <v>0.47</v>
      </c>
      <c r="J762" s="6">
        <v>8.3800000000000008</v>
      </c>
      <c r="K762" s="6" t="s">
        <v>10428</v>
      </c>
      <c r="L762" s="6" t="b">
        <v>0</v>
      </c>
      <c r="M762" s="5" t="b">
        <f t="shared" si="11"/>
        <v>0</v>
      </c>
    </row>
    <row r="763" spans="1:13" x14ac:dyDescent="0.25">
      <c r="A763" s="13" t="s">
        <v>20342</v>
      </c>
      <c r="B763" s="14" t="s">
        <v>9588</v>
      </c>
      <c r="C763" s="6">
        <v>3</v>
      </c>
      <c r="D763" s="15" t="s">
        <v>9589</v>
      </c>
      <c r="E763" s="6" t="b">
        <v>0</v>
      </c>
      <c r="F763" s="6">
        <v>25</v>
      </c>
      <c r="G763" s="6">
        <v>229</v>
      </c>
      <c r="H763" s="6">
        <v>3972</v>
      </c>
      <c r="I763" s="6">
        <v>8.19</v>
      </c>
      <c r="J763" s="6">
        <v>1.33</v>
      </c>
      <c r="K763" s="6" t="s">
        <v>10428</v>
      </c>
      <c r="L763" s="6" t="b">
        <v>0</v>
      </c>
      <c r="M763" s="5" t="b">
        <f t="shared" si="11"/>
        <v>0</v>
      </c>
    </row>
    <row r="764" spans="1:13" x14ac:dyDescent="0.25">
      <c r="A764" s="13" t="s">
        <v>21002</v>
      </c>
      <c r="B764" s="14" t="s">
        <v>12154</v>
      </c>
      <c r="C764" s="6">
        <v>1</v>
      </c>
      <c r="D764" s="15" t="s">
        <v>12155</v>
      </c>
      <c r="E764" s="6" t="b">
        <v>0</v>
      </c>
      <c r="F764" s="6">
        <v>25</v>
      </c>
      <c r="G764" s="6">
        <v>50</v>
      </c>
      <c r="H764" s="6">
        <v>877</v>
      </c>
      <c r="I764" s="6">
        <v>1.64</v>
      </c>
      <c r="J764" s="6">
        <v>1.47</v>
      </c>
      <c r="K764" s="6" t="s">
        <v>10428</v>
      </c>
      <c r="L764" s="6" t="b">
        <v>0</v>
      </c>
      <c r="M764" s="5" t="b">
        <f t="shared" si="11"/>
        <v>0</v>
      </c>
    </row>
    <row r="765" spans="1:13" x14ac:dyDescent="0.25">
      <c r="A765" s="13" t="s">
        <v>20340</v>
      </c>
      <c r="B765" s="14" t="s">
        <v>11105</v>
      </c>
      <c r="C765" s="6">
        <v>3</v>
      </c>
      <c r="D765" s="15" t="s">
        <v>11106</v>
      </c>
      <c r="E765" s="6" t="b">
        <v>0</v>
      </c>
      <c r="F765" s="6">
        <v>24</v>
      </c>
      <c r="G765" s="6">
        <v>168</v>
      </c>
      <c r="H765" s="6">
        <v>4086</v>
      </c>
      <c r="I765" s="6">
        <v>10.07</v>
      </c>
      <c r="J765" s="6">
        <v>1.1100000000000001</v>
      </c>
      <c r="K765" s="6" t="s">
        <v>10428</v>
      </c>
      <c r="L765" s="6" t="b">
        <v>0</v>
      </c>
      <c r="M765" s="5" t="b">
        <f t="shared" si="11"/>
        <v>0</v>
      </c>
    </row>
    <row r="766" spans="1:13" x14ac:dyDescent="0.25">
      <c r="A766" s="10" t="s">
        <v>20613</v>
      </c>
      <c r="B766" s="11" t="s">
        <v>10241</v>
      </c>
      <c r="C766" s="4">
        <v>1</v>
      </c>
      <c r="D766" s="12" t="s">
        <v>10242</v>
      </c>
      <c r="E766" s="4" t="b">
        <v>0</v>
      </c>
      <c r="F766" s="4">
        <v>24</v>
      </c>
      <c r="G766" s="4">
        <v>101</v>
      </c>
      <c r="H766" s="4">
        <v>169</v>
      </c>
      <c r="I766" s="4">
        <v>8.08</v>
      </c>
      <c r="J766" s="4">
        <v>0.06</v>
      </c>
      <c r="K766" s="4" t="s">
        <v>10428</v>
      </c>
      <c r="L766" s="4" t="b">
        <v>0</v>
      </c>
      <c r="M766" s="5" t="b">
        <f t="shared" si="11"/>
        <v>0</v>
      </c>
    </row>
    <row r="767" spans="1:13" x14ac:dyDescent="0.25">
      <c r="A767" s="10" t="s">
        <v>20573</v>
      </c>
      <c r="B767" s="11" t="s">
        <v>11475</v>
      </c>
      <c r="C767" s="4">
        <v>1</v>
      </c>
      <c r="D767" s="12" t="s">
        <v>11476</v>
      </c>
      <c r="E767" s="4" t="b">
        <v>0</v>
      </c>
      <c r="F767" s="4">
        <v>23</v>
      </c>
      <c r="G767" s="4">
        <v>46</v>
      </c>
      <c r="H767" s="4">
        <v>842</v>
      </c>
      <c r="I767" s="4">
        <v>1.06</v>
      </c>
      <c r="J767" s="4">
        <v>2.1800000000000002</v>
      </c>
      <c r="K767" s="4" t="s">
        <v>10428</v>
      </c>
      <c r="L767" s="4" t="b">
        <v>0</v>
      </c>
      <c r="M767" s="5" t="b">
        <f t="shared" si="11"/>
        <v>0</v>
      </c>
    </row>
    <row r="768" spans="1:13" x14ac:dyDescent="0.25">
      <c r="A768" s="10" t="s">
        <v>20885</v>
      </c>
      <c r="B768" s="11" t="s">
        <v>11976</v>
      </c>
      <c r="C768" s="4">
        <v>1</v>
      </c>
      <c r="D768" s="12" t="s">
        <v>11977</v>
      </c>
      <c r="E768" s="4" t="b">
        <v>0</v>
      </c>
      <c r="F768" s="4">
        <v>23</v>
      </c>
      <c r="G768" s="4">
        <v>35</v>
      </c>
      <c r="H768" s="4">
        <v>1861</v>
      </c>
      <c r="I768" s="4">
        <v>0.95</v>
      </c>
      <c r="J768" s="4">
        <v>5.38</v>
      </c>
      <c r="K768" s="4" t="s">
        <v>10428</v>
      </c>
      <c r="L768" s="4" t="b">
        <v>0</v>
      </c>
      <c r="M768" s="5" t="b">
        <f t="shared" si="11"/>
        <v>0</v>
      </c>
    </row>
    <row r="769" spans="1:13" x14ac:dyDescent="0.25">
      <c r="A769" s="10" t="s">
        <v>20911</v>
      </c>
      <c r="B769" s="11" t="s">
        <v>12008</v>
      </c>
      <c r="C769" s="4">
        <v>1</v>
      </c>
      <c r="D769" s="12" t="s">
        <v>12009</v>
      </c>
      <c r="E769" s="4" t="b">
        <v>0</v>
      </c>
      <c r="F769" s="4">
        <v>23</v>
      </c>
      <c r="G769" s="4">
        <v>270</v>
      </c>
      <c r="H769" s="4">
        <v>1126</v>
      </c>
      <c r="I769" s="4">
        <v>10.16</v>
      </c>
      <c r="J769" s="4">
        <v>0.3</v>
      </c>
      <c r="K769" s="4" t="s">
        <v>10428</v>
      </c>
      <c r="L769" s="4" t="b">
        <v>0</v>
      </c>
      <c r="M769" s="5" t="b">
        <f t="shared" si="11"/>
        <v>0</v>
      </c>
    </row>
    <row r="770" spans="1:13" x14ac:dyDescent="0.25">
      <c r="A770" s="10" t="s">
        <v>20963</v>
      </c>
      <c r="B770" s="11" t="s">
        <v>12096</v>
      </c>
      <c r="C770" s="4">
        <v>1</v>
      </c>
      <c r="D770" s="12" t="s">
        <v>12097</v>
      </c>
      <c r="E770" s="4" t="b">
        <v>0</v>
      </c>
      <c r="F770" s="4">
        <v>23</v>
      </c>
      <c r="G770" s="4">
        <v>39</v>
      </c>
      <c r="H770" s="4">
        <v>3597</v>
      </c>
      <c r="I770" s="4">
        <v>1.1299999999999999</v>
      </c>
      <c r="J770" s="4">
        <v>8.69</v>
      </c>
      <c r="K770" s="4" t="s">
        <v>10428</v>
      </c>
      <c r="L770" s="4" t="b">
        <v>0</v>
      </c>
      <c r="M770" s="5" t="b">
        <f t="shared" si="11"/>
        <v>0</v>
      </c>
    </row>
    <row r="771" spans="1:13" x14ac:dyDescent="0.25">
      <c r="A771" s="13" t="s">
        <v>21036</v>
      </c>
      <c r="B771" s="14" t="s">
        <v>12214</v>
      </c>
      <c r="C771" s="6">
        <v>1</v>
      </c>
      <c r="D771" s="15" t="s">
        <v>12215</v>
      </c>
      <c r="E771" s="6" t="b">
        <v>0</v>
      </c>
      <c r="F771" s="6">
        <v>23</v>
      </c>
      <c r="G771" s="6">
        <v>36</v>
      </c>
      <c r="H771" s="6">
        <v>436</v>
      </c>
      <c r="I771" s="6">
        <v>4.4800000000000004</v>
      </c>
      <c r="J771" s="6">
        <v>0.27</v>
      </c>
      <c r="K771" s="6" t="s">
        <v>10428</v>
      </c>
      <c r="L771" s="6" t="b">
        <v>0</v>
      </c>
      <c r="M771" s="5" t="b">
        <f t="shared" ref="M771:M834" si="12">IF(J771&gt;62.7015,TRUE,FALSE)</f>
        <v>0</v>
      </c>
    </row>
    <row r="772" spans="1:13" x14ac:dyDescent="0.25">
      <c r="A772" s="13" t="s">
        <v>20460</v>
      </c>
      <c r="B772" s="14" t="s">
        <v>10743</v>
      </c>
      <c r="C772" s="6">
        <v>2</v>
      </c>
      <c r="D772" s="15" t="s">
        <v>10744</v>
      </c>
      <c r="E772" s="6" t="b">
        <v>0</v>
      </c>
      <c r="F772" s="6">
        <v>22</v>
      </c>
      <c r="G772" s="6">
        <v>102</v>
      </c>
      <c r="H772" s="6">
        <v>852</v>
      </c>
      <c r="I772" s="6">
        <v>4.3899999999999997</v>
      </c>
      <c r="J772" s="6">
        <v>0.53</v>
      </c>
      <c r="K772" s="6" t="s">
        <v>10428</v>
      </c>
      <c r="L772" s="6" t="b">
        <v>0</v>
      </c>
      <c r="M772" s="5" t="b">
        <f t="shared" si="12"/>
        <v>0</v>
      </c>
    </row>
    <row r="773" spans="1:13" x14ac:dyDescent="0.25">
      <c r="A773" s="13" t="s">
        <v>20194</v>
      </c>
      <c r="B773" s="14" t="s">
        <v>2283</v>
      </c>
      <c r="C773" s="6">
        <v>11</v>
      </c>
      <c r="D773" s="15" t="s">
        <v>2284</v>
      </c>
      <c r="E773" s="6" t="b">
        <v>0</v>
      </c>
      <c r="F773" s="6">
        <v>21</v>
      </c>
      <c r="G773" s="6">
        <v>39</v>
      </c>
      <c r="H773" s="6">
        <v>3680</v>
      </c>
      <c r="I773" s="6">
        <v>0.95</v>
      </c>
      <c r="J773" s="6">
        <v>10.64</v>
      </c>
      <c r="K773" s="6" t="s">
        <v>10428</v>
      </c>
      <c r="L773" s="6" t="b">
        <v>0</v>
      </c>
      <c r="M773" s="5" t="b">
        <f t="shared" si="12"/>
        <v>0</v>
      </c>
    </row>
    <row r="774" spans="1:13" x14ac:dyDescent="0.25">
      <c r="A774" s="10" t="s">
        <v>20563</v>
      </c>
      <c r="B774" s="11" t="s">
        <v>11459</v>
      </c>
      <c r="C774" s="4">
        <v>1</v>
      </c>
      <c r="D774" s="12" t="s">
        <v>11460</v>
      </c>
      <c r="E774" s="4" t="b">
        <v>0</v>
      </c>
      <c r="F774" s="4">
        <v>21</v>
      </c>
      <c r="G774" s="4">
        <v>162</v>
      </c>
      <c r="H774" s="4">
        <v>198</v>
      </c>
      <c r="I774" s="4">
        <v>3.48</v>
      </c>
      <c r="J774" s="4">
        <v>0.16</v>
      </c>
      <c r="K774" s="4" t="s">
        <v>10428</v>
      </c>
      <c r="L774" s="4" t="b">
        <v>0</v>
      </c>
      <c r="M774" s="5" t="b">
        <f t="shared" si="12"/>
        <v>0</v>
      </c>
    </row>
    <row r="775" spans="1:13" x14ac:dyDescent="0.25">
      <c r="A775" s="13" t="s">
        <v>20664</v>
      </c>
      <c r="B775" s="14" t="s">
        <v>342</v>
      </c>
      <c r="C775" s="6">
        <v>1</v>
      </c>
      <c r="D775" s="15" t="s">
        <v>343</v>
      </c>
      <c r="E775" s="6" t="b">
        <v>0</v>
      </c>
      <c r="F775" s="6">
        <v>21</v>
      </c>
      <c r="G775" s="6">
        <v>120</v>
      </c>
      <c r="H775" s="6">
        <v>1333</v>
      </c>
      <c r="I775" s="6">
        <v>0.47</v>
      </c>
      <c r="J775" s="6">
        <v>7.71</v>
      </c>
      <c r="K775" s="6" t="s">
        <v>10428</v>
      </c>
      <c r="L775" s="6" t="b">
        <v>0</v>
      </c>
      <c r="M775" s="5" t="b">
        <f t="shared" si="12"/>
        <v>0</v>
      </c>
    </row>
    <row r="776" spans="1:13" x14ac:dyDescent="0.25">
      <c r="A776" s="13" t="s">
        <v>20990</v>
      </c>
      <c r="B776" s="14" t="s">
        <v>12132</v>
      </c>
      <c r="C776" s="6">
        <v>1</v>
      </c>
      <c r="D776" s="15" t="s">
        <v>12133</v>
      </c>
      <c r="E776" s="6" t="b">
        <v>0</v>
      </c>
      <c r="F776" s="6">
        <v>21</v>
      </c>
      <c r="G776" s="6">
        <v>45</v>
      </c>
      <c r="H776" s="6">
        <v>184</v>
      </c>
      <c r="I776" s="6">
        <v>11.46</v>
      </c>
      <c r="J776" s="6">
        <v>0.04</v>
      </c>
      <c r="K776" s="6" t="s">
        <v>10428</v>
      </c>
      <c r="L776" s="6" t="b">
        <v>0</v>
      </c>
      <c r="M776" s="5" t="b">
        <f t="shared" si="12"/>
        <v>0</v>
      </c>
    </row>
    <row r="777" spans="1:13" x14ac:dyDescent="0.25">
      <c r="A777" s="10" t="s">
        <v>21013</v>
      </c>
      <c r="B777" s="11" t="s">
        <v>12174</v>
      </c>
      <c r="C777" s="4">
        <v>1</v>
      </c>
      <c r="D777" s="12" t="s">
        <v>12175</v>
      </c>
      <c r="E777" s="4" t="b">
        <v>0</v>
      </c>
      <c r="F777" s="4">
        <v>21</v>
      </c>
      <c r="G777" s="4">
        <v>87</v>
      </c>
      <c r="H777" s="4">
        <v>853</v>
      </c>
      <c r="I777" s="4">
        <v>0.75</v>
      </c>
      <c r="J777" s="4">
        <v>3.14</v>
      </c>
      <c r="K777" s="4" t="s">
        <v>10428</v>
      </c>
      <c r="L777" s="4" t="b">
        <v>0</v>
      </c>
      <c r="M777" s="5" t="b">
        <f t="shared" si="12"/>
        <v>0</v>
      </c>
    </row>
    <row r="778" spans="1:13" x14ac:dyDescent="0.25">
      <c r="A778" s="13" t="s">
        <v>20146</v>
      </c>
      <c r="B778" s="14" t="s">
        <v>10157</v>
      </c>
      <c r="C778" s="6">
        <v>23</v>
      </c>
      <c r="D778" s="15" t="s">
        <v>10158</v>
      </c>
      <c r="E778" s="6" t="b">
        <v>0</v>
      </c>
      <c r="F778" s="6">
        <v>20</v>
      </c>
      <c r="G778" s="6">
        <v>70</v>
      </c>
      <c r="H778" s="6">
        <v>3033</v>
      </c>
      <c r="I778" s="6">
        <v>5.33</v>
      </c>
      <c r="J778" s="6">
        <v>1.56</v>
      </c>
      <c r="K778" s="6" t="s">
        <v>10428</v>
      </c>
      <c r="L778" s="6" t="b">
        <v>0</v>
      </c>
      <c r="M778" s="5" t="b">
        <f t="shared" si="12"/>
        <v>0</v>
      </c>
    </row>
    <row r="779" spans="1:13" x14ac:dyDescent="0.25">
      <c r="A779" s="13" t="s">
        <v>20364</v>
      </c>
      <c r="B779" s="14" t="s">
        <v>11143</v>
      </c>
      <c r="C779" s="6">
        <v>2</v>
      </c>
      <c r="D779" s="15" t="s">
        <v>11144</v>
      </c>
      <c r="E779" s="6" t="b">
        <v>0</v>
      </c>
      <c r="F779" s="6">
        <v>20</v>
      </c>
      <c r="G779" s="6">
        <v>405</v>
      </c>
      <c r="H779" s="6">
        <v>2737</v>
      </c>
      <c r="I779" s="6">
        <v>0.92</v>
      </c>
      <c r="J779" s="6">
        <v>8.1199999999999992</v>
      </c>
      <c r="K779" s="6" t="s">
        <v>10428</v>
      </c>
      <c r="L779" s="6" t="b">
        <v>0</v>
      </c>
      <c r="M779" s="5" t="b">
        <f t="shared" si="12"/>
        <v>0</v>
      </c>
    </row>
    <row r="780" spans="1:13" x14ac:dyDescent="0.25">
      <c r="A780" s="13" t="s">
        <v>20402</v>
      </c>
      <c r="B780" s="14" t="s">
        <v>11201</v>
      </c>
      <c r="C780" s="6">
        <v>2</v>
      </c>
      <c r="D780" s="15" t="s">
        <v>11202</v>
      </c>
      <c r="E780" s="6" t="b">
        <v>0</v>
      </c>
      <c r="F780" s="6">
        <v>20</v>
      </c>
      <c r="G780" s="6">
        <v>207</v>
      </c>
      <c r="H780" s="6">
        <v>321</v>
      </c>
      <c r="I780" s="6">
        <v>11.52</v>
      </c>
      <c r="J780" s="6">
        <v>0.08</v>
      </c>
      <c r="K780" s="6" t="s">
        <v>10428</v>
      </c>
      <c r="L780" s="6" t="b">
        <v>0</v>
      </c>
      <c r="M780" s="5" t="b">
        <f t="shared" si="12"/>
        <v>0</v>
      </c>
    </row>
    <row r="781" spans="1:13" x14ac:dyDescent="0.25">
      <c r="A781" s="13" t="s">
        <v>20730</v>
      </c>
      <c r="B781" s="14" t="s">
        <v>11725</v>
      </c>
      <c r="C781" s="6">
        <v>1</v>
      </c>
      <c r="D781" s="15" t="s">
        <v>11726</v>
      </c>
      <c r="E781" s="6" t="b">
        <v>0</v>
      </c>
      <c r="F781" s="6">
        <v>20</v>
      </c>
      <c r="G781" s="6">
        <v>244</v>
      </c>
      <c r="H781" s="6">
        <v>3313</v>
      </c>
      <c r="I781" s="6">
        <v>2.5</v>
      </c>
      <c r="J781" s="6">
        <v>3.64</v>
      </c>
      <c r="K781" s="6" t="s">
        <v>10428</v>
      </c>
      <c r="L781" s="6" t="b">
        <v>0</v>
      </c>
      <c r="M781" s="5" t="b">
        <f t="shared" si="12"/>
        <v>0</v>
      </c>
    </row>
    <row r="782" spans="1:13" x14ac:dyDescent="0.25">
      <c r="A782" s="10" t="s">
        <v>20487</v>
      </c>
      <c r="B782" s="11" t="s">
        <v>11327</v>
      </c>
      <c r="C782" s="4">
        <v>2</v>
      </c>
      <c r="D782" s="12" t="s">
        <v>11328</v>
      </c>
      <c r="E782" s="4" t="b">
        <v>0</v>
      </c>
      <c r="F782" s="4">
        <v>18</v>
      </c>
      <c r="G782" s="4">
        <v>137</v>
      </c>
      <c r="H782" s="4">
        <v>306</v>
      </c>
      <c r="I782" s="4">
        <v>0.38</v>
      </c>
      <c r="J782" s="4">
        <v>2.19</v>
      </c>
      <c r="K782" s="4" t="s">
        <v>10428</v>
      </c>
      <c r="L782" s="4" t="b">
        <v>0</v>
      </c>
      <c r="M782" s="5" t="b">
        <f t="shared" si="12"/>
        <v>0</v>
      </c>
    </row>
    <row r="783" spans="1:13" x14ac:dyDescent="0.25">
      <c r="A783" s="10" t="s">
        <v>20491</v>
      </c>
      <c r="B783" s="11" t="s">
        <v>11335</v>
      </c>
      <c r="C783" s="4">
        <v>2</v>
      </c>
      <c r="D783" s="12" t="s">
        <v>11336</v>
      </c>
      <c r="E783" s="4" t="b">
        <v>0</v>
      </c>
      <c r="F783" s="4">
        <v>18</v>
      </c>
      <c r="G783" s="4">
        <v>52</v>
      </c>
      <c r="H783" s="4">
        <v>214</v>
      </c>
      <c r="I783" s="4">
        <v>1.19</v>
      </c>
      <c r="J783" s="4">
        <v>0.49</v>
      </c>
      <c r="K783" s="4" t="s">
        <v>10428</v>
      </c>
      <c r="L783" s="4" t="b">
        <v>0</v>
      </c>
      <c r="M783" s="5" t="b">
        <f t="shared" si="12"/>
        <v>0</v>
      </c>
    </row>
    <row r="784" spans="1:13" x14ac:dyDescent="0.25">
      <c r="A784" s="13" t="s">
        <v>20546</v>
      </c>
      <c r="B784" s="14" t="s">
        <v>11427</v>
      </c>
      <c r="C784" s="6">
        <v>1</v>
      </c>
      <c r="D784" s="15" t="s">
        <v>11428</v>
      </c>
      <c r="E784" s="6" t="b">
        <v>0</v>
      </c>
      <c r="F784" s="6">
        <v>18</v>
      </c>
      <c r="G784" s="6">
        <v>264</v>
      </c>
      <c r="H784" s="6">
        <v>1743</v>
      </c>
      <c r="I784" s="6">
        <v>6.99</v>
      </c>
      <c r="J784" s="6">
        <v>0.68</v>
      </c>
      <c r="K784" s="6" t="s">
        <v>10428</v>
      </c>
      <c r="L784" s="6" t="b">
        <v>0</v>
      </c>
      <c r="M784" s="5" t="b">
        <f t="shared" si="12"/>
        <v>0</v>
      </c>
    </row>
    <row r="785" spans="1:13" x14ac:dyDescent="0.25">
      <c r="A785" s="13" t="s">
        <v>20206</v>
      </c>
      <c r="B785" s="14" t="s">
        <v>10917</v>
      </c>
      <c r="C785" s="6">
        <v>9</v>
      </c>
      <c r="D785" s="15" t="s">
        <v>10918</v>
      </c>
      <c r="E785" s="6" t="b">
        <v>0</v>
      </c>
      <c r="F785" s="6">
        <v>17</v>
      </c>
      <c r="G785" s="6">
        <v>161</v>
      </c>
      <c r="H785" s="6">
        <v>328</v>
      </c>
      <c r="I785" s="6">
        <v>0.86</v>
      </c>
      <c r="J785" s="6">
        <v>1.04</v>
      </c>
      <c r="K785" s="6" t="s">
        <v>10428</v>
      </c>
      <c r="L785" s="6" t="b">
        <v>0</v>
      </c>
      <c r="M785" s="5" t="b">
        <f t="shared" si="12"/>
        <v>0</v>
      </c>
    </row>
    <row r="786" spans="1:13" x14ac:dyDescent="0.25">
      <c r="A786" s="13" t="s">
        <v>20316</v>
      </c>
      <c r="B786" s="14" t="s">
        <v>11067</v>
      </c>
      <c r="C786" s="6">
        <v>3</v>
      </c>
      <c r="D786" s="15" t="s">
        <v>11068</v>
      </c>
      <c r="E786" s="6" t="b">
        <v>0</v>
      </c>
      <c r="F786" s="6">
        <v>17</v>
      </c>
      <c r="G786" s="6">
        <v>81</v>
      </c>
      <c r="H786" s="6">
        <v>623</v>
      </c>
      <c r="I786" s="6">
        <v>9.4499999999999993</v>
      </c>
      <c r="J786" s="6">
        <v>0.18</v>
      </c>
      <c r="K786" s="6" t="s">
        <v>10428</v>
      </c>
      <c r="L786" s="6" t="b">
        <v>0</v>
      </c>
      <c r="M786" s="5" t="b">
        <f t="shared" si="12"/>
        <v>0</v>
      </c>
    </row>
    <row r="787" spans="1:13" x14ac:dyDescent="0.25">
      <c r="A787" s="10" t="s">
        <v>20757</v>
      </c>
      <c r="B787" s="11" t="s">
        <v>11765</v>
      </c>
      <c r="C787" s="4">
        <v>1</v>
      </c>
      <c r="D787" s="12" t="s">
        <v>11766</v>
      </c>
      <c r="E787" s="4" t="b">
        <v>0</v>
      </c>
      <c r="F787" s="4">
        <v>17</v>
      </c>
      <c r="G787" s="4">
        <v>50</v>
      </c>
      <c r="H787" s="4">
        <v>7204</v>
      </c>
      <c r="I787" s="4">
        <v>1.03</v>
      </c>
      <c r="J787" s="4">
        <v>19.11</v>
      </c>
      <c r="K787" s="4" t="s">
        <v>10428</v>
      </c>
      <c r="L787" s="4" t="b">
        <v>0</v>
      </c>
      <c r="M787" s="5" t="b">
        <f t="shared" si="12"/>
        <v>0</v>
      </c>
    </row>
    <row r="788" spans="1:13" x14ac:dyDescent="0.25">
      <c r="A788" s="10" t="s">
        <v>20777</v>
      </c>
      <c r="B788" s="11" t="s">
        <v>11801</v>
      </c>
      <c r="C788" s="4">
        <v>1</v>
      </c>
      <c r="D788" s="12" t="s">
        <v>11802</v>
      </c>
      <c r="E788" s="4" t="b">
        <v>0</v>
      </c>
      <c r="F788" s="4">
        <v>17</v>
      </c>
      <c r="G788" s="4">
        <v>148</v>
      </c>
      <c r="H788" s="4">
        <v>34</v>
      </c>
      <c r="I788" s="4">
        <v>6.5</v>
      </c>
      <c r="J788" s="4">
        <v>0.01</v>
      </c>
      <c r="K788" s="4" t="s">
        <v>10428</v>
      </c>
      <c r="L788" s="4" t="b">
        <v>0</v>
      </c>
      <c r="M788" s="5" t="b">
        <f t="shared" si="12"/>
        <v>0</v>
      </c>
    </row>
    <row r="789" spans="1:13" x14ac:dyDescent="0.25">
      <c r="A789" s="10" t="s">
        <v>20779</v>
      </c>
      <c r="B789" s="11" t="s">
        <v>11805</v>
      </c>
      <c r="C789" s="4">
        <v>1</v>
      </c>
      <c r="D789" s="12" t="s">
        <v>11806</v>
      </c>
      <c r="E789" s="4" t="b">
        <v>0</v>
      </c>
      <c r="F789" s="4">
        <v>17</v>
      </c>
      <c r="G789" s="4">
        <v>22</v>
      </c>
      <c r="H789" s="4">
        <v>1037</v>
      </c>
      <c r="I789" s="4">
        <v>0.7</v>
      </c>
      <c r="J789" s="4">
        <v>4.05</v>
      </c>
      <c r="K789" s="4" t="s">
        <v>10428</v>
      </c>
      <c r="L789" s="4" t="b">
        <v>0</v>
      </c>
      <c r="M789" s="5" t="b">
        <f t="shared" si="12"/>
        <v>0</v>
      </c>
    </row>
    <row r="790" spans="1:13" x14ac:dyDescent="0.25">
      <c r="A790" s="10" t="s">
        <v>21017</v>
      </c>
      <c r="B790" s="11" t="s">
        <v>12182</v>
      </c>
      <c r="C790" s="4">
        <v>1</v>
      </c>
      <c r="D790" s="12" t="s">
        <v>12183</v>
      </c>
      <c r="E790" s="4" t="b">
        <v>0</v>
      </c>
      <c r="F790" s="4">
        <v>17</v>
      </c>
      <c r="G790" s="4">
        <v>137</v>
      </c>
      <c r="H790" s="4">
        <v>8</v>
      </c>
      <c r="I790" s="4">
        <v>0.39</v>
      </c>
      <c r="J790" s="4">
        <v>0.06</v>
      </c>
      <c r="K790" s="4" t="s">
        <v>10428</v>
      </c>
      <c r="L790" s="4" t="b">
        <v>0</v>
      </c>
      <c r="M790" s="5" t="b">
        <f t="shared" si="12"/>
        <v>0</v>
      </c>
    </row>
    <row r="791" spans="1:13" x14ac:dyDescent="0.25">
      <c r="A791" s="10" t="s">
        <v>20227</v>
      </c>
      <c r="B791" s="11" t="s">
        <v>10259</v>
      </c>
      <c r="C791" s="4">
        <v>7</v>
      </c>
      <c r="D791" s="12" t="s">
        <v>10260</v>
      </c>
      <c r="E791" s="4" t="b">
        <v>0</v>
      </c>
      <c r="F791" s="4">
        <v>16</v>
      </c>
      <c r="G791" s="4">
        <v>428</v>
      </c>
      <c r="H791" s="4">
        <v>1268</v>
      </c>
      <c r="I791" s="4">
        <v>1.51</v>
      </c>
      <c r="J791" s="4">
        <v>2.2999999999999998</v>
      </c>
      <c r="K791" s="4" t="s">
        <v>10428</v>
      </c>
      <c r="L791" s="4" t="b">
        <v>0</v>
      </c>
      <c r="M791" s="5" t="b">
        <f t="shared" si="12"/>
        <v>0</v>
      </c>
    </row>
    <row r="792" spans="1:13" x14ac:dyDescent="0.25">
      <c r="A792" s="13" t="s">
        <v>20554</v>
      </c>
      <c r="B792" s="14" t="s">
        <v>11443</v>
      </c>
      <c r="C792" s="6">
        <v>1</v>
      </c>
      <c r="D792" s="15" t="s">
        <v>11444</v>
      </c>
      <c r="E792" s="6" t="b">
        <v>0</v>
      </c>
      <c r="F792" s="6">
        <v>16</v>
      </c>
      <c r="G792" s="6">
        <v>595</v>
      </c>
      <c r="H792" s="6">
        <v>433</v>
      </c>
      <c r="I792" s="6">
        <v>1.23</v>
      </c>
      <c r="J792" s="6">
        <v>0.96</v>
      </c>
      <c r="K792" s="6" t="s">
        <v>10428</v>
      </c>
      <c r="L792" s="6" t="b">
        <v>0</v>
      </c>
      <c r="M792" s="5" t="b">
        <f t="shared" si="12"/>
        <v>0</v>
      </c>
    </row>
    <row r="793" spans="1:13" x14ac:dyDescent="0.25">
      <c r="A793" s="10" t="s">
        <v>20837</v>
      </c>
      <c r="B793" s="11" t="s">
        <v>11896</v>
      </c>
      <c r="C793" s="4">
        <v>1</v>
      </c>
      <c r="D793" s="12" t="s">
        <v>11897</v>
      </c>
      <c r="E793" s="4" t="b">
        <v>0</v>
      </c>
      <c r="F793" s="4">
        <v>16</v>
      </c>
      <c r="G793" s="4">
        <v>70</v>
      </c>
      <c r="H793" s="4">
        <v>1476</v>
      </c>
      <c r="I793" s="4">
        <v>0.41</v>
      </c>
      <c r="J793" s="4">
        <v>9.77</v>
      </c>
      <c r="K793" s="4" t="s">
        <v>10428</v>
      </c>
      <c r="L793" s="4" t="b">
        <v>0</v>
      </c>
      <c r="M793" s="5" t="b">
        <f t="shared" si="12"/>
        <v>0</v>
      </c>
    </row>
    <row r="794" spans="1:13" x14ac:dyDescent="0.25">
      <c r="A794" s="13" t="s">
        <v>20902</v>
      </c>
      <c r="B794" s="14" t="s">
        <v>10733</v>
      </c>
      <c r="C794" s="6">
        <v>1</v>
      </c>
      <c r="D794" s="15" t="s">
        <v>10734</v>
      </c>
      <c r="E794" s="6" t="b">
        <v>0</v>
      </c>
      <c r="F794" s="6">
        <v>16</v>
      </c>
      <c r="G794" s="6">
        <v>80</v>
      </c>
      <c r="H794" s="6">
        <v>2728</v>
      </c>
      <c r="I794" s="6">
        <v>2.85</v>
      </c>
      <c r="J794" s="6">
        <v>2.63</v>
      </c>
      <c r="K794" s="6" t="s">
        <v>10428</v>
      </c>
      <c r="L794" s="6" t="b">
        <v>0</v>
      </c>
      <c r="M794" s="5" t="b">
        <f t="shared" si="12"/>
        <v>0</v>
      </c>
    </row>
    <row r="795" spans="1:13" x14ac:dyDescent="0.25">
      <c r="A795" s="13" t="s">
        <v>20904</v>
      </c>
      <c r="B795" s="14" t="s">
        <v>9660</v>
      </c>
      <c r="C795" s="6">
        <v>1</v>
      </c>
      <c r="D795" s="15" t="s">
        <v>9661</v>
      </c>
      <c r="E795" s="6" t="b">
        <v>0</v>
      </c>
      <c r="F795" s="6">
        <v>16</v>
      </c>
      <c r="G795" s="6">
        <v>29</v>
      </c>
      <c r="H795" s="6">
        <v>4799</v>
      </c>
      <c r="I795" s="6">
        <v>0.39</v>
      </c>
      <c r="J795" s="6">
        <v>33.33</v>
      </c>
      <c r="K795" s="6" t="s">
        <v>10428</v>
      </c>
      <c r="L795" s="6" t="b">
        <v>0</v>
      </c>
      <c r="M795" s="5" t="b">
        <f t="shared" si="12"/>
        <v>0</v>
      </c>
    </row>
    <row r="796" spans="1:13" x14ac:dyDescent="0.25">
      <c r="A796" s="10" t="s">
        <v>20913</v>
      </c>
      <c r="B796" s="11" t="s">
        <v>12012</v>
      </c>
      <c r="C796" s="4">
        <v>1</v>
      </c>
      <c r="D796" s="12" t="s">
        <v>12013</v>
      </c>
      <c r="E796" s="4" t="b">
        <v>0</v>
      </c>
      <c r="F796" s="4">
        <v>16</v>
      </c>
      <c r="G796" s="4">
        <v>564</v>
      </c>
      <c r="H796" s="4">
        <v>687</v>
      </c>
      <c r="I796" s="4">
        <v>6.93</v>
      </c>
      <c r="J796" s="4">
        <v>0.27</v>
      </c>
      <c r="K796" s="4" t="s">
        <v>10428</v>
      </c>
      <c r="L796" s="4" t="b">
        <v>0</v>
      </c>
      <c r="M796" s="5" t="b">
        <f t="shared" si="12"/>
        <v>0</v>
      </c>
    </row>
    <row r="797" spans="1:13" x14ac:dyDescent="0.25">
      <c r="A797" s="13" t="s">
        <v>20224</v>
      </c>
      <c r="B797" s="14" t="s">
        <v>10941</v>
      </c>
      <c r="C797" s="6">
        <v>8</v>
      </c>
      <c r="D797" s="15" t="s">
        <v>10942</v>
      </c>
      <c r="E797" s="6" t="b">
        <v>0</v>
      </c>
      <c r="F797" s="6">
        <v>15</v>
      </c>
      <c r="G797" s="6">
        <v>117</v>
      </c>
      <c r="H797" s="6">
        <v>2280</v>
      </c>
      <c r="I797" s="6">
        <v>4.83</v>
      </c>
      <c r="J797" s="6">
        <v>1.29</v>
      </c>
      <c r="K797" s="6" t="s">
        <v>10428</v>
      </c>
      <c r="L797" s="6" t="b">
        <v>0</v>
      </c>
      <c r="M797" s="5" t="b">
        <f t="shared" si="12"/>
        <v>0</v>
      </c>
    </row>
    <row r="798" spans="1:13" x14ac:dyDescent="0.25">
      <c r="A798" s="10" t="s">
        <v>20267</v>
      </c>
      <c r="B798" s="11" t="s">
        <v>10999</v>
      </c>
      <c r="C798" s="4">
        <v>5</v>
      </c>
      <c r="D798" s="12" t="s">
        <v>11000</v>
      </c>
      <c r="E798" s="4" t="b">
        <v>0</v>
      </c>
      <c r="F798" s="4">
        <v>15</v>
      </c>
      <c r="G798" s="4">
        <v>64</v>
      </c>
      <c r="H798" s="4">
        <v>147</v>
      </c>
      <c r="I798" s="4">
        <v>5.25</v>
      </c>
      <c r="J798" s="4">
        <v>0.08</v>
      </c>
      <c r="K798" s="4" t="s">
        <v>10428</v>
      </c>
      <c r="L798" s="4" t="b">
        <v>0</v>
      </c>
      <c r="M798" s="5" t="b">
        <f t="shared" si="12"/>
        <v>0</v>
      </c>
    </row>
    <row r="799" spans="1:13" x14ac:dyDescent="0.25">
      <c r="A799" s="10" t="s">
        <v>20357</v>
      </c>
      <c r="B799" s="11" t="s">
        <v>11133</v>
      </c>
      <c r="C799" s="4">
        <v>2</v>
      </c>
      <c r="D799" s="12" t="s">
        <v>11134</v>
      </c>
      <c r="E799" s="4" t="b">
        <v>0</v>
      </c>
      <c r="F799" s="4">
        <v>15</v>
      </c>
      <c r="G799" s="4">
        <v>131</v>
      </c>
      <c r="H799" s="4">
        <v>1066</v>
      </c>
      <c r="I799" s="4">
        <v>2.38</v>
      </c>
      <c r="J799" s="4">
        <v>1.23</v>
      </c>
      <c r="K799" s="4" t="s">
        <v>10428</v>
      </c>
      <c r="L799" s="4" t="b">
        <v>0</v>
      </c>
      <c r="M799" s="5" t="b">
        <f t="shared" si="12"/>
        <v>0</v>
      </c>
    </row>
    <row r="800" spans="1:13" x14ac:dyDescent="0.25">
      <c r="A800" s="13" t="s">
        <v>20586</v>
      </c>
      <c r="B800" s="14" t="s">
        <v>11487</v>
      </c>
      <c r="C800" s="6">
        <v>1</v>
      </c>
      <c r="D800" s="15" t="s">
        <v>11488</v>
      </c>
      <c r="E800" s="6" t="b">
        <v>0</v>
      </c>
      <c r="F800" s="6">
        <v>15</v>
      </c>
      <c r="G800" s="6">
        <v>50</v>
      </c>
      <c r="H800" s="6">
        <v>714</v>
      </c>
      <c r="I800" s="6">
        <v>11.55</v>
      </c>
      <c r="J800" s="6">
        <v>0.17</v>
      </c>
      <c r="K800" s="6" t="s">
        <v>10428</v>
      </c>
      <c r="L800" s="6" t="b">
        <v>0</v>
      </c>
      <c r="M800" s="5" t="b">
        <f t="shared" si="12"/>
        <v>0</v>
      </c>
    </row>
    <row r="801" spans="1:13" x14ac:dyDescent="0.25">
      <c r="A801" s="10" t="s">
        <v>20759</v>
      </c>
      <c r="B801" s="11" t="s">
        <v>10235</v>
      </c>
      <c r="C801" s="4">
        <v>1</v>
      </c>
      <c r="D801" s="12" t="s">
        <v>10236</v>
      </c>
      <c r="E801" s="4" t="b">
        <v>0</v>
      </c>
      <c r="F801" s="4">
        <v>15</v>
      </c>
      <c r="G801" s="4">
        <v>292</v>
      </c>
      <c r="H801" s="4">
        <v>637</v>
      </c>
      <c r="I801" s="4">
        <v>1.02</v>
      </c>
      <c r="J801" s="4">
        <v>1.7</v>
      </c>
      <c r="K801" s="4" t="s">
        <v>10428</v>
      </c>
      <c r="L801" s="4" t="b">
        <v>0</v>
      </c>
      <c r="M801" s="5" t="b">
        <f t="shared" si="12"/>
        <v>0</v>
      </c>
    </row>
    <row r="802" spans="1:13" x14ac:dyDescent="0.25">
      <c r="A802" s="10" t="s">
        <v>20803</v>
      </c>
      <c r="B802" s="11" t="s">
        <v>11837</v>
      </c>
      <c r="C802" s="4">
        <v>1</v>
      </c>
      <c r="D802" s="12" t="s">
        <v>11838</v>
      </c>
      <c r="E802" s="4" t="b">
        <v>0</v>
      </c>
      <c r="F802" s="4">
        <v>15</v>
      </c>
      <c r="G802" s="4">
        <v>78</v>
      </c>
      <c r="H802" s="4">
        <v>164</v>
      </c>
      <c r="I802" s="4">
        <v>7.74</v>
      </c>
      <c r="J802" s="4">
        <v>0.06</v>
      </c>
      <c r="K802" s="4" t="s">
        <v>10428</v>
      </c>
      <c r="L802" s="4" t="b">
        <v>0</v>
      </c>
      <c r="M802" s="5" t="b">
        <f t="shared" si="12"/>
        <v>0</v>
      </c>
    </row>
    <row r="803" spans="1:13" x14ac:dyDescent="0.25">
      <c r="A803" s="10" t="s">
        <v>20931</v>
      </c>
      <c r="B803" s="11" t="s">
        <v>12046</v>
      </c>
      <c r="C803" s="4">
        <v>1</v>
      </c>
      <c r="D803" s="12" t="s">
        <v>12047</v>
      </c>
      <c r="E803" s="4" t="b">
        <v>0</v>
      </c>
      <c r="F803" s="4">
        <v>15</v>
      </c>
      <c r="G803" s="4">
        <v>103</v>
      </c>
      <c r="H803" s="4">
        <v>1340</v>
      </c>
      <c r="I803" s="4">
        <v>1.44</v>
      </c>
      <c r="J803" s="4">
        <v>2.5499999999999998</v>
      </c>
      <c r="K803" s="4" t="s">
        <v>10428</v>
      </c>
      <c r="L803" s="4" t="b">
        <v>0</v>
      </c>
      <c r="M803" s="5" t="b">
        <f t="shared" si="12"/>
        <v>0</v>
      </c>
    </row>
    <row r="804" spans="1:13" x14ac:dyDescent="0.25">
      <c r="A804" s="10" t="s">
        <v>20133</v>
      </c>
      <c r="B804" s="11" t="s">
        <v>10845</v>
      </c>
      <c r="C804" s="4">
        <v>35</v>
      </c>
      <c r="D804" s="12" t="s">
        <v>10846</v>
      </c>
      <c r="E804" s="4" t="b">
        <v>0</v>
      </c>
      <c r="F804" s="4">
        <v>14</v>
      </c>
      <c r="G804" s="4">
        <v>91</v>
      </c>
      <c r="H804" s="4">
        <v>2315</v>
      </c>
      <c r="I804" s="4">
        <v>1</v>
      </c>
      <c r="J804" s="4">
        <v>6.34</v>
      </c>
      <c r="K804" s="4" t="s">
        <v>10428</v>
      </c>
      <c r="L804" s="4" t="b">
        <v>0</v>
      </c>
      <c r="M804" s="5" t="b">
        <f t="shared" si="12"/>
        <v>0</v>
      </c>
    </row>
    <row r="805" spans="1:13" x14ac:dyDescent="0.25">
      <c r="A805" s="13" t="s">
        <v>20336</v>
      </c>
      <c r="B805" s="14" t="s">
        <v>10433</v>
      </c>
      <c r="C805" s="6">
        <v>3</v>
      </c>
      <c r="D805" s="15" t="s">
        <v>10434</v>
      </c>
      <c r="E805" s="6" t="b">
        <v>0</v>
      </c>
      <c r="F805" s="6">
        <v>14</v>
      </c>
      <c r="G805" s="6">
        <v>40</v>
      </c>
      <c r="H805" s="6">
        <v>66</v>
      </c>
      <c r="I805" s="6">
        <v>0.41</v>
      </c>
      <c r="J805" s="6">
        <v>0.44</v>
      </c>
      <c r="K805" s="6" t="s">
        <v>10428</v>
      </c>
      <c r="L805" s="6" t="b">
        <v>0</v>
      </c>
      <c r="M805" s="5" t="b">
        <f t="shared" si="12"/>
        <v>0</v>
      </c>
    </row>
    <row r="806" spans="1:13" x14ac:dyDescent="0.25">
      <c r="A806" s="10" t="s">
        <v>20453</v>
      </c>
      <c r="B806" s="11" t="s">
        <v>11275</v>
      </c>
      <c r="C806" s="4">
        <v>2</v>
      </c>
      <c r="D806" s="12" t="s">
        <v>11276</v>
      </c>
      <c r="E806" s="4" t="b">
        <v>0</v>
      </c>
      <c r="F806" s="4">
        <v>14</v>
      </c>
      <c r="G806" s="4">
        <v>325</v>
      </c>
      <c r="H806" s="4">
        <v>387</v>
      </c>
      <c r="I806" s="4">
        <v>10.3</v>
      </c>
      <c r="J806" s="4">
        <v>0.1</v>
      </c>
      <c r="K806" s="4" t="s">
        <v>10428</v>
      </c>
      <c r="L806" s="4" t="b">
        <v>0</v>
      </c>
      <c r="M806" s="5" t="b">
        <f t="shared" si="12"/>
        <v>0</v>
      </c>
    </row>
    <row r="807" spans="1:13" x14ac:dyDescent="0.25">
      <c r="A807" s="10" t="s">
        <v>20543</v>
      </c>
      <c r="B807" s="11" t="s">
        <v>11423</v>
      </c>
      <c r="C807" s="4">
        <v>1</v>
      </c>
      <c r="D807" s="12" t="s">
        <v>11424</v>
      </c>
      <c r="E807" s="4" t="b">
        <v>0</v>
      </c>
      <c r="F807" s="4">
        <v>14</v>
      </c>
      <c r="G807" s="4">
        <v>87</v>
      </c>
      <c r="H807" s="4">
        <v>750</v>
      </c>
      <c r="I807" s="4">
        <v>0.86</v>
      </c>
      <c r="J807" s="4">
        <v>2.4</v>
      </c>
      <c r="K807" s="4" t="s">
        <v>10428</v>
      </c>
      <c r="L807" s="4" t="b">
        <v>0</v>
      </c>
      <c r="M807" s="5" t="b">
        <f t="shared" si="12"/>
        <v>0</v>
      </c>
    </row>
    <row r="808" spans="1:13" x14ac:dyDescent="0.25">
      <c r="A808" s="10" t="s">
        <v>20589</v>
      </c>
      <c r="B808" s="11" t="s">
        <v>11493</v>
      </c>
      <c r="C808" s="4">
        <v>1</v>
      </c>
      <c r="D808" s="12" t="s">
        <v>11494</v>
      </c>
      <c r="E808" s="4" t="b">
        <v>0</v>
      </c>
      <c r="F808" s="4">
        <v>14</v>
      </c>
      <c r="G808" s="4">
        <v>199</v>
      </c>
      <c r="H808" s="4">
        <v>123</v>
      </c>
      <c r="I808" s="4">
        <v>0.97</v>
      </c>
      <c r="J808" s="4">
        <v>0.35</v>
      </c>
      <c r="K808" s="4" t="s">
        <v>10428</v>
      </c>
      <c r="L808" s="4" t="b">
        <v>0</v>
      </c>
      <c r="M808" s="5" t="b">
        <f t="shared" si="12"/>
        <v>0</v>
      </c>
    </row>
    <row r="809" spans="1:13" x14ac:dyDescent="0.25">
      <c r="A809" s="10" t="s">
        <v>20877</v>
      </c>
      <c r="B809" s="11" t="s">
        <v>11962</v>
      </c>
      <c r="C809" s="4">
        <v>1</v>
      </c>
      <c r="D809" s="12" t="s">
        <v>11963</v>
      </c>
      <c r="E809" s="4" t="b">
        <v>0</v>
      </c>
      <c r="F809" s="4">
        <v>14</v>
      </c>
      <c r="G809" s="4">
        <v>160</v>
      </c>
      <c r="H809" s="4">
        <v>19</v>
      </c>
      <c r="I809" s="4">
        <v>3.02</v>
      </c>
      <c r="J809" s="4">
        <v>0.02</v>
      </c>
      <c r="K809" s="4" t="s">
        <v>10428</v>
      </c>
      <c r="L809" s="4" t="b">
        <v>0</v>
      </c>
      <c r="M809" s="5" t="b">
        <f t="shared" si="12"/>
        <v>0</v>
      </c>
    </row>
    <row r="810" spans="1:13" x14ac:dyDescent="0.25">
      <c r="A810" s="10" t="s">
        <v>21019</v>
      </c>
      <c r="B810" s="11" t="s">
        <v>12186</v>
      </c>
      <c r="C810" s="4">
        <v>1</v>
      </c>
      <c r="D810" s="12" t="s">
        <v>12187</v>
      </c>
      <c r="E810" s="4" t="b">
        <v>0</v>
      </c>
      <c r="F810" s="4">
        <v>14</v>
      </c>
      <c r="G810" s="4">
        <v>663</v>
      </c>
      <c r="H810" s="4">
        <v>928</v>
      </c>
      <c r="I810" s="4">
        <v>1.76</v>
      </c>
      <c r="J810" s="4">
        <v>1.44</v>
      </c>
      <c r="K810" s="4" t="s">
        <v>10428</v>
      </c>
      <c r="L810" s="4" t="b">
        <v>0</v>
      </c>
      <c r="M810" s="5" t="b">
        <f t="shared" si="12"/>
        <v>0</v>
      </c>
    </row>
    <row r="811" spans="1:13" x14ac:dyDescent="0.25">
      <c r="A811" s="13" t="s">
        <v>20142</v>
      </c>
      <c r="B811" s="14" t="s">
        <v>10855</v>
      </c>
      <c r="C811" s="6">
        <v>26</v>
      </c>
      <c r="D811" s="15" t="s">
        <v>10856</v>
      </c>
      <c r="E811" s="6" t="b">
        <v>0</v>
      </c>
      <c r="F811" s="6">
        <v>13</v>
      </c>
      <c r="G811" s="6">
        <v>36</v>
      </c>
      <c r="H811" s="6">
        <v>550</v>
      </c>
      <c r="I811" s="6">
        <v>12.05</v>
      </c>
      <c r="J811" s="6">
        <v>0.12</v>
      </c>
      <c r="K811" s="6" t="s">
        <v>10428</v>
      </c>
      <c r="L811" s="6" t="b">
        <v>0</v>
      </c>
      <c r="M811" s="5" t="b">
        <f t="shared" si="12"/>
        <v>0</v>
      </c>
    </row>
    <row r="812" spans="1:13" x14ac:dyDescent="0.25">
      <c r="A812" s="10" t="s">
        <v>20149</v>
      </c>
      <c r="B812" s="11" t="s">
        <v>10225</v>
      </c>
      <c r="C812" s="4">
        <v>22</v>
      </c>
      <c r="D812" s="12" t="s">
        <v>10226</v>
      </c>
      <c r="E812" s="4" t="b">
        <v>0</v>
      </c>
      <c r="F812" s="4">
        <v>13</v>
      </c>
      <c r="G812" s="4">
        <v>101</v>
      </c>
      <c r="H812" s="4">
        <v>383</v>
      </c>
      <c r="I812" s="4">
        <v>5.76</v>
      </c>
      <c r="J812" s="4">
        <v>0.18</v>
      </c>
      <c r="K812" s="4" t="s">
        <v>10428</v>
      </c>
      <c r="L812" s="4" t="b">
        <v>0</v>
      </c>
      <c r="M812" s="5" t="b">
        <f t="shared" si="12"/>
        <v>0</v>
      </c>
    </row>
    <row r="813" spans="1:13" x14ac:dyDescent="0.25">
      <c r="A813" s="10" t="s">
        <v>20303</v>
      </c>
      <c r="B813" s="11" t="s">
        <v>9576</v>
      </c>
      <c r="C813" s="4">
        <v>4</v>
      </c>
      <c r="D813" s="12" t="s">
        <v>9577</v>
      </c>
      <c r="E813" s="4" t="b">
        <v>0</v>
      </c>
      <c r="F813" s="4">
        <v>13</v>
      </c>
      <c r="G813" s="4">
        <v>92</v>
      </c>
      <c r="H813" s="4">
        <v>182</v>
      </c>
      <c r="I813" s="4">
        <v>0.68</v>
      </c>
      <c r="J813" s="4">
        <v>0.73</v>
      </c>
      <c r="K813" s="4" t="s">
        <v>10428</v>
      </c>
      <c r="L813" s="4" t="b">
        <v>0</v>
      </c>
      <c r="M813" s="5" t="b">
        <f t="shared" si="12"/>
        <v>0</v>
      </c>
    </row>
    <row r="814" spans="1:13" x14ac:dyDescent="0.25">
      <c r="A814" s="10" t="s">
        <v>20781</v>
      </c>
      <c r="B814" s="11" t="s">
        <v>11809</v>
      </c>
      <c r="C814" s="4">
        <v>1</v>
      </c>
      <c r="D814" s="12" t="s">
        <v>11810</v>
      </c>
      <c r="E814" s="4" t="b">
        <v>0</v>
      </c>
      <c r="F814" s="4">
        <v>13</v>
      </c>
      <c r="G814" s="4">
        <v>222</v>
      </c>
      <c r="H814" s="4">
        <v>96</v>
      </c>
      <c r="I814" s="4">
        <v>4.68</v>
      </c>
      <c r="J814" s="4">
        <v>0.06</v>
      </c>
      <c r="K814" s="4" t="s">
        <v>10428</v>
      </c>
      <c r="L814" s="4" t="b">
        <v>0</v>
      </c>
      <c r="M814" s="5" t="b">
        <f t="shared" si="12"/>
        <v>0</v>
      </c>
    </row>
    <row r="815" spans="1:13" x14ac:dyDescent="0.25">
      <c r="A815" s="13" t="s">
        <v>20874</v>
      </c>
      <c r="B815" s="14" t="s">
        <v>11956</v>
      </c>
      <c r="C815" s="6">
        <v>1</v>
      </c>
      <c r="D815" s="15" t="s">
        <v>11957</v>
      </c>
      <c r="E815" s="6" t="b">
        <v>0</v>
      </c>
      <c r="F815" s="6">
        <v>13</v>
      </c>
      <c r="G815" s="6">
        <v>15</v>
      </c>
      <c r="H815" s="6">
        <v>45</v>
      </c>
      <c r="I815" s="6">
        <v>0.9</v>
      </c>
      <c r="J815" s="6">
        <v>0.14000000000000001</v>
      </c>
      <c r="K815" s="6" t="s">
        <v>10428</v>
      </c>
      <c r="L815" s="6" t="b">
        <v>0</v>
      </c>
      <c r="M815" s="5" t="b">
        <f t="shared" si="12"/>
        <v>0</v>
      </c>
    </row>
    <row r="816" spans="1:13" x14ac:dyDescent="0.25">
      <c r="A816" s="10" t="s">
        <v>20983</v>
      </c>
      <c r="B816" s="11" t="s">
        <v>12120</v>
      </c>
      <c r="C816" s="4">
        <v>1</v>
      </c>
      <c r="D816" s="12" t="s">
        <v>12121</v>
      </c>
      <c r="E816" s="4" t="b">
        <v>0</v>
      </c>
      <c r="F816" s="4">
        <v>13</v>
      </c>
      <c r="G816" s="4">
        <v>89</v>
      </c>
      <c r="H816" s="4">
        <v>1027</v>
      </c>
      <c r="I816" s="4">
        <v>12.55</v>
      </c>
      <c r="J816" s="4">
        <v>0.22</v>
      </c>
      <c r="K816" s="4" t="s">
        <v>10428</v>
      </c>
      <c r="L816" s="4" t="b">
        <v>0</v>
      </c>
      <c r="M816" s="5" t="b">
        <f t="shared" si="12"/>
        <v>0</v>
      </c>
    </row>
    <row r="817" spans="1:13" x14ac:dyDescent="0.25">
      <c r="A817" s="10" t="s">
        <v>20175</v>
      </c>
      <c r="B817" s="11" t="s">
        <v>10885</v>
      </c>
      <c r="C817" s="4">
        <v>14</v>
      </c>
      <c r="D817" s="12" t="s">
        <v>10886</v>
      </c>
      <c r="E817" s="4" t="b">
        <v>0</v>
      </c>
      <c r="F817" s="4">
        <v>12</v>
      </c>
      <c r="G817" s="4">
        <v>116</v>
      </c>
      <c r="H817" s="4">
        <v>1255</v>
      </c>
      <c r="I817" s="4">
        <v>9.35</v>
      </c>
      <c r="J817" s="4">
        <v>0.37</v>
      </c>
      <c r="K817" s="4" t="s">
        <v>10428</v>
      </c>
      <c r="L817" s="4" t="b">
        <v>0</v>
      </c>
      <c r="M817" s="5" t="b">
        <f t="shared" si="12"/>
        <v>0</v>
      </c>
    </row>
    <row r="818" spans="1:13" x14ac:dyDescent="0.25">
      <c r="A818" s="13" t="s">
        <v>20192</v>
      </c>
      <c r="B818" s="14" t="s">
        <v>10601</v>
      </c>
      <c r="C818" s="6">
        <v>11</v>
      </c>
      <c r="D818" s="15" t="s">
        <v>10602</v>
      </c>
      <c r="E818" s="6" t="b">
        <v>0</v>
      </c>
      <c r="F818" s="6">
        <v>12</v>
      </c>
      <c r="G818" s="6">
        <v>348</v>
      </c>
      <c r="H818" s="6">
        <v>198</v>
      </c>
      <c r="I818" s="6">
        <v>0.44</v>
      </c>
      <c r="J818" s="6">
        <v>1.23</v>
      </c>
      <c r="K818" s="6" t="s">
        <v>10428</v>
      </c>
      <c r="L818" s="6" t="b">
        <v>0</v>
      </c>
      <c r="M818" s="5" t="b">
        <f t="shared" si="12"/>
        <v>0</v>
      </c>
    </row>
    <row r="819" spans="1:13" x14ac:dyDescent="0.25">
      <c r="A819" s="10" t="s">
        <v>20427</v>
      </c>
      <c r="B819" s="11" t="s">
        <v>11237</v>
      </c>
      <c r="C819" s="4">
        <v>2</v>
      </c>
      <c r="D819" s="12" t="s">
        <v>11238</v>
      </c>
      <c r="E819" s="4" t="b">
        <v>0</v>
      </c>
      <c r="F819" s="4">
        <v>12</v>
      </c>
      <c r="G819" s="4">
        <v>159</v>
      </c>
      <c r="H819" s="4">
        <v>2352</v>
      </c>
      <c r="I819" s="4">
        <v>2.76</v>
      </c>
      <c r="J819" s="4">
        <v>2.34</v>
      </c>
      <c r="K819" s="4" t="s">
        <v>10428</v>
      </c>
      <c r="L819" s="4" t="b">
        <v>0</v>
      </c>
      <c r="M819" s="5" t="b">
        <f t="shared" si="12"/>
        <v>0</v>
      </c>
    </row>
    <row r="820" spans="1:13" x14ac:dyDescent="0.25">
      <c r="A820" s="10" t="s">
        <v>20855</v>
      </c>
      <c r="B820" s="11" t="s">
        <v>11922</v>
      </c>
      <c r="C820" s="4">
        <v>1</v>
      </c>
      <c r="D820" s="12" t="s">
        <v>11923</v>
      </c>
      <c r="E820" s="4" t="b">
        <v>0</v>
      </c>
      <c r="F820" s="4">
        <v>12</v>
      </c>
      <c r="G820" s="4">
        <v>29</v>
      </c>
      <c r="H820" s="4">
        <v>606</v>
      </c>
      <c r="I820" s="4">
        <v>0.78</v>
      </c>
      <c r="J820" s="4">
        <v>2.13</v>
      </c>
      <c r="K820" s="4" t="s">
        <v>10428</v>
      </c>
      <c r="L820" s="4" t="b">
        <v>0</v>
      </c>
      <c r="M820" s="5" t="b">
        <f t="shared" si="12"/>
        <v>0</v>
      </c>
    </row>
    <row r="821" spans="1:13" x14ac:dyDescent="0.25">
      <c r="A821" s="13" t="s">
        <v>21034</v>
      </c>
      <c r="B821" s="14" t="s">
        <v>8406</v>
      </c>
      <c r="C821" s="6">
        <v>1</v>
      </c>
      <c r="D821" s="15" t="s">
        <v>8407</v>
      </c>
      <c r="E821" s="6" t="b">
        <v>0</v>
      </c>
      <c r="F821" s="6">
        <v>12</v>
      </c>
      <c r="G821" s="6">
        <v>231</v>
      </c>
      <c r="H821" s="6">
        <v>6837</v>
      </c>
      <c r="I821" s="6">
        <v>7.95</v>
      </c>
      <c r="J821" s="6">
        <v>2.36</v>
      </c>
      <c r="K821" s="6" t="s">
        <v>10428</v>
      </c>
      <c r="L821" s="6" t="b">
        <v>0</v>
      </c>
      <c r="M821" s="5" t="b">
        <f t="shared" si="12"/>
        <v>0</v>
      </c>
    </row>
    <row r="822" spans="1:13" x14ac:dyDescent="0.25">
      <c r="A822" s="10" t="s">
        <v>20217</v>
      </c>
      <c r="B822" s="11" t="s">
        <v>10713</v>
      </c>
      <c r="C822" s="4">
        <v>8</v>
      </c>
      <c r="D822" s="12" t="s">
        <v>10714</v>
      </c>
      <c r="E822" s="4" t="b">
        <v>0</v>
      </c>
      <c r="F822" s="4">
        <v>11</v>
      </c>
      <c r="G822" s="4">
        <v>787</v>
      </c>
      <c r="H822" s="4">
        <v>2977</v>
      </c>
      <c r="I822" s="4">
        <v>1.43</v>
      </c>
      <c r="J822" s="4">
        <v>5.69</v>
      </c>
      <c r="K822" s="4" t="s">
        <v>10428</v>
      </c>
      <c r="L822" s="4" t="b">
        <v>0</v>
      </c>
      <c r="M822" s="5" t="b">
        <f t="shared" si="12"/>
        <v>0</v>
      </c>
    </row>
    <row r="823" spans="1:13" x14ac:dyDescent="0.25">
      <c r="A823" s="13" t="s">
        <v>20332</v>
      </c>
      <c r="B823" s="14" t="s">
        <v>11093</v>
      </c>
      <c r="C823" s="6">
        <v>3</v>
      </c>
      <c r="D823" s="15" t="s">
        <v>11094</v>
      </c>
      <c r="E823" s="6" t="b">
        <v>0</v>
      </c>
      <c r="F823" s="6">
        <v>11</v>
      </c>
      <c r="G823" s="6">
        <v>40</v>
      </c>
      <c r="H823" s="6">
        <v>2369</v>
      </c>
      <c r="I823" s="6">
        <v>4.6100000000000003</v>
      </c>
      <c r="J823" s="6">
        <v>1.41</v>
      </c>
      <c r="K823" s="6" t="s">
        <v>10428</v>
      </c>
      <c r="L823" s="6" t="b">
        <v>0</v>
      </c>
      <c r="M823" s="5" t="b">
        <f t="shared" si="12"/>
        <v>0</v>
      </c>
    </row>
    <row r="824" spans="1:13" x14ac:dyDescent="0.25">
      <c r="A824" s="13" t="s">
        <v>20346</v>
      </c>
      <c r="B824" s="14" t="s">
        <v>11113</v>
      </c>
      <c r="C824" s="6">
        <v>3</v>
      </c>
      <c r="D824" s="15" t="s">
        <v>11114</v>
      </c>
      <c r="E824" s="6" t="b">
        <v>0</v>
      </c>
      <c r="F824" s="6">
        <v>11</v>
      </c>
      <c r="G824" s="6">
        <v>11</v>
      </c>
      <c r="H824" s="6">
        <v>17542</v>
      </c>
      <c r="I824" s="6">
        <v>9.59</v>
      </c>
      <c r="J824" s="6">
        <v>5.01</v>
      </c>
      <c r="K824" s="6" t="s">
        <v>10428</v>
      </c>
      <c r="L824" s="6" t="b">
        <v>0</v>
      </c>
      <c r="M824" s="5" t="b">
        <f t="shared" si="12"/>
        <v>0</v>
      </c>
    </row>
    <row r="825" spans="1:13" x14ac:dyDescent="0.25">
      <c r="A825" s="13" t="s">
        <v>20466</v>
      </c>
      <c r="B825" s="14" t="s">
        <v>11297</v>
      </c>
      <c r="C825" s="6">
        <v>2</v>
      </c>
      <c r="D825" s="15" t="s">
        <v>11298</v>
      </c>
      <c r="E825" s="6" t="b">
        <v>0</v>
      </c>
      <c r="F825" s="6">
        <v>11</v>
      </c>
      <c r="G825" s="6">
        <v>170</v>
      </c>
      <c r="H825" s="6">
        <v>208</v>
      </c>
      <c r="I825" s="6">
        <v>9.16</v>
      </c>
      <c r="J825" s="6">
        <v>0.06</v>
      </c>
      <c r="K825" s="6" t="s">
        <v>10428</v>
      </c>
      <c r="L825" s="6" t="b">
        <v>0</v>
      </c>
      <c r="M825" s="5" t="b">
        <f t="shared" si="12"/>
        <v>0</v>
      </c>
    </row>
    <row r="826" spans="1:13" x14ac:dyDescent="0.25">
      <c r="A826" s="10" t="s">
        <v>20571</v>
      </c>
      <c r="B826" s="11" t="s">
        <v>10459</v>
      </c>
      <c r="C826" s="4">
        <v>1</v>
      </c>
      <c r="D826" s="12" t="s">
        <v>10460</v>
      </c>
      <c r="E826" s="4" t="b">
        <v>0</v>
      </c>
      <c r="F826" s="4">
        <v>11</v>
      </c>
      <c r="G826" s="4">
        <v>89</v>
      </c>
      <c r="H826" s="4">
        <v>80</v>
      </c>
      <c r="I826" s="4">
        <v>0.56999999999999995</v>
      </c>
      <c r="J826" s="4">
        <v>0.38</v>
      </c>
      <c r="K826" s="4" t="s">
        <v>10428</v>
      </c>
      <c r="L826" s="4" t="b">
        <v>0</v>
      </c>
      <c r="M826" s="5" t="b">
        <f t="shared" si="12"/>
        <v>0</v>
      </c>
    </row>
    <row r="827" spans="1:13" x14ac:dyDescent="0.25">
      <c r="A827" s="10" t="s">
        <v>20627</v>
      </c>
      <c r="B827" s="11" t="s">
        <v>11559</v>
      </c>
      <c r="C827" s="4">
        <v>1</v>
      </c>
      <c r="D827" s="12" t="s">
        <v>11560</v>
      </c>
      <c r="E827" s="4" t="b">
        <v>0</v>
      </c>
      <c r="F827" s="4">
        <v>11</v>
      </c>
      <c r="G827" s="4">
        <v>96</v>
      </c>
      <c r="H827" s="4">
        <v>1625</v>
      </c>
      <c r="I827" s="4">
        <v>0.59</v>
      </c>
      <c r="J827" s="4">
        <v>7.59</v>
      </c>
      <c r="K827" s="4" t="s">
        <v>10428</v>
      </c>
      <c r="L827" s="4" t="b">
        <v>0</v>
      </c>
      <c r="M827" s="5" t="b">
        <f t="shared" si="12"/>
        <v>0</v>
      </c>
    </row>
    <row r="828" spans="1:13" x14ac:dyDescent="0.25">
      <c r="A828" s="10" t="s">
        <v>20801</v>
      </c>
      <c r="B828" s="11" t="s">
        <v>9226</v>
      </c>
      <c r="C828" s="4">
        <v>1</v>
      </c>
      <c r="D828" s="12" t="s">
        <v>9227</v>
      </c>
      <c r="E828" s="4" t="b">
        <v>0</v>
      </c>
      <c r="F828" s="4">
        <v>11</v>
      </c>
      <c r="G828" s="4">
        <v>193</v>
      </c>
      <c r="H828" s="4">
        <v>1040</v>
      </c>
      <c r="I828" s="4">
        <v>3.83</v>
      </c>
      <c r="J828" s="4">
        <v>0.74</v>
      </c>
      <c r="K828" s="4" t="s">
        <v>10428</v>
      </c>
      <c r="L828" s="4" t="b">
        <v>0</v>
      </c>
      <c r="M828" s="5" t="b">
        <f t="shared" si="12"/>
        <v>0</v>
      </c>
    </row>
    <row r="829" spans="1:13" x14ac:dyDescent="0.25">
      <c r="A829" s="13" t="s">
        <v>20916</v>
      </c>
      <c r="B829" s="14" t="s">
        <v>12018</v>
      </c>
      <c r="C829" s="6">
        <v>1</v>
      </c>
      <c r="D829" s="15" t="s">
        <v>12019</v>
      </c>
      <c r="E829" s="6" t="b">
        <v>0</v>
      </c>
      <c r="F829" s="6">
        <v>11</v>
      </c>
      <c r="G829" s="6">
        <v>294</v>
      </c>
      <c r="H829" s="6">
        <v>1308</v>
      </c>
      <c r="I829" s="6">
        <v>12.87</v>
      </c>
      <c r="J829" s="6">
        <v>0.28000000000000003</v>
      </c>
      <c r="K829" s="6" t="s">
        <v>10428</v>
      </c>
      <c r="L829" s="6" t="b">
        <v>0</v>
      </c>
      <c r="M829" s="5" t="b">
        <f t="shared" si="12"/>
        <v>0</v>
      </c>
    </row>
    <row r="830" spans="1:13" x14ac:dyDescent="0.25">
      <c r="A830" s="10" t="s">
        <v>20619</v>
      </c>
      <c r="B830" s="11" t="s">
        <v>11545</v>
      </c>
      <c r="C830" s="4">
        <v>1</v>
      </c>
      <c r="D830" s="12" t="s">
        <v>11546</v>
      </c>
      <c r="E830" s="4" t="b">
        <v>0</v>
      </c>
      <c r="F830" s="4">
        <v>10</v>
      </c>
      <c r="G830" s="4">
        <v>75</v>
      </c>
      <c r="H830" s="4">
        <v>109</v>
      </c>
      <c r="I830" s="4">
        <v>0.73</v>
      </c>
      <c r="J830" s="4">
        <v>0.41</v>
      </c>
      <c r="K830" s="4" t="s">
        <v>10428</v>
      </c>
      <c r="L830" s="4" t="b">
        <v>0</v>
      </c>
      <c r="M830" s="5" t="b">
        <f t="shared" si="12"/>
        <v>0</v>
      </c>
    </row>
    <row r="831" spans="1:13" x14ac:dyDescent="0.25">
      <c r="A831" s="10" t="s">
        <v>20643</v>
      </c>
      <c r="B831" s="11" t="s">
        <v>11587</v>
      </c>
      <c r="C831" s="4">
        <v>1</v>
      </c>
      <c r="D831" s="12" t="s">
        <v>11588</v>
      </c>
      <c r="E831" s="4" t="b">
        <v>0</v>
      </c>
      <c r="F831" s="4">
        <v>10</v>
      </c>
      <c r="G831" s="4">
        <v>114</v>
      </c>
      <c r="H831" s="4">
        <v>3908</v>
      </c>
      <c r="I831" s="4">
        <v>6.85</v>
      </c>
      <c r="J831" s="4">
        <v>1.56</v>
      </c>
      <c r="K831" s="4" t="s">
        <v>10428</v>
      </c>
      <c r="L831" s="4" t="b">
        <v>0</v>
      </c>
      <c r="M831" s="5" t="b">
        <f t="shared" si="12"/>
        <v>0</v>
      </c>
    </row>
    <row r="832" spans="1:13" x14ac:dyDescent="0.25">
      <c r="A832" s="10" t="s">
        <v>20737</v>
      </c>
      <c r="B832" s="11" t="s">
        <v>11735</v>
      </c>
      <c r="C832" s="4">
        <v>1</v>
      </c>
      <c r="D832" s="12" t="s">
        <v>11736</v>
      </c>
      <c r="E832" s="4" t="b">
        <v>0</v>
      </c>
      <c r="F832" s="4">
        <v>10</v>
      </c>
      <c r="G832" s="4">
        <v>70</v>
      </c>
      <c r="H832" s="4">
        <v>12</v>
      </c>
      <c r="I832" s="4">
        <v>0.56999999999999995</v>
      </c>
      <c r="J832" s="4">
        <v>0.06</v>
      </c>
      <c r="K832" s="4" t="s">
        <v>10428</v>
      </c>
      <c r="L832" s="4" t="b">
        <v>0</v>
      </c>
      <c r="M832" s="5" t="b">
        <f t="shared" si="12"/>
        <v>0</v>
      </c>
    </row>
    <row r="833" spans="1:13" x14ac:dyDescent="0.25">
      <c r="A833" s="10" t="s">
        <v>20745</v>
      </c>
      <c r="B833" s="11" t="s">
        <v>11747</v>
      </c>
      <c r="C833" s="4">
        <v>1</v>
      </c>
      <c r="D833" s="12" t="s">
        <v>11748</v>
      </c>
      <c r="E833" s="4" t="b">
        <v>0</v>
      </c>
      <c r="F833" s="4">
        <v>10</v>
      </c>
      <c r="G833" s="4">
        <v>1</v>
      </c>
      <c r="H833" s="4">
        <v>21505</v>
      </c>
      <c r="I833" s="4">
        <v>3.49</v>
      </c>
      <c r="J833" s="4">
        <v>16.87</v>
      </c>
      <c r="K833" s="4" t="s">
        <v>10428</v>
      </c>
      <c r="L833" s="4" t="b">
        <v>0</v>
      </c>
      <c r="M833" s="5" t="b">
        <f t="shared" si="12"/>
        <v>0</v>
      </c>
    </row>
    <row r="834" spans="1:13" x14ac:dyDescent="0.25">
      <c r="A834" s="13" t="s">
        <v>20306</v>
      </c>
      <c r="B834" s="14" t="s">
        <v>11053</v>
      </c>
      <c r="C834" s="6">
        <v>4</v>
      </c>
      <c r="D834" s="15" t="s">
        <v>11054</v>
      </c>
      <c r="E834" s="6" t="b">
        <v>0</v>
      </c>
      <c r="F834" s="6">
        <v>9</v>
      </c>
      <c r="G834" s="6">
        <v>39</v>
      </c>
      <c r="H834" s="6">
        <v>634</v>
      </c>
      <c r="I834" s="6">
        <v>7.29</v>
      </c>
      <c r="J834" s="6">
        <v>0.24</v>
      </c>
      <c r="K834" s="6" t="s">
        <v>10428</v>
      </c>
      <c r="L834" s="6" t="b">
        <v>0</v>
      </c>
      <c r="M834" s="5" t="b">
        <f t="shared" si="12"/>
        <v>0</v>
      </c>
    </row>
    <row r="835" spans="1:13" x14ac:dyDescent="0.25">
      <c r="A835" s="13" t="s">
        <v>20454</v>
      </c>
      <c r="B835" s="14" t="s">
        <v>11277</v>
      </c>
      <c r="C835" s="6">
        <v>2</v>
      </c>
      <c r="D835" s="15" t="s">
        <v>11278</v>
      </c>
      <c r="E835" s="6" t="b">
        <v>0</v>
      </c>
      <c r="F835" s="6">
        <v>9</v>
      </c>
      <c r="G835" s="6">
        <v>106</v>
      </c>
      <c r="H835" s="6">
        <v>128</v>
      </c>
      <c r="I835" s="6">
        <v>3.57</v>
      </c>
      <c r="J835" s="6">
        <v>0.1</v>
      </c>
      <c r="K835" s="6" t="s">
        <v>10428</v>
      </c>
      <c r="L835" s="6" t="b">
        <v>0</v>
      </c>
      <c r="M835" s="5" t="b">
        <f t="shared" ref="M835:M898" si="13">IF(J835&gt;62.7015,TRUE,FALSE)</f>
        <v>0</v>
      </c>
    </row>
    <row r="836" spans="1:13" x14ac:dyDescent="0.25">
      <c r="A836" s="10" t="s">
        <v>20465</v>
      </c>
      <c r="B836" s="11" t="s">
        <v>11295</v>
      </c>
      <c r="C836" s="4">
        <v>2</v>
      </c>
      <c r="D836" s="12" t="s">
        <v>11296</v>
      </c>
      <c r="E836" s="4" t="b">
        <v>0</v>
      </c>
      <c r="F836" s="4">
        <v>9</v>
      </c>
      <c r="G836" s="4">
        <v>51</v>
      </c>
      <c r="H836" s="4">
        <v>1737</v>
      </c>
      <c r="I836" s="4">
        <v>0.73</v>
      </c>
      <c r="J836" s="4">
        <v>6.48</v>
      </c>
      <c r="K836" s="4" t="s">
        <v>10428</v>
      </c>
      <c r="L836" s="4" t="b">
        <v>0</v>
      </c>
      <c r="M836" s="5" t="b">
        <f t="shared" si="13"/>
        <v>0</v>
      </c>
    </row>
    <row r="837" spans="1:13" x14ac:dyDescent="0.25">
      <c r="A837" s="10" t="s">
        <v>20545</v>
      </c>
      <c r="B837" s="11" t="s">
        <v>11425</v>
      </c>
      <c r="C837" s="4">
        <v>1</v>
      </c>
      <c r="D837" s="12" t="s">
        <v>11426</v>
      </c>
      <c r="E837" s="4" t="b">
        <v>0</v>
      </c>
      <c r="F837" s="4">
        <v>9</v>
      </c>
      <c r="G837" s="4">
        <v>71</v>
      </c>
      <c r="H837" s="4">
        <v>148</v>
      </c>
      <c r="I837" s="4">
        <v>9.5</v>
      </c>
      <c r="J837" s="4">
        <v>0.04</v>
      </c>
      <c r="K837" s="4" t="s">
        <v>10428</v>
      </c>
      <c r="L837" s="4" t="b">
        <v>0</v>
      </c>
      <c r="M837" s="5" t="b">
        <f t="shared" si="13"/>
        <v>0</v>
      </c>
    </row>
    <row r="838" spans="1:13" x14ac:dyDescent="0.25">
      <c r="A838" s="13" t="s">
        <v>20600</v>
      </c>
      <c r="B838" s="14" t="s">
        <v>11513</v>
      </c>
      <c r="C838" s="6">
        <v>1</v>
      </c>
      <c r="D838" s="15" t="s">
        <v>11514</v>
      </c>
      <c r="E838" s="6" t="b">
        <v>0</v>
      </c>
      <c r="F838" s="6">
        <v>9</v>
      </c>
      <c r="G838" s="6">
        <v>45</v>
      </c>
      <c r="H838" s="6">
        <v>280</v>
      </c>
      <c r="I838" s="6">
        <v>8.43</v>
      </c>
      <c r="J838" s="6">
        <v>0.09</v>
      </c>
      <c r="K838" s="6" t="s">
        <v>10428</v>
      </c>
      <c r="L838" s="6" t="b">
        <v>0</v>
      </c>
      <c r="M838" s="5" t="b">
        <f t="shared" si="13"/>
        <v>0</v>
      </c>
    </row>
    <row r="839" spans="1:13" x14ac:dyDescent="0.25">
      <c r="A839" s="13" t="s">
        <v>20936</v>
      </c>
      <c r="B839" s="14" t="s">
        <v>12056</v>
      </c>
      <c r="C839" s="6">
        <v>1</v>
      </c>
      <c r="D839" s="15" t="s">
        <v>12057</v>
      </c>
      <c r="E839" s="6" t="b">
        <v>0</v>
      </c>
      <c r="F839" s="6">
        <v>9</v>
      </c>
      <c r="G839" s="6">
        <v>54</v>
      </c>
      <c r="H839" s="6">
        <v>192</v>
      </c>
      <c r="I839" s="6">
        <v>0.81</v>
      </c>
      <c r="J839" s="6">
        <v>0.65</v>
      </c>
      <c r="K839" s="6" t="s">
        <v>10428</v>
      </c>
      <c r="L839" s="6" t="b">
        <v>0</v>
      </c>
      <c r="M839" s="5" t="b">
        <f t="shared" si="13"/>
        <v>0</v>
      </c>
    </row>
    <row r="840" spans="1:13" x14ac:dyDescent="0.25">
      <c r="A840" s="13" t="s">
        <v>21026</v>
      </c>
      <c r="B840" s="14" t="s">
        <v>12200</v>
      </c>
      <c r="C840" s="6">
        <v>1</v>
      </c>
      <c r="D840" s="15" t="s">
        <v>12201</v>
      </c>
      <c r="E840" s="6" t="b">
        <v>0</v>
      </c>
      <c r="F840" s="6">
        <v>9</v>
      </c>
      <c r="G840" s="6">
        <v>150</v>
      </c>
      <c r="H840" s="6">
        <v>219</v>
      </c>
      <c r="I840" s="6">
        <v>4.4400000000000004</v>
      </c>
      <c r="J840" s="6">
        <v>0.14000000000000001</v>
      </c>
      <c r="K840" s="6" t="s">
        <v>10428</v>
      </c>
      <c r="L840" s="6" t="b">
        <v>0</v>
      </c>
      <c r="M840" s="5" t="b">
        <f t="shared" si="13"/>
        <v>0</v>
      </c>
    </row>
    <row r="841" spans="1:13" x14ac:dyDescent="0.25">
      <c r="A841" s="13" t="s">
        <v>20158</v>
      </c>
      <c r="B841" s="14" t="s">
        <v>10563</v>
      </c>
      <c r="C841" s="6">
        <v>17</v>
      </c>
      <c r="D841" s="15" t="s">
        <v>10564</v>
      </c>
      <c r="E841" s="6" t="b">
        <v>0</v>
      </c>
      <c r="F841" s="6">
        <v>8</v>
      </c>
      <c r="G841" s="6">
        <v>73</v>
      </c>
      <c r="H841" s="6">
        <v>4154</v>
      </c>
      <c r="I841" s="6">
        <v>1.07</v>
      </c>
      <c r="J841" s="6">
        <v>10.65</v>
      </c>
      <c r="K841" s="6" t="s">
        <v>10428</v>
      </c>
      <c r="L841" s="6" t="b">
        <v>0</v>
      </c>
      <c r="M841" s="5" t="b">
        <f t="shared" si="13"/>
        <v>0</v>
      </c>
    </row>
    <row r="842" spans="1:13" x14ac:dyDescent="0.25">
      <c r="A842" s="10" t="s">
        <v>20271</v>
      </c>
      <c r="B842" s="11" t="s">
        <v>10199</v>
      </c>
      <c r="C842" s="4">
        <v>5</v>
      </c>
      <c r="D842" s="12" t="s">
        <v>10200</v>
      </c>
      <c r="E842" s="4" t="b">
        <v>0</v>
      </c>
      <c r="F842" s="4">
        <v>8</v>
      </c>
      <c r="G842" s="4">
        <v>81</v>
      </c>
      <c r="H842" s="4">
        <v>1447</v>
      </c>
      <c r="I842" s="4">
        <v>3.86</v>
      </c>
      <c r="J842" s="4">
        <v>1.03</v>
      </c>
      <c r="K842" s="4" t="s">
        <v>10428</v>
      </c>
      <c r="L842" s="4" t="b">
        <v>0</v>
      </c>
      <c r="M842" s="5" t="b">
        <f t="shared" si="13"/>
        <v>0</v>
      </c>
    </row>
    <row r="843" spans="1:13" x14ac:dyDescent="0.25">
      <c r="A843" s="13" t="s">
        <v>20290</v>
      </c>
      <c r="B843" s="14" t="s">
        <v>11031</v>
      </c>
      <c r="C843" s="6">
        <v>4</v>
      </c>
      <c r="D843" s="15" t="s">
        <v>11032</v>
      </c>
      <c r="E843" s="6" t="b">
        <v>0</v>
      </c>
      <c r="F843" s="6">
        <v>8</v>
      </c>
      <c r="G843" s="6">
        <v>39</v>
      </c>
      <c r="H843" s="6">
        <v>85</v>
      </c>
      <c r="I843" s="6">
        <v>0.45</v>
      </c>
      <c r="J843" s="6">
        <v>0.52</v>
      </c>
      <c r="K843" s="6" t="s">
        <v>10428</v>
      </c>
      <c r="L843" s="6" t="b">
        <v>0</v>
      </c>
      <c r="M843" s="5" t="b">
        <f t="shared" si="13"/>
        <v>0</v>
      </c>
    </row>
    <row r="844" spans="1:13" x14ac:dyDescent="0.25">
      <c r="A844" s="13" t="s">
        <v>20552</v>
      </c>
      <c r="B844" s="14" t="s">
        <v>11439</v>
      </c>
      <c r="C844" s="6">
        <v>1</v>
      </c>
      <c r="D844" s="15" t="s">
        <v>11440</v>
      </c>
      <c r="E844" s="6" t="b">
        <v>0</v>
      </c>
      <c r="F844" s="6">
        <v>8</v>
      </c>
      <c r="G844" s="6">
        <v>288</v>
      </c>
      <c r="H844" s="6">
        <v>44</v>
      </c>
      <c r="I844" s="6">
        <v>5.15</v>
      </c>
      <c r="J844" s="6">
        <v>0.02</v>
      </c>
      <c r="K844" s="6" t="s">
        <v>10428</v>
      </c>
      <c r="L844" s="6" t="b">
        <v>0</v>
      </c>
      <c r="M844" s="5" t="b">
        <f t="shared" si="13"/>
        <v>0</v>
      </c>
    </row>
    <row r="845" spans="1:13" x14ac:dyDescent="0.25">
      <c r="A845" s="10" t="s">
        <v>20725</v>
      </c>
      <c r="B845" s="11" t="s">
        <v>11715</v>
      </c>
      <c r="C845" s="4">
        <v>1</v>
      </c>
      <c r="D845" s="12" t="s">
        <v>11716</v>
      </c>
      <c r="E845" s="4" t="b">
        <v>0</v>
      </c>
      <c r="F845" s="4">
        <v>8</v>
      </c>
      <c r="G845" s="4">
        <v>134</v>
      </c>
      <c r="H845" s="4">
        <v>163</v>
      </c>
      <c r="I845" s="4">
        <v>8.2799999999999994</v>
      </c>
      <c r="J845" s="4">
        <v>0.05</v>
      </c>
      <c r="K845" s="4" t="s">
        <v>10428</v>
      </c>
      <c r="L845" s="4" t="b">
        <v>0</v>
      </c>
      <c r="M845" s="5" t="b">
        <f t="shared" si="13"/>
        <v>0</v>
      </c>
    </row>
    <row r="846" spans="1:13" x14ac:dyDescent="0.25">
      <c r="A846" s="10" t="s">
        <v>20755</v>
      </c>
      <c r="B846" s="11" t="s">
        <v>11761</v>
      </c>
      <c r="C846" s="4">
        <v>1</v>
      </c>
      <c r="D846" s="12" t="s">
        <v>11762</v>
      </c>
      <c r="E846" s="4" t="b">
        <v>0</v>
      </c>
      <c r="F846" s="4">
        <v>8</v>
      </c>
      <c r="G846" s="4">
        <v>69</v>
      </c>
      <c r="H846" s="4">
        <v>6369</v>
      </c>
      <c r="I846" s="4">
        <v>1.04</v>
      </c>
      <c r="J846" s="4">
        <v>16.72</v>
      </c>
      <c r="K846" s="4" t="s">
        <v>10428</v>
      </c>
      <c r="L846" s="4" t="b">
        <v>0</v>
      </c>
      <c r="M846" s="5" t="b">
        <f t="shared" si="13"/>
        <v>0</v>
      </c>
    </row>
    <row r="847" spans="1:13" x14ac:dyDescent="0.25">
      <c r="A847" s="13" t="s">
        <v>20862</v>
      </c>
      <c r="B847" s="14" t="s">
        <v>11934</v>
      </c>
      <c r="C847" s="6">
        <v>1</v>
      </c>
      <c r="D847" s="15" t="s">
        <v>11935</v>
      </c>
      <c r="E847" s="6" t="b">
        <v>0</v>
      </c>
      <c r="F847" s="6">
        <v>8</v>
      </c>
      <c r="G847" s="6">
        <v>0</v>
      </c>
      <c r="H847" s="6">
        <v>1671</v>
      </c>
      <c r="I847" s="6">
        <v>0.5</v>
      </c>
      <c r="J847" s="6">
        <v>9.23</v>
      </c>
      <c r="K847" s="6" t="s">
        <v>10428</v>
      </c>
      <c r="L847" s="6" t="b">
        <v>0</v>
      </c>
      <c r="M847" s="5" t="b">
        <f t="shared" si="13"/>
        <v>0</v>
      </c>
    </row>
    <row r="848" spans="1:13" x14ac:dyDescent="0.25">
      <c r="A848" s="13" t="s">
        <v>20984</v>
      </c>
      <c r="B848" s="14" t="s">
        <v>12122</v>
      </c>
      <c r="C848" s="6">
        <v>1</v>
      </c>
      <c r="D848" s="15" t="s">
        <v>12123</v>
      </c>
      <c r="E848" s="6" t="b">
        <v>0</v>
      </c>
      <c r="F848" s="6">
        <v>8</v>
      </c>
      <c r="G848" s="6">
        <v>194</v>
      </c>
      <c r="H848" s="6">
        <v>11</v>
      </c>
      <c r="I848" s="6">
        <v>1.43</v>
      </c>
      <c r="J848" s="6">
        <v>0.02</v>
      </c>
      <c r="K848" s="6" t="s">
        <v>10428</v>
      </c>
      <c r="L848" s="6" t="b">
        <v>0</v>
      </c>
      <c r="M848" s="5" t="b">
        <f t="shared" si="13"/>
        <v>0</v>
      </c>
    </row>
    <row r="849" spans="1:13" x14ac:dyDescent="0.25">
      <c r="A849" s="13" t="s">
        <v>20440</v>
      </c>
      <c r="B849" s="14" t="s">
        <v>11255</v>
      </c>
      <c r="C849" s="6">
        <v>2</v>
      </c>
      <c r="D849" s="15" t="s">
        <v>11256</v>
      </c>
      <c r="E849" s="6" t="b">
        <v>0</v>
      </c>
      <c r="F849" s="6">
        <v>7</v>
      </c>
      <c r="G849" s="6">
        <v>32</v>
      </c>
      <c r="H849" s="6">
        <v>397</v>
      </c>
      <c r="I849" s="6">
        <v>1.1599999999999999</v>
      </c>
      <c r="J849" s="6">
        <v>0.93</v>
      </c>
      <c r="K849" s="6" t="s">
        <v>10428</v>
      </c>
      <c r="L849" s="6" t="b">
        <v>0</v>
      </c>
      <c r="M849" s="5" t="b">
        <f t="shared" si="13"/>
        <v>0</v>
      </c>
    </row>
    <row r="850" spans="1:13" x14ac:dyDescent="0.25">
      <c r="A850" s="13" t="s">
        <v>20472</v>
      </c>
      <c r="B850" s="14" t="s">
        <v>11305</v>
      </c>
      <c r="C850" s="6">
        <v>2</v>
      </c>
      <c r="D850" s="15" t="s">
        <v>11306</v>
      </c>
      <c r="E850" s="6" t="b">
        <v>0</v>
      </c>
      <c r="F850" s="6">
        <v>7</v>
      </c>
      <c r="G850" s="6">
        <v>36</v>
      </c>
      <c r="H850" s="6">
        <v>16</v>
      </c>
      <c r="I850" s="6">
        <v>6.16</v>
      </c>
      <c r="J850" s="6">
        <v>0.01</v>
      </c>
      <c r="K850" s="6" t="s">
        <v>10428</v>
      </c>
      <c r="L850" s="6" t="b">
        <v>0</v>
      </c>
      <c r="M850" s="5" t="b">
        <f t="shared" si="13"/>
        <v>0</v>
      </c>
    </row>
    <row r="851" spans="1:13" x14ac:dyDescent="0.25">
      <c r="A851" s="13" t="s">
        <v>20502</v>
      </c>
      <c r="B851" s="14" t="s">
        <v>11347</v>
      </c>
      <c r="C851" s="6">
        <v>1</v>
      </c>
      <c r="D851" s="15" t="s">
        <v>11348</v>
      </c>
      <c r="E851" s="6" t="b">
        <v>0</v>
      </c>
      <c r="F851" s="6">
        <v>7</v>
      </c>
      <c r="G851" s="6">
        <v>103</v>
      </c>
      <c r="H851" s="6">
        <v>287</v>
      </c>
      <c r="I851" s="6">
        <v>0.86</v>
      </c>
      <c r="J851" s="6">
        <v>0.91</v>
      </c>
      <c r="K851" s="6" t="s">
        <v>10428</v>
      </c>
      <c r="L851" s="6" t="b">
        <v>0</v>
      </c>
      <c r="M851" s="5" t="b">
        <f t="shared" si="13"/>
        <v>0</v>
      </c>
    </row>
    <row r="852" spans="1:13" x14ac:dyDescent="0.25">
      <c r="A852" s="13" t="s">
        <v>20698</v>
      </c>
      <c r="B852" s="14" t="s">
        <v>11665</v>
      </c>
      <c r="C852" s="6">
        <v>1</v>
      </c>
      <c r="D852" s="15" t="s">
        <v>11666</v>
      </c>
      <c r="E852" s="6" t="b">
        <v>0</v>
      </c>
      <c r="F852" s="6">
        <v>7</v>
      </c>
      <c r="G852" s="6">
        <v>15</v>
      </c>
      <c r="H852" s="6">
        <v>230</v>
      </c>
      <c r="I852" s="6">
        <v>8.33</v>
      </c>
      <c r="J852" s="6">
        <v>0.08</v>
      </c>
      <c r="K852" s="6" t="s">
        <v>10428</v>
      </c>
      <c r="L852" s="6" t="b">
        <v>0</v>
      </c>
      <c r="M852" s="5" t="b">
        <f t="shared" si="13"/>
        <v>0</v>
      </c>
    </row>
    <row r="853" spans="1:13" x14ac:dyDescent="0.25">
      <c r="A853" s="10" t="s">
        <v>20469</v>
      </c>
      <c r="B853" s="11" t="s">
        <v>10621</v>
      </c>
      <c r="C853" s="4">
        <v>2</v>
      </c>
      <c r="D853" s="12" t="s">
        <v>10622</v>
      </c>
      <c r="E853" s="4" t="b">
        <v>0</v>
      </c>
      <c r="F853" s="4">
        <v>6</v>
      </c>
      <c r="G853" s="4">
        <v>7</v>
      </c>
      <c r="H853" s="4">
        <v>19</v>
      </c>
      <c r="I853" s="4">
        <v>0.42</v>
      </c>
      <c r="J853" s="4">
        <v>0.12</v>
      </c>
      <c r="K853" s="4" t="s">
        <v>10428</v>
      </c>
      <c r="L853" s="4" t="b">
        <v>0</v>
      </c>
      <c r="M853" s="5" t="b">
        <f t="shared" si="13"/>
        <v>0</v>
      </c>
    </row>
    <row r="854" spans="1:13" x14ac:dyDescent="0.25">
      <c r="A854" s="13" t="s">
        <v>20528</v>
      </c>
      <c r="B854" s="14" t="s">
        <v>3015</v>
      </c>
      <c r="C854" s="6">
        <v>1</v>
      </c>
      <c r="D854" s="15" t="s">
        <v>3016</v>
      </c>
      <c r="E854" s="6" t="b">
        <v>0</v>
      </c>
      <c r="F854" s="6">
        <v>6</v>
      </c>
      <c r="G854" s="6">
        <v>64</v>
      </c>
      <c r="H854" s="6">
        <v>364</v>
      </c>
      <c r="I854" s="6">
        <v>0.72</v>
      </c>
      <c r="J854" s="6">
        <v>1.38</v>
      </c>
      <c r="K854" s="6" t="s">
        <v>10428</v>
      </c>
      <c r="L854" s="6" t="b">
        <v>0</v>
      </c>
      <c r="M854" s="5" t="b">
        <f t="shared" si="13"/>
        <v>0</v>
      </c>
    </row>
    <row r="855" spans="1:13" x14ac:dyDescent="0.25">
      <c r="A855" s="13" t="s">
        <v>20574</v>
      </c>
      <c r="B855" s="14" t="s">
        <v>11477</v>
      </c>
      <c r="C855" s="6">
        <v>1</v>
      </c>
      <c r="D855" s="15" t="s">
        <v>11478</v>
      </c>
      <c r="E855" s="6" t="b">
        <v>0</v>
      </c>
      <c r="F855" s="6">
        <v>6</v>
      </c>
      <c r="G855" s="6">
        <v>96</v>
      </c>
      <c r="H855" s="6">
        <v>401</v>
      </c>
      <c r="I855" s="6">
        <v>8</v>
      </c>
      <c r="J855" s="6">
        <v>0.14000000000000001</v>
      </c>
      <c r="K855" s="6" t="s">
        <v>10428</v>
      </c>
      <c r="L855" s="6" t="b">
        <v>0</v>
      </c>
      <c r="M855" s="5" t="b">
        <f t="shared" si="13"/>
        <v>0</v>
      </c>
    </row>
    <row r="856" spans="1:13" x14ac:dyDescent="0.25">
      <c r="A856" s="10" t="s">
        <v>20709</v>
      </c>
      <c r="B856" s="11" t="s">
        <v>11687</v>
      </c>
      <c r="C856" s="4">
        <v>1</v>
      </c>
      <c r="D856" s="12" t="s">
        <v>11688</v>
      </c>
      <c r="E856" s="4" t="b">
        <v>0</v>
      </c>
      <c r="F856" s="4">
        <v>6</v>
      </c>
      <c r="G856" s="4">
        <v>288</v>
      </c>
      <c r="H856" s="4">
        <v>313</v>
      </c>
      <c r="I856" s="4">
        <v>0.44</v>
      </c>
      <c r="J856" s="4">
        <v>1.96</v>
      </c>
      <c r="K856" s="4" t="s">
        <v>10428</v>
      </c>
      <c r="L856" s="4" t="b">
        <v>0</v>
      </c>
      <c r="M856" s="5" t="b">
        <f t="shared" si="13"/>
        <v>0</v>
      </c>
    </row>
    <row r="857" spans="1:13" x14ac:dyDescent="0.25">
      <c r="A857" s="13" t="s">
        <v>20816</v>
      </c>
      <c r="B857" s="14" t="s">
        <v>11858</v>
      </c>
      <c r="C857" s="6">
        <v>1</v>
      </c>
      <c r="D857" s="15" t="s">
        <v>11859</v>
      </c>
      <c r="E857" s="6" t="b">
        <v>0</v>
      </c>
      <c r="F857" s="6">
        <v>6</v>
      </c>
      <c r="G857" s="6">
        <v>219</v>
      </c>
      <c r="H857" s="6">
        <v>171</v>
      </c>
      <c r="I857" s="6">
        <v>1.82</v>
      </c>
      <c r="J857" s="6">
        <v>0.26</v>
      </c>
      <c r="K857" s="6" t="s">
        <v>10428</v>
      </c>
      <c r="L857" s="6" t="b">
        <v>0</v>
      </c>
      <c r="M857" s="5" t="b">
        <f t="shared" si="13"/>
        <v>0</v>
      </c>
    </row>
    <row r="858" spans="1:13" x14ac:dyDescent="0.25">
      <c r="A858" s="13" t="s">
        <v>20958</v>
      </c>
      <c r="B858" s="14" t="s">
        <v>12088</v>
      </c>
      <c r="C858" s="6">
        <v>1</v>
      </c>
      <c r="D858" s="15" t="s">
        <v>12089</v>
      </c>
      <c r="E858" s="6" t="b">
        <v>0</v>
      </c>
      <c r="F858" s="6">
        <v>6</v>
      </c>
      <c r="G858" s="6">
        <v>69</v>
      </c>
      <c r="H858" s="6">
        <v>48</v>
      </c>
      <c r="I858" s="6">
        <v>1.76</v>
      </c>
      <c r="J858" s="6">
        <v>7.0000000000000007E-2</v>
      </c>
      <c r="K858" s="6" t="s">
        <v>10428</v>
      </c>
      <c r="L858" s="6" t="b">
        <v>0</v>
      </c>
      <c r="M858" s="5" t="b">
        <f t="shared" si="13"/>
        <v>0</v>
      </c>
    </row>
    <row r="859" spans="1:13" x14ac:dyDescent="0.25">
      <c r="A859" s="13" t="s">
        <v>20972</v>
      </c>
      <c r="B859" s="14" t="s">
        <v>12108</v>
      </c>
      <c r="C859" s="6">
        <v>1</v>
      </c>
      <c r="D859" s="15" t="s">
        <v>12109</v>
      </c>
      <c r="E859" s="6" t="b">
        <v>0</v>
      </c>
      <c r="F859" s="6">
        <v>6</v>
      </c>
      <c r="G859" s="6">
        <v>48</v>
      </c>
      <c r="H859" s="6">
        <v>533</v>
      </c>
      <c r="I859" s="6">
        <v>1.0900000000000001</v>
      </c>
      <c r="J859" s="6">
        <v>1.34</v>
      </c>
      <c r="K859" s="6" t="s">
        <v>10428</v>
      </c>
      <c r="L859" s="6" t="b">
        <v>0</v>
      </c>
      <c r="M859" s="5" t="b">
        <f t="shared" si="13"/>
        <v>0</v>
      </c>
    </row>
    <row r="860" spans="1:13" x14ac:dyDescent="0.25">
      <c r="A860" s="10" t="s">
        <v>20273</v>
      </c>
      <c r="B860" s="11" t="s">
        <v>11007</v>
      </c>
      <c r="C860" s="4">
        <v>4</v>
      </c>
      <c r="D860" s="12" t="s">
        <v>11008</v>
      </c>
      <c r="E860" s="4" t="b">
        <v>0</v>
      </c>
      <c r="F860" s="4">
        <v>5</v>
      </c>
      <c r="G860" s="4">
        <v>25</v>
      </c>
      <c r="H860" s="4">
        <v>33</v>
      </c>
      <c r="I860" s="4">
        <v>5.92</v>
      </c>
      <c r="J860" s="4">
        <v>0.02</v>
      </c>
      <c r="K860" s="4" t="s">
        <v>10428</v>
      </c>
      <c r="L860" s="4" t="b">
        <v>0</v>
      </c>
      <c r="M860" s="5" t="b">
        <f t="shared" si="13"/>
        <v>0</v>
      </c>
    </row>
    <row r="861" spans="1:13" x14ac:dyDescent="0.25">
      <c r="A861" s="13" t="s">
        <v>20360</v>
      </c>
      <c r="B861" s="14" t="s">
        <v>11137</v>
      </c>
      <c r="C861" s="6">
        <v>2</v>
      </c>
      <c r="D861" s="15" t="s">
        <v>11138</v>
      </c>
      <c r="E861" s="6" t="b">
        <v>0</v>
      </c>
      <c r="F861" s="6">
        <v>5</v>
      </c>
      <c r="G861" s="6">
        <v>113</v>
      </c>
      <c r="H861" s="6">
        <v>515</v>
      </c>
      <c r="I861" s="6">
        <v>11.37</v>
      </c>
      <c r="J861" s="6">
        <v>0.12</v>
      </c>
      <c r="K861" s="6" t="s">
        <v>10428</v>
      </c>
      <c r="L861" s="6" t="b">
        <v>0</v>
      </c>
      <c r="M861" s="5" t="b">
        <f t="shared" si="13"/>
        <v>0</v>
      </c>
    </row>
    <row r="862" spans="1:13" x14ac:dyDescent="0.25">
      <c r="A862" s="13" t="s">
        <v>20766</v>
      </c>
      <c r="B862" s="14" t="s">
        <v>11781</v>
      </c>
      <c r="C862" s="6">
        <v>1</v>
      </c>
      <c r="D862" s="15" t="s">
        <v>11782</v>
      </c>
      <c r="E862" s="6" t="b">
        <v>0</v>
      </c>
      <c r="F862" s="6">
        <v>5</v>
      </c>
      <c r="G862" s="6">
        <v>69</v>
      </c>
      <c r="H862" s="6">
        <v>393</v>
      </c>
      <c r="I862" s="6">
        <v>1.3</v>
      </c>
      <c r="J862" s="6">
        <v>0.83</v>
      </c>
      <c r="K862" s="6" t="s">
        <v>10428</v>
      </c>
      <c r="L862" s="6" t="b">
        <v>0</v>
      </c>
      <c r="M862" s="5" t="b">
        <f t="shared" si="13"/>
        <v>0</v>
      </c>
    </row>
    <row r="863" spans="1:13" x14ac:dyDescent="0.25">
      <c r="A863" s="13" t="s">
        <v>20788</v>
      </c>
      <c r="B863" s="14" t="s">
        <v>11819</v>
      </c>
      <c r="C863" s="6">
        <v>1</v>
      </c>
      <c r="D863" s="15" t="s">
        <v>11820</v>
      </c>
      <c r="E863" s="6" t="b">
        <v>0</v>
      </c>
      <c r="F863" s="6">
        <v>5</v>
      </c>
      <c r="G863" s="6">
        <v>12</v>
      </c>
      <c r="H863" s="6">
        <v>277</v>
      </c>
      <c r="I863" s="6">
        <v>5.12</v>
      </c>
      <c r="J863" s="6">
        <v>0.15</v>
      </c>
      <c r="K863" s="6" t="s">
        <v>10428</v>
      </c>
      <c r="L863" s="6" t="b">
        <v>0</v>
      </c>
      <c r="M863" s="5" t="b">
        <f t="shared" si="13"/>
        <v>0</v>
      </c>
    </row>
    <row r="864" spans="1:13" x14ac:dyDescent="0.25">
      <c r="A864" s="10" t="s">
        <v>20825</v>
      </c>
      <c r="B864" s="11" t="s">
        <v>11874</v>
      </c>
      <c r="C864" s="4">
        <v>1</v>
      </c>
      <c r="D864" s="12" t="s">
        <v>11875</v>
      </c>
      <c r="E864" s="4" t="b">
        <v>0</v>
      </c>
      <c r="F864" s="4">
        <v>5</v>
      </c>
      <c r="G864" s="4">
        <v>59</v>
      </c>
      <c r="H864" s="4">
        <v>55</v>
      </c>
      <c r="I864" s="4">
        <v>0.47</v>
      </c>
      <c r="J864" s="4">
        <v>0.32</v>
      </c>
      <c r="K864" s="4" t="s">
        <v>10428</v>
      </c>
      <c r="L864" s="4" t="b">
        <v>0</v>
      </c>
      <c r="M864" s="5" t="b">
        <f t="shared" si="13"/>
        <v>0</v>
      </c>
    </row>
    <row r="865" spans="1:13" x14ac:dyDescent="0.25">
      <c r="A865" s="13" t="s">
        <v>20846</v>
      </c>
      <c r="B865" s="14" t="s">
        <v>11910</v>
      </c>
      <c r="C865" s="6">
        <v>1</v>
      </c>
      <c r="D865" s="15" t="s">
        <v>11911</v>
      </c>
      <c r="E865" s="6" t="b">
        <v>0</v>
      </c>
      <c r="F865" s="6">
        <v>5</v>
      </c>
      <c r="G865" s="6">
        <v>15</v>
      </c>
      <c r="H865" s="6">
        <v>34</v>
      </c>
      <c r="I865" s="6">
        <v>1.67</v>
      </c>
      <c r="J865" s="6">
        <v>0.06</v>
      </c>
      <c r="K865" s="6" t="s">
        <v>10428</v>
      </c>
      <c r="L865" s="6" t="b">
        <v>0</v>
      </c>
      <c r="M865" s="5" t="b">
        <f t="shared" si="13"/>
        <v>0</v>
      </c>
    </row>
    <row r="866" spans="1:13" x14ac:dyDescent="0.25">
      <c r="A866" s="10" t="s">
        <v>20125</v>
      </c>
      <c r="B866" s="11" t="s">
        <v>10825</v>
      </c>
      <c r="C866" s="4">
        <v>79</v>
      </c>
      <c r="D866" s="12" t="s">
        <v>10826</v>
      </c>
      <c r="E866" s="4" t="b">
        <v>0</v>
      </c>
      <c r="F866" s="4">
        <v>4</v>
      </c>
      <c r="G866" s="4">
        <v>10</v>
      </c>
      <c r="H866" s="4">
        <v>451</v>
      </c>
      <c r="I866" s="4">
        <v>0.45</v>
      </c>
      <c r="J866" s="4">
        <v>2.73</v>
      </c>
      <c r="K866" s="4" t="s">
        <v>10428</v>
      </c>
      <c r="L866" s="4" t="b">
        <v>0</v>
      </c>
      <c r="M866" s="5" t="b">
        <f t="shared" si="13"/>
        <v>0</v>
      </c>
    </row>
    <row r="867" spans="1:13" x14ac:dyDescent="0.25">
      <c r="A867" s="13" t="s">
        <v>20202</v>
      </c>
      <c r="B867" s="14" t="s">
        <v>10915</v>
      </c>
      <c r="C867" s="6">
        <v>10</v>
      </c>
      <c r="D867" s="15" t="s">
        <v>10916</v>
      </c>
      <c r="E867" s="6" t="b">
        <v>0</v>
      </c>
      <c r="F867" s="6">
        <v>4</v>
      </c>
      <c r="G867" s="6">
        <v>27</v>
      </c>
      <c r="H867" s="6">
        <v>519</v>
      </c>
      <c r="I867" s="6">
        <v>0.42</v>
      </c>
      <c r="J867" s="6">
        <v>3.35</v>
      </c>
      <c r="K867" s="6" t="s">
        <v>10428</v>
      </c>
      <c r="L867" s="6" t="b">
        <v>0</v>
      </c>
      <c r="M867" s="5" t="b">
        <f t="shared" si="13"/>
        <v>0</v>
      </c>
    </row>
    <row r="868" spans="1:13" x14ac:dyDescent="0.25">
      <c r="A868" s="10" t="s">
        <v>20659</v>
      </c>
      <c r="B868" s="11" t="s">
        <v>11615</v>
      </c>
      <c r="C868" s="4">
        <v>1</v>
      </c>
      <c r="D868" s="12" t="s">
        <v>11616</v>
      </c>
      <c r="E868" s="4" t="b">
        <v>0</v>
      </c>
      <c r="F868" s="4">
        <v>4</v>
      </c>
      <c r="G868" s="4">
        <v>163</v>
      </c>
      <c r="H868" s="4">
        <v>799</v>
      </c>
      <c r="I868" s="4">
        <v>10.07</v>
      </c>
      <c r="J868" s="4">
        <v>0.22</v>
      </c>
      <c r="K868" s="4" t="s">
        <v>10428</v>
      </c>
      <c r="L868" s="4" t="b">
        <v>0</v>
      </c>
      <c r="M868" s="5" t="b">
        <f t="shared" si="13"/>
        <v>0</v>
      </c>
    </row>
    <row r="869" spans="1:13" x14ac:dyDescent="0.25">
      <c r="A869" s="10" t="s">
        <v>20699</v>
      </c>
      <c r="B869" s="11" t="s">
        <v>11667</v>
      </c>
      <c r="C869" s="4">
        <v>1</v>
      </c>
      <c r="D869" s="12" t="s">
        <v>11668</v>
      </c>
      <c r="E869" s="4" t="b">
        <v>0</v>
      </c>
      <c r="F869" s="4">
        <v>4</v>
      </c>
      <c r="G869" s="4">
        <v>21</v>
      </c>
      <c r="H869" s="4">
        <v>145</v>
      </c>
      <c r="I869" s="4">
        <v>5.1100000000000003</v>
      </c>
      <c r="J869" s="4">
        <v>0.08</v>
      </c>
      <c r="K869" s="4" t="s">
        <v>10428</v>
      </c>
      <c r="L869" s="4" t="b">
        <v>0</v>
      </c>
      <c r="M869" s="5" t="b">
        <f t="shared" si="13"/>
        <v>0</v>
      </c>
    </row>
    <row r="870" spans="1:13" x14ac:dyDescent="0.25">
      <c r="A870" s="13" t="s">
        <v>20138</v>
      </c>
      <c r="B870" s="14" t="s">
        <v>10849</v>
      </c>
      <c r="C870" s="6">
        <v>29</v>
      </c>
      <c r="D870" s="15" t="s">
        <v>10850</v>
      </c>
      <c r="E870" s="6" t="b">
        <v>0</v>
      </c>
      <c r="F870" s="6">
        <v>3</v>
      </c>
      <c r="G870" s="6">
        <v>22</v>
      </c>
      <c r="H870" s="6">
        <v>382</v>
      </c>
      <c r="I870" s="6">
        <v>0.42</v>
      </c>
      <c r="J870" s="6">
        <v>2.46</v>
      </c>
      <c r="K870" s="6" t="s">
        <v>10428</v>
      </c>
      <c r="L870" s="6" t="b">
        <v>0</v>
      </c>
      <c r="M870" s="5" t="b">
        <f t="shared" si="13"/>
        <v>0</v>
      </c>
    </row>
    <row r="871" spans="1:13" x14ac:dyDescent="0.25">
      <c r="A871" s="13" t="s">
        <v>20164</v>
      </c>
      <c r="B871" s="14" t="s">
        <v>10319</v>
      </c>
      <c r="C871" s="6">
        <v>16</v>
      </c>
      <c r="D871" s="15" t="s">
        <v>10320</v>
      </c>
      <c r="E871" s="6" t="b">
        <v>0</v>
      </c>
      <c r="F871" s="6">
        <v>3</v>
      </c>
      <c r="G871" s="6">
        <v>16</v>
      </c>
      <c r="H871" s="6">
        <v>430</v>
      </c>
      <c r="I871" s="6">
        <v>0.61</v>
      </c>
      <c r="J871" s="6">
        <v>1.95</v>
      </c>
      <c r="K871" s="6" t="s">
        <v>10428</v>
      </c>
      <c r="L871" s="6" t="b">
        <v>0</v>
      </c>
      <c r="M871" s="5" t="b">
        <f t="shared" si="13"/>
        <v>0</v>
      </c>
    </row>
    <row r="872" spans="1:13" x14ac:dyDescent="0.25">
      <c r="A872" s="10" t="s">
        <v>20285</v>
      </c>
      <c r="B872" s="11" t="s">
        <v>11023</v>
      </c>
      <c r="C872" s="4">
        <v>4</v>
      </c>
      <c r="D872" s="12" t="s">
        <v>11024</v>
      </c>
      <c r="E872" s="4" t="b">
        <v>0</v>
      </c>
      <c r="F872" s="4">
        <v>3</v>
      </c>
      <c r="G872" s="4">
        <v>56</v>
      </c>
      <c r="H872" s="4">
        <v>450</v>
      </c>
      <c r="I872" s="4">
        <v>7.51</v>
      </c>
      <c r="J872" s="4">
        <v>0.16</v>
      </c>
      <c r="K872" s="4" t="s">
        <v>10428</v>
      </c>
      <c r="L872" s="4" t="b">
        <v>0</v>
      </c>
      <c r="M872" s="5" t="b">
        <f t="shared" si="13"/>
        <v>0</v>
      </c>
    </row>
    <row r="873" spans="1:13" x14ac:dyDescent="0.25">
      <c r="A873" s="10" t="s">
        <v>20459</v>
      </c>
      <c r="B873" s="11" t="s">
        <v>11287</v>
      </c>
      <c r="C873" s="4">
        <v>2</v>
      </c>
      <c r="D873" s="12" t="s">
        <v>11288</v>
      </c>
      <c r="E873" s="4" t="b">
        <v>0</v>
      </c>
      <c r="F873" s="4">
        <v>3</v>
      </c>
      <c r="G873" s="4">
        <v>66</v>
      </c>
      <c r="H873" s="4">
        <v>289</v>
      </c>
      <c r="I873" s="4">
        <v>1.04</v>
      </c>
      <c r="J873" s="4">
        <v>0.76</v>
      </c>
      <c r="K873" s="4" t="s">
        <v>10428</v>
      </c>
      <c r="L873" s="4" t="b">
        <v>0</v>
      </c>
      <c r="M873" s="5" t="b">
        <f t="shared" si="13"/>
        <v>0</v>
      </c>
    </row>
    <row r="874" spans="1:13" x14ac:dyDescent="0.25">
      <c r="A874" s="13" t="s">
        <v>20482</v>
      </c>
      <c r="B874" s="14" t="s">
        <v>11319</v>
      </c>
      <c r="C874" s="6">
        <v>2</v>
      </c>
      <c r="D874" s="15" t="s">
        <v>11320</v>
      </c>
      <c r="E874" s="6" t="b">
        <v>0</v>
      </c>
      <c r="F874" s="6">
        <v>3</v>
      </c>
      <c r="G874" s="6">
        <v>36</v>
      </c>
      <c r="H874" s="6">
        <v>868</v>
      </c>
      <c r="I874" s="6">
        <v>1.38</v>
      </c>
      <c r="J874" s="6">
        <v>1.73</v>
      </c>
      <c r="K874" s="6" t="s">
        <v>10428</v>
      </c>
      <c r="L874" s="6" t="b">
        <v>0</v>
      </c>
      <c r="M874" s="5" t="b">
        <f t="shared" si="13"/>
        <v>0</v>
      </c>
    </row>
    <row r="875" spans="1:13" x14ac:dyDescent="0.25">
      <c r="A875" s="10" t="s">
        <v>20483</v>
      </c>
      <c r="B875" s="11" t="s">
        <v>10151</v>
      </c>
      <c r="C875" s="4">
        <v>2</v>
      </c>
      <c r="D875" s="12" t="s">
        <v>10152</v>
      </c>
      <c r="E875" s="4" t="b">
        <v>0</v>
      </c>
      <c r="F875" s="4">
        <v>3</v>
      </c>
      <c r="G875" s="4">
        <v>68</v>
      </c>
      <c r="H875" s="4">
        <v>713</v>
      </c>
      <c r="I875" s="4">
        <v>8.26</v>
      </c>
      <c r="J875" s="4">
        <v>0.24</v>
      </c>
      <c r="K875" s="4" t="s">
        <v>10428</v>
      </c>
      <c r="L875" s="4" t="b">
        <v>0</v>
      </c>
      <c r="M875" s="5" t="b">
        <f t="shared" si="13"/>
        <v>0</v>
      </c>
    </row>
    <row r="876" spans="1:13" x14ac:dyDescent="0.25">
      <c r="A876" s="13" t="s">
        <v>20504</v>
      </c>
      <c r="B876" s="14" t="s">
        <v>11351</v>
      </c>
      <c r="C876" s="6">
        <v>1</v>
      </c>
      <c r="D876" s="15" t="s">
        <v>11352</v>
      </c>
      <c r="E876" s="6" t="b">
        <v>0</v>
      </c>
      <c r="F876" s="6">
        <v>3</v>
      </c>
      <c r="G876" s="6">
        <v>12</v>
      </c>
      <c r="H876" s="6">
        <v>20</v>
      </c>
      <c r="I876" s="6">
        <v>0.6</v>
      </c>
      <c r="J876" s="6">
        <v>0.09</v>
      </c>
      <c r="K876" s="6" t="s">
        <v>10428</v>
      </c>
      <c r="L876" s="6" t="b">
        <v>0</v>
      </c>
      <c r="M876" s="5" t="b">
        <f t="shared" si="13"/>
        <v>0</v>
      </c>
    </row>
    <row r="877" spans="1:13" x14ac:dyDescent="0.25">
      <c r="A877" s="10" t="s">
        <v>20579</v>
      </c>
      <c r="B877" s="11" t="s">
        <v>1575</v>
      </c>
      <c r="C877" s="4">
        <v>1</v>
      </c>
      <c r="D877" s="12" t="s">
        <v>1576</v>
      </c>
      <c r="E877" s="4" t="b">
        <v>0</v>
      </c>
      <c r="F877" s="4">
        <v>3</v>
      </c>
      <c r="G877" s="4">
        <v>45</v>
      </c>
      <c r="H877" s="4">
        <v>3381</v>
      </c>
      <c r="I877" s="4">
        <v>1.75</v>
      </c>
      <c r="J877" s="4">
        <v>5.29</v>
      </c>
      <c r="K877" s="4" t="s">
        <v>10428</v>
      </c>
      <c r="L877" s="4" t="b">
        <v>0</v>
      </c>
      <c r="M877" s="5" t="b">
        <f t="shared" si="13"/>
        <v>0</v>
      </c>
    </row>
    <row r="878" spans="1:13" x14ac:dyDescent="0.25">
      <c r="A878" s="13" t="s">
        <v>20654</v>
      </c>
      <c r="B878" s="14" t="s">
        <v>11609</v>
      </c>
      <c r="C878" s="6">
        <v>1</v>
      </c>
      <c r="D878" s="15" t="s">
        <v>11610</v>
      </c>
      <c r="E878" s="6" t="b">
        <v>0</v>
      </c>
      <c r="F878" s="6">
        <v>3</v>
      </c>
      <c r="G878" s="6">
        <v>22</v>
      </c>
      <c r="H878" s="6">
        <v>266</v>
      </c>
      <c r="I878" s="6">
        <v>1.02</v>
      </c>
      <c r="J878" s="6">
        <v>0.72</v>
      </c>
      <c r="K878" s="6" t="s">
        <v>10428</v>
      </c>
      <c r="L878" s="6" t="b">
        <v>0</v>
      </c>
      <c r="M878" s="5" t="b">
        <f t="shared" si="13"/>
        <v>0</v>
      </c>
    </row>
    <row r="879" spans="1:13" x14ac:dyDescent="0.25">
      <c r="A879" s="10" t="s">
        <v>20807</v>
      </c>
      <c r="B879" s="11" t="s">
        <v>10717</v>
      </c>
      <c r="C879" s="4">
        <v>1</v>
      </c>
      <c r="D879" s="12" t="s">
        <v>10718</v>
      </c>
      <c r="E879" s="4" t="b">
        <v>0</v>
      </c>
      <c r="F879" s="4">
        <v>3</v>
      </c>
      <c r="G879" s="4">
        <v>23</v>
      </c>
      <c r="H879" s="4">
        <v>94</v>
      </c>
      <c r="I879" s="4">
        <v>0.39</v>
      </c>
      <c r="J879" s="4">
        <v>0.67</v>
      </c>
      <c r="K879" s="4" t="s">
        <v>10428</v>
      </c>
      <c r="L879" s="4" t="b">
        <v>0</v>
      </c>
      <c r="M879" s="5" t="b">
        <f t="shared" si="13"/>
        <v>0</v>
      </c>
    </row>
    <row r="880" spans="1:13" x14ac:dyDescent="0.25">
      <c r="A880" s="13" t="s">
        <v>20920</v>
      </c>
      <c r="B880" s="14" t="s">
        <v>12024</v>
      </c>
      <c r="C880" s="6">
        <v>1</v>
      </c>
      <c r="D880" s="15" t="s">
        <v>12025</v>
      </c>
      <c r="E880" s="6" t="b">
        <v>0</v>
      </c>
      <c r="F880" s="6">
        <v>3</v>
      </c>
      <c r="G880" s="6">
        <v>24</v>
      </c>
      <c r="H880" s="6">
        <v>4</v>
      </c>
      <c r="I880" s="6">
        <v>6.35</v>
      </c>
      <c r="J880" s="6">
        <v>0</v>
      </c>
      <c r="K880" s="6" t="s">
        <v>10428</v>
      </c>
      <c r="L880" s="6" t="b">
        <v>0</v>
      </c>
      <c r="M880" s="5" t="b">
        <f t="shared" si="13"/>
        <v>0</v>
      </c>
    </row>
    <row r="881" spans="1:13" x14ac:dyDescent="0.25">
      <c r="A881" s="13" t="s">
        <v>20310</v>
      </c>
      <c r="B881" s="14" t="s">
        <v>11059</v>
      </c>
      <c r="C881" s="6">
        <v>3</v>
      </c>
      <c r="D881" s="15" t="s">
        <v>11060</v>
      </c>
      <c r="E881" s="6" t="b">
        <v>0</v>
      </c>
      <c r="F881" s="6">
        <v>2</v>
      </c>
      <c r="G881" s="6">
        <v>48</v>
      </c>
      <c r="H881" s="6">
        <v>21</v>
      </c>
      <c r="I881" s="6">
        <v>7.81</v>
      </c>
      <c r="J881" s="6">
        <v>0.01</v>
      </c>
      <c r="K881" s="6" t="s">
        <v>10428</v>
      </c>
      <c r="L881" s="6" t="b">
        <v>0</v>
      </c>
      <c r="M881" s="5" t="b">
        <f t="shared" si="13"/>
        <v>0</v>
      </c>
    </row>
    <row r="882" spans="1:13" x14ac:dyDescent="0.25">
      <c r="A882" s="10" t="s">
        <v>20397</v>
      </c>
      <c r="B882" s="11" t="s">
        <v>10161</v>
      </c>
      <c r="C882" s="4">
        <v>2</v>
      </c>
      <c r="D882" s="12" t="s">
        <v>10162</v>
      </c>
      <c r="E882" s="4" t="b">
        <v>0</v>
      </c>
      <c r="F882" s="4">
        <v>2</v>
      </c>
      <c r="G882" s="4">
        <v>6</v>
      </c>
      <c r="H882" s="4">
        <v>819</v>
      </c>
      <c r="I882" s="4">
        <v>0.51</v>
      </c>
      <c r="J882" s="4">
        <v>4.38</v>
      </c>
      <c r="K882" s="4" t="s">
        <v>10428</v>
      </c>
      <c r="L882" s="4" t="b">
        <v>0</v>
      </c>
      <c r="M882" s="5" t="b">
        <f t="shared" si="13"/>
        <v>0</v>
      </c>
    </row>
    <row r="883" spans="1:13" x14ac:dyDescent="0.25">
      <c r="A883" s="10" t="s">
        <v>20413</v>
      </c>
      <c r="B883" s="11" t="s">
        <v>10807</v>
      </c>
      <c r="C883" s="4">
        <v>2</v>
      </c>
      <c r="D883" s="12" t="s">
        <v>10808</v>
      </c>
      <c r="E883" s="4" t="b">
        <v>0</v>
      </c>
      <c r="F883" s="4">
        <v>2</v>
      </c>
      <c r="G883" s="4">
        <v>29</v>
      </c>
      <c r="H883" s="4">
        <v>1368</v>
      </c>
      <c r="I883" s="4">
        <v>2.0299999999999998</v>
      </c>
      <c r="J883" s="4">
        <v>1.85</v>
      </c>
      <c r="K883" s="4" t="s">
        <v>10428</v>
      </c>
      <c r="L883" s="4" t="b">
        <v>0</v>
      </c>
      <c r="M883" s="5" t="b">
        <f t="shared" si="13"/>
        <v>0</v>
      </c>
    </row>
    <row r="884" spans="1:13" x14ac:dyDescent="0.25">
      <c r="A884" s="13" t="s">
        <v>20500</v>
      </c>
      <c r="B884" s="14" t="s">
        <v>11343</v>
      </c>
      <c r="C884" s="6">
        <v>1</v>
      </c>
      <c r="D884" s="15" t="s">
        <v>11344</v>
      </c>
      <c r="E884" s="6" t="b">
        <v>0</v>
      </c>
      <c r="F884" s="6">
        <v>2</v>
      </c>
      <c r="G884" s="6">
        <v>16</v>
      </c>
      <c r="H884" s="6">
        <v>15</v>
      </c>
      <c r="I884" s="6">
        <v>7.85</v>
      </c>
      <c r="J884" s="6">
        <v>0.01</v>
      </c>
      <c r="K884" s="6" t="s">
        <v>10428</v>
      </c>
      <c r="L884" s="6" t="b">
        <v>0</v>
      </c>
      <c r="M884" s="5" t="b">
        <f t="shared" si="13"/>
        <v>0</v>
      </c>
    </row>
    <row r="885" spans="1:13" x14ac:dyDescent="0.25">
      <c r="A885" s="10" t="s">
        <v>20679</v>
      </c>
      <c r="B885" s="11" t="s">
        <v>11645</v>
      </c>
      <c r="C885" s="4">
        <v>1</v>
      </c>
      <c r="D885" s="12" t="s">
        <v>11646</v>
      </c>
      <c r="E885" s="4" t="b">
        <v>0</v>
      </c>
      <c r="F885" s="4">
        <v>2</v>
      </c>
      <c r="G885" s="4">
        <v>33</v>
      </c>
      <c r="H885" s="4">
        <v>925</v>
      </c>
      <c r="I885" s="4">
        <v>0.7</v>
      </c>
      <c r="J885" s="4">
        <v>3.64</v>
      </c>
      <c r="K885" s="4" t="s">
        <v>10428</v>
      </c>
      <c r="L885" s="4" t="b">
        <v>0</v>
      </c>
      <c r="M885" s="5" t="b">
        <f t="shared" si="13"/>
        <v>0</v>
      </c>
    </row>
    <row r="886" spans="1:13" x14ac:dyDescent="0.25">
      <c r="A886" s="10" t="s">
        <v>20739</v>
      </c>
      <c r="B886" s="11" t="s">
        <v>11739</v>
      </c>
      <c r="C886" s="4">
        <v>1</v>
      </c>
      <c r="D886" s="12" t="s">
        <v>11740</v>
      </c>
      <c r="E886" s="4" t="b">
        <v>0</v>
      </c>
      <c r="F886" s="4">
        <v>2</v>
      </c>
      <c r="G886" s="4">
        <v>8</v>
      </c>
      <c r="H886" s="4">
        <v>22733</v>
      </c>
      <c r="I886" s="4">
        <v>7.67</v>
      </c>
      <c r="J886" s="4">
        <v>8.1199999999999992</v>
      </c>
      <c r="K886" s="4" t="s">
        <v>10428</v>
      </c>
      <c r="L886" s="4" t="b">
        <v>0</v>
      </c>
      <c r="M886" s="5" t="b">
        <f t="shared" si="13"/>
        <v>0</v>
      </c>
    </row>
    <row r="887" spans="1:13" x14ac:dyDescent="0.25">
      <c r="A887" s="13" t="s">
        <v>20768</v>
      </c>
      <c r="B887" s="14" t="s">
        <v>11785</v>
      </c>
      <c r="C887" s="6">
        <v>1</v>
      </c>
      <c r="D887" s="15" t="s">
        <v>11786</v>
      </c>
      <c r="E887" s="6" t="b">
        <v>0</v>
      </c>
      <c r="F887" s="6">
        <v>2</v>
      </c>
      <c r="G887" s="6">
        <v>32</v>
      </c>
      <c r="H887" s="6">
        <v>47</v>
      </c>
      <c r="I887" s="6">
        <v>0.79</v>
      </c>
      <c r="J887" s="6">
        <v>0.16</v>
      </c>
      <c r="K887" s="6" t="s">
        <v>10428</v>
      </c>
      <c r="L887" s="6" t="b">
        <v>0</v>
      </c>
      <c r="M887" s="5" t="b">
        <f t="shared" si="13"/>
        <v>0</v>
      </c>
    </row>
    <row r="888" spans="1:13" x14ac:dyDescent="0.25">
      <c r="A888" s="10" t="s">
        <v>20839</v>
      </c>
      <c r="B888" s="11" t="s">
        <v>11898</v>
      </c>
      <c r="C888" s="4">
        <v>1</v>
      </c>
      <c r="D888" s="12" t="s">
        <v>11899</v>
      </c>
      <c r="E888" s="4" t="b">
        <v>0</v>
      </c>
      <c r="F888" s="4">
        <v>2</v>
      </c>
      <c r="G888" s="4">
        <v>5</v>
      </c>
      <c r="H888" s="4">
        <v>20</v>
      </c>
      <c r="I888" s="4">
        <v>5.72</v>
      </c>
      <c r="J888" s="4">
        <v>0.01</v>
      </c>
      <c r="K888" s="4" t="s">
        <v>10428</v>
      </c>
      <c r="L888" s="4" t="b">
        <v>0</v>
      </c>
      <c r="M888" s="5" t="b">
        <f t="shared" si="13"/>
        <v>0</v>
      </c>
    </row>
    <row r="889" spans="1:13" x14ac:dyDescent="0.25">
      <c r="A889" s="13" t="s">
        <v>20910</v>
      </c>
      <c r="B889" s="14" t="s">
        <v>12006</v>
      </c>
      <c r="C889" s="6">
        <v>1</v>
      </c>
      <c r="D889" s="15" t="s">
        <v>12007</v>
      </c>
      <c r="E889" s="6" t="b">
        <v>0</v>
      </c>
      <c r="F889" s="6">
        <v>2</v>
      </c>
      <c r="G889" s="6">
        <v>23</v>
      </c>
      <c r="H889" s="6">
        <v>1</v>
      </c>
      <c r="I889" s="6">
        <v>9.0399999999999991</v>
      </c>
      <c r="J889" s="6">
        <v>0</v>
      </c>
      <c r="K889" s="6" t="s">
        <v>10428</v>
      </c>
      <c r="L889" s="6" t="b">
        <v>0</v>
      </c>
      <c r="M889" s="5" t="b">
        <f t="shared" si="13"/>
        <v>0</v>
      </c>
    </row>
    <row r="890" spans="1:13" x14ac:dyDescent="0.25">
      <c r="A890" s="10" t="s">
        <v>20915</v>
      </c>
      <c r="B890" s="11" t="s">
        <v>12016</v>
      </c>
      <c r="C890" s="4">
        <v>1</v>
      </c>
      <c r="D890" s="12" t="s">
        <v>12017</v>
      </c>
      <c r="E890" s="4" t="b">
        <v>0</v>
      </c>
      <c r="F890" s="4">
        <v>2</v>
      </c>
      <c r="G890" s="4">
        <v>43</v>
      </c>
      <c r="H890" s="4">
        <v>22</v>
      </c>
      <c r="I890" s="4">
        <v>0.41</v>
      </c>
      <c r="J890" s="4">
        <v>0.15</v>
      </c>
      <c r="K890" s="4" t="s">
        <v>10428</v>
      </c>
      <c r="L890" s="4" t="b">
        <v>0</v>
      </c>
      <c r="M890" s="5" t="b">
        <f t="shared" si="13"/>
        <v>0</v>
      </c>
    </row>
    <row r="891" spans="1:13" x14ac:dyDescent="0.25">
      <c r="A891" s="10" t="s">
        <v>20917</v>
      </c>
      <c r="B891" s="11" t="s">
        <v>10547</v>
      </c>
      <c r="C891" s="4">
        <v>1</v>
      </c>
      <c r="D891" s="12" t="s">
        <v>10548</v>
      </c>
      <c r="E891" s="4" t="b">
        <v>0</v>
      </c>
      <c r="F891" s="4">
        <v>2</v>
      </c>
      <c r="G891" s="4">
        <v>23</v>
      </c>
      <c r="H891" s="4">
        <v>218</v>
      </c>
      <c r="I891" s="4">
        <v>0.46</v>
      </c>
      <c r="J891" s="4">
        <v>1.29</v>
      </c>
      <c r="K891" s="4" t="s">
        <v>10428</v>
      </c>
      <c r="L891" s="4" t="b">
        <v>0</v>
      </c>
      <c r="M891" s="5" t="b">
        <f t="shared" si="13"/>
        <v>0</v>
      </c>
    </row>
    <row r="892" spans="1:13" x14ac:dyDescent="0.25">
      <c r="A892" s="10" t="s">
        <v>20967</v>
      </c>
      <c r="B892" s="11" t="s">
        <v>12102</v>
      </c>
      <c r="C892" s="4">
        <v>1</v>
      </c>
      <c r="D892" s="12" t="s">
        <v>12103</v>
      </c>
      <c r="E892" s="4" t="b">
        <v>0</v>
      </c>
      <c r="F892" s="4">
        <v>2</v>
      </c>
      <c r="G892" s="4">
        <v>132</v>
      </c>
      <c r="H892" s="4">
        <v>266</v>
      </c>
      <c r="I892" s="4">
        <v>9.9600000000000009</v>
      </c>
      <c r="J892" s="4">
        <v>7.0000000000000007E-2</v>
      </c>
      <c r="K892" s="4" t="s">
        <v>10428</v>
      </c>
      <c r="L892" s="4" t="b">
        <v>0</v>
      </c>
      <c r="M892" s="5" t="b">
        <f t="shared" si="13"/>
        <v>0</v>
      </c>
    </row>
    <row r="893" spans="1:13" x14ac:dyDescent="0.25">
      <c r="A893" s="13" t="s">
        <v>21030</v>
      </c>
      <c r="B893" s="14" t="s">
        <v>12206</v>
      </c>
      <c r="C893" s="6">
        <v>1</v>
      </c>
      <c r="D893" s="15" t="s">
        <v>12207</v>
      </c>
      <c r="E893" s="6" t="b">
        <v>0</v>
      </c>
      <c r="F893" s="6">
        <v>2</v>
      </c>
      <c r="G893" s="6">
        <v>95</v>
      </c>
      <c r="H893" s="6">
        <v>243</v>
      </c>
      <c r="I893" s="6">
        <v>2.39</v>
      </c>
      <c r="J893" s="6">
        <v>0.28000000000000003</v>
      </c>
      <c r="K893" s="6" t="s">
        <v>10428</v>
      </c>
      <c r="L893" s="6" t="b">
        <v>0</v>
      </c>
      <c r="M893" s="5" t="b">
        <f t="shared" si="13"/>
        <v>0</v>
      </c>
    </row>
    <row r="894" spans="1:13" x14ac:dyDescent="0.25">
      <c r="A894" s="10" t="s">
        <v>20163</v>
      </c>
      <c r="B894" s="11" t="s">
        <v>10873</v>
      </c>
      <c r="C894" s="4">
        <v>16</v>
      </c>
      <c r="D894" s="12" t="s">
        <v>10874</v>
      </c>
      <c r="E894" s="4" t="b">
        <v>0</v>
      </c>
      <c r="F894" s="4">
        <v>1</v>
      </c>
      <c r="G894" s="4">
        <v>19</v>
      </c>
      <c r="H894" s="4">
        <v>550</v>
      </c>
      <c r="I894" s="4">
        <v>0.43</v>
      </c>
      <c r="J894" s="4">
        <v>3.53</v>
      </c>
      <c r="K894" s="4" t="s">
        <v>10428</v>
      </c>
      <c r="L894" s="4" t="b">
        <v>0</v>
      </c>
      <c r="M894" s="5" t="b">
        <f t="shared" si="13"/>
        <v>0</v>
      </c>
    </row>
    <row r="895" spans="1:13" x14ac:dyDescent="0.25">
      <c r="A895" s="13" t="s">
        <v>20208</v>
      </c>
      <c r="B895" s="14" t="s">
        <v>10921</v>
      </c>
      <c r="C895" s="6">
        <v>9</v>
      </c>
      <c r="D895" s="15" t="s">
        <v>10922</v>
      </c>
      <c r="E895" s="6" t="b">
        <v>0</v>
      </c>
      <c r="F895" s="6">
        <v>1</v>
      </c>
      <c r="G895" s="6">
        <v>20</v>
      </c>
      <c r="H895" s="6">
        <v>372</v>
      </c>
      <c r="I895" s="6">
        <v>0.49</v>
      </c>
      <c r="J895" s="6">
        <v>2.0699999999999998</v>
      </c>
      <c r="K895" s="6" t="s">
        <v>10428</v>
      </c>
      <c r="L895" s="6" t="b">
        <v>0</v>
      </c>
      <c r="M895" s="5" t="b">
        <f t="shared" si="13"/>
        <v>0</v>
      </c>
    </row>
    <row r="896" spans="1:13" x14ac:dyDescent="0.25">
      <c r="A896" s="13" t="s">
        <v>20390</v>
      </c>
      <c r="B896" s="14" t="s">
        <v>11185</v>
      </c>
      <c r="C896" s="6">
        <v>2</v>
      </c>
      <c r="D896" s="15" t="s">
        <v>11186</v>
      </c>
      <c r="E896" s="6" t="b">
        <v>0</v>
      </c>
      <c r="F896" s="6">
        <v>1</v>
      </c>
      <c r="G896" s="6">
        <v>14</v>
      </c>
      <c r="H896" s="6">
        <v>57</v>
      </c>
      <c r="I896" s="6">
        <v>0.48</v>
      </c>
      <c r="J896" s="6">
        <v>0.32</v>
      </c>
      <c r="K896" s="6" t="s">
        <v>10428</v>
      </c>
      <c r="L896" s="6" t="b">
        <v>0</v>
      </c>
      <c r="M896" s="5" t="b">
        <f t="shared" si="13"/>
        <v>0</v>
      </c>
    </row>
    <row r="897" spans="1:13" x14ac:dyDescent="0.25">
      <c r="A897" s="10" t="s">
        <v>20597</v>
      </c>
      <c r="B897" s="11" t="s">
        <v>11509</v>
      </c>
      <c r="C897" s="4">
        <v>1</v>
      </c>
      <c r="D897" s="12" t="s">
        <v>11510</v>
      </c>
      <c r="E897" s="4" t="b">
        <v>0</v>
      </c>
      <c r="F897" s="4">
        <v>1</v>
      </c>
      <c r="G897" s="4">
        <v>73</v>
      </c>
      <c r="H897" s="4">
        <v>16</v>
      </c>
      <c r="I897" s="4">
        <v>0.41</v>
      </c>
      <c r="J897" s="4">
        <v>0.11</v>
      </c>
      <c r="K897" s="4" t="s">
        <v>10428</v>
      </c>
      <c r="L897" s="4" t="b">
        <v>0</v>
      </c>
      <c r="M897" s="5" t="b">
        <f t="shared" si="13"/>
        <v>0</v>
      </c>
    </row>
    <row r="898" spans="1:13" x14ac:dyDescent="0.25">
      <c r="A898" s="10" t="s">
        <v>20615</v>
      </c>
      <c r="B898" s="11" t="s">
        <v>11541</v>
      </c>
      <c r="C898" s="4">
        <v>1</v>
      </c>
      <c r="D898" s="12" t="s">
        <v>11542</v>
      </c>
      <c r="E898" s="4" t="b">
        <v>0</v>
      </c>
      <c r="F898" s="4">
        <v>1</v>
      </c>
      <c r="G898" s="4">
        <v>14</v>
      </c>
      <c r="H898" s="4">
        <v>6</v>
      </c>
      <c r="I898" s="4">
        <v>0.45</v>
      </c>
      <c r="J898" s="4">
        <v>0.04</v>
      </c>
      <c r="K898" s="4" t="s">
        <v>10428</v>
      </c>
      <c r="L898" s="4" t="b">
        <v>0</v>
      </c>
      <c r="M898" s="5" t="b">
        <f t="shared" si="13"/>
        <v>0</v>
      </c>
    </row>
    <row r="899" spans="1:13" x14ac:dyDescent="0.25">
      <c r="A899" s="10" t="s">
        <v>20703</v>
      </c>
      <c r="B899" s="11" t="s">
        <v>11675</v>
      </c>
      <c r="C899" s="4">
        <v>1</v>
      </c>
      <c r="D899" s="12" t="s">
        <v>11676</v>
      </c>
      <c r="E899" s="4" t="b">
        <v>0</v>
      </c>
      <c r="F899" s="4">
        <v>1</v>
      </c>
      <c r="G899" s="4">
        <v>0</v>
      </c>
      <c r="H899" s="4">
        <v>40</v>
      </c>
      <c r="I899" s="4">
        <v>0.4</v>
      </c>
      <c r="J899" s="4">
        <v>0.28000000000000003</v>
      </c>
      <c r="K899" s="4" t="s">
        <v>10428</v>
      </c>
      <c r="L899" s="4" t="b">
        <v>0</v>
      </c>
      <c r="M899" s="5" t="b">
        <f t="shared" ref="M899:M922" si="14">IF(J899&gt;62.7015,TRUE,FALSE)</f>
        <v>0</v>
      </c>
    </row>
    <row r="900" spans="1:13" x14ac:dyDescent="0.25">
      <c r="A900" s="13" t="s">
        <v>20736</v>
      </c>
      <c r="B900" s="14" t="s">
        <v>11733</v>
      </c>
      <c r="C900" s="6">
        <v>1</v>
      </c>
      <c r="D900" s="15" t="s">
        <v>11734</v>
      </c>
      <c r="E900" s="6" t="b">
        <v>0</v>
      </c>
      <c r="F900" s="6">
        <v>1</v>
      </c>
      <c r="G900" s="6">
        <v>37</v>
      </c>
      <c r="H900" s="6">
        <v>108</v>
      </c>
      <c r="I900" s="6">
        <v>1.73</v>
      </c>
      <c r="J900" s="6">
        <v>0.17</v>
      </c>
      <c r="K900" s="6" t="s">
        <v>10428</v>
      </c>
      <c r="L900" s="6" t="b">
        <v>0</v>
      </c>
      <c r="M900" s="5" t="b">
        <f t="shared" si="14"/>
        <v>0</v>
      </c>
    </row>
    <row r="901" spans="1:13" x14ac:dyDescent="0.25">
      <c r="A901" s="10" t="s">
        <v>20791</v>
      </c>
      <c r="B901" s="11" t="s">
        <v>11825</v>
      </c>
      <c r="C901" s="4">
        <v>1</v>
      </c>
      <c r="D901" s="12" t="s">
        <v>11826</v>
      </c>
      <c r="E901" s="4" t="b">
        <v>0</v>
      </c>
      <c r="F901" s="4">
        <v>1</v>
      </c>
      <c r="G901" s="4">
        <v>33</v>
      </c>
      <c r="H901" s="4">
        <v>3</v>
      </c>
      <c r="I901" s="4">
        <v>1.81</v>
      </c>
      <c r="J901" s="4">
        <v>0</v>
      </c>
      <c r="K901" s="4" t="s">
        <v>10428</v>
      </c>
      <c r="L901" s="4" t="b">
        <v>0</v>
      </c>
      <c r="M901" s="5" t="b">
        <f t="shared" si="14"/>
        <v>0</v>
      </c>
    </row>
    <row r="902" spans="1:13" x14ac:dyDescent="0.25">
      <c r="A902" s="13" t="s">
        <v>20812</v>
      </c>
      <c r="B902" s="14" t="s">
        <v>11850</v>
      </c>
      <c r="C902" s="6">
        <v>1</v>
      </c>
      <c r="D902" s="15" t="s">
        <v>11851</v>
      </c>
      <c r="E902" s="6" t="b">
        <v>0</v>
      </c>
      <c r="F902" s="6">
        <v>1</v>
      </c>
      <c r="G902" s="6">
        <v>43</v>
      </c>
      <c r="H902" s="6">
        <v>100</v>
      </c>
      <c r="I902" s="6">
        <v>0.41</v>
      </c>
      <c r="J902" s="6">
        <v>0.67</v>
      </c>
      <c r="K902" s="6" t="s">
        <v>10428</v>
      </c>
      <c r="L902" s="6" t="b">
        <v>0</v>
      </c>
      <c r="M902" s="5" t="b">
        <f t="shared" si="14"/>
        <v>0</v>
      </c>
    </row>
    <row r="903" spans="1:13" x14ac:dyDescent="0.25">
      <c r="A903" s="13" t="s">
        <v>20834</v>
      </c>
      <c r="B903" s="14" t="s">
        <v>11890</v>
      </c>
      <c r="C903" s="6">
        <v>1</v>
      </c>
      <c r="D903" s="15" t="s">
        <v>11891</v>
      </c>
      <c r="E903" s="6" t="b">
        <v>0</v>
      </c>
      <c r="F903" s="6">
        <v>1</v>
      </c>
      <c r="G903" s="6">
        <v>29</v>
      </c>
      <c r="H903" s="6">
        <v>22</v>
      </c>
      <c r="I903" s="6">
        <v>5.89</v>
      </c>
      <c r="J903" s="6">
        <v>0.01</v>
      </c>
      <c r="K903" s="6" t="s">
        <v>10428</v>
      </c>
      <c r="L903" s="6" t="b">
        <v>0</v>
      </c>
      <c r="M903" s="5" t="b">
        <f t="shared" si="14"/>
        <v>0</v>
      </c>
    </row>
    <row r="904" spans="1:13" x14ac:dyDescent="0.25">
      <c r="A904" s="10" t="s">
        <v>21003</v>
      </c>
      <c r="B904" s="11" t="s">
        <v>12156</v>
      </c>
      <c r="C904" s="4">
        <v>1</v>
      </c>
      <c r="D904" s="12" t="s">
        <v>12157</v>
      </c>
      <c r="E904" s="4" t="b">
        <v>0</v>
      </c>
      <c r="F904" s="4">
        <v>1</v>
      </c>
      <c r="G904" s="4">
        <v>34</v>
      </c>
      <c r="H904" s="4">
        <v>97</v>
      </c>
      <c r="I904" s="4">
        <v>0.91</v>
      </c>
      <c r="J904" s="4">
        <v>0.28999999999999998</v>
      </c>
      <c r="K904" s="4" t="s">
        <v>10428</v>
      </c>
      <c r="L904" s="4" t="b">
        <v>0</v>
      </c>
      <c r="M904" s="5" t="b">
        <f t="shared" si="14"/>
        <v>0</v>
      </c>
    </row>
    <row r="905" spans="1:13" x14ac:dyDescent="0.25">
      <c r="A905" s="10" t="s">
        <v>21005</v>
      </c>
      <c r="B905" s="11" t="s">
        <v>12160</v>
      </c>
      <c r="C905" s="4">
        <v>1</v>
      </c>
      <c r="D905" s="12" t="s">
        <v>12161</v>
      </c>
      <c r="E905" s="4" t="b">
        <v>0</v>
      </c>
      <c r="F905" s="4">
        <v>1</v>
      </c>
      <c r="G905" s="4">
        <v>1</v>
      </c>
      <c r="H905" s="4">
        <v>1</v>
      </c>
      <c r="I905" s="4">
        <v>0.37</v>
      </c>
      <c r="J905" s="4">
        <v>0.01</v>
      </c>
      <c r="K905" s="4" t="s">
        <v>10428</v>
      </c>
      <c r="L905" s="4" t="b">
        <v>0</v>
      </c>
      <c r="M905" s="5" t="b">
        <f t="shared" si="14"/>
        <v>0</v>
      </c>
    </row>
    <row r="906" spans="1:13" x14ac:dyDescent="0.25">
      <c r="A906" s="10" t="s">
        <v>20135</v>
      </c>
      <c r="B906" s="11" t="s">
        <v>10847</v>
      </c>
      <c r="C906" s="4">
        <v>30</v>
      </c>
      <c r="D906" s="12" t="s">
        <v>10848</v>
      </c>
      <c r="E906" s="4" t="b">
        <v>0</v>
      </c>
      <c r="F906" s="4">
        <v>0</v>
      </c>
      <c r="G906" s="4">
        <v>24</v>
      </c>
      <c r="H906" s="4">
        <v>397</v>
      </c>
      <c r="I906" s="4">
        <v>0.42</v>
      </c>
      <c r="J906" s="4">
        <v>2.56</v>
      </c>
      <c r="K906" s="4" t="s">
        <v>10428</v>
      </c>
      <c r="L906" s="4" t="b">
        <v>0</v>
      </c>
      <c r="M906" s="5" t="b">
        <f t="shared" si="14"/>
        <v>0</v>
      </c>
    </row>
    <row r="907" spans="1:13" x14ac:dyDescent="0.25">
      <c r="A907" s="10" t="s">
        <v>20159</v>
      </c>
      <c r="B907" s="11" t="s">
        <v>10765</v>
      </c>
      <c r="C907" s="4">
        <v>17</v>
      </c>
      <c r="D907" s="12" t="s">
        <v>10766</v>
      </c>
      <c r="E907" s="4" t="b">
        <v>0</v>
      </c>
      <c r="F907" s="4">
        <v>0</v>
      </c>
      <c r="G907" s="4">
        <v>35</v>
      </c>
      <c r="H907" s="4">
        <v>109</v>
      </c>
      <c r="I907" s="4">
        <v>0.49</v>
      </c>
      <c r="J907" s="4">
        <v>0.61</v>
      </c>
      <c r="K907" s="4" t="s">
        <v>10428</v>
      </c>
      <c r="L907" s="4" t="b">
        <v>0</v>
      </c>
      <c r="M907" s="5" t="b">
        <f t="shared" si="14"/>
        <v>0</v>
      </c>
    </row>
    <row r="908" spans="1:13" x14ac:dyDescent="0.25">
      <c r="A908" s="13" t="s">
        <v>20384</v>
      </c>
      <c r="B908" s="14" t="s">
        <v>11177</v>
      </c>
      <c r="C908" s="6">
        <v>2</v>
      </c>
      <c r="D908" s="15" t="s">
        <v>11178</v>
      </c>
      <c r="E908" s="6" t="b">
        <v>0</v>
      </c>
      <c r="F908" s="6">
        <v>0</v>
      </c>
      <c r="G908" s="6">
        <v>22</v>
      </c>
      <c r="H908" s="6">
        <v>42</v>
      </c>
      <c r="I908" s="6">
        <v>0.51</v>
      </c>
      <c r="J908" s="6">
        <v>0.23</v>
      </c>
      <c r="K908" s="6" t="s">
        <v>10428</v>
      </c>
      <c r="L908" s="6" t="b">
        <v>0</v>
      </c>
      <c r="M908" s="5" t="b">
        <f t="shared" si="14"/>
        <v>0</v>
      </c>
    </row>
    <row r="909" spans="1:13" x14ac:dyDescent="0.25">
      <c r="A909" s="13" t="s">
        <v>20410</v>
      </c>
      <c r="B909" s="14" t="s">
        <v>11217</v>
      </c>
      <c r="C909" s="6">
        <v>2</v>
      </c>
      <c r="D909" s="15" t="s">
        <v>11218</v>
      </c>
      <c r="E909" s="6" t="b">
        <v>0</v>
      </c>
      <c r="F909" s="6">
        <v>0</v>
      </c>
      <c r="G909" s="6">
        <v>0</v>
      </c>
      <c r="H909" s="6">
        <v>103</v>
      </c>
      <c r="I909" s="6">
        <v>0.43</v>
      </c>
      <c r="J909" s="6">
        <v>0.66</v>
      </c>
      <c r="K909" s="6" t="s">
        <v>10428</v>
      </c>
      <c r="L909" s="6" t="b">
        <v>0</v>
      </c>
      <c r="M909" s="5" t="b">
        <f t="shared" si="14"/>
        <v>0</v>
      </c>
    </row>
    <row r="910" spans="1:13" x14ac:dyDescent="0.25">
      <c r="A910" s="13" t="s">
        <v>20522</v>
      </c>
      <c r="B910" s="14" t="s">
        <v>11387</v>
      </c>
      <c r="C910" s="6">
        <v>1</v>
      </c>
      <c r="D910" s="15" t="s">
        <v>11388</v>
      </c>
      <c r="E910" s="6" t="b">
        <v>0</v>
      </c>
      <c r="F910" s="6">
        <v>0</v>
      </c>
      <c r="G910" s="6">
        <v>3</v>
      </c>
      <c r="H910" s="6">
        <v>41</v>
      </c>
      <c r="I910" s="6">
        <v>0.42</v>
      </c>
      <c r="J910" s="6">
        <v>0.27</v>
      </c>
      <c r="K910" s="6" t="s">
        <v>10428</v>
      </c>
      <c r="L910" s="6" t="b">
        <v>0</v>
      </c>
      <c r="M910" s="5" t="b">
        <f t="shared" si="14"/>
        <v>0</v>
      </c>
    </row>
    <row r="911" spans="1:13" x14ac:dyDescent="0.25">
      <c r="A911" s="10" t="s">
        <v>20527</v>
      </c>
      <c r="B911" s="11" t="s">
        <v>10056</v>
      </c>
      <c r="C911" s="4">
        <v>1</v>
      </c>
      <c r="D911" s="12" t="s">
        <v>10057</v>
      </c>
      <c r="E911" s="4" t="b">
        <v>0</v>
      </c>
      <c r="F911" s="4">
        <v>0</v>
      </c>
      <c r="G911" s="4">
        <v>12</v>
      </c>
      <c r="H911" s="4">
        <v>9</v>
      </c>
      <c r="I911" s="4">
        <v>0.59</v>
      </c>
      <c r="J911" s="4">
        <v>0.04</v>
      </c>
      <c r="K911" s="4" t="s">
        <v>10428</v>
      </c>
      <c r="L911" s="4" t="b">
        <v>0</v>
      </c>
      <c r="M911" s="5" t="b">
        <f t="shared" si="14"/>
        <v>0</v>
      </c>
    </row>
    <row r="912" spans="1:13" x14ac:dyDescent="0.25">
      <c r="A912" s="10" t="s">
        <v>20653</v>
      </c>
      <c r="B912" s="11" t="s">
        <v>11607</v>
      </c>
      <c r="C912" s="4">
        <v>1</v>
      </c>
      <c r="D912" s="12" t="s">
        <v>11608</v>
      </c>
      <c r="E912" s="4" t="b">
        <v>0</v>
      </c>
      <c r="F912" s="4">
        <v>0</v>
      </c>
      <c r="G912" s="4">
        <v>43</v>
      </c>
      <c r="H912" s="4">
        <v>15</v>
      </c>
      <c r="I912" s="4">
        <v>1</v>
      </c>
      <c r="J912" s="4">
        <v>0.04</v>
      </c>
      <c r="K912" s="4" t="s">
        <v>10428</v>
      </c>
      <c r="L912" s="4" t="b">
        <v>0</v>
      </c>
      <c r="M912" s="5" t="b">
        <f t="shared" si="14"/>
        <v>0</v>
      </c>
    </row>
    <row r="913" spans="1:13" x14ac:dyDescent="0.25">
      <c r="A913" s="13" t="s">
        <v>20662</v>
      </c>
      <c r="B913" s="14" t="s">
        <v>11619</v>
      </c>
      <c r="C913" s="6">
        <v>1</v>
      </c>
      <c r="D913" s="15" t="s">
        <v>11620</v>
      </c>
      <c r="E913" s="6" t="b">
        <v>0</v>
      </c>
      <c r="F913" s="6">
        <v>0</v>
      </c>
      <c r="G913" s="6">
        <v>38</v>
      </c>
      <c r="H913" s="6">
        <v>8</v>
      </c>
      <c r="I913" s="6">
        <v>0.57999999999999996</v>
      </c>
      <c r="J913" s="6">
        <v>0.04</v>
      </c>
      <c r="K913" s="6" t="s">
        <v>10428</v>
      </c>
      <c r="L913" s="6" t="b">
        <v>0</v>
      </c>
      <c r="M913" s="5" t="b">
        <f t="shared" si="14"/>
        <v>0</v>
      </c>
    </row>
    <row r="914" spans="1:13" x14ac:dyDescent="0.25">
      <c r="A914" s="13" t="s">
        <v>20670</v>
      </c>
      <c r="B914" s="14" t="s">
        <v>11631</v>
      </c>
      <c r="C914" s="6">
        <v>1</v>
      </c>
      <c r="D914" s="15" t="s">
        <v>11632</v>
      </c>
      <c r="E914" s="6" t="b">
        <v>0</v>
      </c>
      <c r="F914" s="6">
        <v>0</v>
      </c>
      <c r="G914" s="6">
        <v>29</v>
      </c>
      <c r="H914" s="6">
        <v>60</v>
      </c>
      <c r="I914" s="6">
        <v>2.6</v>
      </c>
      <c r="J914" s="6">
        <v>0.06</v>
      </c>
      <c r="K914" s="6" t="s">
        <v>10428</v>
      </c>
      <c r="L914" s="6" t="b">
        <v>0</v>
      </c>
      <c r="M914" s="5" t="b">
        <f t="shared" si="14"/>
        <v>0</v>
      </c>
    </row>
    <row r="915" spans="1:13" x14ac:dyDescent="0.25">
      <c r="A915" s="10" t="s">
        <v>20717</v>
      </c>
      <c r="B915" s="11" t="s">
        <v>11703</v>
      </c>
      <c r="C915" s="4">
        <v>1</v>
      </c>
      <c r="D915" s="12" t="s">
        <v>11704</v>
      </c>
      <c r="E915" s="4" t="b">
        <v>0</v>
      </c>
      <c r="F915" s="4">
        <v>0</v>
      </c>
      <c r="G915" s="4">
        <v>38</v>
      </c>
      <c r="H915" s="4">
        <v>3</v>
      </c>
      <c r="I915" s="4">
        <v>0.45</v>
      </c>
      <c r="J915" s="4">
        <v>0.02</v>
      </c>
      <c r="K915" s="4" t="s">
        <v>10428</v>
      </c>
      <c r="L915" s="4" t="b">
        <v>0</v>
      </c>
      <c r="M915" s="5" t="b">
        <f t="shared" si="14"/>
        <v>0</v>
      </c>
    </row>
    <row r="916" spans="1:13" x14ac:dyDescent="0.25">
      <c r="A916" s="10" t="s">
        <v>20723</v>
      </c>
      <c r="B916" s="11" t="s">
        <v>11713</v>
      </c>
      <c r="C916" s="4">
        <v>1</v>
      </c>
      <c r="D916" s="12" t="s">
        <v>11714</v>
      </c>
      <c r="E916" s="4" t="b">
        <v>0</v>
      </c>
      <c r="F916" s="4">
        <v>0</v>
      </c>
      <c r="G916" s="4">
        <v>36</v>
      </c>
      <c r="H916" s="4">
        <v>165</v>
      </c>
      <c r="I916" s="4">
        <v>0.52</v>
      </c>
      <c r="J916" s="4">
        <v>0.87</v>
      </c>
      <c r="K916" s="4" t="s">
        <v>10428</v>
      </c>
      <c r="L916" s="4" t="b">
        <v>0</v>
      </c>
      <c r="M916" s="5" t="b">
        <f t="shared" si="14"/>
        <v>0</v>
      </c>
    </row>
    <row r="917" spans="1:13" x14ac:dyDescent="0.25">
      <c r="A917" s="13" t="s">
        <v>20770</v>
      </c>
      <c r="B917" s="14" t="s">
        <v>11789</v>
      </c>
      <c r="C917" s="6">
        <v>1</v>
      </c>
      <c r="D917" s="15" t="s">
        <v>11790</v>
      </c>
      <c r="E917" s="6" t="b">
        <v>0</v>
      </c>
      <c r="F917" s="6">
        <v>0</v>
      </c>
      <c r="G917" s="6">
        <v>2</v>
      </c>
      <c r="H917" s="6">
        <v>3</v>
      </c>
      <c r="I917" s="6">
        <v>0.52</v>
      </c>
      <c r="J917" s="6">
        <v>0.02</v>
      </c>
      <c r="K917" s="6" t="s">
        <v>10428</v>
      </c>
      <c r="L917" s="6" t="b">
        <v>0</v>
      </c>
      <c r="M917" s="5" t="b">
        <f t="shared" si="14"/>
        <v>0</v>
      </c>
    </row>
    <row r="918" spans="1:13" x14ac:dyDescent="0.25">
      <c r="A918" s="10" t="s">
        <v>20797</v>
      </c>
      <c r="B918" s="11" t="s">
        <v>11831</v>
      </c>
      <c r="C918" s="4">
        <v>1</v>
      </c>
      <c r="D918" s="12" t="s">
        <v>11832</v>
      </c>
      <c r="E918" s="4" t="b">
        <v>0</v>
      </c>
      <c r="F918" s="4">
        <v>0</v>
      </c>
      <c r="G918" s="4">
        <v>7</v>
      </c>
      <c r="H918" s="4">
        <v>1</v>
      </c>
      <c r="I918" s="4">
        <v>0.41</v>
      </c>
      <c r="J918" s="4">
        <v>0.01</v>
      </c>
      <c r="K918" s="4" t="s">
        <v>10428</v>
      </c>
      <c r="L918" s="4" t="b">
        <v>0</v>
      </c>
      <c r="M918" s="5" t="b">
        <f t="shared" si="14"/>
        <v>0</v>
      </c>
    </row>
    <row r="919" spans="1:13" x14ac:dyDescent="0.25">
      <c r="A919" s="13" t="s">
        <v>20810</v>
      </c>
      <c r="B919" s="14" t="s">
        <v>11846</v>
      </c>
      <c r="C919" s="6">
        <v>1</v>
      </c>
      <c r="D919" s="15" t="s">
        <v>11847</v>
      </c>
      <c r="E919" s="6" t="b">
        <v>0</v>
      </c>
      <c r="F919" s="6">
        <v>0</v>
      </c>
      <c r="G919" s="6">
        <v>160</v>
      </c>
      <c r="H919" s="6">
        <v>1072</v>
      </c>
      <c r="I919" s="6">
        <v>4.2699999999999996</v>
      </c>
      <c r="J919" s="6">
        <v>0.69</v>
      </c>
      <c r="K919" s="6" t="s">
        <v>10428</v>
      </c>
      <c r="L919" s="6" t="b">
        <v>0</v>
      </c>
      <c r="M919" s="5" t="b">
        <f t="shared" si="14"/>
        <v>0</v>
      </c>
    </row>
    <row r="920" spans="1:13" x14ac:dyDescent="0.25">
      <c r="A920" s="10" t="s">
        <v>20817</v>
      </c>
      <c r="B920" s="11" t="s">
        <v>11860</v>
      </c>
      <c r="C920" s="4">
        <v>1</v>
      </c>
      <c r="D920" s="12" t="s">
        <v>11861</v>
      </c>
      <c r="E920" s="4" t="b">
        <v>0</v>
      </c>
      <c r="F920" s="4">
        <v>0</v>
      </c>
      <c r="G920" s="4">
        <v>11</v>
      </c>
      <c r="H920" s="4">
        <v>11</v>
      </c>
      <c r="I920" s="4">
        <v>0.88</v>
      </c>
      <c r="J920" s="4">
        <v>0.03</v>
      </c>
      <c r="K920" s="4" t="s">
        <v>10428</v>
      </c>
      <c r="L920" s="4" t="b">
        <v>0</v>
      </c>
      <c r="M920" s="5" t="b">
        <f t="shared" si="14"/>
        <v>0</v>
      </c>
    </row>
    <row r="921" spans="1:13" x14ac:dyDescent="0.25">
      <c r="A921" s="13" t="s">
        <v>20818</v>
      </c>
      <c r="B921" s="14" t="s">
        <v>11862</v>
      </c>
      <c r="C921" s="6">
        <v>1</v>
      </c>
      <c r="D921" s="15" t="s">
        <v>11863</v>
      </c>
      <c r="E921" s="6" t="b">
        <v>0</v>
      </c>
      <c r="F921" s="6">
        <v>0</v>
      </c>
      <c r="G921" s="6">
        <v>9</v>
      </c>
      <c r="H921" s="6">
        <v>4</v>
      </c>
      <c r="I921" s="6">
        <v>0.37</v>
      </c>
      <c r="J921" s="6">
        <v>0.03</v>
      </c>
      <c r="K921" s="6" t="s">
        <v>10428</v>
      </c>
      <c r="L921" s="6" t="b">
        <v>0</v>
      </c>
      <c r="M921" s="5" t="b">
        <f t="shared" si="14"/>
        <v>0</v>
      </c>
    </row>
    <row r="922" spans="1:13" x14ac:dyDescent="0.25">
      <c r="A922" s="10" t="s">
        <v>20835</v>
      </c>
      <c r="B922" s="11" t="s">
        <v>11892</v>
      </c>
      <c r="C922" s="4">
        <v>1</v>
      </c>
      <c r="D922" s="12" t="s">
        <v>11893</v>
      </c>
      <c r="E922" s="4" t="b">
        <v>0</v>
      </c>
      <c r="F922" s="4">
        <v>0</v>
      </c>
      <c r="G922" s="4">
        <v>22</v>
      </c>
      <c r="H922" s="4">
        <v>9</v>
      </c>
      <c r="I922" s="4">
        <v>1.08</v>
      </c>
      <c r="J922" s="4">
        <v>0.02</v>
      </c>
      <c r="K922" s="4" t="s">
        <v>10428</v>
      </c>
      <c r="L922" s="4" t="b">
        <v>0</v>
      </c>
      <c r="M922" s="5" t="b">
        <f t="shared" si="14"/>
        <v>0</v>
      </c>
    </row>
  </sheetData>
  <autoFilter ref="A1:M1" xr:uid="{BB10C3D6-F43B-474F-99AE-753250A55A32}">
    <sortState xmlns:xlrd2="http://schemas.microsoft.com/office/spreadsheetml/2017/richdata2" ref="A2:M922">
      <sortCondition descending="1" ref="F1"/>
    </sortState>
  </autoFilter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A0948-E2B6-49E2-A09F-E933387F505D}">
  <dimension ref="A1:M2297"/>
  <sheetViews>
    <sheetView topLeftCell="A2246" workbookViewId="0">
      <selection activeCell="M2" sqref="M2:M2297"/>
    </sheetView>
  </sheetViews>
  <sheetFormatPr baseColWidth="10" defaultRowHeight="15" x14ac:dyDescent="0.25"/>
  <sheetData>
    <row r="1" spans="1:13" x14ac:dyDescent="0.25">
      <c r="A1" s="16" t="s">
        <v>18006</v>
      </c>
      <c r="B1" s="17" t="s">
        <v>1</v>
      </c>
      <c r="C1" s="2" t="s">
        <v>6680</v>
      </c>
      <c r="D1" s="2" t="s">
        <v>2</v>
      </c>
      <c r="E1" s="2" t="s">
        <v>6681</v>
      </c>
      <c r="F1" s="2" t="s">
        <v>6682</v>
      </c>
      <c r="G1" s="2" t="s">
        <v>6685</v>
      </c>
      <c r="H1" s="2" t="s">
        <v>6683</v>
      </c>
      <c r="I1" s="2" t="s">
        <v>6684</v>
      </c>
      <c r="J1" s="2" t="s">
        <v>6686</v>
      </c>
      <c r="K1" s="2" t="s">
        <v>6687</v>
      </c>
      <c r="L1" s="2" t="s">
        <v>6688</v>
      </c>
      <c r="M1" s="3" t="s">
        <v>24125</v>
      </c>
    </row>
    <row r="2" spans="1:13" x14ac:dyDescent="0.25">
      <c r="A2" s="10" t="s">
        <v>21829</v>
      </c>
      <c r="B2" s="11" t="s">
        <v>13685</v>
      </c>
      <c r="C2" s="4">
        <v>95</v>
      </c>
      <c r="D2" s="12" t="s">
        <v>13686</v>
      </c>
      <c r="E2" s="4" t="b">
        <v>0</v>
      </c>
      <c r="F2" s="4">
        <v>136</v>
      </c>
      <c r="G2" s="4">
        <v>647</v>
      </c>
      <c r="H2" s="4">
        <v>21622</v>
      </c>
      <c r="I2" s="4">
        <v>3.81</v>
      </c>
      <c r="J2" s="4">
        <v>15.56</v>
      </c>
      <c r="K2" s="4" t="s">
        <v>13687</v>
      </c>
      <c r="L2" s="4" t="b">
        <v>0</v>
      </c>
      <c r="M2" s="5" t="b">
        <f>IF(J2&gt;62.7015,TRUE,FALSE)</f>
        <v>0</v>
      </c>
    </row>
    <row r="3" spans="1:13" x14ac:dyDescent="0.25">
      <c r="A3" s="13" t="s">
        <v>21830</v>
      </c>
      <c r="B3" s="14" t="s">
        <v>13688</v>
      </c>
      <c r="C3" s="6">
        <v>93</v>
      </c>
      <c r="D3" s="15" t="s">
        <v>13689</v>
      </c>
      <c r="E3" s="6" t="b">
        <v>0</v>
      </c>
      <c r="F3" s="6">
        <v>941</v>
      </c>
      <c r="G3" s="6">
        <v>3035</v>
      </c>
      <c r="H3" s="6">
        <v>22553</v>
      </c>
      <c r="I3" s="6">
        <v>10.25</v>
      </c>
      <c r="J3" s="6">
        <v>6.03</v>
      </c>
      <c r="K3" s="6" t="s">
        <v>13687</v>
      </c>
      <c r="L3" s="6" t="b">
        <v>0</v>
      </c>
      <c r="M3" s="5" t="b">
        <f t="shared" ref="M3:M66" si="0">IF(J3&gt;62.7015,TRUE,FALSE)</f>
        <v>0</v>
      </c>
    </row>
    <row r="4" spans="1:13" x14ac:dyDescent="0.25">
      <c r="A4" s="10" t="s">
        <v>21831</v>
      </c>
      <c r="B4" s="11" t="s">
        <v>13690</v>
      </c>
      <c r="C4" s="4">
        <v>87</v>
      </c>
      <c r="D4" s="12" t="s">
        <v>13691</v>
      </c>
      <c r="E4" s="4" t="b">
        <v>0</v>
      </c>
      <c r="F4" s="4">
        <v>21</v>
      </c>
      <c r="G4" s="4">
        <v>66</v>
      </c>
      <c r="H4" s="4">
        <v>1898</v>
      </c>
      <c r="I4" s="4">
        <v>2.65</v>
      </c>
      <c r="J4" s="4">
        <v>1.96</v>
      </c>
      <c r="K4" s="4" t="s">
        <v>13687</v>
      </c>
      <c r="L4" s="4" t="b">
        <v>0</v>
      </c>
      <c r="M4" s="5" t="b">
        <f t="shared" si="0"/>
        <v>0</v>
      </c>
    </row>
    <row r="5" spans="1:13" x14ac:dyDescent="0.25">
      <c r="A5" s="13" t="s">
        <v>21832</v>
      </c>
      <c r="B5" s="14" t="s">
        <v>13692</v>
      </c>
      <c r="C5" s="6">
        <v>85</v>
      </c>
      <c r="D5" s="15" t="s">
        <v>13693</v>
      </c>
      <c r="E5" s="6" t="b">
        <v>0</v>
      </c>
      <c r="F5" s="6">
        <v>732</v>
      </c>
      <c r="G5" s="6">
        <v>700</v>
      </c>
      <c r="H5" s="6">
        <v>76260</v>
      </c>
      <c r="I5" s="6">
        <v>13.93</v>
      </c>
      <c r="J5" s="6">
        <v>15</v>
      </c>
      <c r="K5" s="6" t="s">
        <v>13687</v>
      </c>
      <c r="L5" s="6" t="b">
        <v>0</v>
      </c>
      <c r="M5" s="5" t="b">
        <f t="shared" si="0"/>
        <v>0</v>
      </c>
    </row>
    <row r="6" spans="1:13" x14ac:dyDescent="0.25">
      <c r="A6" s="10" t="s">
        <v>21833</v>
      </c>
      <c r="B6" s="11" t="s">
        <v>13694</v>
      </c>
      <c r="C6" s="4">
        <v>79</v>
      </c>
      <c r="D6" s="12" t="s">
        <v>13695</v>
      </c>
      <c r="E6" s="4" t="b">
        <v>0</v>
      </c>
      <c r="F6" s="4">
        <v>8</v>
      </c>
      <c r="G6" s="4">
        <v>97</v>
      </c>
      <c r="H6" s="4">
        <v>700</v>
      </c>
      <c r="I6" s="4">
        <v>0.75</v>
      </c>
      <c r="J6" s="4">
        <v>2.5499999999999998</v>
      </c>
      <c r="K6" s="4" t="s">
        <v>13687</v>
      </c>
      <c r="L6" s="4" t="b">
        <v>0</v>
      </c>
      <c r="M6" s="5" t="b">
        <f t="shared" si="0"/>
        <v>0</v>
      </c>
    </row>
    <row r="7" spans="1:13" x14ac:dyDescent="0.25">
      <c r="A7" s="13" t="s">
        <v>21834</v>
      </c>
      <c r="B7" s="14" t="s">
        <v>13696</v>
      </c>
      <c r="C7" s="6">
        <v>67</v>
      </c>
      <c r="D7" s="15" t="s">
        <v>13697</v>
      </c>
      <c r="E7" s="6" t="b">
        <v>0</v>
      </c>
      <c r="F7" s="6">
        <v>37</v>
      </c>
      <c r="G7" s="6">
        <v>62</v>
      </c>
      <c r="H7" s="6">
        <v>4285</v>
      </c>
      <c r="I7" s="6">
        <v>9.66</v>
      </c>
      <c r="J7" s="6">
        <v>1.22</v>
      </c>
      <c r="K7" s="6" t="s">
        <v>13687</v>
      </c>
      <c r="L7" s="6" t="b">
        <v>0</v>
      </c>
      <c r="M7" s="5" t="b">
        <f t="shared" si="0"/>
        <v>0</v>
      </c>
    </row>
    <row r="8" spans="1:13" x14ac:dyDescent="0.25">
      <c r="A8" s="10" t="s">
        <v>21835</v>
      </c>
      <c r="B8" s="11" t="s">
        <v>13698</v>
      </c>
      <c r="C8" s="4">
        <v>65</v>
      </c>
      <c r="D8" s="12" t="s">
        <v>13699</v>
      </c>
      <c r="E8" s="4" t="b">
        <v>0</v>
      </c>
      <c r="F8" s="4">
        <v>44</v>
      </c>
      <c r="G8" s="4">
        <v>138</v>
      </c>
      <c r="H8" s="4">
        <v>4809</v>
      </c>
      <c r="I8" s="4">
        <v>3.48</v>
      </c>
      <c r="J8" s="4">
        <v>3.78</v>
      </c>
      <c r="K8" s="4" t="s">
        <v>13687</v>
      </c>
      <c r="L8" s="4" t="b">
        <v>0</v>
      </c>
      <c r="M8" s="5" t="b">
        <f t="shared" si="0"/>
        <v>0</v>
      </c>
    </row>
    <row r="9" spans="1:13" x14ac:dyDescent="0.25">
      <c r="A9" s="13" t="s">
        <v>21836</v>
      </c>
      <c r="B9" s="14" t="s">
        <v>13700</v>
      </c>
      <c r="C9" s="6">
        <v>63</v>
      </c>
      <c r="D9" s="15" t="s">
        <v>13701</v>
      </c>
      <c r="E9" s="6" t="b">
        <v>0</v>
      </c>
      <c r="F9" s="6">
        <v>84</v>
      </c>
      <c r="G9" s="6">
        <v>182</v>
      </c>
      <c r="H9" s="6">
        <v>10499</v>
      </c>
      <c r="I9" s="6">
        <v>0.54</v>
      </c>
      <c r="J9" s="6">
        <v>53.03</v>
      </c>
      <c r="K9" s="6" t="s">
        <v>13687</v>
      </c>
      <c r="L9" s="6" t="b">
        <v>0</v>
      </c>
      <c r="M9" s="5" t="b">
        <f t="shared" si="0"/>
        <v>0</v>
      </c>
    </row>
    <row r="10" spans="1:13" x14ac:dyDescent="0.25">
      <c r="A10" s="10" t="s">
        <v>21837</v>
      </c>
      <c r="B10" s="11" t="s">
        <v>13702</v>
      </c>
      <c r="C10" s="4">
        <v>58</v>
      </c>
      <c r="D10" s="12" t="s">
        <v>13703</v>
      </c>
      <c r="E10" s="4" t="b">
        <v>0</v>
      </c>
      <c r="F10" s="4">
        <v>2434</v>
      </c>
      <c r="G10" s="4">
        <v>4291</v>
      </c>
      <c r="H10" s="4">
        <v>120057</v>
      </c>
      <c r="I10" s="4">
        <v>6.25</v>
      </c>
      <c r="J10" s="4">
        <v>52.63</v>
      </c>
      <c r="K10" s="4" t="s">
        <v>13687</v>
      </c>
      <c r="L10" s="4" t="b">
        <v>0</v>
      </c>
      <c r="M10" s="5" t="b">
        <f t="shared" si="0"/>
        <v>0</v>
      </c>
    </row>
    <row r="11" spans="1:13" x14ac:dyDescent="0.25">
      <c r="A11" s="13" t="s">
        <v>21838</v>
      </c>
      <c r="B11" s="14" t="s">
        <v>13704</v>
      </c>
      <c r="C11" s="6">
        <v>57</v>
      </c>
      <c r="D11" s="15" t="s">
        <v>13705</v>
      </c>
      <c r="E11" s="6" t="b">
        <v>0</v>
      </c>
      <c r="F11" s="6">
        <v>2163</v>
      </c>
      <c r="G11" s="6">
        <v>2101</v>
      </c>
      <c r="H11" s="6">
        <v>9983</v>
      </c>
      <c r="I11" s="6">
        <v>7.73</v>
      </c>
      <c r="J11" s="6">
        <v>3.54</v>
      </c>
      <c r="K11" s="6" t="s">
        <v>13687</v>
      </c>
      <c r="L11" s="6" t="b">
        <v>0</v>
      </c>
      <c r="M11" s="5" t="b">
        <f t="shared" si="0"/>
        <v>0</v>
      </c>
    </row>
    <row r="12" spans="1:13" x14ac:dyDescent="0.25">
      <c r="A12" s="10" t="s">
        <v>21839</v>
      </c>
      <c r="B12" s="11" t="s">
        <v>13706</v>
      </c>
      <c r="C12" s="4">
        <v>46</v>
      </c>
      <c r="D12" s="12" t="s">
        <v>13707</v>
      </c>
      <c r="E12" s="4" t="b">
        <v>0</v>
      </c>
      <c r="F12" s="4">
        <v>173</v>
      </c>
      <c r="G12" s="4">
        <v>1999</v>
      </c>
      <c r="H12" s="4">
        <v>3056</v>
      </c>
      <c r="I12" s="4">
        <v>8.9</v>
      </c>
      <c r="J12" s="4">
        <v>0.94</v>
      </c>
      <c r="K12" s="4" t="s">
        <v>13687</v>
      </c>
      <c r="L12" s="4" t="b">
        <v>0</v>
      </c>
      <c r="M12" s="5" t="b">
        <f t="shared" si="0"/>
        <v>0</v>
      </c>
    </row>
    <row r="13" spans="1:13" x14ac:dyDescent="0.25">
      <c r="A13" s="13" t="s">
        <v>21840</v>
      </c>
      <c r="B13" s="14" t="s">
        <v>11745</v>
      </c>
      <c r="C13" s="6">
        <v>45</v>
      </c>
      <c r="D13" s="15" t="s">
        <v>11746</v>
      </c>
      <c r="E13" s="6" t="b">
        <v>0</v>
      </c>
      <c r="F13" s="6">
        <v>204</v>
      </c>
      <c r="G13" s="6">
        <v>56</v>
      </c>
      <c r="H13" s="6">
        <v>6567</v>
      </c>
      <c r="I13" s="6">
        <v>4</v>
      </c>
      <c r="J13" s="6">
        <v>4.5</v>
      </c>
      <c r="K13" s="6" t="s">
        <v>13687</v>
      </c>
      <c r="L13" s="6" t="b">
        <v>0</v>
      </c>
      <c r="M13" s="5" t="b">
        <f t="shared" si="0"/>
        <v>0</v>
      </c>
    </row>
    <row r="14" spans="1:13" x14ac:dyDescent="0.25">
      <c r="A14" s="10" t="s">
        <v>21841</v>
      </c>
      <c r="B14" s="11" t="s">
        <v>13708</v>
      </c>
      <c r="C14" s="4">
        <v>41</v>
      </c>
      <c r="D14" s="12" t="s">
        <v>13709</v>
      </c>
      <c r="E14" s="4" t="b">
        <v>0</v>
      </c>
      <c r="F14" s="4">
        <v>659</v>
      </c>
      <c r="G14" s="4">
        <v>1996</v>
      </c>
      <c r="H14" s="4">
        <v>46997</v>
      </c>
      <c r="I14" s="4">
        <v>9.93</v>
      </c>
      <c r="J14" s="4">
        <v>12.97</v>
      </c>
      <c r="K14" s="4" t="s">
        <v>13687</v>
      </c>
      <c r="L14" s="4" t="b">
        <v>0</v>
      </c>
      <c r="M14" s="5" t="b">
        <f t="shared" si="0"/>
        <v>0</v>
      </c>
    </row>
    <row r="15" spans="1:13" x14ac:dyDescent="0.25">
      <c r="A15" s="13" t="s">
        <v>21842</v>
      </c>
      <c r="B15" s="14" t="s">
        <v>13710</v>
      </c>
      <c r="C15" s="6">
        <v>40</v>
      </c>
      <c r="D15" s="15" t="s">
        <v>13711</v>
      </c>
      <c r="E15" s="6" t="b">
        <v>0</v>
      </c>
      <c r="F15" s="6">
        <v>174</v>
      </c>
      <c r="G15" s="6">
        <v>146</v>
      </c>
      <c r="H15" s="6">
        <v>20535</v>
      </c>
      <c r="I15" s="6">
        <v>2.27</v>
      </c>
      <c r="J15" s="6">
        <v>24.83</v>
      </c>
      <c r="K15" s="6" t="s">
        <v>13687</v>
      </c>
      <c r="L15" s="6" t="b">
        <v>0</v>
      </c>
      <c r="M15" s="5" t="b">
        <f t="shared" si="0"/>
        <v>0</v>
      </c>
    </row>
    <row r="16" spans="1:13" x14ac:dyDescent="0.25">
      <c r="A16" s="10" t="s">
        <v>21843</v>
      </c>
      <c r="B16" s="11" t="s">
        <v>13712</v>
      </c>
      <c r="C16" s="4">
        <v>40</v>
      </c>
      <c r="D16" s="12" t="s">
        <v>13713</v>
      </c>
      <c r="E16" s="4" t="b">
        <v>0</v>
      </c>
      <c r="F16" s="4">
        <v>44</v>
      </c>
      <c r="G16" s="4">
        <v>217</v>
      </c>
      <c r="H16" s="4">
        <v>1597</v>
      </c>
      <c r="I16" s="4">
        <v>4.75</v>
      </c>
      <c r="J16" s="4">
        <v>0.92</v>
      </c>
      <c r="K16" s="4" t="s">
        <v>13687</v>
      </c>
      <c r="L16" s="4" t="b">
        <v>0</v>
      </c>
      <c r="M16" s="5" t="b">
        <f t="shared" si="0"/>
        <v>0</v>
      </c>
    </row>
    <row r="17" spans="1:13" x14ac:dyDescent="0.25">
      <c r="A17" s="13" t="s">
        <v>21844</v>
      </c>
      <c r="B17" s="14" t="s">
        <v>13714</v>
      </c>
      <c r="C17" s="6">
        <v>36</v>
      </c>
      <c r="D17" s="15" t="s">
        <v>13715</v>
      </c>
      <c r="E17" s="6" t="b">
        <v>0</v>
      </c>
      <c r="F17" s="6">
        <v>55</v>
      </c>
      <c r="G17" s="6">
        <v>126</v>
      </c>
      <c r="H17" s="6">
        <v>16562</v>
      </c>
      <c r="I17" s="6">
        <v>10.38</v>
      </c>
      <c r="J17" s="6">
        <v>4.37</v>
      </c>
      <c r="K17" s="6" t="s">
        <v>13687</v>
      </c>
      <c r="L17" s="6" t="b">
        <v>0</v>
      </c>
      <c r="M17" s="5" t="b">
        <f t="shared" si="0"/>
        <v>0</v>
      </c>
    </row>
    <row r="18" spans="1:13" x14ac:dyDescent="0.25">
      <c r="A18" s="10" t="s">
        <v>21845</v>
      </c>
      <c r="B18" s="11" t="s">
        <v>10689</v>
      </c>
      <c r="C18" s="4">
        <v>35</v>
      </c>
      <c r="D18" s="12" t="s">
        <v>10690</v>
      </c>
      <c r="E18" s="4" t="b">
        <v>0</v>
      </c>
      <c r="F18" s="4">
        <v>266</v>
      </c>
      <c r="G18" s="4">
        <v>1326</v>
      </c>
      <c r="H18" s="4">
        <v>55683</v>
      </c>
      <c r="I18" s="4">
        <v>10.84</v>
      </c>
      <c r="J18" s="4">
        <v>14.08</v>
      </c>
      <c r="K18" s="4" t="s">
        <v>13687</v>
      </c>
      <c r="L18" s="4" t="b">
        <v>0</v>
      </c>
      <c r="M18" s="5" t="b">
        <f t="shared" si="0"/>
        <v>0</v>
      </c>
    </row>
    <row r="19" spans="1:13" x14ac:dyDescent="0.25">
      <c r="A19" s="13" t="s">
        <v>21846</v>
      </c>
      <c r="B19" s="14" t="s">
        <v>8996</v>
      </c>
      <c r="C19" s="6">
        <v>35</v>
      </c>
      <c r="D19" s="15" t="s">
        <v>8997</v>
      </c>
      <c r="E19" s="6" t="b">
        <v>0</v>
      </c>
      <c r="F19" s="6">
        <v>150</v>
      </c>
      <c r="G19" s="6">
        <v>188</v>
      </c>
      <c r="H19" s="6">
        <v>24769</v>
      </c>
      <c r="I19" s="6">
        <v>12.25</v>
      </c>
      <c r="J19" s="6">
        <v>5.54</v>
      </c>
      <c r="K19" s="6" t="s">
        <v>13687</v>
      </c>
      <c r="L19" s="6" t="b">
        <v>0</v>
      </c>
      <c r="M19" s="5" t="b">
        <f t="shared" si="0"/>
        <v>0</v>
      </c>
    </row>
    <row r="20" spans="1:13" x14ac:dyDescent="0.25">
      <c r="A20" s="10" t="s">
        <v>21847</v>
      </c>
      <c r="B20" s="11" t="s">
        <v>13716</v>
      </c>
      <c r="C20" s="4">
        <v>34</v>
      </c>
      <c r="D20" s="12" t="s">
        <v>13717</v>
      </c>
      <c r="E20" s="4" t="b">
        <v>0</v>
      </c>
      <c r="F20" s="4">
        <v>115</v>
      </c>
      <c r="G20" s="4">
        <v>577</v>
      </c>
      <c r="H20" s="4">
        <v>18738</v>
      </c>
      <c r="I20" s="4">
        <v>12.45</v>
      </c>
      <c r="J20" s="4">
        <v>4.12</v>
      </c>
      <c r="K20" s="4" t="s">
        <v>13687</v>
      </c>
      <c r="L20" s="4" t="b">
        <v>0</v>
      </c>
      <c r="M20" s="5" t="b">
        <f t="shared" si="0"/>
        <v>0</v>
      </c>
    </row>
    <row r="21" spans="1:13" x14ac:dyDescent="0.25">
      <c r="A21" s="13" t="s">
        <v>21848</v>
      </c>
      <c r="B21" s="14" t="s">
        <v>13718</v>
      </c>
      <c r="C21" s="6">
        <v>34</v>
      </c>
      <c r="D21" s="15" t="s">
        <v>13719</v>
      </c>
      <c r="E21" s="6" t="b">
        <v>0</v>
      </c>
      <c r="F21" s="6">
        <v>136</v>
      </c>
      <c r="G21" s="6">
        <v>890</v>
      </c>
      <c r="H21" s="6">
        <v>6688</v>
      </c>
      <c r="I21" s="6">
        <v>0.48</v>
      </c>
      <c r="J21" s="6">
        <v>37.79</v>
      </c>
      <c r="K21" s="6" t="s">
        <v>13687</v>
      </c>
      <c r="L21" s="6" t="b">
        <v>0</v>
      </c>
      <c r="M21" s="5" t="b">
        <f t="shared" si="0"/>
        <v>0</v>
      </c>
    </row>
    <row r="22" spans="1:13" x14ac:dyDescent="0.25">
      <c r="A22" s="10" t="s">
        <v>21849</v>
      </c>
      <c r="B22" s="11" t="s">
        <v>13720</v>
      </c>
      <c r="C22" s="4">
        <v>33</v>
      </c>
      <c r="D22" s="12" t="s">
        <v>13721</v>
      </c>
      <c r="E22" s="4" t="b">
        <v>0</v>
      </c>
      <c r="F22" s="4">
        <v>543</v>
      </c>
      <c r="G22" s="4">
        <v>1649</v>
      </c>
      <c r="H22" s="4">
        <v>40803</v>
      </c>
      <c r="I22" s="4">
        <v>1.89</v>
      </c>
      <c r="J22" s="4">
        <v>59.05</v>
      </c>
      <c r="K22" s="4" t="s">
        <v>13687</v>
      </c>
      <c r="L22" s="4" t="b">
        <v>0</v>
      </c>
      <c r="M22" s="5" t="b">
        <f t="shared" si="0"/>
        <v>0</v>
      </c>
    </row>
    <row r="23" spans="1:13" x14ac:dyDescent="0.25">
      <c r="A23" s="13" t="s">
        <v>21850</v>
      </c>
      <c r="B23" s="14" t="s">
        <v>7462</v>
      </c>
      <c r="C23" s="6">
        <v>32</v>
      </c>
      <c r="D23" s="15" t="s">
        <v>7463</v>
      </c>
      <c r="E23" s="6" t="b">
        <v>0</v>
      </c>
      <c r="F23" s="6">
        <v>707</v>
      </c>
      <c r="G23" s="6">
        <v>3261</v>
      </c>
      <c r="H23" s="6">
        <v>202632</v>
      </c>
      <c r="I23" s="6">
        <v>8.35</v>
      </c>
      <c r="J23" s="6">
        <v>66.52</v>
      </c>
      <c r="K23" s="6" t="s">
        <v>13687</v>
      </c>
      <c r="L23" s="6" t="b">
        <v>0</v>
      </c>
      <c r="M23" s="5" t="b">
        <f t="shared" si="0"/>
        <v>1</v>
      </c>
    </row>
    <row r="24" spans="1:13" x14ac:dyDescent="0.25">
      <c r="A24" s="10" t="s">
        <v>21851</v>
      </c>
      <c r="B24" s="11" t="s">
        <v>7030</v>
      </c>
      <c r="C24" s="4">
        <v>32</v>
      </c>
      <c r="D24" s="12" t="s">
        <v>7031</v>
      </c>
      <c r="E24" s="4" t="b">
        <v>0</v>
      </c>
      <c r="F24" s="4">
        <v>1318</v>
      </c>
      <c r="G24" s="4">
        <v>2677</v>
      </c>
      <c r="H24" s="4">
        <v>86020</v>
      </c>
      <c r="I24" s="4">
        <v>1.89</v>
      </c>
      <c r="J24" s="4">
        <v>124.49</v>
      </c>
      <c r="K24" s="4" t="s">
        <v>13687</v>
      </c>
      <c r="L24" s="4" t="b">
        <v>0</v>
      </c>
      <c r="M24" s="5" t="b">
        <f t="shared" si="0"/>
        <v>1</v>
      </c>
    </row>
    <row r="25" spans="1:13" x14ac:dyDescent="0.25">
      <c r="A25" s="13" t="s">
        <v>21852</v>
      </c>
      <c r="B25" s="14" t="s">
        <v>13722</v>
      </c>
      <c r="C25" s="6">
        <v>30</v>
      </c>
      <c r="D25" s="15" t="s">
        <v>13723</v>
      </c>
      <c r="E25" s="6" t="b">
        <v>0</v>
      </c>
      <c r="F25" s="6">
        <v>47</v>
      </c>
      <c r="G25" s="6">
        <v>122</v>
      </c>
      <c r="H25" s="6">
        <v>6773</v>
      </c>
      <c r="I25" s="6">
        <v>2.81</v>
      </c>
      <c r="J25" s="6">
        <v>6.59</v>
      </c>
      <c r="K25" s="6" t="s">
        <v>13687</v>
      </c>
      <c r="L25" s="6" t="b">
        <v>0</v>
      </c>
      <c r="M25" s="5" t="b">
        <f t="shared" si="0"/>
        <v>0</v>
      </c>
    </row>
    <row r="26" spans="1:13" x14ac:dyDescent="0.25">
      <c r="A26" s="10" t="s">
        <v>21853</v>
      </c>
      <c r="B26" s="11" t="s">
        <v>7464</v>
      </c>
      <c r="C26" s="4">
        <v>30</v>
      </c>
      <c r="D26" s="12" t="s">
        <v>7465</v>
      </c>
      <c r="E26" s="4" t="b">
        <v>0</v>
      </c>
      <c r="F26" s="4">
        <v>859</v>
      </c>
      <c r="G26" s="4">
        <v>1548</v>
      </c>
      <c r="H26" s="4">
        <v>77069</v>
      </c>
      <c r="I26" s="4">
        <v>4.29</v>
      </c>
      <c r="J26" s="4">
        <v>49.21</v>
      </c>
      <c r="K26" s="4" t="s">
        <v>13687</v>
      </c>
      <c r="L26" s="4" t="b">
        <v>0</v>
      </c>
      <c r="M26" s="5" t="b">
        <f t="shared" si="0"/>
        <v>0</v>
      </c>
    </row>
    <row r="27" spans="1:13" x14ac:dyDescent="0.25">
      <c r="A27" s="13" t="s">
        <v>21854</v>
      </c>
      <c r="B27" s="14" t="s">
        <v>13724</v>
      </c>
      <c r="C27" s="6">
        <v>30</v>
      </c>
      <c r="D27" s="15" t="s">
        <v>13725</v>
      </c>
      <c r="E27" s="6" t="b">
        <v>0</v>
      </c>
      <c r="F27" s="6">
        <v>1277</v>
      </c>
      <c r="G27" s="6">
        <v>4015</v>
      </c>
      <c r="H27" s="6">
        <v>24021</v>
      </c>
      <c r="I27" s="6">
        <v>1.0900000000000001</v>
      </c>
      <c r="J27" s="6">
        <v>60.51</v>
      </c>
      <c r="K27" s="6" t="s">
        <v>13687</v>
      </c>
      <c r="L27" s="6" t="b">
        <v>0</v>
      </c>
      <c r="M27" s="5" t="b">
        <f t="shared" si="0"/>
        <v>0</v>
      </c>
    </row>
    <row r="28" spans="1:13" x14ac:dyDescent="0.25">
      <c r="A28" s="10" t="s">
        <v>21855</v>
      </c>
      <c r="B28" s="11" t="s">
        <v>13726</v>
      </c>
      <c r="C28" s="4">
        <v>28</v>
      </c>
      <c r="D28" s="12" t="s">
        <v>13727</v>
      </c>
      <c r="E28" s="4" t="b">
        <v>0</v>
      </c>
      <c r="F28" s="4">
        <v>51</v>
      </c>
      <c r="G28" s="4">
        <v>208</v>
      </c>
      <c r="H28" s="4">
        <v>1445</v>
      </c>
      <c r="I28" s="4">
        <v>2.82</v>
      </c>
      <c r="J28" s="4">
        <v>1.4</v>
      </c>
      <c r="K28" s="4" t="s">
        <v>13687</v>
      </c>
      <c r="L28" s="4" t="b">
        <v>0</v>
      </c>
      <c r="M28" s="5" t="b">
        <f t="shared" si="0"/>
        <v>0</v>
      </c>
    </row>
    <row r="29" spans="1:13" x14ac:dyDescent="0.25">
      <c r="A29" s="13" t="s">
        <v>21856</v>
      </c>
      <c r="B29" s="14" t="s">
        <v>10441</v>
      </c>
      <c r="C29" s="6">
        <v>28</v>
      </c>
      <c r="D29" s="15" t="s">
        <v>10442</v>
      </c>
      <c r="E29" s="6" t="b">
        <v>0</v>
      </c>
      <c r="F29" s="6">
        <v>2280</v>
      </c>
      <c r="G29" s="6">
        <v>81</v>
      </c>
      <c r="H29" s="6">
        <v>57858</v>
      </c>
      <c r="I29" s="6">
        <v>2.89</v>
      </c>
      <c r="J29" s="6">
        <v>54.84</v>
      </c>
      <c r="K29" s="6" t="s">
        <v>13687</v>
      </c>
      <c r="L29" s="6" t="b">
        <v>0</v>
      </c>
      <c r="M29" s="5" t="b">
        <f t="shared" si="0"/>
        <v>0</v>
      </c>
    </row>
    <row r="30" spans="1:13" x14ac:dyDescent="0.25">
      <c r="A30" s="10" t="s">
        <v>21857</v>
      </c>
      <c r="B30" s="11" t="s">
        <v>13728</v>
      </c>
      <c r="C30" s="4">
        <v>27</v>
      </c>
      <c r="D30" s="12" t="s">
        <v>13729</v>
      </c>
      <c r="E30" s="4" t="b">
        <v>0</v>
      </c>
      <c r="F30" s="4">
        <v>28</v>
      </c>
      <c r="G30" s="4">
        <v>101</v>
      </c>
      <c r="H30" s="4">
        <v>3543</v>
      </c>
      <c r="I30" s="4">
        <v>0.56000000000000005</v>
      </c>
      <c r="J30" s="4">
        <v>17.2</v>
      </c>
      <c r="K30" s="4" t="s">
        <v>13687</v>
      </c>
      <c r="L30" s="4" t="b">
        <v>0</v>
      </c>
      <c r="M30" s="5" t="b">
        <f t="shared" si="0"/>
        <v>0</v>
      </c>
    </row>
    <row r="31" spans="1:13" x14ac:dyDescent="0.25">
      <c r="A31" s="13" t="s">
        <v>21858</v>
      </c>
      <c r="B31" s="14" t="s">
        <v>13730</v>
      </c>
      <c r="C31" s="6">
        <v>26</v>
      </c>
      <c r="D31" s="15" t="s">
        <v>13731</v>
      </c>
      <c r="E31" s="6" t="b">
        <v>0</v>
      </c>
      <c r="F31" s="6">
        <v>160</v>
      </c>
      <c r="G31" s="6">
        <v>90</v>
      </c>
      <c r="H31" s="6">
        <v>17156</v>
      </c>
      <c r="I31" s="6">
        <v>9.7100000000000009</v>
      </c>
      <c r="J31" s="6">
        <v>4.84</v>
      </c>
      <c r="K31" s="6" t="s">
        <v>13687</v>
      </c>
      <c r="L31" s="6" t="b">
        <v>0</v>
      </c>
      <c r="M31" s="5" t="b">
        <f t="shared" si="0"/>
        <v>0</v>
      </c>
    </row>
    <row r="32" spans="1:13" x14ac:dyDescent="0.25">
      <c r="A32" s="10" t="s">
        <v>21859</v>
      </c>
      <c r="B32" s="11" t="s">
        <v>13732</v>
      </c>
      <c r="C32" s="4">
        <v>25</v>
      </c>
      <c r="D32" s="12" t="s">
        <v>13733</v>
      </c>
      <c r="E32" s="4" t="b">
        <v>0</v>
      </c>
      <c r="F32" s="4">
        <v>518</v>
      </c>
      <c r="G32" s="4">
        <v>906</v>
      </c>
      <c r="H32" s="4">
        <v>30756</v>
      </c>
      <c r="I32" s="4">
        <v>9.82</v>
      </c>
      <c r="J32" s="4">
        <v>8.58</v>
      </c>
      <c r="K32" s="4" t="s">
        <v>13687</v>
      </c>
      <c r="L32" s="4" t="b">
        <v>0</v>
      </c>
      <c r="M32" s="5" t="b">
        <f t="shared" si="0"/>
        <v>0</v>
      </c>
    </row>
    <row r="33" spans="1:13" x14ac:dyDescent="0.25">
      <c r="A33" s="13" t="s">
        <v>21860</v>
      </c>
      <c r="B33" s="14" t="s">
        <v>13734</v>
      </c>
      <c r="C33" s="6">
        <v>25</v>
      </c>
      <c r="D33" s="15" t="s">
        <v>13735</v>
      </c>
      <c r="E33" s="6" t="b">
        <v>0</v>
      </c>
      <c r="F33" s="6">
        <v>283</v>
      </c>
      <c r="G33" s="6">
        <v>633</v>
      </c>
      <c r="H33" s="6">
        <v>3450</v>
      </c>
      <c r="I33" s="6">
        <v>4.67</v>
      </c>
      <c r="J33" s="6">
        <v>2.02</v>
      </c>
      <c r="K33" s="6" t="s">
        <v>13687</v>
      </c>
      <c r="L33" s="6" t="b">
        <v>0</v>
      </c>
      <c r="M33" s="5" t="b">
        <f t="shared" si="0"/>
        <v>0</v>
      </c>
    </row>
    <row r="34" spans="1:13" x14ac:dyDescent="0.25">
      <c r="A34" s="10" t="s">
        <v>21861</v>
      </c>
      <c r="B34" s="11" t="s">
        <v>13736</v>
      </c>
      <c r="C34" s="4">
        <v>25</v>
      </c>
      <c r="D34" s="12" t="s">
        <v>13737</v>
      </c>
      <c r="E34" s="4" t="b">
        <v>1</v>
      </c>
      <c r="F34" s="4">
        <v>36010</v>
      </c>
      <c r="G34" s="4">
        <v>2070</v>
      </c>
      <c r="H34" s="4">
        <v>56505</v>
      </c>
      <c r="I34" s="4">
        <v>13.28</v>
      </c>
      <c r="J34" s="4">
        <v>11.66</v>
      </c>
      <c r="K34" s="4" t="s">
        <v>13687</v>
      </c>
      <c r="L34" s="4" t="b">
        <v>0</v>
      </c>
      <c r="M34" s="5" t="b">
        <f t="shared" si="0"/>
        <v>0</v>
      </c>
    </row>
    <row r="35" spans="1:13" x14ac:dyDescent="0.25">
      <c r="A35" s="13" t="s">
        <v>21862</v>
      </c>
      <c r="B35" s="14" t="s">
        <v>13738</v>
      </c>
      <c r="C35" s="6">
        <v>24</v>
      </c>
      <c r="D35" s="15" t="s">
        <v>13739</v>
      </c>
      <c r="E35" s="6" t="b">
        <v>0</v>
      </c>
      <c r="F35" s="6">
        <v>10</v>
      </c>
      <c r="G35" s="6">
        <v>208</v>
      </c>
      <c r="H35" s="6">
        <v>1725</v>
      </c>
      <c r="I35" s="6">
        <v>1.5</v>
      </c>
      <c r="J35" s="6">
        <v>3.15</v>
      </c>
      <c r="K35" s="6" t="s">
        <v>13687</v>
      </c>
      <c r="L35" s="6" t="b">
        <v>0</v>
      </c>
      <c r="M35" s="5" t="b">
        <f t="shared" si="0"/>
        <v>0</v>
      </c>
    </row>
    <row r="36" spans="1:13" x14ac:dyDescent="0.25">
      <c r="A36" s="10" t="s">
        <v>21863</v>
      </c>
      <c r="B36" s="11" t="s">
        <v>13740</v>
      </c>
      <c r="C36" s="4">
        <v>24</v>
      </c>
      <c r="D36" s="12" t="s">
        <v>13741</v>
      </c>
      <c r="E36" s="4" t="b">
        <v>0</v>
      </c>
      <c r="F36" s="4">
        <v>74</v>
      </c>
      <c r="G36" s="4">
        <v>48</v>
      </c>
      <c r="H36" s="4">
        <v>6978</v>
      </c>
      <c r="I36" s="4">
        <v>3.19</v>
      </c>
      <c r="J36" s="4">
        <v>6</v>
      </c>
      <c r="K36" s="4" t="s">
        <v>13687</v>
      </c>
      <c r="L36" s="4" t="b">
        <v>0</v>
      </c>
      <c r="M36" s="5" t="b">
        <f t="shared" si="0"/>
        <v>0</v>
      </c>
    </row>
    <row r="37" spans="1:13" x14ac:dyDescent="0.25">
      <c r="A37" s="13" t="s">
        <v>21864</v>
      </c>
      <c r="B37" s="14" t="s">
        <v>13742</v>
      </c>
      <c r="C37" s="6">
        <v>22</v>
      </c>
      <c r="D37" s="15" t="s">
        <v>13743</v>
      </c>
      <c r="E37" s="6" t="b">
        <v>0</v>
      </c>
      <c r="F37" s="6">
        <v>711</v>
      </c>
      <c r="G37" s="6">
        <v>1561</v>
      </c>
      <c r="H37" s="6">
        <v>8100</v>
      </c>
      <c r="I37" s="6">
        <v>10.91</v>
      </c>
      <c r="J37" s="6">
        <v>2.0299999999999998</v>
      </c>
      <c r="K37" s="6" t="s">
        <v>13687</v>
      </c>
      <c r="L37" s="6" t="b">
        <v>0</v>
      </c>
      <c r="M37" s="5" t="b">
        <f t="shared" si="0"/>
        <v>0</v>
      </c>
    </row>
    <row r="38" spans="1:13" x14ac:dyDescent="0.25">
      <c r="A38" s="10" t="s">
        <v>21865</v>
      </c>
      <c r="B38" s="11" t="s">
        <v>13744</v>
      </c>
      <c r="C38" s="4">
        <v>22</v>
      </c>
      <c r="D38" s="12" t="s">
        <v>13745</v>
      </c>
      <c r="E38" s="4" t="b">
        <v>0</v>
      </c>
      <c r="F38" s="4">
        <v>31</v>
      </c>
      <c r="G38" s="4">
        <v>112</v>
      </c>
      <c r="H38" s="4">
        <v>991</v>
      </c>
      <c r="I38" s="4">
        <v>8.86</v>
      </c>
      <c r="J38" s="4">
        <v>0.31</v>
      </c>
      <c r="K38" s="4" t="s">
        <v>13687</v>
      </c>
      <c r="L38" s="4" t="b">
        <v>0</v>
      </c>
      <c r="M38" s="5" t="b">
        <f t="shared" si="0"/>
        <v>0</v>
      </c>
    </row>
    <row r="39" spans="1:13" x14ac:dyDescent="0.25">
      <c r="A39" s="13" t="s">
        <v>21866</v>
      </c>
      <c r="B39" s="14" t="s">
        <v>13746</v>
      </c>
      <c r="C39" s="6">
        <v>21</v>
      </c>
      <c r="D39" s="15" t="s">
        <v>13747</v>
      </c>
      <c r="E39" s="6" t="b">
        <v>0</v>
      </c>
      <c r="F39" s="6">
        <v>210</v>
      </c>
      <c r="G39" s="6">
        <v>520</v>
      </c>
      <c r="H39" s="6">
        <v>23783</v>
      </c>
      <c r="I39" s="6">
        <v>5.0999999999999996</v>
      </c>
      <c r="J39" s="6">
        <v>12.77</v>
      </c>
      <c r="K39" s="6" t="s">
        <v>13687</v>
      </c>
      <c r="L39" s="6" t="b">
        <v>0</v>
      </c>
      <c r="M39" s="5" t="b">
        <f t="shared" si="0"/>
        <v>0</v>
      </c>
    </row>
    <row r="40" spans="1:13" x14ac:dyDescent="0.25">
      <c r="A40" s="10" t="s">
        <v>21867</v>
      </c>
      <c r="B40" s="11" t="s">
        <v>13748</v>
      </c>
      <c r="C40" s="4">
        <v>21</v>
      </c>
      <c r="D40" s="12" t="s">
        <v>13749</v>
      </c>
      <c r="E40" s="4" t="b">
        <v>1</v>
      </c>
      <c r="F40" s="4">
        <v>2090</v>
      </c>
      <c r="G40" s="4">
        <v>2484</v>
      </c>
      <c r="H40" s="4">
        <v>44983</v>
      </c>
      <c r="I40" s="4">
        <v>11.84</v>
      </c>
      <c r="J40" s="4">
        <v>10.41</v>
      </c>
      <c r="K40" s="4" t="s">
        <v>13687</v>
      </c>
      <c r="L40" s="4" t="b">
        <v>0</v>
      </c>
      <c r="M40" s="5" t="b">
        <f t="shared" si="0"/>
        <v>0</v>
      </c>
    </row>
    <row r="41" spans="1:13" x14ac:dyDescent="0.25">
      <c r="A41" s="13" t="s">
        <v>21868</v>
      </c>
      <c r="B41" s="14" t="s">
        <v>13750</v>
      </c>
      <c r="C41" s="6">
        <v>21</v>
      </c>
      <c r="D41" s="15" t="s">
        <v>13751</v>
      </c>
      <c r="E41" s="6" t="b">
        <v>0</v>
      </c>
      <c r="F41" s="6">
        <v>73</v>
      </c>
      <c r="G41" s="6">
        <v>167</v>
      </c>
      <c r="H41" s="6">
        <v>5228</v>
      </c>
      <c r="I41" s="6">
        <v>6.11</v>
      </c>
      <c r="J41" s="6">
        <v>2.34</v>
      </c>
      <c r="K41" s="6" t="s">
        <v>13687</v>
      </c>
      <c r="L41" s="6" t="b">
        <v>0</v>
      </c>
      <c r="M41" s="5" t="b">
        <f t="shared" si="0"/>
        <v>0</v>
      </c>
    </row>
    <row r="42" spans="1:13" x14ac:dyDescent="0.25">
      <c r="A42" s="10" t="s">
        <v>21869</v>
      </c>
      <c r="B42" s="11" t="s">
        <v>13752</v>
      </c>
      <c r="C42" s="4">
        <v>21</v>
      </c>
      <c r="D42" s="12" t="s">
        <v>13753</v>
      </c>
      <c r="E42" s="4" t="b">
        <v>0</v>
      </c>
      <c r="F42" s="4">
        <v>62</v>
      </c>
      <c r="G42" s="4">
        <v>82</v>
      </c>
      <c r="H42" s="4">
        <v>1785</v>
      </c>
      <c r="I42" s="4">
        <v>0.64</v>
      </c>
      <c r="J42" s="4">
        <v>7.69</v>
      </c>
      <c r="K42" s="4" t="s">
        <v>13687</v>
      </c>
      <c r="L42" s="4" t="b">
        <v>0</v>
      </c>
      <c r="M42" s="5" t="b">
        <f t="shared" si="0"/>
        <v>0</v>
      </c>
    </row>
    <row r="43" spans="1:13" x14ac:dyDescent="0.25">
      <c r="A43" s="13" t="s">
        <v>21870</v>
      </c>
      <c r="B43" s="14" t="s">
        <v>13754</v>
      </c>
      <c r="C43" s="6">
        <v>21</v>
      </c>
      <c r="D43" s="15" t="s">
        <v>13755</v>
      </c>
      <c r="E43" s="6" t="b">
        <v>0</v>
      </c>
      <c r="F43" s="6">
        <v>86</v>
      </c>
      <c r="G43" s="6">
        <v>378</v>
      </c>
      <c r="H43" s="6">
        <v>6652</v>
      </c>
      <c r="I43" s="6">
        <v>5.2</v>
      </c>
      <c r="J43" s="6">
        <v>3.51</v>
      </c>
      <c r="K43" s="6" t="s">
        <v>13687</v>
      </c>
      <c r="L43" s="6" t="b">
        <v>0</v>
      </c>
      <c r="M43" s="5" t="b">
        <f t="shared" si="0"/>
        <v>0</v>
      </c>
    </row>
    <row r="44" spans="1:13" x14ac:dyDescent="0.25">
      <c r="A44" s="10" t="s">
        <v>21871</v>
      </c>
      <c r="B44" s="11" t="s">
        <v>13756</v>
      </c>
      <c r="C44" s="4">
        <v>20</v>
      </c>
      <c r="D44" s="12" t="s">
        <v>13757</v>
      </c>
      <c r="E44" s="4" t="b">
        <v>0</v>
      </c>
      <c r="F44" s="4">
        <v>1106</v>
      </c>
      <c r="G44" s="4">
        <v>5001</v>
      </c>
      <c r="H44" s="4">
        <v>10700</v>
      </c>
      <c r="I44" s="4">
        <v>8.6999999999999993</v>
      </c>
      <c r="J44" s="4">
        <v>3.37</v>
      </c>
      <c r="K44" s="4" t="s">
        <v>13687</v>
      </c>
      <c r="L44" s="4" t="b">
        <v>0</v>
      </c>
      <c r="M44" s="5" t="b">
        <f t="shared" si="0"/>
        <v>0</v>
      </c>
    </row>
    <row r="45" spans="1:13" x14ac:dyDescent="0.25">
      <c r="A45" s="13" t="s">
        <v>21872</v>
      </c>
      <c r="B45" s="14" t="s">
        <v>13758</v>
      </c>
      <c r="C45" s="6">
        <v>20</v>
      </c>
      <c r="D45" s="15" t="s">
        <v>13759</v>
      </c>
      <c r="E45" s="6" t="b">
        <v>0</v>
      </c>
      <c r="F45" s="6">
        <v>1385</v>
      </c>
      <c r="G45" s="6">
        <v>3378</v>
      </c>
      <c r="H45" s="6">
        <v>10255</v>
      </c>
      <c r="I45" s="6">
        <v>7.6</v>
      </c>
      <c r="J45" s="6">
        <v>3.7</v>
      </c>
      <c r="K45" s="6" t="s">
        <v>13687</v>
      </c>
      <c r="L45" s="6" t="b">
        <v>0</v>
      </c>
      <c r="M45" s="5" t="b">
        <f t="shared" si="0"/>
        <v>0</v>
      </c>
    </row>
    <row r="46" spans="1:13" x14ac:dyDescent="0.25">
      <c r="A46" s="10" t="s">
        <v>21873</v>
      </c>
      <c r="B46" s="11" t="s">
        <v>13760</v>
      </c>
      <c r="C46" s="4">
        <v>20</v>
      </c>
      <c r="D46" s="12" t="s">
        <v>13761</v>
      </c>
      <c r="E46" s="4" t="b">
        <v>0</v>
      </c>
      <c r="F46" s="4">
        <v>34</v>
      </c>
      <c r="G46" s="4">
        <v>104</v>
      </c>
      <c r="H46" s="4">
        <v>2912</v>
      </c>
      <c r="I46" s="4">
        <v>4.5999999999999996</v>
      </c>
      <c r="J46" s="4">
        <v>1.74</v>
      </c>
      <c r="K46" s="4" t="s">
        <v>13687</v>
      </c>
      <c r="L46" s="4" t="b">
        <v>0</v>
      </c>
      <c r="M46" s="5" t="b">
        <f t="shared" si="0"/>
        <v>0</v>
      </c>
    </row>
    <row r="47" spans="1:13" x14ac:dyDescent="0.25">
      <c r="A47" s="13" t="s">
        <v>21874</v>
      </c>
      <c r="B47" s="14" t="s">
        <v>13762</v>
      </c>
      <c r="C47" s="6">
        <v>20</v>
      </c>
      <c r="D47" s="15" t="s">
        <v>13763</v>
      </c>
      <c r="E47" s="6" t="b">
        <v>0</v>
      </c>
      <c r="F47" s="6">
        <v>176</v>
      </c>
      <c r="G47" s="6">
        <v>135</v>
      </c>
      <c r="H47" s="6">
        <v>29761</v>
      </c>
      <c r="I47" s="6">
        <v>9.9</v>
      </c>
      <c r="J47" s="6">
        <v>8.23</v>
      </c>
      <c r="K47" s="6" t="s">
        <v>13687</v>
      </c>
      <c r="L47" s="6" t="b">
        <v>0</v>
      </c>
      <c r="M47" s="5" t="b">
        <f t="shared" si="0"/>
        <v>0</v>
      </c>
    </row>
    <row r="48" spans="1:13" x14ac:dyDescent="0.25">
      <c r="A48" s="10" t="s">
        <v>21875</v>
      </c>
      <c r="B48" s="11" t="s">
        <v>13764</v>
      </c>
      <c r="C48" s="4">
        <v>20</v>
      </c>
      <c r="D48" s="12" t="s">
        <v>13765</v>
      </c>
      <c r="E48" s="4" t="b">
        <v>0</v>
      </c>
      <c r="F48" s="4">
        <v>147</v>
      </c>
      <c r="G48" s="4">
        <v>1347</v>
      </c>
      <c r="H48" s="4">
        <v>18928</v>
      </c>
      <c r="I48" s="4">
        <v>0.55000000000000004</v>
      </c>
      <c r="J48" s="4">
        <v>94.64</v>
      </c>
      <c r="K48" s="4" t="s">
        <v>13687</v>
      </c>
      <c r="L48" s="4" t="b">
        <v>0</v>
      </c>
      <c r="M48" s="5" t="b">
        <f t="shared" si="0"/>
        <v>1</v>
      </c>
    </row>
    <row r="49" spans="1:13" x14ac:dyDescent="0.25">
      <c r="A49" s="13" t="s">
        <v>21876</v>
      </c>
      <c r="B49" s="14" t="s">
        <v>13766</v>
      </c>
      <c r="C49" s="6">
        <v>19</v>
      </c>
      <c r="D49" s="15" t="s">
        <v>13767</v>
      </c>
      <c r="E49" s="6" t="b">
        <v>0</v>
      </c>
      <c r="F49" s="6">
        <v>53</v>
      </c>
      <c r="G49" s="6">
        <v>133</v>
      </c>
      <c r="H49" s="6">
        <v>7236</v>
      </c>
      <c r="I49" s="6">
        <v>0.78</v>
      </c>
      <c r="J49" s="6">
        <v>25.39</v>
      </c>
      <c r="K49" s="6" t="s">
        <v>13687</v>
      </c>
      <c r="L49" s="6" t="b">
        <v>0</v>
      </c>
      <c r="M49" s="5" t="b">
        <f t="shared" si="0"/>
        <v>0</v>
      </c>
    </row>
    <row r="50" spans="1:13" x14ac:dyDescent="0.25">
      <c r="A50" s="10" t="s">
        <v>21877</v>
      </c>
      <c r="B50" s="11" t="s">
        <v>13768</v>
      </c>
      <c r="C50" s="4">
        <v>19</v>
      </c>
      <c r="D50" s="12" t="s">
        <v>13769</v>
      </c>
      <c r="E50" s="4" t="b">
        <v>0</v>
      </c>
      <c r="F50" s="4">
        <v>102</v>
      </c>
      <c r="G50" s="4">
        <v>67</v>
      </c>
      <c r="H50" s="4">
        <v>939</v>
      </c>
      <c r="I50" s="4">
        <v>1.03</v>
      </c>
      <c r="J50" s="4">
        <v>2.4900000000000002</v>
      </c>
      <c r="K50" s="4" t="s">
        <v>13687</v>
      </c>
      <c r="L50" s="4" t="b">
        <v>0</v>
      </c>
      <c r="M50" s="5" t="b">
        <f t="shared" si="0"/>
        <v>0</v>
      </c>
    </row>
    <row r="51" spans="1:13" x14ac:dyDescent="0.25">
      <c r="A51" s="13" t="s">
        <v>21878</v>
      </c>
      <c r="B51" s="14" t="s">
        <v>13770</v>
      </c>
      <c r="C51" s="6">
        <v>19</v>
      </c>
      <c r="D51" s="15" t="s">
        <v>13771</v>
      </c>
      <c r="E51" s="6" t="b">
        <v>0</v>
      </c>
      <c r="F51" s="6">
        <v>80</v>
      </c>
      <c r="G51" s="6">
        <v>136</v>
      </c>
      <c r="H51" s="6">
        <v>24635</v>
      </c>
      <c r="I51" s="6">
        <v>8.35</v>
      </c>
      <c r="J51" s="6">
        <v>8.08</v>
      </c>
      <c r="K51" s="6" t="s">
        <v>13687</v>
      </c>
      <c r="L51" s="6" t="b">
        <v>0</v>
      </c>
      <c r="M51" s="5" t="b">
        <f t="shared" si="0"/>
        <v>0</v>
      </c>
    </row>
    <row r="52" spans="1:13" x14ac:dyDescent="0.25">
      <c r="A52" s="10" t="s">
        <v>21879</v>
      </c>
      <c r="B52" s="11" t="s">
        <v>7164</v>
      </c>
      <c r="C52" s="4">
        <v>19</v>
      </c>
      <c r="D52" s="12" t="s">
        <v>7165</v>
      </c>
      <c r="E52" s="4" t="b">
        <v>0</v>
      </c>
      <c r="F52" s="4">
        <v>339</v>
      </c>
      <c r="G52" s="4">
        <v>593</v>
      </c>
      <c r="H52" s="4">
        <v>58272</v>
      </c>
      <c r="I52" s="4">
        <v>2.5</v>
      </c>
      <c r="J52" s="4">
        <v>63.75</v>
      </c>
      <c r="K52" s="4" t="s">
        <v>13687</v>
      </c>
      <c r="L52" s="4" t="b">
        <v>0</v>
      </c>
      <c r="M52" s="5" t="b">
        <f t="shared" si="0"/>
        <v>1</v>
      </c>
    </row>
    <row r="53" spans="1:13" x14ac:dyDescent="0.25">
      <c r="A53" s="13" t="s">
        <v>21880</v>
      </c>
      <c r="B53" s="14" t="s">
        <v>13772</v>
      </c>
      <c r="C53" s="6">
        <v>19</v>
      </c>
      <c r="D53" s="15" t="s">
        <v>13773</v>
      </c>
      <c r="E53" s="6" t="b">
        <v>0</v>
      </c>
      <c r="F53" s="6">
        <v>4</v>
      </c>
      <c r="G53" s="6">
        <v>25</v>
      </c>
      <c r="H53" s="6">
        <v>234</v>
      </c>
      <c r="I53" s="6">
        <v>0.61</v>
      </c>
      <c r="J53" s="6">
        <v>1.04</v>
      </c>
      <c r="K53" s="6" t="s">
        <v>13687</v>
      </c>
      <c r="L53" s="6" t="b">
        <v>0</v>
      </c>
      <c r="M53" s="5" t="b">
        <f t="shared" si="0"/>
        <v>0</v>
      </c>
    </row>
    <row r="54" spans="1:13" x14ac:dyDescent="0.25">
      <c r="A54" s="10" t="s">
        <v>21881</v>
      </c>
      <c r="B54" s="11" t="s">
        <v>13774</v>
      </c>
      <c r="C54" s="4">
        <v>19</v>
      </c>
      <c r="D54" s="12" t="s">
        <v>13775</v>
      </c>
      <c r="E54" s="4" t="b">
        <v>0</v>
      </c>
      <c r="F54" s="4">
        <v>110</v>
      </c>
      <c r="G54" s="4">
        <v>225</v>
      </c>
      <c r="H54" s="4">
        <v>37718</v>
      </c>
      <c r="I54" s="4">
        <v>13.17</v>
      </c>
      <c r="J54" s="4">
        <v>7.85</v>
      </c>
      <c r="K54" s="4" t="s">
        <v>13687</v>
      </c>
      <c r="L54" s="4" t="b">
        <v>0</v>
      </c>
      <c r="M54" s="5" t="b">
        <f t="shared" si="0"/>
        <v>0</v>
      </c>
    </row>
    <row r="55" spans="1:13" x14ac:dyDescent="0.25">
      <c r="A55" s="13" t="s">
        <v>21882</v>
      </c>
      <c r="B55" s="14" t="s">
        <v>6836</v>
      </c>
      <c r="C55" s="6">
        <v>19</v>
      </c>
      <c r="D55" s="15" t="s">
        <v>6837</v>
      </c>
      <c r="E55" s="6" t="b">
        <v>0</v>
      </c>
      <c r="F55" s="6">
        <v>781</v>
      </c>
      <c r="G55" s="6">
        <v>179</v>
      </c>
      <c r="H55" s="6">
        <v>176265</v>
      </c>
      <c r="I55" s="6">
        <v>5.56</v>
      </c>
      <c r="J55" s="6">
        <v>86.92</v>
      </c>
      <c r="K55" s="6" t="s">
        <v>13687</v>
      </c>
      <c r="L55" s="6" t="b">
        <v>0</v>
      </c>
      <c r="M55" s="5" t="b">
        <f t="shared" si="0"/>
        <v>1</v>
      </c>
    </row>
    <row r="56" spans="1:13" x14ac:dyDescent="0.25">
      <c r="A56" s="10" t="s">
        <v>21883</v>
      </c>
      <c r="B56" s="11" t="s">
        <v>2619</v>
      </c>
      <c r="C56" s="4">
        <v>18</v>
      </c>
      <c r="D56" s="12" t="s">
        <v>2620</v>
      </c>
      <c r="E56" s="4" t="b">
        <v>0</v>
      </c>
      <c r="F56" s="4">
        <v>31</v>
      </c>
      <c r="G56" s="4">
        <v>862</v>
      </c>
      <c r="H56" s="4">
        <v>39605</v>
      </c>
      <c r="I56" s="4">
        <v>0.42</v>
      </c>
      <c r="J56" s="4">
        <v>260.56</v>
      </c>
      <c r="K56" s="4" t="s">
        <v>13687</v>
      </c>
      <c r="L56" s="4" t="b">
        <v>0</v>
      </c>
      <c r="M56" s="5" t="b">
        <f t="shared" si="0"/>
        <v>1</v>
      </c>
    </row>
    <row r="57" spans="1:13" x14ac:dyDescent="0.25">
      <c r="A57" s="13" t="s">
        <v>21884</v>
      </c>
      <c r="B57" s="14" t="s">
        <v>13776</v>
      </c>
      <c r="C57" s="6">
        <v>18</v>
      </c>
      <c r="D57" s="15" t="s">
        <v>13777</v>
      </c>
      <c r="E57" s="6" t="b">
        <v>0</v>
      </c>
      <c r="F57" s="6">
        <v>179</v>
      </c>
      <c r="G57" s="6">
        <v>575</v>
      </c>
      <c r="H57" s="6">
        <v>16853</v>
      </c>
      <c r="I57" s="6">
        <v>7.6</v>
      </c>
      <c r="J57" s="6">
        <v>6.08</v>
      </c>
      <c r="K57" s="6" t="s">
        <v>13687</v>
      </c>
      <c r="L57" s="6" t="b">
        <v>0</v>
      </c>
      <c r="M57" s="5" t="b">
        <f t="shared" si="0"/>
        <v>0</v>
      </c>
    </row>
    <row r="58" spans="1:13" x14ac:dyDescent="0.25">
      <c r="A58" s="10" t="s">
        <v>21885</v>
      </c>
      <c r="B58" s="11" t="s">
        <v>13778</v>
      </c>
      <c r="C58" s="4">
        <v>18</v>
      </c>
      <c r="D58" s="12" t="s">
        <v>13779</v>
      </c>
      <c r="E58" s="4" t="b">
        <v>0</v>
      </c>
      <c r="F58" s="4">
        <v>4670</v>
      </c>
      <c r="G58" s="4">
        <v>2096</v>
      </c>
      <c r="H58" s="4">
        <v>24993</v>
      </c>
      <c r="I58" s="4">
        <v>9.17</v>
      </c>
      <c r="J58" s="4">
        <v>7.47</v>
      </c>
      <c r="K58" s="4" t="s">
        <v>13687</v>
      </c>
      <c r="L58" s="4" t="b">
        <v>0</v>
      </c>
      <c r="M58" s="5" t="b">
        <f t="shared" si="0"/>
        <v>0</v>
      </c>
    </row>
    <row r="59" spans="1:13" x14ac:dyDescent="0.25">
      <c r="A59" s="13" t="s">
        <v>21886</v>
      </c>
      <c r="B59" s="14" t="s">
        <v>13780</v>
      </c>
      <c r="C59" s="6">
        <v>18</v>
      </c>
      <c r="D59" s="15" t="s">
        <v>13781</v>
      </c>
      <c r="E59" s="6" t="b">
        <v>0</v>
      </c>
      <c r="F59" s="6">
        <v>424</v>
      </c>
      <c r="G59" s="6">
        <v>1101</v>
      </c>
      <c r="H59" s="6">
        <v>30828</v>
      </c>
      <c r="I59" s="6">
        <v>2.2400000000000002</v>
      </c>
      <c r="J59" s="6">
        <v>37.729999999999997</v>
      </c>
      <c r="K59" s="6" t="s">
        <v>13687</v>
      </c>
      <c r="L59" s="6" t="b">
        <v>0</v>
      </c>
      <c r="M59" s="5" t="b">
        <f t="shared" si="0"/>
        <v>0</v>
      </c>
    </row>
    <row r="60" spans="1:13" x14ac:dyDescent="0.25">
      <c r="A60" s="10" t="s">
        <v>21887</v>
      </c>
      <c r="B60" s="11" t="s">
        <v>13782</v>
      </c>
      <c r="C60" s="4">
        <v>18</v>
      </c>
      <c r="D60" s="12" t="s">
        <v>13783</v>
      </c>
      <c r="E60" s="4" t="b">
        <v>0</v>
      </c>
      <c r="F60" s="4">
        <v>134</v>
      </c>
      <c r="G60" s="4">
        <v>221</v>
      </c>
      <c r="H60" s="4">
        <v>13914</v>
      </c>
      <c r="I60" s="4">
        <v>1.88</v>
      </c>
      <c r="J60" s="4">
        <v>20.25</v>
      </c>
      <c r="K60" s="4" t="s">
        <v>13687</v>
      </c>
      <c r="L60" s="4" t="b">
        <v>0</v>
      </c>
      <c r="M60" s="5" t="b">
        <f t="shared" si="0"/>
        <v>0</v>
      </c>
    </row>
    <row r="61" spans="1:13" x14ac:dyDescent="0.25">
      <c r="A61" s="13" t="s">
        <v>21888</v>
      </c>
      <c r="B61" s="14" t="s">
        <v>13784</v>
      </c>
      <c r="C61" s="6">
        <v>18</v>
      </c>
      <c r="D61" s="15" t="s">
        <v>13785</v>
      </c>
      <c r="E61" s="6" t="b">
        <v>0</v>
      </c>
      <c r="F61" s="6">
        <v>290</v>
      </c>
      <c r="G61" s="6">
        <v>38</v>
      </c>
      <c r="H61" s="6">
        <v>29656</v>
      </c>
      <c r="I61" s="6">
        <v>3.3</v>
      </c>
      <c r="J61" s="6">
        <v>24.59</v>
      </c>
      <c r="K61" s="6" t="s">
        <v>13687</v>
      </c>
      <c r="L61" s="6" t="b">
        <v>0</v>
      </c>
      <c r="M61" s="5" t="b">
        <f t="shared" si="0"/>
        <v>0</v>
      </c>
    </row>
    <row r="62" spans="1:13" x14ac:dyDescent="0.25">
      <c r="A62" s="10" t="s">
        <v>21889</v>
      </c>
      <c r="B62" s="11" t="s">
        <v>13786</v>
      </c>
      <c r="C62" s="4">
        <v>17</v>
      </c>
      <c r="D62" s="12" t="s">
        <v>13787</v>
      </c>
      <c r="E62" s="4" t="b">
        <v>0</v>
      </c>
      <c r="F62" s="4">
        <v>696</v>
      </c>
      <c r="G62" s="4">
        <v>2201</v>
      </c>
      <c r="H62" s="4">
        <v>33679</v>
      </c>
      <c r="I62" s="4">
        <v>7.85</v>
      </c>
      <c r="J62" s="4">
        <v>11.75</v>
      </c>
      <c r="K62" s="4" t="s">
        <v>13687</v>
      </c>
      <c r="L62" s="4" t="b">
        <v>0</v>
      </c>
      <c r="M62" s="5" t="b">
        <f t="shared" si="0"/>
        <v>0</v>
      </c>
    </row>
    <row r="63" spans="1:13" x14ac:dyDescent="0.25">
      <c r="A63" s="13" t="s">
        <v>21890</v>
      </c>
      <c r="B63" s="14" t="s">
        <v>13788</v>
      </c>
      <c r="C63" s="6">
        <v>17</v>
      </c>
      <c r="D63" s="15" t="s">
        <v>13789</v>
      </c>
      <c r="E63" s="6" t="b">
        <v>0</v>
      </c>
      <c r="F63" s="6">
        <v>172</v>
      </c>
      <c r="G63" s="6">
        <v>679</v>
      </c>
      <c r="H63" s="6">
        <v>33209</v>
      </c>
      <c r="I63" s="6">
        <v>12.51</v>
      </c>
      <c r="J63" s="6">
        <v>7.27</v>
      </c>
      <c r="K63" s="6" t="s">
        <v>13687</v>
      </c>
      <c r="L63" s="6" t="b">
        <v>0</v>
      </c>
      <c r="M63" s="5" t="b">
        <f t="shared" si="0"/>
        <v>0</v>
      </c>
    </row>
    <row r="64" spans="1:13" x14ac:dyDescent="0.25">
      <c r="A64" s="10" t="s">
        <v>21891</v>
      </c>
      <c r="B64" s="11" t="s">
        <v>13790</v>
      </c>
      <c r="C64" s="4">
        <v>17</v>
      </c>
      <c r="D64" s="12" t="s">
        <v>13791</v>
      </c>
      <c r="E64" s="4" t="b">
        <v>0</v>
      </c>
      <c r="F64" s="4">
        <v>15</v>
      </c>
      <c r="G64" s="4">
        <v>24</v>
      </c>
      <c r="H64" s="4">
        <v>256</v>
      </c>
      <c r="I64" s="4">
        <v>4.1399999999999997</v>
      </c>
      <c r="J64" s="4">
        <v>0.17</v>
      </c>
      <c r="K64" s="4" t="s">
        <v>13687</v>
      </c>
      <c r="L64" s="4" t="b">
        <v>0</v>
      </c>
      <c r="M64" s="5" t="b">
        <f t="shared" si="0"/>
        <v>0</v>
      </c>
    </row>
    <row r="65" spans="1:13" x14ac:dyDescent="0.25">
      <c r="A65" s="13" t="s">
        <v>21892</v>
      </c>
      <c r="B65" s="14" t="s">
        <v>13792</v>
      </c>
      <c r="C65" s="6">
        <v>17</v>
      </c>
      <c r="D65" s="15" t="s">
        <v>13793</v>
      </c>
      <c r="E65" s="6" t="b">
        <v>0</v>
      </c>
      <c r="F65" s="6">
        <v>300</v>
      </c>
      <c r="G65" s="6">
        <v>131</v>
      </c>
      <c r="H65" s="6">
        <v>2063</v>
      </c>
      <c r="I65" s="6">
        <v>6.01</v>
      </c>
      <c r="J65" s="6">
        <v>0.94</v>
      </c>
      <c r="K65" s="6" t="s">
        <v>13687</v>
      </c>
      <c r="L65" s="6" t="b">
        <v>0</v>
      </c>
      <c r="M65" s="5" t="b">
        <f t="shared" si="0"/>
        <v>0</v>
      </c>
    </row>
    <row r="66" spans="1:13" x14ac:dyDescent="0.25">
      <c r="A66" s="10" t="s">
        <v>21893</v>
      </c>
      <c r="B66" s="11" t="s">
        <v>12343</v>
      </c>
      <c r="C66" s="4">
        <v>17</v>
      </c>
      <c r="D66" s="12" t="s">
        <v>12344</v>
      </c>
      <c r="E66" s="4" t="b">
        <v>0</v>
      </c>
      <c r="F66" s="4">
        <v>37</v>
      </c>
      <c r="G66" s="4">
        <v>25</v>
      </c>
      <c r="H66" s="4">
        <v>11690</v>
      </c>
      <c r="I66" s="4">
        <v>1.55</v>
      </c>
      <c r="J66" s="4">
        <v>20.65</v>
      </c>
      <c r="K66" s="4" t="s">
        <v>13687</v>
      </c>
      <c r="L66" s="4" t="b">
        <v>0</v>
      </c>
      <c r="M66" s="5" t="b">
        <f t="shared" si="0"/>
        <v>0</v>
      </c>
    </row>
    <row r="67" spans="1:13" x14ac:dyDescent="0.25">
      <c r="A67" s="13" t="s">
        <v>21894</v>
      </c>
      <c r="B67" s="14" t="s">
        <v>13794</v>
      </c>
      <c r="C67" s="6">
        <v>16</v>
      </c>
      <c r="D67" s="15" t="s">
        <v>13795</v>
      </c>
      <c r="E67" s="6" t="b">
        <v>0</v>
      </c>
      <c r="F67" s="6">
        <v>431</v>
      </c>
      <c r="G67" s="6">
        <v>1142</v>
      </c>
      <c r="H67" s="6">
        <v>16117</v>
      </c>
      <c r="I67" s="6">
        <v>3.47</v>
      </c>
      <c r="J67" s="6">
        <v>12.71</v>
      </c>
      <c r="K67" s="6" t="s">
        <v>13687</v>
      </c>
      <c r="L67" s="6" t="b">
        <v>0</v>
      </c>
      <c r="M67" s="5" t="b">
        <f t="shared" ref="M67:M130" si="1">IF(J67&gt;62.7015,TRUE,FALSE)</f>
        <v>0</v>
      </c>
    </row>
    <row r="68" spans="1:13" x14ac:dyDescent="0.25">
      <c r="A68" s="10" t="s">
        <v>21895</v>
      </c>
      <c r="B68" s="11" t="s">
        <v>13796</v>
      </c>
      <c r="C68" s="4">
        <v>16</v>
      </c>
      <c r="D68" s="12" t="s">
        <v>13797</v>
      </c>
      <c r="E68" s="4" t="b">
        <v>0</v>
      </c>
      <c r="F68" s="4">
        <v>185</v>
      </c>
      <c r="G68" s="4">
        <v>1544</v>
      </c>
      <c r="H68" s="4">
        <v>31658</v>
      </c>
      <c r="I68" s="4">
        <v>7.65</v>
      </c>
      <c r="J68" s="4">
        <v>11.33</v>
      </c>
      <c r="K68" s="4" t="s">
        <v>13687</v>
      </c>
      <c r="L68" s="4" t="b">
        <v>0</v>
      </c>
      <c r="M68" s="5" t="b">
        <f t="shared" si="1"/>
        <v>0</v>
      </c>
    </row>
    <row r="69" spans="1:13" x14ac:dyDescent="0.25">
      <c r="A69" s="13" t="s">
        <v>21896</v>
      </c>
      <c r="B69" s="14" t="s">
        <v>13798</v>
      </c>
      <c r="C69" s="6">
        <v>16</v>
      </c>
      <c r="D69" s="15" t="s">
        <v>13799</v>
      </c>
      <c r="E69" s="6" t="b">
        <v>0</v>
      </c>
      <c r="F69" s="6">
        <v>32</v>
      </c>
      <c r="G69" s="6">
        <v>74</v>
      </c>
      <c r="H69" s="6">
        <v>4284</v>
      </c>
      <c r="I69" s="6">
        <v>9.4499999999999993</v>
      </c>
      <c r="J69" s="6">
        <v>1.24</v>
      </c>
      <c r="K69" s="6" t="s">
        <v>13687</v>
      </c>
      <c r="L69" s="6" t="b">
        <v>0</v>
      </c>
      <c r="M69" s="5" t="b">
        <f t="shared" si="1"/>
        <v>0</v>
      </c>
    </row>
    <row r="70" spans="1:13" x14ac:dyDescent="0.25">
      <c r="A70" s="10" t="s">
        <v>21897</v>
      </c>
      <c r="B70" s="11" t="s">
        <v>13800</v>
      </c>
      <c r="C70" s="4">
        <v>16</v>
      </c>
      <c r="D70" s="12" t="s">
        <v>13801</v>
      </c>
      <c r="E70" s="4" t="b">
        <v>0</v>
      </c>
      <c r="F70" s="4">
        <v>73</v>
      </c>
      <c r="G70" s="4">
        <v>205</v>
      </c>
      <c r="H70" s="4">
        <v>4379</v>
      </c>
      <c r="I70" s="4">
        <v>1.43</v>
      </c>
      <c r="J70" s="4">
        <v>8.39</v>
      </c>
      <c r="K70" s="4" t="s">
        <v>13687</v>
      </c>
      <c r="L70" s="4" t="b">
        <v>0</v>
      </c>
      <c r="M70" s="5" t="b">
        <f t="shared" si="1"/>
        <v>0</v>
      </c>
    </row>
    <row r="71" spans="1:13" x14ac:dyDescent="0.25">
      <c r="A71" s="13" t="s">
        <v>21898</v>
      </c>
      <c r="B71" s="14" t="s">
        <v>13802</v>
      </c>
      <c r="C71" s="6">
        <v>16</v>
      </c>
      <c r="D71" s="15" t="s">
        <v>13803</v>
      </c>
      <c r="E71" s="6" t="b">
        <v>0</v>
      </c>
      <c r="F71" s="6">
        <v>99</v>
      </c>
      <c r="G71" s="6">
        <v>257</v>
      </c>
      <c r="H71" s="6">
        <v>10428</v>
      </c>
      <c r="I71" s="6">
        <v>9.59</v>
      </c>
      <c r="J71" s="6">
        <v>2.98</v>
      </c>
      <c r="K71" s="6" t="s">
        <v>13687</v>
      </c>
      <c r="L71" s="6" t="b">
        <v>0</v>
      </c>
      <c r="M71" s="5" t="b">
        <f t="shared" si="1"/>
        <v>0</v>
      </c>
    </row>
    <row r="72" spans="1:13" x14ac:dyDescent="0.25">
      <c r="A72" s="10" t="s">
        <v>21899</v>
      </c>
      <c r="B72" s="11" t="s">
        <v>13804</v>
      </c>
      <c r="C72" s="4">
        <v>16</v>
      </c>
      <c r="D72" s="12" t="s">
        <v>13805</v>
      </c>
      <c r="E72" s="4" t="b">
        <v>0</v>
      </c>
      <c r="F72" s="4">
        <v>153</v>
      </c>
      <c r="G72" s="4">
        <v>520</v>
      </c>
      <c r="H72" s="4">
        <v>8348</v>
      </c>
      <c r="I72" s="4">
        <v>2.44</v>
      </c>
      <c r="J72" s="4">
        <v>9.39</v>
      </c>
      <c r="K72" s="4" t="s">
        <v>13687</v>
      </c>
      <c r="L72" s="4" t="b">
        <v>0</v>
      </c>
      <c r="M72" s="5" t="b">
        <f t="shared" si="1"/>
        <v>0</v>
      </c>
    </row>
    <row r="73" spans="1:13" x14ac:dyDescent="0.25">
      <c r="A73" s="13" t="s">
        <v>21900</v>
      </c>
      <c r="B73" s="14" t="s">
        <v>13806</v>
      </c>
      <c r="C73" s="6">
        <v>16</v>
      </c>
      <c r="D73" s="15" t="s">
        <v>13807</v>
      </c>
      <c r="E73" s="6" t="b">
        <v>0</v>
      </c>
      <c r="F73" s="6">
        <v>564</v>
      </c>
      <c r="G73" s="6">
        <v>2539</v>
      </c>
      <c r="H73" s="6">
        <v>76813</v>
      </c>
      <c r="I73" s="6">
        <v>7.85</v>
      </c>
      <c r="J73" s="6">
        <v>26.81</v>
      </c>
      <c r="K73" s="6" t="s">
        <v>13687</v>
      </c>
      <c r="L73" s="6" t="b">
        <v>0</v>
      </c>
      <c r="M73" s="5" t="b">
        <f t="shared" si="1"/>
        <v>0</v>
      </c>
    </row>
    <row r="74" spans="1:13" x14ac:dyDescent="0.25">
      <c r="A74" s="10" t="s">
        <v>21901</v>
      </c>
      <c r="B74" s="11" t="s">
        <v>13808</v>
      </c>
      <c r="C74" s="4">
        <v>16</v>
      </c>
      <c r="D74" s="12" t="s">
        <v>13809</v>
      </c>
      <c r="E74" s="4" t="b">
        <v>0</v>
      </c>
      <c r="F74" s="4">
        <v>340</v>
      </c>
      <c r="G74" s="4">
        <v>983</v>
      </c>
      <c r="H74" s="4">
        <v>12121</v>
      </c>
      <c r="I74" s="4">
        <v>12.63</v>
      </c>
      <c r="J74" s="4">
        <v>2.63</v>
      </c>
      <c r="K74" s="4" t="s">
        <v>13687</v>
      </c>
      <c r="L74" s="4" t="b">
        <v>0</v>
      </c>
      <c r="M74" s="5" t="b">
        <f t="shared" si="1"/>
        <v>0</v>
      </c>
    </row>
    <row r="75" spans="1:13" x14ac:dyDescent="0.25">
      <c r="A75" s="13" t="s">
        <v>21902</v>
      </c>
      <c r="B75" s="14" t="s">
        <v>13810</v>
      </c>
      <c r="C75" s="6">
        <v>15</v>
      </c>
      <c r="D75" s="15" t="s">
        <v>13811</v>
      </c>
      <c r="E75" s="6" t="b">
        <v>0</v>
      </c>
      <c r="F75" s="6">
        <v>645</v>
      </c>
      <c r="G75" s="6">
        <v>481</v>
      </c>
      <c r="H75" s="6">
        <v>28723</v>
      </c>
      <c r="I75" s="6">
        <v>10.050000000000001</v>
      </c>
      <c r="J75" s="6">
        <v>7.83</v>
      </c>
      <c r="K75" s="6" t="s">
        <v>13687</v>
      </c>
      <c r="L75" s="6" t="b">
        <v>0</v>
      </c>
      <c r="M75" s="5" t="b">
        <f t="shared" si="1"/>
        <v>0</v>
      </c>
    </row>
    <row r="76" spans="1:13" x14ac:dyDescent="0.25">
      <c r="A76" s="10" t="s">
        <v>21903</v>
      </c>
      <c r="B76" s="11" t="s">
        <v>13812</v>
      </c>
      <c r="C76" s="4">
        <v>15</v>
      </c>
      <c r="D76" s="12" t="s">
        <v>13813</v>
      </c>
      <c r="E76" s="4" t="b">
        <v>0</v>
      </c>
      <c r="F76" s="4">
        <v>88</v>
      </c>
      <c r="G76" s="4">
        <v>266</v>
      </c>
      <c r="H76" s="4">
        <v>3028</v>
      </c>
      <c r="I76" s="4">
        <v>2.72</v>
      </c>
      <c r="J76" s="4">
        <v>3.06</v>
      </c>
      <c r="K76" s="4" t="s">
        <v>13687</v>
      </c>
      <c r="L76" s="4" t="b">
        <v>0</v>
      </c>
      <c r="M76" s="5" t="b">
        <f t="shared" si="1"/>
        <v>0</v>
      </c>
    </row>
    <row r="77" spans="1:13" x14ac:dyDescent="0.25">
      <c r="A77" s="13" t="s">
        <v>21904</v>
      </c>
      <c r="B77" s="14" t="s">
        <v>13814</v>
      </c>
      <c r="C77" s="6">
        <v>15</v>
      </c>
      <c r="D77" s="15" t="s">
        <v>13815</v>
      </c>
      <c r="E77" s="6" t="b">
        <v>0</v>
      </c>
      <c r="F77" s="6">
        <v>554</v>
      </c>
      <c r="G77" s="6">
        <v>5001</v>
      </c>
      <c r="H77" s="6">
        <v>8859</v>
      </c>
      <c r="I77" s="6">
        <v>11.24</v>
      </c>
      <c r="J77" s="6">
        <v>2.16</v>
      </c>
      <c r="K77" s="6" t="s">
        <v>13687</v>
      </c>
      <c r="L77" s="6" t="b">
        <v>0</v>
      </c>
      <c r="M77" s="5" t="b">
        <f t="shared" si="1"/>
        <v>0</v>
      </c>
    </row>
    <row r="78" spans="1:13" x14ac:dyDescent="0.25">
      <c r="A78" s="10" t="s">
        <v>21905</v>
      </c>
      <c r="B78" s="11" t="s">
        <v>7368</v>
      </c>
      <c r="C78" s="4">
        <v>15</v>
      </c>
      <c r="D78" s="12" t="s">
        <v>7369</v>
      </c>
      <c r="E78" s="4" t="b">
        <v>0</v>
      </c>
      <c r="F78" s="4">
        <v>1186</v>
      </c>
      <c r="G78" s="4">
        <v>713</v>
      </c>
      <c r="H78" s="4">
        <v>117372</v>
      </c>
      <c r="I78" s="4">
        <v>5.64</v>
      </c>
      <c r="J78" s="4">
        <v>57</v>
      </c>
      <c r="K78" s="4" t="s">
        <v>13687</v>
      </c>
      <c r="L78" s="4" t="b">
        <v>0</v>
      </c>
      <c r="M78" s="5" t="b">
        <f t="shared" si="1"/>
        <v>0</v>
      </c>
    </row>
    <row r="79" spans="1:13" x14ac:dyDescent="0.25">
      <c r="A79" s="13" t="s">
        <v>21906</v>
      </c>
      <c r="B79" s="14" t="s">
        <v>13816</v>
      </c>
      <c r="C79" s="6">
        <v>15</v>
      </c>
      <c r="D79" s="15" t="s">
        <v>13817</v>
      </c>
      <c r="E79" s="6" t="b">
        <v>0</v>
      </c>
      <c r="F79" s="6">
        <v>687</v>
      </c>
      <c r="G79" s="6">
        <v>314</v>
      </c>
      <c r="H79" s="6">
        <v>21331</v>
      </c>
      <c r="I79" s="6">
        <v>11.93</v>
      </c>
      <c r="J79" s="6">
        <v>4.9000000000000004</v>
      </c>
      <c r="K79" s="6" t="s">
        <v>13687</v>
      </c>
      <c r="L79" s="6" t="b">
        <v>0</v>
      </c>
      <c r="M79" s="5" t="b">
        <f t="shared" si="1"/>
        <v>0</v>
      </c>
    </row>
    <row r="80" spans="1:13" x14ac:dyDescent="0.25">
      <c r="A80" s="10" t="s">
        <v>21907</v>
      </c>
      <c r="B80" s="11" t="s">
        <v>11157</v>
      </c>
      <c r="C80" s="4">
        <v>14</v>
      </c>
      <c r="D80" s="12" t="s">
        <v>11158</v>
      </c>
      <c r="E80" s="4" t="b">
        <v>0</v>
      </c>
      <c r="F80" s="4">
        <v>66</v>
      </c>
      <c r="G80" s="4">
        <v>70</v>
      </c>
      <c r="H80" s="4">
        <v>6561</v>
      </c>
      <c r="I80" s="4">
        <v>0.61</v>
      </c>
      <c r="J80" s="4">
        <v>29.69</v>
      </c>
      <c r="K80" s="4" t="s">
        <v>13687</v>
      </c>
      <c r="L80" s="4" t="b">
        <v>0</v>
      </c>
      <c r="M80" s="5" t="b">
        <f t="shared" si="1"/>
        <v>0</v>
      </c>
    </row>
    <row r="81" spans="1:13" x14ac:dyDescent="0.25">
      <c r="A81" s="13" t="s">
        <v>21908</v>
      </c>
      <c r="B81" s="14" t="s">
        <v>13818</v>
      </c>
      <c r="C81" s="6">
        <v>14</v>
      </c>
      <c r="D81" s="15" t="s">
        <v>13819</v>
      </c>
      <c r="E81" s="6" t="b">
        <v>1</v>
      </c>
      <c r="F81" s="6">
        <v>37957</v>
      </c>
      <c r="G81" s="6">
        <v>2138</v>
      </c>
      <c r="H81" s="6">
        <v>15430</v>
      </c>
      <c r="I81" s="6">
        <v>9.0399999999999991</v>
      </c>
      <c r="J81" s="6">
        <v>4.68</v>
      </c>
      <c r="K81" s="6" t="s">
        <v>13687</v>
      </c>
      <c r="L81" s="6" t="b">
        <v>0</v>
      </c>
      <c r="M81" s="5" t="b">
        <f t="shared" si="1"/>
        <v>0</v>
      </c>
    </row>
    <row r="82" spans="1:13" x14ac:dyDescent="0.25">
      <c r="A82" s="10" t="s">
        <v>21909</v>
      </c>
      <c r="B82" s="11" t="s">
        <v>13820</v>
      </c>
      <c r="C82" s="4">
        <v>14</v>
      </c>
      <c r="D82" s="12" t="s">
        <v>13821</v>
      </c>
      <c r="E82" s="4" t="b">
        <v>0</v>
      </c>
      <c r="F82" s="4">
        <v>39</v>
      </c>
      <c r="G82" s="4">
        <v>402</v>
      </c>
      <c r="H82" s="4">
        <v>2238</v>
      </c>
      <c r="I82" s="4">
        <v>1.7</v>
      </c>
      <c r="J82" s="4">
        <v>3.6</v>
      </c>
      <c r="K82" s="4" t="s">
        <v>13687</v>
      </c>
      <c r="L82" s="4" t="b">
        <v>0</v>
      </c>
      <c r="M82" s="5" t="b">
        <f t="shared" si="1"/>
        <v>0</v>
      </c>
    </row>
    <row r="83" spans="1:13" x14ac:dyDescent="0.25">
      <c r="A83" s="13" t="s">
        <v>21910</v>
      </c>
      <c r="B83" s="14" t="s">
        <v>13822</v>
      </c>
      <c r="C83" s="6">
        <v>14</v>
      </c>
      <c r="D83" s="15" t="s">
        <v>13823</v>
      </c>
      <c r="E83" s="6" t="b">
        <v>0</v>
      </c>
      <c r="F83" s="6">
        <v>1360</v>
      </c>
      <c r="G83" s="6">
        <v>2888</v>
      </c>
      <c r="H83" s="6">
        <v>42000</v>
      </c>
      <c r="I83" s="6">
        <v>12.91</v>
      </c>
      <c r="J83" s="6">
        <v>8.92</v>
      </c>
      <c r="K83" s="6" t="s">
        <v>13687</v>
      </c>
      <c r="L83" s="6" t="b">
        <v>0</v>
      </c>
      <c r="M83" s="5" t="b">
        <f t="shared" si="1"/>
        <v>0</v>
      </c>
    </row>
    <row r="84" spans="1:13" x14ac:dyDescent="0.25">
      <c r="A84" s="10" t="s">
        <v>21911</v>
      </c>
      <c r="B84" s="11" t="s">
        <v>13824</v>
      </c>
      <c r="C84" s="4">
        <v>13</v>
      </c>
      <c r="D84" s="12" t="s">
        <v>13825</v>
      </c>
      <c r="E84" s="4" t="b">
        <v>0</v>
      </c>
      <c r="F84" s="4">
        <v>314</v>
      </c>
      <c r="G84" s="4">
        <v>1151</v>
      </c>
      <c r="H84" s="4">
        <v>64483</v>
      </c>
      <c r="I84" s="4">
        <v>7.01</v>
      </c>
      <c r="J84" s="4">
        <v>25.22</v>
      </c>
      <c r="K84" s="4" t="s">
        <v>13687</v>
      </c>
      <c r="L84" s="4" t="b">
        <v>0</v>
      </c>
      <c r="M84" s="5" t="b">
        <f t="shared" si="1"/>
        <v>0</v>
      </c>
    </row>
    <row r="85" spans="1:13" x14ac:dyDescent="0.25">
      <c r="A85" s="13" t="s">
        <v>21912</v>
      </c>
      <c r="B85" s="14" t="s">
        <v>13826</v>
      </c>
      <c r="C85" s="6">
        <v>13</v>
      </c>
      <c r="D85" s="15" t="s">
        <v>13827</v>
      </c>
      <c r="E85" s="6" t="b">
        <v>0</v>
      </c>
      <c r="F85" s="6">
        <v>117</v>
      </c>
      <c r="G85" s="6">
        <v>571</v>
      </c>
      <c r="H85" s="6">
        <v>22925</v>
      </c>
      <c r="I85" s="6">
        <v>10.55</v>
      </c>
      <c r="J85" s="6">
        <v>5.95</v>
      </c>
      <c r="K85" s="6" t="s">
        <v>13687</v>
      </c>
      <c r="L85" s="6" t="b">
        <v>0</v>
      </c>
      <c r="M85" s="5" t="b">
        <f t="shared" si="1"/>
        <v>0</v>
      </c>
    </row>
    <row r="86" spans="1:13" x14ac:dyDescent="0.25">
      <c r="A86" s="10" t="s">
        <v>21913</v>
      </c>
      <c r="B86" s="11" t="s">
        <v>8690</v>
      </c>
      <c r="C86" s="4">
        <v>13</v>
      </c>
      <c r="D86" s="12" t="s">
        <v>8691</v>
      </c>
      <c r="E86" s="4" t="b">
        <v>0</v>
      </c>
      <c r="F86" s="4">
        <v>47</v>
      </c>
      <c r="G86" s="4">
        <v>947</v>
      </c>
      <c r="H86" s="4">
        <v>6702</v>
      </c>
      <c r="I86" s="4">
        <v>8.65</v>
      </c>
      <c r="J86" s="4">
        <v>2.12</v>
      </c>
      <c r="K86" s="4" t="s">
        <v>13687</v>
      </c>
      <c r="L86" s="4" t="b">
        <v>0</v>
      </c>
      <c r="M86" s="5" t="b">
        <f t="shared" si="1"/>
        <v>0</v>
      </c>
    </row>
    <row r="87" spans="1:13" x14ac:dyDescent="0.25">
      <c r="A87" s="13" t="s">
        <v>21914</v>
      </c>
      <c r="B87" s="14" t="s">
        <v>13828</v>
      </c>
      <c r="C87" s="6">
        <v>13</v>
      </c>
      <c r="D87" s="15" t="s">
        <v>13829</v>
      </c>
      <c r="E87" s="6" t="b">
        <v>0</v>
      </c>
      <c r="F87" s="6">
        <v>188</v>
      </c>
      <c r="G87" s="6">
        <v>869</v>
      </c>
      <c r="H87" s="6">
        <v>1447</v>
      </c>
      <c r="I87" s="6">
        <v>2.65</v>
      </c>
      <c r="J87" s="6">
        <v>1.5</v>
      </c>
      <c r="K87" s="6" t="s">
        <v>13687</v>
      </c>
      <c r="L87" s="6" t="b">
        <v>0</v>
      </c>
      <c r="M87" s="5" t="b">
        <f t="shared" si="1"/>
        <v>0</v>
      </c>
    </row>
    <row r="88" spans="1:13" x14ac:dyDescent="0.25">
      <c r="A88" s="10" t="s">
        <v>21915</v>
      </c>
      <c r="B88" s="11" t="s">
        <v>13830</v>
      </c>
      <c r="C88" s="4">
        <v>13</v>
      </c>
      <c r="D88" s="12" t="s">
        <v>13831</v>
      </c>
      <c r="E88" s="4" t="b">
        <v>0</v>
      </c>
      <c r="F88" s="4">
        <v>31</v>
      </c>
      <c r="G88" s="4">
        <v>247</v>
      </c>
      <c r="H88" s="4">
        <v>93</v>
      </c>
      <c r="I88" s="4">
        <v>4.17</v>
      </c>
      <c r="J88" s="4">
        <v>0.06</v>
      </c>
      <c r="K88" s="4" t="s">
        <v>13687</v>
      </c>
      <c r="L88" s="4" t="b">
        <v>0</v>
      </c>
      <c r="M88" s="5" t="b">
        <f t="shared" si="1"/>
        <v>0</v>
      </c>
    </row>
    <row r="89" spans="1:13" x14ac:dyDescent="0.25">
      <c r="A89" s="13" t="s">
        <v>21916</v>
      </c>
      <c r="B89" s="14" t="s">
        <v>13832</v>
      </c>
      <c r="C89" s="6">
        <v>13</v>
      </c>
      <c r="D89" s="15" t="s">
        <v>13833</v>
      </c>
      <c r="E89" s="6" t="b">
        <v>1</v>
      </c>
      <c r="F89" s="6">
        <v>12611</v>
      </c>
      <c r="G89" s="6">
        <v>4546</v>
      </c>
      <c r="H89" s="6">
        <v>14571</v>
      </c>
      <c r="I89" s="6">
        <v>12.03</v>
      </c>
      <c r="J89" s="6">
        <v>3.32</v>
      </c>
      <c r="K89" s="6" t="s">
        <v>13687</v>
      </c>
      <c r="L89" s="6" t="b">
        <v>0</v>
      </c>
      <c r="M89" s="5" t="b">
        <f t="shared" si="1"/>
        <v>0</v>
      </c>
    </row>
    <row r="90" spans="1:13" x14ac:dyDescent="0.25">
      <c r="A90" s="10" t="s">
        <v>21917</v>
      </c>
      <c r="B90" s="11" t="s">
        <v>13834</v>
      </c>
      <c r="C90" s="4">
        <v>13</v>
      </c>
      <c r="D90" s="12" t="s">
        <v>13835</v>
      </c>
      <c r="E90" s="4" t="b">
        <v>0</v>
      </c>
      <c r="F90" s="4">
        <v>110</v>
      </c>
      <c r="G90" s="4">
        <v>276</v>
      </c>
      <c r="H90" s="4">
        <v>1293</v>
      </c>
      <c r="I90" s="4">
        <v>2.85</v>
      </c>
      <c r="J90" s="4">
        <v>1.24</v>
      </c>
      <c r="K90" s="4" t="s">
        <v>13687</v>
      </c>
      <c r="L90" s="4" t="b">
        <v>0</v>
      </c>
      <c r="M90" s="5" t="b">
        <f t="shared" si="1"/>
        <v>0</v>
      </c>
    </row>
    <row r="91" spans="1:13" x14ac:dyDescent="0.25">
      <c r="A91" s="13" t="s">
        <v>21918</v>
      </c>
      <c r="B91" s="14" t="s">
        <v>7936</v>
      </c>
      <c r="C91" s="6">
        <v>13</v>
      </c>
      <c r="D91" s="15" t="s">
        <v>7937</v>
      </c>
      <c r="E91" s="6" t="b">
        <v>0</v>
      </c>
      <c r="F91" s="6">
        <v>627</v>
      </c>
      <c r="G91" s="6">
        <v>1566</v>
      </c>
      <c r="H91" s="6">
        <v>62655</v>
      </c>
      <c r="I91" s="6">
        <v>5.9</v>
      </c>
      <c r="J91" s="6">
        <v>29.07</v>
      </c>
      <c r="K91" s="6" t="s">
        <v>13687</v>
      </c>
      <c r="L91" s="6" t="b">
        <v>0</v>
      </c>
      <c r="M91" s="5" t="b">
        <f t="shared" si="1"/>
        <v>0</v>
      </c>
    </row>
    <row r="92" spans="1:13" x14ac:dyDescent="0.25">
      <c r="A92" s="10" t="s">
        <v>21919</v>
      </c>
      <c r="B92" s="11" t="s">
        <v>13836</v>
      </c>
      <c r="C92" s="4">
        <v>13</v>
      </c>
      <c r="D92" s="12" t="s">
        <v>13837</v>
      </c>
      <c r="E92" s="4" t="b">
        <v>0</v>
      </c>
      <c r="F92" s="4">
        <v>8</v>
      </c>
      <c r="G92" s="4">
        <v>130</v>
      </c>
      <c r="H92" s="4">
        <v>4895</v>
      </c>
      <c r="I92" s="4">
        <v>1.07</v>
      </c>
      <c r="J92" s="4">
        <v>12.49</v>
      </c>
      <c r="K92" s="4" t="s">
        <v>13687</v>
      </c>
      <c r="L92" s="4" t="b">
        <v>0</v>
      </c>
      <c r="M92" s="5" t="b">
        <f t="shared" si="1"/>
        <v>0</v>
      </c>
    </row>
    <row r="93" spans="1:13" x14ac:dyDescent="0.25">
      <c r="A93" s="13" t="s">
        <v>21920</v>
      </c>
      <c r="B93" s="14" t="s">
        <v>13838</v>
      </c>
      <c r="C93" s="6">
        <v>12</v>
      </c>
      <c r="D93" s="15" t="s">
        <v>13839</v>
      </c>
      <c r="E93" s="6" t="b">
        <v>0</v>
      </c>
      <c r="F93" s="6">
        <v>7151</v>
      </c>
      <c r="G93" s="6">
        <v>5051</v>
      </c>
      <c r="H93" s="6">
        <v>257490</v>
      </c>
      <c r="I93" s="6">
        <v>13.07</v>
      </c>
      <c r="J93" s="6">
        <v>53.99</v>
      </c>
      <c r="K93" s="6" t="s">
        <v>13687</v>
      </c>
      <c r="L93" s="6" t="b">
        <v>0</v>
      </c>
      <c r="M93" s="5" t="b">
        <f t="shared" si="1"/>
        <v>0</v>
      </c>
    </row>
    <row r="94" spans="1:13" x14ac:dyDescent="0.25">
      <c r="A94" s="10" t="s">
        <v>21921</v>
      </c>
      <c r="B94" s="11" t="s">
        <v>13840</v>
      </c>
      <c r="C94" s="4">
        <v>12</v>
      </c>
      <c r="D94" s="12" t="s">
        <v>13841</v>
      </c>
      <c r="E94" s="4" t="b">
        <v>0</v>
      </c>
      <c r="F94" s="4">
        <v>47</v>
      </c>
      <c r="G94" s="4">
        <v>21</v>
      </c>
      <c r="H94" s="4">
        <v>342</v>
      </c>
      <c r="I94" s="4">
        <v>2.8</v>
      </c>
      <c r="J94" s="4">
        <v>0.33</v>
      </c>
      <c r="K94" s="4" t="s">
        <v>13687</v>
      </c>
      <c r="L94" s="4" t="b">
        <v>0</v>
      </c>
      <c r="M94" s="5" t="b">
        <f t="shared" si="1"/>
        <v>0</v>
      </c>
    </row>
    <row r="95" spans="1:13" x14ac:dyDescent="0.25">
      <c r="A95" s="13" t="s">
        <v>21922</v>
      </c>
      <c r="B95" s="14" t="s">
        <v>13842</v>
      </c>
      <c r="C95" s="6">
        <v>12</v>
      </c>
      <c r="D95" s="15" t="s">
        <v>13843</v>
      </c>
      <c r="E95" s="6" t="b">
        <v>0</v>
      </c>
      <c r="F95" s="6">
        <v>937</v>
      </c>
      <c r="G95" s="6">
        <v>1069</v>
      </c>
      <c r="H95" s="6">
        <v>26869</v>
      </c>
      <c r="I95" s="6">
        <v>8.7100000000000009</v>
      </c>
      <c r="J95" s="6">
        <v>8.4499999999999993</v>
      </c>
      <c r="K95" s="6" t="s">
        <v>13687</v>
      </c>
      <c r="L95" s="6" t="b">
        <v>0</v>
      </c>
      <c r="M95" s="5" t="b">
        <f t="shared" si="1"/>
        <v>0</v>
      </c>
    </row>
    <row r="96" spans="1:13" x14ac:dyDescent="0.25">
      <c r="A96" s="10" t="s">
        <v>21923</v>
      </c>
      <c r="B96" s="11" t="s">
        <v>13844</v>
      </c>
      <c r="C96" s="4">
        <v>12</v>
      </c>
      <c r="D96" s="12" t="s">
        <v>13845</v>
      </c>
      <c r="E96" s="4" t="b">
        <v>0</v>
      </c>
      <c r="F96" s="4">
        <v>763</v>
      </c>
      <c r="G96" s="4">
        <v>1056</v>
      </c>
      <c r="H96" s="4">
        <v>8589</v>
      </c>
      <c r="I96" s="4">
        <v>8.69</v>
      </c>
      <c r="J96" s="4">
        <v>2.71</v>
      </c>
      <c r="K96" s="4" t="s">
        <v>13687</v>
      </c>
      <c r="L96" s="4" t="b">
        <v>0</v>
      </c>
      <c r="M96" s="5" t="b">
        <f t="shared" si="1"/>
        <v>0</v>
      </c>
    </row>
    <row r="97" spans="1:13" x14ac:dyDescent="0.25">
      <c r="A97" s="13" t="s">
        <v>21924</v>
      </c>
      <c r="B97" s="14" t="s">
        <v>13846</v>
      </c>
      <c r="C97" s="6">
        <v>12</v>
      </c>
      <c r="D97" s="15" t="s">
        <v>13847</v>
      </c>
      <c r="E97" s="6" t="b">
        <v>0</v>
      </c>
      <c r="F97" s="6">
        <v>27</v>
      </c>
      <c r="G97" s="6">
        <v>105</v>
      </c>
      <c r="H97" s="6">
        <v>32613</v>
      </c>
      <c r="I97" s="6">
        <v>1.3</v>
      </c>
      <c r="J97" s="6">
        <v>68.66</v>
      </c>
      <c r="K97" s="6" t="s">
        <v>13687</v>
      </c>
      <c r="L97" s="6" t="b">
        <v>0</v>
      </c>
      <c r="M97" s="5" t="b">
        <f t="shared" si="1"/>
        <v>1</v>
      </c>
    </row>
    <row r="98" spans="1:13" x14ac:dyDescent="0.25">
      <c r="A98" s="10" t="s">
        <v>21925</v>
      </c>
      <c r="B98" s="11" t="s">
        <v>9040</v>
      </c>
      <c r="C98" s="4">
        <v>12</v>
      </c>
      <c r="D98" s="12" t="s">
        <v>9041</v>
      </c>
      <c r="E98" s="4" t="b">
        <v>0</v>
      </c>
      <c r="F98" s="4">
        <v>930</v>
      </c>
      <c r="G98" s="4">
        <v>4652</v>
      </c>
      <c r="H98" s="4">
        <v>113984</v>
      </c>
      <c r="I98" s="4">
        <v>6.55</v>
      </c>
      <c r="J98" s="4">
        <v>47.71</v>
      </c>
      <c r="K98" s="4" t="s">
        <v>13687</v>
      </c>
      <c r="L98" s="4" t="b">
        <v>0</v>
      </c>
      <c r="M98" s="5" t="b">
        <f t="shared" si="1"/>
        <v>0</v>
      </c>
    </row>
    <row r="99" spans="1:13" x14ac:dyDescent="0.25">
      <c r="A99" s="13" t="s">
        <v>21926</v>
      </c>
      <c r="B99" s="14" t="s">
        <v>13848</v>
      </c>
      <c r="C99" s="6">
        <v>12</v>
      </c>
      <c r="D99" s="15" t="s">
        <v>13849</v>
      </c>
      <c r="E99" s="6" t="b">
        <v>0</v>
      </c>
      <c r="F99" s="6">
        <v>348</v>
      </c>
      <c r="G99" s="6">
        <v>1214</v>
      </c>
      <c r="H99" s="6">
        <v>9630</v>
      </c>
      <c r="I99" s="6">
        <v>0.57999999999999996</v>
      </c>
      <c r="J99" s="6">
        <v>45.21</v>
      </c>
      <c r="K99" s="6" t="s">
        <v>13687</v>
      </c>
      <c r="L99" s="6" t="b">
        <v>0</v>
      </c>
      <c r="M99" s="5" t="b">
        <f t="shared" si="1"/>
        <v>0</v>
      </c>
    </row>
    <row r="100" spans="1:13" x14ac:dyDescent="0.25">
      <c r="A100" s="10" t="s">
        <v>21927</v>
      </c>
      <c r="B100" s="11" t="s">
        <v>13850</v>
      </c>
      <c r="C100" s="4">
        <v>12</v>
      </c>
      <c r="D100" s="12" t="s">
        <v>13851</v>
      </c>
      <c r="E100" s="4" t="b">
        <v>0</v>
      </c>
      <c r="F100" s="4">
        <v>452</v>
      </c>
      <c r="G100" s="4">
        <v>1376</v>
      </c>
      <c r="H100" s="4">
        <v>15188</v>
      </c>
      <c r="I100" s="4">
        <v>4.59</v>
      </c>
      <c r="J100" s="4">
        <v>9.07</v>
      </c>
      <c r="K100" s="4" t="s">
        <v>13687</v>
      </c>
      <c r="L100" s="4" t="b">
        <v>0</v>
      </c>
      <c r="M100" s="5" t="b">
        <f t="shared" si="1"/>
        <v>0</v>
      </c>
    </row>
    <row r="101" spans="1:13" x14ac:dyDescent="0.25">
      <c r="A101" s="13" t="s">
        <v>21928</v>
      </c>
      <c r="B101" s="14" t="s">
        <v>13852</v>
      </c>
      <c r="C101" s="6">
        <v>12</v>
      </c>
      <c r="D101" s="15" t="s">
        <v>13853</v>
      </c>
      <c r="E101" s="6" t="b">
        <v>0</v>
      </c>
      <c r="F101" s="6">
        <v>43</v>
      </c>
      <c r="G101" s="6">
        <v>118</v>
      </c>
      <c r="H101" s="6">
        <v>5689</v>
      </c>
      <c r="I101" s="6">
        <v>6.47</v>
      </c>
      <c r="J101" s="6">
        <v>2.41</v>
      </c>
      <c r="K101" s="6" t="s">
        <v>13687</v>
      </c>
      <c r="L101" s="6" t="b">
        <v>0</v>
      </c>
      <c r="M101" s="5" t="b">
        <f t="shared" si="1"/>
        <v>0</v>
      </c>
    </row>
    <row r="102" spans="1:13" x14ac:dyDescent="0.25">
      <c r="A102" s="10" t="s">
        <v>21929</v>
      </c>
      <c r="B102" s="11" t="s">
        <v>13854</v>
      </c>
      <c r="C102" s="4">
        <v>12</v>
      </c>
      <c r="D102" s="12" t="s">
        <v>13855</v>
      </c>
      <c r="E102" s="4" t="b">
        <v>0</v>
      </c>
      <c r="F102" s="4">
        <v>81</v>
      </c>
      <c r="G102" s="4">
        <v>297</v>
      </c>
      <c r="H102" s="4">
        <v>1372</v>
      </c>
      <c r="I102" s="4">
        <v>1.74</v>
      </c>
      <c r="J102" s="4">
        <v>2.16</v>
      </c>
      <c r="K102" s="4" t="s">
        <v>13687</v>
      </c>
      <c r="L102" s="4" t="b">
        <v>0</v>
      </c>
      <c r="M102" s="5" t="b">
        <f t="shared" si="1"/>
        <v>0</v>
      </c>
    </row>
    <row r="103" spans="1:13" x14ac:dyDescent="0.25">
      <c r="A103" s="13" t="s">
        <v>21930</v>
      </c>
      <c r="B103" s="14" t="s">
        <v>6954</v>
      </c>
      <c r="C103" s="6">
        <v>12</v>
      </c>
      <c r="D103" s="15" t="s">
        <v>6955</v>
      </c>
      <c r="E103" s="6" t="b">
        <v>0</v>
      </c>
      <c r="F103" s="6">
        <v>17</v>
      </c>
      <c r="G103" s="6">
        <v>342</v>
      </c>
      <c r="H103" s="6">
        <v>13726</v>
      </c>
      <c r="I103" s="6">
        <v>7.91</v>
      </c>
      <c r="J103" s="6">
        <v>4.75</v>
      </c>
      <c r="K103" s="6" t="s">
        <v>13687</v>
      </c>
      <c r="L103" s="6" t="b">
        <v>0</v>
      </c>
      <c r="M103" s="5" t="b">
        <f t="shared" si="1"/>
        <v>0</v>
      </c>
    </row>
    <row r="104" spans="1:13" x14ac:dyDescent="0.25">
      <c r="A104" s="10" t="s">
        <v>21931</v>
      </c>
      <c r="B104" s="11" t="s">
        <v>12469</v>
      </c>
      <c r="C104" s="4">
        <v>12</v>
      </c>
      <c r="D104" s="12" t="s">
        <v>12470</v>
      </c>
      <c r="E104" s="4" t="b">
        <v>0</v>
      </c>
      <c r="F104" s="4">
        <v>6</v>
      </c>
      <c r="G104" s="4">
        <v>20</v>
      </c>
      <c r="H104" s="4">
        <v>613</v>
      </c>
      <c r="I104" s="4">
        <v>2.2000000000000002</v>
      </c>
      <c r="J104" s="4">
        <v>0.76</v>
      </c>
      <c r="K104" s="4" t="s">
        <v>13687</v>
      </c>
      <c r="L104" s="4" t="b">
        <v>0</v>
      </c>
      <c r="M104" s="5" t="b">
        <f t="shared" si="1"/>
        <v>0</v>
      </c>
    </row>
    <row r="105" spans="1:13" x14ac:dyDescent="0.25">
      <c r="A105" s="13" t="s">
        <v>21932</v>
      </c>
      <c r="B105" s="14" t="s">
        <v>13856</v>
      </c>
      <c r="C105" s="6">
        <v>12</v>
      </c>
      <c r="D105" s="15" t="s">
        <v>13857</v>
      </c>
      <c r="E105" s="6" t="b">
        <v>0</v>
      </c>
      <c r="F105" s="6">
        <v>1732</v>
      </c>
      <c r="G105" s="6">
        <v>4995</v>
      </c>
      <c r="H105" s="6">
        <v>130323</v>
      </c>
      <c r="I105" s="6">
        <v>3.12</v>
      </c>
      <c r="J105" s="6">
        <v>114.52</v>
      </c>
      <c r="K105" s="6" t="s">
        <v>13687</v>
      </c>
      <c r="L105" s="6" t="b">
        <v>0</v>
      </c>
      <c r="M105" s="5" t="b">
        <f t="shared" si="1"/>
        <v>1</v>
      </c>
    </row>
    <row r="106" spans="1:13" x14ac:dyDescent="0.25">
      <c r="A106" s="10" t="s">
        <v>21933</v>
      </c>
      <c r="B106" s="11" t="s">
        <v>13858</v>
      </c>
      <c r="C106" s="4">
        <v>12</v>
      </c>
      <c r="D106" s="12" t="s">
        <v>13859</v>
      </c>
      <c r="E106" s="4" t="b">
        <v>0</v>
      </c>
      <c r="F106" s="4">
        <v>932</v>
      </c>
      <c r="G106" s="4">
        <v>1783</v>
      </c>
      <c r="H106" s="4">
        <v>57964</v>
      </c>
      <c r="I106" s="4">
        <v>5.9</v>
      </c>
      <c r="J106" s="4">
        <v>26.9</v>
      </c>
      <c r="K106" s="4" t="s">
        <v>13687</v>
      </c>
      <c r="L106" s="4" t="b">
        <v>0</v>
      </c>
      <c r="M106" s="5" t="b">
        <f t="shared" si="1"/>
        <v>0</v>
      </c>
    </row>
    <row r="107" spans="1:13" x14ac:dyDescent="0.25">
      <c r="A107" s="13" t="s">
        <v>21934</v>
      </c>
      <c r="B107" s="14" t="s">
        <v>13860</v>
      </c>
      <c r="C107" s="6">
        <v>11</v>
      </c>
      <c r="D107" s="15" t="s">
        <v>13861</v>
      </c>
      <c r="E107" s="6" t="b">
        <v>0</v>
      </c>
      <c r="F107" s="6">
        <v>79</v>
      </c>
      <c r="G107" s="6">
        <v>429</v>
      </c>
      <c r="H107" s="6">
        <v>9656</v>
      </c>
      <c r="I107" s="6">
        <v>12.25</v>
      </c>
      <c r="J107" s="6">
        <v>2.16</v>
      </c>
      <c r="K107" s="6" t="s">
        <v>13687</v>
      </c>
      <c r="L107" s="6" t="b">
        <v>0</v>
      </c>
      <c r="M107" s="5" t="b">
        <f t="shared" si="1"/>
        <v>0</v>
      </c>
    </row>
    <row r="108" spans="1:13" x14ac:dyDescent="0.25">
      <c r="A108" s="10" t="s">
        <v>21935</v>
      </c>
      <c r="B108" s="11" t="s">
        <v>13862</v>
      </c>
      <c r="C108" s="4">
        <v>11</v>
      </c>
      <c r="D108" s="12" t="s">
        <v>13863</v>
      </c>
      <c r="E108" s="4" t="b">
        <v>0</v>
      </c>
      <c r="F108" s="4">
        <v>966</v>
      </c>
      <c r="G108" s="4">
        <v>3142</v>
      </c>
      <c r="H108" s="4">
        <v>200138</v>
      </c>
      <c r="I108" s="4">
        <v>5.22</v>
      </c>
      <c r="J108" s="4">
        <v>105.11</v>
      </c>
      <c r="K108" s="4" t="s">
        <v>13687</v>
      </c>
      <c r="L108" s="4" t="b">
        <v>0</v>
      </c>
      <c r="M108" s="5" t="b">
        <f t="shared" si="1"/>
        <v>1</v>
      </c>
    </row>
    <row r="109" spans="1:13" x14ac:dyDescent="0.25">
      <c r="A109" s="13" t="s">
        <v>21936</v>
      </c>
      <c r="B109" s="14" t="s">
        <v>13864</v>
      </c>
      <c r="C109" s="6">
        <v>11</v>
      </c>
      <c r="D109" s="15" t="s">
        <v>13865</v>
      </c>
      <c r="E109" s="6" t="b">
        <v>0</v>
      </c>
      <c r="F109" s="6">
        <v>8369</v>
      </c>
      <c r="G109" s="6">
        <v>9214</v>
      </c>
      <c r="H109" s="6">
        <v>87544</v>
      </c>
      <c r="I109" s="6">
        <v>8.2200000000000006</v>
      </c>
      <c r="J109" s="6">
        <v>29.16</v>
      </c>
      <c r="K109" s="6" t="s">
        <v>13687</v>
      </c>
      <c r="L109" s="6" t="b">
        <v>0</v>
      </c>
      <c r="M109" s="5" t="b">
        <f t="shared" si="1"/>
        <v>0</v>
      </c>
    </row>
    <row r="110" spans="1:13" x14ac:dyDescent="0.25">
      <c r="A110" s="10" t="s">
        <v>21937</v>
      </c>
      <c r="B110" s="11" t="s">
        <v>13866</v>
      </c>
      <c r="C110" s="4">
        <v>11</v>
      </c>
      <c r="D110" s="12" t="s">
        <v>13867</v>
      </c>
      <c r="E110" s="4" t="b">
        <v>0</v>
      </c>
      <c r="F110" s="4">
        <v>1122</v>
      </c>
      <c r="G110" s="4">
        <v>1694</v>
      </c>
      <c r="H110" s="4">
        <v>88911</v>
      </c>
      <c r="I110" s="4">
        <v>11.88</v>
      </c>
      <c r="J110" s="4">
        <v>20.5</v>
      </c>
      <c r="K110" s="4" t="s">
        <v>13687</v>
      </c>
      <c r="L110" s="4" t="b">
        <v>0</v>
      </c>
      <c r="M110" s="5" t="b">
        <f t="shared" si="1"/>
        <v>0</v>
      </c>
    </row>
    <row r="111" spans="1:13" x14ac:dyDescent="0.25">
      <c r="A111" s="13" t="s">
        <v>21938</v>
      </c>
      <c r="B111" s="14" t="s">
        <v>13868</v>
      </c>
      <c r="C111" s="6">
        <v>11</v>
      </c>
      <c r="D111" s="15" t="s">
        <v>13869</v>
      </c>
      <c r="E111" s="6" t="b">
        <v>0</v>
      </c>
      <c r="F111" s="6">
        <v>8251</v>
      </c>
      <c r="G111" s="6">
        <v>7861</v>
      </c>
      <c r="H111" s="6">
        <v>331239</v>
      </c>
      <c r="I111" s="6">
        <v>4.53</v>
      </c>
      <c r="J111" s="6">
        <v>200.51</v>
      </c>
      <c r="K111" s="6" t="s">
        <v>13687</v>
      </c>
      <c r="L111" s="6" t="b">
        <v>0</v>
      </c>
      <c r="M111" s="5" t="b">
        <f t="shared" si="1"/>
        <v>1</v>
      </c>
    </row>
    <row r="112" spans="1:13" x14ac:dyDescent="0.25">
      <c r="A112" s="10" t="s">
        <v>21939</v>
      </c>
      <c r="B112" s="11" t="s">
        <v>13870</v>
      </c>
      <c r="C112" s="4">
        <v>11</v>
      </c>
      <c r="D112" s="12" t="s">
        <v>13871</v>
      </c>
      <c r="E112" s="4" t="b">
        <v>0</v>
      </c>
      <c r="F112" s="4">
        <v>749</v>
      </c>
      <c r="G112" s="4">
        <v>341</v>
      </c>
      <c r="H112" s="4">
        <v>32555</v>
      </c>
      <c r="I112" s="4">
        <v>5.66</v>
      </c>
      <c r="J112" s="4">
        <v>15.77</v>
      </c>
      <c r="K112" s="4" t="s">
        <v>13687</v>
      </c>
      <c r="L112" s="4" t="b">
        <v>0</v>
      </c>
      <c r="M112" s="5" t="b">
        <f t="shared" si="1"/>
        <v>0</v>
      </c>
    </row>
    <row r="113" spans="1:13" x14ac:dyDescent="0.25">
      <c r="A113" s="13" t="s">
        <v>21940</v>
      </c>
      <c r="B113" s="14" t="s">
        <v>13872</v>
      </c>
      <c r="C113" s="6">
        <v>11</v>
      </c>
      <c r="D113" s="15" t="s">
        <v>13873</v>
      </c>
      <c r="E113" s="6" t="b">
        <v>0</v>
      </c>
      <c r="F113" s="6">
        <v>27</v>
      </c>
      <c r="G113" s="6">
        <v>229</v>
      </c>
      <c r="H113" s="6">
        <v>2905</v>
      </c>
      <c r="I113" s="6">
        <v>11.33</v>
      </c>
      <c r="J113" s="6">
        <v>0.7</v>
      </c>
      <c r="K113" s="6" t="s">
        <v>13687</v>
      </c>
      <c r="L113" s="6" t="b">
        <v>0</v>
      </c>
      <c r="M113" s="5" t="b">
        <f t="shared" si="1"/>
        <v>0</v>
      </c>
    </row>
    <row r="114" spans="1:13" x14ac:dyDescent="0.25">
      <c r="A114" s="10" t="s">
        <v>21941</v>
      </c>
      <c r="B114" s="11" t="s">
        <v>13874</v>
      </c>
      <c r="C114" s="4">
        <v>11</v>
      </c>
      <c r="D114" s="12" t="s">
        <v>13875</v>
      </c>
      <c r="E114" s="4" t="b">
        <v>0</v>
      </c>
      <c r="F114" s="4">
        <v>60</v>
      </c>
      <c r="G114" s="4">
        <v>491</v>
      </c>
      <c r="H114" s="4">
        <v>4209</v>
      </c>
      <c r="I114" s="4">
        <v>0.63</v>
      </c>
      <c r="J114" s="4">
        <v>18.22</v>
      </c>
      <c r="K114" s="4" t="s">
        <v>13687</v>
      </c>
      <c r="L114" s="4" t="b">
        <v>0</v>
      </c>
      <c r="M114" s="5" t="b">
        <f t="shared" si="1"/>
        <v>0</v>
      </c>
    </row>
    <row r="115" spans="1:13" x14ac:dyDescent="0.25">
      <c r="A115" s="13" t="s">
        <v>21942</v>
      </c>
      <c r="B115" s="14" t="s">
        <v>13876</v>
      </c>
      <c r="C115" s="6">
        <v>11</v>
      </c>
      <c r="D115" s="15" t="s">
        <v>13877</v>
      </c>
      <c r="E115" s="6" t="b">
        <v>0</v>
      </c>
      <c r="F115" s="6">
        <v>939</v>
      </c>
      <c r="G115" s="6">
        <v>371</v>
      </c>
      <c r="H115" s="6">
        <v>2610</v>
      </c>
      <c r="I115" s="6">
        <v>6.46</v>
      </c>
      <c r="J115" s="6">
        <v>1.1100000000000001</v>
      </c>
      <c r="K115" s="6" t="s">
        <v>13687</v>
      </c>
      <c r="L115" s="6" t="b">
        <v>0</v>
      </c>
      <c r="M115" s="5" t="b">
        <f t="shared" si="1"/>
        <v>0</v>
      </c>
    </row>
    <row r="116" spans="1:13" x14ac:dyDescent="0.25">
      <c r="A116" s="10" t="s">
        <v>21943</v>
      </c>
      <c r="B116" s="11" t="s">
        <v>13878</v>
      </c>
      <c r="C116" s="4">
        <v>11</v>
      </c>
      <c r="D116" s="12" t="s">
        <v>13879</v>
      </c>
      <c r="E116" s="4" t="b">
        <v>0</v>
      </c>
      <c r="F116" s="4">
        <v>149</v>
      </c>
      <c r="G116" s="4">
        <v>135</v>
      </c>
      <c r="H116" s="4">
        <v>5910</v>
      </c>
      <c r="I116" s="4">
        <v>13.95</v>
      </c>
      <c r="J116" s="4">
        <v>1.1599999999999999</v>
      </c>
      <c r="K116" s="4" t="s">
        <v>13687</v>
      </c>
      <c r="L116" s="4" t="b">
        <v>0</v>
      </c>
      <c r="M116" s="5" t="b">
        <f t="shared" si="1"/>
        <v>0</v>
      </c>
    </row>
    <row r="117" spans="1:13" x14ac:dyDescent="0.25">
      <c r="A117" s="13" t="s">
        <v>21944</v>
      </c>
      <c r="B117" s="14" t="s">
        <v>13880</v>
      </c>
      <c r="C117" s="6">
        <v>11</v>
      </c>
      <c r="D117" s="15" t="s">
        <v>13881</v>
      </c>
      <c r="E117" s="6" t="b">
        <v>0</v>
      </c>
      <c r="F117" s="6">
        <v>66</v>
      </c>
      <c r="G117" s="6">
        <v>78</v>
      </c>
      <c r="H117" s="6">
        <v>7545</v>
      </c>
      <c r="I117" s="6">
        <v>1.79</v>
      </c>
      <c r="J117" s="6">
        <v>11.54</v>
      </c>
      <c r="K117" s="6" t="s">
        <v>13687</v>
      </c>
      <c r="L117" s="6" t="b">
        <v>0</v>
      </c>
      <c r="M117" s="5" t="b">
        <f t="shared" si="1"/>
        <v>0</v>
      </c>
    </row>
    <row r="118" spans="1:13" x14ac:dyDescent="0.25">
      <c r="A118" s="10" t="s">
        <v>21945</v>
      </c>
      <c r="B118" s="11" t="s">
        <v>13882</v>
      </c>
      <c r="C118" s="4">
        <v>11</v>
      </c>
      <c r="D118" s="12" t="s">
        <v>13883</v>
      </c>
      <c r="E118" s="4" t="b">
        <v>0</v>
      </c>
      <c r="F118" s="4">
        <v>291</v>
      </c>
      <c r="G118" s="4">
        <v>931</v>
      </c>
      <c r="H118" s="4">
        <v>41676</v>
      </c>
      <c r="I118" s="4">
        <v>6.25</v>
      </c>
      <c r="J118" s="4">
        <v>18.28</v>
      </c>
      <c r="K118" s="4" t="s">
        <v>13687</v>
      </c>
      <c r="L118" s="4" t="b">
        <v>0</v>
      </c>
      <c r="M118" s="5" t="b">
        <f t="shared" si="1"/>
        <v>0</v>
      </c>
    </row>
    <row r="119" spans="1:13" x14ac:dyDescent="0.25">
      <c r="A119" s="13" t="s">
        <v>21946</v>
      </c>
      <c r="B119" s="14" t="s">
        <v>13884</v>
      </c>
      <c r="C119" s="6">
        <v>11</v>
      </c>
      <c r="D119" s="15" t="s">
        <v>13885</v>
      </c>
      <c r="E119" s="6" t="b">
        <v>0</v>
      </c>
      <c r="F119" s="6">
        <v>8</v>
      </c>
      <c r="G119" s="6">
        <v>68</v>
      </c>
      <c r="H119" s="6">
        <v>1072</v>
      </c>
      <c r="I119" s="6">
        <v>1.7</v>
      </c>
      <c r="J119" s="6">
        <v>1.73</v>
      </c>
      <c r="K119" s="6" t="s">
        <v>13687</v>
      </c>
      <c r="L119" s="6" t="b">
        <v>0</v>
      </c>
      <c r="M119" s="5" t="b">
        <f t="shared" si="1"/>
        <v>0</v>
      </c>
    </row>
    <row r="120" spans="1:13" x14ac:dyDescent="0.25">
      <c r="A120" s="10" t="s">
        <v>21947</v>
      </c>
      <c r="B120" s="11" t="s">
        <v>13886</v>
      </c>
      <c r="C120" s="4">
        <v>10</v>
      </c>
      <c r="D120" s="12" t="s">
        <v>13887</v>
      </c>
      <c r="E120" s="4" t="b">
        <v>0</v>
      </c>
      <c r="F120" s="4">
        <v>59</v>
      </c>
      <c r="G120" s="4">
        <v>895</v>
      </c>
      <c r="H120" s="4">
        <v>950</v>
      </c>
      <c r="I120" s="4">
        <v>1.51</v>
      </c>
      <c r="J120" s="4">
        <v>1.73</v>
      </c>
      <c r="K120" s="4" t="s">
        <v>13687</v>
      </c>
      <c r="L120" s="4" t="b">
        <v>0</v>
      </c>
      <c r="M120" s="5" t="b">
        <f t="shared" si="1"/>
        <v>0</v>
      </c>
    </row>
    <row r="121" spans="1:13" x14ac:dyDescent="0.25">
      <c r="A121" s="13" t="s">
        <v>21948</v>
      </c>
      <c r="B121" s="14" t="s">
        <v>13888</v>
      </c>
      <c r="C121" s="6">
        <v>10</v>
      </c>
      <c r="D121" s="15" t="s">
        <v>13889</v>
      </c>
      <c r="E121" s="6" t="b">
        <v>0</v>
      </c>
      <c r="F121" s="6">
        <v>72</v>
      </c>
      <c r="G121" s="6">
        <v>334</v>
      </c>
      <c r="H121" s="6">
        <v>50370</v>
      </c>
      <c r="I121" s="6">
        <v>0.86</v>
      </c>
      <c r="J121" s="6">
        <v>160.93</v>
      </c>
      <c r="K121" s="6" t="s">
        <v>13687</v>
      </c>
      <c r="L121" s="6" t="b">
        <v>0</v>
      </c>
      <c r="M121" s="5" t="b">
        <f t="shared" si="1"/>
        <v>1</v>
      </c>
    </row>
    <row r="122" spans="1:13" x14ac:dyDescent="0.25">
      <c r="A122" s="10" t="s">
        <v>21949</v>
      </c>
      <c r="B122" s="11" t="s">
        <v>13890</v>
      </c>
      <c r="C122" s="4">
        <v>10</v>
      </c>
      <c r="D122" s="12" t="s">
        <v>13891</v>
      </c>
      <c r="E122" s="4" t="b">
        <v>0</v>
      </c>
      <c r="F122" s="4">
        <v>107</v>
      </c>
      <c r="G122" s="4">
        <v>51</v>
      </c>
      <c r="H122" s="4">
        <v>23171</v>
      </c>
      <c r="I122" s="4">
        <v>3.44</v>
      </c>
      <c r="J122" s="4">
        <v>18.48</v>
      </c>
      <c r="K122" s="4" t="s">
        <v>13687</v>
      </c>
      <c r="L122" s="4" t="b">
        <v>0</v>
      </c>
      <c r="M122" s="5" t="b">
        <f t="shared" si="1"/>
        <v>0</v>
      </c>
    </row>
    <row r="123" spans="1:13" x14ac:dyDescent="0.25">
      <c r="A123" s="13" t="s">
        <v>21950</v>
      </c>
      <c r="B123" s="14" t="s">
        <v>13892</v>
      </c>
      <c r="C123" s="6">
        <v>10</v>
      </c>
      <c r="D123" s="15" t="s">
        <v>13893</v>
      </c>
      <c r="E123" s="6" t="b">
        <v>0</v>
      </c>
      <c r="F123" s="6">
        <v>28</v>
      </c>
      <c r="G123" s="6">
        <v>64</v>
      </c>
      <c r="H123" s="6">
        <v>572</v>
      </c>
      <c r="I123" s="6">
        <v>10</v>
      </c>
      <c r="J123" s="6">
        <v>0.16</v>
      </c>
      <c r="K123" s="6" t="s">
        <v>13687</v>
      </c>
      <c r="L123" s="6" t="b">
        <v>0</v>
      </c>
      <c r="M123" s="5" t="b">
        <f t="shared" si="1"/>
        <v>0</v>
      </c>
    </row>
    <row r="124" spans="1:13" x14ac:dyDescent="0.25">
      <c r="A124" s="10" t="s">
        <v>21951</v>
      </c>
      <c r="B124" s="11" t="s">
        <v>13894</v>
      </c>
      <c r="C124" s="4">
        <v>10</v>
      </c>
      <c r="D124" s="12" t="s">
        <v>13895</v>
      </c>
      <c r="E124" s="4" t="b">
        <v>0</v>
      </c>
      <c r="F124" s="4">
        <v>203</v>
      </c>
      <c r="G124" s="4">
        <v>400</v>
      </c>
      <c r="H124" s="4">
        <v>16376</v>
      </c>
      <c r="I124" s="4">
        <v>6.47</v>
      </c>
      <c r="J124" s="4">
        <v>6.94</v>
      </c>
      <c r="K124" s="4" t="s">
        <v>13687</v>
      </c>
      <c r="L124" s="4" t="b">
        <v>0</v>
      </c>
      <c r="M124" s="5" t="b">
        <f t="shared" si="1"/>
        <v>0</v>
      </c>
    </row>
    <row r="125" spans="1:13" x14ac:dyDescent="0.25">
      <c r="A125" s="13" t="s">
        <v>21952</v>
      </c>
      <c r="B125" s="14" t="s">
        <v>13896</v>
      </c>
      <c r="C125" s="6">
        <v>10</v>
      </c>
      <c r="D125" s="15" t="s">
        <v>13897</v>
      </c>
      <c r="E125" s="6" t="b">
        <v>0</v>
      </c>
      <c r="F125" s="6">
        <v>665</v>
      </c>
      <c r="G125" s="6">
        <v>2681</v>
      </c>
      <c r="H125" s="6">
        <v>13814</v>
      </c>
      <c r="I125" s="6">
        <v>6.59</v>
      </c>
      <c r="J125" s="6">
        <v>5.74</v>
      </c>
      <c r="K125" s="6" t="s">
        <v>13687</v>
      </c>
      <c r="L125" s="6" t="b">
        <v>0</v>
      </c>
      <c r="M125" s="5" t="b">
        <f t="shared" si="1"/>
        <v>0</v>
      </c>
    </row>
    <row r="126" spans="1:13" x14ac:dyDescent="0.25">
      <c r="A126" s="10" t="s">
        <v>21953</v>
      </c>
      <c r="B126" s="11" t="s">
        <v>13898</v>
      </c>
      <c r="C126" s="4">
        <v>10</v>
      </c>
      <c r="D126" s="12" t="s">
        <v>13899</v>
      </c>
      <c r="E126" s="4" t="b">
        <v>0</v>
      </c>
      <c r="F126" s="4">
        <v>711</v>
      </c>
      <c r="G126" s="4">
        <v>5002</v>
      </c>
      <c r="H126" s="4">
        <v>19426</v>
      </c>
      <c r="I126" s="4">
        <v>4.92</v>
      </c>
      <c r="J126" s="4">
        <v>10.83</v>
      </c>
      <c r="K126" s="4" t="s">
        <v>13687</v>
      </c>
      <c r="L126" s="4" t="b">
        <v>0</v>
      </c>
      <c r="M126" s="5" t="b">
        <f t="shared" si="1"/>
        <v>0</v>
      </c>
    </row>
    <row r="127" spans="1:13" x14ac:dyDescent="0.25">
      <c r="A127" s="13" t="s">
        <v>21954</v>
      </c>
      <c r="B127" s="14" t="s">
        <v>13900</v>
      </c>
      <c r="C127" s="6">
        <v>10</v>
      </c>
      <c r="D127" s="15" t="s">
        <v>13901</v>
      </c>
      <c r="E127" s="6" t="b">
        <v>0</v>
      </c>
      <c r="F127" s="6">
        <v>15</v>
      </c>
      <c r="G127" s="6">
        <v>130</v>
      </c>
      <c r="H127" s="6">
        <v>5553</v>
      </c>
      <c r="I127" s="6">
        <v>1.82</v>
      </c>
      <c r="J127" s="6">
        <v>8.34</v>
      </c>
      <c r="K127" s="6" t="s">
        <v>13687</v>
      </c>
      <c r="L127" s="6" t="b">
        <v>0</v>
      </c>
      <c r="M127" s="5" t="b">
        <f t="shared" si="1"/>
        <v>0</v>
      </c>
    </row>
    <row r="128" spans="1:13" x14ac:dyDescent="0.25">
      <c r="A128" s="10" t="s">
        <v>21955</v>
      </c>
      <c r="B128" s="11" t="s">
        <v>13902</v>
      </c>
      <c r="C128" s="4">
        <v>10</v>
      </c>
      <c r="D128" s="12" t="s">
        <v>13903</v>
      </c>
      <c r="E128" s="4" t="b">
        <v>1</v>
      </c>
      <c r="F128" s="4">
        <v>6211</v>
      </c>
      <c r="G128" s="4">
        <v>303</v>
      </c>
      <c r="H128" s="4">
        <v>3422</v>
      </c>
      <c r="I128" s="4">
        <v>13.22</v>
      </c>
      <c r="J128" s="4">
        <v>0.71</v>
      </c>
      <c r="K128" s="4" t="s">
        <v>13687</v>
      </c>
      <c r="L128" s="4" t="b">
        <v>0</v>
      </c>
      <c r="M128" s="5" t="b">
        <f t="shared" si="1"/>
        <v>0</v>
      </c>
    </row>
    <row r="129" spans="1:13" x14ac:dyDescent="0.25">
      <c r="A129" s="13" t="s">
        <v>21956</v>
      </c>
      <c r="B129" s="14" t="s">
        <v>13904</v>
      </c>
      <c r="C129" s="6">
        <v>10</v>
      </c>
      <c r="D129" s="15" t="s">
        <v>13905</v>
      </c>
      <c r="E129" s="6" t="b">
        <v>1</v>
      </c>
      <c r="F129" s="6">
        <v>2623</v>
      </c>
      <c r="G129" s="6">
        <v>2358</v>
      </c>
      <c r="H129" s="6">
        <v>24870</v>
      </c>
      <c r="I129" s="6">
        <v>10.94</v>
      </c>
      <c r="J129" s="6">
        <v>6.23</v>
      </c>
      <c r="K129" s="6" t="s">
        <v>13687</v>
      </c>
      <c r="L129" s="6" t="b">
        <v>0</v>
      </c>
      <c r="M129" s="5" t="b">
        <f t="shared" si="1"/>
        <v>0</v>
      </c>
    </row>
    <row r="130" spans="1:13" x14ac:dyDescent="0.25">
      <c r="A130" s="10" t="s">
        <v>21957</v>
      </c>
      <c r="B130" s="11" t="s">
        <v>13906</v>
      </c>
      <c r="C130" s="4">
        <v>9</v>
      </c>
      <c r="D130" s="12" t="s">
        <v>13907</v>
      </c>
      <c r="E130" s="4" t="b">
        <v>0</v>
      </c>
      <c r="F130" s="4">
        <v>183</v>
      </c>
      <c r="G130" s="4">
        <v>295</v>
      </c>
      <c r="H130" s="4">
        <v>13543</v>
      </c>
      <c r="I130" s="4">
        <v>7.95</v>
      </c>
      <c r="J130" s="4">
        <v>4.67</v>
      </c>
      <c r="K130" s="4" t="s">
        <v>13687</v>
      </c>
      <c r="L130" s="4" t="b">
        <v>0</v>
      </c>
      <c r="M130" s="5" t="b">
        <f t="shared" si="1"/>
        <v>0</v>
      </c>
    </row>
    <row r="131" spans="1:13" x14ac:dyDescent="0.25">
      <c r="A131" s="13" t="s">
        <v>21958</v>
      </c>
      <c r="B131" s="14" t="s">
        <v>6824</v>
      </c>
      <c r="C131" s="6">
        <v>9</v>
      </c>
      <c r="D131" s="15" t="s">
        <v>6825</v>
      </c>
      <c r="E131" s="6" t="b">
        <v>0</v>
      </c>
      <c r="F131" s="6">
        <v>2689</v>
      </c>
      <c r="G131" s="6">
        <v>4992</v>
      </c>
      <c r="H131" s="6">
        <v>184962</v>
      </c>
      <c r="I131" s="6">
        <v>6.07</v>
      </c>
      <c r="J131" s="6">
        <v>83.43</v>
      </c>
      <c r="K131" s="6" t="s">
        <v>13687</v>
      </c>
      <c r="L131" s="6" t="b">
        <v>0</v>
      </c>
      <c r="M131" s="5" t="b">
        <f t="shared" ref="M131:M194" si="2">IF(J131&gt;62.7015,TRUE,FALSE)</f>
        <v>1</v>
      </c>
    </row>
    <row r="132" spans="1:13" x14ac:dyDescent="0.25">
      <c r="A132" s="10" t="s">
        <v>21959</v>
      </c>
      <c r="B132" s="11" t="s">
        <v>13908</v>
      </c>
      <c r="C132" s="4">
        <v>9</v>
      </c>
      <c r="D132" s="12" t="s">
        <v>13909</v>
      </c>
      <c r="E132" s="4" t="b">
        <v>0</v>
      </c>
      <c r="F132" s="4">
        <v>511</v>
      </c>
      <c r="G132" s="4">
        <v>421</v>
      </c>
      <c r="H132" s="4">
        <v>20059</v>
      </c>
      <c r="I132" s="4">
        <v>10.94</v>
      </c>
      <c r="J132" s="4">
        <v>5.0199999999999996</v>
      </c>
      <c r="K132" s="4" t="s">
        <v>13687</v>
      </c>
      <c r="L132" s="4" t="b">
        <v>0</v>
      </c>
      <c r="M132" s="5" t="b">
        <f t="shared" si="2"/>
        <v>0</v>
      </c>
    </row>
    <row r="133" spans="1:13" x14ac:dyDescent="0.25">
      <c r="A133" s="13" t="s">
        <v>21960</v>
      </c>
      <c r="B133" s="14" t="s">
        <v>13910</v>
      </c>
      <c r="C133" s="6">
        <v>9</v>
      </c>
      <c r="D133" s="15" t="s">
        <v>13911</v>
      </c>
      <c r="E133" s="6" t="b">
        <v>0</v>
      </c>
      <c r="F133" s="6">
        <v>924</v>
      </c>
      <c r="G133" s="6">
        <v>166</v>
      </c>
      <c r="H133" s="6">
        <v>81584</v>
      </c>
      <c r="I133" s="6">
        <v>1.66</v>
      </c>
      <c r="J133" s="6">
        <v>134.85</v>
      </c>
      <c r="K133" s="6" t="s">
        <v>13687</v>
      </c>
      <c r="L133" s="6" t="b">
        <v>0</v>
      </c>
      <c r="M133" s="5" t="b">
        <f t="shared" si="2"/>
        <v>1</v>
      </c>
    </row>
    <row r="134" spans="1:13" x14ac:dyDescent="0.25">
      <c r="A134" s="10" t="s">
        <v>21961</v>
      </c>
      <c r="B134" s="11" t="s">
        <v>13912</v>
      </c>
      <c r="C134" s="4">
        <v>9</v>
      </c>
      <c r="D134" s="12" t="s">
        <v>13913</v>
      </c>
      <c r="E134" s="4" t="b">
        <v>1</v>
      </c>
      <c r="F134" s="4">
        <v>837</v>
      </c>
      <c r="G134" s="4">
        <v>2342</v>
      </c>
      <c r="H134" s="4">
        <v>7916</v>
      </c>
      <c r="I134" s="4">
        <v>12.95</v>
      </c>
      <c r="J134" s="4">
        <v>1.68</v>
      </c>
      <c r="K134" s="4" t="s">
        <v>13687</v>
      </c>
      <c r="L134" s="4" t="b">
        <v>0</v>
      </c>
      <c r="M134" s="5" t="b">
        <f t="shared" si="2"/>
        <v>0</v>
      </c>
    </row>
    <row r="135" spans="1:13" x14ac:dyDescent="0.25">
      <c r="A135" s="13" t="s">
        <v>21962</v>
      </c>
      <c r="B135" s="14" t="s">
        <v>13914</v>
      </c>
      <c r="C135" s="6">
        <v>9</v>
      </c>
      <c r="D135" s="15" t="s">
        <v>13915</v>
      </c>
      <c r="E135" s="6" t="b">
        <v>0</v>
      </c>
      <c r="F135" s="6">
        <v>624</v>
      </c>
      <c r="G135" s="6">
        <v>961</v>
      </c>
      <c r="H135" s="6">
        <v>7956</v>
      </c>
      <c r="I135" s="6">
        <v>5.65</v>
      </c>
      <c r="J135" s="6">
        <v>3.86</v>
      </c>
      <c r="K135" s="6" t="s">
        <v>13687</v>
      </c>
      <c r="L135" s="6" t="b">
        <v>0</v>
      </c>
      <c r="M135" s="5" t="b">
        <f t="shared" si="2"/>
        <v>0</v>
      </c>
    </row>
    <row r="136" spans="1:13" x14ac:dyDescent="0.25">
      <c r="A136" s="10" t="s">
        <v>21963</v>
      </c>
      <c r="B136" s="11" t="s">
        <v>13916</v>
      </c>
      <c r="C136" s="4">
        <v>9</v>
      </c>
      <c r="D136" s="12" t="s">
        <v>13917</v>
      </c>
      <c r="E136" s="4" t="b">
        <v>0</v>
      </c>
      <c r="F136" s="4">
        <v>314</v>
      </c>
      <c r="G136" s="4">
        <v>1273</v>
      </c>
      <c r="H136" s="4">
        <v>40399</v>
      </c>
      <c r="I136" s="4">
        <v>12.59</v>
      </c>
      <c r="J136" s="4">
        <v>8.7899999999999991</v>
      </c>
      <c r="K136" s="4" t="s">
        <v>13687</v>
      </c>
      <c r="L136" s="4" t="b">
        <v>0</v>
      </c>
      <c r="M136" s="5" t="b">
        <f t="shared" si="2"/>
        <v>0</v>
      </c>
    </row>
    <row r="137" spans="1:13" x14ac:dyDescent="0.25">
      <c r="A137" s="13" t="s">
        <v>21964</v>
      </c>
      <c r="B137" s="14" t="s">
        <v>13918</v>
      </c>
      <c r="C137" s="6">
        <v>9</v>
      </c>
      <c r="D137" s="15" t="s">
        <v>13919</v>
      </c>
      <c r="E137" s="6" t="b">
        <v>0</v>
      </c>
      <c r="F137" s="6">
        <v>22</v>
      </c>
      <c r="G137" s="6">
        <v>109</v>
      </c>
      <c r="H137" s="6">
        <v>2086</v>
      </c>
      <c r="I137" s="6">
        <v>6.82</v>
      </c>
      <c r="J137" s="6">
        <v>0.84</v>
      </c>
      <c r="K137" s="6" t="s">
        <v>13687</v>
      </c>
      <c r="L137" s="6" t="b">
        <v>0</v>
      </c>
      <c r="M137" s="5" t="b">
        <f t="shared" si="2"/>
        <v>0</v>
      </c>
    </row>
    <row r="138" spans="1:13" x14ac:dyDescent="0.25">
      <c r="A138" s="10" t="s">
        <v>21965</v>
      </c>
      <c r="B138" s="11" t="s">
        <v>8952</v>
      </c>
      <c r="C138" s="4">
        <v>9</v>
      </c>
      <c r="D138" s="12" t="s">
        <v>8953</v>
      </c>
      <c r="E138" s="4" t="b">
        <v>0</v>
      </c>
      <c r="F138" s="4">
        <v>292</v>
      </c>
      <c r="G138" s="4">
        <v>402</v>
      </c>
      <c r="H138" s="4">
        <v>66262</v>
      </c>
      <c r="I138" s="4">
        <v>1.74</v>
      </c>
      <c r="J138" s="4">
        <v>104.19</v>
      </c>
      <c r="K138" s="4" t="s">
        <v>13687</v>
      </c>
      <c r="L138" s="4" t="b">
        <v>0</v>
      </c>
      <c r="M138" s="5" t="b">
        <f t="shared" si="2"/>
        <v>1</v>
      </c>
    </row>
    <row r="139" spans="1:13" x14ac:dyDescent="0.25">
      <c r="A139" s="13" t="s">
        <v>21966</v>
      </c>
      <c r="B139" s="14" t="s">
        <v>6916</v>
      </c>
      <c r="C139" s="6">
        <v>9</v>
      </c>
      <c r="D139" s="15" t="s">
        <v>6917</v>
      </c>
      <c r="E139" s="6" t="b">
        <v>0</v>
      </c>
      <c r="F139" s="6">
        <v>221</v>
      </c>
      <c r="G139" s="6">
        <v>196</v>
      </c>
      <c r="H139" s="6">
        <v>30441</v>
      </c>
      <c r="I139" s="6">
        <v>0.78</v>
      </c>
      <c r="J139" s="6">
        <v>107.19</v>
      </c>
      <c r="K139" s="6" t="s">
        <v>13687</v>
      </c>
      <c r="L139" s="6" t="b">
        <v>0</v>
      </c>
      <c r="M139" s="5" t="b">
        <f t="shared" si="2"/>
        <v>1</v>
      </c>
    </row>
    <row r="140" spans="1:13" x14ac:dyDescent="0.25">
      <c r="A140" s="10" t="s">
        <v>21967</v>
      </c>
      <c r="B140" s="11" t="s">
        <v>13920</v>
      </c>
      <c r="C140" s="4">
        <v>9</v>
      </c>
      <c r="D140" s="12" t="s">
        <v>13921</v>
      </c>
      <c r="E140" s="4" t="b">
        <v>0</v>
      </c>
      <c r="F140" s="4">
        <v>289</v>
      </c>
      <c r="G140" s="4">
        <v>1402</v>
      </c>
      <c r="H140" s="4">
        <v>13881</v>
      </c>
      <c r="I140" s="4">
        <v>3.98</v>
      </c>
      <c r="J140" s="4">
        <v>9.5500000000000007</v>
      </c>
      <c r="K140" s="4" t="s">
        <v>13687</v>
      </c>
      <c r="L140" s="4" t="b">
        <v>0</v>
      </c>
      <c r="M140" s="5" t="b">
        <f t="shared" si="2"/>
        <v>0</v>
      </c>
    </row>
    <row r="141" spans="1:13" x14ac:dyDescent="0.25">
      <c r="A141" s="13" t="s">
        <v>21968</v>
      </c>
      <c r="B141" s="14" t="s">
        <v>13922</v>
      </c>
      <c r="C141" s="6">
        <v>9</v>
      </c>
      <c r="D141" s="15" t="s">
        <v>13923</v>
      </c>
      <c r="E141" s="6" t="b">
        <v>0</v>
      </c>
      <c r="F141" s="6">
        <v>0</v>
      </c>
      <c r="G141" s="6">
        <v>0</v>
      </c>
      <c r="H141" s="6">
        <v>28</v>
      </c>
      <c r="I141" s="6">
        <v>0.62</v>
      </c>
      <c r="J141" s="6">
        <v>0.12</v>
      </c>
      <c r="K141" s="6" t="s">
        <v>13687</v>
      </c>
      <c r="L141" s="6" t="b">
        <v>0</v>
      </c>
      <c r="M141" s="5" t="b">
        <f t="shared" si="2"/>
        <v>0</v>
      </c>
    </row>
    <row r="142" spans="1:13" x14ac:dyDescent="0.25">
      <c r="A142" s="10" t="s">
        <v>21969</v>
      </c>
      <c r="B142" s="11" t="s">
        <v>13924</v>
      </c>
      <c r="C142" s="4">
        <v>9</v>
      </c>
      <c r="D142" s="12" t="s">
        <v>13925</v>
      </c>
      <c r="E142" s="4" t="b">
        <v>0</v>
      </c>
      <c r="F142" s="4">
        <v>20</v>
      </c>
      <c r="G142" s="4">
        <v>216</v>
      </c>
      <c r="H142" s="4">
        <v>2806</v>
      </c>
      <c r="I142" s="4">
        <v>0.78</v>
      </c>
      <c r="J142" s="4">
        <v>9.81</v>
      </c>
      <c r="K142" s="4" t="s">
        <v>13687</v>
      </c>
      <c r="L142" s="4" t="b">
        <v>0</v>
      </c>
      <c r="M142" s="5" t="b">
        <f t="shared" si="2"/>
        <v>0</v>
      </c>
    </row>
    <row r="143" spans="1:13" x14ac:dyDescent="0.25">
      <c r="A143" s="13" t="s">
        <v>21970</v>
      </c>
      <c r="B143" s="14" t="s">
        <v>13926</v>
      </c>
      <c r="C143" s="6">
        <v>9</v>
      </c>
      <c r="D143" s="15" t="s">
        <v>13927</v>
      </c>
      <c r="E143" s="6" t="b">
        <v>0</v>
      </c>
      <c r="F143" s="6">
        <v>365</v>
      </c>
      <c r="G143" s="6">
        <v>849</v>
      </c>
      <c r="H143" s="6">
        <v>105996</v>
      </c>
      <c r="I143" s="6">
        <v>2.41</v>
      </c>
      <c r="J143" s="6">
        <v>120.72</v>
      </c>
      <c r="K143" s="6" t="s">
        <v>13687</v>
      </c>
      <c r="L143" s="6" t="b">
        <v>0</v>
      </c>
      <c r="M143" s="5" t="b">
        <f t="shared" si="2"/>
        <v>1</v>
      </c>
    </row>
    <row r="144" spans="1:13" x14ac:dyDescent="0.25">
      <c r="A144" s="10" t="s">
        <v>21971</v>
      </c>
      <c r="B144" s="11" t="s">
        <v>13928</v>
      </c>
      <c r="C144" s="4">
        <v>9</v>
      </c>
      <c r="D144" s="12" t="s">
        <v>13929</v>
      </c>
      <c r="E144" s="4" t="b">
        <v>0</v>
      </c>
      <c r="F144" s="4">
        <v>8516</v>
      </c>
      <c r="G144" s="4">
        <v>9035</v>
      </c>
      <c r="H144" s="4">
        <v>129700</v>
      </c>
      <c r="I144" s="4">
        <v>9.9</v>
      </c>
      <c r="J144" s="4">
        <v>35.909999999999997</v>
      </c>
      <c r="K144" s="4" t="s">
        <v>13687</v>
      </c>
      <c r="L144" s="4" t="b">
        <v>0</v>
      </c>
      <c r="M144" s="5" t="b">
        <f t="shared" si="2"/>
        <v>0</v>
      </c>
    </row>
    <row r="145" spans="1:13" x14ac:dyDescent="0.25">
      <c r="A145" s="13" t="s">
        <v>21972</v>
      </c>
      <c r="B145" s="14" t="s">
        <v>13930</v>
      </c>
      <c r="C145" s="6">
        <v>8</v>
      </c>
      <c r="D145" s="15" t="s">
        <v>13931</v>
      </c>
      <c r="E145" s="6" t="b">
        <v>0</v>
      </c>
      <c r="F145" s="6">
        <v>2209</v>
      </c>
      <c r="G145" s="6">
        <v>609</v>
      </c>
      <c r="H145" s="6">
        <v>18505</v>
      </c>
      <c r="I145" s="6">
        <v>0.82</v>
      </c>
      <c r="J145" s="6">
        <v>61.48</v>
      </c>
      <c r="K145" s="6" t="s">
        <v>13687</v>
      </c>
      <c r="L145" s="6" t="b">
        <v>0</v>
      </c>
      <c r="M145" s="5" t="b">
        <f t="shared" si="2"/>
        <v>0</v>
      </c>
    </row>
    <row r="146" spans="1:13" x14ac:dyDescent="0.25">
      <c r="A146" s="10" t="s">
        <v>21973</v>
      </c>
      <c r="B146" s="11" t="s">
        <v>13351</v>
      </c>
      <c r="C146" s="4">
        <v>8</v>
      </c>
      <c r="D146" s="12" t="s">
        <v>13352</v>
      </c>
      <c r="E146" s="4" t="b">
        <v>0</v>
      </c>
      <c r="F146" s="4">
        <v>57</v>
      </c>
      <c r="G146" s="4">
        <v>585</v>
      </c>
      <c r="H146" s="4">
        <v>13011</v>
      </c>
      <c r="I146" s="4">
        <v>6.78</v>
      </c>
      <c r="J146" s="4">
        <v>5.26</v>
      </c>
      <c r="K146" s="4" t="s">
        <v>13687</v>
      </c>
      <c r="L146" s="4" t="b">
        <v>0</v>
      </c>
      <c r="M146" s="5" t="b">
        <f t="shared" si="2"/>
        <v>0</v>
      </c>
    </row>
    <row r="147" spans="1:13" x14ac:dyDescent="0.25">
      <c r="A147" s="13" t="s">
        <v>21974</v>
      </c>
      <c r="B147" s="14" t="s">
        <v>13932</v>
      </c>
      <c r="C147" s="6">
        <v>8</v>
      </c>
      <c r="D147" s="15" t="s">
        <v>13933</v>
      </c>
      <c r="E147" s="6" t="b">
        <v>0</v>
      </c>
      <c r="F147" s="6">
        <v>11</v>
      </c>
      <c r="G147" s="6">
        <v>77</v>
      </c>
      <c r="H147" s="6">
        <v>173</v>
      </c>
      <c r="I147" s="6">
        <v>0.49</v>
      </c>
      <c r="J147" s="6">
        <v>0.97</v>
      </c>
      <c r="K147" s="6" t="s">
        <v>13687</v>
      </c>
      <c r="L147" s="6" t="b">
        <v>0</v>
      </c>
      <c r="M147" s="5" t="b">
        <f t="shared" si="2"/>
        <v>0</v>
      </c>
    </row>
    <row r="148" spans="1:13" x14ac:dyDescent="0.25">
      <c r="A148" s="10" t="s">
        <v>21975</v>
      </c>
      <c r="B148" s="11" t="s">
        <v>13934</v>
      </c>
      <c r="C148" s="4">
        <v>8</v>
      </c>
      <c r="D148" s="12" t="s">
        <v>13935</v>
      </c>
      <c r="E148" s="4" t="b">
        <v>0</v>
      </c>
      <c r="F148" s="4">
        <v>28</v>
      </c>
      <c r="G148" s="4">
        <v>92</v>
      </c>
      <c r="H148" s="4">
        <v>1272</v>
      </c>
      <c r="I148" s="4">
        <v>2.12</v>
      </c>
      <c r="J148" s="4">
        <v>1.65</v>
      </c>
      <c r="K148" s="4" t="s">
        <v>13687</v>
      </c>
      <c r="L148" s="4" t="b">
        <v>0</v>
      </c>
      <c r="M148" s="5" t="b">
        <f t="shared" si="2"/>
        <v>0</v>
      </c>
    </row>
    <row r="149" spans="1:13" x14ac:dyDescent="0.25">
      <c r="A149" s="13" t="s">
        <v>21976</v>
      </c>
      <c r="B149" s="14" t="s">
        <v>13936</v>
      </c>
      <c r="C149" s="6">
        <v>8</v>
      </c>
      <c r="D149" s="15" t="s">
        <v>13937</v>
      </c>
      <c r="E149" s="6" t="b">
        <v>0</v>
      </c>
      <c r="F149" s="6">
        <v>35</v>
      </c>
      <c r="G149" s="6">
        <v>109</v>
      </c>
      <c r="H149" s="6">
        <v>10916</v>
      </c>
      <c r="I149" s="6">
        <v>8.1999999999999993</v>
      </c>
      <c r="J149" s="6">
        <v>3.65</v>
      </c>
      <c r="K149" s="6" t="s">
        <v>13687</v>
      </c>
      <c r="L149" s="6" t="b">
        <v>0</v>
      </c>
      <c r="M149" s="5" t="b">
        <f t="shared" si="2"/>
        <v>0</v>
      </c>
    </row>
    <row r="150" spans="1:13" x14ac:dyDescent="0.25">
      <c r="A150" s="10" t="s">
        <v>21977</v>
      </c>
      <c r="B150" s="11" t="s">
        <v>13938</v>
      </c>
      <c r="C150" s="4">
        <v>8</v>
      </c>
      <c r="D150" s="12" t="s">
        <v>13939</v>
      </c>
      <c r="E150" s="4" t="b">
        <v>0</v>
      </c>
      <c r="F150" s="4">
        <v>227</v>
      </c>
      <c r="G150" s="4">
        <v>298</v>
      </c>
      <c r="H150" s="4">
        <v>7376</v>
      </c>
      <c r="I150" s="4">
        <v>2.09</v>
      </c>
      <c r="J150" s="4">
        <v>9.65</v>
      </c>
      <c r="K150" s="4" t="s">
        <v>13687</v>
      </c>
      <c r="L150" s="4" t="b">
        <v>0</v>
      </c>
      <c r="M150" s="5" t="b">
        <f t="shared" si="2"/>
        <v>0</v>
      </c>
    </row>
    <row r="151" spans="1:13" x14ac:dyDescent="0.25">
      <c r="A151" s="13" t="s">
        <v>21978</v>
      </c>
      <c r="B151" s="14" t="s">
        <v>13940</v>
      </c>
      <c r="C151" s="6">
        <v>8</v>
      </c>
      <c r="D151" s="15" t="s">
        <v>13941</v>
      </c>
      <c r="E151" s="6" t="b">
        <v>0</v>
      </c>
      <c r="F151" s="6">
        <v>134</v>
      </c>
      <c r="G151" s="6">
        <v>286</v>
      </c>
      <c r="H151" s="6">
        <v>1689</v>
      </c>
      <c r="I151" s="6">
        <v>7.46</v>
      </c>
      <c r="J151" s="6">
        <v>0.62</v>
      </c>
      <c r="K151" s="6" t="s">
        <v>13687</v>
      </c>
      <c r="L151" s="6" t="b">
        <v>0</v>
      </c>
      <c r="M151" s="5" t="b">
        <f t="shared" si="2"/>
        <v>0</v>
      </c>
    </row>
    <row r="152" spans="1:13" x14ac:dyDescent="0.25">
      <c r="A152" s="10" t="s">
        <v>21979</v>
      </c>
      <c r="B152" s="11" t="s">
        <v>13942</v>
      </c>
      <c r="C152" s="4">
        <v>8</v>
      </c>
      <c r="D152" s="12" t="s">
        <v>13943</v>
      </c>
      <c r="E152" s="4" t="b">
        <v>0</v>
      </c>
      <c r="F152" s="4">
        <v>18</v>
      </c>
      <c r="G152" s="4">
        <v>159</v>
      </c>
      <c r="H152" s="4">
        <v>1751</v>
      </c>
      <c r="I152" s="4">
        <v>0.61</v>
      </c>
      <c r="J152" s="4">
        <v>7.82</v>
      </c>
      <c r="K152" s="4" t="s">
        <v>13687</v>
      </c>
      <c r="L152" s="4" t="b">
        <v>0</v>
      </c>
      <c r="M152" s="5" t="b">
        <f t="shared" si="2"/>
        <v>0</v>
      </c>
    </row>
    <row r="153" spans="1:13" x14ac:dyDescent="0.25">
      <c r="A153" s="13" t="s">
        <v>21980</v>
      </c>
      <c r="B153" s="14" t="s">
        <v>13944</v>
      </c>
      <c r="C153" s="6">
        <v>8</v>
      </c>
      <c r="D153" s="15" t="s">
        <v>13945</v>
      </c>
      <c r="E153" s="6" t="b">
        <v>0</v>
      </c>
      <c r="F153" s="6">
        <v>4588</v>
      </c>
      <c r="G153" s="6">
        <v>5050</v>
      </c>
      <c r="H153" s="6">
        <v>165356</v>
      </c>
      <c r="I153" s="6">
        <v>3.9</v>
      </c>
      <c r="J153" s="6">
        <v>116.2</v>
      </c>
      <c r="K153" s="6" t="s">
        <v>13687</v>
      </c>
      <c r="L153" s="6" t="b">
        <v>0</v>
      </c>
      <c r="M153" s="5" t="b">
        <f t="shared" si="2"/>
        <v>1</v>
      </c>
    </row>
    <row r="154" spans="1:13" x14ac:dyDescent="0.25">
      <c r="A154" s="10" t="s">
        <v>21981</v>
      </c>
      <c r="B154" s="11" t="s">
        <v>13946</v>
      </c>
      <c r="C154" s="4">
        <v>8</v>
      </c>
      <c r="D154" s="12" t="s">
        <v>13947</v>
      </c>
      <c r="E154" s="4" t="b">
        <v>0</v>
      </c>
      <c r="F154" s="4">
        <v>310</v>
      </c>
      <c r="G154" s="4">
        <v>1130</v>
      </c>
      <c r="H154" s="4">
        <v>36377</v>
      </c>
      <c r="I154" s="4">
        <v>1.04</v>
      </c>
      <c r="J154" s="4">
        <v>95.48</v>
      </c>
      <c r="K154" s="4" t="s">
        <v>13687</v>
      </c>
      <c r="L154" s="4" t="b">
        <v>0</v>
      </c>
      <c r="M154" s="5" t="b">
        <f t="shared" si="2"/>
        <v>1</v>
      </c>
    </row>
    <row r="155" spans="1:13" x14ac:dyDescent="0.25">
      <c r="A155" s="13" t="s">
        <v>21982</v>
      </c>
      <c r="B155" s="14" t="s">
        <v>13948</v>
      </c>
      <c r="C155" s="6">
        <v>8</v>
      </c>
      <c r="D155" s="15" t="s">
        <v>13949</v>
      </c>
      <c r="E155" s="6" t="b">
        <v>0</v>
      </c>
      <c r="F155" s="6">
        <v>226</v>
      </c>
      <c r="G155" s="6">
        <v>433</v>
      </c>
      <c r="H155" s="6">
        <v>3406</v>
      </c>
      <c r="I155" s="6">
        <v>1.78</v>
      </c>
      <c r="J155" s="6">
        <v>5.25</v>
      </c>
      <c r="K155" s="6" t="s">
        <v>13687</v>
      </c>
      <c r="L155" s="6" t="b">
        <v>0</v>
      </c>
      <c r="M155" s="5" t="b">
        <f t="shared" si="2"/>
        <v>0</v>
      </c>
    </row>
    <row r="156" spans="1:13" x14ac:dyDescent="0.25">
      <c r="A156" s="10" t="s">
        <v>21983</v>
      </c>
      <c r="B156" s="11" t="s">
        <v>13950</v>
      </c>
      <c r="C156" s="4">
        <v>8</v>
      </c>
      <c r="D156" s="12" t="s">
        <v>13951</v>
      </c>
      <c r="E156" s="4" t="b">
        <v>0</v>
      </c>
      <c r="F156" s="4">
        <v>3046</v>
      </c>
      <c r="G156" s="4">
        <v>3058</v>
      </c>
      <c r="H156" s="4">
        <v>75027</v>
      </c>
      <c r="I156" s="4">
        <v>14.87</v>
      </c>
      <c r="J156" s="4">
        <v>13.82</v>
      </c>
      <c r="K156" s="4" t="s">
        <v>13687</v>
      </c>
      <c r="L156" s="4" t="b">
        <v>0</v>
      </c>
      <c r="M156" s="5" t="b">
        <f t="shared" si="2"/>
        <v>0</v>
      </c>
    </row>
    <row r="157" spans="1:13" x14ac:dyDescent="0.25">
      <c r="A157" s="13" t="s">
        <v>21984</v>
      </c>
      <c r="B157" s="14" t="s">
        <v>13952</v>
      </c>
      <c r="C157" s="6">
        <v>8</v>
      </c>
      <c r="D157" s="15" t="s">
        <v>13953</v>
      </c>
      <c r="E157" s="6" t="b">
        <v>0</v>
      </c>
      <c r="F157" s="6">
        <v>10</v>
      </c>
      <c r="G157" s="6">
        <v>134</v>
      </c>
      <c r="H157" s="6">
        <v>8145</v>
      </c>
      <c r="I157" s="6">
        <v>7.76</v>
      </c>
      <c r="J157" s="6">
        <v>2.88</v>
      </c>
      <c r="K157" s="6" t="s">
        <v>13687</v>
      </c>
      <c r="L157" s="6" t="b">
        <v>0</v>
      </c>
      <c r="M157" s="5" t="b">
        <f t="shared" si="2"/>
        <v>0</v>
      </c>
    </row>
    <row r="158" spans="1:13" x14ac:dyDescent="0.25">
      <c r="A158" s="10" t="s">
        <v>21985</v>
      </c>
      <c r="B158" s="11" t="s">
        <v>13954</v>
      </c>
      <c r="C158" s="4">
        <v>8</v>
      </c>
      <c r="D158" s="12" t="s">
        <v>13955</v>
      </c>
      <c r="E158" s="4" t="b">
        <v>0</v>
      </c>
      <c r="F158" s="4">
        <v>38</v>
      </c>
      <c r="G158" s="4">
        <v>285</v>
      </c>
      <c r="H158" s="4">
        <v>2272</v>
      </c>
      <c r="I158" s="4">
        <v>0.47</v>
      </c>
      <c r="J158" s="4">
        <v>13.36</v>
      </c>
      <c r="K158" s="4" t="s">
        <v>13687</v>
      </c>
      <c r="L158" s="4" t="b">
        <v>0</v>
      </c>
      <c r="M158" s="5" t="b">
        <f t="shared" si="2"/>
        <v>0</v>
      </c>
    </row>
    <row r="159" spans="1:13" x14ac:dyDescent="0.25">
      <c r="A159" s="13" t="s">
        <v>21986</v>
      </c>
      <c r="B159" s="14" t="s">
        <v>13956</v>
      </c>
      <c r="C159" s="6">
        <v>8</v>
      </c>
      <c r="D159" s="15" t="s">
        <v>13957</v>
      </c>
      <c r="E159" s="6" t="b">
        <v>0</v>
      </c>
      <c r="F159" s="6">
        <v>481</v>
      </c>
      <c r="G159" s="6">
        <v>421</v>
      </c>
      <c r="H159" s="6">
        <v>42108</v>
      </c>
      <c r="I159" s="6">
        <v>3.4</v>
      </c>
      <c r="J159" s="6">
        <v>33.96</v>
      </c>
      <c r="K159" s="6" t="s">
        <v>13687</v>
      </c>
      <c r="L159" s="6" t="b">
        <v>0</v>
      </c>
      <c r="M159" s="5" t="b">
        <f t="shared" si="2"/>
        <v>0</v>
      </c>
    </row>
    <row r="160" spans="1:13" x14ac:dyDescent="0.25">
      <c r="A160" s="10" t="s">
        <v>21987</v>
      </c>
      <c r="B160" s="11" t="s">
        <v>13958</v>
      </c>
      <c r="C160" s="4">
        <v>8</v>
      </c>
      <c r="D160" s="12" t="s">
        <v>13959</v>
      </c>
      <c r="E160" s="4" t="b">
        <v>0</v>
      </c>
      <c r="F160" s="4">
        <v>13649</v>
      </c>
      <c r="G160" s="4">
        <v>5043</v>
      </c>
      <c r="H160" s="4">
        <v>151217</v>
      </c>
      <c r="I160" s="4">
        <v>10.3</v>
      </c>
      <c r="J160" s="4">
        <v>40.24</v>
      </c>
      <c r="K160" s="4" t="s">
        <v>13687</v>
      </c>
      <c r="L160" s="4" t="b">
        <v>0</v>
      </c>
      <c r="M160" s="5" t="b">
        <f t="shared" si="2"/>
        <v>0</v>
      </c>
    </row>
    <row r="161" spans="1:13" x14ac:dyDescent="0.25">
      <c r="A161" s="13" t="s">
        <v>21988</v>
      </c>
      <c r="B161" s="14" t="s">
        <v>13960</v>
      </c>
      <c r="C161" s="6">
        <v>8</v>
      </c>
      <c r="D161" s="15" t="s">
        <v>13961</v>
      </c>
      <c r="E161" s="6" t="b">
        <v>0</v>
      </c>
      <c r="F161" s="6">
        <v>19</v>
      </c>
      <c r="G161" s="6">
        <v>194</v>
      </c>
      <c r="H161" s="6">
        <v>1059</v>
      </c>
      <c r="I161" s="6">
        <v>12.44</v>
      </c>
      <c r="J161" s="6">
        <v>0.23</v>
      </c>
      <c r="K161" s="6" t="s">
        <v>13687</v>
      </c>
      <c r="L161" s="6" t="b">
        <v>0</v>
      </c>
      <c r="M161" s="5" t="b">
        <f t="shared" si="2"/>
        <v>0</v>
      </c>
    </row>
    <row r="162" spans="1:13" x14ac:dyDescent="0.25">
      <c r="A162" s="10" t="s">
        <v>21989</v>
      </c>
      <c r="B162" s="11" t="s">
        <v>13962</v>
      </c>
      <c r="C162" s="4">
        <v>8</v>
      </c>
      <c r="D162" s="12" t="s">
        <v>13963</v>
      </c>
      <c r="E162" s="4" t="b">
        <v>1</v>
      </c>
      <c r="F162" s="4">
        <v>60340</v>
      </c>
      <c r="G162" s="4">
        <v>699</v>
      </c>
      <c r="H162" s="4">
        <v>22720</v>
      </c>
      <c r="I162" s="4">
        <v>12.62</v>
      </c>
      <c r="J162" s="4">
        <v>4.93</v>
      </c>
      <c r="K162" s="4" t="s">
        <v>13687</v>
      </c>
      <c r="L162" s="4" t="b">
        <v>0</v>
      </c>
      <c r="M162" s="5" t="b">
        <f t="shared" si="2"/>
        <v>0</v>
      </c>
    </row>
    <row r="163" spans="1:13" x14ac:dyDescent="0.25">
      <c r="A163" s="13" t="s">
        <v>21990</v>
      </c>
      <c r="B163" s="14" t="s">
        <v>13964</v>
      </c>
      <c r="C163" s="6">
        <v>7</v>
      </c>
      <c r="D163" s="15" t="s">
        <v>13965</v>
      </c>
      <c r="E163" s="6" t="b">
        <v>0</v>
      </c>
      <c r="F163" s="6">
        <v>130</v>
      </c>
      <c r="G163" s="6">
        <v>316</v>
      </c>
      <c r="H163" s="6">
        <v>11629</v>
      </c>
      <c r="I163" s="6">
        <v>0.81</v>
      </c>
      <c r="J163" s="6">
        <v>39.29</v>
      </c>
      <c r="K163" s="6" t="s">
        <v>13687</v>
      </c>
      <c r="L163" s="6" t="b">
        <v>0</v>
      </c>
      <c r="M163" s="5" t="b">
        <f t="shared" si="2"/>
        <v>0</v>
      </c>
    </row>
    <row r="164" spans="1:13" x14ac:dyDescent="0.25">
      <c r="A164" s="10" t="s">
        <v>21991</v>
      </c>
      <c r="B164" s="11" t="s">
        <v>13966</v>
      </c>
      <c r="C164" s="4">
        <v>7</v>
      </c>
      <c r="D164" s="12" t="s">
        <v>13967</v>
      </c>
      <c r="E164" s="4" t="b">
        <v>0</v>
      </c>
      <c r="F164" s="4">
        <v>58</v>
      </c>
      <c r="G164" s="4">
        <v>253</v>
      </c>
      <c r="H164" s="4">
        <v>5377</v>
      </c>
      <c r="I164" s="4">
        <v>6.01</v>
      </c>
      <c r="J164" s="4">
        <v>2.4500000000000002</v>
      </c>
      <c r="K164" s="4" t="s">
        <v>13687</v>
      </c>
      <c r="L164" s="4" t="b">
        <v>0</v>
      </c>
      <c r="M164" s="5" t="b">
        <f t="shared" si="2"/>
        <v>0</v>
      </c>
    </row>
    <row r="165" spans="1:13" x14ac:dyDescent="0.25">
      <c r="A165" s="13" t="s">
        <v>21992</v>
      </c>
      <c r="B165" s="14" t="s">
        <v>10527</v>
      </c>
      <c r="C165" s="6">
        <v>7</v>
      </c>
      <c r="D165" s="15" t="s">
        <v>10528</v>
      </c>
      <c r="E165" s="6" t="b">
        <v>0</v>
      </c>
      <c r="F165" s="6">
        <v>133</v>
      </c>
      <c r="G165" s="6">
        <v>225</v>
      </c>
      <c r="H165" s="6">
        <v>13659</v>
      </c>
      <c r="I165" s="6">
        <v>0.8</v>
      </c>
      <c r="J165" s="6">
        <v>46.62</v>
      </c>
      <c r="K165" s="6" t="s">
        <v>13687</v>
      </c>
      <c r="L165" s="6" t="b">
        <v>0</v>
      </c>
      <c r="M165" s="5" t="b">
        <f t="shared" si="2"/>
        <v>0</v>
      </c>
    </row>
    <row r="166" spans="1:13" x14ac:dyDescent="0.25">
      <c r="A166" s="10" t="s">
        <v>21993</v>
      </c>
      <c r="B166" s="11" t="s">
        <v>13968</v>
      </c>
      <c r="C166" s="4">
        <v>7</v>
      </c>
      <c r="D166" s="12" t="s">
        <v>13969</v>
      </c>
      <c r="E166" s="4" t="b">
        <v>0</v>
      </c>
      <c r="F166" s="4">
        <v>377</v>
      </c>
      <c r="G166" s="4">
        <v>808</v>
      </c>
      <c r="H166" s="4">
        <v>40709</v>
      </c>
      <c r="I166" s="4">
        <v>3.34</v>
      </c>
      <c r="J166" s="4">
        <v>33.4</v>
      </c>
      <c r="K166" s="4" t="s">
        <v>13687</v>
      </c>
      <c r="L166" s="4" t="b">
        <v>0</v>
      </c>
      <c r="M166" s="5" t="b">
        <f t="shared" si="2"/>
        <v>0</v>
      </c>
    </row>
    <row r="167" spans="1:13" x14ac:dyDescent="0.25">
      <c r="A167" s="13" t="s">
        <v>21994</v>
      </c>
      <c r="B167" s="14" t="s">
        <v>13970</v>
      </c>
      <c r="C167" s="6">
        <v>7</v>
      </c>
      <c r="D167" s="15" t="s">
        <v>13971</v>
      </c>
      <c r="E167" s="6" t="b">
        <v>0</v>
      </c>
      <c r="F167" s="6">
        <v>10</v>
      </c>
      <c r="G167" s="6">
        <v>74</v>
      </c>
      <c r="H167" s="6">
        <v>5276</v>
      </c>
      <c r="I167" s="6">
        <v>3.33</v>
      </c>
      <c r="J167" s="6">
        <v>4.34</v>
      </c>
      <c r="K167" s="6" t="s">
        <v>13687</v>
      </c>
      <c r="L167" s="6" t="b">
        <v>0</v>
      </c>
      <c r="M167" s="5" t="b">
        <f t="shared" si="2"/>
        <v>0</v>
      </c>
    </row>
    <row r="168" spans="1:13" x14ac:dyDescent="0.25">
      <c r="A168" s="10" t="s">
        <v>21995</v>
      </c>
      <c r="B168" s="11" t="s">
        <v>13972</v>
      </c>
      <c r="C168" s="4">
        <v>7</v>
      </c>
      <c r="D168" s="12" t="s">
        <v>13973</v>
      </c>
      <c r="E168" s="4" t="b">
        <v>0</v>
      </c>
      <c r="F168" s="4">
        <v>35</v>
      </c>
      <c r="G168" s="4">
        <v>206</v>
      </c>
      <c r="H168" s="4">
        <v>1973</v>
      </c>
      <c r="I168" s="4">
        <v>1.75</v>
      </c>
      <c r="J168" s="4">
        <v>3.1</v>
      </c>
      <c r="K168" s="4" t="s">
        <v>13687</v>
      </c>
      <c r="L168" s="4" t="b">
        <v>0</v>
      </c>
      <c r="M168" s="5" t="b">
        <f t="shared" si="2"/>
        <v>0</v>
      </c>
    </row>
    <row r="169" spans="1:13" x14ac:dyDescent="0.25">
      <c r="A169" s="13" t="s">
        <v>21996</v>
      </c>
      <c r="B169" s="14" t="s">
        <v>13974</v>
      </c>
      <c r="C169" s="6">
        <v>7</v>
      </c>
      <c r="D169" s="15" t="s">
        <v>13975</v>
      </c>
      <c r="E169" s="6" t="b">
        <v>0</v>
      </c>
      <c r="F169" s="6">
        <v>1847</v>
      </c>
      <c r="G169" s="6">
        <v>207</v>
      </c>
      <c r="H169" s="6">
        <v>6605</v>
      </c>
      <c r="I169" s="6">
        <v>10.75</v>
      </c>
      <c r="J169" s="6">
        <v>1.68</v>
      </c>
      <c r="K169" s="6" t="s">
        <v>13687</v>
      </c>
      <c r="L169" s="6" t="b">
        <v>0</v>
      </c>
      <c r="M169" s="5" t="b">
        <f t="shared" si="2"/>
        <v>0</v>
      </c>
    </row>
    <row r="170" spans="1:13" x14ac:dyDescent="0.25">
      <c r="A170" s="10" t="s">
        <v>21997</v>
      </c>
      <c r="B170" s="11" t="s">
        <v>13976</v>
      </c>
      <c r="C170" s="4">
        <v>7</v>
      </c>
      <c r="D170" s="12" t="s">
        <v>13977</v>
      </c>
      <c r="E170" s="4" t="b">
        <v>1</v>
      </c>
      <c r="F170" s="4">
        <v>813</v>
      </c>
      <c r="G170" s="4">
        <v>70</v>
      </c>
      <c r="H170" s="4">
        <v>4210</v>
      </c>
      <c r="I170" s="4">
        <v>12.23</v>
      </c>
      <c r="J170" s="4">
        <v>0.94</v>
      </c>
      <c r="K170" s="4" t="s">
        <v>13687</v>
      </c>
      <c r="L170" s="4" t="b">
        <v>0</v>
      </c>
      <c r="M170" s="5" t="b">
        <f t="shared" si="2"/>
        <v>0</v>
      </c>
    </row>
    <row r="171" spans="1:13" x14ac:dyDescent="0.25">
      <c r="A171" s="13" t="s">
        <v>21998</v>
      </c>
      <c r="B171" s="14" t="s">
        <v>13978</v>
      </c>
      <c r="C171" s="6">
        <v>7</v>
      </c>
      <c r="D171" s="15" t="s">
        <v>13979</v>
      </c>
      <c r="E171" s="6" t="b">
        <v>0</v>
      </c>
      <c r="F171" s="6">
        <v>17</v>
      </c>
      <c r="G171" s="6">
        <v>290</v>
      </c>
      <c r="H171" s="6">
        <v>1334</v>
      </c>
      <c r="I171" s="6">
        <v>0.75</v>
      </c>
      <c r="J171" s="6">
        <v>4.8899999999999997</v>
      </c>
      <c r="K171" s="6" t="s">
        <v>13687</v>
      </c>
      <c r="L171" s="6" t="b">
        <v>0</v>
      </c>
      <c r="M171" s="5" t="b">
        <f t="shared" si="2"/>
        <v>0</v>
      </c>
    </row>
    <row r="172" spans="1:13" x14ac:dyDescent="0.25">
      <c r="A172" s="10" t="s">
        <v>21999</v>
      </c>
      <c r="B172" s="11" t="s">
        <v>13980</v>
      </c>
      <c r="C172" s="4">
        <v>7</v>
      </c>
      <c r="D172" s="12" t="s">
        <v>13981</v>
      </c>
      <c r="E172" s="4" t="b">
        <v>0</v>
      </c>
      <c r="F172" s="4">
        <v>1356</v>
      </c>
      <c r="G172" s="4">
        <v>4993</v>
      </c>
      <c r="H172" s="4">
        <v>122461</v>
      </c>
      <c r="I172" s="4">
        <v>9.01</v>
      </c>
      <c r="J172" s="4">
        <v>37.26</v>
      </c>
      <c r="K172" s="4" t="s">
        <v>13687</v>
      </c>
      <c r="L172" s="4" t="b">
        <v>0</v>
      </c>
      <c r="M172" s="5" t="b">
        <f t="shared" si="2"/>
        <v>0</v>
      </c>
    </row>
    <row r="173" spans="1:13" x14ac:dyDescent="0.25">
      <c r="A173" s="13" t="s">
        <v>22000</v>
      </c>
      <c r="B173" s="14" t="s">
        <v>13982</v>
      </c>
      <c r="C173" s="6">
        <v>7</v>
      </c>
      <c r="D173" s="15" t="s">
        <v>13983</v>
      </c>
      <c r="E173" s="6" t="b">
        <v>1</v>
      </c>
      <c r="F173" s="6">
        <v>2157</v>
      </c>
      <c r="G173" s="6">
        <v>2365</v>
      </c>
      <c r="H173" s="6">
        <v>15423</v>
      </c>
      <c r="I173" s="6">
        <v>7.49</v>
      </c>
      <c r="J173" s="6">
        <v>5.64</v>
      </c>
      <c r="K173" s="6" t="s">
        <v>13687</v>
      </c>
      <c r="L173" s="6" t="b">
        <v>0</v>
      </c>
      <c r="M173" s="5" t="b">
        <f t="shared" si="2"/>
        <v>0</v>
      </c>
    </row>
    <row r="174" spans="1:13" x14ac:dyDescent="0.25">
      <c r="A174" s="10" t="s">
        <v>22001</v>
      </c>
      <c r="B174" s="11" t="s">
        <v>13984</v>
      </c>
      <c r="C174" s="4">
        <v>7</v>
      </c>
      <c r="D174" s="12" t="s">
        <v>13985</v>
      </c>
      <c r="E174" s="4" t="b">
        <v>0</v>
      </c>
      <c r="F174" s="4">
        <v>554</v>
      </c>
      <c r="G174" s="4">
        <v>606</v>
      </c>
      <c r="H174" s="4">
        <v>1543</v>
      </c>
      <c r="I174" s="4">
        <v>7.37</v>
      </c>
      <c r="J174" s="4">
        <v>0.56999999999999995</v>
      </c>
      <c r="K174" s="4" t="s">
        <v>13687</v>
      </c>
      <c r="L174" s="4" t="b">
        <v>0</v>
      </c>
      <c r="M174" s="5" t="b">
        <f t="shared" si="2"/>
        <v>0</v>
      </c>
    </row>
    <row r="175" spans="1:13" x14ac:dyDescent="0.25">
      <c r="A175" s="13" t="s">
        <v>22002</v>
      </c>
      <c r="B175" s="14" t="s">
        <v>13986</v>
      </c>
      <c r="C175" s="6">
        <v>7</v>
      </c>
      <c r="D175" s="15" t="s">
        <v>13987</v>
      </c>
      <c r="E175" s="6" t="b">
        <v>0</v>
      </c>
      <c r="F175" s="6">
        <v>391</v>
      </c>
      <c r="G175" s="6">
        <v>2377</v>
      </c>
      <c r="H175" s="6">
        <v>4422</v>
      </c>
      <c r="I175" s="6">
        <v>0.62</v>
      </c>
      <c r="J175" s="6">
        <v>19.57</v>
      </c>
      <c r="K175" s="6" t="s">
        <v>13687</v>
      </c>
      <c r="L175" s="6" t="b">
        <v>0</v>
      </c>
      <c r="M175" s="5" t="b">
        <f t="shared" si="2"/>
        <v>0</v>
      </c>
    </row>
    <row r="176" spans="1:13" x14ac:dyDescent="0.25">
      <c r="A176" s="10" t="s">
        <v>22003</v>
      </c>
      <c r="B176" s="11" t="s">
        <v>13988</v>
      </c>
      <c r="C176" s="4">
        <v>7</v>
      </c>
      <c r="D176" s="12" t="s">
        <v>13989</v>
      </c>
      <c r="E176" s="4" t="b">
        <v>0</v>
      </c>
      <c r="F176" s="4">
        <v>1042</v>
      </c>
      <c r="G176" s="4">
        <v>912</v>
      </c>
      <c r="H176" s="4">
        <v>125809</v>
      </c>
      <c r="I176" s="4">
        <v>8.11</v>
      </c>
      <c r="J176" s="4">
        <v>42.52</v>
      </c>
      <c r="K176" s="4" t="s">
        <v>13687</v>
      </c>
      <c r="L176" s="4" t="b">
        <v>0</v>
      </c>
      <c r="M176" s="5" t="b">
        <f t="shared" si="2"/>
        <v>0</v>
      </c>
    </row>
    <row r="177" spans="1:13" x14ac:dyDescent="0.25">
      <c r="A177" s="13" t="s">
        <v>22004</v>
      </c>
      <c r="B177" s="14" t="s">
        <v>13990</v>
      </c>
      <c r="C177" s="6">
        <v>7</v>
      </c>
      <c r="D177" s="15" t="s">
        <v>13991</v>
      </c>
      <c r="E177" s="6" t="b">
        <v>0</v>
      </c>
      <c r="F177" s="6">
        <v>41</v>
      </c>
      <c r="G177" s="6">
        <v>106</v>
      </c>
      <c r="H177" s="6">
        <v>2663</v>
      </c>
      <c r="I177" s="6">
        <v>2.25</v>
      </c>
      <c r="J177" s="6">
        <v>3.24</v>
      </c>
      <c r="K177" s="6" t="s">
        <v>13687</v>
      </c>
      <c r="L177" s="6" t="b">
        <v>0</v>
      </c>
      <c r="M177" s="5" t="b">
        <f t="shared" si="2"/>
        <v>0</v>
      </c>
    </row>
    <row r="178" spans="1:13" x14ac:dyDescent="0.25">
      <c r="A178" s="10" t="s">
        <v>22005</v>
      </c>
      <c r="B178" s="11" t="s">
        <v>13992</v>
      </c>
      <c r="C178" s="4">
        <v>7</v>
      </c>
      <c r="D178" s="12" t="s">
        <v>13993</v>
      </c>
      <c r="E178" s="4" t="b">
        <v>0</v>
      </c>
      <c r="F178" s="4">
        <v>4601</v>
      </c>
      <c r="G178" s="4">
        <v>1817</v>
      </c>
      <c r="H178" s="4">
        <v>35247</v>
      </c>
      <c r="I178" s="4">
        <v>3.91</v>
      </c>
      <c r="J178" s="4">
        <v>24.7</v>
      </c>
      <c r="K178" s="4" t="s">
        <v>13687</v>
      </c>
      <c r="L178" s="4" t="b">
        <v>0</v>
      </c>
      <c r="M178" s="5" t="b">
        <f t="shared" si="2"/>
        <v>0</v>
      </c>
    </row>
    <row r="179" spans="1:13" x14ac:dyDescent="0.25">
      <c r="A179" s="13" t="s">
        <v>22006</v>
      </c>
      <c r="B179" s="14" t="s">
        <v>13994</v>
      </c>
      <c r="C179" s="6">
        <v>7</v>
      </c>
      <c r="D179" s="15" t="s">
        <v>13995</v>
      </c>
      <c r="E179" s="6" t="b">
        <v>0</v>
      </c>
      <c r="F179" s="6">
        <v>272</v>
      </c>
      <c r="G179" s="6">
        <v>457</v>
      </c>
      <c r="H179" s="6">
        <v>8118</v>
      </c>
      <c r="I179" s="6">
        <v>7.98</v>
      </c>
      <c r="J179" s="6">
        <v>2.79</v>
      </c>
      <c r="K179" s="6" t="s">
        <v>13687</v>
      </c>
      <c r="L179" s="6" t="b">
        <v>0</v>
      </c>
      <c r="M179" s="5" t="b">
        <f t="shared" si="2"/>
        <v>0</v>
      </c>
    </row>
    <row r="180" spans="1:13" x14ac:dyDescent="0.25">
      <c r="A180" s="10" t="s">
        <v>22007</v>
      </c>
      <c r="B180" s="11" t="s">
        <v>13996</v>
      </c>
      <c r="C180" s="4">
        <v>7</v>
      </c>
      <c r="D180" s="12" t="s">
        <v>13997</v>
      </c>
      <c r="E180" s="4" t="b">
        <v>1</v>
      </c>
      <c r="F180" s="4">
        <v>256</v>
      </c>
      <c r="G180" s="4">
        <v>436</v>
      </c>
      <c r="H180" s="4">
        <v>996</v>
      </c>
      <c r="I180" s="4">
        <v>1.8</v>
      </c>
      <c r="J180" s="4">
        <v>1.52</v>
      </c>
      <c r="K180" s="4" t="s">
        <v>13687</v>
      </c>
      <c r="L180" s="4" t="b">
        <v>0</v>
      </c>
      <c r="M180" s="5" t="b">
        <f t="shared" si="2"/>
        <v>0</v>
      </c>
    </row>
    <row r="181" spans="1:13" x14ac:dyDescent="0.25">
      <c r="A181" s="13" t="s">
        <v>22008</v>
      </c>
      <c r="B181" s="14" t="s">
        <v>13998</v>
      </c>
      <c r="C181" s="6">
        <v>7</v>
      </c>
      <c r="D181" s="15" t="s">
        <v>13999</v>
      </c>
      <c r="E181" s="6" t="b">
        <v>0</v>
      </c>
      <c r="F181" s="6">
        <v>0</v>
      </c>
      <c r="G181" s="6">
        <v>17</v>
      </c>
      <c r="H181" s="6">
        <v>86</v>
      </c>
      <c r="I181" s="6">
        <v>0.41</v>
      </c>
      <c r="J181" s="6">
        <v>0.56999999999999995</v>
      </c>
      <c r="K181" s="6" t="s">
        <v>13687</v>
      </c>
      <c r="L181" s="6" t="b">
        <v>0</v>
      </c>
      <c r="M181" s="5" t="b">
        <f t="shared" si="2"/>
        <v>0</v>
      </c>
    </row>
    <row r="182" spans="1:13" x14ac:dyDescent="0.25">
      <c r="A182" s="10" t="s">
        <v>22009</v>
      </c>
      <c r="B182" s="11" t="s">
        <v>14000</v>
      </c>
      <c r="C182" s="4">
        <v>7</v>
      </c>
      <c r="D182" s="12" t="s">
        <v>14001</v>
      </c>
      <c r="E182" s="4" t="b">
        <v>0</v>
      </c>
      <c r="F182" s="4">
        <v>348</v>
      </c>
      <c r="G182" s="4">
        <v>1814</v>
      </c>
      <c r="H182" s="4">
        <v>3807</v>
      </c>
      <c r="I182" s="4">
        <v>6.98</v>
      </c>
      <c r="J182" s="4">
        <v>1.49</v>
      </c>
      <c r="K182" s="4" t="s">
        <v>13687</v>
      </c>
      <c r="L182" s="4" t="b">
        <v>0</v>
      </c>
      <c r="M182" s="5" t="b">
        <f t="shared" si="2"/>
        <v>0</v>
      </c>
    </row>
    <row r="183" spans="1:13" x14ac:dyDescent="0.25">
      <c r="A183" s="13" t="s">
        <v>22010</v>
      </c>
      <c r="B183" s="14" t="s">
        <v>14002</v>
      </c>
      <c r="C183" s="6">
        <v>7</v>
      </c>
      <c r="D183" s="15" t="s">
        <v>14003</v>
      </c>
      <c r="E183" s="6" t="b">
        <v>0</v>
      </c>
      <c r="F183" s="6">
        <v>177</v>
      </c>
      <c r="G183" s="6">
        <v>656</v>
      </c>
      <c r="H183" s="6">
        <v>11618</v>
      </c>
      <c r="I183" s="6">
        <v>1.65</v>
      </c>
      <c r="J183" s="6">
        <v>19.27</v>
      </c>
      <c r="K183" s="6" t="s">
        <v>13687</v>
      </c>
      <c r="L183" s="6" t="b">
        <v>0</v>
      </c>
      <c r="M183" s="5" t="b">
        <f t="shared" si="2"/>
        <v>0</v>
      </c>
    </row>
    <row r="184" spans="1:13" x14ac:dyDescent="0.25">
      <c r="A184" s="10" t="s">
        <v>22011</v>
      </c>
      <c r="B184" s="11" t="s">
        <v>14004</v>
      </c>
      <c r="C184" s="4">
        <v>7</v>
      </c>
      <c r="D184" s="12" t="s">
        <v>14005</v>
      </c>
      <c r="E184" s="4" t="b">
        <v>0</v>
      </c>
      <c r="F184" s="4">
        <v>664</v>
      </c>
      <c r="G184" s="4">
        <v>1735</v>
      </c>
      <c r="H184" s="4">
        <v>14802</v>
      </c>
      <c r="I184" s="4">
        <v>1.58</v>
      </c>
      <c r="J184" s="4">
        <v>25.65</v>
      </c>
      <c r="K184" s="4" t="s">
        <v>13687</v>
      </c>
      <c r="L184" s="4" t="b">
        <v>0</v>
      </c>
      <c r="M184" s="5" t="b">
        <f t="shared" si="2"/>
        <v>0</v>
      </c>
    </row>
    <row r="185" spans="1:13" x14ac:dyDescent="0.25">
      <c r="A185" s="13" t="s">
        <v>22012</v>
      </c>
      <c r="B185" s="14" t="s">
        <v>6978</v>
      </c>
      <c r="C185" s="6">
        <v>7</v>
      </c>
      <c r="D185" s="15" t="s">
        <v>6979</v>
      </c>
      <c r="E185" s="6" t="b">
        <v>0</v>
      </c>
      <c r="F185" s="6">
        <v>758</v>
      </c>
      <c r="G185" s="6">
        <v>1258</v>
      </c>
      <c r="H185" s="6">
        <v>111370</v>
      </c>
      <c r="I185" s="6">
        <v>5.0999999999999996</v>
      </c>
      <c r="J185" s="6">
        <v>59.78</v>
      </c>
      <c r="K185" s="6" t="s">
        <v>13687</v>
      </c>
      <c r="L185" s="6" t="b">
        <v>0</v>
      </c>
      <c r="M185" s="5" t="b">
        <f t="shared" si="2"/>
        <v>0</v>
      </c>
    </row>
    <row r="186" spans="1:13" x14ac:dyDescent="0.25">
      <c r="A186" s="10" t="s">
        <v>22013</v>
      </c>
      <c r="B186" s="11" t="s">
        <v>14006</v>
      </c>
      <c r="C186" s="4">
        <v>7</v>
      </c>
      <c r="D186" s="12" t="s">
        <v>14007</v>
      </c>
      <c r="E186" s="4" t="b">
        <v>0</v>
      </c>
      <c r="F186" s="4">
        <v>82</v>
      </c>
      <c r="G186" s="4">
        <v>208</v>
      </c>
      <c r="H186" s="4">
        <v>8637</v>
      </c>
      <c r="I186" s="4">
        <v>10.84</v>
      </c>
      <c r="J186" s="4">
        <v>2.1800000000000002</v>
      </c>
      <c r="K186" s="4" t="s">
        <v>13687</v>
      </c>
      <c r="L186" s="4" t="b">
        <v>0</v>
      </c>
      <c r="M186" s="5" t="b">
        <f t="shared" si="2"/>
        <v>0</v>
      </c>
    </row>
    <row r="187" spans="1:13" x14ac:dyDescent="0.25">
      <c r="A187" s="13" t="s">
        <v>22014</v>
      </c>
      <c r="B187" s="14" t="s">
        <v>14008</v>
      </c>
      <c r="C187" s="6">
        <v>7</v>
      </c>
      <c r="D187" s="15" t="s">
        <v>14009</v>
      </c>
      <c r="E187" s="6" t="b">
        <v>0</v>
      </c>
      <c r="F187" s="6">
        <v>65</v>
      </c>
      <c r="G187" s="6">
        <v>114</v>
      </c>
      <c r="H187" s="6">
        <v>1761</v>
      </c>
      <c r="I187" s="6">
        <v>10.119999999999999</v>
      </c>
      <c r="J187" s="6">
        <v>0.48</v>
      </c>
      <c r="K187" s="6" t="s">
        <v>13687</v>
      </c>
      <c r="L187" s="6" t="b">
        <v>0</v>
      </c>
      <c r="M187" s="5" t="b">
        <f t="shared" si="2"/>
        <v>0</v>
      </c>
    </row>
    <row r="188" spans="1:13" x14ac:dyDescent="0.25">
      <c r="A188" s="10" t="s">
        <v>22015</v>
      </c>
      <c r="B188" s="11" t="s">
        <v>14010</v>
      </c>
      <c r="C188" s="4">
        <v>7</v>
      </c>
      <c r="D188" s="12" t="s">
        <v>14011</v>
      </c>
      <c r="E188" s="4" t="b">
        <v>0</v>
      </c>
      <c r="F188" s="4">
        <v>1275</v>
      </c>
      <c r="G188" s="4">
        <v>1352</v>
      </c>
      <c r="H188" s="4">
        <v>10905</v>
      </c>
      <c r="I188" s="4">
        <v>5.59</v>
      </c>
      <c r="J188" s="4">
        <v>5.34</v>
      </c>
      <c r="K188" s="4" t="s">
        <v>13687</v>
      </c>
      <c r="L188" s="4" t="b">
        <v>0</v>
      </c>
      <c r="M188" s="5" t="b">
        <f t="shared" si="2"/>
        <v>0</v>
      </c>
    </row>
    <row r="189" spans="1:13" x14ac:dyDescent="0.25">
      <c r="A189" s="13" t="s">
        <v>22016</v>
      </c>
      <c r="B189" s="14" t="s">
        <v>8998</v>
      </c>
      <c r="C189" s="6">
        <v>7</v>
      </c>
      <c r="D189" s="15" t="s">
        <v>8999</v>
      </c>
      <c r="E189" s="6" t="b">
        <v>0</v>
      </c>
      <c r="F189" s="6">
        <v>703</v>
      </c>
      <c r="G189" s="6">
        <v>5000</v>
      </c>
      <c r="H189" s="6">
        <v>21420</v>
      </c>
      <c r="I189" s="6">
        <v>9.35</v>
      </c>
      <c r="J189" s="6">
        <v>6.28</v>
      </c>
      <c r="K189" s="6" t="s">
        <v>13687</v>
      </c>
      <c r="L189" s="6" t="b">
        <v>0</v>
      </c>
      <c r="M189" s="5" t="b">
        <f t="shared" si="2"/>
        <v>0</v>
      </c>
    </row>
    <row r="190" spans="1:13" x14ac:dyDescent="0.25">
      <c r="A190" s="10" t="s">
        <v>22017</v>
      </c>
      <c r="B190" s="11" t="s">
        <v>14012</v>
      </c>
      <c r="C190" s="4">
        <v>7</v>
      </c>
      <c r="D190" s="12" t="s">
        <v>14013</v>
      </c>
      <c r="E190" s="4" t="b">
        <v>0</v>
      </c>
      <c r="F190" s="4">
        <v>4</v>
      </c>
      <c r="G190" s="4">
        <v>121</v>
      </c>
      <c r="H190" s="4">
        <v>710</v>
      </c>
      <c r="I190" s="4">
        <v>10.5</v>
      </c>
      <c r="J190" s="4">
        <v>0.19</v>
      </c>
      <c r="K190" s="4" t="s">
        <v>13687</v>
      </c>
      <c r="L190" s="4" t="b">
        <v>0</v>
      </c>
      <c r="M190" s="5" t="b">
        <f t="shared" si="2"/>
        <v>0</v>
      </c>
    </row>
    <row r="191" spans="1:13" x14ac:dyDescent="0.25">
      <c r="A191" s="13" t="s">
        <v>22018</v>
      </c>
      <c r="B191" s="14" t="s">
        <v>14014</v>
      </c>
      <c r="C191" s="6">
        <v>7</v>
      </c>
      <c r="D191" s="15" t="s">
        <v>14015</v>
      </c>
      <c r="E191" s="6" t="b">
        <v>0</v>
      </c>
      <c r="F191" s="6">
        <v>202</v>
      </c>
      <c r="G191" s="6">
        <v>149</v>
      </c>
      <c r="H191" s="6">
        <v>20947</v>
      </c>
      <c r="I191" s="6">
        <v>6.48</v>
      </c>
      <c r="J191" s="6">
        <v>8.86</v>
      </c>
      <c r="K191" s="6" t="s">
        <v>13687</v>
      </c>
      <c r="L191" s="6" t="b">
        <v>0</v>
      </c>
      <c r="M191" s="5" t="b">
        <f t="shared" si="2"/>
        <v>0</v>
      </c>
    </row>
    <row r="192" spans="1:13" x14ac:dyDescent="0.25">
      <c r="A192" s="10" t="s">
        <v>22019</v>
      </c>
      <c r="B192" s="11" t="s">
        <v>14016</v>
      </c>
      <c r="C192" s="4">
        <v>7</v>
      </c>
      <c r="D192" s="12" t="s">
        <v>14017</v>
      </c>
      <c r="E192" s="4" t="b">
        <v>0</v>
      </c>
      <c r="F192" s="4">
        <v>1140</v>
      </c>
      <c r="G192" s="4">
        <v>4776</v>
      </c>
      <c r="H192" s="4">
        <v>30937</v>
      </c>
      <c r="I192" s="4">
        <v>2.35</v>
      </c>
      <c r="J192" s="4">
        <v>36.1</v>
      </c>
      <c r="K192" s="4" t="s">
        <v>13687</v>
      </c>
      <c r="L192" s="4" t="b">
        <v>0</v>
      </c>
      <c r="M192" s="5" t="b">
        <f t="shared" si="2"/>
        <v>0</v>
      </c>
    </row>
    <row r="193" spans="1:13" x14ac:dyDescent="0.25">
      <c r="A193" s="13" t="s">
        <v>22020</v>
      </c>
      <c r="B193" s="14" t="s">
        <v>7900</v>
      </c>
      <c r="C193" s="6">
        <v>7</v>
      </c>
      <c r="D193" s="15" t="s">
        <v>7901</v>
      </c>
      <c r="E193" s="6" t="b">
        <v>0</v>
      </c>
      <c r="F193" s="6">
        <v>1096</v>
      </c>
      <c r="G193" s="6">
        <v>383</v>
      </c>
      <c r="H193" s="6">
        <v>109428</v>
      </c>
      <c r="I193" s="6">
        <v>4.04</v>
      </c>
      <c r="J193" s="6">
        <v>74.290000000000006</v>
      </c>
      <c r="K193" s="6" t="s">
        <v>13687</v>
      </c>
      <c r="L193" s="6" t="b">
        <v>0</v>
      </c>
      <c r="M193" s="5" t="b">
        <f t="shared" si="2"/>
        <v>1</v>
      </c>
    </row>
    <row r="194" spans="1:13" x14ac:dyDescent="0.25">
      <c r="A194" s="10" t="s">
        <v>22021</v>
      </c>
      <c r="B194" s="11" t="s">
        <v>14018</v>
      </c>
      <c r="C194" s="4">
        <v>7</v>
      </c>
      <c r="D194" s="12" t="s">
        <v>14019</v>
      </c>
      <c r="E194" s="4" t="b">
        <v>0</v>
      </c>
      <c r="F194" s="4">
        <v>320</v>
      </c>
      <c r="G194" s="4">
        <v>442</v>
      </c>
      <c r="H194" s="4">
        <v>5684</v>
      </c>
      <c r="I194" s="4">
        <v>7.09</v>
      </c>
      <c r="J194" s="4">
        <v>2.2000000000000002</v>
      </c>
      <c r="K194" s="4" t="s">
        <v>13687</v>
      </c>
      <c r="L194" s="4" t="b">
        <v>0</v>
      </c>
      <c r="M194" s="5" t="b">
        <f t="shared" si="2"/>
        <v>0</v>
      </c>
    </row>
    <row r="195" spans="1:13" x14ac:dyDescent="0.25">
      <c r="A195" s="13" t="s">
        <v>22022</v>
      </c>
      <c r="B195" s="14" t="s">
        <v>14020</v>
      </c>
      <c r="C195" s="6">
        <v>6</v>
      </c>
      <c r="D195" s="15" t="s">
        <v>14021</v>
      </c>
      <c r="E195" s="6" t="b">
        <v>0</v>
      </c>
      <c r="F195" s="6">
        <v>3808</v>
      </c>
      <c r="G195" s="6">
        <v>407</v>
      </c>
      <c r="H195" s="6">
        <v>1179</v>
      </c>
      <c r="I195" s="6">
        <v>12.82</v>
      </c>
      <c r="J195" s="6">
        <v>0.25</v>
      </c>
      <c r="K195" s="6" t="s">
        <v>13687</v>
      </c>
      <c r="L195" s="6" t="b">
        <v>0</v>
      </c>
      <c r="M195" s="5" t="b">
        <f t="shared" ref="M195:M258" si="3">IF(J195&gt;62.7015,TRUE,FALSE)</f>
        <v>0</v>
      </c>
    </row>
    <row r="196" spans="1:13" x14ac:dyDescent="0.25">
      <c r="A196" s="10" t="s">
        <v>22023</v>
      </c>
      <c r="B196" s="11" t="s">
        <v>14022</v>
      </c>
      <c r="C196" s="4">
        <v>6</v>
      </c>
      <c r="D196" s="12" t="s">
        <v>14023</v>
      </c>
      <c r="E196" s="4" t="b">
        <v>0</v>
      </c>
      <c r="F196" s="4">
        <v>11</v>
      </c>
      <c r="G196" s="4">
        <v>185</v>
      </c>
      <c r="H196" s="4">
        <v>637</v>
      </c>
      <c r="I196" s="4">
        <v>10.029999999999999</v>
      </c>
      <c r="J196" s="4">
        <v>0.17</v>
      </c>
      <c r="K196" s="4" t="s">
        <v>13687</v>
      </c>
      <c r="L196" s="4" t="b">
        <v>0</v>
      </c>
      <c r="M196" s="5" t="b">
        <f t="shared" si="3"/>
        <v>0</v>
      </c>
    </row>
    <row r="197" spans="1:13" x14ac:dyDescent="0.25">
      <c r="A197" s="13" t="s">
        <v>22024</v>
      </c>
      <c r="B197" s="14" t="s">
        <v>14024</v>
      </c>
      <c r="C197" s="6">
        <v>6</v>
      </c>
      <c r="D197" s="15" t="s">
        <v>14025</v>
      </c>
      <c r="E197" s="6" t="b">
        <v>0</v>
      </c>
      <c r="F197" s="6">
        <v>1</v>
      </c>
      <c r="G197" s="6">
        <v>17</v>
      </c>
      <c r="H197" s="6">
        <v>90</v>
      </c>
      <c r="I197" s="6">
        <v>0.66</v>
      </c>
      <c r="J197" s="6">
        <v>0.37</v>
      </c>
      <c r="K197" s="6" t="s">
        <v>13687</v>
      </c>
      <c r="L197" s="6" t="b">
        <v>0</v>
      </c>
      <c r="M197" s="5" t="b">
        <f t="shared" si="3"/>
        <v>0</v>
      </c>
    </row>
    <row r="198" spans="1:13" x14ac:dyDescent="0.25">
      <c r="A198" s="10" t="s">
        <v>22025</v>
      </c>
      <c r="B198" s="11" t="s">
        <v>14026</v>
      </c>
      <c r="C198" s="4">
        <v>6</v>
      </c>
      <c r="D198" s="12" t="s">
        <v>14027</v>
      </c>
      <c r="E198" s="4" t="b">
        <v>0</v>
      </c>
      <c r="F198" s="4">
        <v>8</v>
      </c>
      <c r="G198" s="4">
        <v>26</v>
      </c>
      <c r="H198" s="4">
        <v>350</v>
      </c>
      <c r="I198" s="4">
        <v>6.27</v>
      </c>
      <c r="J198" s="4">
        <v>0.15</v>
      </c>
      <c r="K198" s="4" t="s">
        <v>13687</v>
      </c>
      <c r="L198" s="4" t="b">
        <v>0</v>
      </c>
      <c r="M198" s="5" t="b">
        <f t="shared" si="3"/>
        <v>0</v>
      </c>
    </row>
    <row r="199" spans="1:13" x14ac:dyDescent="0.25">
      <c r="A199" s="13" t="s">
        <v>22026</v>
      </c>
      <c r="B199" s="14" t="s">
        <v>14028</v>
      </c>
      <c r="C199" s="6">
        <v>6</v>
      </c>
      <c r="D199" s="15" t="s">
        <v>14029</v>
      </c>
      <c r="E199" s="6" t="b">
        <v>0</v>
      </c>
      <c r="F199" s="6">
        <v>302</v>
      </c>
      <c r="G199" s="6">
        <v>593</v>
      </c>
      <c r="H199" s="6">
        <v>22519</v>
      </c>
      <c r="I199" s="6">
        <v>12.74</v>
      </c>
      <c r="J199" s="6">
        <v>4.84</v>
      </c>
      <c r="K199" s="6" t="s">
        <v>13687</v>
      </c>
      <c r="L199" s="6" t="b">
        <v>0</v>
      </c>
      <c r="M199" s="5" t="b">
        <f t="shared" si="3"/>
        <v>0</v>
      </c>
    </row>
    <row r="200" spans="1:13" x14ac:dyDescent="0.25">
      <c r="A200" s="10" t="s">
        <v>22027</v>
      </c>
      <c r="B200" s="11" t="s">
        <v>13623</v>
      </c>
      <c r="C200" s="4">
        <v>6</v>
      </c>
      <c r="D200" s="12" t="s">
        <v>13624</v>
      </c>
      <c r="E200" s="4" t="b">
        <v>0</v>
      </c>
      <c r="F200" s="4">
        <v>309</v>
      </c>
      <c r="G200" s="4">
        <v>336</v>
      </c>
      <c r="H200" s="4">
        <v>24664</v>
      </c>
      <c r="I200" s="4">
        <v>1.34</v>
      </c>
      <c r="J200" s="4">
        <v>50.44</v>
      </c>
      <c r="K200" s="4" t="s">
        <v>13687</v>
      </c>
      <c r="L200" s="4" t="b">
        <v>0</v>
      </c>
      <c r="M200" s="5" t="b">
        <f t="shared" si="3"/>
        <v>0</v>
      </c>
    </row>
    <row r="201" spans="1:13" x14ac:dyDescent="0.25">
      <c r="A201" s="13" t="s">
        <v>22028</v>
      </c>
      <c r="B201" s="14" t="s">
        <v>9650</v>
      </c>
      <c r="C201" s="6">
        <v>6</v>
      </c>
      <c r="D201" s="15" t="s">
        <v>9651</v>
      </c>
      <c r="E201" s="6" t="b">
        <v>0</v>
      </c>
      <c r="F201" s="6">
        <v>1070</v>
      </c>
      <c r="G201" s="6">
        <v>4999</v>
      </c>
      <c r="H201" s="6">
        <v>60550</v>
      </c>
      <c r="I201" s="6">
        <v>2.59</v>
      </c>
      <c r="J201" s="6">
        <v>64.14</v>
      </c>
      <c r="K201" s="6" t="s">
        <v>13687</v>
      </c>
      <c r="L201" s="6" t="b">
        <v>0</v>
      </c>
      <c r="M201" s="5" t="b">
        <f t="shared" si="3"/>
        <v>1</v>
      </c>
    </row>
    <row r="202" spans="1:13" x14ac:dyDescent="0.25">
      <c r="A202" s="10" t="s">
        <v>22029</v>
      </c>
      <c r="B202" s="11" t="s">
        <v>14030</v>
      </c>
      <c r="C202" s="4">
        <v>6</v>
      </c>
      <c r="D202" s="12" t="s">
        <v>14031</v>
      </c>
      <c r="E202" s="4" t="b">
        <v>0</v>
      </c>
      <c r="F202" s="4">
        <v>697</v>
      </c>
      <c r="G202" s="4">
        <v>300</v>
      </c>
      <c r="H202" s="4">
        <v>2758</v>
      </c>
      <c r="I202" s="4">
        <v>12.89</v>
      </c>
      <c r="J202" s="4">
        <v>0.59</v>
      </c>
      <c r="K202" s="4" t="s">
        <v>13687</v>
      </c>
      <c r="L202" s="4" t="b">
        <v>0</v>
      </c>
      <c r="M202" s="5" t="b">
        <f t="shared" si="3"/>
        <v>0</v>
      </c>
    </row>
    <row r="203" spans="1:13" x14ac:dyDescent="0.25">
      <c r="A203" s="13" t="s">
        <v>22030</v>
      </c>
      <c r="B203" s="14" t="s">
        <v>7296</v>
      </c>
      <c r="C203" s="6">
        <v>6</v>
      </c>
      <c r="D203" s="15" t="s">
        <v>7297</v>
      </c>
      <c r="E203" s="6" t="b">
        <v>0</v>
      </c>
      <c r="F203" s="6">
        <v>116</v>
      </c>
      <c r="G203" s="6">
        <v>482</v>
      </c>
      <c r="H203" s="6">
        <v>11101</v>
      </c>
      <c r="I203" s="6">
        <v>1.89</v>
      </c>
      <c r="J203" s="6">
        <v>16.09</v>
      </c>
      <c r="K203" s="6" t="s">
        <v>13687</v>
      </c>
      <c r="L203" s="6" t="b">
        <v>0</v>
      </c>
      <c r="M203" s="5" t="b">
        <f t="shared" si="3"/>
        <v>0</v>
      </c>
    </row>
    <row r="204" spans="1:13" x14ac:dyDescent="0.25">
      <c r="A204" s="10" t="s">
        <v>22031</v>
      </c>
      <c r="B204" s="11" t="s">
        <v>14032</v>
      </c>
      <c r="C204" s="4">
        <v>6</v>
      </c>
      <c r="D204" s="12" t="s">
        <v>14033</v>
      </c>
      <c r="E204" s="4" t="b">
        <v>0</v>
      </c>
      <c r="F204" s="4">
        <v>399</v>
      </c>
      <c r="G204" s="4">
        <v>1032</v>
      </c>
      <c r="H204" s="4">
        <v>56448</v>
      </c>
      <c r="I204" s="4">
        <v>11.11</v>
      </c>
      <c r="J204" s="4">
        <v>13.92</v>
      </c>
      <c r="K204" s="4" t="s">
        <v>13687</v>
      </c>
      <c r="L204" s="4" t="b">
        <v>0</v>
      </c>
      <c r="M204" s="5" t="b">
        <f t="shared" si="3"/>
        <v>0</v>
      </c>
    </row>
    <row r="205" spans="1:13" x14ac:dyDescent="0.25">
      <c r="A205" s="13" t="s">
        <v>22032</v>
      </c>
      <c r="B205" s="14" t="s">
        <v>14034</v>
      </c>
      <c r="C205" s="6">
        <v>6</v>
      </c>
      <c r="D205" s="15" t="s">
        <v>14035</v>
      </c>
      <c r="E205" s="6" t="b">
        <v>0</v>
      </c>
      <c r="F205" s="6">
        <v>20</v>
      </c>
      <c r="G205" s="6">
        <v>43</v>
      </c>
      <c r="H205" s="6">
        <v>786</v>
      </c>
      <c r="I205" s="6">
        <v>1.1299999999999999</v>
      </c>
      <c r="J205" s="6">
        <v>1.91</v>
      </c>
      <c r="K205" s="6" t="s">
        <v>13687</v>
      </c>
      <c r="L205" s="6" t="b">
        <v>0</v>
      </c>
      <c r="M205" s="5" t="b">
        <f t="shared" si="3"/>
        <v>0</v>
      </c>
    </row>
    <row r="206" spans="1:13" x14ac:dyDescent="0.25">
      <c r="A206" s="10" t="s">
        <v>22033</v>
      </c>
      <c r="B206" s="11" t="s">
        <v>14036</v>
      </c>
      <c r="C206" s="4">
        <v>6</v>
      </c>
      <c r="D206" s="12" t="s">
        <v>14037</v>
      </c>
      <c r="E206" s="4" t="b">
        <v>0</v>
      </c>
      <c r="F206" s="4">
        <v>4</v>
      </c>
      <c r="G206" s="4">
        <v>76</v>
      </c>
      <c r="H206" s="4">
        <v>633</v>
      </c>
      <c r="I206" s="4">
        <v>0.62</v>
      </c>
      <c r="J206" s="4">
        <v>2.8</v>
      </c>
      <c r="K206" s="4" t="s">
        <v>13687</v>
      </c>
      <c r="L206" s="4" t="b">
        <v>0</v>
      </c>
      <c r="M206" s="5" t="b">
        <f t="shared" si="3"/>
        <v>0</v>
      </c>
    </row>
    <row r="207" spans="1:13" x14ac:dyDescent="0.25">
      <c r="A207" s="13" t="s">
        <v>22034</v>
      </c>
      <c r="B207" s="14" t="s">
        <v>14038</v>
      </c>
      <c r="C207" s="6">
        <v>6</v>
      </c>
      <c r="D207" s="15" t="s">
        <v>14039</v>
      </c>
      <c r="E207" s="6" t="b">
        <v>0</v>
      </c>
      <c r="F207" s="6">
        <v>39</v>
      </c>
      <c r="G207" s="6">
        <v>129</v>
      </c>
      <c r="H207" s="6">
        <v>479</v>
      </c>
      <c r="I207" s="6">
        <v>0.5</v>
      </c>
      <c r="J207" s="6">
        <v>2.62</v>
      </c>
      <c r="K207" s="6" t="s">
        <v>13687</v>
      </c>
      <c r="L207" s="6" t="b">
        <v>0</v>
      </c>
      <c r="M207" s="5" t="b">
        <f t="shared" si="3"/>
        <v>0</v>
      </c>
    </row>
    <row r="208" spans="1:13" x14ac:dyDescent="0.25">
      <c r="A208" s="10" t="s">
        <v>22035</v>
      </c>
      <c r="B208" s="11" t="s">
        <v>14040</v>
      </c>
      <c r="C208" s="4">
        <v>6</v>
      </c>
      <c r="D208" s="12" t="s">
        <v>14041</v>
      </c>
      <c r="E208" s="4" t="b">
        <v>0</v>
      </c>
      <c r="F208" s="4">
        <v>93</v>
      </c>
      <c r="G208" s="4">
        <v>268</v>
      </c>
      <c r="H208" s="4">
        <v>25592</v>
      </c>
      <c r="I208" s="4">
        <v>2.42</v>
      </c>
      <c r="J208" s="4">
        <v>28.98</v>
      </c>
      <c r="K208" s="4" t="s">
        <v>13687</v>
      </c>
      <c r="L208" s="4" t="b">
        <v>0</v>
      </c>
      <c r="M208" s="5" t="b">
        <f t="shared" si="3"/>
        <v>0</v>
      </c>
    </row>
    <row r="209" spans="1:13" x14ac:dyDescent="0.25">
      <c r="A209" s="13" t="s">
        <v>22036</v>
      </c>
      <c r="B209" s="14" t="s">
        <v>14042</v>
      </c>
      <c r="C209" s="6">
        <v>6</v>
      </c>
      <c r="D209" s="15" t="s">
        <v>14043</v>
      </c>
      <c r="E209" s="6" t="b">
        <v>0</v>
      </c>
      <c r="F209" s="6">
        <v>4147</v>
      </c>
      <c r="G209" s="6">
        <v>5002</v>
      </c>
      <c r="H209" s="6">
        <v>243766</v>
      </c>
      <c r="I209" s="6">
        <v>5.67</v>
      </c>
      <c r="J209" s="6">
        <v>117.7</v>
      </c>
      <c r="K209" s="6" t="s">
        <v>13687</v>
      </c>
      <c r="L209" s="6" t="b">
        <v>0</v>
      </c>
      <c r="M209" s="5" t="b">
        <f t="shared" si="3"/>
        <v>1</v>
      </c>
    </row>
    <row r="210" spans="1:13" x14ac:dyDescent="0.25">
      <c r="A210" s="10" t="s">
        <v>22037</v>
      </c>
      <c r="B210" s="11" t="s">
        <v>14044</v>
      </c>
      <c r="C210" s="4">
        <v>6</v>
      </c>
      <c r="D210" s="12" t="s">
        <v>14045</v>
      </c>
      <c r="E210" s="4" t="b">
        <v>1</v>
      </c>
      <c r="F210" s="4">
        <v>2769</v>
      </c>
      <c r="G210" s="4">
        <v>3025</v>
      </c>
      <c r="H210" s="4">
        <v>10620</v>
      </c>
      <c r="I210" s="4">
        <v>12.93</v>
      </c>
      <c r="J210" s="4">
        <v>2.25</v>
      </c>
      <c r="K210" s="4" t="s">
        <v>13687</v>
      </c>
      <c r="L210" s="4" t="b">
        <v>0</v>
      </c>
      <c r="M210" s="5" t="b">
        <f t="shared" si="3"/>
        <v>0</v>
      </c>
    </row>
    <row r="211" spans="1:13" x14ac:dyDescent="0.25">
      <c r="A211" s="13" t="s">
        <v>22038</v>
      </c>
      <c r="B211" s="14" t="s">
        <v>14046</v>
      </c>
      <c r="C211" s="6">
        <v>6</v>
      </c>
      <c r="D211" s="15" t="s">
        <v>14047</v>
      </c>
      <c r="E211" s="6" t="b">
        <v>0</v>
      </c>
      <c r="F211" s="6">
        <v>210</v>
      </c>
      <c r="G211" s="6">
        <v>264</v>
      </c>
      <c r="H211" s="6">
        <v>20278</v>
      </c>
      <c r="I211" s="6">
        <v>9.32</v>
      </c>
      <c r="J211" s="6">
        <v>5.96</v>
      </c>
      <c r="K211" s="6" t="s">
        <v>13687</v>
      </c>
      <c r="L211" s="6" t="b">
        <v>0</v>
      </c>
      <c r="M211" s="5" t="b">
        <f t="shared" si="3"/>
        <v>0</v>
      </c>
    </row>
    <row r="212" spans="1:13" x14ac:dyDescent="0.25">
      <c r="A212" s="10" t="s">
        <v>22039</v>
      </c>
      <c r="B212" s="11" t="s">
        <v>14048</v>
      </c>
      <c r="C212" s="4">
        <v>6</v>
      </c>
      <c r="D212" s="12" t="s">
        <v>14049</v>
      </c>
      <c r="E212" s="4" t="b">
        <v>0</v>
      </c>
      <c r="F212" s="4">
        <v>11</v>
      </c>
      <c r="G212" s="4">
        <v>65</v>
      </c>
      <c r="H212" s="4">
        <v>636</v>
      </c>
      <c r="I212" s="4">
        <v>12.91</v>
      </c>
      <c r="J212" s="4">
        <v>0.13</v>
      </c>
      <c r="K212" s="4" t="s">
        <v>13687</v>
      </c>
      <c r="L212" s="4" t="b">
        <v>0</v>
      </c>
      <c r="M212" s="5" t="b">
        <f t="shared" si="3"/>
        <v>0</v>
      </c>
    </row>
    <row r="213" spans="1:13" x14ac:dyDescent="0.25">
      <c r="A213" s="13" t="s">
        <v>22040</v>
      </c>
      <c r="B213" s="14" t="s">
        <v>14050</v>
      </c>
      <c r="C213" s="6">
        <v>6</v>
      </c>
      <c r="D213" s="15" t="s">
        <v>14051</v>
      </c>
      <c r="E213" s="6" t="b">
        <v>0</v>
      </c>
      <c r="F213" s="6">
        <v>2253</v>
      </c>
      <c r="G213" s="6">
        <v>254</v>
      </c>
      <c r="H213" s="6">
        <v>15545</v>
      </c>
      <c r="I213" s="6">
        <v>2.83</v>
      </c>
      <c r="J213" s="6">
        <v>15.05</v>
      </c>
      <c r="K213" s="6" t="s">
        <v>13687</v>
      </c>
      <c r="L213" s="6" t="b">
        <v>0</v>
      </c>
      <c r="M213" s="5" t="b">
        <f t="shared" si="3"/>
        <v>0</v>
      </c>
    </row>
    <row r="214" spans="1:13" x14ac:dyDescent="0.25">
      <c r="A214" s="10" t="s">
        <v>22041</v>
      </c>
      <c r="B214" s="11" t="s">
        <v>14052</v>
      </c>
      <c r="C214" s="4">
        <v>6</v>
      </c>
      <c r="D214" s="12" t="s">
        <v>14053</v>
      </c>
      <c r="E214" s="4" t="b">
        <v>1</v>
      </c>
      <c r="F214" s="4">
        <v>4829</v>
      </c>
      <c r="G214" s="4">
        <v>2288</v>
      </c>
      <c r="H214" s="4">
        <v>3776</v>
      </c>
      <c r="I214" s="4">
        <v>9.02</v>
      </c>
      <c r="J214" s="4">
        <v>1.1499999999999999</v>
      </c>
      <c r="K214" s="4" t="s">
        <v>13687</v>
      </c>
      <c r="L214" s="4" t="b">
        <v>0</v>
      </c>
      <c r="M214" s="5" t="b">
        <f t="shared" si="3"/>
        <v>0</v>
      </c>
    </row>
    <row r="215" spans="1:13" x14ac:dyDescent="0.25">
      <c r="A215" s="13" t="s">
        <v>22042</v>
      </c>
      <c r="B215" s="14" t="s">
        <v>14054</v>
      </c>
      <c r="C215" s="6">
        <v>6</v>
      </c>
      <c r="D215" s="15" t="s">
        <v>14055</v>
      </c>
      <c r="E215" s="6" t="b">
        <v>0</v>
      </c>
      <c r="F215" s="6">
        <v>634</v>
      </c>
      <c r="G215" s="6">
        <v>1231</v>
      </c>
      <c r="H215" s="6">
        <v>7085</v>
      </c>
      <c r="I215" s="6">
        <v>9.4700000000000006</v>
      </c>
      <c r="J215" s="6">
        <v>2.0499999999999998</v>
      </c>
      <c r="K215" s="6" t="s">
        <v>13687</v>
      </c>
      <c r="L215" s="6" t="b">
        <v>0</v>
      </c>
      <c r="M215" s="5" t="b">
        <f t="shared" si="3"/>
        <v>0</v>
      </c>
    </row>
    <row r="216" spans="1:13" x14ac:dyDescent="0.25">
      <c r="A216" s="10" t="s">
        <v>22043</v>
      </c>
      <c r="B216" s="11" t="s">
        <v>14056</v>
      </c>
      <c r="C216" s="4">
        <v>6</v>
      </c>
      <c r="D216" s="12" t="s">
        <v>14057</v>
      </c>
      <c r="E216" s="4" t="b">
        <v>0</v>
      </c>
      <c r="F216" s="4">
        <v>3</v>
      </c>
      <c r="G216" s="4">
        <v>70</v>
      </c>
      <c r="H216" s="4">
        <v>298</v>
      </c>
      <c r="I216" s="4">
        <v>4.9000000000000004</v>
      </c>
      <c r="J216" s="4">
        <v>0.17</v>
      </c>
      <c r="K216" s="4" t="s">
        <v>13687</v>
      </c>
      <c r="L216" s="4" t="b">
        <v>0</v>
      </c>
      <c r="M216" s="5" t="b">
        <f t="shared" si="3"/>
        <v>0</v>
      </c>
    </row>
    <row r="217" spans="1:13" x14ac:dyDescent="0.25">
      <c r="A217" s="13" t="s">
        <v>22044</v>
      </c>
      <c r="B217" s="14" t="s">
        <v>14058</v>
      </c>
      <c r="C217" s="6">
        <v>6</v>
      </c>
      <c r="D217" s="15" t="s">
        <v>14059</v>
      </c>
      <c r="E217" s="6" t="b">
        <v>0</v>
      </c>
      <c r="F217" s="6">
        <v>97</v>
      </c>
      <c r="G217" s="6">
        <v>580</v>
      </c>
      <c r="H217" s="6">
        <v>3665</v>
      </c>
      <c r="I217" s="6">
        <v>6.84</v>
      </c>
      <c r="J217" s="6">
        <v>1.47</v>
      </c>
      <c r="K217" s="6" t="s">
        <v>13687</v>
      </c>
      <c r="L217" s="6" t="b">
        <v>0</v>
      </c>
      <c r="M217" s="5" t="b">
        <f t="shared" si="3"/>
        <v>0</v>
      </c>
    </row>
    <row r="218" spans="1:13" x14ac:dyDescent="0.25">
      <c r="A218" s="10" t="s">
        <v>22045</v>
      </c>
      <c r="B218" s="11" t="s">
        <v>14060</v>
      </c>
      <c r="C218" s="4">
        <v>6</v>
      </c>
      <c r="D218" s="12" t="s">
        <v>14061</v>
      </c>
      <c r="E218" s="4" t="b">
        <v>0</v>
      </c>
      <c r="F218" s="4">
        <v>28</v>
      </c>
      <c r="G218" s="4">
        <v>683</v>
      </c>
      <c r="H218" s="4">
        <v>5853</v>
      </c>
      <c r="I218" s="4">
        <v>2.36</v>
      </c>
      <c r="J218" s="4">
        <v>6.79</v>
      </c>
      <c r="K218" s="4" t="s">
        <v>13687</v>
      </c>
      <c r="L218" s="4" t="b">
        <v>0</v>
      </c>
      <c r="M218" s="5" t="b">
        <f t="shared" si="3"/>
        <v>0</v>
      </c>
    </row>
    <row r="219" spans="1:13" x14ac:dyDescent="0.25">
      <c r="A219" s="13" t="s">
        <v>22046</v>
      </c>
      <c r="B219" s="14" t="s">
        <v>14062</v>
      </c>
      <c r="C219" s="6">
        <v>6</v>
      </c>
      <c r="D219" s="15" t="s">
        <v>14063</v>
      </c>
      <c r="E219" s="6" t="b">
        <v>0</v>
      </c>
      <c r="F219" s="6">
        <v>702</v>
      </c>
      <c r="G219" s="6">
        <v>1373</v>
      </c>
      <c r="H219" s="6">
        <v>121603</v>
      </c>
      <c r="I219" s="6">
        <v>10.54</v>
      </c>
      <c r="J219" s="6">
        <v>31.6</v>
      </c>
      <c r="K219" s="6" t="s">
        <v>13687</v>
      </c>
      <c r="L219" s="6" t="b">
        <v>0</v>
      </c>
      <c r="M219" s="5" t="b">
        <f t="shared" si="3"/>
        <v>0</v>
      </c>
    </row>
    <row r="220" spans="1:13" x14ac:dyDescent="0.25">
      <c r="A220" s="10" t="s">
        <v>22047</v>
      </c>
      <c r="B220" s="11" t="s">
        <v>14064</v>
      </c>
      <c r="C220" s="4">
        <v>6</v>
      </c>
      <c r="D220" s="12" t="s">
        <v>14065</v>
      </c>
      <c r="E220" s="4" t="b">
        <v>1</v>
      </c>
      <c r="F220" s="4">
        <v>79076</v>
      </c>
      <c r="G220" s="4">
        <v>2090</v>
      </c>
      <c r="H220" s="4">
        <v>38853</v>
      </c>
      <c r="I220" s="4">
        <v>8.75</v>
      </c>
      <c r="J220" s="4">
        <v>12.16</v>
      </c>
      <c r="K220" s="4" t="s">
        <v>13687</v>
      </c>
      <c r="L220" s="4" t="b">
        <v>0</v>
      </c>
      <c r="M220" s="5" t="b">
        <f t="shared" si="3"/>
        <v>0</v>
      </c>
    </row>
    <row r="221" spans="1:13" x14ac:dyDescent="0.25">
      <c r="A221" s="13" t="s">
        <v>22048</v>
      </c>
      <c r="B221" s="14" t="s">
        <v>14066</v>
      </c>
      <c r="C221" s="6">
        <v>6</v>
      </c>
      <c r="D221" s="15" t="s">
        <v>14067</v>
      </c>
      <c r="E221" s="6" t="b">
        <v>0</v>
      </c>
      <c r="F221" s="6">
        <v>160</v>
      </c>
      <c r="G221" s="6">
        <v>1399</v>
      </c>
      <c r="H221" s="6">
        <v>7693</v>
      </c>
      <c r="I221" s="6">
        <v>2.5299999999999998</v>
      </c>
      <c r="J221" s="6">
        <v>8.33</v>
      </c>
      <c r="K221" s="6" t="s">
        <v>13687</v>
      </c>
      <c r="L221" s="6" t="b">
        <v>0</v>
      </c>
      <c r="M221" s="5" t="b">
        <f t="shared" si="3"/>
        <v>0</v>
      </c>
    </row>
    <row r="222" spans="1:13" x14ac:dyDescent="0.25">
      <c r="A222" s="10" t="s">
        <v>22049</v>
      </c>
      <c r="B222" s="11" t="s">
        <v>14068</v>
      </c>
      <c r="C222" s="4">
        <v>6</v>
      </c>
      <c r="D222" s="12" t="s">
        <v>14069</v>
      </c>
      <c r="E222" s="4" t="b">
        <v>0</v>
      </c>
      <c r="F222" s="4">
        <v>35</v>
      </c>
      <c r="G222" s="4">
        <v>226</v>
      </c>
      <c r="H222" s="4">
        <v>632</v>
      </c>
      <c r="I222" s="4">
        <v>6.28</v>
      </c>
      <c r="J222" s="4">
        <v>0.28000000000000003</v>
      </c>
      <c r="K222" s="4" t="s">
        <v>13687</v>
      </c>
      <c r="L222" s="4" t="b">
        <v>0</v>
      </c>
      <c r="M222" s="5" t="b">
        <f t="shared" si="3"/>
        <v>0</v>
      </c>
    </row>
    <row r="223" spans="1:13" x14ac:dyDescent="0.25">
      <c r="A223" s="13" t="s">
        <v>22050</v>
      </c>
      <c r="B223" s="14" t="s">
        <v>14070</v>
      </c>
      <c r="C223" s="6">
        <v>6</v>
      </c>
      <c r="D223" s="15" t="s">
        <v>14071</v>
      </c>
      <c r="E223" s="6" t="b">
        <v>0</v>
      </c>
      <c r="F223" s="6">
        <v>36</v>
      </c>
      <c r="G223" s="6">
        <v>145</v>
      </c>
      <c r="H223" s="6">
        <v>4156</v>
      </c>
      <c r="I223" s="6">
        <v>11.84</v>
      </c>
      <c r="J223" s="6">
        <v>0.96</v>
      </c>
      <c r="K223" s="6" t="s">
        <v>13687</v>
      </c>
      <c r="L223" s="6" t="b">
        <v>0</v>
      </c>
      <c r="M223" s="5" t="b">
        <f t="shared" si="3"/>
        <v>0</v>
      </c>
    </row>
    <row r="224" spans="1:13" x14ac:dyDescent="0.25">
      <c r="A224" s="10" t="s">
        <v>22051</v>
      </c>
      <c r="B224" s="11" t="s">
        <v>14072</v>
      </c>
      <c r="C224" s="4">
        <v>6</v>
      </c>
      <c r="D224" s="12" t="s">
        <v>14073</v>
      </c>
      <c r="E224" s="4" t="b">
        <v>0</v>
      </c>
      <c r="F224" s="4">
        <v>116</v>
      </c>
      <c r="G224" s="4">
        <v>255</v>
      </c>
      <c r="H224" s="4">
        <v>41444</v>
      </c>
      <c r="I224" s="4">
        <v>9.9499999999999993</v>
      </c>
      <c r="J224" s="4">
        <v>11.42</v>
      </c>
      <c r="K224" s="4" t="s">
        <v>13687</v>
      </c>
      <c r="L224" s="4" t="b">
        <v>0</v>
      </c>
      <c r="M224" s="5" t="b">
        <f t="shared" si="3"/>
        <v>0</v>
      </c>
    </row>
    <row r="225" spans="1:13" x14ac:dyDescent="0.25">
      <c r="A225" s="13" t="s">
        <v>22052</v>
      </c>
      <c r="B225" s="14" t="s">
        <v>14074</v>
      </c>
      <c r="C225" s="6">
        <v>6</v>
      </c>
      <c r="D225" s="15" t="s">
        <v>14075</v>
      </c>
      <c r="E225" s="6" t="b">
        <v>1</v>
      </c>
      <c r="F225" s="6">
        <v>4255</v>
      </c>
      <c r="G225" s="6">
        <v>1661</v>
      </c>
      <c r="H225" s="6">
        <v>9554</v>
      </c>
      <c r="I225" s="6">
        <v>10.91</v>
      </c>
      <c r="J225" s="6">
        <v>2.4</v>
      </c>
      <c r="K225" s="6" t="s">
        <v>13687</v>
      </c>
      <c r="L225" s="6" t="b">
        <v>0</v>
      </c>
      <c r="M225" s="5" t="b">
        <f t="shared" si="3"/>
        <v>0</v>
      </c>
    </row>
    <row r="226" spans="1:13" x14ac:dyDescent="0.25">
      <c r="A226" s="10" t="s">
        <v>22053</v>
      </c>
      <c r="B226" s="11" t="s">
        <v>14076</v>
      </c>
      <c r="C226" s="4">
        <v>6</v>
      </c>
      <c r="D226" s="12" t="s">
        <v>14077</v>
      </c>
      <c r="E226" s="4" t="b">
        <v>0</v>
      </c>
      <c r="F226" s="4">
        <v>299</v>
      </c>
      <c r="G226" s="4">
        <v>387</v>
      </c>
      <c r="H226" s="4">
        <v>4372</v>
      </c>
      <c r="I226" s="4">
        <v>10.58</v>
      </c>
      <c r="J226" s="4">
        <v>1.1299999999999999</v>
      </c>
      <c r="K226" s="4" t="s">
        <v>13687</v>
      </c>
      <c r="L226" s="4" t="b">
        <v>0</v>
      </c>
      <c r="M226" s="5" t="b">
        <f t="shared" si="3"/>
        <v>0</v>
      </c>
    </row>
    <row r="227" spans="1:13" x14ac:dyDescent="0.25">
      <c r="A227" s="13" t="s">
        <v>22054</v>
      </c>
      <c r="B227" s="14" t="s">
        <v>7842</v>
      </c>
      <c r="C227" s="6">
        <v>6</v>
      </c>
      <c r="D227" s="15" t="s">
        <v>7843</v>
      </c>
      <c r="E227" s="6" t="b">
        <v>0</v>
      </c>
      <c r="F227" s="6">
        <v>23</v>
      </c>
      <c r="G227" s="6">
        <v>336</v>
      </c>
      <c r="H227" s="6">
        <v>2138</v>
      </c>
      <c r="I227" s="6">
        <v>8.1199999999999992</v>
      </c>
      <c r="J227" s="6">
        <v>0.72</v>
      </c>
      <c r="K227" s="6" t="s">
        <v>13687</v>
      </c>
      <c r="L227" s="6" t="b">
        <v>0</v>
      </c>
      <c r="M227" s="5" t="b">
        <f t="shared" si="3"/>
        <v>0</v>
      </c>
    </row>
    <row r="228" spans="1:13" x14ac:dyDescent="0.25">
      <c r="A228" s="10" t="s">
        <v>22055</v>
      </c>
      <c r="B228" s="11" t="s">
        <v>14078</v>
      </c>
      <c r="C228" s="4">
        <v>6</v>
      </c>
      <c r="D228" s="12" t="s">
        <v>14079</v>
      </c>
      <c r="E228" s="4" t="b">
        <v>0</v>
      </c>
      <c r="F228" s="4">
        <v>603</v>
      </c>
      <c r="G228" s="4">
        <v>530</v>
      </c>
      <c r="H228" s="4">
        <v>19864</v>
      </c>
      <c r="I228" s="4">
        <v>12.26</v>
      </c>
      <c r="J228" s="4">
        <v>4.4400000000000004</v>
      </c>
      <c r="K228" s="4" t="s">
        <v>13687</v>
      </c>
      <c r="L228" s="4" t="b">
        <v>0</v>
      </c>
      <c r="M228" s="5" t="b">
        <f t="shared" si="3"/>
        <v>0</v>
      </c>
    </row>
    <row r="229" spans="1:13" x14ac:dyDescent="0.25">
      <c r="A229" s="13" t="s">
        <v>22056</v>
      </c>
      <c r="B229" s="14" t="s">
        <v>14080</v>
      </c>
      <c r="C229" s="6">
        <v>6</v>
      </c>
      <c r="D229" s="15" t="s">
        <v>14081</v>
      </c>
      <c r="E229" s="6" t="b">
        <v>0</v>
      </c>
      <c r="F229" s="6">
        <v>275</v>
      </c>
      <c r="G229" s="6">
        <v>1122</v>
      </c>
      <c r="H229" s="6">
        <v>45958</v>
      </c>
      <c r="I229" s="6">
        <v>12.07</v>
      </c>
      <c r="J229" s="6">
        <v>10.43</v>
      </c>
      <c r="K229" s="6" t="s">
        <v>13687</v>
      </c>
      <c r="L229" s="6" t="b">
        <v>0</v>
      </c>
      <c r="M229" s="5" t="b">
        <f t="shared" si="3"/>
        <v>0</v>
      </c>
    </row>
    <row r="230" spans="1:13" x14ac:dyDescent="0.25">
      <c r="A230" s="10" t="s">
        <v>22057</v>
      </c>
      <c r="B230" s="11" t="s">
        <v>14082</v>
      </c>
      <c r="C230" s="4">
        <v>6</v>
      </c>
      <c r="D230" s="12" t="s">
        <v>14083</v>
      </c>
      <c r="E230" s="4" t="b">
        <v>0</v>
      </c>
      <c r="F230" s="4">
        <v>55</v>
      </c>
      <c r="G230" s="4">
        <v>373</v>
      </c>
      <c r="H230" s="4">
        <v>2890</v>
      </c>
      <c r="I230" s="4">
        <v>4.26</v>
      </c>
      <c r="J230" s="4">
        <v>1.86</v>
      </c>
      <c r="K230" s="4" t="s">
        <v>13687</v>
      </c>
      <c r="L230" s="4" t="b">
        <v>0</v>
      </c>
      <c r="M230" s="5" t="b">
        <f t="shared" si="3"/>
        <v>0</v>
      </c>
    </row>
    <row r="231" spans="1:13" x14ac:dyDescent="0.25">
      <c r="A231" s="13" t="s">
        <v>22058</v>
      </c>
      <c r="B231" s="14" t="s">
        <v>14084</v>
      </c>
      <c r="C231" s="6">
        <v>6</v>
      </c>
      <c r="D231" s="15" t="s">
        <v>14085</v>
      </c>
      <c r="E231" s="6" t="b">
        <v>0</v>
      </c>
      <c r="F231" s="6">
        <v>16</v>
      </c>
      <c r="G231" s="6">
        <v>186</v>
      </c>
      <c r="H231" s="6">
        <v>387</v>
      </c>
      <c r="I231" s="6">
        <v>6.79</v>
      </c>
      <c r="J231" s="6">
        <v>0.16</v>
      </c>
      <c r="K231" s="6" t="s">
        <v>13687</v>
      </c>
      <c r="L231" s="6" t="b">
        <v>0</v>
      </c>
      <c r="M231" s="5" t="b">
        <f t="shared" si="3"/>
        <v>0</v>
      </c>
    </row>
    <row r="232" spans="1:13" x14ac:dyDescent="0.25">
      <c r="A232" s="10" t="s">
        <v>22059</v>
      </c>
      <c r="B232" s="11" t="s">
        <v>14086</v>
      </c>
      <c r="C232" s="4">
        <v>6</v>
      </c>
      <c r="D232" s="12" t="s">
        <v>14087</v>
      </c>
      <c r="E232" s="4" t="b">
        <v>0</v>
      </c>
      <c r="F232" s="4">
        <v>659</v>
      </c>
      <c r="G232" s="4">
        <v>4</v>
      </c>
      <c r="H232" s="4">
        <v>36941</v>
      </c>
      <c r="I232" s="4">
        <v>2.08</v>
      </c>
      <c r="J232" s="4">
        <v>48.67</v>
      </c>
      <c r="K232" s="4" t="s">
        <v>13687</v>
      </c>
      <c r="L232" s="4" t="b">
        <v>0</v>
      </c>
      <c r="M232" s="5" t="b">
        <f t="shared" si="3"/>
        <v>0</v>
      </c>
    </row>
    <row r="233" spans="1:13" x14ac:dyDescent="0.25">
      <c r="A233" s="13" t="s">
        <v>22060</v>
      </c>
      <c r="B233" s="14" t="s">
        <v>14088</v>
      </c>
      <c r="C233" s="6">
        <v>6</v>
      </c>
      <c r="D233" s="15" t="s">
        <v>14089</v>
      </c>
      <c r="E233" s="6" t="b">
        <v>1</v>
      </c>
      <c r="F233" s="6">
        <v>5482</v>
      </c>
      <c r="G233" s="6">
        <v>700</v>
      </c>
      <c r="H233" s="6">
        <v>7663</v>
      </c>
      <c r="I233" s="6">
        <v>12.62</v>
      </c>
      <c r="J233" s="6">
        <v>1.66</v>
      </c>
      <c r="K233" s="6" t="s">
        <v>13687</v>
      </c>
      <c r="L233" s="6" t="b">
        <v>0</v>
      </c>
      <c r="M233" s="5" t="b">
        <f t="shared" si="3"/>
        <v>0</v>
      </c>
    </row>
    <row r="234" spans="1:13" x14ac:dyDescent="0.25">
      <c r="A234" s="10" t="s">
        <v>22061</v>
      </c>
      <c r="B234" s="11" t="s">
        <v>14090</v>
      </c>
      <c r="C234" s="4">
        <v>6</v>
      </c>
      <c r="D234" s="12" t="s">
        <v>14091</v>
      </c>
      <c r="E234" s="4" t="b">
        <v>0</v>
      </c>
      <c r="F234" s="4">
        <v>2820</v>
      </c>
      <c r="G234" s="4">
        <v>593</v>
      </c>
      <c r="H234" s="4">
        <v>2311</v>
      </c>
      <c r="I234" s="4">
        <v>9.36</v>
      </c>
      <c r="J234" s="4">
        <v>0.68</v>
      </c>
      <c r="K234" s="4" t="s">
        <v>13687</v>
      </c>
      <c r="L234" s="4" t="b">
        <v>0</v>
      </c>
      <c r="M234" s="5" t="b">
        <f t="shared" si="3"/>
        <v>0</v>
      </c>
    </row>
    <row r="235" spans="1:13" x14ac:dyDescent="0.25">
      <c r="A235" s="13" t="s">
        <v>22062</v>
      </c>
      <c r="B235" s="14" t="s">
        <v>10643</v>
      </c>
      <c r="C235" s="6">
        <v>6</v>
      </c>
      <c r="D235" s="15" t="s">
        <v>10644</v>
      </c>
      <c r="E235" s="6" t="b">
        <v>0</v>
      </c>
      <c r="F235" s="6">
        <v>166</v>
      </c>
      <c r="G235" s="6">
        <v>259</v>
      </c>
      <c r="H235" s="6">
        <v>20897</v>
      </c>
      <c r="I235" s="6">
        <v>7.53</v>
      </c>
      <c r="J235" s="6">
        <v>7.6</v>
      </c>
      <c r="K235" s="6" t="s">
        <v>13687</v>
      </c>
      <c r="L235" s="6" t="b">
        <v>0</v>
      </c>
      <c r="M235" s="5" t="b">
        <f t="shared" si="3"/>
        <v>0</v>
      </c>
    </row>
    <row r="236" spans="1:13" x14ac:dyDescent="0.25">
      <c r="A236" s="10" t="s">
        <v>22063</v>
      </c>
      <c r="B236" s="11" t="s">
        <v>14092</v>
      </c>
      <c r="C236" s="4">
        <v>6</v>
      </c>
      <c r="D236" s="12" t="s">
        <v>14093</v>
      </c>
      <c r="E236" s="4" t="b">
        <v>0</v>
      </c>
      <c r="F236" s="4">
        <v>44</v>
      </c>
      <c r="G236" s="4">
        <v>321</v>
      </c>
      <c r="H236" s="4">
        <v>7054</v>
      </c>
      <c r="I236" s="4">
        <v>2.2599999999999998</v>
      </c>
      <c r="J236" s="4">
        <v>8.56</v>
      </c>
      <c r="K236" s="4" t="s">
        <v>13687</v>
      </c>
      <c r="L236" s="4" t="b">
        <v>0</v>
      </c>
      <c r="M236" s="5" t="b">
        <f t="shared" si="3"/>
        <v>0</v>
      </c>
    </row>
    <row r="237" spans="1:13" x14ac:dyDescent="0.25">
      <c r="A237" s="13" t="s">
        <v>22064</v>
      </c>
      <c r="B237" s="14" t="s">
        <v>14094</v>
      </c>
      <c r="C237" s="6">
        <v>6</v>
      </c>
      <c r="D237" s="15" t="s">
        <v>14095</v>
      </c>
      <c r="E237" s="6" t="b">
        <v>0</v>
      </c>
      <c r="F237" s="6">
        <v>22</v>
      </c>
      <c r="G237" s="6">
        <v>132</v>
      </c>
      <c r="H237" s="6">
        <v>549</v>
      </c>
      <c r="I237" s="6">
        <v>7.75</v>
      </c>
      <c r="J237" s="6">
        <v>0.19</v>
      </c>
      <c r="K237" s="6" t="s">
        <v>13687</v>
      </c>
      <c r="L237" s="6" t="b">
        <v>0</v>
      </c>
      <c r="M237" s="5" t="b">
        <f t="shared" si="3"/>
        <v>0</v>
      </c>
    </row>
    <row r="238" spans="1:13" x14ac:dyDescent="0.25">
      <c r="A238" s="10" t="s">
        <v>22065</v>
      </c>
      <c r="B238" s="11" t="s">
        <v>14096</v>
      </c>
      <c r="C238" s="4">
        <v>6</v>
      </c>
      <c r="D238" s="12" t="s">
        <v>14097</v>
      </c>
      <c r="E238" s="4" t="b">
        <v>0</v>
      </c>
      <c r="F238" s="4">
        <v>6</v>
      </c>
      <c r="G238" s="4">
        <v>26</v>
      </c>
      <c r="H238" s="4">
        <v>1442</v>
      </c>
      <c r="I238" s="4">
        <v>1.58</v>
      </c>
      <c r="J238" s="4">
        <v>2.5</v>
      </c>
      <c r="K238" s="4" t="s">
        <v>13687</v>
      </c>
      <c r="L238" s="4" t="b">
        <v>0</v>
      </c>
      <c r="M238" s="5" t="b">
        <f t="shared" si="3"/>
        <v>0</v>
      </c>
    </row>
    <row r="239" spans="1:13" x14ac:dyDescent="0.25">
      <c r="A239" s="13" t="s">
        <v>22066</v>
      </c>
      <c r="B239" s="14" t="s">
        <v>14098</v>
      </c>
      <c r="C239" s="6">
        <v>5</v>
      </c>
      <c r="D239" s="15" t="s">
        <v>14099</v>
      </c>
      <c r="E239" s="6" t="b">
        <v>0</v>
      </c>
      <c r="F239" s="6">
        <v>55</v>
      </c>
      <c r="G239" s="6">
        <v>239</v>
      </c>
      <c r="H239" s="6">
        <v>3198</v>
      </c>
      <c r="I239" s="6">
        <v>8.57</v>
      </c>
      <c r="J239" s="6">
        <v>1.02</v>
      </c>
      <c r="K239" s="6" t="s">
        <v>13687</v>
      </c>
      <c r="L239" s="6" t="b">
        <v>0</v>
      </c>
      <c r="M239" s="5" t="b">
        <f t="shared" si="3"/>
        <v>0</v>
      </c>
    </row>
    <row r="240" spans="1:13" x14ac:dyDescent="0.25">
      <c r="A240" s="10" t="s">
        <v>22067</v>
      </c>
      <c r="B240" s="11" t="s">
        <v>14100</v>
      </c>
      <c r="C240" s="4">
        <v>5</v>
      </c>
      <c r="D240" s="12" t="s">
        <v>14101</v>
      </c>
      <c r="E240" s="4" t="b">
        <v>0</v>
      </c>
      <c r="F240" s="4">
        <v>674</v>
      </c>
      <c r="G240" s="4">
        <v>2126</v>
      </c>
      <c r="H240" s="4">
        <v>76063</v>
      </c>
      <c r="I240" s="4">
        <v>2.95</v>
      </c>
      <c r="J240" s="4">
        <v>70.62</v>
      </c>
      <c r="K240" s="4" t="s">
        <v>13687</v>
      </c>
      <c r="L240" s="4" t="b">
        <v>0</v>
      </c>
      <c r="M240" s="5" t="b">
        <f t="shared" si="3"/>
        <v>1</v>
      </c>
    </row>
    <row r="241" spans="1:13" x14ac:dyDescent="0.25">
      <c r="A241" s="13" t="s">
        <v>22068</v>
      </c>
      <c r="B241" s="14" t="s">
        <v>14102</v>
      </c>
      <c r="C241" s="6">
        <v>5</v>
      </c>
      <c r="D241" s="15" t="s">
        <v>14103</v>
      </c>
      <c r="E241" s="6" t="b">
        <v>0</v>
      </c>
      <c r="F241" s="6">
        <v>1879</v>
      </c>
      <c r="G241" s="6">
        <v>5002</v>
      </c>
      <c r="H241" s="6">
        <v>36261</v>
      </c>
      <c r="I241" s="6">
        <v>12.64</v>
      </c>
      <c r="J241" s="6">
        <v>7.86</v>
      </c>
      <c r="K241" s="6" t="s">
        <v>13687</v>
      </c>
      <c r="L241" s="6" t="b">
        <v>0</v>
      </c>
      <c r="M241" s="5" t="b">
        <f t="shared" si="3"/>
        <v>0</v>
      </c>
    </row>
    <row r="242" spans="1:13" x14ac:dyDescent="0.25">
      <c r="A242" s="10" t="s">
        <v>22069</v>
      </c>
      <c r="B242" s="11" t="s">
        <v>14104</v>
      </c>
      <c r="C242" s="4">
        <v>5</v>
      </c>
      <c r="D242" s="12" t="s">
        <v>14105</v>
      </c>
      <c r="E242" s="4" t="b">
        <v>0</v>
      </c>
      <c r="F242" s="4">
        <v>103</v>
      </c>
      <c r="G242" s="4">
        <v>128</v>
      </c>
      <c r="H242" s="4">
        <v>538</v>
      </c>
      <c r="I242" s="4">
        <v>1.99</v>
      </c>
      <c r="J242" s="4">
        <v>0.74</v>
      </c>
      <c r="K242" s="4" t="s">
        <v>13687</v>
      </c>
      <c r="L242" s="4" t="b">
        <v>0</v>
      </c>
      <c r="M242" s="5" t="b">
        <f t="shared" si="3"/>
        <v>0</v>
      </c>
    </row>
    <row r="243" spans="1:13" x14ac:dyDescent="0.25">
      <c r="A243" s="13" t="s">
        <v>22070</v>
      </c>
      <c r="B243" s="14" t="s">
        <v>11217</v>
      </c>
      <c r="C243" s="6">
        <v>5</v>
      </c>
      <c r="D243" s="15" t="s">
        <v>11218</v>
      </c>
      <c r="E243" s="6" t="b">
        <v>0</v>
      </c>
      <c r="F243" s="6">
        <v>0</v>
      </c>
      <c r="G243" s="6">
        <v>0</v>
      </c>
      <c r="H243" s="6">
        <v>103</v>
      </c>
      <c r="I243" s="6">
        <v>0.43</v>
      </c>
      <c r="J243" s="6">
        <v>0.66</v>
      </c>
      <c r="K243" s="6" t="s">
        <v>13687</v>
      </c>
      <c r="L243" s="6" t="b">
        <v>0</v>
      </c>
      <c r="M243" s="5" t="b">
        <f t="shared" si="3"/>
        <v>0</v>
      </c>
    </row>
    <row r="244" spans="1:13" x14ac:dyDescent="0.25">
      <c r="A244" s="10" t="s">
        <v>22071</v>
      </c>
      <c r="B244" s="11" t="s">
        <v>14106</v>
      </c>
      <c r="C244" s="4">
        <v>5</v>
      </c>
      <c r="D244" s="12" t="s">
        <v>14107</v>
      </c>
      <c r="E244" s="4" t="b">
        <v>1</v>
      </c>
      <c r="F244" s="4">
        <v>710</v>
      </c>
      <c r="G244" s="4">
        <v>1284</v>
      </c>
      <c r="H244" s="4">
        <v>7999</v>
      </c>
      <c r="I244" s="4">
        <v>2.4700000000000002</v>
      </c>
      <c r="J244" s="4">
        <v>8.86</v>
      </c>
      <c r="K244" s="4" t="s">
        <v>13687</v>
      </c>
      <c r="L244" s="4" t="b">
        <v>0</v>
      </c>
      <c r="M244" s="5" t="b">
        <f t="shared" si="3"/>
        <v>0</v>
      </c>
    </row>
    <row r="245" spans="1:13" x14ac:dyDescent="0.25">
      <c r="A245" s="13" t="s">
        <v>22072</v>
      </c>
      <c r="B245" s="14" t="s">
        <v>7042</v>
      </c>
      <c r="C245" s="6">
        <v>5</v>
      </c>
      <c r="D245" s="15" t="s">
        <v>7043</v>
      </c>
      <c r="E245" s="6" t="b">
        <v>0</v>
      </c>
      <c r="F245" s="6">
        <v>156</v>
      </c>
      <c r="G245" s="6">
        <v>690</v>
      </c>
      <c r="H245" s="6">
        <v>12052</v>
      </c>
      <c r="I245" s="6">
        <v>10.83</v>
      </c>
      <c r="J245" s="6">
        <v>3.05</v>
      </c>
      <c r="K245" s="6" t="s">
        <v>13687</v>
      </c>
      <c r="L245" s="6" t="b">
        <v>0</v>
      </c>
      <c r="M245" s="5" t="b">
        <f t="shared" si="3"/>
        <v>0</v>
      </c>
    </row>
    <row r="246" spans="1:13" x14ac:dyDescent="0.25">
      <c r="A246" s="10" t="s">
        <v>22073</v>
      </c>
      <c r="B246" s="11" t="s">
        <v>14108</v>
      </c>
      <c r="C246" s="4">
        <v>5</v>
      </c>
      <c r="D246" s="12" t="s">
        <v>14109</v>
      </c>
      <c r="E246" s="4" t="b">
        <v>0</v>
      </c>
      <c r="F246" s="4">
        <v>31</v>
      </c>
      <c r="G246" s="4">
        <v>203</v>
      </c>
      <c r="H246" s="4">
        <v>2270</v>
      </c>
      <c r="I246" s="4">
        <v>12.64</v>
      </c>
      <c r="J246" s="4">
        <v>0.49</v>
      </c>
      <c r="K246" s="4" t="s">
        <v>13687</v>
      </c>
      <c r="L246" s="4" t="b">
        <v>0</v>
      </c>
      <c r="M246" s="5" t="b">
        <f t="shared" si="3"/>
        <v>0</v>
      </c>
    </row>
    <row r="247" spans="1:13" x14ac:dyDescent="0.25">
      <c r="A247" s="13" t="s">
        <v>22074</v>
      </c>
      <c r="B247" s="14" t="s">
        <v>14110</v>
      </c>
      <c r="C247" s="6">
        <v>5</v>
      </c>
      <c r="D247" s="15" t="s">
        <v>14111</v>
      </c>
      <c r="E247" s="6" t="b">
        <v>1</v>
      </c>
      <c r="F247" s="6">
        <v>6246</v>
      </c>
      <c r="G247" s="6">
        <v>1714</v>
      </c>
      <c r="H247" s="6">
        <v>5700</v>
      </c>
      <c r="I247" s="6">
        <v>9.18</v>
      </c>
      <c r="J247" s="6">
        <v>1.7</v>
      </c>
      <c r="K247" s="6" t="s">
        <v>13687</v>
      </c>
      <c r="L247" s="6" t="b">
        <v>0</v>
      </c>
      <c r="M247" s="5" t="b">
        <f t="shared" si="3"/>
        <v>0</v>
      </c>
    </row>
    <row r="248" spans="1:13" x14ac:dyDescent="0.25">
      <c r="A248" s="10" t="s">
        <v>22075</v>
      </c>
      <c r="B248" s="11" t="s">
        <v>14112</v>
      </c>
      <c r="C248" s="4">
        <v>5</v>
      </c>
      <c r="D248" s="12" t="s">
        <v>14113</v>
      </c>
      <c r="E248" s="4" t="b">
        <v>0</v>
      </c>
      <c r="F248" s="4">
        <v>2018</v>
      </c>
      <c r="G248" s="4">
        <v>4928</v>
      </c>
      <c r="H248" s="4">
        <v>16784</v>
      </c>
      <c r="I248" s="4">
        <v>9.18</v>
      </c>
      <c r="J248" s="4">
        <v>5.01</v>
      </c>
      <c r="K248" s="4" t="s">
        <v>13687</v>
      </c>
      <c r="L248" s="4" t="b">
        <v>0</v>
      </c>
      <c r="M248" s="5" t="b">
        <f t="shared" si="3"/>
        <v>0</v>
      </c>
    </row>
    <row r="249" spans="1:13" x14ac:dyDescent="0.25">
      <c r="A249" s="13" t="s">
        <v>22076</v>
      </c>
      <c r="B249" s="14" t="s">
        <v>14114</v>
      </c>
      <c r="C249" s="6">
        <v>5</v>
      </c>
      <c r="D249" s="15" t="s">
        <v>14115</v>
      </c>
      <c r="E249" s="6" t="b">
        <v>0</v>
      </c>
      <c r="F249" s="6">
        <v>10</v>
      </c>
      <c r="G249" s="6">
        <v>457</v>
      </c>
      <c r="H249" s="6">
        <v>857</v>
      </c>
      <c r="I249" s="6">
        <v>3.2</v>
      </c>
      <c r="J249" s="6">
        <v>0.73</v>
      </c>
      <c r="K249" s="6" t="s">
        <v>13687</v>
      </c>
      <c r="L249" s="6" t="b">
        <v>0</v>
      </c>
      <c r="M249" s="5" t="b">
        <f t="shared" si="3"/>
        <v>0</v>
      </c>
    </row>
    <row r="250" spans="1:13" x14ac:dyDescent="0.25">
      <c r="A250" s="10" t="s">
        <v>22077</v>
      </c>
      <c r="B250" s="11" t="s">
        <v>14116</v>
      </c>
      <c r="C250" s="4">
        <v>5</v>
      </c>
      <c r="D250" s="12" t="s">
        <v>14117</v>
      </c>
      <c r="E250" s="4" t="b">
        <v>0</v>
      </c>
      <c r="F250" s="4">
        <v>67</v>
      </c>
      <c r="G250" s="4">
        <v>312</v>
      </c>
      <c r="H250" s="4">
        <v>6399</v>
      </c>
      <c r="I250" s="4">
        <v>0.64</v>
      </c>
      <c r="J250" s="4">
        <v>27.46</v>
      </c>
      <c r="K250" s="4" t="s">
        <v>13687</v>
      </c>
      <c r="L250" s="4" t="b">
        <v>0</v>
      </c>
      <c r="M250" s="5" t="b">
        <f t="shared" si="3"/>
        <v>0</v>
      </c>
    </row>
    <row r="251" spans="1:13" x14ac:dyDescent="0.25">
      <c r="A251" s="13" t="s">
        <v>22078</v>
      </c>
      <c r="B251" s="14" t="s">
        <v>14118</v>
      </c>
      <c r="C251" s="6">
        <v>5</v>
      </c>
      <c r="D251" s="15" t="s">
        <v>14119</v>
      </c>
      <c r="E251" s="6" t="b">
        <v>0</v>
      </c>
      <c r="F251" s="6">
        <v>29</v>
      </c>
      <c r="G251" s="6">
        <v>235</v>
      </c>
      <c r="H251" s="6">
        <v>1169</v>
      </c>
      <c r="I251" s="6">
        <v>3.14</v>
      </c>
      <c r="J251" s="6">
        <v>1.02</v>
      </c>
      <c r="K251" s="6" t="s">
        <v>13687</v>
      </c>
      <c r="L251" s="6" t="b">
        <v>0</v>
      </c>
      <c r="M251" s="5" t="b">
        <f t="shared" si="3"/>
        <v>0</v>
      </c>
    </row>
    <row r="252" spans="1:13" x14ac:dyDescent="0.25">
      <c r="A252" s="10" t="s">
        <v>22079</v>
      </c>
      <c r="B252" s="11" t="s">
        <v>14120</v>
      </c>
      <c r="C252" s="4">
        <v>5</v>
      </c>
      <c r="D252" s="12" t="s">
        <v>14121</v>
      </c>
      <c r="E252" s="4" t="b">
        <v>0</v>
      </c>
      <c r="F252" s="4">
        <v>269</v>
      </c>
      <c r="G252" s="4">
        <v>304</v>
      </c>
      <c r="H252" s="4">
        <v>7193</v>
      </c>
      <c r="I252" s="4">
        <v>2.0499999999999998</v>
      </c>
      <c r="J252" s="4">
        <v>9.6300000000000008</v>
      </c>
      <c r="K252" s="4" t="s">
        <v>13687</v>
      </c>
      <c r="L252" s="4" t="b">
        <v>0</v>
      </c>
      <c r="M252" s="5" t="b">
        <f t="shared" si="3"/>
        <v>0</v>
      </c>
    </row>
    <row r="253" spans="1:13" x14ac:dyDescent="0.25">
      <c r="A253" s="13" t="s">
        <v>22080</v>
      </c>
      <c r="B253" s="14" t="s">
        <v>14122</v>
      </c>
      <c r="C253" s="6">
        <v>5</v>
      </c>
      <c r="D253" s="15" t="s">
        <v>14123</v>
      </c>
      <c r="E253" s="6" t="b">
        <v>0</v>
      </c>
      <c r="F253" s="6">
        <v>16</v>
      </c>
      <c r="G253" s="6">
        <v>174</v>
      </c>
      <c r="H253" s="6">
        <v>962</v>
      </c>
      <c r="I253" s="6">
        <v>9.36</v>
      </c>
      <c r="J253" s="6">
        <v>0.28000000000000003</v>
      </c>
      <c r="K253" s="6" t="s">
        <v>13687</v>
      </c>
      <c r="L253" s="6" t="b">
        <v>0</v>
      </c>
      <c r="M253" s="5" t="b">
        <f t="shared" si="3"/>
        <v>0</v>
      </c>
    </row>
    <row r="254" spans="1:13" x14ac:dyDescent="0.25">
      <c r="A254" s="10" t="s">
        <v>22081</v>
      </c>
      <c r="B254" s="11" t="s">
        <v>14124</v>
      </c>
      <c r="C254" s="4">
        <v>5</v>
      </c>
      <c r="D254" s="12" t="s">
        <v>14125</v>
      </c>
      <c r="E254" s="4" t="b">
        <v>0</v>
      </c>
      <c r="F254" s="4">
        <v>0</v>
      </c>
      <c r="G254" s="4">
        <v>56</v>
      </c>
      <c r="H254" s="4">
        <v>40</v>
      </c>
      <c r="I254" s="4">
        <v>0.42</v>
      </c>
      <c r="J254" s="4">
        <v>0.26</v>
      </c>
      <c r="K254" s="4" t="s">
        <v>13687</v>
      </c>
      <c r="L254" s="4" t="b">
        <v>0</v>
      </c>
      <c r="M254" s="5" t="b">
        <f t="shared" si="3"/>
        <v>0</v>
      </c>
    </row>
    <row r="255" spans="1:13" x14ac:dyDescent="0.25">
      <c r="A255" s="13" t="s">
        <v>22082</v>
      </c>
      <c r="B255" s="14" t="s">
        <v>14126</v>
      </c>
      <c r="C255" s="6">
        <v>5</v>
      </c>
      <c r="D255" s="15" t="s">
        <v>14127</v>
      </c>
      <c r="E255" s="6" t="b">
        <v>0</v>
      </c>
      <c r="F255" s="6">
        <v>414</v>
      </c>
      <c r="G255" s="6">
        <v>904</v>
      </c>
      <c r="H255" s="6">
        <v>7813</v>
      </c>
      <c r="I255" s="6">
        <v>9.73</v>
      </c>
      <c r="J255" s="6">
        <v>2.2000000000000002</v>
      </c>
      <c r="K255" s="6" t="s">
        <v>13687</v>
      </c>
      <c r="L255" s="6" t="b">
        <v>0</v>
      </c>
      <c r="M255" s="5" t="b">
        <f t="shared" si="3"/>
        <v>0</v>
      </c>
    </row>
    <row r="256" spans="1:13" x14ac:dyDescent="0.25">
      <c r="A256" s="10" t="s">
        <v>22083</v>
      </c>
      <c r="B256" s="11" t="s">
        <v>14128</v>
      </c>
      <c r="C256" s="4">
        <v>5</v>
      </c>
      <c r="D256" s="12" t="s">
        <v>14129</v>
      </c>
      <c r="E256" s="4" t="b">
        <v>0</v>
      </c>
      <c r="F256" s="4">
        <v>978</v>
      </c>
      <c r="G256" s="4">
        <v>2650</v>
      </c>
      <c r="H256" s="4">
        <v>8270</v>
      </c>
      <c r="I256" s="4">
        <v>6.83</v>
      </c>
      <c r="J256" s="4">
        <v>3.32</v>
      </c>
      <c r="K256" s="4" t="s">
        <v>13687</v>
      </c>
      <c r="L256" s="4" t="b">
        <v>0</v>
      </c>
      <c r="M256" s="5" t="b">
        <f t="shared" si="3"/>
        <v>0</v>
      </c>
    </row>
    <row r="257" spans="1:13" x14ac:dyDescent="0.25">
      <c r="A257" s="13" t="s">
        <v>22084</v>
      </c>
      <c r="B257" s="14" t="s">
        <v>14130</v>
      </c>
      <c r="C257" s="6">
        <v>5</v>
      </c>
      <c r="D257" s="15" t="s">
        <v>14131</v>
      </c>
      <c r="E257" s="6" t="b">
        <v>0</v>
      </c>
      <c r="F257" s="6">
        <v>75</v>
      </c>
      <c r="G257" s="6">
        <v>561</v>
      </c>
      <c r="H257" s="6">
        <v>2299</v>
      </c>
      <c r="I257" s="6">
        <v>0.59</v>
      </c>
      <c r="J257" s="6">
        <v>10.69</v>
      </c>
      <c r="K257" s="6" t="s">
        <v>13687</v>
      </c>
      <c r="L257" s="6" t="b">
        <v>0</v>
      </c>
      <c r="M257" s="5" t="b">
        <f t="shared" si="3"/>
        <v>0</v>
      </c>
    </row>
    <row r="258" spans="1:13" x14ac:dyDescent="0.25">
      <c r="A258" s="10" t="s">
        <v>22085</v>
      </c>
      <c r="B258" s="11" t="s">
        <v>14132</v>
      </c>
      <c r="C258" s="4">
        <v>5</v>
      </c>
      <c r="D258" s="12" t="s">
        <v>14133</v>
      </c>
      <c r="E258" s="4" t="b">
        <v>0</v>
      </c>
      <c r="F258" s="4">
        <v>126</v>
      </c>
      <c r="G258" s="4">
        <v>362</v>
      </c>
      <c r="H258" s="4">
        <v>30847</v>
      </c>
      <c r="I258" s="4">
        <v>6.33</v>
      </c>
      <c r="J258" s="4">
        <v>13.35</v>
      </c>
      <c r="K258" s="4" t="s">
        <v>13687</v>
      </c>
      <c r="L258" s="4" t="b">
        <v>0</v>
      </c>
      <c r="M258" s="5" t="b">
        <f t="shared" si="3"/>
        <v>0</v>
      </c>
    </row>
    <row r="259" spans="1:13" x14ac:dyDescent="0.25">
      <c r="A259" s="13" t="s">
        <v>22086</v>
      </c>
      <c r="B259" s="14" t="s">
        <v>14134</v>
      </c>
      <c r="C259" s="6">
        <v>5</v>
      </c>
      <c r="D259" s="15" t="s">
        <v>14135</v>
      </c>
      <c r="E259" s="6" t="b">
        <v>0</v>
      </c>
      <c r="F259" s="6">
        <v>675</v>
      </c>
      <c r="G259" s="6">
        <v>1549</v>
      </c>
      <c r="H259" s="6">
        <v>3852</v>
      </c>
      <c r="I259" s="6">
        <v>10.28</v>
      </c>
      <c r="J259" s="6">
        <v>1.03</v>
      </c>
      <c r="K259" s="6" t="s">
        <v>13687</v>
      </c>
      <c r="L259" s="6" t="b">
        <v>0</v>
      </c>
      <c r="M259" s="5" t="b">
        <f t="shared" ref="M259:M322" si="4">IF(J259&gt;62.7015,TRUE,FALSE)</f>
        <v>0</v>
      </c>
    </row>
    <row r="260" spans="1:13" x14ac:dyDescent="0.25">
      <c r="A260" s="10" t="s">
        <v>22087</v>
      </c>
      <c r="B260" s="11" t="s">
        <v>14136</v>
      </c>
      <c r="C260" s="4">
        <v>5</v>
      </c>
      <c r="D260" s="12" t="s">
        <v>14137</v>
      </c>
      <c r="E260" s="4" t="b">
        <v>0</v>
      </c>
      <c r="F260" s="4">
        <v>1633</v>
      </c>
      <c r="G260" s="4">
        <v>3060</v>
      </c>
      <c r="H260" s="4">
        <v>67674</v>
      </c>
      <c r="I260" s="4">
        <v>9.94</v>
      </c>
      <c r="J260" s="4">
        <v>18.649999999999999</v>
      </c>
      <c r="K260" s="4" t="s">
        <v>13687</v>
      </c>
      <c r="L260" s="4" t="b">
        <v>0</v>
      </c>
      <c r="M260" s="5" t="b">
        <f t="shared" si="4"/>
        <v>0</v>
      </c>
    </row>
    <row r="261" spans="1:13" x14ac:dyDescent="0.25">
      <c r="A261" s="13" t="s">
        <v>22088</v>
      </c>
      <c r="B261" s="14" t="s">
        <v>14138</v>
      </c>
      <c r="C261" s="6">
        <v>5</v>
      </c>
      <c r="D261" s="15" t="s">
        <v>14139</v>
      </c>
      <c r="E261" s="6" t="b">
        <v>0</v>
      </c>
      <c r="F261" s="6">
        <v>126</v>
      </c>
      <c r="G261" s="6">
        <v>606</v>
      </c>
      <c r="H261" s="6">
        <v>578</v>
      </c>
      <c r="I261" s="6">
        <v>6.95</v>
      </c>
      <c r="J261" s="6">
        <v>0.23</v>
      </c>
      <c r="K261" s="6" t="s">
        <v>13687</v>
      </c>
      <c r="L261" s="6" t="b">
        <v>0</v>
      </c>
      <c r="M261" s="5" t="b">
        <f t="shared" si="4"/>
        <v>0</v>
      </c>
    </row>
    <row r="262" spans="1:13" x14ac:dyDescent="0.25">
      <c r="A262" s="10" t="s">
        <v>22089</v>
      </c>
      <c r="B262" s="11" t="s">
        <v>14140</v>
      </c>
      <c r="C262" s="4">
        <v>5</v>
      </c>
      <c r="D262" s="12" t="s">
        <v>14141</v>
      </c>
      <c r="E262" s="4" t="b">
        <v>0</v>
      </c>
      <c r="F262" s="4">
        <v>247</v>
      </c>
      <c r="G262" s="4">
        <v>473</v>
      </c>
      <c r="H262" s="4">
        <v>1606</v>
      </c>
      <c r="I262" s="4">
        <v>6.48</v>
      </c>
      <c r="J262" s="4">
        <v>0.68</v>
      </c>
      <c r="K262" s="4" t="s">
        <v>13687</v>
      </c>
      <c r="L262" s="4" t="b">
        <v>0</v>
      </c>
      <c r="M262" s="5" t="b">
        <f t="shared" si="4"/>
        <v>0</v>
      </c>
    </row>
    <row r="263" spans="1:13" x14ac:dyDescent="0.25">
      <c r="A263" s="13" t="s">
        <v>22090</v>
      </c>
      <c r="B263" s="14" t="s">
        <v>14142</v>
      </c>
      <c r="C263" s="6">
        <v>5</v>
      </c>
      <c r="D263" s="15" t="s">
        <v>14143</v>
      </c>
      <c r="E263" s="6" t="b">
        <v>0</v>
      </c>
      <c r="F263" s="6">
        <v>7</v>
      </c>
      <c r="G263" s="6">
        <v>79</v>
      </c>
      <c r="H263" s="6">
        <v>2253</v>
      </c>
      <c r="I263" s="6">
        <v>1.29</v>
      </c>
      <c r="J263" s="6">
        <v>4.78</v>
      </c>
      <c r="K263" s="6" t="s">
        <v>13687</v>
      </c>
      <c r="L263" s="6" t="b">
        <v>0</v>
      </c>
      <c r="M263" s="5" t="b">
        <f t="shared" si="4"/>
        <v>0</v>
      </c>
    </row>
    <row r="264" spans="1:13" x14ac:dyDescent="0.25">
      <c r="A264" s="10" t="s">
        <v>22091</v>
      </c>
      <c r="B264" s="11" t="s">
        <v>14144</v>
      </c>
      <c r="C264" s="4">
        <v>5</v>
      </c>
      <c r="D264" s="12" t="s">
        <v>14145</v>
      </c>
      <c r="E264" s="4" t="b">
        <v>0</v>
      </c>
      <c r="F264" s="4">
        <v>3002</v>
      </c>
      <c r="G264" s="4">
        <v>793</v>
      </c>
      <c r="H264" s="4">
        <v>4078</v>
      </c>
      <c r="I264" s="4">
        <v>13.42</v>
      </c>
      <c r="J264" s="4">
        <v>0.83</v>
      </c>
      <c r="K264" s="4" t="s">
        <v>13687</v>
      </c>
      <c r="L264" s="4" t="b">
        <v>0</v>
      </c>
      <c r="M264" s="5" t="b">
        <f t="shared" si="4"/>
        <v>0</v>
      </c>
    </row>
    <row r="265" spans="1:13" x14ac:dyDescent="0.25">
      <c r="A265" s="13" t="s">
        <v>22092</v>
      </c>
      <c r="B265" s="14" t="s">
        <v>14146</v>
      </c>
      <c r="C265" s="6">
        <v>5</v>
      </c>
      <c r="D265" s="15" t="s">
        <v>14147</v>
      </c>
      <c r="E265" s="6" t="b">
        <v>0</v>
      </c>
      <c r="F265" s="6">
        <v>263</v>
      </c>
      <c r="G265" s="6">
        <v>576</v>
      </c>
      <c r="H265" s="6">
        <v>63530</v>
      </c>
      <c r="I265" s="6">
        <v>10.9</v>
      </c>
      <c r="J265" s="6">
        <v>15.97</v>
      </c>
      <c r="K265" s="6" t="s">
        <v>13687</v>
      </c>
      <c r="L265" s="6" t="b">
        <v>0</v>
      </c>
      <c r="M265" s="5" t="b">
        <f t="shared" si="4"/>
        <v>0</v>
      </c>
    </row>
    <row r="266" spans="1:13" x14ac:dyDescent="0.25">
      <c r="A266" s="10" t="s">
        <v>22093</v>
      </c>
      <c r="B266" s="11" t="s">
        <v>14148</v>
      </c>
      <c r="C266" s="4">
        <v>5</v>
      </c>
      <c r="D266" s="12" t="s">
        <v>14149</v>
      </c>
      <c r="E266" s="4" t="b">
        <v>1</v>
      </c>
      <c r="F266" s="4">
        <v>4445</v>
      </c>
      <c r="G266" s="4">
        <v>929</v>
      </c>
      <c r="H266" s="4">
        <v>7738</v>
      </c>
      <c r="I266" s="4">
        <v>9.0399999999999991</v>
      </c>
      <c r="J266" s="4">
        <v>2.34</v>
      </c>
      <c r="K266" s="4" t="s">
        <v>13687</v>
      </c>
      <c r="L266" s="4" t="b">
        <v>0</v>
      </c>
      <c r="M266" s="5" t="b">
        <f t="shared" si="4"/>
        <v>0</v>
      </c>
    </row>
    <row r="267" spans="1:13" x14ac:dyDescent="0.25">
      <c r="A267" s="13" t="s">
        <v>22094</v>
      </c>
      <c r="B267" s="14" t="s">
        <v>14150</v>
      </c>
      <c r="C267" s="6">
        <v>5</v>
      </c>
      <c r="D267" s="15" t="s">
        <v>14151</v>
      </c>
      <c r="E267" s="6" t="b">
        <v>1</v>
      </c>
      <c r="F267" s="6">
        <v>1372</v>
      </c>
      <c r="G267" s="6">
        <v>1446</v>
      </c>
      <c r="H267" s="6">
        <v>4037</v>
      </c>
      <c r="I267" s="6">
        <v>12.62</v>
      </c>
      <c r="J267" s="6">
        <v>0.88</v>
      </c>
      <c r="K267" s="6" t="s">
        <v>13687</v>
      </c>
      <c r="L267" s="6" t="b">
        <v>0</v>
      </c>
      <c r="M267" s="5" t="b">
        <f t="shared" si="4"/>
        <v>0</v>
      </c>
    </row>
    <row r="268" spans="1:13" x14ac:dyDescent="0.25">
      <c r="A268" s="10" t="s">
        <v>22095</v>
      </c>
      <c r="B268" s="11" t="s">
        <v>14152</v>
      </c>
      <c r="C268" s="4">
        <v>5</v>
      </c>
      <c r="D268" s="12" t="s">
        <v>14153</v>
      </c>
      <c r="E268" s="4" t="b">
        <v>0</v>
      </c>
      <c r="F268" s="4">
        <v>800</v>
      </c>
      <c r="G268" s="4">
        <v>3258</v>
      </c>
      <c r="H268" s="4">
        <v>12448</v>
      </c>
      <c r="I268" s="4">
        <v>11.27</v>
      </c>
      <c r="J268" s="4">
        <v>3.03</v>
      </c>
      <c r="K268" s="4" t="s">
        <v>13687</v>
      </c>
      <c r="L268" s="4" t="b">
        <v>0</v>
      </c>
      <c r="M268" s="5" t="b">
        <f t="shared" si="4"/>
        <v>0</v>
      </c>
    </row>
    <row r="269" spans="1:13" x14ac:dyDescent="0.25">
      <c r="A269" s="13" t="s">
        <v>22096</v>
      </c>
      <c r="B269" s="14" t="s">
        <v>14154</v>
      </c>
      <c r="C269" s="6">
        <v>5</v>
      </c>
      <c r="D269" s="15" t="s">
        <v>14155</v>
      </c>
      <c r="E269" s="6" t="b">
        <v>0</v>
      </c>
      <c r="F269" s="6">
        <v>225</v>
      </c>
      <c r="G269" s="6">
        <v>693</v>
      </c>
      <c r="H269" s="6">
        <v>4596</v>
      </c>
      <c r="I269" s="6">
        <v>8.42</v>
      </c>
      <c r="J269" s="6">
        <v>1.49</v>
      </c>
      <c r="K269" s="6" t="s">
        <v>13687</v>
      </c>
      <c r="L269" s="6" t="b">
        <v>0</v>
      </c>
      <c r="M269" s="5" t="b">
        <f t="shared" si="4"/>
        <v>0</v>
      </c>
    </row>
    <row r="270" spans="1:13" x14ac:dyDescent="0.25">
      <c r="A270" s="10" t="s">
        <v>22097</v>
      </c>
      <c r="B270" s="11" t="s">
        <v>14156</v>
      </c>
      <c r="C270" s="4">
        <v>5</v>
      </c>
      <c r="D270" s="12" t="s">
        <v>14157</v>
      </c>
      <c r="E270" s="4" t="b">
        <v>0</v>
      </c>
      <c r="F270" s="4">
        <v>382</v>
      </c>
      <c r="G270" s="4">
        <v>2473</v>
      </c>
      <c r="H270" s="4">
        <v>805</v>
      </c>
      <c r="I270" s="4">
        <v>1.9</v>
      </c>
      <c r="J270" s="4">
        <v>1.1599999999999999</v>
      </c>
      <c r="K270" s="4" t="s">
        <v>13687</v>
      </c>
      <c r="L270" s="4" t="b">
        <v>0</v>
      </c>
      <c r="M270" s="5" t="b">
        <f t="shared" si="4"/>
        <v>0</v>
      </c>
    </row>
    <row r="271" spans="1:13" x14ac:dyDescent="0.25">
      <c r="A271" s="13" t="s">
        <v>22098</v>
      </c>
      <c r="B271" s="14" t="s">
        <v>14158</v>
      </c>
      <c r="C271" s="6">
        <v>5</v>
      </c>
      <c r="D271" s="15" t="s">
        <v>14159</v>
      </c>
      <c r="E271" s="6" t="b">
        <v>0</v>
      </c>
      <c r="F271" s="6">
        <v>997</v>
      </c>
      <c r="G271" s="6">
        <v>848</v>
      </c>
      <c r="H271" s="6">
        <v>24107</v>
      </c>
      <c r="I271" s="6">
        <v>9.4700000000000006</v>
      </c>
      <c r="J271" s="6">
        <v>6.97</v>
      </c>
      <c r="K271" s="6" t="s">
        <v>13687</v>
      </c>
      <c r="L271" s="6" t="b">
        <v>0</v>
      </c>
      <c r="M271" s="5" t="b">
        <f t="shared" si="4"/>
        <v>0</v>
      </c>
    </row>
    <row r="272" spans="1:13" x14ac:dyDescent="0.25">
      <c r="A272" s="10" t="s">
        <v>22099</v>
      </c>
      <c r="B272" s="11" t="s">
        <v>14160</v>
      </c>
      <c r="C272" s="4">
        <v>5</v>
      </c>
      <c r="D272" s="12" t="s">
        <v>14161</v>
      </c>
      <c r="E272" s="4" t="b">
        <v>0</v>
      </c>
      <c r="F272" s="4">
        <v>25</v>
      </c>
      <c r="G272" s="4">
        <v>203</v>
      </c>
      <c r="H272" s="4">
        <v>1496</v>
      </c>
      <c r="I272" s="4">
        <v>2.5499999999999998</v>
      </c>
      <c r="J272" s="4">
        <v>1.61</v>
      </c>
      <c r="K272" s="4" t="s">
        <v>13687</v>
      </c>
      <c r="L272" s="4" t="b">
        <v>0</v>
      </c>
      <c r="M272" s="5" t="b">
        <f t="shared" si="4"/>
        <v>0</v>
      </c>
    </row>
    <row r="273" spans="1:13" x14ac:dyDescent="0.25">
      <c r="A273" s="13" t="s">
        <v>22100</v>
      </c>
      <c r="B273" s="14" t="s">
        <v>14162</v>
      </c>
      <c r="C273" s="6">
        <v>5</v>
      </c>
      <c r="D273" s="15" t="s">
        <v>14163</v>
      </c>
      <c r="E273" s="6" t="b">
        <v>0</v>
      </c>
      <c r="F273" s="6">
        <v>14</v>
      </c>
      <c r="G273" s="6">
        <v>30</v>
      </c>
      <c r="H273" s="6">
        <v>2465</v>
      </c>
      <c r="I273" s="6">
        <v>8.39</v>
      </c>
      <c r="J273" s="6">
        <v>0.81</v>
      </c>
      <c r="K273" s="6" t="s">
        <v>13687</v>
      </c>
      <c r="L273" s="6" t="b">
        <v>0</v>
      </c>
      <c r="M273" s="5" t="b">
        <f t="shared" si="4"/>
        <v>0</v>
      </c>
    </row>
    <row r="274" spans="1:13" x14ac:dyDescent="0.25">
      <c r="A274" s="10" t="s">
        <v>22101</v>
      </c>
      <c r="B274" s="11" t="s">
        <v>14164</v>
      </c>
      <c r="C274" s="4">
        <v>5</v>
      </c>
      <c r="D274" s="12" t="s">
        <v>14165</v>
      </c>
      <c r="E274" s="4" t="b">
        <v>0</v>
      </c>
      <c r="F274" s="4">
        <v>1</v>
      </c>
      <c r="G274" s="4">
        <v>48</v>
      </c>
      <c r="H274" s="4">
        <v>881</v>
      </c>
      <c r="I274" s="4">
        <v>0.45</v>
      </c>
      <c r="J274" s="4">
        <v>5.37</v>
      </c>
      <c r="K274" s="4" t="s">
        <v>13687</v>
      </c>
      <c r="L274" s="4" t="b">
        <v>0</v>
      </c>
      <c r="M274" s="5" t="b">
        <f t="shared" si="4"/>
        <v>0</v>
      </c>
    </row>
    <row r="275" spans="1:13" x14ac:dyDescent="0.25">
      <c r="A275" s="13" t="s">
        <v>22102</v>
      </c>
      <c r="B275" s="14" t="s">
        <v>12653</v>
      </c>
      <c r="C275" s="6">
        <v>5</v>
      </c>
      <c r="D275" s="15" t="s">
        <v>12654</v>
      </c>
      <c r="E275" s="6" t="b">
        <v>0</v>
      </c>
      <c r="F275" s="6">
        <v>144</v>
      </c>
      <c r="G275" s="6">
        <v>337</v>
      </c>
      <c r="H275" s="6">
        <v>1322</v>
      </c>
      <c r="I275" s="6">
        <v>0.48</v>
      </c>
      <c r="J275" s="6">
        <v>7.51</v>
      </c>
      <c r="K275" s="6" t="s">
        <v>13687</v>
      </c>
      <c r="L275" s="6" t="b">
        <v>0</v>
      </c>
      <c r="M275" s="5" t="b">
        <f t="shared" si="4"/>
        <v>0</v>
      </c>
    </row>
    <row r="276" spans="1:13" x14ac:dyDescent="0.25">
      <c r="A276" s="10" t="s">
        <v>22103</v>
      </c>
      <c r="B276" s="11" t="s">
        <v>10965</v>
      </c>
      <c r="C276" s="4">
        <v>5</v>
      </c>
      <c r="D276" s="12" t="s">
        <v>10966</v>
      </c>
      <c r="E276" s="4" t="b">
        <v>0</v>
      </c>
      <c r="F276" s="4">
        <v>1859</v>
      </c>
      <c r="G276" s="4">
        <v>3546</v>
      </c>
      <c r="H276" s="4">
        <v>110799</v>
      </c>
      <c r="I276" s="4">
        <v>4.1500000000000004</v>
      </c>
      <c r="J276" s="4">
        <v>73.180000000000007</v>
      </c>
      <c r="K276" s="4" t="s">
        <v>13687</v>
      </c>
      <c r="L276" s="4" t="b">
        <v>0</v>
      </c>
      <c r="M276" s="5" t="b">
        <f t="shared" si="4"/>
        <v>1</v>
      </c>
    </row>
    <row r="277" spans="1:13" x14ac:dyDescent="0.25">
      <c r="A277" s="13" t="s">
        <v>22104</v>
      </c>
      <c r="B277" s="14" t="s">
        <v>14166</v>
      </c>
      <c r="C277" s="6">
        <v>5</v>
      </c>
      <c r="D277" s="15" t="s">
        <v>14167</v>
      </c>
      <c r="E277" s="6" t="b">
        <v>0</v>
      </c>
      <c r="F277" s="6">
        <v>88</v>
      </c>
      <c r="G277" s="6">
        <v>57</v>
      </c>
      <c r="H277" s="6">
        <v>557</v>
      </c>
      <c r="I277" s="6">
        <v>4.8499999999999996</v>
      </c>
      <c r="J277" s="6">
        <v>0.31</v>
      </c>
      <c r="K277" s="6" t="s">
        <v>13687</v>
      </c>
      <c r="L277" s="6" t="b">
        <v>0</v>
      </c>
      <c r="M277" s="5" t="b">
        <f t="shared" si="4"/>
        <v>0</v>
      </c>
    </row>
    <row r="278" spans="1:13" x14ac:dyDescent="0.25">
      <c r="A278" s="10" t="s">
        <v>22105</v>
      </c>
      <c r="B278" s="11" t="s">
        <v>14168</v>
      </c>
      <c r="C278" s="4">
        <v>5</v>
      </c>
      <c r="D278" s="12" t="s">
        <v>14169</v>
      </c>
      <c r="E278" s="4" t="b">
        <v>0</v>
      </c>
      <c r="F278" s="4">
        <v>994</v>
      </c>
      <c r="G278" s="4">
        <v>3959</v>
      </c>
      <c r="H278" s="4">
        <v>20504</v>
      </c>
      <c r="I278" s="4">
        <v>12.92</v>
      </c>
      <c r="J278" s="4">
        <v>4.3499999999999996</v>
      </c>
      <c r="K278" s="4" t="s">
        <v>13687</v>
      </c>
      <c r="L278" s="4" t="b">
        <v>0</v>
      </c>
      <c r="M278" s="5" t="b">
        <f t="shared" si="4"/>
        <v>0</v>
      </c>
    </row>
    <row r="279" spans="1:13" x14ac:dyDescent="0.25">
      <c r="A279" s="13" t="s">
        <v>22106</v>
      </c>
      <c r="B279" s="14" t="s">
        <v>14170</v>
      </c>
      <c r="C279" s="6">
        <v>5</v>
      </c>
      <c r="D279" s="15" t="s">
        <v>14171</v>
      </c>
      <c r="E279" s="6" t="b">
        <v>1</v>
      </c>
      <c r="F279" s="6">
        <v>12942</v>
      </c>
      <c r="G279" s="6">
        <v>655</v>
      </c>
      <c r="H279" s="6">
        <v>6823</v>
      </c>
      <c r="I279" s="6">
        <v>12.98</v>
      </c>
      <c r="J279" s="6">
        <v>1.44</v>
      </c>
      <c r="K279" s="6" t="s">
        <v>13687</v>
      </c>
      <c r="L279" s="6" t="b">
        <v>0</v>
      </c>
      <c r="M279" s="5" t="b">
        <f t="shared" si="4"/>
        <v>0</v>
      </c>
    </row>
    <row r="280" spans="1:13" x14ac:dyDescent="0.25">
      <c r="A280" s="10" t="s">
        <v>22107</v>
      </c>
      <c r="B280" s="11" t="s">
        <v>14172</v>
      </c>
      <c r="C280" s="4">
        <v>5</v>
      </c>
      <c r="D280" s="12" t="s">
        <v>14173</v>
      </c>
      <c r="E280" s="4" t="b">
        <v>0</v>
      </c>
      <c r="F280" s="4">
        <v>1124</v>
      </c>
      <c r="G280" s="4">
        <v>1174</v>
      </c>
      <c r="H280" s="4">
        <v>91880</v>
      </c>
      <c r="I280" s="4">
        <v>7.49</v>
      </c>
      <c r="J280" s="4">
        <v>33.590000000000003</v>
      </c>
      <c r="K280" s="4" t="s">
        <v>13687</v>
      </c>
      <c r="L280" s="4" t="b">
        <v>0</v>
      </c>
      <c r="M280" s="5" t="b">
        <f t="shared" si="4"/>
        <v>0</v>
      </c>
    </row>
    <row r="281" spans="1:13" x14ac:dyDescent="0.25">
      <c r="A281" s="13" t="s">
        <v>22108</v>
      </c>
      <c r="B281" s="14" t="s">
        <v>14174</v>
      </c>
      <c r="C281" s="6">
        <v>5</v>
      </c>
      <c r="D281" s="15" t="s">
        <v>14175</v>
      </c>
      <c r="E281" s="6" t="b">
        <v>0</v>
      </c>
      <c r="F281" s="6">
        <v>78</v>
      </c>
      <c r="G281" s="6">
        <v>170</v>
      </c>
      <c r="H281" s="6">
        <v>4531</v>
      </c>
      <c r="I281" s="6">
        <v>5.05</v>
      </c>
      <c r="J281" s="6">
        <v>2.46</v>
      </c>
      <c r="K281" s="6" t="s">
        <v>13687</v>
      </c>
      <c r="L281" s="6" t="b">
        <v>0</v>
      </c>
      <c r="M281" s="5" t="b">
        <f t="shared" si="4"/>
        <v>0</v>
      </c>
    </row>
    <row r="282" spans="1:13" x14ac:dyDescent="0.25">
      <c r="A282" s="10" t="s">
        <v>22109</v>
      </c>
      <c r="B282" s="11" t="s">
        <v>7260</v>
      </c>
      <c r="C282" s="4">
        <v>5</v>
      </c>
      <c r="D282" s="12" t="s">
        <v>7261</v>
      </c>
      <c r="E282" s="4" t="b">
        <v>0</v>
      </c>
      <c r="F282" s="4">
        <v>101</v>
      </c>
      <c r="G282" s="4">
        <v>601</v>
      </c>
      <c r="H282" s="4">
        <v>3103</v>
      </c>
      <c r="I282" s="4">
        <v>6.25</v>
      </c>
      <c r="J282" s="4">
        <v>1.36</v>
      </c>
      <c r="K282" s="4" t="s">
        <v>13687</v>
      </c>
      <c r="L282" s="4" t="b">
        <v>0</v>
      </c>
      <c r="M282" s="5" t="b">
        <f t="shared" si="4"/>
        <v>0</v>
      </c>
    </row>
    <row r="283" spans="1:13" x14ac:dyDescent="0.25">
      <c r="A283" s="13" t="s">
        <v>22110</v>
      </c>
      <c r="B283" s="14" t="s">
        <v>14176</v>
      </c>
      <c r="C283" s="6">
        <v>5</v>
      </c>
      <c r="D283" s="15" t="s">
        <v>14177</v>
      </c>
      <c r="E283" s="6" t="b">
        <v>0</v>
      </c>
      <c r="F283" s="6">
        <v>1544</v>
      </c>
      <c r="G283" s="6">
        <v>2486</v>
      </c>
      <c r="H283" s="6">
        <v>44092</v>
      </c>
      <c r="I283" s="6">
        <v>10.85</v>
      </c>
      <c r="J283" s="6">
        <v>11.14</v>
      </c>
      <c r="K283" s="6" t="s">
        <v>13687</v>
      </c>
      <c r="L283" s="6" t="b">
        <v>0</v>
      </c>
      <c r="M283" s="5" t="b">
        <f t="shared" si="4"/>
        <v>0</v>
      </c>
    </row>
    <row r="284" spans="1:13" x14ac:dyDescent="0.25">
      <c r="A284" s="10" t="s">
        <v>22111</v>
      </c>
      <c r="B284" s="11" t="s">
        <v>14178</v>
      </c>
      <c r="C284" s="4">
        <v>5</v>
      </c>
      <c r="D284" s="12" t="s">
        <v>14179</v>
      </c>
      <c r="E284" s="4" t="b">
        <v>0</v>
      </c>
      <c r="F284" s="4">
        <v>68</v>
      </c>
      <c r="G284" s="4">
        <v>319</v>
      </c>
      <c r="H284" s="4">
        <v>2240</v>
      </c>
      <c r="I284" s="4">
        <v>1.48</v>
      </c>
      <c r="J284" s="4">
        <v>4.16</v>
      </c>
      <c r="K284" s="4" t="s">
        <v>13687</v>
      </c>
      <c r="L284" s="4" t="b">
        <v>0</v>
      </c>
      <c r="M284" s="5" t="b">
        <f t="shared" si="4"/>
        <v>0</v>
      </c>
    </row>
    <row r="285" spans="1:13" x14ac:dyDescent="0.25">
      <c r="A285" s="13" t="s">
        <v>22112</v>
      </c>
      <c r="B285" s="14" t="s">
        <v>14180</v>
      </c>
      <c r="C285" s="6">
        <v>5</v>
      </c>
      <c r="D285" s="15" t="s">
        <v>14181</v>
      </c>
      <c r="E285" s="6" t="b">
        <v>0</v>
      </c>
      <c r="F285" s="6">
        <v>55</v>
      </c>
      <c r="G285" s="6">
        <v>130</v>
      </c>
      <c r="H285" s="6">
        <v>2432</v>
      </c>
      <c r="I285" s="6">
        <v>1.79</v>
      </c>
      <c r="J285" s="6">
        <v>3.73</v>
      </c>
      <c r="K285" s="6" t="s">
        <v>13687</v>
      </c>
      <c r="L285" s="6" t="b">
        <v>0</v>
      </c>
      <c r="M285" s="5" t="b">
        <f t="shared" si="4"/>
        <v>0</v>
      </c>
    </row>
    <row r="286" spans="1:13" x14ac:dyDescent="0.25">
      <c r="A286" s="10" t="s">
        <v>22113</v>
      </c>
      <c r="B286" s="11" t="s">
        <v>14182</v>
      </c>
      <c r="C286" s="4">
        <v>5</v>
      </c>
      <c r="D286" s="12" t="s">
        <v>14183</v>
      </c>
      <c r="E286" s="4" t="b">
        <v>0</v>
      </c>
      <c r="F286" s="4">
        <v>4295</v>
      </c>
      <c r="G286" s="4">
        <v>1077</v>
      </c>
      <c r="H286" s="4">
        <v>7876</v>
      </c>
      <c r="I286" s="4">
        <v>12.89</v>
      </c>
      <c r="J286" s="4">
        <v>1.67</v>
      </c>
      <c r="K286" s="4" t="s">
        <v>13687</v>
      </c>
      <c r="L286" s="4" t="b">
        <v>0</v>
      </c>
      <c r="M286" s="5" t="b">
        <f t="shared" si="4"/>
        <v>0</v>
      </c>
    </row>
    <row r="287" spans="1:13" x14ac:dyDescent="0.25">
      <c r="A287" s="13" t="s">
        <v>22114</v>
      </c>
      <c r="B287" s="14" t="s">
        <v>12455</v>
      </c>
      <c r="C287" s="6">
        <v>5</v>
      </c>
      <c r="D287" s="15" t="s">
        <v>12456</v>
      </c>
      <c r="E287" s="6" t="b">
        <v>0</v>
      </c>
      <c r="F287" s="6">
        <v>1610</v>
      </c>
      <c r="G287" s="6">
        <v>3703</v>
      </c>
      <c r="H287" s="6">
        <v>177641</v>
      </c>
      <c r="I287" s="6">
        <v>12.81</v>
      </c>
      <c r="J287" s="6">
        <v>37.99</v>
      </c>
      <c r="K287" s="6" t="s">
        <v>13687</v>
      </c>
      <c r="L287" s="6" t="b">
        <v>0</v>
      </c>
      <c r="M287" s="5" t="b">
        <f t="shared" si="4"/>
        <v>0</v>
      </c>
    </row>
    <row r="288" spans="1:13" x14ac:dyDescent="0.25">
      <c r="A288" s="10" t="s">
        <v>22115</v>
      </c>
      <c r="B288" s="11" t="s">
        <v>14184</v>
      </c>
      <c r="C288" s="4">
        <v>5</v>
      </c>
      <c r="D288" s="12" t="s">
        <v>14185</v>
      </c>
      <c r="E288" s="4" t="b">
        <v>0</v>
      </c>
      <c r="F288" s="4">
        <v>550</v>
      </c>
      <c r="G288" s="4">
        <v>324</v>
      </c>
      <c r="H288" s="4">
        <v>105763</v>
      </c>
      <c r="I288" s="4">
        <v>12.33</v>
      </c>
      <c r="J288" s="4">
        <v>23.5</v>
      </c>
      <c r="K288" s="4" t="s">
        <v>13687</v>
      </c>
      <c r="L288" s="4" t="b">
        <v>0</v>
      </c>
      <c r="M288" s="5" t="b">
        <f t="shared" si="4"/>
        <v>0</v>
      </c>
    </row>
    <row r="289" spans="1:13" x14ac:dyDescent="0.25">
      <c r="A289" s="13" t="s">
        <v>22116</v>
      </c>
      <c r="B289" s="14" t="s">
        <v>93</v>
      </c>
      <c r="C289" s="6">
        <v>5</v>
      </c>
      <c r="D289" s="15" t="s">
        <v>94</v>
      </c>
      <c r="E289" s="6" t="b">
        <v>0</v>
      </c>
      <c r="F289" s="6">
        <v>2227</v>
      </c>
      <c r="G289" s="6">
        <v>4476</v>
      </c>
      <c r="H289" s="6">
        <v>158762</v>
      </c>
      <c r="I289" s="6">
        <v>0.73</v>
      </c>
      <c r="J289" s="6">
        <v>599.1</v>
      </c>
      <c r="K289" s="6" t="s">
        <v>13687</v>
      </c>
      <c r="L289" s="6" t="b">
        <v>0</v>
      </c>
      <c r="M289" s="5" t="b">
        <f t="shared" si="4"/>
        <v>1</v>
      </c>
    </row>
    <row r="290" spans="1:13" x14ac:dyDescent="0.25">
      <c r="A290" s="10" t="s">
        <v>22117</v>
      </c>
      <c r="B290" s="11" t="s">
        <v>14186</v>
      </c>
      <c r="C290" s="4">
        <v>5</v>
      </c>
      <c r="D290" s="12" t="s">
        <v>14187</v>
      </c>
      <c r="E290" s="4" t="b">
        <v>0</v>
      </c>
      <c r="F290" s="4">
        <v>444</v>
      </c>
      <c r="G290" s="4">
        <v>834</v>
      </c>
      <c r="H290" s="4">
        <v>79261</v>
      </c>
      <c r="I290" s="4">
        <v>4.5</v>
      </c>
      <c r="J290" s="4">
        <v>48.27</v>
      </c>
      <c r="K290" s="4" t="s">
        <v>13687</v>
      </c>
      <c r="L290" s="4" t="b">
        <v>0</v>
      </c>
      <c r="M290" s="5" t="b">
        <f t="shared" si="4"/>
        <v>0</v>
      </c>
    </row>
    <row r="291" spans="1:13" x14ac:dyDescent="0.25">
      <c r="A291" s="13" t="s">
        <v>22118</v>
      </c>
      <c r="B291" s="14" t="s">
        <v>7276</v>
      </c>
      <c r="C291" s="6">
        <v>5</v>
      </c>
      <c r="D291" s="15" t="s">
        <v>7277</v>
      </c>
      <c r="E291" s="6" t="b">
        <v>0</v>
      </c>
      <c r="F291" s="6">
        <v>251</v>
      </c>
      <c r="G291" s="6">
        <v>469</v>
      </c>
      <c r="H291" s="6">
        <v>86899</v>
      </c>
      <c r="I291" s="6">
        <v>7.39</v>
      </c>
      <c r="J291" s="6">
        <v>32.200000000000003</v>
      </c>
      <c r="K291" s="6" t="s">
        <v>13687</v>
      </c>
      <c r="L291" s="6" t="b">
        <v>0</v>
      </c>
      <c r="M291" s="5" t="b">
        <f t="shared" si="4"/>
        <v>0</v>
      </c>
    </row>
    <row r="292" spans="1:13" x14ac:dyDescent="0.25">
      <c r="A292" s="10" t="s">
        <v>22119</v>
      </c>
      <c r="B292" s="11" t="s">
        <v>14188</v>
      </c>
      <c r="C292" s="4">
        <v>4</v>
      </c>
      <c r="D292" s="12" t="s">
        <v>14189</v>
      </c>
      <c r="E292" s="4" t="b">
        <v>0</v>
      </c>
      <c r="F292" s="4">
        <v>551</v>
      </c>
      <c r="G292" s="4">
        <v>1394</v>
      </c>
      <c r="H292" s="4">
        <v>5819</v>
      </c>
      <c r="I292" s="4">
        <v>7.91</v>
      </c>
      <c r="J292" s="4">
        <v>2.02</v>
      </c>
      <c r="K292" s="4" t="s">
        <v>13687</v>
      </c>
      <c r="L292" s="4" t="b">
        <v>0</v>
      </c>
      <c r="M292" s="5" t="b">
        <f t="shared" si="4"/>
        <v>0</v>
      </c>
    </row>
    <row r="293" spans="1:13" x14ac:dyDescent="0.25">
      <c r="A293" s="13" t="s">
        <v>22120</v>
      </c>
      <c r="B293" s="14" t="s">
        <v>14190</v>
      </c>
      <c r="C293" s="6">
        <v>4</v>
      </c>
      <c r="D293" s="15" t="s">
        <v>14191</v>
      </c>
      <c r="E293" s="6" t="b">
        <v>0</v>
      </c>
      <c r="F293" s="6">
        <v>2522</v>
      </c>
      <c r="G293" s="6">
        <v>5001</v>
      </c>
      <c r="H293" s="6">
        <v>180489</v>
      </c>
      <c r="I293" s="6">
        <v>9.27</v>
      </c>
      <c r="J293" s="6">
        <v>53.37</v>
      </c>
      <c r="K293" s="6" t="s">
        <v>13687</v>
      </c>
      <c r="L293" s="6" t="b">
        <v>0</v>
      </c>
      <c r="M293" s="5" t="b">
        <f t="shared" si="4"/>
        <v>0</v>
      </c>
    </row>
    <row r="294" spans="1:13" x14ac:dyDescent="0.25">
      <c r="A294" s="10" t="s">
        <v>22121</v>
      </c>
      <c r="B294" s="11" t="s">
        <v>14192</v>
      </c>
      <c r="C294" s="4">
        <v>4</v>
      </c>
      <c r="D294" s="12" t="s">
        <v>14193</v>
      </c>
      <c r="E294" s="4" t="b">
        <v>0</v>
      </c>
      <c r="F294" s="4">
        <v>70</v>
      </c>
      <c r="G294" s="4">
        <v>279</v>
      </c>
      <c r="H294" s="4">
        <v>5663</v>
      </c>
      <c r="I294" s="4">
        <v>1.26</v>
      </c>
      <c r="J294" s="4">
        <v>12.28</v>
      </c>
      <c r="K294" s="4" t="s">
        <v>13687</v>
      </c>
      <c r="L294" s="4" t="b">
        <v>0</v>
      </c>
      <c r="M294" s="5" t="b">
        <f t="shared" si="4"/>
        <v>0</v>
      </c>
    </row>
    <row r="295" spans="1:13" x14ac:dyDescent="0.25">
      <c r="A295" s="13" t="s">
        <v>22122</v>
      </c>
      <c r="B295" s="14" t="s">
        <v>14194</v>
      </c>
      <c r="C295" s="6">
        <v>4</v>
      </c>
      <c r="D295" s="15" t="s">
        <v>14195</v>
      </c>
      <c r="E295" s="6" t="b">
        <v>0</v>
      </c>
      <c r="F295" s="6">
        <v>929</v>
      </c>
      <c r="G295" s="6">
        <v>99</v>
      </c>
      <c r="H295" s="6">
        <v>52010</v>
      </c>
      <c r="I295" s="6">
        <v>13.59</v>
      </c>
      <c r="J295" s="6">
        <v>10.49</v>
      </c>
      <c r="K295" s="6" t="s">
        <v>13687</v>
      </c>
      <c r="L295" s="6" t="b">
        <v>0</v>
      </c>
      <c r="M295" s="5" t="b">
        <f t="shared" si="4"/>
        <v>0</v>
      </c>
    </row>
    <row r="296" spans="1:13" x14ac:dyDescent="0.25">
      <c r="A296" s="10" t="s">
        <v>22123</v>
      </c>
      <c r="B296" s="11" t="s">
        <v>14196</v>
      </c>
      <c r="C296" s="4">
        <v>4</v>
      </c>
      <c r="D296" s="12" t="s">
        <v>14197</v>
      </c>
      <c r="E296" s="4" t="b">
        <v>0</v>
      </c>
      <c r="F296" s="4">
        <v>199</v>
      </c>
      <c r="G296" s="4">
        <v>20</v>
      </c>
      <c r="H296" s="4">
        <v>42397</v>
      </c>
      <c r="I296" s="4">
        <v>8.48</v>
      </c>
      <c r="J296" s="4">
        <v>13.69</v>
      </c>
      <c r="K296" s="4" t="s">
        <v>13687</v>
      </c>
      <c r="L296" s="4" t="b">
        <v>0</v>
      </c>
      <c r="M296" s="5" t="b">
        <f t="shared" si="4"/>
        <v>0</v>
      </c>
    </row>
    <row r="297" spans="1:13" x14ac:dyDescent="0.25">
      <c r="A297" s="13" t="s">
        <v>22124</v>
      </c>
      <c r="B297" s="14" t="s">
        <v>14198</v>
      </c>
      <c r="C297" s="6">
        <v>4</v>
      </c>
      <c r="D297" s="15" t="s">
        <v>14199</v>
      </c>
      <c r="E297" s="6" t="b">
        <v>0</v>
      </c>
      <c r="F297" s="6">
        <v>45</v>
      </c>
      <c r="G297" s="6">
        <v>94</v>
      </c>
      <c r="H297" s="6">
        <v>165</v>
      </c>
      <c r="I297" s="6">
        <v>0.62</v>
      </c>
      <c r="J297" s="6">
        <v>0.73</v>
      </c>
      <c r="K297" s="6" t="s">
        <v>13687</v>
      </c>
      <c r="L297" s="6" t="b">
        <v>0</v>
      </c>
      <c r="M297" s="5" t="b">
        <f t="shared" si="4"/>
        <v>0</v>
      </c>
    </row>
    <row r="298" spans="1:13" x14ac:dyDescent="0.25">
      <c r="A298" s="10" t="s">
        <v>22125</v>
      </c>
      <c r="B298" s="11" t="s">
        <v>14200</v>
      </c>
      <c r="C298" s="4">
        <v>4</v>
      </c>
      <c r="D298" s="12" t="s">
        <v>14201</v>
      </c>
      <c r="E298" s="4" t="b">
        <v>0</v>
      </c>
      <c r="F298" s="4">
        <v>305</v>
      </c>
      <c r="G298" s="4">
        <v>2175</v>
      </c>
      <c r="H298" s="4">
        <v>22836</v>
      </c>
      <c r="I298" s="4">
        <v>10.33</v>
      </c>
      <c r="J298" s="4">
        <v>6.06</v>
      </c>
      <c r="K298" s="4" t="s">
        <v>13687</v>
      </c>
      <c r="L298" s="4" t="b">
        <v>0</v>
      </c>
      <c r="M298" s="5" t="b">
        <f t="shared" si="4"/>
        <v>0</v>
      </c>
    </row>
    <row r="299" spans="1:13" x14ac:dyDescent="0.25">
      <c r="A299" s="13" t="s">
        <v>22126</v>
      </c>
      <c r="B299" s="14" t="s">
        <v>14202</v>
      </c>
      <c r="C299" s="6">
        <v>4</v>
      </c>
      <c r="D299" s="15" t="s">
        <v>14203</v>
      </c>
      <c r="E299" s="6" t="b">
        <v>0</v>
      </c>
      <c r="F299" s="6">
        <v>1119</v>
      </c>
      <c r="G299" s="6">
        <v>1521</v>
      </c>
      <c r="H299" s="6">
        <v>6678</v>
      </c>
      <c r="I299" s="6">
        <v>9.76</v>
      </c>
      <c r="J299" s="6">
        <v>1.87</v>
      </c>
      <c r="K299" s="6" t="s">
        <v>13687</v>
      </c>
      <c r="L299" s="6" t="b">
        <v>0</v>
      </c>
      <c r="M299" s="5" t="b">
        <f t="shared" si="4"/>
        <v>0</v>
      </c>
    </row>
    <row r="300" spans="1:13" x14ac:dyDescent="0.25">
      <c r="A300" s="10" t="s">
        <v>22127</v>
      </c>
      <c r="B300" s="11" t="s">
        <v>14204</v>
      </c>
      <c r="C300" s="4">
        <v>4</v>
      </c>
      <c r="D300" s="12" t="s">
        <v>14205</v>
      </c>
      <c r="E300" s="4" t="b">
        <v>0</v>
      </c>
      <c r="F300" s="4">
        <v>31</v>
      </c>
      <c r="G300" s="4">
        <v>37</v>
      </c>
      <c r="H300" s="4">
        <v>3986</v>
      </c>
      <c r="I300" s="4">
        <v>7.78</v>
      </c>
      <c r="J300" s="4">
        <v>1.4</v>
      </c>
      <c r="K300" s="4" t="s">
        <v>13687</v>
      </c>
      <c r="L300" s="4" t="b">
        <v>0</v>
      </c>
      <c r="M300" s="5" t="b">
        <f t="shared" si="4"/>
        <v>0</v>
      </c>
    </row>
    <row r="301" spans="1:13" x14ac:dyDescent="0.25">
      <c r="A301" s="13" t="s">
        <v>22128</v>
      </c>
      <c r="B301" s="14" t="s">
        <v>14206</v>
      </c>
      <c r="C301" s="6">
        <v>4</v>
      </c>
      <c r="D301" s="15" t="s">
        <v>14207</v>
      </c>
      <c r="E301" s="6" t="b">
        <v>0</v>
      </c>
      <c r="F301" s="6">
        <v>28</v>
      </c>
      <c r="G301" s="6">
        <v>48</v>
      </c>
      <c r="H301" s="6">
        <v>194</v>
      </c>
      <c r="I301" s="6">
        <v>8.9499999999999993</v>
      </c>
      <c r="J301" s="6">
        <v>0.06</v>
      </c>
      <c r="K301" s="6" t="s">
        <v>13687</v>
      </c>
      <c r="L301" s="6" t="b">
        <v>0</v>
      </c>
      <c r="M301" s="5" t="b">
        <f t="shared" si="4"/>
        <v>0</v>
      </c>
    </row>
    <row r="302" spans="1:13" x14ac:dyDescent="0.25">
      <c r="A302" s="10" t="s">
        <v>22129</v>
      </c>
      <c r="B302" s="11" t="s">
        <v>14208</v>
      </c>
      <c r="C302" s="4">
        <v>4</v>
      </c>
      <c r="D302" s="12" t="s">
        <v>14209</v>
      </c>
      <c r="E302" s="4" t="b">
        <v>0</v>
      </c>
      <c r="F302" s="4">
        <v>2850</v>
      </c>
      <c r="G302" s="4">
        <v>4959</v>
      </c>
      <c r="H302" s="4">
        <v>74857</v>
      </c>
      <c r="I302" s="4">
        <v>14.85</v>
      </c>
      <c r="J302" s="4">
        <v>13.81</v>
      </c>
      <c r="K302" s="4" t="s">
        <v>13687</v>
      </c>
      <c r="L302" s="4" t="b">
        <v>0</v>
      </c>
      <c r="M302" s="5" t="b">
        <f t="shared" si="4"/>
        <v>0</v>
      </c>
    </row>
    <row r="303" spans="1:13" x14ac:dyDescent="0.25">
      <c r="A303" s="13" t="s">
        <v>22130</v>
      </c>
      <c r="B303" s="14" t="s">
        <v>14210</v>
      </c>
      <c r="C303" s="6">
        <v>4</v>
      </c>
      <c r="D303" s="15" t="s">
        <v>14211</v>
      </c>
      <c r="E303" s="6" t="b">
        <v>0</v>
      </c>
      <c r="F303" s="6">
        <v>90</v>
      </c>
      <c r="G303" s="6">
        <v>282</v>
      </c>
      <c r="H303" s="6">
        <v>18929</v>
      </c>
      <c r="I303" s="6">
        <v>6.44</v>
      </c>
      <c r="J303" s="6">
        <v>8.0500000000000007</v>
      </c>
      <c r="K303" s="6" t="s">
        <v>13687</v>
      </c>
      <c r="L303" s="6" t="b">
        <v>0</v>
      </c>
      <c r="M303" s="5" t="b">
        <f t="shared" si="4"/>
        <v>0</v>
      </c>
    </row>
    <row r="304" spans="1:13" x14ac:dyDescent="0.25">
      <c r="A304" s="10" t="s">
        <v>22131</v>
      </c>
      <c r="B304" s="11" t="s">
        <v>14212</v>
      </c>
      <c r="C304" s="4">
        <v>4</v>
      </c>
      <c r="D304" s="12" t="s">
        <v>14213</v>
      </c>
      <c r="E304" s="4" t="b">
        <v>1</v>
      </c>
      <c r="F304" s="4">
        <v>473</v>
      </c>
      <c r="G304" s="4">
        <v>1584</v>
      </c>
      <c r="H304" s="4">
        <v>1813</v>
      </c>
      <c r="I304" s="4">
        <v>2.8</v>
      </c>
      <c r="J304" s="4">
        <v>1.77</v>
      </c>
      <c r="K304" s="4" t="s">
        <v>13687</v>
      </c>
      <c r="L304" s="4" t="b">
        <v>0</v>
      </c>
      <c r="M304" s="5" t="b">
        <f t="shared" si="4"/>
        <v>0</v>
      </c>
    </row>
    <row r="305" spans="1:13" x14ac:dyDescent="0.25">
      <c r="A305" s="13" t="s">
        <v>22132</v>
      </c>
      <c r="B305" s="14" t="s">
        <v>7212</v>
      </c>
      <c r="C305" s="6">
        <v>4</v>
      </c>
      <c r="D305" s="15" t="s">
        <v>7213</v>
      </c>
      <c r="E305" s="6" t="b">
        <v>0</v>
      </c>
      <c r="F305" s="6">
        <v>71</v>
      </c>
      <c r="G305" s="6">
        <v>428</v>
      </c>
      <c r="H305" s="6">
        <v>898</v>
      </c>
      <c r="I305" s="6">
        <v>0.55000000000000004</v>
      </c>
      <c r="J305" s="6">
        <v>4.51</v>
      </c>
      <c r="K305" s="6" t="s">
        <v>13687</v>
      </c>
      <c r="L305" s="6" t="b">
        <v>0</v>
      </c>
      <c r="M305" s="5" t="b">
        <f t="shared" si="4"/>
        <v>0</v>
      </c>
    </row>
    <row r="306" spans="1:13" x14ac:dyDescent="0.25">
      <c r="A306" s="10" t="s">
        <v>22133</v>
      </c>
      <c r="B306" s="11" t="s">
        <v>14214</v>
      </c>
      <c r="C306" s="4">
        <v>4</v>
      </c>
      <c r="D306" s="12" t="s">
        <v>14215</v>
      </c>
      <c r="E306" s="4" t="b">
        <v>0</v>
      </c>
      <c r="F306" s="4">
        <v>519</v>
      </c>
      <c r="G306" s="4">
        <v>1096</v>
      </c>
      <c r="H306" s="4">
        <v>2455</v>
      </c>
      <c r="I306" s="4">
        <v>8.8000000000000007</v>
      </c>
      <c r="J306" s="4">
        <v>0.76</v>
      </c>
      <c r="K306" s="4" t="s">
        <v>13687</v>
      </c>
      <c r="L306" s="4" t="b">
        <v>0</v>
      </c>
      <c r="M306" s="5" t="b">
        <f t="shared" si="4"/>
        <v>0</v>
      </c>
    </row>
    <row r="307" spans="1:13" x14ac:dyDescent="0.25">
      <c r="A307" s="13" t="s">
        <v>22134</v>
      </c>
      <c r="B307" s="14" t="s">
        <v>14216</v>
      </c>
      <c r="C307" s="6">
        <v>4</v>
      </c>
      <c r="D307" s="15" t="s">
        <v>14217</v>
      </c>
      <c r="E307" s="6" t="b">
        <v>0</v>
      </c>
      <c r="F307" s="6">
        <v>1082</v>
      </c>
      <c r="G307" s="6">
        <v>517</v>
      </c>
      <c r="H307" s="6">
        <v>33286</v>
      </c>
      <c r="I307" s="6">
        <v>8.16</v>
      </c>
      <c r="J307" s="6">
        <v>11.18</v>
      </c>
      <c r="K307" s="6" t="s">
        <v>13687</v>
      </c>
      <c r="L307" s="6" t="b">
        <v>0</v>
      </c>
      <c r="M307" s="5" t="b">
        <f t="shared" si="4"/>
        <v>0</v>
      </c>
    </row>
    <row r="308" spans="1:13" x14ac:dyDescent="0.25">
      <c r="A308" s="10" t="s">
        <v>22135</v>
      </c>
      <c r="B308" s="11" t="s">
        <v>14218</v>
      </c>
      <c r="C308" s="4">
        <v>4</v>
      </c>
      <c r="D308" s="12" t="s">
        <v>14219</v>
      </c>
      <c r="E308" s="4" t="b">
        <v>0</v>
      </c>
      <c r="F308" s="4">
        <v>1250</v>
      </c>
      <c r="G308" s="4">
        <v>1709</v>
      </c>
      <c r="H308" s="4">
        <v>135738</v>
      </c>
      <c r="I308" s="4">
        <v>9.1999999999999993</v>
      </c>
      <c r="J308" s="4">
        <v>40.42</v>
      </c>
      <c r="K308" s="4" t="s">
        <v>13687</v>
      </c>
      <c r="L308" s="4" t="b">
        <v>0</v>
      </c>
      <c r="M308" s="5" t="b">
        <f t="shared" si="4"/>
        <v>0</v>
      </c>
    </row>
    <row r="309" spans="1:13" x14ac:dyDescent="0.25">
      <c r="A309" s="13" t="s">
        <v>22136</v>
      </c>
      <c r="B309" s="14" t="s">
        <v>14220</v>
      </c>
      <c r="C309" s="6">
        <v>4</v>
      </c>
      <c r="D309" s="15" t="s">
        <v>14221</v>
      </c>
      <c r="E309" s="6" t="b">
        <v>0</v>
      </c>
      <c r="F309" s="6">
        <v>38</v>
      </c>
      <c r="G309" s="6">
        <v>19</v>
      </c>
      <c r="H309" s="6">
        <v>6020</v>
      </c>
      <c r="I309" s="6">
        <v>10.86</v>
      </c>
      <c r="J309" s="6">
        <v>1.52</v>
      </c>
      <c r="K309" s="6" t="s">
        <v>13687</v>
      </c>
      <c r="L309" s="6" t="b">
        <v>0</v>
      </c>
      <c r="M309" s="5" t="b">
        <f t="shared" si="4"/>
        <v>0</v>
      </c>
    </row>
    <row r="310" spans="1:13" x14ac:dyDescent="0.25">
      <c r="A310" s="10" t="s">
        <v>22137</v>
      </c>
      <c r="B310" s="11" t="s">
        <v>14222</v>
      </c>
      <c r="C310" s="4">
        <v>4</v>
      </c>
      <c r="D310" s="12" t="s">
        <v>14223</v>
      </c>
      <c r="E310" s="4" t="b">
        <v>0</v>
      </c>
      <c r="F310" s="4">
        <v>5</v>
      </c>
      <c r="G310" s="4">
        <v>16</v>
      </c>
      <c r="H310" s="4">
        <v>75</v>
      </c>
      <c r="I310" s="4">
        <v>1.1000000000000001</v>
      </c>
      <c r="J310" s="4">
        <v>0.19</v>
      </c>
      <c r="K310" s="4" t="s">
        <v>13687</v>
      </c>
      <c r="L310" s="4" t="b">
        <v>0</v>
      </c>
      <c r="M310" s="5" t="b">
        <f t="shared" si="4"/>
        <v>0</v>
      </c>
    </row>
    <row r="311" spans="1:13" x14ac:dyDescent="0.25">
      <c r="A311" s="13" t="s">
        <v>22138</v>
      </c>
      <c r="B311" s="14" t="s">
        <v>14224</v>
      </c>
      <c r="C311" s="6">
        <v>4</v>
      </c>
      <c r="D311" s="15" t="s">
        <v>14225</v>
      </c>
      <c r="E311" s="6" t="b">
        <v>0</v>
      </c>
      <c r="F311" s="6">
        <v>526</v>
      </c>
      <c r="G311" s="6">
        <v>567</v>
      </c>
      <c r="H311" s="6">
        <v>6491</v>
      </c>
      <c r="I311" s="6">
        <v>6.79</v>
      </c>
      <c r="J311" s="6">
        <v>2.62</v>
      </c>
      <c r="K311" s="6" t="s">
        <v>13687</v>
      </c>
      <c r="L311" s="6" t="b">
        <v>0</v>
      </c>
      <c r="M311" s="5" t="b">
        <f t="shared" si="4"/>
        <v>0</v>
      </c>
    </row>
    <row r="312" spans="1:13" x14ac:dyDescent="0.25">
      <c r="A312" s="10" t="s">
        <v>22139</v>
      </c>
      <c r="B312" s="11" t="s">
        <v>14226</v>
      </c>
      <c r="C312" s="4">
        <v>4</v>
      </c>
      <c r="D312" s="12" t="s">
        <v>14227</v>
      </c>
      <c r="E312" s="4" t="b">
        <v>0</v>
      </c>
      <c r="F312" s="4">
        <v>114</v>
      </c>
      <c r="G312" s="4">
        <v>105</v>
      </c>
      <c r="H312" s="4">
        <v>16045</v>
      </c>
      <c r="I312" s="4">
        <v>1.8</v>
      </c>
      <c r="J312" s="4">
        <v>24.42</v>
      </c>
      <c r="K312" s="4" t="s">
        <v>13687</v>
      </c>
      <c r="L312" s="4" t="b">
        <v>0</v>
      </c>
      <c r="M312" s="5" t="b">
        <f t="shared" si="4"/>
        <v>0</v>
      </c>
    </row>
    <row r="313" spans="1:13" x14ac:dyDescent="0.25">
      <c r="A313" s="13" t="s">
        <v>22140</v>
      </c>
      <c r="B313" s="14" t="s">
        <v>14228</v>
      </c>
      <c r="C313" s="6">
        <v>4</v>
      </c>
      <c r="D313" s="15" t="s">
        <v>14229</v>
      </c>
      <c r="E313" s="6" t="b">
        <v>0</v>
      </c>
      <c r="F313" s="6">
        <v>1989</v>
      </c>
      <c r="G313" s="6">
        <v>1279</v>
      </c>
      <c r="H313" s="6">
        <v>9176</v>
      </c>
      <c r="I313" s="6">
        <v>9.01</v>
      </c>
      <c r="J313" s="6">
        <v>2.79</v>
      </c>
      <c r="K313" s="6" t="s">
        <v>13687</v>
      </c>
      <c r="L313" s="6" t="b">
        <v>0</v>
      </c>
      <c r="M313" s="5" t="b">
        <f t="shared" si="4"/>
        <v>0</v>
      </c>
    </row>
    <row r="314" spans="1:13" x14ac:dyDescent="0.25">
      <c r="A314" s="10" t="s">
        <v>22141</v>
      </c>
      <c r="B314" s="11" t="s">
        <v>14230</v>
      </c>
      <c r="C314" s="4">
        <v>4</v>
      </c>
      <c r="D314" s="12" t="s">
        <v>14231</v>
      </c>
      <c r="E314" s="4" t="b">
        <v>0</v>
      </c>
      <c r="F314" s="4">
        <v>929</v>
      </c>
      <c r="G314" s="4">
        <v>1435</v>
      </c>
      <c r="H314" s="4">
        <v>85985</v>
      </c>
      <c r="I314" s="4">
        <v>9.9</v>
      </c>
      <c r="J314" s="4">
        <v>23.79</v>
      </c>
      <c r="K314" s="4" t="s">
        <v>13687</v>
      </c>
      <c r="L314" s="4" t="b">
        <v>0</v>
      </c>
      <c r="M314" s="5" t="b">
        <f t="shared" si="4"/>
        <v>0</v>
      </c>
    </row>
    <row r="315" spans="1:13" x14ac:dyDescent="0.25">
      <c r="A315" s="13" t="s">
        <v>22142</v>
      </c>
      <c r="B315" s="14" t="s">
        <v>14232</v>
      </c>
      <c r="C315" s="6">
        <v>4</v>
      </c>
      <c r="D315" s="15" t="s">
        <v>14233</v>
      </c>
      <c r="E315" s="6" t="b">
        <v>0</v>
      </c>
      <c r="F315" s="6">
        <v>12</v>
      </c>
      <c r="G315" s="6">
        <v>285</v>
      </c>
      <c r="H315" s="6">
        <v>217</v>
      </c>
      <c r="I315" s="6">
        <v>9.84</v>
      </c>
      <c r="J315" s="6">
        <v>0.06</v>
      </c>
      <c r="K315" s="6" t="s">
        <v>13687</v>
      </c>
      <c r="L315" s="6" t="b">
        <v>0</v>
      </c>
      <c r="M315" s="5" t="b">
        <f t="shared" si="4"/>
        <v>0</v>
      </c>
    </row>
    <row r="316" spans="1:13" x14ac:dyDescent="0.25">
      <c r="A316" s="10" t="s">
        <v>22143</v>
      </c>
      <c r="B316" s="11" t="s">
        <v>14234</v>
      </c>
      <c r="C316" s="4">
        <v>4</v>
      </c>
      <c r="D316" s="12" t="s">
        <v>14235</v>
      </c>
      <c r="E316" s="4" t="b">
        <v>0</v>
      </c>
      <c r="F316" s="4">
        <v>8</v>
      </c>
      <c r="G316" s="4">
        <v>38</v>
      </c>
      <c r="H316" s="4">
        <v>593</v>
      </c>
      <c r="I316" s="4">
        <v>6.22</v>
      </c>
      <c r="J316" s="4">
        <v>0.26</v>
      </c>
      <c r="K316" s="4" t="s">
        <v>13687</v>
      </c>
      <c r="L316" s="4" t="b">
        <v>0</v>
      </c>
      <c r="M316" s="5" t="b">
        <f t="shared" si="4"/>
        <v>0</v>
      </c>
    </row>
    <row r="317" spans="1:13" x14ac:dyDescent="0.25">
      <c r="A317" s="13" t="s">
        <v>22144</v>
      </c>
      <c r="B317" s="14" t="s">
        <v>14236</v>
      </c>
      <c r="C317" s="6">
        <v>4</v>
      </c>
      <c r="D317" s="15" t="s">
        <v>14237</v>
      </c>
      <c r="E317" s="6" t="b">
        <v>0</v>
      </c>
      <c r="F317" s="6">
        <v>661</v>
      </c>
      <c r="G317" s="6">
        <v>932</v>
      </c>
      <c r="H317" s="6">
        <v>10435</v>
      </c>
      <c r="I317" s="6">
        <v>5.87</v>
      </c>
      <c r="J317" s="6">
        <v>4.87</v>
      </c>
      <c r="K317" s="6" t="s">
        <v>13687</v>
      </c>
      <c r="L317" s="6" t="b">
        <v>0</v>
      </c>
      <c r="M317" s="5" t="b">
        <f t="shared" si="4"/>
        <v>0</v>
      </c>
    </row>
    <row r="318" spans="1:13" x14ac:dyDescent="0.25">
      <c r="A318" s="10" t="s">
        <v>22145</v>
      </c>
      <c r="B318" s="11" t="s">
        <v>14238</v>
      </c>
      <c r="C318" s="4">
        <v>4</v>
      </c>
      <c r="D318" s="12" t="s">
        <v>14239</v>
      </c>
      <c r="E318" s="4" t="b">
        <v>1</v>
      </c>
      <c r="F318" s="4">
        <v>6173</v>
      </c>
      <c r="G318" s="4">
        <v>528</v>
      </c>
      <c r="H318" s="4">
        <v>8867</v>
      </c>
      <c r="I318" s="4">
        <v>12.51</v>
      </c>
      <c r="J318" s="4">
        <v>1.94</v>
      </c>
      <c r="K318" s="4" t="s">
        <v>13687</v>
      </c>
      <c r="L318" s="4" t="b">
        <v>0</v>
      </c>
      <c r="M318" s="5" t="b">
        <f t="shared" si="4"/>
        <v>0</v>
      </c>
    </row>
    <row r="319" spans="1:13" x14ac:dyDescent="0.25">
      <c r="A319" s="13" t="s">
        <v>22146</v>
      </c>
      <c r="B319" s="14" t="s">
        <v>14240</v>
      </c>
      <c r="C319" s="6">
        <v>4</v>
      </c>
      <c r="D319" s="15" t="s">
        <v>14241</v>
      </c>
      <c r="E319" s="6" t="b">
        <v>0</v>
      </c>
      <c r="F319" s="6">
        <v>990</v>
      </c>
      <c r="G319" s="6">
        <v>1269</v>
      </c>
      <c r="H319" s="6">
        <v>5077</v>
      </c>
      <c r="I319" s="6">
        <v>12.64</v>
      </c>
      <c r="J319" s="6">
        <v>1.1000000000000001</v>
      </c>
      <c r="K319" s="6" t="s">
        <v>13687</v>
      </c>
      <c r="L319" s="6" t="b">
        <v>0</v>
      </c>
      <c r="M319" s="5" t="b">
        <f t="shared" si="4"/>
        <v>0</v>
      </c>
    </row>
    <row r="320" spans="1:13" x14ac:dyDescent="0.25">
      <c r="A320" s="10" t="s">
        <v>22147</v>
      </c>
      <c r="B320" s="11" t="s">
        <v>14242</v>
      </c>
      <c r="C320" s="4">
        <v>4</v>
      </c>
      <c r="D320" s="12" t="s">
        <v>14243</v>
      </c>
      <c r="E320" s="4" t="b">
        <v>0</v>
      </c>
      <c r="F320" s="4">
        <v>1493</v>
      </c>
      <c r="G320" s="4">
        <v>4999</v>
      </c>
      <c r="H320" s="4">
        <v>24930</v>
      </c>
      <c r="I320" s="4">
        <v>1.29</v>
      </c>
      <c r="J320" s="4">
        <v>53.04</v>
      </c>
      <c r="K320" s="4" t="s">
        <v>13687</v>
      </c>
      <c r="L320" s="4" t="b">
        <v>0</v>
      </c>
      <c r="M320" s="5" t="b">
        <f t="shared" si="4"/>
        <v>0</v>
      </c>
    </row>
    <row r="321" spans="1:13" x14ac:dyDescent="0.25">
      <c r="A321" s="13" t="s">
        <v>22148</v>
      </c>
      <c r="B321" s="14" t="s">
        <v>14244</v>
      </c>
      <c r="C321" s="6">
        <v>4</v>
      </c>
      <c r="D321" s="15" t="s">
        <v>14245</v>
      </c>
      <c r="E321" s="6" t="b">
        <v>0</v>
      </c>
      <c r="F321" s="6">
        <v>1177</v>
      </c>
      <c r="G321" s="6">
        <v>1417</v>
      </c>
      <c r="H321" s="6">
        <v>6776</v>
      </c>
      <c r="I321" s="6">
        <v>8.0500000000000007</v>
      </c>
      <c r="J321" s="6">
        <v>2.31</v>
      </c>
      <c r="K321" s="6" t="s">
        <v>13687</v>
      </c>
      <c r="L321" s="6" t="b">
        <v>0</v>
      </c>
      <c r="M321" s="5" t="b">
        <f t="shared" si="4"/>
        <v>0</v>
      </c>
    </row>
    <row r="322" spans="1:13" x14ac:dyDescent="0.25">
      <c r="A322" s="10" t="s">
        <v>22149</v>
      </c>
      <c r="B322" s="11" t="s">
        <v>14246</v>
      </c>
      <c r="C322" s="4">
        <v>4</v>
      </c>
      <c r="D322" s="12" t="s">
        <v>14247</v>
      </c>
      <c r="E322" s="4" t="b">
        <v>0</v>
      </c>
      <c r="F322" s="4">
        <v>87</v>
      </c>
      <c r="G322" s="4">
        <v>994</v>
      </c>
      <c r="H322" s="4">
        <v>10443</v>
      </c>
      <c r="I322" s="4">
        <v>12.89</v>
      </c>
      <c r="J322" s="4">
        <v>2.2200000000000002</v>
      </c>
      <c r="K322" s="4" t="s">
        <v>13687</v>
      </c>
      <c r="L322" s="4" t="b">
        <v>0</v>
      </c>
      <c r="M322" s="5" t="b">
        <f t="shared" si="4"/>
        <v>0</v>
      </c>
    </row>
    <row r="323" spans="1:13" x14ac:dyDescent="0.25">
      <c r="A323" s="13" t="s">
        <v>22150</v>
      </c>
      <c r="B323" s="14" t="s">
        <v>14248</v>
      </c>
      <c r="C323" s="6">
        <v>4</v>
      </c>
      <c r="D323" s="15" t="s">
        <v>14249</v>
      </c>
      <c r="E323" s="6" t="b">
        <v>0</v>
      </c>
      <c r="F323" s="6">
        <v>288</v>
      </c>
      <c r="G323" s="6">
        <v>1322</v>
      </c>
      <c r="H323" s="6">
        <v>9914</v>
      </c>
      <c r="I323" s="6">
        <v>9.3800000000000008</v>
      </c>
      <c r="J323" s="6">
        <v>2.89</v>
      </c>
      <c r="K323" s="6" t="s">
        <v>13687</v>
      </c>
      <c r="L323" s="6" t="b">
        <v>0</v>
      </c>
      <c r="M323" s="5" t="b">
        <f t="shared" ref="M323:M386" si="5">IF(J323&gt;62.7015,TRUE,FALSE)</f>
        <v>0</v>
      </c>
    </row>
    <row r="324" spans="1:13" x14ac:dyDescent="0.25">
      <c r="A324" s="10" t="s">
        <v>22151</v>
      </c>
      <c r="B324" s="11" t="s">
        <v>14250</v>
      </c>
      <c r="C324" s="4">
        <v>4</v>
      </c>
      <c r="D324" s="12" t="s">
        <v>14251</v>
      </c>
      <c r="E324" s="4" t="b">
        <v>0</v>
      </c>
      <c r="F324" s="4">
        <v>204</v>
      </c>
      <c r="G324" s="4">
        <v>415</v>
      </c>
      <c r="H324" s="4">
        <v>13827</v>
      </c>
      <c r="I324" s="4">
        <v>4.2699999999999996</v>
      </c>
      <c r="J324" s="4">
        <v>8.8800000000000008</v>
      </c>
      <c r="K324" s="4" t="s">
        <v>13687</v>
      </c>
      <c r="L324" s="4" t="b">
        <v>0</v>
      </c>
      <c r="M324" s="5" t="b">
        <f t="shared" si="5"/>
        <v>0</v>
      </c>
    </row>
    <row r="325" spans="1:13" x14ac:dyDescent="0.25">
      <c r="A325" s="13" t="s">
        <v>22152</v>
      </c>
      <c r="B325" s="14" t="s">
        <v>14252</v>
      </c>
      <c r="C325" s="6">
        <v>4</v>
      </c>
      <c r="D325" s="15" t="s">
        <v>14253</v>
      </c>
      <c r="E325" s="6" t="b">
        <v>0</v>
      </c>
      <c r="F325" s="6">
        <v>4</v>
      </c>
      <c r="G325" s="6">
        <v>26</v>
      </c>
      <c r="H325" s="6">
        <v>193</v>
      </c>
      <c r="I325" s="6">
        <v>3.98</v>
      </c>
      <c r="J325" s="6">
        <v>0.13</v>
      </c>
      <c r="K325" s="6" t="s">
        <v>13687</v>
      </c>
      <c r="L325" s="6" t="b">
        <v>0</v>
      </c>
      <c r="M325" s="5" t="b">
        <f t="shared" si="5"/>
        <v>0</v>
      </c>
    </row>
    <row r="326" spans="1:13" x14ac:dyDescent="0.25">
      <c r="A326" s="10" t="s">
        <v>22153</v>
      </c>
      <c r="B326" s="11" t="s">
        <v>14254</v>
      </c>
      <c r="C326" s="4">
        <v>4</v>
      </c>
      <c r="D326" s="12" t="s">
        <v>14255</v>
      </c>
      <c r="E326" s="4" t="b">
        <v>0</v>
      </c>
      <c r="F326" s="4">
        <v>335</v>
      </c>
      <c r="G326" s="4">
        <v>884</v>
      </c>
      <c r="H326" s="4">
        <v>24638</v>
      </c>
      <c r="I326" s="4">
        <v>11.75</v>
      </c>
      <c r="J326" s="4">
        <v>5.74</v>
      </c>
      <c r="K326" s="4" t="s">
        <v>13687</v>
      </c>
      <c r="L326" s="4" t="b">
        <v>0</v>
      </c>
      <c r="M326" s="5" t="b">
        <f t="shared" si="5"/>
        <v>0</v>
      </c>
    </row>
    <row r="327" spans="1:13" x14ac:dyDescent="0.25">
      <c r="A327" s="13" t="s">
        <v>22154</v>
      </c>
      <c r="B327" s="14" t="s">
        <v>14256</v>
      </c>
      <c r="C327" s="6">
        <v>4</v>
      </c>
      <c r="D327" s="15" t="s">
        <v>14257</v>
      </c>
      <c r="E327" s="6" t="b">
        <v>0</v>
      </c>
      <c r="F327" s="6">
        <v>567</v>
      </c>
      <c r="G327" s="6">
        <v>1269</v>
      </c>
      <c r="H327" s="6">
        <v>13207</v>
      </c>
      <c r="I327" s="6">
        <v>7.82</v>
      </c>
      <c r="J327" s="6">
        <v>4.63</v>
      </c>
      <c r="K327" s="6" t="s">
        <v>13687</v>
      </c>
      <c r="L327" s="6" t="b">
        <v>0</v>
      </c>
      <c r="M327" s="5" t="b">
        <f t="shared" si="5"/>
        <v>0</v>
      </c>
    </row>
    <row r="328" spans="1:13" x14ac:dyDescent="0.25">
      <c r="A328" s="10" t="s">
        <v>22155</v>
      </c>
      <c r="B328" s="11" t="s">
        <v>14258</v>
      </c>
      <c r="C328" s="4">
        <v>4</v>
      </c>
      <c r="D328" s="12" t="s">
        <v>14259</v>
      </c>
      <c r="E328" s="4" t="b">
        <v>0</v>
      </c>
      <c r="F328" s="4">
        <v>11</v>
      </c>
      <c r="G328" s="4">
        <v>380</v>
      </c>
      <c r="H328" s="4">
        <v>678</v>
      </c>
      <c r="I328" s="4">
        <v>8.4700000000000006</v>
      </c>
      <c r="J328" s="4">
        <v>0.22</v>
      </c>
      <c r="K328" s="4" t="s">
        <v>13687</v>
      </c>
      <c r="L328" s="4" t="b">
        <v>0</v>
      </c>
      <c r="M328" s="5" t="b">
        <f t="shared" si="5"/>
        <v>0</v>
      </c>
    </row>
    <row r="329" spans="1:13" x14ac:dyDescent="0.25">
      <c r="A329" s="13" t="s">
        <v>22156</v>
      </c>
      <c r="B329" s="14" t="s">
        <v>14260</v>
      </c>
      <c r="C329" s="6">
        <v>4</v>
      </c>
      <c r="D329" s="15" t="s">
        <v>14261</v>
      </c>
      <c r="E329" s="6" t="b">
        <v>0</v>
      </c>
      <c r="F329" s="6">
        <v>97</v>
      </c>
      <c r="G329" s="6">
        <v>95</v>
      </c>
      <c r="H329" s="6">
        <v>140</v>
      </c>
      <c r="I329" s="6">
        <v>0.51</v>
      </c>
      <c r="J329" s="6">
        <v>0.75</v>
      </c>
      <c r="K329" s="6" t="s">
        <v>13687</v>
      </c>
      <c r="L329" s="6" t="b">
        <v>0</v>
      </c>
      <c r="M329" s="5" t="b">
        <f t="shared" si="5"/>
        <v>0</v>
      </c>
    </row>
    <row r="330" spans="1:13" x14ac:dyDescent="0.25">
      <c r="A330" s="10" t="s">
        <v>22157</v>
      </c>
      <c r="B330" s="11" t="s">
        <v>14262</v>
      </c>
      <c r="C330" s="4">
        <v>4</v>
      </c>
      <c r="D330" s="12" t="s">
        <v>14263</v>
      </c>
      <c r="E330" s="4" t="b">
        <v>0</v>
      </c>
      <c r="F330" s="4">
        <v>4267</v>
      </c>
      <c r="G330" s="4">
        <v>2405</v>
      </c>
      <c r="H330" s="4">
        <v>49789</v>
      </c>
      <c r="I330" s="4">
        <v>12.91</v>
      </c>
      <c r="J330" s="4">
        <v>10.57</v>
      </c>
      <c r="K330" s="4" t="s">
        <v>13687</v>
      </c>
      <c r="L330" s="4" t="b">
        <v>0</v>
      </c>
      <c r="M330" s="5" t="b">
        <f t="shared" si="5"/>
        <v>0</v>
      </c>
    </row>
    <row r="331" spans="1:13" x14ac:dyDescent="0.25">
      <c r="A331" s="13" t="s">
        <v>22158</v>
      </c>
      <c r="B331" s="14" t="s">
        <v>14264</v>
      </c>
      <c r="C331" s="6">
        <v>4</v>
      </c>
      <c r="D331" s="15" t="s">
        <v>14265</v>
      </c>
      <c r="E331" s="6" t="b">
        <v>0</v>
      </c>
      <c r="F331" s="6">
        <v>45</v>
      </c>
      <c r="G331" s="6">
        <v>62</v>
      </c>
      <c r="H331" s="6">
        <v>2973</v>
      </c>
      <c r="I331" s="6">
        <v>1.98</v>
      </c>
      <c r="J331" s="6">
        <v>4.12</v>
      </c>
      <c r="K331" s="6" t="s">
        <v>13687</v>
      </c>
      <c r="L331" s="6" t="b">
        <v>0</v>
      </c>
      <c r="M331" s="5" t="b">
        <f t="shared" si="5"/>
        <v>0</v>
      </c>
    </row>
    <row r="332" spans="1:13" x14ac:dyDescent="0.25">
      <c r="A332" s="10" t="s">
        <v>22159</v>
      </c>
      <c r="B332" s="11" t="s">
        <v>14266</v>
      </c>
      <c r="C332" s="4">
        <v>4</v>
      </c>
      <c r="D332" s="12" t="s">
        <v>14267</v>
      </c>
      <c r="E332" s="4" t="b">
        <v>0</v>
      </c>
      <c r="F332" s="4">
        <v>309</v>
      </c>
      <c r="G332" s="4">
        <v>848</v>
      </c>
      <c r="H332" s="4">
        <v>10369</v>
      </c>
      <c r="I332" s="4">
        <v>3.41</v>
      </c>
      <c r="J332" s="4">
        <v>8.34</v>
      </c>
      <c r="K332" s="4" t="s">
        <v>13687</v>
      </c>
      <c r="L332" s="4" t="b">
        <v>0</v>
      </c>
      <c r="M332" s="5" t="b">
        <f t="shared" si="5"/>
        <v>0</v>
      </c>
    </row>
    <row r="333" spans="1:13" x14ac:dyDescent="0.25">
      <c r="A333" s="13" t="s">
        <v>22160</v>
      </c>
      <c r="B333" s="14" t="s">
        <v>14268</v>
      </c>
      <c r="C333" s="6">
        <v>4</v>
      </c>
      <c r="D333" s="15" t="s">
        <v>14269</v>
      </c>
      <c r="E333" s="6" t="b">
        <v>1</v>
      </c>
      <c r="F333" s="6">
        <v>24554</v>
      </c>
      <c r="G333" s="6">
        <v>1186</v>
      </c>
      <c r="H333" s="6">
        <v>12051</v>
      </c>
      <c r="I333" s="6">
        <v>13.27</v>
      </c>
      <c r="J333" s="6">
        <v>2.4900000000000002</v>
      </c>
      <c r="K333" s="6" t="s">
        <v>13687</v>
      </c>
      <c r="L333" s="6" t="b">
        <v>0</v>
      </c>
      <c r="M333" s="5" t="b">
        <f t="shared" si="5"/>
        <v>0</v>
      </c>
    </row>
    <row r="334" spans="1:13" x14ac:dyDescent="0.25">
      <c r="A334" s="10" t="s">
        <v>22161</v>
      </c>
      <c r="B334" s="11" t="s">
        <v>14270</v>
      </c>
      <c r="C334" s="4">
        <v>4</v>
      </c>
      <c r="D334" s="12" t="s">
        <v>14271</v>
      </c>
      <c r="E334" s="4" t="b">
        <v>0</v>
      </c>
      <c r="F334" s="4">
        <v>331</v>
      </c>
      <c r="G334" s="4">
        <v>288</v>
      </c>
      <c r="H334" s="4">
        <v>83021</v>
      </c>
      <c r="I334" s="4">
        <v>5.34</v>
      </c>
      <c r="J334" s="4">
        <v>42.57</v>
      </c>
      <c r="K334" s="4" t="s">
        <v>13687</v>
      </c>
      <c r="L334" s="4" t="b">
        <v>0</v>
      </c>
      <c r="M334" s="5" t="b">
        <f t="shared" si="5"/>
        <v>0</v>
      </c>
    </row>
    <row r="335" spans="1:13" x14ac:dyDescent="0.25">
      <c r="A335" s="13" t="s">
        <v>22162</v>
      </c>
      <c r="B335" s="14" t="s">
        <v>14272</v>
      </c>
      <c r="C335" s="6">
        <v>4</v>
      </c>
      <c r="D335" s="15" t="s">
        <v>14273</v>
      </c>
      <c r="E335" s="6" t="b">
        <v>0</v>
      </c>
      <c r="F335" s="6">
        <v>59</v>
      </c>
      <c r="G335" s="6">
        <v>193</v>
      </c>
      <c r="H335" s="6">
        <v>1529</v>
      </c>
      <c r="I335" s="6">
        <v>1.35</v>
      </c>
      <c r="J335" s="6">
        <v>3.11</v>
      </c>
      <c r="K335" s="6" t="s">
        <v>13687</v>
      </c>
      <c r="L335" s="6" t="b">
        <v>0</v>
      </c>
      <c r="M335" s="5" t="b">
        <f t="shared" si="5"/>
        <v>0</v>
      </c>
    </row>
    <row r="336" spans="1:13" x14ac:dyDescent="0.25">
      <c r="A336" s="10" t="s">
        <v>22163</v>
      </c>
      <c r="B336" s="11" t="s">
        <v>14274</v>
      </c>
      <c r="C336" s="4">
        <v>4</v>
      </c>
      <c r="D336" s="12" t="s">
        <v>14275</v>
      </c>
      <c r="E336" s="4" t="b">
        <v>0</v>
      </c>
      <c r="F336" s="4">
        <v>1143</v>
      </c>
      <c r="G336" s="4">
        <v>1443</v>
      </c>
      <c r="H336" s="4">
        <v>50676</v>
      </c>
      <c r="I336" s="4">
        <v>10.34</v>
      </c>
      <c r="J336" s="4">
        <v>13.43</v>
      </c>
      <c r="K336" s="4" t="s">
        <v>13687</v>
      </c>
      <c r="L336" s="4" t="b">
        <v>0</v>
      </c>
      <c r="M336" s="5" t="b">
        <f t="shared" si="5"/>
        <v>0</v>
      </c>
    </row>
    <row r="337" spans="1:13" x14ac:dyDescent="0.25">
      <c r="A337" s="13" t="s">
        <v>22164</v>
      </c>
      <c r="B337" s="14" t="s">
        <v>14276</v>
      </c>
      <c r="C337" s="6">
        <v>4</v>
      </c>
      <c r="D337" s="15" t="s">
        <v>14277</v>
      </c>
      <c r="E337" s="6" t="b">
        <v>1</v>
      </c>
      <c r="F337" s="6">
        <v>8942</v>
      </c>
      <c r="G337" s="6">
        <v>961</v>
      </c>
      <c r="H337" s="6">
        <v>10509</v>
      </c>
      <c r="I337" s="6">
        <v>8.1199999999999992</v>
      </c>
      <c r="J337" s="6">
        <v>3.55</v>
      </c>
      <c r="K337" s="6" t="s">
        <v>13687</v>
      </c>
      <c r="L337" s="6" t="b">
        <v>0</v>
      </c>
      <c r="M337" s="5" t="b">
        <f t="shared" si="5"/>
        <v>0</v>
      </c>
    </row>
    <row r="338" spans="1:13" x14ac:dyDescent="0.25">
      <c r="A338" s="10" t="s">
        <v>22165</v>
      </c>
      <c r="B338" s="11" t="s">
        <v>14278</v>
      </c>
      <c r="C338" s="4">
        <v>4</v>
      </c>
      <c r="D338" s="12" t="s">
        <v>14279</v>
      </c>
      <c r="E338" s="4" t="b">
        <v>0</v>
      </c>
      <c r="F338" s="4">
        <v>1077</v>
      </c>
      <c r="G338" s="4">
        <v>1901</v>
      </c>
      <c r="H338" s="4">
        <v>4921</v>
      </c>
      <c r="I338" s="4">
        <v>1.47</v>
      </c>
      <c r="J338" s="4">
        <v>9.16</v>
      </c>
      <c r="K338" s="4" t="s">
        <v>13687</v>
      </c>
      <c r="L338" s="4" t="b">
        <v>0</v>
      </c>
      <c r="M338" s="5" t="b">
        <f t="shared" si="5"/>
        <v>0</v>
      </c>
    </row>
    <row r="339" spans="1:13" x14ac:dyDescent="0.25">
      <c r="A339" s="13" t="s">
        <v>22166</v>
      </c>
      <c r="B339" s="14" t="s">
        <v>14280</v>
      </c>
      <c r="C339" s="6">
        <v>4</v>
      </c>
      <c r="D339" s="15" t="s">
        <v>14281</v>
      </c>
      <c r="E339" s="6" t="b">
        <v>0</v>
      </c>
      <c r="F339" s="6">
        <v>1592</v>
      </c>
      <c r="G339" s="6">
        <v>4610</v>
      </c>
      <c r="H339" s="6">
        <v>13474</v>
      </c>
      <c r="I339" s="6">
        <v>11.94</v>
      </c>
      <c r="J339" s="6">
        <v>3.09</v>
      </c>
      <c r="K339" s="6" t="s">
        <v>13687</v>
      </c>
      <c r="L339" s="6" t="b">
        <v>0</v>
      </c>
      <c r="M339" s="5" t="b">
        <f t="shared" si="5"/>
        <v>0</v>
      </c>
    </row>
    <row r="340" spans="1:13" x14ac:dyDescent="0.25">
      <c r="A340" s="10" t="s">
        <v>22167</v>
      </c>
      <c r="B340" s="11" t="s">
        <v>14282</v>
      </c>
      <c r="C340" s="4">
        <v>4</v>
      </c>
      <c r="D340" s="12" t="s">
        <v>14283</v>
      </c>
      <c r="E340" s="4" t="b">
        <v>0</v>
      </c>
      <c r="F340" s="4">
        <v>960</v>
      </c>
      <c r="G340" s="4">
        <v>333</v>
      </c>
      <c r="H340" s="4">
        <v>74445</v>
      </c>
      <c r="I340" s="4">
        <v>5.42</v>
      </c>
      <c r="J340" s="4">
        <v>37.6</v>
      </c>
      <c r="K340" s="4" t="s">
        <v>13687</v>
      </c>
      <c r="L340" s="4" t="b">
        <v>0</v>
      </c>
      <c r="M340" s="5" t="b">
        <f t="shared" si="5"/>
        <v>0</v>
      </c>
    </row>
    <row r="341" spans="1:13" x14ac:dyDescent="0.25">
      <c r="A341" s="13" t="s">
        <v>22168</v>
      </c>
      <c r="B341" s="14" t="s">
        <v>14284</v>
      </c>
      <c r="C341" s="6">
        <v>4</v>
      </c>
      <c r="D341" s="15" t="s">
        <v>14285</v>
      </c>
      <c r="E341" s="6" t="b">
        <v>0</v>
      </c>
      <c r="F341" s="6">
        <v>3041</v>
      </c>
      <c r="G341" s="6">
        <v>2429</v>
      </c>
      <c r="H341" s="6">
        <v>33013</v>
      </c>
      <c r="I341" s="6">
        <v>1.98</v>
      </c>
      <c r="J341" s="6">
        <v>45.66</v>
      </c>
      <c r="K341" s="6" t="s">
        <v>13687</v>
      </c>
      <c r="L341" s="6" t="b">
        <v>0</v>
      </c>
      <c r="M341" s="5" t="b">
        <f t="shared" si="5"/>
        <v>0</v>
      </c>
    </row>
    <row r="342" spans="1:13" x14ac:dyDescent="0.25">
      <c r="A342" s="10" t="s">
        <v>22169</v>
      </c>
      <c r="B342" s="11" t="s">
        <v>14286</v>
      </c>
      <c r="C342" s="4">
        <v>4</v>
      </c>
      <c r="D342" s="12" t="s">
        <v>14287</v>
      </c>
      <c r="E342" s="4" t="b">
        <v>0</v>
      </c>
      <c r="F342" s="4">
        <v>270</v>
      </c>
      <c r="G342" s="4">
        <v>942</v>
      </c>
      <c r="H342" s="4">
        <v>4753</v>
      </c>
      <c r="I342" s="4">
        <v>3.19</v>
      </c>
      <c r="J342" s="4">
        <v>4.09</v>
      </c>
      <c r="K342" s="4" t="s">
        <v>13687</v>
      </c>
      <c r="L342" s="4" t="b">
        <v>0</v>
      </c>
      <c r="M342" s="5" t="b">
        <f t="shared" si="5"/>
        <v>0</v>
      </c>
    </row>
    <row r="343" spans="1:13" x14ac:dyDescent="0.25">
      <c r="A343" s="13" t="s">
        <v>22170</v>
      </c>
      <c r="B343" s="14" t="s">
        <v>14288</v>
      </c>
      <c r="C343" s="6">
        <v>4</v>
      </c>
      <c r="D343" s="15" t="s">
        <v>14289</v>
      </c>
      <c r="E343" s="6" t="b">
        <v>0</v>
      </c>
      <c r="F343" s="6">
        <v>39</v>
      </c>
      <c r="G343" s="6">
        <v>225</v>
      </c>
      <c r="H343" s="6">
        <v>403</v>
      </c>
      <c r="I343" s="6">
        <v>1.82</v>
      </c>
      <c r="J343" s="6">
        <v>0.61</v>
      </c>
      <c r="K343" s="6" t="s">
        <v>13687</v>
      </c>
      <c r="L343" s="6" t="b">
        <v>0</v>
      </c>
      <c r="M343" s="5" t="b">
        <f t="shared" si="5"/>
        <v>0</v>
      </c>
    </row>
    <row r="344" spans="1:13" x14ac:dyDescent="0.25">
      <c r="A344" s="10" t="s">
        <v>22171</v>
      </c>
      <c r="B344" s="11" t="s">
        <v>14290</v>
      </c>
      <c r="C344" s="4">
        <v>4</v>
      </c>
      <c r="D344" s="12" t="s">
        <v>14291</v>
      </c>
      <c r="E344" s="4" t="b">
        <v>0</v>
      </c>
      <c r="F344" s="4">
        <v>6</v>
      </c>
      <c r="G344" s="4">
        <v>35</v>
      </c>
      <c r="H344" s="4">
        <v>833</v>
      </c>
      <c r="I344" s="4">
        <v>6.08</v>
      </c>
      <c r="J344" s="4">
        <v>0.38</v>
      </c>
      <c r="K344" s="4" t="s">
        <v>13687</v>
      </c>
      <c r="L344" s="4" t="b">
        <v>0</v>
      </c>
      <c r="M344" s="5" t="b">
        <f t="shared" si="5"/>
        <v>0</v>
      </c>
    </row>
    <row r="345" spans="1:13" x14ac:dyDescent="0.25">
      <c r="A345" s="13" t="s">
        <v>22172</v>
      </c>
      <c r="B345" s="14" t="s">
        <v>14292</v>
      </c>
      <c r="C345" s="6">
        <v>4</v>
      </c>
      <c r="D345" s="15" t="s">
        <v>14293</v>
      </c>
      <c r="E345" s="6" t="b">
        <v>1</v>
      </c>
      <c r="F345" s="6">
        <v>205874</v>
      </c>
      <c r="G345" s="6">
        <v>1742</v>
      </c>
      <c r="H345" s="6">
        <v>18043</v>
      </c>
      <c r="I345" s="6">
        <v>9.61</v>
      </c>
      <c r="J345" s="6">
        <v>5.14</v>
      </c>
      <c r="K345" s="6" t="s">
        <v>13687</v>
      </c>
      <c r="L345" s="6" t="b">
        <v>0</v>
      </c>
      <c r="M345" s="5" t="b">
        <f t="shared" si="5"/>
        <v>0</v>
      </c>
    </row>
    <row r="346" spans="1:13" x14ac:dyDescent="0.25">
      <c r="A346" s="10" t="s">
        <v>22173</v>
      </c>
      <c r="B346" s="11" t="s">
        <v>14294</v>
      </c>
      <c r="C346" s="4">
        <v>4</v>
      </c>
      <c r="D346" s="12" t="s">
        <v>14295</v>
      </c>
      <c r="E346" s="4" t="b">
        <v>0</v>
      </c>
      <c r="F346" s="4">
        <v>334</v>
      </c>
      <c r="G346" s="4">
        <v>1138</v>
      </c>
      <c r="H346" s="4">
        <v>1243</v>
      </c>
      <c r="I346" s="4">
        <v>4.93</v>
      </c>
      <c r="J346" s="4">
        <v>0.69</v>
      </c>
      <c r="K346" s="4" t="s">
        <v>13687</v>
      </c>
      <c r="L346" s="4" t="b">
        <v>0</v>
      </c>
      <c r="M346" s="5" t="b">
        <f t="shared" si="5"/>
        <v>0</v>
      </c>
    </row>
    <row r="347" spans="1:13" x14ac:dyDescent="0.25">
      <c r="A347" s="13" t="s">
        <v>22174</v>
      </c>
      <c r="B347" s="14" t="s">
        <v>14296</v>
      </c>
      <c r="C347" s="6">
        <v>4</v>
      </c>
      <c r="D347" s="15" t="s">
        <v>14297</v>
      </c>
      <c r="E347" s="6" t="b">
        <v>0</v>
      </c>
      <c r="F347" s="6">
        <v>46</v>
      </c>
      <c r="G347" s="6">
        <v>69</v>
      </c>
      <c r="H347" s="6">
        <v>1139</v>
      </c>
      <c r="I347" s="6">
        <v>1.03</v>
      </c>
      <c r="J347" s="6">
        <v>3.03</v>
      </c>
      <c r="K347" s="6" t="s">
        <v>13687</v>
      </c>
      <c r="L347" s="6" t="b">
        <v>0</v>
      </c>
      <c r="M347" s="5" t="b">
        <f t="shared" si="5"/>
        <v>0</v>
      </c>
    </row>
    <row r="348" spans="1:13" x14ac:dyDescent="0.25">
      <c r="A348" s="10" t="s">
        <v>22175</v>
      </c>
      <c r="B348" s="11" t="s">
        <v>14298</v>
      </c>
      <c r="C348" s="4">
        <v>4</v>
      </c>
      <c r="D348" s="12" t="s">
        <v>14299</v>
      </c>
      <c r="E348" s="4" t="b">
        <v>0</v>
      </c>
      <c r="F348" s="4">
        <v>6</v>
      </c>
      <c r="G348" s="4">
        <v>47</v>
      </c>
      <c r="H348" s="4">
        <v>666</v>
      </c>
      <c r="I348" s="4">
        <v>0.73</v>
      </c>
      <c r="J348" s="4">
        <v>2.5</v>
      </c>
      <c r="K348" s="4" t="s">
        <v>13687</v>
      </c>
      <c r="L348" s="4" t="b">
        <v>0</v>
      </c>
      <c r="M348" s="5" t="b">
        <f t="shared" si="5"/>
        <v>0</v>
      </c>
    </row>
    <row r="349" spans="1:13" x14ac:dyDescent="0.25">
      <c r="A349" s="13" t="s">
        <v>22176</v>
      </c>
      <c r="B349" s="14" t="s">
        <v>14300</v>
      </c>
      <c r="C349" s="6">
        <v>4</v>
      </c>
      <c r="D349" s="15" t="s">
        <v>14301</v>
      </c>
      <c r="E349" s="6" t="b">
        <v>0</v>
      </c>
      <c r="F349" s="6">
        <v>182</v>
      </c>
      <c r="G349" s="6">
        <v>668</v>
      </c>
      <c r="H349" s="6">
        <v>16281</v>
      </c>
      <c r="I349" s="6">
        <v>12.63</v>
      </c>
      <c r="J349" s="6">
        <v>3.53</v>
      </c>
      <c r="K349" s="6" t="s">
        <v>13687</v>
      </c>
      <c r="L349" s="6" t="b">
        <v>0</v>
      </c>
      <c r="M349" s="5" t="b">
        <f t="shared" si="5"/>
        <v>0</v>
      </c>
    </row>
    <row r="350" spans="1:13" x14ac:dyDescent="0.25">
      <c r="A350" s="10" t="s">
        <v>22177</v>
      </c>
      <c r="B350" s="11" t="s">
        <v>7682</v>
      </c>
      <c r="C350" s="4">
        <v>4</v>
      </c>
      <c r="D350" s="12" t="s">
        <v>7683</v>
      </c>
      <c r="E350" s="4" t="b">
        <v>0</v>
      </c>
      <c r="F350" s="4">
        <v>69</v>
      </c>
      <c r="G350" s="4">
        <v>312</v>
      </c>
      <c r="H350" s="4">
        <v>17360</v>
      </c>
      <c r="I350" s="4">
        <v>11.02</v>
      </c>
      <c r="J350" s="4">
        <v>4.32</v>
      </c>
      <c r="K350" s="4" t="s">
        <v>13687</v>
      </c>
      <c r="L350" s="4" t="b">
        <v>0</v>
      </c>
      <c r="M350" s="5" t="b">
        <f t="shared" si="5"/>
        <v>0</v>
      </c>
    </row>
    <row r="351" spans="1:13" x14ac:dyDescent="0.25">
      <c r="A351" s="13" t="s">
        <v>22178</v>
      </c>
      <c r="B351" s="14" t="s">
        <v>14302</v>
      </c>
      <c r="C351" s="6">
        <v>4</v>
      </c>
      <c r="D351" s="15" t="s">
        <v>14303</v>
      </c>
      <c r="E351" s="6" t="b">
        <v>0</v>
      </c>
      <c r="F351" s="6">
        <v>443</v>
      </c>
      <c r="G351" s="6">
        <v>146</v>
      </c>
      <c r="H351" s="6">
        <v>110617</v>
      </c>
      <c r="I351" s="6">
        <v>2.09</v>
      </c>
      <c r="J351" s="6">
        <v>144.79</v>
      </c>
      <c r="K351" s="6" t="s">
        <v>13687</v>
      </c>
      <c r="L351" s="6" t="b">
        <v>0</v>
      </c>
      <c r="M351" s="5" t="b">
        <f t="shared" si="5"/>
        <v>1</v>
      </c>
    </row>
    <row r="352" spans="1:13" x14ac:dyDescent="0.25">
      <c r="A352" s="10" t="s">
        <v>22179</v>
      </c>
      <c r="B352" s="11" t="s">
        <v>14304</v>
      </c>
      <c r="C352" s="4">
        <v>4</v>
      </c>
      <c r="D352" s="12" t="s">
        <v>14305</v>
      </c>
      <c r="E352" s="4" t="b">
        <v>0</v>
      </c>
      <c r="F352" s="4">
        <v>764</v>
      </c>
      <c r="G352" s="4">
        <v>828</v>
      </c>
      <c r="H352" s="4">
        <v>18562</v>
      </c>
      <c r="I352" s="4">
        <v>1.89</v>
      </c>
      <c r="J352" s="4">
        <v>26.9</v>
      </c>
      <c r="K352" s="4" t="s">
        <v>13687</v>
      </c>
      <c r="L352" s="4" t="b">
        <v>0</v>
      </c>
      <c r="M352" s="5" t="b">
        <f t="shared" si="5"/>
        <v>0</v>
      </c>
    </row>
    <row r="353" spans="1:13" x14ac:dyDescent="0.25">
      <c r="A353" s="13" t="s">
        <v>22180</v>
      </c>
      <c r="B353" s="14" t="s">
        <v>14306</v>
      </c>
      <c r="C353" s="6">
        <v>4</v>
      </c>
      <c r="D353" s="15" t="s">
        <v>14307</v>
      </c>
      <c r="E353" s="6" t="b">
        <v>0</v>
      </c>
      <c r="F353" s="6">
        <v>4008</v>
      </c>
      <c r="G353" s="6">
        <v>5000</v>
      </c>
      <c r="H353" s="6">
        <v>619134</v>
      </c>
      <c r="I353" s="6">
        <v>12.67</v>
      </c>
      <c r="J353" s="6">
        <v>133.91999999999999</v>
      </c>
      <c r="K353" s="6" t="s">
        <v>13687</v>
      </c>
      <c r="L353" s="6" t="b">
        <v>0</v>
      </c>
      <c r="M353" s="5" t="b">
        <f t="shared" si="5"/>
        <v>1</v>
      </c>
    </row>
    <row r="354" spans="1:13" x14ac:dyDescent="0.25">
      <c r="A354" s="10" t="s">
        <v>22181</v>
      </c>
      <c r="B354" s="11" t="s">
        <v>14308</v>
      </c>
      <c r="C354" s="4">
        <v>4</v>
      </c>
      <c r="D354" s="12" t="s">
        <v>14309</v>
      </c>
      <c r="E354" s="4" t="b">
        <v>0</v>
      </c>
      <c r="F354" s="4">
        <v>5</v>
      </c>
      <c r="G354" s="4">
        <v>89</v>
      </c>
      <c r="H354" s="4">
        <v>1147</v>
      </c>
      <c r="I354" s="4">
        <v>0.66</v>
      </c>
      <c r="J354" s="4">
        <v>4.76</v>
      </c>
      <c r="K354" s="4" t="s">
        <v>13687</v>
      </c>
      <c r="L354" s="4" t="b">
        <v>0</v>
      </c>
      <c r="M354" s="5" t="b">
        <f t="shared" si="5"/>
        <v>0</v>
      </c>
    </row>
    <row r="355" spans="1:13" x14ac:dyDescent="0.25">
      <c r="A355" s="13" t="s">
        <v>22182</v>
      </c>
      <c r="B355" s="14" t="s">
        <v>14310</v>
      </c>
      <c r="C355" s="6">
        <v>4</v>
      </c>
      <c r="D355" s="15" t="s">
        <v>14311</v>
      </c>
      <c r="E355" s="6" t="b">
        <v>0</v>
      </c>
      <c r="F355" s="6">
        <v>2</v>
      </c>
      <c r="G355" s="6">
        <v>88</v>
      </c>
      <c r="H355" s="6">
        <v>87</v>
      </c>
      <c r="I355" s="6">
        <v>7.69</v>
      </c>
      <c r="J355" s="6">
        <v>0.03</v>
      </c>
      <c r="K355" s="6" t="s">
        <v>13687</v>
      </c>
      <c r="L355" s="6" t="b">
        <v>0</v>
      </c>
      <c r="M355" s="5" t="b">
        <f t="shared" si="5"/>
        <v>0</v>
      </c>
    </row>
    <row r="356" spans="1:13" x14ac:dyDescent="0.25">
      <c r="A356" s="10" t="s">
        <v>22183</v>
      </c>
      <c r="B356" s="11" t="s">
        <v>14312</v>
      </c>
      <c r="C356" s="4">
        <v>4</v>
      </c>
      <c r="D356" s="12" t="s">
        <v>14313</v>
      </c>
      <c r="E356" s="4" t="b">
        <v>0</v>
      </c>
      <c r="F356" s="4">
        <v>6</v>
      </c>
      <c r="G356" s="4">
        <v>107</v>
      </c>
      <c r="H356" s="4">
        <v>537</v>
      </c>
      <c r="I356" s="4">
        <v>1.04</v>
      </c>
      <c r="J356" s="4">
        <v>1.41</v>
      </c>
      <c r="K356" s="4" t="s">
        <v>13687</v>
      </c>
      <c r="L356" s="4" t="b">
        <v>0</v>
      </c>
      <c r="M356" s="5" t="b">
        <f t="shared" si="5"/>
        <v>0</v>
      </c>
    </row>
    <row r="357" spans="1:13" x14ac:dyDescent="0.25">
      <c r="A357" s="13" t="s">
        <v>22184</v>
      </c>
      <c r="B357" s="14" t="s">
        <v>14314</v>
      </c>
      <c r="C357" s="6">
        <v>4</v>
      </c>
      <c r="D357" s="15" t="s">
        <v>14315</v>
      </c>
      <c r="E357" s="6" t="b">
        <v>0</v>
      </c>
      <c r="F357" s="6">
        <v>1229</v>
      </c>
      <c r="G357" s="6">
        <v>1388</v>
      </c>
      <c r="H357" s="6">
        <v>66802</v>
      </c>
      <c r="I357" s="6">
        <v>12.63</v>
      </c>
      <c r="J357" s="6">
        <v>14.49</v>
      </c>
      <c r="K357" s="6" t="s">
        <v>13687</v>
      </c>
      <c r="L357" s="6" t="b">
        <v>0</v>
      </c>
      <c r="M357" s="5" t="b">
        <f t="shared" si="5"/>
        <v>0</v>
      </c>
    </row>
    <row r="358" spans="1:13" x14ac:dyDescent="0.25">
      <c r="A358" s="10" t="s">
        <v>22185</v>
      </c>
      <c r="B358" s="11" t="s">
        <v>14316</v>
      </c>
      <c r="C358" s="4">
        <v>4</v>
      </c>
      <c r="D358" s="12" t="s">
        <v>14317</v>
      </c>
      <c r="E358" s="4" t="b">
        <v>0</v>
      </c>
      <c r="F358" s="4">
        <v>143</v>
      </c>
      <c r="G358" s="4">
        <v>840</v>
      </c>
      <c r="H358" s="4">
        <v>7610</v>
      </c>
      <c r="I358" s="4">
        <v>12.43</v>
      </c>
      <c r="J358" s="4">
        <v>1.68</v>
      </c>
      <c r="K358" s="4" t="s">
        <v>13687</v>
      </c>
      <c r="L358" s="4" t="b">
        <v>0</v>
      </c>
      <c r="M358" s="5" t="b">
        <f t="shared" si="5"/>
        <v>0</v>
      </c>
    </row>
    <row r="359" spans="1:13" x14ac:dyDescent="0.25">
      <c r="A359" s="13" t="s">
        <v>22186</v>
      </c>
      <c r="B359" s="14" t="s">
        <v>14318</v>
      </c>
      <c r="C359" s="6">
        <v>4</v>
      </c>
      <c r="D359" s="15" t="s">
        <v>14319</v>
      </c>
      <c r="E359" s="6" t="b">
        <v>0</v>
      </c>
      <c r="F359" s="6">
        <v>37</v>
      </c>
      <c r="G359" s="6">
        <v>345</v>
      </c>
      <c r="H359" s="6">
        <v>3119</v>
      </c>
      <c r="I359" s="6">
        <v>4.42</v>
      </c>
      <c r="J359" s="6">
        <v>1.93</v>
      </c>
      <c r="K359" s="6" t="s">
        <v>13687</v>
      </c>
      <c r="L359" s="6" t="b">
        <v>0</v>
      </c>
      <c r="M359" s="5" t="b">
        <f t="shared" si="5"/>
        <v>0</v>
      </c>
    </row>
    <row r="360" spans="1:13" x14ac:dyDescent="0.25">
      <c r="A360" s="10" t="s">
        <v>22187</v>
      </c>
      <c r="B360" s="11" t="s">
        <v>8470</v>
      </c>
      <c r="C360" s="4">
        <v>4</v>
      </c>
      <c r="D360" s="12" t="s">
        <v>8471</v>
      </c>
      <c r="E360" s="4" t="b">
        <v>0</v>
      </c>
      <c r="F360" s="4">
        <v>282</v>
      </c>
      <c r="G360" s="4">
        <v>398</v>
      </c>
      <c r="H360" s="4">
        <v>107398</v>
      </c>
      <c r="I360" s="4">
        <v>3.14</v>
      </c>
      <c r="J360" s="4">
        <v>93.72</v>
      </c>
      <c r="K360" s="4" t="s">
        <v>13687</v>
      </c>
      <c r="L360" s="4" t="b">
        <v>0</v>
      </c>
      <c r="M360" s="5" t="b">
        <f t="shared" si="5"/>
        <v>1</v>
      </c>
    </row>
    <row r="361" spans="1:13" x14ac:dyDescent="0.25">
      <c r="A361" s="13" t="s">
        <v>22188</v>
      </c>
      <c r="B361" s="14" t="s">
        <v>14320</v>
      </c>
      <c r="C361" s="6">
        <v>4</v>
      </c>
      <c r="D361" s="15" t="s">
        <v>14321</v>
      </c>
      <c r="E361" s="6" t="b">
        <v>0</v>
      </c>
      <c r="F361" s="6">
        <v>0</v>
      </c>
      <c r="G361" s="6">
        <v>51</v>
      </c>
      <c r="H361" s="6">
        <v>253</v>
      </c>
      <c r="I361" s="6">
        <v>1.71</v>
      </c>
      <c r="J361" s="6">
        <v>0.41</v>
      </c>
      <c r="K361" s="6" t="s">
        <v>13687</v>
      </c>
      <c r="L361" s="6" t="b">
        <v>0</v>
      </c>
      <c r="M361" s="5" t="b">
        <f t="shared" si="5"/>
        <v>0</v>
      </c>
    </row>
    <row r="362" spans="1:13" x14ac:dyDescent="0.25">
      <c r="A362" s="10" t="s">
        <v>22189</v>
      </c>
      <c r="B362" s="11" t="s">
        <v>14322</v>
      </c>
      <c r="C362" s="4">
        <v>4</v>
      </c>
      <c r="D362" s="12" t="s">
        <v>14323</v>
      </c>
      <c r="E362" s="4" t="b">
        <v>0</v>
      </c>
      <c r="F362" s="4">
        <v>159</v>
      </c>
      <c r="G362" s="4">
        <v>288</v>
      </c>
      <c r="H362" s="4">
        <v>18560</v>
      </c>
      <c r="I362" s="4">
        <v>0.92</v>
      </c>
      <c r="J362" s="4">
        <v>55.57</v>
      </c>
      <c r="K362" s="4" t="s">
        <v>13687</v>
      </c>
      <c r="L362" s="4" t="b">
        <v>0</v>
      </c>
      <c r="M362" s="5" t="b">
        <f t="shared" si="5"/>
        <v>0</v>
      </c>
    </row>
    <row r="363" spans="1:13" x14ac:dyDescent="0.25">
      <c r="A363" s="13" t="s">
        <v>22190</v>
      </c>
      <c r="B363" s="14" t="s">
        <v>14324</v>
      </c>
      <c r="C363" s="6">
        <v>4</v>
      </c>
      <c r="D363" s="15" t="s">
        <v>14325</v>
      </c>
      <c r="E363" s="6" t="b">
        <v>0</v>
      </c>
      <c r="F363" s="6">
        <v>28</v>
      </c>
      <c r="G363" s="6">
        <v>292</v>
      </c>
      <c r="H363" s="6">
        <v>2106</v>
      </c>
      <c r="I363" s="6">
        <v>1.05</v>
      </c>
      <c r="J363" s="6">
        <v>5.5</v>
      </c>
      <c r="K363" s="6" t="s">
        <v>13687</v>
      </c>
      <c r="L363" s="6" t="b">
        <v>0</v>
      </c>
      <c r="M363" s="5" t="b">
        <f t="shared" si="5"/>
        <v>0</v>
      </c>
    </row>
    <row r="364" spans="1:13" x14ac:dyDescent="0.25">
      <c r="A364" s="10" t="s">
        <v>22191</v>
      </c>
      <c r="B364" s="11" t="s">
        <v>14326</v>
      </c>
      <c r="C364" s="4">
        <v>4</v>
      </c>
      <c r="D364" s="12" t="s">
        <v>14327</v>
      </c>
      <c r="E364" s="4" t="b">
        <v>0</v>
      </c>
      <c r="F364" s="4">
        <v>2385</v>
      </c>
      <c r="G364" s="4">
        <v>698</v>
      </c>
      <c r="H364" s="4">
        <v>74503</v>
      </c>
      <c r="I364" s="4">
        <v>8.3699999999999992</v>
      </c>
      <c r="J364" s="4">
        <v>24.4</v>
      </c>
      <c r="K364" s="4" t="s">
        <v>13687</v>
      </c>
      <c r="L364" s="4" t="b">
        <v>0</v>
      </c>
      <c r="M364" s="5" t="b">
        <f t="shared" si="5"/>
        <v>0</v>
      </c>
    </row>
    <row r="365" spans="1:13" x14ac:dyDescent="0.25">
      <c r="A365" s="13" t="s">
        <v>22192</v>
      </c>
      <c r="B365" s="14" t="s">
        <v>14328</v>
      </c>
      <c r="C365" s="6">
        <v>4</v>
      </c>
      <c r="D365" s="15" t="s">
        <v>14329</v>
      </c>
      <c r="E365" s="6" t="b">
        <v>1</v>
      </c>
      <c r="F365" s="6">
        <v>1611</v>
      </c>
      <c r="G365" s="6">
        <v>1543</v>
      </c>
      <c r="H365" s="6">
        <v>15516</v>
      </c>
      <c r="I365" s="6">
        <v>10.7</v>
      </c>
      <c r="J365" s="6">
        <v>3.97</v>
      </c>
      <c r="K365" s="6" t="s">
        <v>13687</v>
      </c>
      <c r="L365" s="6" t="b">
        <v>0</v>
      </c>
      <c r="M365" s="5" t="b">
        <f t="shared" si="5"/>
        <v>0</v>
      </c>
    </row>
    <row r="366" spans="1:13" x14ac:dyDescent="0.25">
      <c r="A366" s="10" t="s">
        <v>22193</v>
      </c>
      <c r="B366" s="11" t="s">
        <v>14330</v>
      </c>
      <c r="C366" s="4">
        <v>4</v>
      </c>
      <c r="D366" s="12" t="s">
        <v>14331</v>
      </c>
      <c r="E366" s="4" t="b">
        <v>0</v>
      </c>
      <c r="F366" s="4">
        <v>14</v>
      </c>
      <c r="G366" s="4">
        <v>252</v>
      </c>
      <c r="H366" s="4">
        <v>4403</v>
      </c>
      <c r="I366" s="4">
        <v>13.65</v>
      </c>
      <c r="J366" s="4">
        <v>0.88</v>
      </c>
      <c r="K366" s="4" t="s">
        <v>13687</v>
      </c>
      <c r="L366" s="4" t="b">
        <v>0</v>
      </c>
      <c r="M366" s="5" t="b">
        <f t="shared" si="5"/>
        <v>0</v>
      </c>
    </row>
    <row r="367" spans="1:13" x14ac:dyDescent="0.25">
      <c r="A367" s="13" t="s">
        <v>22194</v>
      </c>
      <c r="B367" s="14" t="s">
        <v>14332</v>
      </c>
      <c r="C367" s="6">
        <v>4</v>
      </c>
      <c r="D367" s="15" t="s">
        <v>14333</v>
      </c>
      <c r="E367" s="6" t="b">
        <v>0</v>
      </c>
      <c r="F367" s="6">
        <v>1495</v>
      </c>
      <c r="G367" s="6">
        <v>2306</v>
      </c>
      <c r="H367" s="6">
        <v>37837</v>
      </c>
      <c r="I367" s="6">
        <v>8.36</v>
      </c>
      <c r="J367" s="6">
        <v>12.4</v>
      </c>
      <c r="K367" s="6" t="s">
        <v>13687</v>
      </c>
      <c r="L367" s="6" t="b">
        <v>0</v>
      </c>
      <c r="M367" s="5" t="b">
        <f t="shared" si="5"/>
        <v>0</v>
      </c>
    </row>
    <row r="368" spans="1:13" x14ac:dyDescent="0.25">
      <c r="A368" s="10" t="s">
        <v>22195</v>
      </c>
      <c r="B368" s="11" t="s">
        <v>14334</v>
      </c>
      <c r="C368" s="4">
        <v>4</v>
      </c>
      <c r="D368" s="12" t="s">
        <v>14335</v>
      </c>
      <c r="E368" s="4" t="b">
        <v>0</v>
      </c>
      <c r="F368" s="4">
        <v>142</v>
      </c>
      <c r="G368" s="4">
        <v>409</v>
      </c>
      <c r="H368" s="4">
        <v>13515</v>
      </c>
      <c r="I368" s="4">
        <v>1.7</v>
      </c>
      <c r="J368" s="4">
        <v>21.73</v>
      </c>
      <c r="K368" s="4" t="s">
        <v>13687</v>
      </c>
      <c r="L368" s="4" t="b">
        <v>0</v>
      </c>
      <c r="M368" s="5" t="b">
        <f t="shared" si="5"/>
        <v>0</v>
      </c>
    </row>
    <row r="369" spans="1:13" x14ac:dyDescent="0.25">
      <c r="A369" s="13" t="s">
        <v>22196</v>
      </c>
      <c r="B369" s="14" t="s">
        <v>14336</v>
      </c>
      <c r="C369" s="6">
        <v>4</v>
      </c>
      <c r="D369" s="15" t="s">
        <v>14337</v>
      </c>
      <c r="E369" s="6" t="b">
        <v>0</v>
      </c>
      <c r="F369" s="6">
        <v>67</v>
      </c>
      <c r="G369" s="6">
        <v>368</v>
      </c>
      <c r="H369" s="6">
        <v>1902</v>
      </c>
      <c r="I369" s="6">
        <v>12.42</v>
      </c>
      <c r="J369" s="6">
        <v>0.42</v>
      </c>
      <c r="K369" s="6" t="s">
        <v>13687</v>
      </c>
      <c r="L369" s="6" t="b">
        <v>0</v>
      </c>
      <c r="M369" s="5" t="b">
        <f t="shared" si="5"/>
        <v>0</v>
      </c>
    </row>
    <row r="370" spans="1:13" x14ac:dyDescent="0.25">
      <c r="A370" s="10" t="s">
        <v>22197</v>
      </c>
      <c r="B370" s="11" t="s">
        <v>14338</v>
      </c>
      <c r="C370" s="4">
        <v>3</v>
      </c>
      <c r="D370" s="12" t="s">
        <v>14339</v>
      </c>
      <c r="E370" s="4" t="b">
        <v>0</v>
      </c>
      <c r="F370" s="4">
        <v>8</v>
      </c>
      <c r="G370" s="4">
        <v>139</v>
      </c>
      <c r="H370" s="4">
        <v>300</v>
      </c>
      <c r="I370" s="4">
        <v>12.56</v>
      </c>
      <c r="J370" s="4">
        <v>7.0000000000000007E-2</v>
      </c>
      <c r="K370" s="4" t="s">
        <v>13687</v>
      </c>
      <c r="L370" s="4" t="b">
        <v>0</v>
      </c>
      <c r="M370" s="5" t="b">
        <f t="shared" si="5"/>
        <v>0</v>
      </c>
    </row>
    <row r="371" spans="1:13" x14ac:dyDescent="0.25">
      <c r="A371" s="13" t="s">
        <v>22198</v>
      </c>
      <c r="B371" s="14" t="s">
        <v>14340</v>
      </c>
      <c r="C371" s="6">
        <v>3</v>
      </c>
      <c r="D371" s="15" t="s">
        <v>14341</v>
      </c>
      <c r="E371" s="6" t="b">
        <v>0</v>
      </c>
      <c r="F371" s="6">
        <v>22</v>
      </c>
      <c r="G371" s="6">
        <v>130</v>
      </c>
      <c r="H371" s="6">
        <v>509</v>
      </c>
      <c r="I371" s="6">
        <v>12.69</v>
      </c>
      <c r="J371" s="6">
        <v>0.11</v>
      </c>
      <c r="K371" s="6" t="s">
        <v>13687</v>
      </c>
      <c r="L371" s="6" t="b">
        <v>0</v>
      </c>
      <c r="M371" s="5" t="b">
        <f t="shared" si="5"/>
        <v>0</v>
      </c>
    </row>
    <row r="372" spans="1:13" x14ac:dyDescent="0.25">
      <c r="A372" s="10" t="s">
        <v>22199</v>
      </c>
      <c r="B372" s="11" t="s">
        <v>14342</v>
      </c>
      <c r="C372" s="4">
        <v>3</v>
      </c>
      <c r="D372" s="12" t="s">
        <v>14343</v>
      </c>
      <c r="E372" s="4" t="b">
        <v>0</v>
      </c>
      <c r="F372" s="4">
        <v>354</v>
      </c>
      <c r="G372" s="4">
        <v>1276</v>
      </c>
      <c r="H372" s="4">
        <v>6030</v>
      </c>
      <c r="I372" s="4">
        <v>8.7899999999999991</v>
      </c>
      <c r="J372" s="4">
        <v>1.88</v>
      </c>
      <c r="K372" s="4" t="s">
        <v>13687</v>
      </c>
      <c r="L372" s="4" t="b">
        <v>0</v>
      </c>
      <c r="M372" s="5" t="b">
        <f t="shared" si="5"/>
        <v>0</v>
      </c>
    </row>
    <row r="373" spans="1:13" x14ac:dyDescent="0.25">
      <c r="A373" s="13" t="s">
        <v>22200</v>
      </c>
      <c r="B373" s="14" t="s">
        <v>14344</v>
      </c>
      <c r="C373" s="6">
        <v>3</v>
      </c>
      <c r="D373" s="15" t="s">
        <v>14345</v>
      </c>
      <c r="E373" s="6" t="b">
        <v>0</v>
      </c>
      <c r="F373" s="6">
        <v>105</v>
      </c>
      <c r="G373" s="6">
        <v>384</v>
      </c>
      <c r="H373" s="6">
        <v>404</v>
      </c>
      <c r="I373" s="6">
        <v>10.17</v>
      </c>
      <c r="J373" s="6">
        <v>0.11</v>
      </c>
      <c r="K373" s="6" t="s">
        <v>13687</v>
      </c>
      <c r="L373" s="6" t="b">
        <v>0</v>
      </c>
      <c r="M373" s="5" t="b">
        <f t="shared" si="5"/>
        <v>0</v>
      </c>
    </row>
    <row r="374" spans="1:13" x14ac:dyDescent="0.25">
      <c r="A374" s="10" t="s">
        <v>22201</v>
      </c>
      <c r="B374" s="11" t="s">
        <v>14346</v>
      </c>
      <c r="C374" s="4">
        <v>3</v>
      </c>
      <c r="D374" s="12" t="s">
        <v>14347</v>
      </c>
      <c r="E374" s="4" t="b">
        <v>0</v>
      </c>
      <c r="F374" s="4">
        <v>73</v>
      </c>
      <c r="G374" s="4">
        <v>102</v>
      </c>
      <c r="H374" s="4">
        <v>2167</v>
      </c>
      <c r="I374" s="4">
        <v>3.02</v>
      </c>
      <c r="J374" s="4">
        <v>1.96</v>
      </c>
      <c r="K374" s="4" t="s">
        <v>13687</v>
      </c>
      <c r="L374" s="4" t="b">
        <v>0</v>
      </c>
      <c r="M374" s="5" t="b">
        <f t="shared" si="5"/>
        <v>0</v>
      </c>
    </row>
    <row r="375" spans="1:13" x14ac:dyDescent="0.25">
      <c r="A375" s="13" t="s">
        <v>22202</v>
      </c>
      <c r="B375" s="14" t="s">
        <v>14348</v>
      </c>
      <c r="C375" s="6">
        <v>3</v>
      </c>
      <c r="D375" s="15" t="s">
        <v>14349</v>
      </c>
      <c r="E375" s="6" t="b">
        <v>0</v>
      </c>
      <c r="F375" s="6">
        <v>2183</v>
      </c>
      <c r="G375" s="6">
        <v>1534</v>
      </c>
      <c r="H375" s="6">
        <v>35409</v>
      </c>
      <c r="I375" s="6">
        <v>9.52</v>
      </c>
      <c r="J375" s="6">
        <v>10.19</v>
      </c>
      <c r="K375" s="6" t="s">
        <v>13687</v>
      </c>
      <c r="L375" s="6" t="b">
        <v>0</v>
      </c>
      <c r="M375" s="5" t="b">
        <f t="shared" si="5"/>
        <v>0</v>
      </c>
    </row>
    <row r="376" spans="1:13" x14ac:dyDescent="0.25">
      <c r="A376" s="10" t="s">
        <v>22203</v>
      </c>
      <c r="B376" s="11" t="s">
        <v>14350</v>
      </c>
      <c r="C376" s="4">
        <v>3</v>
      </c>
      <c r="D376" s="12" t="s">
        <v>14351</v>
      </c>
      <c r="E376" s="4" t="b">
        <v>1</v>
      </c>
      <c r="F376" s="4">
        <v>4548</v>
      </c>
      <c r="G376" s="4">
        <v>3768</v>
      </c>
      <c r="H376" s="4">
        <v>15276</v>
      </c>
      <c r="I376" s="4">
        <v>12.34</v>
      </c>
      <c r="J376" s="4">
        <v>3.39</v>
      </c>
      <c r="K376" s="4" t="s">
        <v>13687</v>
      </c>
      <c r="L376" s="4" t="b">
        <v>0</v>
      </c>
      <c r="M376" s="5" t="b">
        <f t="shared" si="5"/>
        <v>0</v>
      </c>
    </row>
    <row r="377" spans="1:13" x14ac:dyDescent="0.25">
      <c r="A377" s="13" t="s">
        <v>22204</v>
      </c>
      <c r="B377" s="14" t="s">
        <v>14352</v>
      </c>
      <c r="C377" s="6">
        <v>3</v>
      </c>
      <c r="D377" s="15" t="s">
        <v>14353</v>
      </c>
      <c r="E377" s="6" t="b">
        <v>0</v>
      </c>
      <c r="F377" s="6">
        <v>220</v>
      </c>
      <c r="G377" s="6">
        <v>706</v>
      </c>
      <c r="H377" s="6">
        <v>11211</v>
      </c>
      <c r="I377" s="6">
        <v>7.48</v>
      </c>
      <c r="J377" s="6">
        <v>4.1100000000000003</v>
      </c>
      <c r="K377" s="6" t="s">
        <v>13687</v>
      </c>
      <c r="L377" s="6" t="b">
        <v>0</v>
      </c>
      <c r="M377" s="5" t="b">
        <f t="shared" si="5"/>
        <v>0</v>
      </c>
    </row>
    <row r="378" spans="1:13" x14ac:dyDescent="0.25">
      <c r="A378" s="10" t="s">
        <v>22205</v>
      </c>
      <c r="B378" s="11" t="s">
        <v>14354</v>
      </c>
      <c r="C378" s="4">
        <v>3</v>
      </c>
      <c r="D378" s="12" t="s">
        <v>14355</v>
      </c>
      <c r="E378" s="4" t="b">
        <v>0</v>
      </c>
      <c r="F378" s="4">
        <v>128</v>
      </c>
      <c r="G378" s="4">
        <v>244</v>
      </c>
      <c r="H378" s="4">
        <v>942</v>
      </c>
      <c r="I378" s="4">
        <v>11.15</v>
      </c>
      <c r="J378" s="4">
        <v>0.23</v>
      </c>
      <c r="K378" s="4" t="s">
        <v>13687</v>
      </c>
      <c r="L378" s="4" t="b">
        <v>0</v>
      </c>
      <c r="M378" s="5" t="b">
        <f t="shared" si="5"/>
        <v>0</v>
      </c>
    </row>
    <row r="379" spans="1:13" x14ac:dyDescent="0.25">
      <c r="A379" s="13" t="s">
        <v>22206</v>
      </c>
      <c r="B379" s="14" t="s">
        <v>14356</v>
      </c>
      <c r="C379" s="6">
        <v>3</v>
      </c>
      <c r="D379" s="15" t="s">
        <v>14357</v>
      </c>
      <c r="E379" s="6" t="b">
        <v>1</v>
      </c>
      <c r="F379" s="6">
        <v>1157</v>
      </c>
      <c r="G379" s="6">
        <v>1729</v>
      </c>
      <c r="H379" s="6">
        <v>18808</v>
      </c>
      <c r="I379" s="6">
        <v>10.28</v>
      </c>
      <c r="J379" s="6">
        <v>5.01</v>
      </c>
      <c r="K379" s="6" t="s">
        <v>13687</v>
      </c>
      <c r="L379" s="6" t="b">
        <v>0</v>
      </c>
      <c r="M379" s="5" t="b">
        <f t="shared" si="5"/>
        <v>0</v>
      </c>
    </row>
    <row r="380" spans="1:13" x14ac:dyDescent="0.25">
      <c r="A380" s="10" t="s">
        <v>22207</v>
      </c>
      <c r="B380" s="11" t="s">
        <v>14358</v>
      </c>
      <c r="C380" s="4">
        <v>3</v>
      </c>
      <c r="D380" s="12" t="s">
        <v>14359</v>
      </c>
      <c r="E380" s="4" t="b">
        <v>0</v>
      </c>
      <c r="F380" s="4">
        <v>136</v>
      </c>
      <c r="G380" s="4">
        <v>283</v>
      </c>
      <c r="H380" s="4">
        <v>16059</v>
      </c>
      <c r="I380" s="4">
        <v>9.94</v>
      </c>
      <c r="J380" s="4">
        <v>4.43</v>
      </c>
      <c r="K380" s="4" t="s">
        <v>13687</v>
      </c>
      <c r="L380" s="4" t="b">
        <v>0</v>
      </c>
      <c r="M380" s="5" t="b">
        <f t="shared" si="5"/>
        <v>0</v>
      </c>
    </row>
    <row r="381" spans="1:13" x14ac:dyDescent="0.25">
      <c r="A381" s="13" t="s">
        <v>22208</v>
      </c>
      <c r="B381" s="14" t="s">
        <v>14360</v>
      </c>
      <c r="C381" s="6">
        <v>3</v>
      </c>
      <c r="D381" s="15" t="s">
        <v>14361</v>
      </c>
      <c r="E381" s="6" t="b">
        <v>0</v>
      </c>
      <c r="F381" s="6">
        <v>58</v>
      </c>
      <c r="G381" s="6">
        <v>220</v>
      </c>
      <c r="H381" s="6">
        <v>12276</v>
      </c>
      <c r="I381" s="6">
        <v>7.97</v>
      </c>
      <c r="J381" s="6">
        <v>4.22</v>
      </c>
      <c r="K381" s="6" t="s">
        <v>13687</v>
      </c>
      <c r="L381" s="6" t="b">
        <v>0</v>
      </c>
      <c r="M381" s="5" t="b">
        <f t="shared" si="5"/>
        <v>0</v>
      </c>
    </row>
    <row r="382" spans="1:13" x14ac:dyDescent="0.25">
      <c r="A382" s="10" t="s">
        <v>22209</v>
      </c>
      <c r="B382" s="11" t="s">
        <v>14362</v>
      </c>
      <c r="C382" s="4">
        <v>3</v>
      </c>
      <c r="D382" s="12" t="s">
        <v>14363</v>
      </c>
      <c r="E382" s="4" t="b">
        <v>0</v>
      </c>
      <c r="F382" s="4">
        <v>3</v>
      </c>
      <c r="G382" s="4">
        <v>19</v>
      </c>
      <c r="H382" s="4">
        <v>509</v>
      </c>
      <c r="I382" s="4">
        <v>1.51</v>
      </c>
      <c r="J382" s="4">
        <v>0.92</v>
      </c>
      <c r="K382" s="4" t="s">
        <v>13687</v>
      </c>
      <c r="L382" s="4" t="b">
        <v>0</v>
      </c>
      <c r="M382" s="5" t="b">
        <f t="shared" si="5"/>
        <v>0</v>
      </c>
    </row>
    <row r="383" spans="1:13" x14ac:dyDescent="0.25">
      <c r="A383" s="13" t="s">
        <v>22210</v>
      </c>
      <c r="B383" s="14" t="s">
        <v>14364</v>
      </c>
      <c r="C383" s="6">
        <v>3</v>
      </c>
      <c r="D383" s="15" t="s">
        <v>14365</v>
      </c>
      <c r="E383" s="6" t="b">
        <v>0</v>
      </c>
      <c r="F383" s="6">
        <v>1232</v>
      </c>
      <c r="G383" s="6">
        <v>2565</v>
      </c>
      <c r="H383" s="6">
        <v>29554</v>
      </c>
      <c r="I383" s="6">
        <v>1.7</v>
      </c>
      <c r="J383" s="6">
        <v>47.74</v>
      </c>
      <c r="K383" s="6" t="s">
        <v>13687</v>
      </c>
      <c r="L383" s="6" t="b">
        <v>0</v>
      </c>
      <c r="M383" s="5" t="b">
        <f t="shared" si="5"/>
        <v>0</v>
      </c>
    </row>
    <row r="384" spans="1:13" x14ac:dyDescent="0.25">
      <c r="A384" s="10" t="s">
        <v>22211</v>
      </c>
      <c r="B384" s="11" t="s">
        <v>8536</v>
      </c>
      <c r="C384" s="4">
        <v>3</v>
      </c>
      <c r="D384" s="12" t="s">
        <v>8537</v>
      </c>
      <c r="E384" s="4" t="b">
        <v>0</v>
      </c>
      <c r="F384" s="4">
        <v>658</v>
      </c>
      <c r="G384" s="4">
        <v>4992</v>
      </c>
      <c r="H384" s="4">
        <v>11884</v>
      </c>
      <c r="I384" s="4">
        <v>12.3</v>
      </c>
      <c r="J384" s="4">
        <v>2.65</v>
      </c>
      <c r="K384" s="4" t="s">
        <v>13687</v>
      </c>
      <c r="L384" s="4" t="b">
        <v>0</v>
      </c>
      <c r="M384" s="5" t="b">
        <f t="shared" si="5"/>
        <v>0</v>
      </c>
    </row>
    <row r="385" spans="1:13" x14ac:dyDescent="0.25">
      <c r="A385" s="13" t="s">
        <v>22212</v>
      </c>
      <c r="B385" s="14" t="s">
        <v>14366</v>
      </c>
      <c r="C385" s="6">
        <v>3</v>
      </c>
      <c r="D385" s="15" t="s">
        <v>14367</v>
      </c>
      <c r="E385" s="6" t="b">
        <v>0</v>
      </c>
      <c r="F385" s="6">
        <v>991</v>
      </c>
      <c r="G385" s="6">
        <v>1591</v>
      </c>
      <c r="H385" s="6">
        <v>47967</v>
      </c>
      <c r="I385" s="6">
        <v>4.68</v>
      </c>
      <c r="J385" s="6">
        <v>28.05</v>
      </c>
      <c r="K385" s="6" t="s">
        <v>13687</v>
      </c>
      <c r="L385" s="6" t="b">
        <v>0</v>
      </c>
      <c r="M385" s="5" t="b">
        <f t="shared" si="5"/>
        <v>0</v>
      </c>
    </row>
    <row r="386" spans="1:13" x14ac:dyDescent="0.25">
      <c r="A386" s="10" t="s">
        <v>22213</v>
      </c>
      <c r="B386" s="11" t="s">
        <v>14368</v>
      </c>
      <c r="C386" s="4">
        <v>3</v>
      </c>
      <c r="D386" s="12" t="s">
        <v>14369</v>
      </c>
      <c r="E386" s="4" t="b">
        <v>0</v>
      </c>
      <c r="F386" s="4">
        <v>8</v>
      </c>
      <c r="G386" s="4">
        <v>118</v>
      </c>
      <c r="H386" s="4">
        <v>437</v>
      </c>
      <c r="I386" s="4">
        <v>0.78</v>
      </c>
      <c r="J386" s="4">
        <v>1.54</v>
      </c>
      <c r="K386" s="4" t="s">
        <v>13687</v>
      </c>
      <c r="L386" s="4" t="b">
        <v>0</v>
      </c>
      <c r="M386" s="5" t="b">
        <f t="shared" si="5"/>
        <v>0</v>
      </c>
    </row>
    <row r="387" spans="1:13" x14ac:dyDescent="0.25">
      <c r="A387" s="13" t="s">
        <v>22214</v>
      </c>
      <c r="B387" s="14" t="s">
        <v>14370</v>
      </c>
      <c r="C387" s="6">
        <v>3</v>
      </c>
      <c r="D387" s="15" t="s">
        <v>14371</v>
      </c>
      <c r="E387" s="6" t="b">
        <v>0</v>
      </c>
      <c r="F387" s="6">
        <v>300</v>
      </c>
      <c r="G387" s="6">
        <v>510</v>
      </c>
      <c r="H387" s="6">
        <v>31591</v>
      </c>
      <c r="I387" s="6">
        <v>2.98</v>
      </c>
      <c r="J387" s="6">
        <v>29.01</v>
      </c>
      <c r="K387" s="6" t="s">
        <v>13687</v>
      </c>
      <c r="L387" s="6" t="b">
        <v>0</v>
      </c>
      <c r="M387" s="5" t="b">
        <f t="shared" ref="M387:M450" si="6">IF(J387&gt;62.7015,TRUE,FALSE)</f>
        <v>0</v>
      </c>
    </row>
    <row r="388" spans="1:13" x14ac:dyDescent="0.25">
      <c r="A388" s="10" t="s">
        <v>22215</v>
      </c>
      <c r="B388" s="11" t="s">
        <v>14372</v>
      </c>
      <c r="C388" s="4">
        <v>3</v>
      </c>
      <c r="D388" s="12" t="s">
        <v>14373</v>
      </c>
      <c r="E388" s="4" t="b">
        <v>0</v>
      </c>
      <c r="F388" s="4">
        <v>63</v>
      </c>
      <c r="G388" s="4">
        <v>805</v>
      </c>
      <c r="H388" s="4">
        <v>1287</v>
      </c>
      <c r="I388" s="4">
        <v>12.64</v>
      </c>
      <c r="J388" s="4">
        <v>0.28000000000000003</v>
      </c>
      <c r="K388" s="4" t="s">
        <v>13687</v>
      </c>
      <c r="L388" s="4" t="b">
        <v>0</v>
      </c>
      <c r="M388" s="5" t="b">
        <f t="shared" si="6"/>
        <v>0</v>
      </c>
    </row>
    <row r="389" spans="1:13" x14ac:dyDescent="0.25">
      <c r="A389" s="13" t="s">
        <v>22216</v>
      </c>
      <c r="B389" s="14" t="s">
        <v>14374</v>
      </c>
      <c r="C389" s="6">
        <v>3</v>
      </c>
      <c r="D389" s="15" t="s">
        <v>14375</v>
      </c>
      <c r="E389" s="6" t="b">
        <v>0</v>
      </c>
      <c r="F389" s="6">
        <v>213</v>
      </c>
      <c r="G389" s="6">
        <v>271</v>
      </c>
      <c r="H389" s="6">
        <v>12005</v>
      </c>
      <c r="I389" s="6">
        <v>3.17</v>
      </c>
      <c r="J389" s="6">
        <v>10.38</v>
      </c>
      <c r="K389" s="6" t="s">
        <v>13687</v>
      </c>
      <c r="L389" s="6" t="b">
        <v>0</v>
      </c>
      <c r="M389" s="5" t="b">
        <f t="shared" si="6"/>
        <v>0</v>
      </c>
    </row>
    <row r="390" spans="1:13" x14ac:dyDescent="0.25">
      <c r="A390" s="10" t="s">
        <v>22217</v>
      </c>
      <c r="B390" s="11" t="s">
        <v>14376</v>
      </c>
      <c r="C390" s="4">
        <v>3</v>
      </c>
      <c r="D390" s="12" t="s">
        <v>14377</v>
      </c>
      <c r="E390" s="4" t="b">
        <v>1</v>
      </c>
      <c r="F390" s="4">
        <v>2116</v>
      </c>
      <c r="G390" s="4">
        <v>794</v>
      </c>
      <c r="H390" s="4">
        <v>2742</v>
      </c>
      <c r="I390" s="4">
        <v>4.1500000000000004</v>
      </c>
      <c r="J390" s="4">
        <v>1.81</v>
      </c>
      <c r="K390" s="4" t="s">
        <v>13687</v>
      </c>
      <c r="L390" s="4" t="b">
        <v>0</v>
      </c>
      <c r="M390" s="5" t="b">
        <f t="shared" si="6"/>
        <v>0</v>
      </c>
    </row>
    <row r="391" spans="1:13" x14ac:dyDescent="0.25">
      <c r="A391" s="13" t="s">
        <v>22218</v>
      </c>
      <c r="B391" s="14" t="s">
        <v>14378</v>
      </c>
      <c r="C391" s="6">
        <v>3</v>
      </c>
      <c r="D391" s="15" t="s">
        <v>14379</v>
      </c>
      <c r="E391" s="6" t="b">
        <v>0</v>
      </c>
      <c r="F391" s="6">
        <v>29</v>
      </c>
      <c r="G391" s="6">
        <v>78</v>
      </c>
      <c r="H391" s="6">
        <v>252</v>
      </c>
      <c r="I391" s="6">
        <v>4.59</v>
      </c>
      <c r="J391" s="6">
        <v>0.15</v>
      </c>
      <c r="K391" s="6" t="s">
        <v>13687</v>
      </c>
      <c r="L391" s="6" t="b">
        <v>0</v>
      </c>
      <c r="M391" s="5" t="b">
        <f t="shared" si="6"/>
        <v>0</v>
      </c>
    </row>
    <row r="392" spans="1:13" x14ac:dyDescent="0.25">
      <c r="A392" s="10" t="s">
        <v>22219</v>
      </c>
      <c r="B392" s="11" t="s">
        <v>14380</v>
      </c>
      <c r="C392" s="4">
        <v>3</v>
      </c>
      <c r="D392" s="12" t="s">
        <v>14381</v>
      </c>
      <c r="E392" s="4" t="b">
        <v>0</v>
      </c>
      <c r="F392" s="4">
        <v>27</v>
      </c>
      <c r="G392" s="4">
        <v>239</v>
      </c>
      <c r="H392" s="4">
        <v>2291</v>
      </c>
      <c r="I392" s="4">
        <v>4.71</v>
      </c>
      <c r="J392" s="4">
        <v>1.33</v>
      </c>
      <c r="K392" s="4" t="s">
        <v>13687</v>
      </c>
      <c r="L392" s="4" t="b">
        <v>0</v>
      </c>
      <c r="M392" s="5" t="b">
        <f t="shared" si="6"/>
        <v>0</v>
      </c>
    </row>
    <row r="393" spans="1:13" x14ac:dyDescent="0.25">
      <c r="A393" s="13" t="s">
        <v>22220</v>
      </c>
      <c r="B393" s="14" t="s">
        <v>14382</v>
      </c>
      <c r="C393" s="6">
        <v>3</v>
      </c>
      <c r="D393" s="15" t="s">
        <v>14383</v>
      </c>
      <c r="E393" s="6" t="b">
        <v>0</v>
      </c>
      <c r="F393" s="6">
        <v>3</v>
      </c>
      <c r="G393" s="6">
        <v>255</v>
      </c>
      <c r="H393" s="6">
        <v>1258</v>
      </c>
      <c r="I393" s="6">
        <v>1.1100000000000001</v>
      </c>
      <c r="J393" s="6">
        <v>3.11</v>
      </c>
      <c r="K393" s="6" t="s">
        <v>13687</v>
      </c>
      <c r="L393" s="6" t="b">
        <v>0</v>
      </c>
      <c r="M393" s="5" t="b">
        <f t="shared" si="6"/>
        <v>0</v>
      </c>
    </row>
    <row r="394" spans="1:13" x14ac:dyDescent="0.25">
      <c r="A394" s="10" t="s">
        <v>22221</v>
      </c>
      <c r="B394" s="11" t="s">
        <v>14384</v>
      </c>
      <c r="C394" s="4">
        <v>3</v>
      </c>
      <c r="D394" s="12" t="s">
        <v>14385</v>
      </c>
      <c r="E394" s="4" t="b">
        <v>0</v>
      </c>
      <c r="F394" s="4">
        <v>542</v>
      </c>
      <c r="G394" s="4">
        <v>1134</v>
      </c>
      <c r="H394" s="4">
        <v>3581</v>
      </c>
      <c r="I394" s="4">
        <v>8.83</v>
      </c>
      <c r="J394" s="4">
        <v>1.1100000000000001</v>
      </c>
      <c r="K394" s="4" t="s">
        <v>13687</v>
      </c>
      <c r="L394" s="4" t="b">
        <v>0</v>
      </c>
      <c r="M394" s="5" t="b">
        <f t="shared" si="6"/>
        <v>0</v>
      </c>
    </row>
    <row r="395" spans="1:13" x14ac:dyDescent="0.25">
      <c r="A395" s="13" t="s">
        <v>22222</v>
      </c>
      <c r="B395" s="14" t="s">
        <v>14386</v>
      </c>
      <c r="C395" s="6">
        <v>3</v>
      </c>
      <c r="D395" s="15" t="s">
        <v>14387</v>
      </c>
      <c r="E395" s="6" t="b">
        <v>0</v>
      </c>
      <c r="F395" s="6">
        <v>179</v>
      </c>
      <c r="G395" s="6">
        <v>767</v>
      </c>
      <c r="H395" s="6">
        <v>37027</v>
      </c>
      <c r="I395" s="6">
        <v>3.53</v>
      </c>
      <c r="J395" s="6">
        <v>28.73</v>
      </c>
      <c r="K395" s="6" t="s">
        <v>13687</v>
      </c>
      <c r="L395" s="6" t="b">
        <v>0</v>
      </c>
      <c r="M395" s="5" t="b">
        <f t="shared" si="6"/>
        <v>0</v>
      </c>
    </row>
    <row r="396" spans="1:13" x14ac:dyDescent="0.25">
      <c r="A396" s="10" t="s">
        <v>22223</v>
      </c>
      <c r="B396" s="11" t="s">
        <v>14388</v>
      </c>
      <c r="C396" s="4">
        <v>3</v>
      </c>
      <c r="D396" s="12" t="s">
        <v>14389</v>
      </c>
      <c r="E396" s="4" t="b">
        <v>0</v>
      </c>
      <c r="F396" s="4">
        <v>858</v>
      </c>
      <c r="G396" s="4">
        <v>3901</v>
      </c>
      <c r="H396" s="4">
        <v>24943</v>
      </c>
      <c r="I396" s="4">
        <v>10.210000000000001</v>
      </c>
      <c r="J396" s="4">
        <v>6.69</v>
      </c>
      <c r="K396" s="4" t="s">
        <v>13687</v>
      </c>
      <c r="L396" s="4" t="b">
        <v>0</v>
      </c>
      <c r="M396" s="5" t="b">
        <f t="shared" si="6"/>
        <v>0</v>
      </c>
    </row>
    <row r="397" spans="1:13" x14ac:dyDescent="0.25">
      <c r="A397" s="13" t="s">
        <v>22224</v>
      </c>
      <c r="B397" s="14" t="s">
        <v>14390</v>
      </c>
      <c r="C397" s="6">
        <v>3</v>
      </c>
      <c r="D397" s="15" t="s">
        <v>14391</v>
      </c>
      <c r="E397" s="6" t="b">
        <v>0</v>
      </c>
      <c r="F397" s="6">
        <v>69</v>
      </c>
      <c r="G397" s="6">
        <v>881</v>
      </c>
      <c r="H397" s="6">
        <v>1399</v>
      </c>
      <c r="I397" s="6">
        <v>11.97</v>
      </c>
      <c r="J397" s="6">
        <v>0.32</v>
      </c>
      <c r="K397" s="6" t="s">
        <v>13687</v>
      </c>
      <c r="L397" s="6" t="b">
        <v>0</v>
      </c>
      <c r="M397" s="5" t="b">
        <f t="shared" si="6"/>
        <v>0</v>
      </c>
    </row>
    <row r="398" spans="1:13" x14ac:dyDescent="0.25">
      <c r="A398" s="10" t="s">
        <v>22225</v>
      </c>
      <c r="B398" s="11" t="s">
        <v>14392</v>
      </c>
      <c r="C398" s="4">
        <v>3</v>
      </c>
      <c r="D398" s="12" t="s">
        <v>14393</v>
      </c>
      <c r="E398" s="4" t="b">
        <v>0</v>
      </c>
      <c r="F398" s="4">
        <v>31</v>
      </c>
      <c r="G398" s="4">
        <v>31</v>
      </c>
      <c r="H398" s="4">
        <v>318</v>
      </c>
      <c r="I398" s="4">
        <v>0.74</v>
      </c>
      <c r="J398" s="4">
        <v>1.17</v>
      </c>
      <c r="K398" s="4" t="s">
        <v>13687</v>
      </c>
      <c r="L398" s="4" t="b">
        <v>0</v>
      </c>
      <c r="M398" s="5" t="b">
        <f t="shared" si="6"/>
        <v>0</v>
      </c>
    </row>
    <row r="399" spans="1:13" x14ac:dyDescent="0.25">
      <c r="A399" s="13" t="s">
        <v>22226</v>
      </c>
      <c r="B399" s="14" t="s">
        <v>14394</v>
      </c>
      <c r="C399" s="6">
        <v>3</v>
      </c>
      <c r="D399" s="15" t="s">
        <v>14395</v>
      </c>
      <c r="E399" s="6" t="b">
        <v>0</v>
      </c>
      <c r="F399" s="6">
        <v>21</v>
      </c>
      <c r="G399" s="6">
        <v>142</v>
      </c>
      <c r="H399" s="6">
        <v>312</v>
      </c>
      <c r="I399" s="6">
        <v>7.5</v>
      </c>
      <c r="J399" s="6">
        <v>0.11</v>
      </c>
      <c r="K399" s="6" t="s">
        <v>13687</v>
      </c>
      <c r="L399" s="6" t="b">
        <v>0</v>
      </c>
      <c r="M399" s="5" t="b">
        <f t="shared" si="6"/>
        <v>0</v>
      </c>
    </row>
    <row r="400" spans="1:13" x14ac:dyDescent="0.25">
      <c r="A400" s="10" t="s">
        <v>22227</v>
      </c>
      <c r="B400" s="11" t="s">
        <v>14396</v>
      </c>
      <c r="C400" s="4">
        <v>3</v>
      </c>
      <c r="D400" s="12" t="s">
        <v>14397</v>
      </c>
      <c r="E400" s="4" t="b">
        <v>0</v>
      </c>
      <c r="F400" s="4">
        <v>146</v>
      </c>
      <c r="G400" s="4">
        <v>257</v>
      </c>
      <c r="H400" s="4">
        <v>831</v>
      </c>
      <c r="I400" s="4">
        <v>2.19</v>
      </c>
      <c r="J400" s="4">
        <v>1.04</v>
      </c>
      <c r="K400" s="4" t="s">
        <v>13687</v>
      </c>
      <c r="L400" s="4" t="b">
        <v>0</v>
      </c>
      <c r="M400" s="5" t="b">
        <f t="shared" si="6"/>
        <v>0</v>
      </c>
    </row>
    <row r="401" spans="1:13" x14ac:dyDescent="0.25">
      <c r="A401" s="13" t="s">
        <v>22228</v>
      </c>
      <c r="B401" s="14" t="s">
        <v>10325</v>
      </c>
      <c r="C401" s="6">
        <v>3</v>
      </c>
      <c r="D401" s="15" t="s">
        <v>10326</v>
      </c>
      <c r="E401" s="6" t="b">
        <v>0</v>
      </c>
      <c r="F401" s="6">
        <v>735</v>
      </c>
      <c r="G401" s="6">
        <v>5001</v>
      </c>
      <c r="H401" s="6">
        <v>76193</v>
      </c>
      <c r="I401" s="6">
        <v>2.29</v>
      </c>
      <c r="J401" s="6">
        <v>91.25</v>
      </c>
      <c r="K401" s="6" t="s">
        <v>13687</v>
      </c>
      <c r="L401" s="6" t="b">
        <v>0</v>
      </c>
      <c r="M401" s="5" t="b">
        <f t="shared" si="6"/>
        <v>1</v>
      </c>
    </row>
    <row r="402" spans="1:13" x14ac:dyDescent="0.25">
      <c r="A402" s="10" t="s">
        <v>22229</v>
      </c>
      <c r="B402" s="11" t="s">
        <v>14398</v>
      </c>
      <c r="C402" s="4">
        <v>3</v>
      </c>
      <c r="D402" s="12" t="s">
        <v>14399</v>
      </c>
      <c r="E402" s="4" t="b">
        <v>0</v>
      </c>
      <c r="F402" s="4">
        <v>546</v>
      </c>
      <c r="G402" s="4">
        <v>1242</v>
      </c>
      <c r="H402" s="4">
        <v>32985</v>
      </c>
      <c r="I402" s="4">
        <v>9.15</v>
      </c>
      <c r="J402" s="4">
        <v>9.8800000000000008</v>
      </c>
      <c r="K402" s="4" t="s">
        <v>13687</v>
      </c>
      <c r="L402" s="4" t="b">
        <v>0</v>
      </c>
      <c r="M402" s="5" t="b">
        <f t="shared" si="6"/>
        <v>0</v>
      </c>
    </row>
    <row r="403" spans="1:13" x14ac:dyDescent="0.25">
      <c r="A403" s="13" t="s">
        <v>22230</v>
      </c>
      <c r="B403" s="14" t="s">
        <v>14400</v>
      </c>
      <c r="C403" s="6">
        <v>3</v>
      </c>
      <c r="D403" s="15" t="s">
        <v>14401</v>
      </c>
      <c r="E403" s="6" t="b">
        <v>0</v>
      </c>
      <c r="F403" s="6">
        <v>0</v>
      </c>
      <c r="G403" s="6">
        <v>25</v>
      </c>
      <c r="H403" s="6">
        <v>4</v>
      </c>
      <c r="I403" s="6">
        <v>0.4</v>
      </c>
      <c r="J403" s="6">
        <v>0.03</v>
      </c>
      <c r="K403" s="6" t="s">
        <v>13687</v>
      </c>
      <c r="L403" s="6" t="b">
        <v>0</v>
      </c>
      <c r="M403" s="5" t="b">
        <f t="shared" si="6"/>
        <v>0</v>
      </c>
    </row>
    <row r="404" spans="1:13" x14ac:dyDescent="0.25">
      <c r="A404" s="10" t="s">
        <v>22231</v>
      </c>
      <c r="B404" s="11" t="s">
        <v>14402</v>
      </c>
      <c r="C404" s="4">
        <v>3</v>
      </c>
      <c r="D404" s="12" t="s">
        <v>14403</v>
      </c>
      <c r="E404" s="4" t="b">
        <v>0</v>
      </c>
      <c r="F404" s="4">
        <v>2305</v>
      </c>
      <c r="G404" s="4">
        <v>2120</v>
      </c>
      <c r="H404" s="4">
        <v>57160</v>
      </c>
      <c r="I404" s="4">
        <v>11.2</v>
      </c>
      <c r="J404" s="4">
        <v>13.98</v>
      </c>
      <c r="K404" s="4" t="s">
        <v>13687</v>
      </c>
      <c r="L404" s="4" t="b">
        <v>0</v>
      </c>
      <c r="M404" s="5" t="b">
        <f t="shared" si="6"/>
        <v>0</v>
      </c>
    </row>
    <row r="405" spans="1:13" x14ac:dyDescent="0.25">
      <c r="A405" s="13" t="s">
        <v>22232</v>
      </c>
      <c r="B405" s="14" t="s">
        <v>14404</v>
      </c>
      <c r="C405" s="6">
        <v>3</v>
      </c>
      <c r="D405" s="15" t="s">
        <v>14405</v>
      </c>
      <c r="E405" s="6" t="b">
        <v>0</v>
      </c>
      <c r="F405" s="6">
        <v>87</v>
      </c>
      <c r="G405" s="6">
        <v>363</v>
      </c>
      <c r="H405" s="6">
        <v>10317</v>
      </c>
      <c r="I405" s="6">
        <v>6.71</v>
      </c>
      <c r="J405" s="6">
        <v>4.21</v>
      </c>
      <c r="K405" s="6" t="s">
        <v>13687</v>
      </c>
      <c r="L405" s="6" t="b">
        <v>0</v>
      </c>
      <c r="M405" s="5" t="b">
        <f t="shared" si="6"/>
        <v>0</v>
      </c>
    </row>
    <row r="406" spans="1:13" x14ac:dyDescent="0.25">
      <c r="A406" s="10" t="s">
        <v>22233</v>
      </c>
      <c r="B406" s="11" t="s">
        <v>14406</v>
      </c>
      <c r="C406" s="4">
        <v>3</v>
      </c>
      <c r="D406" s="12" t="s">
        <v>14407</v>
      </c>
      <c r="E406" s="4" t="b">
        <v>0</v>
      </c>
      <c r="F406" s="4">
        <v>27</v>
      </c>
      <c r="G406" s="4">
        <v>68</v>
      </c>
      <c r="H406" s="4">
        <v>4402</v>
      </c>
      <c r="I406" s="4">
        <v>2.7</v>
      </c>
      <c r="J406" s="4">
        <v>4.46</v>
      </c>
      <c r="K406" s="4" t="s">
        <v>13687</v>
      </c>
      <c r="L406" s="4" t="b">
        <v>0</v>
      </c>
      <c r="M406" s="5" t="b">
        <f t="shared" si="6"/>
        <v>0</v>
      </c>
    </row>
    <row r="407" spans="1:13" x14ac:dyDescent="0.25">
      <c r="A407" s="13" t="s">
        <v>22234</v>
      </c>
      <c r="B407" s="14" t="s">
        <v>14408</v>
      </c>
      <c r="C407" s="6">
        <v>3</v>
      </c>
      <c r="D407" s="15" t="s">
        <v>14409</v>
      </c>
      <c r="E407" s="6" t="b">
        <v>0</v>
      </c>
      <c r="F407" s="6">
        <v>27</v>
      </c>
      <c r="G407" s="6">
        <v>445</v>
      </c>
      <c r="H407" s="6">
        <v>3164</v>
      </c>
      <c r="I407" s="6">
        <v>1.25</v>
      </c>
      <c r="J407" s="6">
        <v>6.94</v>
      </c>
      <c r="K407" s="6" t="s">
        <v>13687</v>
      </c>
      <c r="L407" s="6" t="b">
        <v>0</v>
      </c>
      <c r="M407" s="5" t="b">
        <f t="shared" si="6"/>
        <v>0</v>
      </c>
    </row>
    <row r="408" spans="1:13" x14ac:dyDescent="0.25">
      <c r="A408" s="10" t="s">
        <v>22235</v>
      </c>
      <c r="B408" s="11" t="s">
        <v>14410</v>
      </c>
      <c r="C408" s="4">
        <v>3</v>
      </c>
      <c r="D408" s="12" t="s">
        <v>14411</v>
      </c>
      <c r="E408" s="4" t="b">
        <v>0</v>
      </c>
      <c r="F408" s="4">
        <v>297</v>
      </c>
      <c r="G408" s="4">
        <v>715</v>
      </c>
      <c r="H408" s="4">
        <v>4203</v>
      </c>
      <c r="I408" s="4">
        <v>12.16</v>
      </c>
      <c r="J408" s="4">
        <v>0.95</v>
      </c>
      <c r="K408" s="4" t="s">
        <v>13687</v>
      </c>
      <c r="L408" s="4" t="b">
        <v>0</v>
      </c>
      <c r="M408" s="5" t="b">
        <f t="shared" si="6"/>
        <v>0</v>
      </c>
    </row>
    <row r="409" spans="1:13" x14ac:dyDescent="0.25">
      <c r="A409" s="13" t="s">
        <v>22236</v>
      </c>
      <c r="B409" s="14" t="s">
        <v>8492</v>
      </c>
      <c r="C409" s="6">
        <v>3</v>
      </c>
      <c r="D409" s="15" t="s">
        <v>8493</v>
      </c>
      <c r="E409" s="6" t="b">
        <v>0</v>
      </c>
      <c r="F409" s="6">
        <v>164</v>
      </c>
      <c r="G409" s="6">
        <v>19</v>
      </c>
      <c r="H409" s="6">
        <v>14074</v>
      </c>
      <c r="I409" s="6">
        <v>8.57</v>
      </c>
      <c r="J409" s="6">
        <v>4.5</v>
      </c>
      <c r="K409" s="6" t="s">
        <v>13687</v>
      </c>
      <c r="L409" s="6" t="b">
        <v>0</v>
      </c>
      <c r="M409" s="5" t="b">
        <f t="shared" si="6"/>
        <v>0</v>
      </c>
    </row>
    <row r="410" spans="1:13" x14ac:dyDescent="0.25">
      <c r="A410" s="10" t="s">
        <v>22237</v>
      </c>
      <c r="B410" s="11" t="s">
        <v>14412</v>
      </c>
      <c r="C410" s="4">
        <v>3</v>
      </c>
      <c r="D410" s="12" t="s">
        <v>14413</v>
      </c>
      <c r="E410" s="4" t="b">
        <v>0</v>
      </c>
      <c r="F410" s="4">
        <v>1677</v>
      </c>
      <c r="G410" s="4">
        <v>385</v>
      </c>
      <c r="H410" s="4">
        <v>177495</v>
      </c>
      <c r="I410" s="4">
        <v>12.55</v>
      </c>
      <c r="J410" s="4">
        <v>38.75</v>
      </c>
      <c r="K410" s="4" t="s">
        <v>13687</v>
      </c>
      <c r="L410" s="4" t="b">
        <v>0</v>
      </c>
      <c r="M410" s="5" t="b">
        <f t="shared" si="6"/>
        <v>0</v>
      </c>
    </row>
    <row r="411" spans="1:13" x14ac:dyDescent="0.25">
      <c r="A411" s="13" t="s">
        <v>22238</v>
      </c>
      <c r="B411" s="14" t="s">
        <v>13331</v>
      </c>
      <c r="C411" s="6">
        <v>3</v>
      </c>
      <c r="D411" s="15" t="s">
        <v>13332</v>
      </c>
      <c r="E411" s="6" t="b">
        <v>0</v>
      </c>
      <c r="F411" s="6">
        <v>781</v>
      </c>
      <c r="G411" s="6">
        <v>689</v>
      </c>
      <c r="H411" s="6">
        <v>75248</v>
      </c>
      <c r="I411" s="6">
        <v>11.2</v>
      </c>
      <c r="J411" s="6">
        <v>18.41</v>
      </c>
      <c r="K411" s="6" t="s">
        <v>13687</v>
      </c>
      <c r="L411" s="6" t="b">
        <v>0</v>
      </c>
      <c r="M411" s="5" t="b">
        <f t="shared" si="6"/>
        <v>0</v>
      </c>
    </row>
    <row r="412" spans="1:13" x14ac:dyDescent="0.25">
      <c r="A412" s="10" t="s">
        <v>22239</v>
      </c>
      <c r="B412" s="11" t="s">
        <v>14414</v>
      </c>
      <c r="C412" s="4">
        <v>3</v>
      </c>
      <c r="D412" s="12" t="s">
        <v>14415</v>
      </c>
      <c r="E412" s="4" t="b">
        <v>0</v>
      </c>
      <c r="F412" s="4">
        <v>0</v>
      </c>
      <c r="G412" s="4">
        <v>17</v>
      </c>
      <c r="H412" s="4">
        <v>26</v>
      </c>
      <c r="I412" s="4">
        <v>1.45</v>
      </c>
      <c r="J412" s="4">
        <v>0.05</v>
      </c>
      <c r="K412" s="4" t="s">
        <v>13687</v>
      </c>
      <c r="L412" s="4" t="b">
        <v>0</v>
      </c>
      <c r="M412" s="5" t="b">
        <f t="shared" si="6"/>
        <v>0</v>
      </c>
    </row>
    <row r="413" spans="1:13" x14ac:dyDescent="0.25">
      <c r="A413" s="13" t="s">
        <v>22240</v>
      </c>
      <c r="B413" s="14" t="s">
        <v>14416</v>
      </c>
      <c r="C413" s="6">
        <v>3</v>
      </c>
      <c r="D413" s="15" t="s">
        <v>14417</v>
      </c>
      <c r="E413" s="6" t="b">
        <v>0</v>
      </c>
      <c r="F413" s="6">
        <v>41</v>
      </c>
      <c r="G413" s="6">
        <v>234</v>
      </c>
      <c r="H413" s="6">
        <v>2129</v>
      </c>
      <c r="I413" s="6">
        <v>8.02</v>
      </c>
      <c r="J413" s="6">
        <v>0.73</v>
      </c>
      <c r="K413" s="6" t="s">
        <v>13687</v>
      </c>
      <c r="L413" s="6" t="b">
        <v>0</v>
      </c>
      <c r="M413" s="5" t="b">
        <f t="shared" si="6"/>
        <v>0</v>
      </c>
    </row>
    <row r="414" spans="1:13" x14ac:dyDescent="0.25">
      <c r="A414" s="10" t="s">
        <v>22241</v>
      </c>
      <c r="B414" s="11" t="s">
        <v>14418</v>
      </c>
      <c r="C414" s="4">
        <v>3</v>
      </c>
      <c r="D414" s="12" t="s">
        <v>14419</v>
      </c>
      <c r="E414" s="4" t="b">
        <v>0</v>
      </c>
      <c r="F414" s="4">
        <v>76</v>
      </c>
      <c r="G414" s="4">
        <v>536</v>
      </c>
      <c r="H414" s="4">
        <v>5935</v>
      </c>
      <c r="I414" s="4">
        <v>2.4500000000000002</v>
      </c>
      <c r="J414" s="4">
        <v>6.65</v>
      </c>
      <c r="K414" s="4" t="s">
        <v>13687</v>
      </c>
      <c r="L414" s="4" t="b">
        <v>0</v>
      </c>
      <c r="M414" s="5" t="b">
        <f t="shared" si="6"/>
        <v>0</v>
      </c>
    </row>
    <row r="415" spans="1:13" x14ac:dyDescent="0.25">
      <c r="A415" s="13" t="s">
        <v>22242</v>
      </c>
      <c r="B415" s="14" t="s">
        <v>14420</v>
      </c>
      <c r="C415" s="6">
        <v>3</v>
      </c>
      <c r="D415" s="15" t="s">
        <v>14421</v>
      </c>
      <c r="E415" s="6" t="b">
        <v>0</v>
      </c>
      <c r="F415" s="6">
        <v>427</v>
      </c>
      <c r="G415" s="6">
        <v>1060</v>
      </c>
      <c r="H415" s="6">
        <v>7138</v>
      </c>
      <c r="I415" s="6">
        <v>7.37</v>
      </c>
      <c r="J415" s="6">
        <v>2.65</v>
      </c>
      <c r="K415" s="6" t="s">
        <v>13687</v>
      </c>
      <c r="L415" s="6" t="b">
        <v>0</v>
      </c>
      <c r="M415" s="5" t="b">
        <f t="shared" si="6"/>
        <v>0</v>
      </c>
    </row>
    <row r="416" spans="1:13" x14ac:dyDescent="0.25">
      <c r="A416" s="10" t="s">
        <v>22243</v>
      </c>
      <c r="B416" s="11" t="s">
        <v>14422</v>
      </c>
      <c r="C416" s="4">
        <v>3</v>
      </c>
      <c r="D416" s="12" t="s">
        <v>14423</v>
      </c>
      <c r="E416" s="4" t="b">
        <v>0</v>
      </c>
      <c r="F416" s="4">
        <v>618</v>
      </c>
      <c r="G416" s="4">
        <v>557</v>
      </c>
      <c r="H416" s="4">
        <v>47346</v>
      </c>
      <c r="I416" s="4">
        <v>9.08</v>
      </c>
      <c r="J416" s="4">
        <v>14.29</v>
      </c>
      <c r="K416" s="4" t="s">
        <v>13687</v>
      </c>
      <c r="L416" s="4" t="b">
        <v>0</v>
      </c>
      <c r="M416" s="5" t="b">
        <f t="shared" si="6"/>
        <v>0</v>
      </c>
    </row>
    <row r="417" spans="1:13" x14ac:dyDescent="0.25">
      <c r="A417" s="13" t="s">
        <v>22244</v>
      </c>
      <c r="B417" s="14" t="s">
        <v>14424</v>
      </c>
      <c r="C417" s="6">
        <v>3</v>
      </c>
      <c r="D417" s="15" t="s">
        <v>14425</v>
      </c>
      <c r="E417" s="6" t="b">
        <v>0</v>
      </c>
      <c r="F417" s="6">
        <v>1073</v>
      </c>
      <c r="G417" s="6">
        <v>1750</v>
      </c>
      <c r="H417" s="6">
        <v>21578</v>
      </c>
      <c r="I417" s="6">
        <v>9.9700000000000006</v>
      </c>
      <c r="J417" s="6">
        <v>5.93</v>
      </c>
      <c r="K417" s="6" t="s">
        <v>13687</v>
      </c>
      <c r="L417" s="6" t="b">
        <v>0</v>
      </c>
      <c r="M417" s="5" t="b">
        <f t="shared" si="6"/>
        <v>0</v>
      </c>
    </row>
    <row r="418" spans="1:13" x14ac:dyDescent="0.25">
      <c r="A418" s="10" t="s">
        <v>22245</v>
      </c>
      <c r="B418" s="11" t="s">
        <v>14426</v>
      </c>
      <c r="C418" s="4">
        <v>3</v>
      </c>
      <c r="D418" s="12" t="s">
        <v>14427</v>
      </c>
      <c r="E418" s="4" t="b">
        <v>0</v>
      </c>
      <c r="F418" s="4">
        <v>1</v>
      </c>
      <c r="G418" s="4">
        <v>45</v>
      </c>
      <c r="H418" s="4">
        <v>44</v>
      </c>
      <c r="I418" s="4">
        <v>0.56999999999999995</v>
      </c>
      <c r="J418" s="4">
        <v>0.21</v>
      </c>
      <c r="K418" s="4" t="s">
        <v>13687</v>
      </c>
      <c r="L418" s="4" t="b">
        <v>0</v>
      </c>
      <c r="M418" s="5" t="b">
        <f t="shared" si="6"/>
        <v>0</v>
      </c>
    </row>
    <row r="419" spans="1:13" x14ac:dyDescent="0.25">
      <c r="A419" s="13" t="s">
        <v>22246</v>
      </c>
      <c r="B419" s="14" t="s">
        <v>14428</v>
      </c>
      <c r="C419" s="6">
        <v>3</v>
      </c>
      <c r="D419" s="15" t="s">
        <v>14429</v>
      </c>
      <c r="E419" s="6" t="b">
        <v>0</v>
      </c>
      <c r="F419" s="6">
        <v>10</v>
      </c>
      <c r="G419" s="6">
        <v>142</v>
      </c>
      <c r="H419" s="6">
        <v>574</v>
      </c>
      <c r="I419" s="6">
        <v>0.61</v>
      </c>
      <c r="J419" s="6">
        <v>2.59</v>
      </c>
      <c r="K419" s="6" t="s">
        <v>13687</v>
      </c>
      <c r="L419" s="6" t="b">
        <v>0</v>
      </c>
      <c r="M419" s="5" t="b">
        <f t="shared" si="6"/>
        <v>0</v>
      </c>
    </row>
    <row r="420" spans="1:13" x14ac:dyDescent="0.25">
      <c r="A420" s="10" t="s">
        <v>22247</v>
      </c>
      <c r="B420" s="11" t="s">
        <v>14430</v>
      </c>
      <c r="C420" s="4">
        <v>3</v>
      </c>
      <c r="D420" s="12" t="s">
        <v>14431</v>
      </c>
      <c r="E420" s="4" t="b">
        <v>0</v>
      </c>
      <c r="F420" s="4">
        <v>326</v>
      </c>
      <c r="G420" s="4">
        <v>388</v>
      </c>
      <c r="H420" s="4">
        <v>12124</v>
      </c>
      <c r="I420" s="4">
        <v>2.0099999999999998</v>
      </c>
      <c r="J420" s="4">
        <v>16.559999999999999</v>
      </c>
      <c r="K420" s="4" t="s">
        <v>13687</v>
      </c>
      <c r="L420" s="4" t="b">
        <v>0</v>
      </c>
      <c r="M420" s="5" t="b">
        <f t="shared" si="6"/>
        <v>0</v>
      </c>
    </row>
    <row r="421" spans="1:13" x14ac:dyDescent="0.25">
      <c r="A421" s="13" t="s">
        <v>22248</v>
      </c>
      <c r="B421" s="14" t="s">
        <v>14432</v>
      </c>
      <c r="C421" s="6">
        <v>3</v>
      </c>
      <c r="D421" s="15" t="s">
        <v>14433</v>
      </c>
      <c r="E421" s="6" t="b">
        <v>0</v>
      </c>
      <c r="F421" s="6">
        <v>149</v>
      </c>
      <c r="G421" s="6">
        <v>468</v>
      </c>
      <c r="H421" s="6">
        <v>1637</v>
      </c>
      <c r="I421" s="6">
        <v>4.45</v>
      </c>
      <c r="J421" s="6">
        <v>1.01</v>
      </c>
      <c r="K421" s="6" t="s">
        <v>13687</v>
      </c>
      <c r="L421" s="6" t="b">
        <v>0</v>
      </c>
      <c r="M421" s="5" t="b">
        <f t="shared" si="6"/>
        <v>0</v>
      </c>
    </row>
    <row r="422" spans="1:13" x14ac:dyDescent="0.25">
      <c r="A422" s="10" t="s">
        <v>22249</v>
      </c>
      <c r="B422" s="11" t="s">
        <v>8062</v>
      </c>
      <c r="C422" s="4">
        <v>3</v>
      </c>
      <c r="D422" s="12" t="s">
        <v>8063</v>
      </c>
      <c r="E422" s="4" t="b">
        <v>0</v>
      </c>
      <c r="F422" s="4">
        <v>187</v>
      </c>
      <c r="G422" s="4">
        <v>706</v>
      </c>
      <c r="H422" s="4">
        <v>12485</v>
      </c>
      <c r="I422" s="4">
        <v>3.15</v>
      </c>
      <c r="J422" s="4">
        <v>10.88</v>
      </c>
      <c r="K422" s="4" t="s">
        <v>13687</v>
      </c>
      <c r="L422" s="4" t="b">
        <v>0</v>
      </c>
      <c r="M422" s="5" t="b">
        <f t="shared" si="6"/>
        <v>0</v>
      </c>
    </row>
    <row r="423" spans="1:13" x14ac:dyDescent="0.25">
      <c r="A423" s="13" t="s">
        <v>22250</v>
      </c>
      <c r="B423" s="14" t="s">
        <v>14434</v>
      </c>
      <c r="C423" s="6">
        <v>3</v>
      </c>
      <c r="D423" s="15" t="s">
        <v>14435</v>
      </c>
      <c r="E423" s="6" t="b">
        <v>1</v>
      </c>
      <c r="F423" s="6">
        <v>59365</v>
      </c>
      <c r="G423" s="6">
        <v>151</v>
      </c>
      <c r="H423" s="6">
        <v>20311</v>
      </c>
      <c r="I423" s="6">
        <v>12.85</v>
      </c>
      <c r="J423" s="6">
        <v>4.33</v>
      </c>
      <c r="K423" s="6" t="s">
        <v>13687</v>
      </c>
      <c r="L423" s="6" t="b">
        <v>0</v>
      </c>
      <c r="M423" s="5" t="b">
        <f t="shared" si="6"/>
        <v>0</v>
      </c>
    </row>
    <row r="424" spans="1:13" x14ac:dyDescent="0.25">
      <c r="A424" s="10" t="s">
        <v>22251</v>
      </c>
      <c r="B424" s="11" t="s">
        <v>14436</v>
      </c>
      <c r="C424" s="4">
        <v>3</v>
      </c>
      <c r="D424" s="12" t="s">
        <v>14437</v>
      </c>
      <c r="E424" s="4" t="b">
        <v>0</v>
      </c>
      <c r="F424" s="4">
        <v>18</v>
      </c>
      <c r="G424" s="4">
        <v>419</v>
      </c>
      <c r="H424" s="4">
        <v>1273</v>
      </c>
      <c r="I424" s="4">
        <v>1.87</v>
      </c>
      <c r="J424" s="4">
        <v>1.86</v>
      </c>
      <c r="K424" s="4" t="s">
        <v>13687</v>
      </c>
      <c r="L424" s="4" t="b">
        <v>0</v>
      </c>
      <c r="M424" s="5" t="b">
        <f t="shared" si="6"/>
        <v>0</v>
      </c>
    </row>
    <row r="425" spans="1:13" x14ac:dyDescent="0.25">
      <c r="A425" s="13" t="s">
        <v>22252</v>
      </c>
      <c r="B425" s="14" t="s">
        <v>14438</v>
      </c>
      <c r="C425" s="6">
        <v>3</v>
      </c>
      <c r="D425" s="15" t="s">
        <v>14439</v>
      </c>
      <c r="E425" s="6" t="b">
        <v>0</v>
      </c>
      <c r="F425" s="6">
        <v>5</v>
      </c>
      <c r="G425" s="6">
        <v>95</v>
      </c>
      <c r="H425" s="6">
        <v>688</v>
      </c>
      <c r="I425" s="6">
        <v>1.44</v>
      </c>
      <c r="J425" s="6">
        <v>1.31</v>
      </c>
      <c r="K425" s="6" t="s">
        <v>13687</v>
      </c>
      <c r="L425" s="6" t="b">
        <v>0</v>
      </c>
      <c r="M425" s="5" t="b">
        <f t="shared" si="6"/>
        <v>0</v>
      </c>
    </row>
    <row r="426" spans="1:13" x14ac:dyDescent="0.25">
      <c r="A426" s="10" t="s">
        <v>22253</v>
      </c>
      <c r="B426" s="11" t="s">
        <v>14440</v>
      </c>
      <c r="C426" s="4">
        <v>3</v>
      </c>
      <c r="D426" s="12" t="s">
        <v>14441</v>
      </c>
      <c r="E426" s="4" t="b">
        <v>0</v>
      </c>
      <c r="F426" s="4">
        <v>748</v>
      </c>
      <c r="G426" s="4">
        <v>3835</v>
      </c>
      <c r="H426" s="4">
        <v>11223</v>
      </c>
      <c r="I426" s="4">
        <v>12.17</v>
      </c>
      <c r="J426" s="4">
        <v>2.5299999999999998</v>
      </c>
      <c r="K426" s="4" t="s">
        <v>13687</v>
      </c>
      <c r="L426" s="4" t="b">
        <v>0</v>
      </c>
      <c r="M426" s="5" t="b">
        <f t="shared" si="6"/>
        <v>0</v>
      </c>
    </row>
    <row r="427" spans="1:13" x14ac:dyDescent="0.25">
      <c r="A427" s="13" t="s">
        <v>22254</v>
      </c>
      <c r="B427" s="14" t="s">
        <v>14442</v>
      </c>
      <c r="C427" s="6">
        <v>3</v>
      </c>
      <c r="D427" s="15" t="s">
        <v>14443</v>
      </c>
      <c r="E427" s="6" t="b">
        <v>0</v>
      </c>
      <c r="F427" s="6">
        <v>295</v>
      </c>
      <c r="G427" s="6">
        <v>363</v>
      </c>
      <c r="H427" s="6">
        <v>6906</v>
      </c>
      <c r="I427" s="6">
        <v>1.28</v>
      </c>
      <c r="J427" s="6">
        <v>14.72</v>
      </c>
      <c r="K427" s="6" t="s">
        <v>13687</v>
      </c>
      <c r="L427" s="6" t="b">
        <v>0</v>
      </c>
      <c r="M427" s="5" t="b">
        <f t="shared" si="6"/>
        <v>0</v>
      </c>
    </row>
    <row r="428" spans="1:13" x14ac:dyDescent="0.25">
      <c r="A428" s="10" t="s">
        <v>22255</v>
      </c>
      <c r="B428" s="11" t="s">
        <v>14444</v>
      </c>
      <c r="C428" s="4">
        <v>3</v>
      </c>
      <c r="D428" s="12" t="s">
        <v>14445</v>
      </c>
      <c r="E428" s="4" t="b">
        <v>0</v>
      </c>
      <c r="F428" s="4">
        <v>207</v>
      </c>
      <c r="G428" s="4">
        <v>570</v>
      </c>
      <c r="H428" s="4">
        <v>5244</v>
      </c>
      <c r="I428" s="4">
        <v>6.36</v>
      </c>
      <c r="J428" s="4">
        <v>2.2599999999999998</v>
      </c>
      <c r="K428" s="4" t="s">
        <v>13687</v>
      </c>
      <c r="L428" s="4" t="b">
        <v>0</v>
      </c>
      <c r="M428" s="5" t="b">
        <f t="shared" si="6"/>
        <v>0</v>
      </c>
    </row>
    <row r="429" spans="1:13" x14ac:dyDescent="0.25">
      <c r="A429" s="13" t="s">
        <v>22256</v>
      </c>
      <c r="B429" s="14" t="s">
        <v>14446</v>
      </c>
      <c r="C429" s="6">
        <v>3</v>
      </c>
      <c r="D429" s="15" t="s">
        <v>14447</v>
      </c>
      <c r="E429" s="6" t="b">
        <v>0</v>
      </c>
      <c r="F429" s="6">
        <v>55</v>
      </c>
      <c r="G429" s="6">
        <v>216</v>
      </c>
      <c r="H429" s="6">
        <v>9552</v>
      </c>
      <c r="I429" s="6">
        <v>12.5</v>
      </c>
      <c r="J429" s="6">
        <v>2.09</v>
      </c>
      <c r="K429" s="6" t="s">
        <v>13687</v>
      </c>
      <c r="L429" s="6" t="b">
        <v>0</v>
      </c>
      <c r="M429" s="5" t="b">
        <f t="shared" si="6"/>
        <v>0</v>
      </c>
    </row>
    <row r="430" spans="1:13" x14ac:dyDescent="0.25">
      <c r="A430" s="10" t="s">
        <v>22257</v>
      </c>
      <c r="B430" s="11" t="s">
        <v>14448</v>
      </c>
      <c r="C430" s="4">
        <v>3</v>
      </c>
      <c r="D430" s="12" t="s">
        <v>14449</v>
      </c>
      <c r="E430" s="4" t="b">
        <v>0</v>
      </c>
      <c r="F430" s="4">
        <v>67</v>
      </c>
      <c r="G430" s="4">
        <v>1605</v>
      </c>
      <c r="H430" s="4">
        <v>801</v>
      </c>
      <c r="I430" s="4">
        <v>7.08</v>
      </c>
      <c r="J430" s="4">
        <v>0.31</v>
      </c>
      <c r="K430" s="4" t="s">
        <v>13687</v>
      </c>
      <c r="L430" s="4" t="b">
        <v>0</v>
      </c>
      <c r="M430" s="5" t="b">
        <f t="shared" si="6"/>
        <v>0</v>
      </c>
    </row>
    <row r="431" spans="1:13" x14ac:dyDescent="0.25">
      <c r="A431" s="13" t="s">
        <v>22258</v>
      </c>
      <c r="B431" s="14" t="s">
        <v>13025</v>
      </c>
      <c r="C431" s="6">
        <v>3</v>
      </c>
      <c r="D431" s="15" t="s">
        <v>13026</v>
      </c>
      <c r="E431" s="6" t="b">
        <v>0</v>
      </c>
      <c r="F431" s="6">
        <v>100</v>
      </c>
      <c r="G431" s="6">
        <v>388</v>
      </c>
      <c r="H431" s="6">
        <v>18082</v>
      </c>
      <c r="I431" s="6">
        <v>8.75</v>
      </c>
      <c r="J431" s="6">
        <v>5.66</v>
      </c>
      <c r="K431" s="6" t="s">
        <v>13687</v>
      </c>
      <c r="L431" s="6" t="b">
        <v>0</v>
      </c>
      <c r="M431" s="5" t="b">
        <f t="shared" si="6"/>
        <v>0</v>
      </c>
    </row>
    <row r="432" spans="1:13" x14ac:dyDescent="0.25">
      <c r="A432" s="10" t="s">
        <v>22259</v>
      </c>
      <c r="B432" s="11" t="s">
        <v>14450</v>
      </c>
      <c r="C432" s="4">
        <v>3</v>
      </c>
      <c r="D432" s="12" t="s">
        <v>14451</v>
      </c>
      <c r="E432" s="4" t="b">
        <v>0</v>
      </c>
      <c r="F432" s="4">
        <v>315</v>
      </c>
      <c r="G432" s="4">
        <v>1002</v>
      </c>
      <c r="H432" s="4">
        <v>24436</v>
      </c>
      <c r="I432" s="4">
        <v>0.42</v>
      </c>
      <c r="J432" s="4">
        <v>157.65</v>
      </c>
      <c r="K432" s="4" t="s">
        <v>13687</v>
      </c>
      <c r="L432" s="4" t="b">
        <v>0</v>
      </c>
      <c r="M432" s="5" t="b">
        <f t="shared" si="6"/>
        <v>1</v>
      </c>
    </row>
    <row r="433" spans="1:13" x14ac:dyDescent="0.25">
      <c r="A433" s="13" t="s">
        <v>22260</v>
      </c>
      <c r="B433" s="14" t="s">
        <v>14452</v>
      </c>
      <c r="C433" s="6">
        <v>3</v>
      </c>
      <c r="D433" s="15" t="s">
        <v>14453</v>
      </c>
      <c r="E433" s="6" t="b">
        <v>0</v>
      </c>
      <c r="F433" s="6">
        <v>108</v>
      </c>
      <c r="G433" s="6">
        <v>150</v>
      </c>
      <c r="H433" s="6">
        <v>782</v>
      </c>
      <c r="I433" s="6">
        <v>12.86</v>
      </c>
      <c r="J433" s="6">
        <v>0.17</v>
      </c>
      <c r="K433" s="6" t="s">
        <v>13687</v>
      </c>
      <c r="L433" s="6" t="b">
        <v>0</v>
      </c>
      <c r="M433" s="5" t="b">
        <f t="shared" si="6"/>
        <v>0</v>
      </c>
    </row>
    <row r="434" spans="1:13" x14ac:dyDescent="0.25">
      <c r="A434" s="10" t="s">
        <v>22261</v>
      </c>
      <c r="B434" s="11" t="s">
        <v>14454</v>
      </c>
      <c r="C434" s="4">
        <v>3</v>
      </c>
      <c r="D434" s="12" t="s">
        <v>14455</v>
      </c>
      <c r="E434" s="4" t="b">
        <v>0</v>
      </c>
      <c r="F434" s="4">
        <v>3183</v>
      </c>
      <c r="G434" s="4">
        <v>4288</v>
      </c>
      <c r="H434" s="4">
        <v>3807</v>
      </c>
      <c r="I434" s="4">
        <v>3.3</v>
      </c>
      <c r="J434" s="4">
        <v>3.16</v>
      </c>
      <c r="K434" s="4" t="s">
        <v>13687</v>
      </c>
      <c r="L434" s="4" t="b">
        <v>0</v>
      </c>
      <c r="M434" s="5" t="b">
        <f t="shared" si="6"/>
        <v>0</v>
      </c>
    </row>
    <row r="435" spans="1:13" x14ac:dyDescent="0.25">
      <c r="A435" s="13" t="s">
        <v>22262</v>
      </c>
      <c r="B435" s="14" t="s">
        <v>14456</v>
      </c>
      <c r="C435" s="6">
        <v>3</v>
      </c>
      <c r="D435" s="15" t="s">
        <v>14457</v>
      </c>
      <c r="E435" s="6" t="b">
        <v>0</v>
      </c>
      <c r="F435" s="6">
        <v>72</v>
      </c>
      <c r="G435" s="6">
        <v>1136</v>
      </c>
      <c r="H435" s="6">
        <v>2749</v>
      </c>
      <c r="I435" s="6">
        <v>11.23</v>
      </c>
      <c r="J435" s="6">
        <v>0.67</v>
      </c>
      <c r="K435" s="6" t="s">
        <v>13687</v>
      </c>
      <c r="L435" s="6" t="b">
        <v>0</v>
      </c>
      <c r="M435" s="5" t="b">
        <f t="shared" si="6"/>
        <v>0</v>
      </c>
    </row>
    <row r="436" spans="1:13" x14ac:dyDescent="0.25">
      <c r="A436" s="10" t="s">
        <v>22263</v>
      </c>
      <c r="B436" s="11" t="s">
        <v>14458</v>
      </c>
      <c r="C436" s="4">
        <v>3</v>
      </c>
      <c r="D436" s="12" t="s">
        <v>14459</v>
      </c>
      <c r="E436" s="4" t="b">
        <v>0</v>
      </c>
      <c r="F436" s="4">
        <v>59</v>
      </c>
      <c r="G436" s="4">
        <v>1212</v>
      </c>
      <c r="H436" s="4">
        <v>1349</v>
      </c>
      <c r="I436" s="4">
        <v>0.51</v>
      </c>
      <c r="J436" s="4">
        <v>7.25</v>
      </c>
      <c r="K436" s="4" t="s">
        <v>13687</v>
      </c>
      <c r="L436" s="4" t="b">
        <v>0</v>
      </c>
      <c r="M436" s="5" t="b">
        <f t="shared" si="6"/>
        <v>0</v>
      </c>
    </row>
    <row r="437" spans="1:13" x14ac:dyDescent="0.25">
      <c r="A437" s="13" t="s">
        <v>22264</v>
      </c>
      <c r="B437" s="14" t="s">
        <v>14460</v>
      </c>
      <c r="C437" s="6">
        <v>3</v>
      </c>
      <c r="D437" s="15" t="s">
        <v>14461</v>
      </c>
      <c r="E437" s="6" t="b">
        <v>0</v>
      </c>
      <c r="F437" s="6">
        <v>188</v>
      </c>
      <c r="G437" s="6">
        <v>481</v>
      </c>
      <c r="H437" s="6">
        <v>13886</v>
      </c>
      <c r="I437" s="6">
        <v>3.33</v>
      </c>
      <c r="J437" s="6">
        <v>11.43</v>
      </c>
      <c r="K437" s="6" t="s">
        <v>13687</v>
      </c>
      <c r="L437" s="6" t="b">
        <v>0</v>
      </c>
      <c r="M437" s="5" t="b">
        <f t="shared" si="6"/>
        <v>0</v>
      </c>
    </row>
    <row r="438" spans="1:13" x14ac:dyDescent="0.25">
      <c r="A438" s="10" t="s">
        <v>22265</v>
      </c>
      <c r="B438" s="11" t="s">
        <v>14462</v>
      </c>
      <c r="C438" s="4">
        <v>3</v>
      </c>
      <c r="D438" s="12" t="s">
        <v>14463</v>
      </c>
      <c r="E438" s="4" t="b">
        <v>0</v>
      </c>
      <c r="F438" s="4">
        <v>528</v>
      </c>
      <c r="G438" s="4">
        <v>1288</v>
      </c>
      <c r="H438" s="4">
        <v>24654</v>
      </c>
      <c r="I438" s="4">
        <v>11.62</v>
      </c>
      <c r="J438" s="4">
        <v>5.81</v>
      </c>
      <c r="K438" s="4" t="s">
        <v>13687</v>
      </c>
      <c r="L438" s="4" t="b">
        <v>0</v>
      </c>
      <c r="M438" s="5" t="b">
        <f t="shared" si="6"/>
        <v>0</v>
      </c>
    </row>
    <row r="439" spans="1:13" x14ac:dyDescent="0.25">
      <c r="A439" s="13" t="s">
        <v>22266</v>
      </c>
      <c r="B439" s="14" t="s">
        <v>14464</v>
      </c>
      <c r="C439" s="6">
        <v>3</v>
      </c>
      <c r="D439" s="15" t="s">
        <v>14465</v>
      </c>
      <c r="E439" s="6" t="b">
        <v>1</v>
      </c>
      <c r="F439" s="6">
        <v>20731</v>
      </c>
      <c r="G439" s="6">
        <v>2887</v>
      </c>
      <c r="H439" s="6">
        <v>11184</v>
      </c>
      <c r="I439" s="6">
        <v>11.9</v>
      </c>
      <c r="J439" s="6">
        <v>2.57</v>
      </c>
      <c r="K439" s="6" t="s">
        <v>13687</v>
      </c>
      <c r="L439" s="6" t="b">
        <v>0</v>
      </c>
      <c r="M439" s="5" t="b">
        <f t="shared" si="6"/>
        <v>0</v>
      </c>
    </row>
    <row r="440" spans="1:13" x14ac:dyDescent="0.25">
      <c r="A440" s="10" t="s">
        <v>22267</v>
      </c>
      <c r="B440" s="11" t="s">
        <v>14466</v>
      </c>
      <c r="C440" s="4">
        <v>3</v>
      </c>
      <c r="D440" s="12" t="s">
        <v>14467</v>
      </c>
      <c r="E440" s="4" t="b">
        <v>0</v>
      </c>
      <c r="F440" s="4">
        <v>261</v>
      </c>
      <c r="G440" s="4">
        <v>308</v>
      </c>
      <c r="H440" s="4">
        <v>2534</v>
      </c>
      <c r="I440" s="4">
        <v>4.04</v>
      </c>
      <c r="J440" s="4">
        <v>1.72</v>
      </c>
      <c r="K440" s="4" t="s">
        <v>13687</v>
      </c>
      <c r="L440" s="4" t="b">
        <v>0</v>
      </c>
      <c r="M440" s="5" t="b">
        <f t="shared" si="6"/>
        <v>0</v>
      </c>
    </row>
    <row r="441" spans="1:13" x14ac:dyDescent="0.25">
      <c r="A441" s="13" t="s">
        <v>22268</v>
      </c>
      <c r="B441" s="14" t="s">
        <v>14468</v>
      </c>
      <c r="C441" s="6">
        <v>3</v>
      </c>
      <c r="D441" s="15" t="s">
        <v>14469</v>
      </c>
      <c r="E441" s="6" t="b">
        <v>0</v>
      </c>
      <c r="F441" s="6">
        <v>804</v>
      </c>
      <c r="G441" s="6">
        <v>1389</v>
      </c>
      <c r="H441" s="6">
        <v>24081</v>
      </c>
      <c r="I441" s="6">
        <v>4.5999999999999996</v>
      </c>
      <c r="J441" s="6">
        <v>14.35</v>
      </c>
      <c r="K441" s="6" t="s">
        <v>13687</v>
      </c>
      <c r="L441" s="6" t="b">
        <v>0</v>
      </c>
      <c r="M441" s="5" t="b">
        <f t="shared" si="6"/>
        <v>0</v>
      </c>
    </row>
    <row r="442" spans="1:13" x14ac:dyDescent="0.25">
      <c r="A442" s="10" t="s">
        <v>22269</v>
      </c>
      <c r="B442" s="11" t="s">
        <v>14470</v>
      </c>
      <c r="C442" s="4">
        <v>3</v>
      </c>
      <c r="D442" s="12" t="s">
        <v>14471</v>
      </c>
      <c r="E442" s="4" t="b">
        <v>0</v>
      </c>
      <c r="F442" s="4">
        <v>112</v>
      </c>
      <c r="G442" s="4">
        <v>373</v>
      </c>
      <c r="H442" s="4">
        <v>1672</v>
      </c>
      <c r="I442" s="4">
        <v>4.93</v>
      </c>
      <c r="J442" s="4">
        <v>0.93</v>
      </c>
      <c r="K442" s="4" t="s">
        <v>13687</v>
      </c>
      <c r="L442" s="4" t="b">
        <v>0</v>
      </c>
      <c r="M442" s="5" t="b">
        <f t="shared" si="6"/>
        <v>0</v>
      </c>
    </row>
    <row r="443" spans="1:13" x14ac:dyDescent="0.25">
      <c r="A443" s="13" t="s">
        <v>22270</v>
      </c>
      <c r="B443" s="14" t="s">
        <v>14472</v>
      </c>
      <c r="C443" s="6">
        <v>3</v>
      </c>
      <c r="D443" s="15" t="s">
        <v>14473</v>
      </c>
      <c r="E443" s="6" t="b">
        <v>0</v>
      </c>
      <c r="F443" s="6">
        <v>5</v>
      </c>
      <c r="G443" s="6">
        <v>46</v>
      </c>
      <c r="H443" s="6">
        <v>739</v>
      </c>
      <c r="I443" s="6">
        <v>2.33</v>
      </c>
      <c r="J443" s="6">
        <v>0.87</v>
      </c>
      <c r="K443" s="6" t="s">
        <v>13687</v>
      </c>
      <c r="L443" s="6" t="b">
        <v>0</v>
      </c>
      <c r="M443" s="5" t="b">
        <f t="shared" si="6"/>
        <v>0</v>
      </c>
    </row>
    <row r="444" spans="1:13" x14ac:dyDescent="0.25">
      <c r="A444" s="10" t="s">
        <v>22271</v>
      </c>
      <c r="B444" s="11" t="s">
        <v>8738</v>
      </c>
      <c r="C444" s="4">
        <v>3</v>
      </c>
      <c r="D444" s="12" t="s">
        <v>8739</v>
      </c>
      <c r="E444" s="4" t="b">
        <v>0</v>
      </c>
      <c r="F444" s="4">
        <v>30</v>
      </c>
      <c r="G444" s="4">
        <v>249</v>
      </c>
      <c r="H444" s="4">
        <v>2653</v>
      </c>
      <c r="I444" s="4">
        <v>1.27</v>
      </c>
      <c r="J444" s="4">
        <v>5.71</v>
      </c>
      <c r="K444" s="4" t="s">
        <v>13687</v>
      </c>
      <c r="L444" s="4" t="b">
        <v>0</v>
      </c>
      <c r="M444" s="5" t="b">
        <f t="shared" si="6"/>
        <v>0</v>
      </c>
    </row>
    <row r="445" spans="1:13" x14ac:dyDescent="0.25">
      <c r="A445" s="13" t="s">
        <v>22272</v>
      </c>
      <c r="B445" s="14" t="s">
        <v>14474</v>
      </c>
      <c r="C445" s="6">
        <v>3</v>
      </c>
      <c r="D445" s="15" t="s">
        <v>14475</v>
      </c>
      <c r="E445" s="6" t="b">
        <v>0</v>
      </c>
      <c r="F445" s="6">
        <v>12</v>
      </c>
      <c r="G445" s="6">
        <v>62</v>
      </c>
      <c r="H445" s="6">
        <v>809</v>
      </c>
      <c r="I445" s="6">
        <v>2.04</v>
      </c>
      <c r="J445" s="6">
        <v>1.08</v>
      </c>
      <c r="K445" s="6" t="s">
        <v>13687</v>
      </c>
      <c r="L445" s="6" t="b">
        <v>0</v>
      </c>
      <c r="M445" s="5" t="b">
        <f t="shared" si="6"/>
        <v>0</v>
      </c>
    </row>
    <row r="446" spans="1:13" x14ac:dyDescent="0.25">
      <c r="A446" s="10" t="s">
        <v>22273</v>
      </c>
      <c r="B446" s="11" t="s">
        <v>14476</v>
      </c>
      <c r="C446" s="4">
        <v>3</v>
      </c>
      <c r="D446" s="12" t="s">
        <v>14477</v>
      </c>
      <c r="E446" s="4" t="b">
        <v>1</v>
      </c>
      <c r="F446" s="4">
        <v>1964</v>
      </c>
      <c r="G446" s="4">
        <v>399</v>
      </c>
      <c r="H446" s="4">
        <v>2338</v>
      </c>
      <c r="I446" s="4">
        <v>4.08</v>
      </c>
      <c r="J446" s="4">
        <v>1.57</v>
      </c>
      <c r="K446" s="4" t="s">
        <v>13687</v>
      </c>
      <c r="L446" s="4" t="b">
        <v>0</v>
      </c>
      <c r="M446" s="5" t="b">
        <f t="shared" si="6"/>
        <v>0</v>
      </c>
    </row>
    <row r="447" spans="1:13" x14ac:dyDescent="0.25">
      <c r="A447" s="13" t="s">
        <v>22274</v>
      </c>
      <c r="B447" s="14" t="s">
        <v>14478</v>
      </c>
      <c r="C447" s="6">
        <v>3</v>
      </c>
      <c r="D447" s="15" t="s">
        <v>14479</v>
      </c>
      <c r="E447" s="6" t="b">
        <v>0</v>
      </c>
      <c r="F447" s="6">
        <v>36</v>
      </c>
      <c r="G447" s="6">
        <v>45</v>
      </c>
      <c r="H447" s="6">
        <v>2088</v>
      </c>
      <c r="I447" s="6">
        <v>2.5</v>
      </c>
      <c r="J447" s="6">
        <v>2.29</v>
      </c>
      <c r="K447" s="6" t="s">
        <v>13687</v>
      </c>
      <c r="L447" s="6" t="b">
        <v>0</v>
      </c>
      <c r="M447" s="5" t="b">
        <f t="shared" si="6"/>
        <v>0</v>
      </c>
    </row>
    <row r="448" spans="1:13" x14ac:dyDescent="0.25">
      <c r="A448" s="10" t="s">
        <v>22275</v>
      </c>
      <c r="B448" s="11" t="s">
        <v>14480</v>
      </c>
      <c r="C448" s="4">
        <v>3</v>
      </c>
      <c r="D448" s="12" t="s">
        <v>14481</v>
      </c>
      <c r="E448" s="4" t="b">
        <v>0</v>
      </c>
      <c r="F448" s="4">
        <v>4</v>
      </c>
      <c r="G448" s="4">
        <v>158</v>
      </c>
      <c r="H448" s="4">
        <v>621</v>
      </c>
      <c r="I448" s="4">
        <v>10.87</v>
      </c>
      <c r="J448" s="4">
        <v>0.16</v>
      </c>
      <c r="K448" s="4" t="s">
        <v>13687</v>
      </c>
      <c r="L448" s="4" t="b">
        <v>0</v>
      </c>
      <c r="M448" s="5" t="b">
        <f t="shared" si="6"/>
        <v>0</v>
      </c>
    </row>
    <row r="449" spans="1:13" x14ac:dyDescent="0.25">
      <c r="A449" s="13" t="s">
        <v>22276</v>
      </c>
      <c r="B449" s="14" t="s">
        <v>14482</v>
      </c>
      <c r="C449" s="6">
        <v>3</v>
      </c>
      <c r="D449" s="15" t="s">
        <v>14483</v>
      </c>
      <c r="E449" s="6" t="b">
        <v>0</v>
      </c>
      <c r="F449" s="6">
        <v>131</v>
      </c>
      <c r="G449" s="6">
        <v>324</v>
      </c>
      <c r="H449" s="6">
        <v>2355</v>
      </c>
      <c r="I449" s="6">
        <v>2.59</v>
      </c>
      <c r="J449" s="6">
        <v>2.4900000000000002</v>
      </c>
      <c r="K449" s="6" t="s">
        <v>13687</v>
      </c>
      <c r="L449" s="6" t="b">
        <v>0</v>
      </c>
      <c r="M449" s="5" t="b">
        <f t="shared" si="6"/>
        <v>0</v>
      </c>
    </row>
    <row r="450" spans="1:13" x14ac:dyDescent="0.25">
      <c r="A450" s="10" t="s">
        <v>22277</v>
      </c>
      <c r="B450" s="11" t="s">
        <v>14484</v>
      </c>
      <c r="C450" s="4">
        <v>3</v>
      </c>
      <c r="D450" s="12" t="s">
        <v>14485</v>
      </c>
      <c r="E450" s="4" t="b">
        <v>1</v>
      </c>
      <c r="F450" s="4">
        <v>2739</v>
      </c>
      <c r="G450" s="4">
        <v>1382</v>
      </c>
      <c r="H450" s="4">
        <v>2346</v>
      </c>
      <c r="I450" s="4">
        <v>4.78</v>
      </c>
      <c r="J450" s="4">
        <v>1.34</v>
      </c>
      <c r="K450" s="4" t="s">
        <v>13687</v>
      </c>
      <c r="L450" s="4" t="b">
        <v>0</v>
      </c>
      <c r="M450" s="5" t="b">
        <f t="shared" si="6"/>
        <v>0</v>
      </c>
    </row>
    <row r="451" spans="1:13" x14ac:dyDescent="0.25">
      <c r="A451" s="13" t="s">
        <v>22278</v>
      </c>
      <c r="B451" s="14" t="s">
        <v>14486</v>
      </c>
      <c r="C451" s="6">
        <v>3</v>
      </c>
      <c r="D451" s="15" t="s">
        <v>14487</v>
      </c>
      <c r="E451" s="6" t="b">
        <v>0</v>
      </c>
      <c r="F451" s="6">
        <v>559</v>
      </c>
      <c r="G451" s="6">
        <v>275</v>
      </c>
      <c r="H451" s="6">
        <v>873</v>
      </c>
      <c r="I451" s="6">
        <v>10.1</v>
      </c>
      <c r="J451" s="6">
        <v>0.24</v>
      </c>
      <c r="K451" s="6" t="s">
        <v>13687</v>
      </c>
      <c r="L451" s="6" t="b">
        <v>0</v>
      </c>
      <c r="M451" s="5" t="b">
        <f t="shared" ref="M451:M514" si="7">IF(J451&gt;62.7015,TRUE,FALSE)</f>
        <v>0</v>
      </c>
    </row>
    <row r="452" spans="1:13" x14ac:dyDescent="0.25">
      <c r="A452" s="10" t="s">
        <v>22279</v>
      </c>
      <c r="B452" s="11" t="s">
        <v>7672</v>
      </c>
      <c r="C452" s="4">
        <v>3</v>
      </c>
      <c r="D452" s="12" t="s">
        <v>7673</v>
      </c>
      <c r="E452" s="4" t="b">
        <v>0</v>
      </c>
      <c r="F452" s="4">
        <v>496</v>
      </c>
      <c r="G452" s="4">
        <v>320</v>
      </c>
      <c r="H452" s="4">
        <v>199703</v>
      </c>
      <c r="I452" s="4">
        <v>4.62</v>
      </c>
      <c r="J452" s="4">
        <v>118.38</v>
      </c>
      <c r="K452" s="4" t="s">
        <v>13687</v>
      </c>
      <c r="L452" s="4" t="b">
        <v>0</v>
      </c>
      <c r="M452" s="5" t="b">
        <f t="shared" si="7"/>
        <v>1</v>
      </c>
    </row>
    <row r="453" spans="1:13" x14ac:dyDescent="0.25">
      <c r="A453" s="13" t="s">
        <v>22280</v>
      </c>
      <c r="B453" s="14" t="s">
        <v>14488</v>
      </c>
      <c r="C453" s="6">
        <v>3</v>
      </c>
      <c r="D453" s="15" t="s">
        <v>14489</v>
      </c>
      <c r="E453" s="6" t="b">
        <v>0</v>
      </c>
      <c r="F453" s="6">
        <v>349</v>
      </c>
      <c r="G453" s="6">
        <v>517</v>
      </c>
      <c r="H453" s="6">
        <v>5085</v>
      </c>
      <c r="I453" s="6">
        <v>2.4900000000000002</v>
      </c>
      <c r="J453" s="6">
        <v>5.6</v>
      </c>
      <c r="K453" s="6" t="s">
        <v>13687</v>
      </c>
      <c r="L453" s="6" t="b">
        <v>0</v>
      </c>
      <c r="M453" s="5" t="b">
        <f t="shared" si="7"/>
        <v>0</v>
      </c>
    </row>
    <row r="454" spans="1:13" x14ac:dyDescent="0.25">
      <c r="A454" s="10" t="s">
        <v>22281</v>
      </c>
      <c r="B454" s="11" t="s">
        <v>10691</v>
      </c>
      <c r="C454" s="4">
        <v>3</v>
      </c>
      <c r="D454" s="12" t="s">
        <v>10692</v>
      </c>
      <c r="E454" s="4" t="b">
        <v>0</v>
      </c>
      <c r="F454" s="4">
        <v>177</v>
      </c>
      <c r="G454" s="4">
        <v>600</v>
      </c>
      <c r="H454" s="4">
        <v>40038</v>
      </c>
      <c r="I454" s="4">
        <v>4.2</v>
      </c>
      <c r="J454" s="4">
        <v>26.1</v>
      </c>
      <c r="K454" s="4" t="s">
        <v>13687</v>
      </c>
      <c r="L454" s="4" t="b">
        <v>0</v>
      </c>
      <c r="M454" s="5" t="b">
        <f t="shared" si="7"/>
        <v>0</v>
      </c>
    </row>
    <row r="455" spans="1:13" x14ac:dyDescent="0.25">
      <c r="A455" s="13" t="s">
        <v>22282</v>
      </c>
      <c r="B455" s="14" t="s">
        <v>14490</v>
      </c>
      <c r="C455" s="6">
        <v>3</v>
      </c>
      <c r="D455" s="15" t="s">
        <v>14491</v>
      </c>
      <c r="E455" s="6" t="b">
        <v>0</v>
      </c>
      <c r="F455" s="6">
        <v>39</v>
      </c>
      <c r="G455" s="6">
        <v>139</v>
      </c>
      <c r="H455" s="6">
        <v>4669</v>
      </c>
      <c r="I455" s="6">
        <v>2.39</v>
      </c>
      <c r="J455" s="6">
        <v>5.34</v>
      </c>
      <c r="K455" s="6" t="s">
        <v>13687</v>
      </c>
      <c r="L455" s="6" t="b">
        <v>0</v>
      </c>
      <c r="M455" s="5" t="b">
        <f t="shared" si="7"/>
        <v>0</v>
      </c>
    </row>
    <row r="456" spans="1:13" x14ac:dyDescent="0.25">
      <c r="A456" s="10" t="s">
        <v>22283</v>
      </c>
      <c r="B456" s="11" t="s">
        <v>14492</v>
      </c>
      <c r="C456" s="4">
        <v>3</v>
      </c>
      <c r="D456" s="12" t="s">
        <v>14493</v>
      </c>
      <c r="E456" s="4" t="b">
        <v>0</v>
      </c>
      <c r="F456" s="4">
        <v>276</v>
      </c>
      <c r="G456" s="4">
        <v>1171</v>
      </c>
      <c r="H456" s="4">
        <v>9963</v>
      </c>
      <c r="I456" s="4">
        <v>10.97</v>
      </c>
      <c r="J456" s="4">
        <v>2.4900000000000002</v>
      </c>
      <c r="K456" s="4" t="s">
        <v>13687</v>
      </c>
      <c r="L456" s="4" t="b">
        <v>0</v>
      </c>
      <c r="M456" s="5" t="b">
        <f t="shared" si="7"/>
        <v>0</v>
      </c>
    </row>
    <row r="457" spans="1:13" x14ac:dyDescent="0.25">
      <c r="A457" s="13" t="s">
        <v>22284</v>
      </c>
      <c r="B457" s="14" t="s">
        <v>14494</v>
      </c>
      <c r="C457" s="6">
        <v>3</v>
      </c>
      <c r="D457" s="15" t="s">
        <v>14495</v>
      </c>
      <c r="E457" s="6" t="b">
        <v>0</v>
      </c>
      <c r="F457" s="6">
        <v>2</v>
      </c>
      <c r="G457" s="6">
        <v>13</v>
      </c>
      <c r="H457" s="6">
        <v>386</v>
      </c>
      <c r="I457" s="6">
        <v>0.49</v>
      </c>
      <c r="J457" s="6">
        <v>2.14</v>
      </c>
      <c r="K457" s="6" t="s">
        <v>13687</v>
      </c>
      <c r="L457" s="6" t="b">
        <v>0</v>
      </c>
      <c r="M457" s="5" t="b">
        <f t="shared" si="7"/>
        <v>0</v>
      </c>
    </row>
    <row r="458" spans="1:13" x14ac:dyDescent="0.25">
      <c r="A458" s="10" t="s">
        <v>22285</v>
      </c>
      <c r="B458" s="11" t="s">
        <v>14496</v>
      </c>
      <c r="C458" s="4">
        <v>3</v>
      </c>
      <c r="D458" s="12" t="s">
        <v>14497</v>
      </c>
      <c r="E458" s="4" t="b">
        <v>0</v>
      </c>
      <c r="F458" s="4">
        <v>399</v>
      </c>
      <c r="G458" s="4">
        <v>1287</v>
      </c>
      <c r="H458" s="4">
        <v>16201</v>
      </c>
      <c r="I458" s="4">
        <v>0.5</v>
      </c>
      <c r="J458" s="4">
        <v>89.51</v>
      </c>
      <c r="K458" s="4" t="s">
        <v>13687</v>
      </c>
      <c r="L458" s="4" t="b">
        <v>0</v>
      </c>
      <c r="M458" s="5" t="b">
        <f t="shared" si="7"/>
        <v>1</v>
      </c>
    </row>
    <row r="459" spans="1:13" x14ac:dyDescent="0.25">
      <c r="A459" s="13" t="s">
        <v>22286</v>
      </c>
      <c r="B459" s="14" t="s">
        <v>14498</v>
      </c>
      <c r="C459" s="6">
        <v>3</v>
      </c>
      <c r="D459" s="15" t="s">
        <v>14499</v>
      </c>
      <c r="E459" s="6" t="b">
        <v>0</v>
      </c>
      <c r="F459" s="6">
        <v>149</v>
      </c>
      <c r="G459" s="6">
        <v>232</v>
      </c>
      <c r="H459" s="6">
        <v>988</v>
      </c>
      <c r="I459" s="6">
        <v>1.1399999999999999</v>
      </c>
      <c r="J459" s="6">
        <v>2.37</v>
      </c>
      <c r="K459" s="6" t="s">
        <v>13687</v>
      </c>
      <c r="L459" s="6" t="b">
        <v>0</v>
      </c>
      <c r="M459" s="5" t="b">
        <f t="shared" si="7"/>
        <v>0</v>
      </c>
    </row>
    <row r="460" spans="1:13" x14ac:dyDescent="0.25">
      <c r="A460" s="10" t="s">
        <v>22287</v>
      </c>
      <c r="B460" s="11" t="s">
        <v>14500</v>
      </c>
      <c r="C460" s="4">
        <v>3</v>
      </c>
      <c r="D460" s="12" t="s">
        <v>14501</v>
      </c>
      <c r="E460" s="4" t="b">
        <v>0</v>
      </c>
      <c r="F460" s="4">
        <v>993</v>
      </c>
      <c r="G460" s="4">
        <v>960</v>
      </c>
      <c r="H460" s="4">
        <v>104495</v>
      </c>
      <c r="I460" s="4">
        <v>12.73</v>
      </c>
      <c r="J460" s="4">
        <v>22.5</v>
      </c>
      <c r="K460" s="4" t="s">
        <v>13687</v>
      </c>
      <c r="L460" s="4" t="b">
        <v>0</v>
      </c>
      <c r="M460" s="5" t="b">
        <f t="shared" si="7"/>
        <v>0</v>
      </c>
    </row>
    <row r="461" spans="1:13" x14ac:dyDescent="0.25">
      <c r="A461" s="13" t="s">
        <v>22288</v>
      </c>
      <c r="B461" s="14" t="s">
        <v>14502</v>
      </c>
      <c r="C461" s="6">
        <v>3</v>
      </c>
      <c r="D461" s="15" t="s">
        <v>14503</v>
      </c>
      <c r="E461" s="6" t="b">
        <v>0</v>
      </c>
      <c r="F461" s="6">
        <v>394</v>
      </c>
      <c r="G461" s="6">
        <v>500</v>
      </c>
      <c r="H461" s="6">
        <v>85161</v>
      </c>
      <c r="I461" s="6">
        <v>3.34</v>
      </c>
      <c r="J461" s="6">
        <v>69.86</v>
      </c>
      <c r="K461" s="6" t="s">
        <v>13687</v>
      </c>
      <c r="L461" s="6" t="b">
        <v>0</v>
      </c>
      <c r="M461" s="5" t="b">
        <f t="shared" si="7"/>
        <v>1</v>
      </c>
    </row>
    <row r="462" spans="1:13" x14ac:dyDescent="0.25">
      <c r="A462" s="10" t="s">
        <v>22289</v>
      </c>
      <c r="B462" s="11" t="s">
        <v>14504</v>
      </c>
      <c r="C462" s="4">
        <v>3</v>
      </c>
      <c r="D462" s="12" t="s">
        <v>14505</v>
      </c>
      <c r="E462" s="4" t="b">
        <v>0</v>
      </c>
      <c r="F462" s="4">
        <v>140</v>
      </c>
      <c r="G462" s="4">
        <v>223</v>
      </c>
      <c r="H462" s="4">
        <v>9580</v>
      </c>
      <c r="I462" s="4">
        <v>10.92</v>
      </c>
      <c r="J462" s="4">
        <v>2.4</v>
      </c>
      <c r="K462" s="4" t="s">
        <v>13687</v>
      </c>
      <c r="L462" s="4" t="b">
        <v>0</v>
      </c>
      <c r="M462" s="5" t="b">
        <f t="shared" si="7"/>
        <v>0</v>
      </c>
    </row>
    <row r="463" spans="1:13" x14ac:dyDescent="0.25">
      <c r="A463" s="13" t="s">
        <v>22290</v>
      </c>
      <c r="B463" s="14" t="s">
        <v>14506</v>
      </c>
      <c r="C463" s="6">
        <v>3</v>
      </c>
      <c r="D463" s="15" t="s">
        <v>14507</v>
      </c>
      <c r="E463" s="6" t="b">
        <v>0</v>
      </c>
      <c r="F463" s="6">
        <v>53</v>
      </c>
      <c r="G463" s="6">
        <v>173</v>
      </c>
      <c r="H463" s="6">
        <v>2855</v>
      </c>
      <c r="I463" s="6">
        <v>8.02</v>
      </c>
      <c r="J463" s="6">
        <v>0.98</v>
      </c>
      <c r="K463" s="6" t="s">
        <v>13687</v>
      </c>
      <c r="L463" s="6" t="b">
        <v>0</v>
      </c>
      <c r="M463" s="5" t="b">
        <f t="shared" si="7"/>
        <v>0</v>
      </c>
    </row>
    <row r="464" spans="1:13" x14ac:dyDescent="0.25">
      <c r="A464" s="10" t="s">
        <v>22291</v>
      </c>
      <c r="B464" s="11" t="s">
        <v>14508</v>
      </c>
      <c r="C464" s="4">
        <v>3</v>
      </c>
      <c r="D464" s="12" t="s">
        <v>14509</v>
      </c>
      <c r="E464" s="4" t="b">
        <v>0</v>
      </c>
      <c r="F464" s="4">
        <v>4</v>
      </c>
      <c r="G464" s="4">
        <v>367</v>
      </c>
      <c r="H464" s="4">
        <v>1484</v>
      </c>
      <c r="I464" s="4">
        <v>1.4</v>
      </c>
      <c r="J464" s="4">
        <v>2.9</v>
      </c>
      <c r="K464" s="4" t="s">
        <v>13687</v>
      </c>
      <c r="L464" s="4" t="b">
        <v>0</v>
      </c>
      <c r="M464" s="5" t="b">
        <f t="shared" si="7"/>
        <v>0</v>
      </c>
    </row>
    <row r="465" spans="1:13" x14ac:dyDescent="0.25">
      <c r="A465" s="13" t="s">
        <v>22292</v>
      </c>
      <c r="B465" s="14" t="s">
        <v>14510</v>
      </c>
      <c r="C465" s="6">
        <v>3</v>
      </c>
      <c r="D465" s="15" t="s">
        <v>14511</v>
      </c>
      <c r="E465" s="6" t="b">
        <v>0</v>
      </c>
      <c r="F465" s="6">
        <v>587</v>
      </c>
      <c r="G465" s="6">
        <v>559</v>
      </c>
      <c r="H465" s="6">
        <v>116396</v>
      </c>
      <c r="I465" s="6">
        <v>7.45</v>
      </c>
      <c r="J465" s="6">
        <v>42.78</v>
      </c>
      <c r="K465" s="6" t="s">
        <v>13687</v>
      </c>
      <c r="L465" s="6" t="b">
        <v>0</v>
      </c>
      <c r="M465" s="5" t="b">
        <f t="shared" si="7"/>
        <v>0</v>
      </c>
    </row>
    <row r="466" spans="1:13" x14ac:dyDescent="0.25">
      <c r="A466" s="10" t="s">
        <v>22293</v>
      </c>
      <c r="B466" s="11" t="s">
        <v>14512</v>
      </c>
      <c r="C466" s="4">
        <v>3</v>
      </c>
      <c r="D466" s="12" t="s">
        <v>14513</v>
      </c>
      <c r="E466" s="4" t="b">
        <v>0</v>
      </c>
      <c r="F466" s="4">
        <v>8</v>
      </c>
      <c r="G466" s="4">
        <v>179</v>
      </c>
      <c r="H466" s="4">
        <v>78</v>
      </c>
      <c r="I466" s="4">
        <v>0.51</v>
      </c>
      <c r="J466" s="4">
        <v>0.42</v>
      </c>
      <c r="K466" s="4" t="s">
        <v>13687</v>
      </c>
      <c r="L466" s="4" t="b">
        <v>0</v>
      </c>
      <c r="M466" s="5" t="b">
        <f t="shared" si="7"/>
        <v>0</v>
      </c>
    </row>
    <row r="467" spans="1:13" x14ac:dyDescent="0.25">
      <c r="A467" s="13" t="s">
        <v>22294</v>
      </c>
      <c r="B467" s="14" t="s">
        <v>14514</v>
      </c>
      <c r="C467" s="6">
        <v>3</v>
      </c>
      <c r="D467" s="15" t="s">
        <v>14515</v>
      </c>
      <c r="E467" s="6" t="b">
        <v>0</v>
      </c>
      <c r="F467" s="6">
        <v>1269</v>
      </c>
      <c r="G467" s="6">
        <v>3796</v>
      </c>
      <c r="H467" s="6">
        <v>39940</v>
      </c>
      <c r="I467" s="6">
        <v>7.44</v>
      </c>
      <c r="J467" s="6">
        <v>14.7</v>
      </c>
      <c r="K467" s="6" t="s">
        <v>13687</v>
      </c>
      <c r="L467" s="6" t="b">
        <v>0</v>
      </c>
      <c r="M467" s="5" t="b">
        <f t="shared" si="7"/>
        <v>0</v>
      </c>
    </row>
    <row r="468" spans="1:13" x14ac:dyDescent="0.25">
      <c r="A468" s="10" t="s">
        <v>22295</v>
      </c>
      <c r="B468" s="11" t="s">
        <v>14516</v>
      </c>
      <c r="C468" s="4">
        <v>3</v>
      </c>
      <c r="D468" s="12" t="s">
        <v>14517</v>
      </c>
      <c r="E468" s="4" t="b">
        <v>0</v>
      </c>
      <c r="F468" s="4">
        <v>365</v>
      </c>
      <c r="G468" s="4">
        <v>294</v>
      </c>
      <c r="H468" s="4">
        <v>3033</v>
      </c>
      <c r="I468" s="4">
        <v>5.84</v>
      </c>
      <c r="J468" s="4">
        <v>1.42</v>
      </c>
      <c r="K468" s="4" t="s">
        <v>13687</v>
      </c>
      <c r="L468" s="4" t="b">
        <v>0</v>
      </c>
      <c r="M468" s="5" t="b">
        <f t="shared" si="7"/>
        <v>0</v>
      </c>
    </row>
    <row r="469" spans="1:13" x14ac:dyDescent="0.25">
      <c r="A469" s="13" t="s">
        <v>22296</v>
      </c>
      <c r="B469" s="14" t="s">
        <v>14518</v>
      </c>
      <c r="C469" s="6">
        <v>3</v>
      </c>
      <c r="D469" s="15" t="s">
        <v>14519</v>
      </c>
      <c r="E469" s="6" t="b">
        <v>1</v>
      </c>
      <c r="F469" s="6">
        <v>5929</v>
      </c>
      <c r="G469" s="6">
        <v>660</v>
      </c>
      <c r="H469" s="6">
        <v>8159</v>
      </c>
      <c r="I469" s="6">
        <v>13.11</v>
      </c>
      <c r="J469" s="6">
        <v>1.71</v>
      </c>
      <c r="K469" s="6" t="s">
        <v>13687</v>
      </c>
      <c r="L469" s="6" t="b">
        <v>0</v>
      </c>
      <c r="M469" s="5" t="b">
        <f t="shared" si="7"/>
        <v>0</v>
      </c>
    </row>
    <row r="470" spans="1:13" x14ac:dyDescent="0.25">
      <c r="A470" s="10" t="s">
        <v>22297</v>
      </c>
      <c r="B470" s="11" t="s">
        <v>14520</v>
      </c>
      <c r="C470" s="4">
        <v>3</v>
      </c>
      <c r="D470" s="12" t="s">
        <v>14521</v>
      </c>
      <c r="E470" s="4" t="b">
        <v>0</v>
      </c>
      <c r="F470" s="4">
        <v>489</v>
      </c>
      <c r="G470" s="4">
        <v>470</v>
      </c>
      <c r="H470" s="4">
        <v>31356</v>
      </c>
      <c r="I470" s="4">
        <v>4.04</v>
      </c>
      <c r="J470" s="4">
        <v>21.29</v>
      </c>
      <c r="K470" s="4" t="s">
        <v>13687</v>
      </c>
      <c r="L470" s="4" t="b">
        <v>0</v>
      </c>
      <c r="M470" s="5" t="b">
        <f t="shared" si="7"/>
        <v>0</v>
      </c>
    </row>
    <row r="471" spans="1:13" x14ac:dyDescent="0.25">
      <c r="A471" s="13" t="s">
        <v>22298</v>
      </c>
      <c r="B471" s="14" t="s">
        <v>14522</v>
      </c>
      <c r="C471" s="6">
        <v>3</v>
      </c>
      <c r="D471" s="15" t="s">
        <v>14523</v>
      </c>
      <c r="E471" s="6" t="b">
        <v>0</v>
      </c>
      <c r="F471" s="6">
        <v>216</v>
      </c>
      <c r="G471" s="6">
        <v>419</v>
      </c>
      <c r="H471" s="6">
        <v>21326</v>
      </c>
      <c r="I471" s="6">
        <v>5.77</v>
      </c>
      <c r="J471" s="6">
        <v>10.119999999999999</v>
      </c>
      <c r="K471" s="6" t="s">
        <v>13687</v>
      </c>
      <c r="L471" s="6" t="b">
        <v>0</v>
      </c>
      <c r="M471" s="5" t="b">
        <f t="shared" si="7"/>
        <v>0</v>
      </c>
    </row>
    <row r="472" spans="1:13" x14ac:dyDescent="0.25">
      <c r="A472" s="10" t="s">
        <v>22299</v>
      </c>
      <c r="B472" s="11" t="s">
        <v>14524</v>
      </c>
      <c r="C472" s="4">
        <v>3</v>
      </c>
      <c r="D472" s="12" t="s">
        <v>14525</v>
      </c>
      <c r="E472" s="4" t="b">
        <v>0</v>
      </c>
      <c r="F472" s="4">
        <v>39</v>
      </c>
      <c r="G472" s="4">
        <v>228</v>
      </c>
      <c r="H472" s="4">
        <v>11861</v>
      </c>
      <c r="I472" s="4">
        <v>0.86</v>
      </c>
      <c r="J472" s="4">
        <v>37.770000000000003</v>
      </c>
      <c r="K472" s="4" t="s">
        <v>13687</v>
      </c>
      <c r="L472" s="4" t="b">
        <v>0</v>
      </c>
      <c r="M472" s="5" t="b">
        <f t="shared" si="7"/>
        <v>0</v>
      </c>
    </row>
    <row r="473" spans="1:13" x14ac:dyDescent="0.25">
      <c r="A473" s="13" t="s">
        <v>22300</v>
      </c>
      <c r="B473" s="14" t="s">
        <v>14526</v>
      </c>
      <c r="C473" s="6">
        <v>3</v>
      </c>
      <c r="D473" s="15" t="s">
        <v>14527</v>
      </c>
      <c r="E473" s="6" t="b">
        <v>0</v>
      </c>
      <c r="F473" s="6">
        <v>16</v>
      </c>
      <c r="G473" s="6">
        <v>25</v>
      </c>
      <c r="H473" s="6">
        <v>2148</v>
      </c>
      <c r="I473" s="6">
        <v>0.83</v>
      </c>
      <c r="J473" s="6">
        <v>7.09</v>
      </c>
      <c r="K473" s="6" t="s">
        <v>13687</v>
      </c>
      <c r="L473" s="6" t="b">
        <v>0</v>
      </c>
      <c r="M473" s="5" t="b">
        <f t="shared" si="7"/>
        <v>0</v>
      </c>
    </row>
    <row r="474" spans="1:13" x14ac:dyDescent="0.25">
      <c r="A474" s="10" t="s">
        <v>22301</v>
      </c>
      <c r="B474" s="11" t="s">
        <v>14528</v>
      </c>
      <c r="C474" s="4">
        <v>3</v>
      </c>
      <c r="D474" s="12" t="s">
        <v>14529</v>
      </c>
      <c r="E474" s="4" t="b">
        <v>0</v>
      </c>
      <c r="F474" s="4">
        <v>1024</v>
      </c>
      <c r="G474" s="4">
        <v>1554</v>
      </c>
      <c r="H474" s="4">
        <v>12459</v>
      </c>
      <c r="I474" s="4">
        <v>12.4</v>
      </c>
      <c r="J474" s="4">
        <v>2.75</v>
      </c>
      <c r="K474" s="4" t="s">
        <v>13687</v>
      </c>
      <c r="L474" s="4" t="b">
        <v>0</v>
      </c>
      <c r="M474" s="5" t="b">
        <f t="shared" si="7"/>
        <v>0</v>
      </c>
    </row>
    <row r="475" spans="1:13" x14ac:dyDescent="0.25">
      <c r="A475" s="13" t="s">
        <v>22302</v>
      </c>
      <c r="B475" s="14" t="s">
        <v>6972</v>
      </c>
      <c r="C475" s="6">
        <v>3</v>
      </c>
      <c r="D475" s="15" t="s">
        <v>6973</v>
      </c>
      <c r="E475" s="6" t="b">
        <v>0</v>
      </c>
      <c r="F475" s="6">
        <v>407</v>
      </c>
      <c r="G475" s="6">
        <v>131</v>
      </c>
      <c r="H475" s="6">
        <v>5319</v>
      </c>
      <c r="I475" s="6">
        <v>2.6</v>
      </c>
      <c r="J475" s="6">
        <v>5.6</v>
      </c>
      <c r="K475" s="6" t="s">
        <v>13687</v>
      </c>
      <c r="L475" s="6" t="b">
        <v>0</v>
      </c>
      <c r="M475" s="5" t="b">
        <f t="shared" si="7"/>
        <v>0</v>
      </c>
    </row>
    <row r="476" spans="1:13" x14ac:dyDescent="0.25">
      <c r="A476" s="10" t="s">
        <v>22303</v>
      </c>
      <c r="B476" s="11" t="s">
        <v>14530</v>
      </c>
      <c r="C476" s="4">
        <v>3</v>
      </c>
      <c r="D476" s="12" t="s">
        <v>14531</v>
      </c>
      <c r="E476" s="4" t="b">
        <v>0</v>
      </c>
      <c r="F476" s="4">
        <v>270</v>
      </c>
      <c r="G476" s="4">
        <v>1015</v>
      </c>
      <c r="H476" s="4">
        <v>775</v>
      </c>
      <c r="I476" s="4">
        <v>7.58</v>
      </c>
      <c r="J476" s="4">
        <v>0.28000000000000003</v>
      </c>
      <c r="K476" s="4" t="s">
        <v>13687</v>
      </c>
      <c r="L476" s="4" t="b">
        <v>0</v>
      </c>
      <c r="M476" s="5" t="b">
        <f t="shared" si="7"/>
        <v>0</v>
      </c>
    </row>
    <row r="477" spans="1:13" x14ac:dyDescent="0.25">
      <c r="A477" s="13" t="s">
        <v>22304</v>
      </c>
      <c r="B477" s="14" t="s">
        <v>14532</v>
      </c>
      <c r="C477" s="6">
        <v>3</v>
      </c>
      <c r="D477" s="15" t="s">
        <v>14533</v>
      </c>
      <c r="E477" s="6" t="b">
        <v>0</v>
      </c>
      <c r="F477" s="6">
        <v>99</v>
      </c>
      <c r="G477" s="6">
        <v>87</v>
      </c>
      <c r="H477" s="6">
        <v>43284</v>
      </c>
      <c r="I477" s="6">
        <v>12.77</v>
      </c>
      <c r="J477" s="6">
        <v>9.2799999999999994</v>
      </c>
      <c r="K477" s="6" t="s">
        <v>13687</v>
      </c>
      <c r="L477" s="6" t="b">
        <v>0</v>
      </c>
      <c r="M477" s="5" t="b">
        <f t="shared" si="7"/>
        <v>0</v>
      </c>
    </row>
    <row r="478" spans="1:13" x14ac:dyDescent="0.25">
      <c r="A478" s="10" t="s">
        <v>22305</v>
      </c>
      <c r="B478" s="11" t="s">
        <v>14534</v>
      </c>
      <c r="C478" s="4">
        <v>3</v>
      </c>
      <c r="D478" s="12" t="s">
        <v>14535</v>
      </c>
      <c r="E478" s="4" t="b">
        <v>0</v>
      </c>
      <c r="F478" s="4">
        <v>10</v>
      </c>
      <c r="G478" s="4">
        <v>48</v>
      </c>
      <c r="H478" s="4">
        <v>2033</v>
      </c>
      <c r="I478" s="4">
        <v>2.93</v>
      </c>
      <c r="J478" s="4">
        <v>1.9</v>
      </c>
      <c r="K478" s="4" t="s">
        <v>13687</v>
      </c>
      <c r="L478" s="4" t="b">
        <v>0</v>
      </c>
      <c r="M478" s="5" t="b">
        <f t="shared" si="7"/>
        <v>0</v>
      </c>
    </row>
    <row r="479" spans="1:13" x14ac:dyDescent="0.25">
      <c r="A479" s="13" t="s">
        <v>22306</v>
      </c>
      <c r="B479" s="14" t="s">
        <v>14536</v>
      </c>
      <c r="C479" s="6">
        <v>3</v>
      </c>
      <c r="D479" s="15" t="s">
        <v>14537</v>
      </c>
      <c r="E479" s="6" t="b">
        <v>0</v>
      </c>
      <c r="F479" s="6">
        <v>259</v>
      </c>
      <c r="G479" s="6">
        <v>175</v>
      </c>
      <c r="H479" s="6">
        <v>1765</v>
      </c>
      <c r="I479" s="6">
        <v>7.28</v>
      </c>
      <c r="J479" s="6">
        <v>0.66</v>
      </c>
      <c r="K479" s="6" t="s">
        <v>13687</v>
      </c>
      <c r="L479" s="6" t="b">
        <v>0</v>
      </c>
      <c r="M479" s="5" t="b">
        <f t="shared" si="7"/>
        <v>0</v>
      </c>
    </row>
    <row r="480" spans="1:13" x14ac:dyDescent="0.25">
      <c r="A480" s="10" t="s">
        <v>22307</v>
      </c>
      <c r="B480" s="11" t="s">
        <v>8588</v>
      </c>
      <c r="C480" s="4">
        <v>3</v>
      </c>
      <c r="D480" s="12" t="s">
        <v>8589</v>
      </c>
      <c r="E480" s="4" t="b">
        <v>0</v>
      </c>
      <c r="F480" s="4">
        <v>172</v>
      </c>
      <c r="G480" s="4">
        <v>955</v>
      </c>
      <c r="H480" s="4">
        <v>36123</v>
      </c>
      <c r="I480" s="4">
        <v>4.32</v>
      </c>
      <c r="J480" s="4">
        <v>22.94</v>
      </c>
      <c r="K480" s="4" t="s">
        <v>13687</v>
      </c>
      <c r="L480" s="4" t="b">
        <v>0</v>
      </c>
      <c r="M480" s="5" t="b">
        <f t="shared" si="7"/>
        <v>0</v>
      </c>
    </row>
    <row r="481" spans="1:13" x14ac:dyDescent="0.25">
      <c r="A481" s="13" t="s">
        <v>22308</v>
      </c>
      <c r="B481" s="14" t="s">
        <v>14538</v>
      </c>
      <c r="C481" s="6">
        <v>3</v>
      </c>
      <c r="D481" s="15" t="s">
        <v>14539</v>
      </c>
      <c r="E481" s="6" t="b">
        <v>0</v>
      </c>
      <c r="F481" s="6">
        <v>7</v>
      </c>
      <c r="G481" s="6">
        <v>26</v>
      </c>
      <c r="H481" s="6">
        <v>166</v>
      </c>
      <c r="I481" s="6">
        <v>0.39</v>
      </c>
      <c r="J481" s="6">
        <v>1.17</v>
      </c>
      <c r="K481" s="6" t="s">
        <v>13687</v>
      </c>
      <c r="L481" s="6" t="b">
        <v>0</v>
      </c>
      <c r="M481" s="5" t="b">
        <f t="shared" si="7"/>
        <v>0</v>
      </c>
    </row>
    <row r="482" spans="1:13" x14ac:dyDescent="0.25">
      <c r="A482" s="10" t="s">
        <v>22309</v>
      </c>
      <c r="B482" s="11" t="s">
        <v>14540</v>
      </c>
      <c r="C482" s="4">
        <v>3</v>
      </c>
      <c r="D482" s="12" t="s">
        <v>14541</v>
      </c>
      <c r="E482" s="4" t="b">
        <v>0</v>
      </c>
      <c r="F482" s="4">
        <v>87</v>
      </c>
      <c r="G482" s="4">
        <v>578</v>
      </c>
      <c r="H482" s="4">
        <v>2229</v>
      </c>
      <c r="I482" s="4">
        <v>13.05</v>
      </c>
      <c r="J482" s="4">
        <v>0.47</v>
      </c>
      <c r="K482" s="4" t="s">
        <v>13687</v>
      </c>
      <c r="L482" s="4" t="b">
        <v>0</v>
      </c>
      <c r="M482" s="5" t="b">
        <f t="shared" si="7"/>
        <v>0</v>
      </c>
    </row>
    <row r="483" spans="1:13" x14ac:dyDescent="0.25">
      <c r="A483" s="13" t="s">
        <v>22310</v>
      </c>
      <c r="B483" s="14" t="s">
        <v>14542</v>
      </c>
      <c r="C483" s="6">
        <v>3</v>
      </c>
      <c r="D483" s="15" t="s">
        <v>14543</v>
      </c>
      <c r="E483" s="6" t="b">
        <v>0</v>
      </c>
      <c r="F483" s="6">
        <v>4</v>
      </c>
      <c r="G483" s="6">
        <v>85</v>
      </c>
      <c r="H483" s="6">
        <v>283</v>
      </c>
      <c r="I483" s="6">
        <v>0.96</v>
      </c>
      <c r="J483" s="6">
        <v>0.81</v>
      </c>
      <c r="K483" s="6" t="s">
        <v>13687</v>
      </c>
      <c r="L483" s="6" t="b">
        <v>0</v>
      </c>
      <c r="M483" s="5" t="b">
        <f t="shared" si="7"/>
        <v>0</v>
      </c>
    </row>
    <row r="484" spans="1:13" x14ac:dyDescent="0.25">
      <c r="A484" s="10" t="s">
        <v>22311</v>
      </c>
      <c r="B484" s="11" t="s">
        <v>14544</v>
      </c>
      <c r="C484" s="4">
        <v>3</v>
      </c>
      <c r="D484" s="12" t="s">
        <v>14545</v>
      </c>
      <c r="E484" s="4" t="b">
        <v>1</v>
      </c>
      <c r="F484" s="4">
        <v>7264</v>
      </c>
      <c r="G484" s="4">
        <v>6524</v>
      </c>
      <c r="H484" s="4">
        <v>20253</v>
      </c>
      <c r="I484" s="4">
        <v>13.09</v>
      </c>
      <c r="J484" s="4">
        <v>4.24</v>
      </c>
      <c r="K484" s="4" t="s">
        <v>13687</v>
      </c>
      <c r="L484" s="4" t="b">
        <v>0</v>
      </c>
      <c r="M484" s="5" t="b">
        <f t="shared" si="7"/>
        <v>0</v>
      </c>
    </row>
    <row r="485" spans="1:13" x14ac:dyDescent="0.25">
      <c r="A485" s="13" t="s">
        <v>22312</v>
      </c>
      <c r="B485" s="14" t="s">
        <v>14546</v>
      </c>
      <c r="C485" s="6">
        <v>3</v>
      </c>
      <c r="D485" s="15" t="s">
        <v>14547</v>
      </c>
      <c r="E485" s="6" t="b">
        <v>0</v>
      </c>
      <c r="F485" s="6">
        <v>112</v>
      </c>
      <c r="G485" s="6">
        <v>254</v>
      </c>
      <c r="H485" s="6">
        <v>541</v>
      </c>
      <c r="I485" s="6">
        <v>1.46</v>
      </c>
      <c r="J485" s="6">
        <v>1.01</v>
      </c>
      <c r="K485" s="6" t="s">
        <v>13687</v>
      </c>
      <c r="L485" s="6" t="b">
        <v>0</v>
      </c>
      <c r="M485" s="5" t="b">
        <f t="shared" si="7"/>
        <v>0</v>
      </c>
    </row>
    <row r="486" spans="1:13" x14ac:dyDescent="0.25">
      <c r="A486" s="10" t="s">
        <v>22313</v>
      </c>
      <c r="B486" s="11" t="s">
        <v>14548</v>
      </c>
      <c r="C486" s="4">
        <v>3</v>
      </c>
      <c r="D486" s="12" t="s">
        <v>14549</v>
      </c>
      <c r="E486" s="4" t="b">
        <v>0</v>
      </c>
      <c r="F486" s="4">
        <v>890</v>
      </c>
      <c r="G486" s="4">
        <v>642</v>
      </c>
      <c r="H486" s="4">
        <v>83676</v>
      </c>
      <c r="I486" s="4">
        <v>9.26</v>
      </c>
      <c r="J486" s="4">
        <v>24.76</v>
      </c>
      <c r="K486" s="4" t="s">
        <v>13687</v>
      </c>
      <c r="L486" s="4" t="b">
        <v>0</v>
      </c>
      <c r="M486" s="5" t="b">
        <f t="shared" si="7"/>
        <v>0</v>
      </c>
    </row>
    <row r="487" spans="1:13" x14ac:dyDescent="0.25">
      <c r="A487" s="13" t="s">
        <v>22314</v>
      </c>
      <c r="B487" s="14" t="s">
        <v>14550</v>
      </c>
      <c r="C487" s="6">
        <v>3</v>
      </c>
      <c r="D487" s="15" t="s">
        <v>14551</v>
      </c>
      <c r="E487" s="6" t="b">
        <v>0</v>
      </c>
      <c r="F487" s="6">
        <v>376</v>
      </c>
      <c r="G487" s="6">
        <v>911</v>
      </c>
      <c r="H487" s="6">
        <v>27811</v>
      </c>
      <c r="I487" s="6">
        <v>8.24</v>
      </c>
      <c r="J487" s="6">
        <v>9.25</v>
      </c>
      <c r="K487" s="6" t="s">
        <v>13687</v>
      </c>
      <c r="L487" s="6" t="b">
        <v>0</v>
      </c>
      <c r="M487" s="5" t="b">
        <f t="shared" si="7"/>
        <v>0</v>
      </c>
    </row>
    <row r="488" spans="1:13" x14ac:dyDescent="0.25">
      <c r="A488" s="10" t="s">
        <v>22315</v>
      </c>
      <c r="B488" s="11" t="s">
        <v>14552</v>
      </c>
      <c r="C488" s="4">
        <v>3</v>
      </c>
      <c r="D488" s="12" t="s">
        <v>14553</v>
      </c>
      <c r="E488" s="4" t="b">
        <v>0</v>
      </c>
      <c r="F488" s="4">
        <v>9</v>
      </c>
      <c r="G488" s="4">
        <v>124</v>
      </c>
      <c r="H488" s="4">
        <v>174</v>
      </c>
      <c r="I488" s="4">
        <v>0.99</v>
      </c>
      <c r="J488" s="4">
        <v>0.48</v>
      </c>
      <c r="K488" s="4" t="s">
        <v>13687</v>
      </c>
      <c r="L488" s="4" t="b">
        <v>0</v>
      </c>
      <c r="M488" s="5" t="b">
        <f t="shared" si="7"/>
        <v>0</v>
      </c>
    </row>
    <row r="489" spans="1:13" x14ac:dyDescent="0.25">
      <c r="A489" s="13" t="s">
        <v>22316</v>
      </c>
      <c r="B489" s="14" t="s">
        <v>14554</v>
      </c>
      <c r="C489" s="6">
        <v>3</v>
      </c>
      <c r="D489" s="15" t="s">
        <v>14555</v>
      </c>
      <c r="E489" s="6" t="b">
        <v>0</v>
      </c>
      <c r="F489" s="6">
        <v>159</v>
      </c>
      <c r="G489" s="6">
        <v>211</v>
      </c>
      <c r="H489" s="6">
        <v>9505</v>
      </c>
      <c r="I489" s="6">
        <v>10</v>
      </c>
      <c r="J489" s="6">
        <v>2.6</v>
      </c>
      <c r="K489" s="6" t="s">
        <v>13687</v>
      </c>
      <c r="L489" s="6" t="b">
        <v>0</v>
      </c>
      <c r="M489" s="5" t="b">
        <f t="shared" si="7"/>
        <v>0</v>
      </c>
    </row>
    <row r="490" spans="1:13" x14ac:dyDescent="0.25">
      <c r="A490" s="10" t="s">
        <v>22317</v>
      </c>
      <c r="B490" s="11" t="s">
        <v>14556</v>
      </c>
      <c r="C490" s="4">
        <v>3</v>
      </c>
      <c r="D490" s="12" t="s">
        <v>14557</v>
      </c>
      <c r="E490" s="4" t="b">
        <v>1</v>
      </c>
      <c r="F490" s="4">
        <v>7855</v>
      </c>
      <c r="G490" s="4">
        <v>3379</v>
      </c>
      <c r="H490" s="4">
        <v>9128</v>
      </c>
      <c r="I490" s="4">
        <v>13.25</v>
      </c>
      <c r="J490" s="4">
        <v>1.89</v>
      </c>
      <c r="K490" s="4" t="s">
        <v>13687</v>
      </c>
      <c r="L490" s="4" t="b">
        <v>0</v>
      </c>
      <c r="M490" s="5" t="b">
        <f t="shared" si="7"/>
        <v>0</v>
      </c>
    </row>
    <row r="491" spans="1:13" x14ac:dyDescent="0.25">
      <c r="A491" s="13" t="s">
        <v>22318</v>
      </c>
      <c r="B491" s="14" t="s">
        <v>14558</v>
      </c>
      <c r="C491" s="6">
        <v>3</v>
      </c>
      <c r="D491" s="15" t="s">
        <v>14559</v>
      </c>
      <c r="E491" s="6" t="b">
        <v>0</v>
      </c>
      <c r="F491" s="6">
        <v>41</v>
      </c>
      <c r="G491" s="6">
        <v>83</v>
      </c>
      <c r="H491" s="6">
        <v>214</v>
      </c>
      <c r="I491" s="6">
        <v>2.1800000000000002</v>
      </c>
      <c r="J491" s="6">
        <v>0.27</v>
      </c>
      <c r="K491" s="6" t="s">
        <v>13687</v>
      </c>
      <c r="L491" s="6" t="b">
        <v>0</v>
      </c>
      <c r="M491" s="5" t="b">
        <f t="shared" si="7"/>
        <v>0</v>
      </c>
    </row>
    <row r="492" spans="1:13" x14ac:dyDescent="0.25">
      <c r="A492" s="10" t="s">
        <v>22319</v>
      </c>
      <c r="B492" s="11" t="s">
        <v>14560</v>
      </c>
      <c r="C492" s="4">
        <v>3</v>
      </c>
      <c r="D492" s="12" t="s">
        <v>14561</v>
      </c>
      <c r="E492" s="4" t="b">
        <v>0</v>
      </c>
      <c r="F492" s="4">
        <v>1462</v>
      </c>
      <c r="G492" s="4">
        <v>900</v>
      </c>
      <c r="H492" s="4">
        <v>9652</v>
      </c>
      <c r="I492" s="4">
        <v>10.99</v>
      </c>
      <c r="J492" s="4">
        <v>2.41</v>
      </c>
      <c r="K492" s="4" t="s">
        <v>13687</v>
      </c>
      <c r="L492" s="4" t="b">
        <v>0</v>
      </c>
      <c r="M492" s="5" t="b">
        <f t="shared" si="7"/>
        <v>0</v>
      </c>
    </row>
    <row r="493" spans="1:13" x14ac:dyDescent="0.25">
      <c r="A493" s="13" t="s">
        <v>22320</v>
      </c>
      <c r="B493" s="14" t="s">
        <v>14562</v>
      </c>
      <c r="C493" s="6">
        <v>3</v>
      </c>
      <c r="D493" s="15" t="s">
        <v>14563</v>
      </c>
      <c r="E493" s="6" t="b">
        <v>0</v>
      </c>
      <c r="F493" s="6">
        <v>86</v>
      </c>
      <c r="G493" s="6">
        <v>884</v>
      </c>
      <c r="H493" s="6">
        <v>4965</v>
      </c>
      <c r="I493" s="6">
        <v>1.57</v>
      </c>
      <c r="J493" s="6">
        <v>8.65</v>
      </c>
      <c r="K493" s="6" t="s">
        <v>13687</v>
      </c>
      <c r="L493" s="6" t="b">
        <v>0</v>
      </c>
      <c r="M493" s="5" t="b">
        <f t="shared" si="7"/>
        <v>0</v>
      </c>
    </row>
    <row r="494" spans="1:13" x14ac:dyDescent="0.25">
      <c r="A494" s="10" t="s">
        <v>22321</v>
      </c>
      <c r="B494" s="11" t="s">
        <v>14564</v>
      </c>
      <c r="C494" s="4">
        <v>3</v>
      </c>
      <c r="D494" s="12" t="s">
        <v>14565</v>
      </c>
      <c r="E494" s="4" t="b">
        <v>0</v>
      </c>
      <c r="F494" s="4">
        <v>200</v>
      </c>
      <c r="G494" s="4">
        <v>762</v>
      </c>
      <c r="H494" s="4">
        <v>4386</v>
      </c>
      <c r="I494" s="4">
        <v>5.55</v>
      </c>
      <c r="J494" s="4">
        <v>2.17</v>
      </c>
      <c r="K494" s="4" t="s">
        <v>13687</v>
      </c>
      <c r="L494" s="4" t="b">
        <v>0</v>
      </c>
      <c r="M494" s="5" t="b">
        <f t="shared" si="7"/>
        <v>0</v>
      </c>
    </row>
    <row r="495" spans="1:13" x14ac:dyDescent="0.25">
      <c r="A495" s="13" t="s">
        <v>22322</v>
      </c>
      <c r="B495" s="14" t="s">
        <v>14566</v>
      </c>
      <c r="C495" s="6">
        <v>3</v>
      </c>
      <c r="D495" s="15" t="s">
        <v>14567</v>
      </c>
      <c r="E495" s="6" t="b">
        <v>0</v>
      </c>
      <c r="F495" s="6">
        <v>230</v>
      </c>
      <c r="G495" s="6">
        <v>602</v>
      </c>
      <c r="H495" s="6">
        <v>18212</v>
      </c>
      <c r="I495" s="6">
        <v>8.69</v>
      </c>
      <c r="J495" s="6">
        <v>5.74</v>
      </c>
      <c r="K495" s="6" t="s">
        <v>13687</v>
      </c>
      <c r="L495" s="6" t="b">
        <v>0</v>
      </c>
      <c r="M495" s="5" t="b">
        <f t="shared" si="7"/>
        <v>0</v>
      </c>
    </row>
    <row r="496" spans="1:13" x14ac:dyDescent="0.25">
      <c r="A496" s="10" t="s">
        <v>22323</v>
      </c>
      <c r="B496" s="11" t="s">
        <v>14568</v>
      </c>
      <c r="C496" s="4">
        <v>3</v>
      </c>
      <c r="D496" s="12" t="s">
        <v>14569</v>
      </c>
      <c r="E496" s="4" t="b">
        <v>0</v>
      </c>
      <c r="F496" s="4">
        <v>12</v>
      </c>
      <c r="G496" s="4">
        <v>56</v>
      </c>
      <c r="H496" s="4">
        <v>1623</v>
      </c>
      <c r="I496" s="4">
        <v>2.85</v>
      </c>
      <c r="J496" s="4">
        <v>1.56</v>
      </c>
      <c r="K496" s="4" t="s">
        <v>13687</v>
      </c>
      <c r="L496" s="4" t="b">
        <v>0</v>
      </c>
      <c r="M496" s="5" t="b">
        <f t="shared" si="7"/>
        <v>0</v>
      </c>
    </row>
    <row r="497" spans="1:13" x14ac:dyDescent="0.25">
      <c r="A497" s="13" t="s">
        <v>22324</v>
      </c>
      <c r="B497" s="14" t="s">
        <v>14570</v>
      </c>
      <c r="C497" s="6">
        <v>3</v>
      </c>
      <c r="D497" s="15" t="s">
        <v>14571</v>
      </c>
      <c r="E497" s="6" t="b">
        <v>0</v>
      </c>
      <c r="F497" s="6">
        <v>54</v>
      </c>
      <c r="G497" s="6">
        <v>64</v>
      </c>
      <c r="H497" s="6">
        <v>2179</v>
      </c>
      <c r="I497" s="6">
        <v>2.42</v>
      </c>
      <c r="J497" s="6">
        <v>2.46</v>
      </c>
      <c r="K497" s="6" t="s">
        <v>13687</v>
      </c>
      <c r="L497" s="6" t="b">
        <v>0</v>
      </c>
      <c r="M497" s="5" t="b">
        <f t="shared" si="7"/>
        <v>0</v>
      </c>
    </row>
    <row r="498" spans="1:13" x14ac:dyDescent="0.25">
      <c r="A498" s="10" t="s">
        <v>22325</v>
      </c>
      <c r="B498" s="11" t="s">
        <v>14572</v>
      </c>
      <c r="C498" s="4">
        <v>3</v>
      </c>
      <c r="D498" s="12" t="s">
        <v>14573</v>
      </c>
      <c r="E498" s="4" t="b">
        <v>0</v>
      </c>
      <c r="F498" s="4">
        <v>597</v>
      </c>
      <c r="G498" s="4">
        <v>2261</v>
      </c>
      <c r="H498" s="4">
        <v>4249</v>
      </c>
      <c r="I498" s="4">
        <v>11.9</v>
      </c>
      <c r="J498" s="4">
        <v>0.98</v>
      </c>
      <c r="K498" s="4" t="s">
        <v>13687</v>
      </c>
      <c r="L498" s="4" t="b">
        <v>0</v>
      </c>
      <c r="M498" s="5" t="b">
        <f t="shared" si="7"/>
        <v>0</v>
      </c>
    </row>
    <row r="499" spans="1:13" x14ac:dyDescent="0.25">
      <c r="A499" s="13" t="s">
        <v>22326</v>
      </c>
      <c r="B499" s="14" t="s">
        <v>14574</v>
      </c>
      <c r="C499" s="6">
        <v>3</v>
      </c>
      <c r="D499" s="15" t="s">
        <v>14575</v>
      </c>
      <c r="E499" s="6" t="b">
        <v>0</v>
      </c>
      <c r="F499" s="6">
        <v>22</v>
      </c>
      <c r="G499" s="6">
        <v>494</v>
      </c>
      <c r="H499" s="6">
        <v>2275</v>
      </c>
      <c r="I499" s="6">
        <v>3.43</v>
      </c>
      <c r="J499" s="6">
        <v>1.82</v>
      </c>
      <c r="K499" s="6" t="s">
        <v>13687</v>
      </c>
      <c r="L499" s="6" t="b">
        <v>0</v>
      </c>
      <c r="M499" s="5" t="b">
        <f t="shared" si="7"/>
        <v>0</v>
      </c>
    </row>
    <row r="500" spans="1:13" x14ac:dyDescent="0.25">
      <c r="A500" s="10" t="s">
        <v>22327</v>
      </c>
      <c r="B500" s="11" t="s">
        <v>14576</v>
      </c>
      <c r="C500" s="4">
        <v>3</v>
      </c>
      <c r="D500" s="12" t="s">
        <v>14577</v>
      </c>
      <c r="E500" s="4" t="b">
        <v>0</v>
      </c>
      <c r="F500" s="4">
        <v>10</v>
      </c>
      <c r="G500" s="4">
        <v>288</v>
      </c>
      <c r="H500" s="4">
        <v>230</v>
      </c>
      <c r="I500" s="4">
        <v>12.44</v>
      </c>
      <c r="J500" s="4">
        <v>0.05</v>
      </c>
      <c r="K500" s="4" t="s">
        <v>13687</v>
      </c>
      <c r="L500" s="4" t="b">
        <v>0</v>
      </c>
      <c r="M500" s="5" t="b">
        <f t="shared" si="7"/>
        <v>0</v>
      </c>
    </row>
    <row r="501" spans="1:13" x14ac:dyDescent="0.25">
      <c r="A501" s="13" t="s">
        <v>22328</v>
      </c>
      <c r="B501" s="14" t="s">
        <v>14578</v>
      </c>
      <c r="C501" s="6">
        <v>3</v>
      </c>
      <c r="D501" s="15" t="s">
        <v>14579</v>
      </c>
      <c r="E501" s="6" t="b">
        <v>0</v>
      </c>
      <c r="F501" s="6">
        <v>258</v>
      </c>
      <c r="G501" s="6">
        <v>642</v>
      </c>
      <c r="H501" s="6">
        <v>14328</v>
      </c>
      <c r="I501" s="6">
        <v>7.75</v>
      </c>
      <c r="J501" s="6">
        <v>5.07</v>
      </c>
      <c r="K501" s="6" t="s">
        <v>13687</v>
      </c>
      <c r="L501" s="6" t="b">
        <v>0</v>
      </c>
      <c r="M501" s="5" t="b">
        <f t="shared" si="7"/>
        <v>0</v>
      </c>
    </row>
    <row r="502" spans="1:13" x14ac:dyDescent="0.25">
      <c r="A502" s="10" t="s">
        <v>22329</v>
      </c>
      <c r="B502" s="11" t="s">
        <v>14580</v>
      </c>
      <c r="C502" s="4">
        <v>3</v>
      </c>
      <c r="D502" s="12" t="s">
        <v>14581</v>
      </c>
      <c r="E502" s="4" t="b">
        <v>0</v>
      </c>
      <c r="F502" s="4">
        <v>242</v>
      </c>
      <c r="G502" s="4">
        <v>311</v>
      </c>
      <c r="H502" s="4">
        <v>204</v>
      </c>
      <c r="I502" s="4">
        <v>0.74</v>
      </c>
      <c r="J502" s="4">
        <v>0.76</v>
      </c>
      <c r="K502" s="4" t="s">
        <v>13687</v>
      </c>
      <c r="L502" s="4" t="b">
        <v>0</v>
      </c>
      <c r="M502" s="5" t="b">
        <f t="shared" si="7"/>
        <v>0</v>
      </c>
    </row>
    <row r="503" spans="1:13" x14ac:dyDescent="0.25">
      <c r="A503" s="13" t="s">
        <v>22330</v>
      </c>
      <c r="B503" s="14" t="s">
        <v>14582</v>
      </c>
      <c r="C503" s="6">
        <v>3</v>
      </c>
      <c r="D503" s="15" t="s">
        <v>14583</v>
      </c>
      <c r="E503" s="6" t="b">
        <v>0</v>
      </c>
      <c r="F503" s="6">
        <v>63</v>
      </c>
      <c r="G503" s="6">
        <v>72</v>
      </c>
      <c r="H503" s="6">
        <v>4528</v>
      </c>
      <c r="I503" s="6">
        <v>2.13</v>
      </c>
      <c r="J503" s="6">
        <v>5.81</v>
      </c>
      <c r="K503" s="6" t="s">
        <v>13687</v>
      </c>
      <c r="L503" s="6" t="b">
        <v>0</v>
      </c>
      <c r="M503" s="5" t="b">
        <f t="shared" si="7"/>
        <v>0</v>
      </c>
    </row>
    <row r="504" spans="1:13" x14ac:dyDescent="0.25">
      <c r="A504" s="10" t="s">
        <v>22331</v>
      </c>
      <c r="B504" s="11" t="s">
        <v>14584</v>
      </c>
      <c r="C504" s="4">
        <v>3</v>
      </c>
      <c r="D504" s="12" t="s">
        <v>14585</v>
      </c>
      <c r="E504" s="4" t="b">
        <v>1</v>
      </c>
      <c r="F504" s="4">
        <v>3842</v>
      </c>
      <c r="G504" s="4">
        <v>1712</v>
      </c>
      <c r="H504" s="4">
        <v>15951</v>
      </c>
      <c r="I504" s="4">
        <v>13.28</v>
      </c>
      <c r="J504" s="4">
        <v>3.29</v>
      </c>
      <c r="K504" s="4" t="s">
        <v>13687</v>
      </c>
      <c r="L504" s="4" t="b">
        <v>0</v>
      </c>
      <c r="M504" s="5" t="b">
        <f t="shared" si="7"/>
        <v>0</v>
      </c>
    </row>
    <row r="505" spans="1:13" x14ac:dyDescent="0.25">
      <c r="A505" s="13" t="s">
        <v>22332</v>
      </c>
      <c r="B505" s="14" t="s">
        <v>14586</v>
      </c>
      <c r="C505" s="6">
        <v>3</v>
      </c>
      <c r="D505" s="15" t="s">
        <v>14587</v>
      </c>
      <c r="E505" s="6" t="b">
        <v>0</v>
      </c>
      <c r="F505" s="6">
        <v>17</v>
      </c>
      <c r="G505" s="6">
        <v>58</v>
      </c>
      <c r="H505" s="6">
        <v>3396</v>
      </c>
      <c r="I505" s="6">
        <v>4.8099999999999996</v>
      </c>
      <c r="J505" s="6">
        <v>1.93</v>
      </c>
      <c r="K505" s="6" t="s">
        <v>13687</v>
      </c>
      <c r="L505" s="6" t="b">
        <v>0</v>
      </c>
      <c r="M505" s="5" t="b">
        <f t="shared" si="7"/>
        <v>0</v>
      </c>
    </row>
    <row r="506" spans="1:13" x14ac:dyDescent="0.25">
      <c r="A506" s="10" t="s">
        <v>22333</v>
      </c>
      <c r="B506" s="11" t="s">
        <v>14588</v>
      </c>
      <c r="C506" s="4">
        <v>3</v>
      </c>
      <c r="D506" s="12" t="s">
        <v>14589</v>
      </c>
      <c r="E506" s="4" t="b">
        <v>0</v>
      </c>
      <c r="F506" s="4">
        <v>116</v>
      </c>
      <c r="G506" s="4">
        <v>327</v>
      </c>
      <c r="H506" s="4">
        <v>21565</v>
      </c>
      <c r="I506" s="4">
        <v>9.76</v>
      </c>
      <c r="J506" s="4">
        <v>6.05</v>
      </c>
      <c r="K506" s="4" t="s">
        <v>13687</v>
      </c>
      <c r="L506" s="4" t="b">
        <v>0</v>
      </c>
      <c r="M506" s="5" t="b">
        <f t="shared" si="7"/>
        <v>0</v>
      </c>
    </row>
    <row r="507" spans="1:13" x14ac:dyDescent="0.25">
      <c r="A507" s="13" t="s">
        <v>22334</v>
      </c>
      <c r="B507" s="14" t="s">
        <v>14590</v>
      </c>
      <c r="C507" s="6">
        <v>3</v>
      </c>
      <c r="D507" s="15" t="s">
        <v>14591</v>
      </c>
      <c r="E507" s="6" t="b">
        <v>0</v>
      </c>
      <c r="F507" s="6">
        <v>123</v>
      </c>
      <c r="G507" s="6">
        <v>705</v>
      </c>
      <c r="H507" s="6">
        <v>1526</v>
      </c>
      <c r="I507" s="6">
        <v>1.92</v>
      </c>
      <c r="J507" s="6">
        <v>2.17</v>
      </c>
      <c r="K507" s="6" t="s">
        <v>13687</v>
      </c>
      <c r="L507" s="6" t="b">
        <v>0</v>
      </c>
      <c r="M507" s="5" t="b">
        <f t="shared" si="7"/>
        <v>0</v>
      </c>
    </row>
    <row r="508" spans="1:13" x14ac:dyDescent="0.25">
      <c r="A508" s="10" t="s">
        <v>22335</v>
      </c>
      <c r="B508" s="11" t="s">
        <v>14592</v>
      </c>
      <c r="C508" s="4">
        <v>3</v>
      </c>
      <c r="D508" s="12" t="s">
        <v>14593</v>
      </c>
      <c r="E508" s="4" t="b">
        <v>0</v>
      </c>
      <c r="F508" s="4">
        <v>97</v>
      </c>
      <c r="G508" s="4">
        <v>1020</v>
      </c>
      <c r="H508" s="4">
        <v>2731</v>
      </c>
      <c r="I508" s="4">
        <v>11.8</v>
      </c>
      <c r="J508" s="4">
        <v>0.63</v>
      </c>
      <c r="K508" s="4" t="s">
        <v>13687</v>
      </c>
      <c r="L508" s="4" t="b">
        <v>0</v>
      </c>
      <c r="M508" s="5" t="b">
        <f t="shared" si="7"/>
        <v>0</v>
      </c>
    </row>
    <row r="509" spans="1:13" x14ac:dyDescent="0.25">
      <c r="A509" s="13" t="s">
        <v>22336</v>
      </c>
      <c r="B509" s="14" t="s">
        <v>14594</v>
      </c>
      <c r="C509" s="6">
        <v>3</v>
      </c>
      <c r="D509" s="15" t="s">
        <v>14595</v>
      </c>
      <c r="E509" s="6" t="b">
        <v>0</v>
      </c>
      <c r="F509" s="6">
        <v>28</v>
      </c>
      <c r="G509" s="6">
        <v>86</v>
      </c>
      <c r="H509" s="6">
        <v>655</v>
      </c>
      <c r="I509" s="6">
        <v>10.1</v>
      </c>
      <c r="J509" s="6">
        <v>0.18</v>
      </c>
      <c r="K509" s="6" t="s">
        <v>13687</v>
      </c>
      <c r="L509" s="6" t="b">
        <v>0</v>
      </c>
      <c r="M509" s="5" t="b">
        <f t="shared" si="7"/>
        <v>0</v>
      </c>
    </row>
    <row r="510" spans="1:13" x14ac:dyDescent="0.25">
      <c r="A510" s="10" t="s">
        <v>22337</v>
      </c>
      <c r="B510" s="11" t="s">
        <v>14596</v>
      </c>
      <c r="C510" s="4">
        <v>3</v>
      </c>
      <c r="D510" s="12" t="s">
        <v>14597</v>
      </c>
      <c r="E510" s="4" t="b">
        <v>0</v>
      </c>
      <c r="F510" s="4">
        <v>32</v>
      </c>
      <c r="G510" s="4">
        <v>93</v>
      </c>
      <c r="H510" s="4">
        <v>7312</v>
      </c>
      <c r="I510" s="4">
        <v>8.06</v>
      </c>
      <c r="J510" s="4">
        <v>2.48</v>
      </c>
      <c r="K510" s="4" t="s">
        <v>13687</v>
      </c>
      <c r="L510" s="4" t="b">
        <v>0</v>
      </c>
      <c r="M510" s="5" t="b">
        <f t="shared" si="7"/>
        <v>0</v>
      </c>
    </row>
    <row r="511" spans="1:13" x14ac:dyDescent="0.25">
      <c r="A511" s="13" t="s">
        <v>22338</v>
      </c>
      <c r="B511" s="14" t="s">
        <v>14598</v>
      </c>
      <c r="C511" s="6">
        <v>3</v>
      </c>
      <c r="D511" s="15" t="s">
        <v>14599</v>
      </c>
      <c r="E511" s="6" t="b">
        <v>1</v>
      </c>
      <c r="F511" s="6">
        <v>37391</v>
      </c>
      <c r="G511" s="6">
        <v>3142</v>
      </c>
      <c r="H511" s="6">
        <v>46113</v>
      </c>
      <c r="I511" s="6">
        <v>9.6</v>
      </c>
      <c r="J511" s="6">
        <v>13.16</v>
      </c>
      <c r="K511" s="6" t="s">
        <v>13687</v>
      </c>
      <c r="L511" s="6" t="b">
        <v>0</v>
      </c>
      <c r="M511" s="5" t="b">
        <f t="shared" si="7"/>
        <v>0</v>
      </c>
    </row>
    <row r="512" spans="1:13" x14ac:dyDescent="0.25">
      <c r="A512" s="10" t="s">
        <v>22339</v>
      </c>
      <c r="B512" s="11" t="s">
        <v>11565</v>
      </c>
      <c r="C512" s="4">
        <v>3</v>
      </c>
      <c r="D512" s="12" t="s">
        <v>11566</v>
      </c>
      <c r="E512" s="4" t="b">
        <v>0</v>
      </c>
      <c r="F512" s="4">
        <v>106</v>
      </c>
      <c r="G512" s="4">
        <v>480</v>
      </c>
      <c r="H512" s="4">
        <v>46362</v>
      </c>
      <c r="I512" s="4">
        <v>7.24</v>
      </c>
      <c r="J512" s="4">
        <v>17.53</v>
      </c>
      <c r="K512" s="4" t="s">
        <v>13687</v>
      </c>
      <c r="L512" s="4" t="b">
        <v>0</v>
      </c>
      <c r="M512" s="5" t="b">
        <f t="shared" si="7"/>
        <v>0</v>
      </c>
    </row>
    <row r="513" spans="1:13" x14ac:dyDescent="0.25">
      <c r="A513" s="13" t="s">
        <v>22340</v>
      </c>
      <c r="B513" s="14" t="s">
        <v>14600</v>
      </c>
      <c r="C513" s="6">
        <v>3</v>
      </c>
      <c r="D513" s="15" t="s">
        <v>14601</v>
      </c>
      <c r="E513" s="6" t="b">
        <v>0</v>
      </c>
      <c r="F513" s="6">
        <v>3</v>
      </c>
      <c r="G513" s="6">
        <v>69</v>
      </c>
      <c r="H513" s="6">
        <v>158</v>
      </c>
      <c r="I513" s="6">
        <v>4.68</v>
      </c>
      <c r="J513" s="6">
        <v>0.09</v>
      </c>
      <c r="K513" s="6" t="s">
        <v>13687</v>
      </c>
      <c r="L513" s="6" t="b">
        <v>0</v>
      </c>
      <c r="M513" s="5" t="b">
        <f t="shared" si="7"/>
        <v>0</v>
      </c>
    </row>
    <row r="514" spans="1:13" x14ac:dyDescent="0.25">
      <c r="A514" s="10" t="s">
        <v>22341</v>
      </c>
      <c r="B514" s="11" t="s">
        <v>14602</v>
      </c>
      <c r="C514" s="4">
        <v>3</v>
      </c>
      <c r="D514" s="12" t="s">
        <v>14603</v>
      </c>
      <c r="E514" s="4" t="b">
        <v>0</v>
      </c>
      <c r="F514" s="4">
        <v>349</v>
      </c>
      <c r="G514" s="4">
        <v>756</v>
      </c>
      <c r="H514" s="4">
        <v>70532</v>
      </c>
      <c r="I514" s="4">
        <v>9.17</v>
      </c>
      <c r="J514" s="4">
        <v>21.07</v>
      </c>
      <c r="K514" s="4" t="s">
        <v>13687</v>
      </c>
      <c r="L514" s="4" t="b">
        <v>0</v>
      </c>
      <c r="M514" s="5" t="b">
        <f t="shared" si="7"/>
        <v>0</v>
      </c>
    </row>
    <row r="515" spans="1:13" x14ac:dyDescent="0.25">
      <c r="A515" s="13" t="s">
        <v>22342</v>
      </c>
      <c r="B515" s="14" t="s">
        <v>14604</v>
      </c>
      <c r="C515" s="6">
        <v>3</v>
      </c>
      <c r="D515" s="15" t="s">
        <v>14605</v>
      </c>
      <c r="E515" s="6" t="b">
        <v>0</v>
      </c>
      <c r="F515" s="6">
        <v>1685</v>
      </c>
      <c r="G515" s="6">
        <v>1393</v>
      </c>
      <c r="H515" s="6">
        <v>22177</v>
      </c>
      <c r="I515" s="6">
        <v>5.8</v>
      </c>
      <c r="J515" s="6">
        <v>10.47</v>
      </c>
      <c r="K515" s="6" t="s">
        <v>13687</v>
      </c>
      <c r="L515" s="6" t="b">
        <v>0</v>
      </c>
      <c r="M515" s="5" t="b">
        <f t="shared" ref="M515:M578" si="8">IF(J515&gt;62.7015,TRUE,FALSE)</f>
        <v>0</v>
      </c>
    </row>
    <row r="516" spans="1:13" x14ac:dyDescent="0.25">
      <c r="A516" s="10" t="s">
        <v>22343</v>
      </c>
      <c r="B516" s="11" t="s">
        <v>14606</v>
      </c>
      <c r="C516" s="4">
        <v>3</v>
      </c>
      <c r="D516" s="12" t="s">
        <v>14607</v>
      </c>
      <c r="E516" s="4" t="b">
        <v>0</v>
      </c>
      <c r="F516" s="4">
        <v>9</v>
      </c>
      <c r="G516" s="4">
        <v>113</v>
      </c>
      <c r="H516" s="4">
        <v>501</v>
      </c>
      <c r="I516" s="4">
        <v>5.47</v>
      </c>
      <c r="J516" s="4">
        <v>0.25</v>
      </c>
      <c r="K516" s="4" t="s">
        <v>13687</v>
      </c>
      <c r="L516" s="4" t="b">
        <v>0</v>
      </c>
      <c r="M516" s="5" t="b">
        <f t="shared" si="8"/>
        <v>0</v>
      </c>
    </row>
    <row r="517" spans="1:13" x14ac:dyDescent="0.25">
      <c r="A517" s="13" t="s">
        <v>22344</v>
      </c>
      <c r="B517" s="14" t="s">
        <v>14608</v>
      </c>
      <c r="C517" s="6">
        <v>3</v>
      </c>
      <c r="D517" s="15" t="s">
        <v>14609</v>
      </c>
      <c r="E517" s="6" t="b">
        <v>0</v>
      </c>
      <c r="F517" s="6">
        <v>299</v>
      </c>
      <c r="G517" s="6">
        <v>234</v>
      </c>
      <c r="H517" s="6">
        <v>7673</v>
      </c>
      <c r="I517" s="6">
        <v>4.97</v>
      </c>
      <c r="J517" s="6">
        <v>4.2300000000000004</v>
      </c>
      <c r="K517" s="6" t="s">
        <v>13687</v>
      </c>
      <c r="L517" s="6" t="b">
        <v>0</v>
      </c>
      <c r="M517" s="5" t="b">
        <f t="shared" si="8"/>
        <v>0</v>
      </c>
    </row>
    <row r="518" spans="1:13" x14ac:dyDescent="0.25">
      <c r="A518" s="10" t="s">
        <v>22345</v>
      </c>
      <c r="B518" s="11" t="s">
        <v>14610</v>
      </c>
      <c r="C518" s="4">
        <v>3</v>
      </c>
      <c r="D518" s="12" t="s">
        <v>14611</v>
      </c>
      <c r="E518" s="4" t="b">
        <v>0</v>
      </c>
      <c r="F518" s="4">
        <v>21</v>
      </c>
      <c r="G518" s="4">
        <v>20</v>
      </c>
      <c r="H518" s="4">
        <v>3180</v>
      </c>
      <c r="I518" s="4">
        <v>1.27</v>
      </c>
      <c r="J518" s="4">
        <v>6.88</v>
      </c>
      <c r="K518" s="4" t="s">
        <v>13687</v>
      </c>
      <c r="L518" s="4" t="b">
        <v>0</v>
      </c>
      <c r="M518" s="5" t="b">
        <f t="shared" si="8"/>
        <v>0</v>
      </c>
    </row>
    <row r="519" spans="1:13" x14ac:dyDescent="0.25">
      <c r="A519" s="13" t="s">
        <v>22346</v>
      </c>
      <c r="B519" s="14" t="s">
        <v>14612</v>
      </c>
      <c r="C519" s="6">
        <v>3</v>
      </c>
      <c r="D519" s="15" t="s">
        <v>14613</v>
      </c>
      <c r="E519" s="6" t="b">
        <v>0</v>
      </c>
      <c r="F519" s="6">
        <v>315</v>
      </c>
      <c r="G519" s="6">
        <v>414</v>
      </c>
      <c r="H519" s="6">
        <v>5958</v>
      </c>
      <c r="I519" s="6">
        <v>12.85</v>
      </c>
      <c r="J519" s="6">
        <v>1.27</v>
      </c>
      <c r="K519" s="6" t="s">
        <v>13687</v>
      </c>
      <c r="L519" s="6" t="b">
        <v>0</v>
      </c>
      <c r="M519" s="5" t="b">
        <f t="shared" si="8"/>
        <v>0</v>
      </c>
    </row>
    <row r="520" spans="1:13" x14ac:dyDescent="0.25">
      <c r="A520" s="10" t="s">
        <v>22347</v>
      </c>
      <c r="B520" s="11" t="s">
        <v>14614</v>
      </c>
      <c r="C520" s="4">
        <v>2</v>
      </c>
      <c r="D520" s="12" t="s">
        <v>14615</v>
      </c>
      <c r="E520" s="4" t="b">
        <v>0</v>
      </c>
      <c r="F520" s="4">
        <v>6542</v>
      </c>
      <c r="G520" s="4">
        <v>1535</v>
      </c>
      <c r="H520" s="4">
        <v>22146</v>
      </c>
      <c r="I520" s="4">
        <v>1.91</v>
      </c>
      <c r="J520" s="4">
        <v>31.77</v>
      </c>
      <c r="K520" s="4" t="s">
        <v>13687</v>
      </c>
      <c r="L520" s="4" t="b">
        <v>0</v>
      </c>
      <c r="M520" s="5" t="b">
        <f t="shared" si="8"/>
        <v>0</v>
      </c>
    </row>
    <row r="521" spans="1:13" x14ac:dyDescent="0.25">
      <c r="A521" s="13" t="s">
        <v>22348</v>
      </c>
      <c r="B521" s="14" t="s">
        <v>14616</v>
      </c>
      <c r="C521" s="6">
        <v>2</v>
      </c>
      <c r="D521" s="15" t="s">
        <v>14617</v>
      </c>
      <c r="E521" s="6" t="b">
        <v>0</v>
      </c>
      <c r="F521" s="6">
        <v>3</v>
      </c>
      <c r="G521" s="6">
        <v>77</v>
      </c>
      <c r="H521" s="6">
        <v>155</v>
      </c>
      <c r="I521" s="6">
        <v>12.92</v>
      </c>
      <c r="J521" s="6">
        <v>0.03</v>
      </c>
      <c r="K521" s="6" t="s">
        <v>13687</v>
      </c>
      <c r="L521" s="6" t="b">
        <v>0</v>
      </c>
      <c r="M521" s="5" t="b">
        <f t="shared" si="8"/>
        <v>0</v>
      </c>
    </row>
    <row r="522" spans="1:13" x14ac:dyDescent="0.25">
      <c r="A522" s="10" t="s">
        <v>22349</v>
      </c>
      <c r="B522" s="11" t="s">
        <v>14618</v>
      </c>
      <c r="C522" s="4">
        <v>2</v>
      </c>
      <c r="D522" s="12" t="s">
        <v>14619</v>
      </c>
      <c r="E522" s="4" t="b">
        <v>0</v>
      </c>
      <c r="F522" s="4">
        <v>264</v>
      </c>
      <c r="G522" s="4">
        <v>1121</v>
      </c>
      <c r="H522" s="4">
        <v>27083</v>
      </c>
      <c r="I522" s="4">
        <v>10.32</v>
      </c>
      <c r="J522" s="4">
        <v>7.19</v>
      </c>
      <c r="K522" s="4" t="s">
        <v>13687</v>
      </c>
      <c r="L522" s="4" t="b">
        <v>0</v>
      </c>
      <c r="M522" s="5" t="b">
        <f t="shared" si="8"/>
        <v>0</v>
      </c>
    </row>
    <row r="523" spans="1:13" x14ac:dyDescent="0.25">
      <c r="A523" s="13" t="s">
        <v>22350</v>
      </c>
      <c r="B523" s="14" t="s">
        <v>14620</v>
      </c>
      <c r="C523" s="6">
        <v>2</v>
      </c>
      <c r="D523" s="15" t="s">
        <v>14621</v>
      </c>
      <c r="E523" s="6" t="b">
        <v>0</v>
      </c>
      <c r="F523" s="6">
        <v>33</v>
      </c>
      <c r="G523" s="6">
        <v>229</v>
      </c>
      <c r="H523" s="6">
        <v>12381</v>
      </c>
      <c r="I523" s="6">
        <v>12.66</v>
      </c>
      <c r="J523" s="6">
        <v>2.68</v>
      </c>
      <c r="K523" s="6" t="s">
        <v>13687</v>
      </c>
      <c r="L523" s="6" t="b">
        <v>0</v>
      </c>
      <c r="M523" s="5" t="b">
        <f t="shared" si="8"/>
        <v>0</v>
      </c>
    </row>
    <row r="524" spans="1:13" x14ac:dyDescent="0.25">
      <c r="A524" s="10" t="s">
        <v>22351</v>
      </c>
      <c r="B524" s="11" t="s">
        <v>14622</v>
      </c>
      <c r="C524" s="4">
        <v>2</v>
      </c>
      <c r="D524" s="12" t="s">
        <v>14623</v>
      </c>
      <c r="E524" s="4" t="b">
        <v>0</v>
      </c>
      <c r="F524" s="4">
        <v>429</v>
      </c>
      <c r="G524" s="4">
        <v>1463</v>
      </c>
      <c r="H524" s="4">
        <v>1638</v>
      </c>
      <c r="I524" s="4">
        <v>4.2699999999999996</v>
      </c>
      <c r="J524" s="4">
        <v>1.05</v>
      </c>
      <c r="K524" s="4" t="s">
        <v>13687</v>
      </c>
      <c r="L524" s="4" t="b">
        <v>0</v>
      </c>
      <c r="M524" s="5" t="b">
        <f t="shared" si="8"/>
        <v>0</v>
      </c>
    </row>
    <row r="525" spans="1:13" x14ac:dyDescent="0.25">
      <c r="A525" s="13" t="s">
        <v>22352</v>
      </c>
      <c r="B525" s="14" t="s">
        <v>14624</v>
      </c>
      <c r="C525" s="6">
        <v>2</v>
      </c>
      <c r="D525" s="15" t="s">
        <v>14625</v>
      </c>
      <c r="E525" s="6" t="b">
        <v>0</v>
      </c>
      <c r="F525" s="6">
        <v>19</v>
      </c>
      <c r="G525" s="6">
        <v>51</v>
      </c>
      <c r="H525" s="6">
        <v>147</v>
      </c>
      <c r="I525" s="6">
        <v>12.99</v>
      </c>
      <c r="J525" s="6">
        <v>0.03</v>
      </c>
      <c r="K525" s="6" t="s">
        <v>13687</v>
      </c>
      <c r="L525" s="6" t="b">
        <v>0</v>
      </c>
      <c r="M525" s="5" t="b">
        <f t="shared" si="8"/>
        <v>0</v>
      </c>
    </row>
    <row r="526" spans="1:13" x14ac:dyDescent="0.25">
      <c r="A526" s="10" t="s">
        <v>22353</v>
      </c>
      <c r="B526" s="11" t="s">
        <v>14626</v>
      </c>
      <c r="C526" s="4">
        <v>2</v>
      </c>
      <c r="D526" s="12" t="s">
        <v>14627</v>
      </c>
      <c r="E526" s="4" t="b">
        <v>0</v>
      </c>
      <c r="F526" s="4">
        <v>24</v>
      </c>
      <c r="G526" s="4">
        <v>82</v>
      </c>
      <c r="H526" s="4">
        <v>4411</v>
      </c>
      <c r="I526" s="4">
        <v>2.25</v>
      </c>
      <c r="J526" s="4">
        <v>5.37</v>
      </c>
      <c r="K526" s="4" t="s">
        <v>13687</v>
      </c>
      <c r="L526" s="4" t="b">
        <v>0</v>
      </c>
      <c r="M526" s="5" t="b">
        <f t="shared" si="8"/>
        <v>0</v>
      </c>
    </row>
    <row r="527" spans="1:13" x14ac:dyDescent="0.25">
      <c r="A527" s="13" t="s">
        <v>22354</v>
      </c>
      <c r="B527" s="14" t="s">
        <v>14628</v>
      </c>
      <c r="C527" s="6">
        <v>2</v>
      </c>
      <c r="D527" s="15" t="s">
        <v>14629</v>
      </c>
      <c r="E527" s="6" t="b">
        <v>0</v>
      </c>
      <c r="F527" s="6">
        <v>16</v>
      </c>
      <c r="G527" s="6">
        <v>153</v>
      </c>
      <c r="H527" s="6">
        <v>2001</v>
      </c>
      <c r="I527" s="6">
        <v>7.26</v>
      </c>
      <c r="J527" s="6">
        <v>0.76</v>
      </c>
      <c r="K527" s="6" t="s">
        <v>13687</v>
      </c>
      <c r="L527" s="6" t="b">
        <v>0</v>
      </c>
      <c r="M527" s="5" t="b">
        <f t="shared" si="8"/>
        <v>0</v>
      </c>
    </row>
    <row r="528" spans="1:13" x14ac:dyDescent="0.25">
      <c r="A528" s="10" t="s">
        <v>22355</v>
      </c>
      <c r="B528" s="11" t="s">
        <v>14630</v>
      </c>
      <c r="C528" s="4">
        <v>2</v>
      </c>
      <c r="D528" s="12" t="s">
        <v>14631</v>
      </c>
      <c r="E528" s="4" t="b">
        <v>0</v>
      </c>
      <c r="F528" s="4">
        <v>348</v>
      </c>
      <c r="G528" s="4">
        <v>974</v>
      </c>
      <c r="H528" s="4">
        <v>2635</v>
      </c>
      <c r="I528" s="4">
        <v>1.67</v>
      </c>
      <c r="J528" s="4">
        <v>4.33</v>
      </c>
      <c r="K528" s="4" t="s">
        <v>13687</v>
      </c>
      <c r="L528" s="4" t="b">
        <v>0</v>
      </c>
      <c r="M528" s="5" t="b">
        <f t="shared" si="8"/>
        <v>0</v>
      </c>
    </row>
    <row r="529" spans="1:13" x14ac:dyDescent="0.25">
      <c r="A529" s="13" t="s">
        <v>22356</v>
      </c>
      <c r="B529" s="14" t="s">
        <v>14632</v>
      </c>
      <c r="C529" s="6">
        <v>2</v>
      </c>
      <c r="D529" s="15" t="s">
        <v>14633</v>
      </c>
      <c r="E529" s="6" t="b">
        <v>0</v>
      </c>
      <c r="F529" s="6">
        <v>22</v>
      </c>
      <c r="G529" s="6">
        <v>122</v>
      </c>
      <c r="H529" s="6">
        <v>1660</v>
      </c>
      <c r="I529" s="6">
        <v>2.64</v>
      </c>
      <c r="J529" s="6">
        <v>1.72</v>
      </c>
      <c r="K529" s="6" t="s">
        <v>13687</v>
      </c>
      <c r="L529" s="6" t="b">
        <v>0</v>
      </c>
      <c r="M529" s="5" t="b">
        <f t="shared" si="8"/>
        <v>0</v>
      </c>
    </row>
    <row r="530" spans="1:13" x14ac:dyDescent="0.25">
      <c r="A530" s="10" t="s">
        <v>22357</v>
      </c>
      <c r="B530" s="11" t="s">
        <v>14634</v>
      </c>
      <c r="C530" s="4">
        <v>2</v>
      </c>
      <c r="D530" s="12" t="s">
        <v>14635</v>
      </c>
      <c r="E530" s="4" t="b">
        <v>0</v>
      </c>
      <c r="F530" s="4">
        <v>79</v>
      </c>
      <c r="G530" s="4">
        <v>565</v>
      </c>
      <c r="H530" s="4">
        <v>3501</v>
      </c>
      <c r="I530" s="4">
        <v>9.91</v>
      </c>
      <c r="J530" s="4">
        <v>0.97</v>
      </c>
      <c r="K530" s="4" t="s">
        <v>13687</v>
      </c>
      <c r="L530" s="4" t="b">
        <v>0</v>
      </c>
      <c r="M530" s="5" t="b">
        <f t="shared" si="8"/>
        <v>0</v>
      </c>
    </row>
    <row r="531" spans="1:13" x14ac:dyDescent="0.25">
      <c r="A531" s="13" t="s">
        <v>22358</v>
      </c>
      <c r="B531" s="14" t="s">
        <v>14636</v>
      </c>
      <c r="C531" s="6">
        <v>2</v>
      </c>
      <c r="D531" s="15" t="s">
        <v>14637</v>
      </c>
      <c r="E531" s="6" t="b">
        <v>0</v>
      </c>
      <c r="F531" s="6">
        <v>40</v>
      </c>
      <c r="G531" s="6">
        <v>64</v>
      </c>
      <c r="H531" s="6">
        <v>1281</v>
      </c>
      <c r="I531" s="6">
        <v>2.34</v>
      </c>
      <c r="J531" s="6">
        <v>1.5</v>
      </c>
      <c r="K531" s="6" t="s">
        <v>13687</v>
      </c>
      <c r="L531" s="6" t="b">
        <v>0</v>
      </c>
      <c r="M531" s="5" t="b">
        <f t="shared" si="8"/>
        <v>0</v>
      </c>
    </row>
    <row r="532" spans="1:13" x14ac:dyDescent="0.25">
      <c r="A532" s="10" t="s">
        <v>22359</v>
      </c>
      <c r="B532" s="11" t="s">
        <v>14638</v>
      </c>
      <c r="C532" s="4">
        <v>2</v>
      </c>
      <c r="D532" s="12" t="s">
        <v>14639</v>
      </c>
      <c r="E532" s="4" t="b">
        <v>0</v>
      </c>
      <c r="F532" s="4">
        <v>12</v>
      </c>
      <c r="G532" s="4">
        <v>151</v>
      </c>
      <c r="H532" s="4">
        <v>124</v>
      </c>
      <c r="I532" s="4">
        <v>4.37</v>
      </c>
      <c r="J532" s="4">
        <v>0.08</v>
      </c>
      <c r="K532" s="4" t="s">
        <v>13687</v>
      </c>
      <c r="L532" s="4" t="b">
        <v>0</v>
      </c>
      <c r="M532" s="5" t="b">
        <f t="shared" si="8"/>
        <v>0</v>
      </c>
    </row>
    <row r="533" spans="1:13" x14ac:dyDescent="0.25">
      <c r="A533" s="13" t="s">
        <v>22360</v>
      </c>
      <c r="B533" s="14" t="s">
        <v>14640</v>
      </c>
      <c r="C533" s="6">
        <v>2</v>
      </c>
      <c r="D533" s="15" t="s">
        <v>14641</v>
      </c>
      <c r="E533" s="6" t="b">
        <v>0</v>
      </c>
      <c r="F533" s="6">
        <v>319</v>
      </c>
      <c r="G533" s="6">
        <v>426</v>
      </c>
      <c r="H533" s="6">
        <v>2150</v>
      </c>
      <c r="I533" s="6">
        <v>8.91</v>
      </c>
      <c r="J533" s="6">
        <v>0.66</v>
      </c>
      <c r="K533" s="6" t="s">
        <v>13687</v>
      </c>
      <c r="L533" s="6" t="b">
        <v>0</v>
      </c>
      <c r="M533" s="5" t="b">
        <f t="shared" si="8"/>
        <v>0</v>
      </c>
    </row>
    <row r="534" spans="1:13" x14ac:dyDescent="0.25">
      <c r="A534" s="10" t="s">
        <v>22361</v>
      </c>
      <c r="B534" s="11" t="s">
        <v>14642</v>
      </c>
      <c r="C534" s="4">
        <v>2</v>
      </c>
      <c r="D534" s="12" t="s">
        <v>14643</v>
      </c>
      <c r="E534" s="4" t="b">
        <v>0</v>
      </c>
      <c r="F534" s="4">
        <v>113</v>
      </c>
      <c r="G534" s="4">
        <v>406</v>
      </c>
      <c r="H534" s="4">
        <v>20014</v>
      </c>
      <c r="I534" s="4">
        <v>6.47</v>
      </c>
      <c r="J534" s="4">
        <v>8.4700000000000006</v>
      </c>
      <c r="K534" s="4" t="s">
        <v>13687</v>
      </c>
      <c r="L534" s="4" t="b">
        <v>0</v>
      </c>
      <c r="M534" s="5" t="b">
        <f t="shared" si="8"/>
        <v>0</v>
      </c>
    </row>
    <row r="535" spans="1:13" x14ac:dyDescent="0.25">
      <c r="A535" s="13" t="s">
        <v>22362</v>
      </c>
      <c r="B535" s="14" t="s">
        <v>14644</v>
      </c>
      <c r="C535" s="6">
        <v>2</v>
      </c>
      <c r="D535" s="15" t="s">
        <v>14645</v>
      </c>
      <c r="E535" s="6" t="b">
        <v>0</v>
      </c>
      <c r="F535" s="6">
        <v>27</v>
      </c>
      <c r="G535" s="6">
        <v>103</v>
      </c>
      <c r="H535" s="6">
        <v>400</v>
      </c>
      <c r="I535" s="6">
        <v>9.76</v>
      </c>
      <c r="J535" s="6">
        <v>0.11</v>
      </c>
      <c r="K535" s="6" t="s">
        <v>13687</v>
      </c>
      <c r="L535" s="6" t="b">
        <v>0</v>
      </c>
      <c r="M535" s="5" t="b">
        <f t="shared" si="8"/>
        <v>0</v>
      </c>
    </row>
    <row r="536" spans="1:13" x14ac:dyDescent="0.25">
      <c r="A536" s="10" t="s">
        <v>22363</v>
      </c>
      <c r="B536" s="11" t="s">
        <v>14646</v>
      </c>
      <c r="C536" s="4">
        <v>2</v>
      </c>
      <c r="D536" s="12" t="s">
        <v>14647</v>
      </c>
      <c r="E536" s="4" t="b">
        <v>1</v>
      </c>
      <c r="F536" s="4">
        <v>198</v>
      </c>
      <c r="G536" s="4">
        <v>322</v>
      </c>
      <c r="H536" s="4">
        <v>858</v>
      </c>
      <c r="I536" s="4">
        <v>1.1599999999999999</v>
      </c>
      <c r="J536" s="4">
        <v>2.02</v>
      </c>
      <c r="K536" s="4" t="s">
        <v>13687</v>
      </c>
      <c r="L536" s="4" t="b">
        <v>0</v>
      </c>
      <c r="M536" s="5" t="b">
        <f t="shared" si="8"/>
        <v>0</v>
      </c>
    </row>
    <row r="537" spans="1:13" x14ac:dyDescent="0.25">
      <c r="A537" s="13" t="s">
        <v>22364</v>
      </c>
      <c r="B537" s="14" t="s">
        <v>14648</v>
      </c>
      <c r="C537" s="6">
        <v>2</v>
      </c>
      <c r="D537" s="15" t="s">
        <v>14649</v>
      </c>
      <c r="E537" s="6" t="b">
        <v>0</v>
      </c>
      <c r="F537" s="6">
        <v>911</v>
      </c>
      <c r="G537" s="6">
        <v>254</v>
      </c>
      <c r="H537" s="6">
        <v>16408</v>
      </c>
      <c r="I537" s="6">
        <v>8.75</v>
      </c>
      <c r="J537" s="6">
        <v>5.14</v>
      </c>
      <c r="K537" s="6" t="s">
        <v>13687</v>
      </c>
      <c r="L537" s="6" t="b">
        <v>0</v>
      </c>
      <c r="M537" s="5" t="b">
        <f t="shared" si="8"/>
        <v>0</v>
      </c>
    </row>
    <row r="538" spans="1:13" x14ac:dyDescent="0.25">
      <c r="A538" s="10" t="s">
        <v>22365</v>
      </c>
      <c r="B538" s="11" t="s">
        <v>14650</v>
      </c>
      <c r="C538" s="4">
        <v>2</v>
      </c>
      <c r="D538" s="12" t="s">
        <v>14651</v>
      </c>
      <c r="E538" s="4" t="b">
        <v>0</v>
      </c>
      <c r="F538" s="4">
        <v>1325</v>
      </c>
      <c r="G538" s="4">
        <v>760</v>
      </c>
      <c r="H538" s="4">
        <v>10846</v>
      </c>
      <c r="I538" s="4">
        <v>1.19</v>
      </c>
      <c r="J538" s="4">
        <v>25.05</v>
      </c>
      <c r="K538" s="4" t="s">
        <v>13687</v>
      </c>
      <c r="L538" s="4" t="b">
        <v>0</v>
      </c>
      <c r="M538" s="5" t="b">
        <f t="shared" si="8"/>
        <v>0</v>
      </c>
    </row>
    <row r="539" spans="1:13" x14ac:dyDescent="0.25">
      <c r="A539" s="13" t="s">
        <v>22366</v>
      </c>
      <c r="B539" s="14" t="s">
        <v>8326</v>
      </c>
      <c r="C539" s="6">
        <v>2</v>
      </c>
      <c r="D539" s="15" t="s">
        <v>8327</v>
      </c>
      <c r="E539" s="6" t="b">
        <v>0</v>
      </c>
      <c r="F539" s="6">
        <v>201</v>
      </c>
      <c r="G539" s="6">
        <v>325</v>
      </c>
      <c r="H539" s="6">
        <v>90061</v>
      </c>
      <c r="I539" s="6">
        <v>4.22</v>
      </c>
      <c r="J539" s="6">
        <v>58.41</v>
      </c>
      <c r="K539" s="6" t="s">
        <v>13687</v>
      </c>
      <c r="L539" s="6" t="b">
        <v>0</v>
      </c>
      <c r="M539" s="5" t="b">
        <f t="shared" si="8"/>
        <v>0</v>
      </c>
    </row>
    <row r="540" spans="1:13" x14ac:dyDescent="0.25">
      <c r="A540" s="10" t="s">
        <v>22367</v>
      </c>
      <c r="B540" s="11" t="s">
        <v>14652</v>
      </c>
      <c r="C540" s="4">
        <v>2</v>
      </c>
      <c r="D540" s="12" t="s">
        <v>14653</v>
      </c>
      <c r="E540" s="4" t="b">
        <v>0</v>
      </c>
      <c r="F540" s="4">
        <v>2493</v>
      </c>
      <c r="G540" s="4">
        <v>1240</v>
      </c>
      <c r="H540" s="4">
        <v>7805</v>
      </c>
      <c r="I540" s="4">
        <v>9.34</v>
      </c>
      <c r="J540" s="4">
        <v>2.29</v>
      </c>
      <c r="K540" s="4" t="s">
        <v>13687</v>
      </c>
      <c r="L540" s="4" t="b">
        <v>0</v>
      </c>
      <c r="M540" s="5" t="b">
        <f t="shared" si="8"/>
        <v>0</v>
      </c>
    </row>
    <row r="541" spans="1:13" x14ac:dyDescent="0.25">
      <c r="A541" s="13" t="s">
        <v>22368</v>
      </c>
      <c r="B541" s="14" t="s">
        <v>14654</v>
      </c>
      <c r="C541" s="6">
        <v>2</v>
      </c>
      <c r="D541" s="15" t="s">
        <v>14655</v>
      </c>
      <c r="E541" s="6" t="b">
        <v>0</v>
      </c>
      <c r="F541" s="6">
        <v>108</v>
      </c>
      <c r="G541" s="6">
        <v>632</v>
      </c>
      <c r="H541" s="6">
        <v>726</v>
      </c>
      <c r="I541" s="6">
        <v>12.01</v>
      </c>
      <c r="J541" s="6">
        <v>0.17</v>
      </c>
      <c r="K541" s="6" t="s">
        <v>13687</v>
      </c>
      <c r="L541" s="6" t="b">
        <v>0</v>
      </c>
      <c r="M541" s="5" t="b">
        <f t="shared" si="8"/>
        <v>0</v>
      </c>
    </row>
    <row r="542" spans="1:13" x14ac:dyDescent="0.25">
      <c r="A542" s="10" t="s">
        <v>22369</v>
      </c>
      <c r="B542" s="11" t="s">
        <v>10407</v>
      </c>
      <c r="C542" s="4">
        <v>2</v>
      </c>
      <c r="D542" s="12" t="s">
        <v>10408</v>
      </c>
      <c r="E542" s="4" t="b">
        <v>0</v>
      </c>
      <c r="F542" s="4">
        <v>1817</v>
      </c>
      <c r="G542" s="4">
        <v>1223</v>
      </c>
      <c r="H542" s="4">
        <v>39933</v>
      </c>
      <c r="I542" s="4">
        <v>1.88</v>
      </c>
      <c r="J542" s="4">
        <v>58.3</v>
      </c>
      <c r="K542" s="4" t="s">
        <v>13687</v>
      </c>
      <c r="L542" s="4" t="b">
        <v>0</v>
      </c>
      <c r="M542" s="5" t="b">
        <f t="shared" si="8"/>
        <v>0</v>
      </c>
    </row>
    <row r="543" spans="1:13" x14ac:dyDescent="0.25">
      <c r="A543" s="13" t="s">
        <v>22370</v>
      </c>
      <c r="B543" s="14" t="s">
        <v>14656</v>
      </c>
      <c r="C543" s="6">
        <v>2</v>
      </c>
      <c r="D543" s="15" t="s">
        <v>14657</v>
      </c>
      <c r="E543" s="6" t="b">
        <v>0</v>
      </c>
      <c r="F543" s="6">
        <v>52</v>
      </c>
      <c r="G543" s="6">
        <v>149</v>
      </c>
      <c r="H543" s="6">
        <v>12441</v>
      </c>
      <c r="I543" s="6">
        <v>6.75</v>
      </c>
      <c r="J543" s="6">
        <v>5.05</v>
      </c>
      <c r="K543" s="6" t="s">
        <v>13687</v>
      </c>
      <c r="L543" s="6" t="b">
        <v>0</v>
      </c>
      <c r="M543" s="5" t="b">
        <f t="shared" si="8"/>
        <v>0</v>
      </c>
    </row>
    <row r="544" spans="1:13" x14ac:dyDescent="0.25">
      <c r="A544" s="10" t="s">
        <v>22371</v>
      </c>
      <c r="B544" s="11" t="s">
        <v>14658</v>
      </c>
      <c r="C544" s="4">
        <v>2</v>
      </c>
      <c r="D544" s="12" t="s">
        <v>14659</v>
      </c>
      <c r="E544" s="4" t="b">
        <v>0</v>
      </c>
      <c r="F544" s="4">
        <v>954</v>
      </c>
      <c r="G544" s="4">
        <v>1442</v>
      </c>
      <c r="H544" s="4">
        <v>61017</v>
      </c>
      <c r="I544" s="4">
        <v>5.28</v>
      </c>
      <c r="J544" s="4">
        <v>31.68</v>
      </c>
      <c r="K544" s="4" t="s">
        <v>13687</v>
      </c>
      <c r="L544" s="4" t="b">
        <v>0</v>
      </c>
      <c r="M544" s="5" t="b">
        <f t="shared" si="8"/>
        <v>0</v>
      </c>
    </row>
    <row r="545" spans="1:13" x14ac:dyDescent="0.25">
      <c r="A545" s="13" t="s">
        <v>22372</v>
      </c>
      <c r="B545" s="14" t="s">
        <v>14660</v>
      </c>
      <c r="C545" s="6">
        <v>2</v>
      </c>
      <c r="D545" s="15" t="s">
        <v>14661</v>
      </c>
      <c r="E545" s="6" t="b">
        <v>0</v>
      </c>
      <c r="F545" s="6">
        <v>317</v>
      </c>
      <c r="G545" s="6">
        <v>582</v>
      </c>
      <c r="H545" s="6">
        <v>376</v>
      </c>
      <c r="I545" s="6">
        <v>2.62</v>
      </c>
      <c r="J545" s="6">
        <v>0.39</v>
      </c>
      <c r="K545" s="6" t="s">
        <v>13687</v>
      </c>
      <c r="L545" s="6" t="b">
        <v>0</v>
      </c>
      <c r="M545" s="5" t="b">
        <f t="shared" si="8"/>
        <v>0</v>
      </c>
    </row>
    <row r="546" spans="1:13" x14ac:dyDescent="0.25">
      <c r="A546" s="10" t="s">
        <v>22373</v>
      </c>
      <c r="B546" s="11" t="s">
        <v>14662</v>
      </c>
      <c r="C546" s="4">
        <v>2</v>
      </c>
      <c r="D546" s="12" t="s">
        <v>14663</v>
      </c>
      <c r="E546" s="4" t="b">
        <v>0</v>
      </c>
      <c r="F546" s="4">
        <v>1322</v>
      </c>
      <c r="G546" s="4">
        <v>157</v>
      </c>
      <c r="H546" s="4">
        <v>17593</v>
      </c>
      <c r="I546" s="4">
        <v>3.16</v>
      </c>
      <c r="J546" s="4">
        <v>15.23</v>
      </c>
      <c r="K546" s="4" t="s">
        <v>13687</v>
      </c>
      <c r="L546" s="4" t="b">
        <v>0</v>
      </c>
      <c r="M546" s="5" t="b">
        <f t="shared" si="8"/>
        <v>0</v>
      </c>
    </row>
    <row r="547" spans="1:13" x14ac:dyDescent="0.25">
      <c r="A547" s="13" t="s">
        <v>22374</v>
      </c>
      <c r="B547" s="14" t="s">
        <v>14664</v>
      </c>
      <c r="C547" s="6">
        <v>2</v>
      </c>
      <c r="D547" s="15" t="s">
        <v>14665</v>
      </c>
      <c r="E547" s="6" t="b">
        <v>0</v>
      </c>
      <c r="F547" s="6">
        <v>48</v>
      </c>
      <c r="G547" s="6">
        <v>383</v>
      </c>
      <c r="H547" s="6">
        <v>2554</v>
      </c>
      <c r="I547" s="6">
        <v>7.64</v>
      </c>
      <c r="J547" s="6">
        <v>0.92</v>
      </c>
      <c r="K547" s="6" t="s">
        <v>13687</v>
      </c>
      <c r="L547" s="6" t="b">
        <v>0</v>
      </c>
      <c r="M547" s="5" t="b">
        <f t="shared" si="8"/>
        <v>0</v>
      </c>
    </row>
    <row r="548" spans="1:13" x14ac:dyDescent="0.25">
      <c r="A548" s="10" t="s">
        <v>22375</v>
      </c>
      <c r="B548" s="11" t="s">
        <v>14666</v>
      </c>
      <c r="C548" s="4">
        <v>2</v>
      </c>
      <c r="D548" s="12" t="s">
        <v>14667</v>
      </c>
      <c r="E548" s="4" t="b">
        <v>0</v>
      </c>
      <c r="F548" s="4">
        <v>362</v>
      </c>
      <c r="G548" s="4">
        <v>343</v>
      </c>
      <c r="H548" s="4">
        <v>930</v>
      </c>
      <c r="I548" s="4">
        <v>7.45</v>
      </c>
      <c r="J548" s="4">
        <v>0.34</v>
      </c>
      <c r="K548" s="4" t="s">
        <v>13687</v>
      </c>
      <c r="L548" s="4" t="b">
        <v>0</v>
      </c>
      <c r="M548" s="5" t="b">
        <f t="shared" si="8"/>
        <v>0</v>
      </c>
    </row>
    <row r="549" spans="1:13" x14ac:dyDescent="0.25">
      <c r="A549" s="13" t="s">
        <v>22376</v>
      </c>
      <c r="B549" s="14" t="s">
        <v>14668</v>
      </c>
      <c r="C549" s="6">
        <v>2</v>
      </c>
      <c r="D549" s="15" t="s">
        <v>14669</v>
      </c>
      <c r="E549" s="6" t="b">
        <v>0</v>
      </c>
      <c r="F549" s="6">
        <v>1395</v>
      </c>
      <c r="G549" s="6">
        <v>4991</v>
      </c>
      <c r="H549" s="6">
        <v>3859</v>
      </c>
      <c r="I549" s="6">
        <v>7.62</v>
      </c>
      <c r="J549" s="6">
        <v>1.39</v>
      </c>
      <c r="K549" s="6" t="s">
        <v>13687</v>
      </c>
      <c r="L549" s="6" t="b">
        <v>0</v>
      </c>
      <c r="M549" s="5" t="b">
        <f t="shared" si="8"/>
        <v>0</v>
      </c>
    </row>
    <row r="550" spans="1:13" x14ac:dyDescent="0.25">
      <c r="A550" s="10" t="s">
        <v>22377</v>
      </c>
      <c r="B550" s="11" t="s">
        <v>14670</v>
      </c>
      <c r="C550" s="4">
        <v>2</v>
      </c>
      <c r="D550" s="12" t="s">
        <v>14671</v>
      </c>
      <c r="E550" s="4" t="b">
        <v>0</v>
      </c>
      <c r="F550" s="4">
        <v>956</v>
      </c>
      <c r="G550" s="4">
        <v>1847</v>
      </c>
      <c r="H550" s="4">
        <v>1490</v>
      </c>
      <c r="I550" s="4">
        <v>10.53</v>
      </c>
      <c r="J550" s="4">
        <v>0.39</v>
      </c>
      <c r="K550" s="4" t="s">
        <v>13687</v>
      </c>
      <c r="L550" s="4" t="b">
        <v>0</v>
      </c>
      <c r="M550" s="5" t="b">
        <f t="shared" si="8"/>
        <v>0</v>
      </c>
    </row>
    <row r="551" spans="1:13" x14ac:dyDescent="0.25">
      <c r="A551" s="13" t="s">
        <v>22378</v>
      </c>
      <c r="B551" s="14" t="s">
        <v>14672</v>
      </c>
      <c r="C551" s="6">
        <v>2</v>
      </c>
      <c r="D551" s="15" t="s">
        <v>14673</v>
      </c>
      <c r="E551" s="6" t="b">
        <v>0</v>
      </c>
      <c r="F551" s="6">
        <v>639</v>
      </c>
      <c r="G551" s="6">
        <v>449</v>
      </c>
      <c r="H551" s="6">
        <v>28467</v>
      </c>
      <c r="I551" s="6">
        <v>0.92</v>
      </c>
      <c r="J551" s="6">
        <v>84.72</v>
      </c>
      <c r="K551" s="6" t="s">
        <v>13687</v>
      </c>
      <c r="L551" s="6" t="b">
        <v>0</v>
      </c>
      <c r="M551" s="5" t="b">
        <f t="shared" si="8"/>
        <v>1</v>
      </c>
    </row>
    <row r="552" spans="1:13" x14ac:dyDescent="0.25">
      <c r="A552" s="10" t="s">
        <v>22379</v>
      </c>
      <c r="B552" s="11" t="s">
        <v>14674</v>
      </c>
      <c r="C552" s="4">
        <v>2</v>
      </c>
      <c r="D552" s="12" t="s">
        <v>14675</v>
      </c>
      <c r="E552" s="4" t="b">
        <v>0</v>
      </c>
      <c r="F552" s="4">
        <v>392</v>
      </c>
      <c r="G552" s="4">
        <v>585</v>
      </c>
      <c r="H552" s="4">
        <v>20073</v>
      </c>
      <c r="I552" s="4">
        <v>1.52</v>
      </c>
      <c r="J552" s="4">
        <v>36.229999999999997</v>
      </c>
      <c r="K552" s="4" t="s">
        <v>13687</v>
      </c>
      <c r="L552" s="4" t="b">
        <v>0</v>
      </c>
      <c r="M552" s="5" t="b">
        <f t="shared" si="8"/>
        <v>0</v>
      </c>
    </row>
    <row r="553" spans="1:13" x14ac:dyDescent="0.25">
      <c r="A553" s="13" t="s">
        <v>22380</v>
      </c>
      <c r="B553" s="14" t="s">
        <v>11021</v>
      </c>
      <c r="C553" s="6">
        <v>2</v>
      </c>
      <c r="D553" s="15" t="s">
        <v>11022</v>
      </c>
      <c r="E553" s="6" t="b">
        <v>0</v>
      </c>
      <c r="F553" s="6">
        <v>1272</v>
      </c>
      <c r="G553" s="6">
        <v>5002</v>
      </c>
      <c r="H553" s="6">
        <v>108028</v>
      </c>
      <c r="I553" s="6">
        <v>12.29</v>
      </c>
      <c r="J553" s="6">
        <v>24.08</v>
      </c>
      <c r="K553" s="6" t="s">
        <v>13687</v>
      </c>
      <c r="L553" s="6" t="b">
        <v>0</v>
      </c>
      <c r="M553" s="5" t="b">
        <f t="shared" si="8"/>
        <v>0</v>
      </c>
    </row>
    <row r="554" spans="1:13" x14ac:dyDescent="0.25">
      <c r="A554" s="10" t="s">
        <v>22381</v>
      </c>
      <c r="B554" s="11" t="s">
        <v>14676</v>
      </c>
      <c r="C554" s="4">
        <v>2</v>
      </c>
      <c r="D554" s="12" t="s">
        <v>14677</v>
      </c>
      <c r="E554" s="4" t="b">
        <v>0</v>
      </c>
      <c r="F554" s="4">
        <v>14</v>
      </c>
      <c r="G554" s="4">
        <v>37</v>
      </c>
      <c r="H554" s="4">
        <v>33</v>
      </c>
      <c r="I554" s="4">
        <v>1.4</v>
      </c>
      <c r="J554" s="4">
        <v>0.06</v>
      </c>
      <c r="K554" s="4" t="s">
        <v>13687</v>
      </c>
      <c r="L554" s="4" t="b">
        <v>0</v>
      </c>
      <c r="M554" s="5" t="b">
        <f t="shared" si="8"/>
        <v>0</v>
      </c>
    </row>
    <row r="555" spans="1:13" x14ac:dyDescent="0.25">
      <c r="A555" s="13" t="s">
        <v>22382</v>
      </c>
      <c r="B555" s="14" t="s">
        <v>14678</v>
      </c>
      <c r="C555" s="6">
        <v>2</v>
      </c>
      <c r="D555" s="15" t="s">
        <v>14679</v>
      </c>
      <c r="E555" s="6" t="b">
        <v>0</v>
      </c>
      <c r="F555" s="6">
        <v>24</v>
      </c>
      <c r="G555" s="6">
        <v>57</v>
      </c>
      <c r="H555" s="6">
        <v>1289</v>
      </c>
      <c r="I555" s="6">
        <v>1.82</v>
      </c>
      <c r="J555" s="6">
        <v>1.94</v>
      </c>
      <c r="K555" s="6" t="s">
        <v>13687</v>
      </c>
      <c r="L555" s="6" t="b">
        <v>0</v>
      </c>
      <c r="M555" s="5" t="b">
        <f t="shared" si="8"/>
        <v>0</v>
      </c>
    </row>
    <row r="556" spans="1:13" x14ac:dyDescent="0.25">
      <c r="A556" s="10" t="s">
        <v>22383</v>
      </c>
      <c r="B556" s="11" t="s">
        <v>14680</v>
      </c>
      <c r="C556" s="4">
        <v>2</v>
      </c>
      <c r="D556" s="12" t="s">
        <v>14681</v>
      </c>
      <c r="E556" s="4" t="b">
        <v>0</v>
      </c>
      <c r="F556" s="4">
        <v>194</v>
      </c>
      <c r="G556" s="4">
        <v>278</v>
      </c>
      <c r="H556" s="4">
        <v>8018</v>
      </c>
      <c r="I556" s="4">
        <v>7.6</v>
      </c>
      <c r="J556" s="4">
        <v>2.89</v>
      </c>
      <c r="K556" s="4" t="s">
        <v>13687</v>
      </c>
      <c r="L556" s="4" t="b">
        <v>0</v>
      </c>
      <c r="M556" s="5" t="b">
        <f t="shared" si="8"/>
        <v>0</v>
      </c>
    </row>
    <row r="557" spans="1:13" x14ac:dyDescent="0.25">
      <c r="A557" s="13" t="s">
        <v>22384</v>
      </c>
      <c r="B557" s="14" t="s">
        <v>14682</v>
      </c>
      <c r="C557" s="6">
        <v>2</v>
      </c>
      <c r="D557" s="15" t="s">
        <v>14683</v>
      </c>
      <c r="E557" s="6" t="b">
        <v>0</v>
      </c>
      <c r="F557" s="6">
        <v>35</v>
      </c>
      <c r="G557" s="6">
        <v>65</v>
      </c>
      <c r="H557" s="6">
        <v>1245</v>
      </c>
      <c r="I557" s="6">
        <v>9.41</v>
      </c>
      <c r="J557" s="6">
        <v>0.36</v>
      </c>
      <c r="K557" s="6" t="s">
        <v>13687</v>
      </c>
      <c r="L557" s="6" t="b">
        <v>0</v>
      </c>
      <c r="M557" s="5" t="b">
        <f t="shared" si="8"/>
        <v>0</v>
      </c>
    </row>
    <row r="558" spans="1:13" x14ac:dyDescent="0.25">
      <c r="A558" s="10" t="s">
        <v>22385</v>
      </c>
      <c r="B558" s="11" t="s">
        <v>14684</v>
      </c>
      <c r="C558" s="4">
        <v>2</v>
      </c>
      <c r="D558" s="12" t="s">
        <v>14685</v>
      </c>
      <c r="E558" s="4" t="b">
        <v>0</v>
      </c>
      <c r="F558" s="4">
        <v>405</v>
      </c>
      <c r="G558" s="4">
        <v>782</v>
      </c>
      <c r="H558" s="4">
        <v>23332</v>
      </c>
      <c r="I558" s="4">
        <v>12.97</v>
      </c>
      <c r="J558" s="4">
        <v>4.93</v>
      </c>
      <c r="K558" s="4" t="s">
        <v>13687</v>
      </c>
      <c r="L558" s="4" t="b">
        <v>0</v>
      </c>
      <c r="M558" s="5" t="b">
        <f t="shared" si="8"/>
        <v>0</v>
      </c>
    </row>
    <row r="559" spans="1:13" x14ac:dyDescent="0.25">
      <c r="A559" s="13" t="s">
        <v>22386</v>
      </c>
      <c r="B559" s="14" t="s">
        <v>14686</v>
      </c>
      <c r="C559" s="6">
        <v>2</v>
      </c>
      <c r="D559" s="15" t="s">
        <v>14687</v>
      </c>
      <c r="E559" s="6" t="b">
        <v>0</v>
      </c>
      <c r="F559" s="6">
        <v>1463</v>
      </c>
      <c r="G559" s="6">
        <v>1153</v>
      </c>
      <c r="H559" s="6">
        <v>2773</v>
      </c>
      <c r="I559" s="6">
        <v>9.75</v>
      </c>
      <c r="J559" s="6">
        <v>0.78</v>
      </c>
      <c r="K559" s="6" t="s">
        <v>13687</v>
      </c>
      <c r="L559" s="6" t="b">
        <v>0</v>
      </c>
      <c r="M559" s="5" t="b">
        <f t="shared" si="8"/>
        <v>0</v>
      </c>
    </row>
    <row r="560" spans="1:13" x14ac:dyDescent="0.25">
      <c r="A560" s="10" t="s">
        <v>22387</v>
      </c>
      <c r="B560" s="11" t="s">
        <v>14688</v>
      </c>
      <c r="C560" s="4">
        <v>2</v>
      </c>
      <c r="D560" s="12" t="s">
        <v>14689</v>
      </c>
      <c r="E560" s="4" t="b">
        <v>0</v>
      </c>
      <c r="F560" s="4">
        <v>210</v>
      </c>
      <c r="G560" s="4">
        <v>895</v>
      </c>
      <c r="H560" s="4">
        <v>24737</v>
      </c>
      <c r="I560" s="4">
        <v>10.92</v>
      </c>
      <c r="J560" s="4">
        <v>6.21</v>
      </c>
      <c r="K560" s="4" t="s">
        <v>13687</v>
      </c>
      <c r="L560" s="4" t="b">
        <v>0</v>
      </c>
      <c r="M560" s="5" t="b">
        <f t="shared" si="8"/>
        <v>0</v>
      </c>
    </row>
    <row r="561" spans="1:13" x14ac:dyDescent="0.25">
      <c r="A561" s="13" t="s">
        <v>22388</v>
      </c>
      <c r="B561" s="14" t="s">
        <v>14690</v>
      </c>
      <c r="C561" s="6">
        <v>2</v>
      </c>
      <c r="D561" s="15" t="s">
        <v>14691</v>
      </c>
      <c r="E561" s="6" t="b">
        <v>0</v>
      </c>
      <c r="F561" s="6">
        <v>431</v>
      </c>
      <c r="G561" s="6">
        <v>1594</v>
      </c>
      <c r="H561" s="6">
        <v>13268</v>
      </c>
      <c r="I561" s="6">
        <v>7.52</v>
      </c>
      <c r="J561" s="6">
        <v>4.84</v>
      </c>
      <c r="K561" s="6" t="s">
        <v>13687</v>
      </c>
      <c r="L561" s="6" t="b">
        <v>0</v>
      </c>
      <c r="M561" s="5" t="b">
        <f t="shared" si="8"/>
        <v>0</v>
      </c>
    </row>
    <row r="562" spans="1:13" x14ac:dyDescent="0.25">
      <c r="A562" s="10" t="s">
        <v>22389</v>
      </c>
      <c r="B562" s="11" t="s">
        <v>14692</v>
      </c>
      <c r="C562" s="4">
        <v>2</v>
      </c>
      <c r="D562" s="12" t="s">
        <v>14693</v>
      </c>
      <c r="E562" s="4" t="b">
        <v>0</v>
      </c>
      <c r="F562" s="4">
        <v>188</v>
      </c>
      <c r="G562" s="4">
        <v>391</v>
      </c>
      <c r="H562" s="4">
        <v>12539</v>
      </c>
      <c r="I562" s="4">
        <v>3.67</v>
      </c>
      <c r="J562" s="4">
        <v>9.36</v>
      </c>
      <c r="K562" s="4" t="s">
        <v>13687</v>
      </c>
      <c r="L562" s="4" t="b">
        <v>0</v>
      </c>
      <c r="M562" s="5" t="b">
        <f t="shared" si="8"/>
        <v>0</v>
      </c>
    </row>
    <row r="563" spans="1:13" x14ac:dyDescent="0.25">
      <c r="A563" s="13" t="s">
        <v>22390</v>
      </c>
      <c r="B563" s="14" t="s">
        <v>14694</v>
      </c>
      <c r="C563" s="6">
        <v>2</v>
      </c>
      <c r="D563" s="15" t="s">
        <v>14695</v>
      </c>
      <c r="E563" s="6" t="b">
        <v>0</v>
      </c>
      <c r="F563" s="6">
        <v>34</v>
      </c>
      <c r="G563" s="6">
        <v>36</v>
      </c>
      <c r="H563" s="6">
        <v>4308</v>
      </c>
      <c r="I563" s="6">
        <v>9.39</v>
      </c>
      <c r="J563" s="6">
        <v>1.26</v>
      </c>
      <c r="K563" s="6" t="s">
        <v>13687</v>
      </c>
      <c r="L563" s="6" t="b">
        <v>0</v>
      </c>
      <c r="M563" s="5" t="b">
        <f t="shared" si="8"/>
        <v>0</v>
      </c>
    </row>
    <row r="564" spans="1:13" x14ac:dyDescent="0.25">
      <c r="A564" s="10" t="s">
        <v>22391</v>
      </c>
      <c r="B564" s="11" t="s">
        <v>14696</v>
      </c>
      <c r="C564" s="4">
        <v>2</v>
      </c>
      <c r="D564" s="12" t="s">
        <v>14697</v>
      </c>
      <c r="E564" s="4" t="b">
        <v>1</v>
      </c>
      <c r="F564" s="4">
        <v>6691</v>
      </c>
      <c r="G564" s="4">
        <v>2281</v>
      </c>
      <c r="H564" s="4">
        <v>31617</v>
      </c>
      <c r="I564" s="4">
        <v>12.7</v>
      </c>
      <c r="J564" s="4">
        <v>6.82</v>
      </c>
      <c r="K564" s="4" t="s">
        <v>13687</v>
      </c>
      <c r="L564" s="4" t="b">
        <v>0</v>
      </c>
      <c r="M564" s="5" t="b">
        <f t="shared" si="8"/>
        <v>0</v>
      </c>
    </row>
    <row r="565" spans="1:13" x14ac:dyDescent="0.25">
      <c r="A565" s="13" t="s">
        <v>22392</v>
      </c>
      <c r="B565" s="14" t="s">
        <v>14698</v>
      </c>
      <c r="C565" s="6">
        <v>2</v>
      </c>
      <c r="D565" s="15" t="s">
        <v>14699</v>
      </c>
      <c r="E565" s="6" t="b">
        <v>0</v>
      </c>
      <c r="F565" s="6">
        <v>200</v>
      </c>
      <c r="G565" s="6">
        <v>534</v>
      </c>
      <c r="H565" s="6">
        <v>16961</v>
      </c>
      <c r="I565" s="6">
        <v>5.01</v>
      </c>
      <c r="J565" s="6">
        <v>9.2799999999999994</v>
      </c>
      <c r="K565" s="6" t="s">
        <v>13687</v>
      </c>
      <c r="L565" s="6" t="b">
        <v>0</v>
      </c>
      <c r="M565" s="5" t="b">
        <f t="shared" si="8"/>
        <v>0</v>
      </c>
    </row>
    <row r="566" spans="1:13" x14ac:dyDescent="0.25">
      <c r="A566" s="10" t="s">
        <v>22393</v>
      </c>
      <c r="B566" s="11" t="s">
        <v>14700</v>
      </c>
      <c r="C566" s="4">
        <v>2</v>
      </c>
      <c r="D566" s="12" t="s">
        <v>14701</v>
      </c>
      <c r="E566" s="4" t="b">
        <v>0</v>
      </c>
      <c r="F566" s="4">
        <v>130</v>
      </c>
      <c r="G566" s="4">
        <v>179</v>
      </c>
      <c r="H566" s="4">
        <v>3139</v>
      </c>
      <c r="I566" s="4">
        <v>1.79</v>
      </c>
      <c r="J566" s="4">
        <v>4.8099999999999996</v>
      </c>
      <c r="K566" s="4" t="s">
        <v>13687</v>
      </c>
      <c r="L566" s="4" t="b">
        <v>0</v>
      </c>
      <c r="M566" s="5" t="b">
        <f t="shared" si="8"/>
        <v>0</v>
      </c>
    </row>
    <row r="567" spans="1:13" x14ac:dyDescent="0.25">
      <c r="A567" s="13" t="s">
        <v>22394</v>
      </c>
      <c r="B567" s="14" t="s">
        <v>14702</v>
      </c>
      <c r="C567" s="6">
        <v>2</v>
      </c>
      <c r="D567" s="15" t="s">
        <v>14703</v>
      </c>
      <c r="E567" s="6" t="b">
        <v>0</v>
      </c>
      <c r="F567" s="6">
        <v>3068</v>
      </c>
      <c r="G567" s="6">
        <v>912</v>
      </c>
      <c r="H567" s="6">
        <v>3195</v>
      </c>
      <c r="I567" s="6">
        <v>13.34</v>
      </c>
      <c r="J567" s="6">
        <v>0.66</v>
      </c>
      <c r="K567" s="6" t="s">
        <v>13687</v>
      </c>
      <c r="L567" s="6" t="b">
        <v>0</v>
      </c>
      <c r="M567" s="5" t="b">
        <f t="shared" si="8"/>
        <v>0</v>
      </c>
    </row>
    <row r="568" spans="1:13" x14ac:dyDescent="0.25">
      <c r="A568" s="10" t="s">
        <v>22395</v>
      </c>
      <c r="B568" s="11" t="s">
        <v>8992</v>
      </c>
      <c r="C568" s="4">
        <v>2</v>
      </c>
      <c r="D568" s="12" t="s">
        <v>8993</v>
      </c>
      <c r="E568" s="4" t="b">
        <v>0</v>
      </c>
      <c r="F568" s="4">
        <v>895</v>
      </c>
      <c r="G568" s="4">
        <v>2183</v>
      </c>
      <c r="H568" s="4">
        <v>91587</v>
      </c>
      <c r="I568" s="4">
        <v>13.94</v>
      </c>
      <c r="J568" s="4">
        <v>18</v>
      </c>
      <c r="K568" s="4" t="s">
        <v>13687</v>
      </c>
      <c r="L568" s="4" t="b">
        <v>0</v>
      </c>
      <c r="M568" s="5" t="b">
        <f t="shared" si="8"/>
        <v>0</v>
      </c>
    </row>
    <row r="569" spans="1:13" x14ac:dyDescent="0.25">
      <c r="A569" s="13" t="s">
        <v>22396</v>
      </c>
      <c r="B569" s="14" t="s">
        <v>14704</v>
      </c>
      <c r="C569" s="6">
        <v>2</v>
      </c>
      <c r="D569" s="15" t="s">
        <v>14705</v>
      </c>
      <c r="E569" s="6" t="b">
        <v>0</v>
      </c>
      <c r="F569" s="6">
        <v>4233</v>
      </c>
      <c r="G569" s="6">
        <v>723</v>
      </c>
      <c r="H569" s="6">
        <v>25699</v>
      </c>
      <c r="I569" s="6">
        <v>9.31</v>
      </c>
      <c r="J569" s="6">
        <v>7.57</v>
      </c>
      <c r="K569" s="6" t="s">
        <v>13687</v>
      </c>
      <c r="L569" s="6" t="b">
        <v>0</v>
      </c>
      <c r="M569" s="5" t="b">
        <f t="shared" si="8"/>
        <v>0</v>
      </c>
    </row>
    <row r="570" spans="1:13" x14ac:dyDescent="0.25">
      <c r="A570" s="10" t="s">
        <v>22397</v>
      </c>
      <c r="B570" s="11" t="s">
        <v>14706</v>
      </c>
      <c r="C570" s="4">
        <v>2</v>
      </c>
      <c r="D570" s="12" t="s">
        <v>14707</v>
      </c>
      <c r="E570" s="4" t="b">
        <v>0</v>
      </c>
      <c r="F570" s="4">
        <v>5578</v>
      </c>
      <c r="G570" s="4">
        <v>1962</v>
      </c>
      <c r="H570" s="4">
        <v>15518</v>
      </c>
      <c r="I570" s="4">
        <v>11.55</v>
      </c>
      <c r="J570" s="4">
        <v>3.68</v>
      </c>
      <c r="K570" s="4" t="s">
        <v>13687</v>
      </c>
      <c r="L570" s="4" t="b">
        <v>0</v>
      </c>
      <c r="M570" s="5" t="b">
        <f t="shared" si="8"/>
        <v>0</v>
      </c>
    </row>
    <row r="571" spans="1:13" x14ac:dyDescent="0.25">
      <c r="A571" s="13" t="s">
        <v>22398</v>
      </c>
      <c r="B571" s="14" t="s">
        <v>14708</v>
      </c>
      <c r="C571" s="6">
        <v>2</v>
      </c>
      <c r="D571" s="15" t="s">
        <v>14709</v>
      </c>
      <c r="E571" s="6" t="b">
        <v>0</v>
      </c>
      <c r="F571" s="6">
        <v>1522</v>
      </c>
      <c r="G571" s="6">
        <v>4323</v>
      </c>
      <c r="H571" s="6">
        <v>81613</v>
      </c>
      <c r="I571" s="6">
        <v>10.54</v>
      </c>
      <c r="J571" s="6">
        <v>21.21</v>
      </c>
      <c r="K571" s="6" t="s">
        <v>13687</v>
      </c>
      <c r="L571" s="6" t="b">
        <v>0</v>
      </c>
      <c r="M571" s="5" t="b">
        <f t="shared" si="8"/>
        <v>0</v>
      </c>
    </row>
    <row r="572" spans="1:13" x14ac:dyDescent="0.25">
      <c r="A572" s="10" t="s">
        <v>22399</v>
      </c>
      <c r="B572" s="11" t="s">
        <v>8000</v>
      </c>
      <c r="C572" s="4">
        <v>2</v>
      </c>
      <c r="D572" s="12" t="s">
        <v>8001</v>
      </c>
      <c r="E572" s="4" t="b">
        <v>0</v>
      </c>
      <c r="F572" s="4">
        <v>1729</v>
      </c>
      <c r="G572" s="4">
        <v>1143</v>
      </c>
      <c r="H572" s="4">
        <v>105231</v>
      </c>
      <c r="I572" s="4">
        <v>5.79</v>
      </c>
      <c r="J572" s="4">
        <v>49.83</v>
      </c>
      <c r="K572" s="4" t="s">
        <v>13687</v>
      </c>
      <c r="L572" s="4" t="b">
        <v>0</v>
      </c>
      <c r="M572" s="5" t="b">
        <f t="shared" si="8"/>
        <v>0</v>
      </c>
    </row>
    <row r="573" spans="1:13" x14ac:dyDescent="0.25">
      <c r="A573" s="13" t="s">
        <v>22400</v>
      </c>
      <c r="B573" s="14" t="s">
        <v>14710</v>
      </c>
      <c r="C573" s="6">
        <v>2</v>
      </c>
      <c r="D573" s="15" t="s">
        <v>14711</v>
      </c>
      <c r="E573" s="6" t="b">
        <v>0</v>
      </c>
      <c r="F573" s="6">
        <v>361</v>
      </c>
      <c r="G573" s="6">
        <v>749</v>
      </c>
      <c r="H573" s="6">
        <v>63962</v>
      </c>
      <c r="I573" s="6">
        <v>7.47</v>
      </c>
      <c r="J573" s="6">
        <v>23.45</v>
      </c>
      <c r="K573" s="6" t="s">
        <v>13687</v>
      </c>
      <c r="L573" s="6" t="b">
        <v>0</v>
      </c>
      <c r="M573" s="5" t="b">
        <f t="shared" si="8"/>
        <v>0</v>
      </c>
    </row>
    <row r="574" spans="1:13" x14ac:dyDescent="0.25">
      <c r="A574" s="10" t="s">
        <v>22401</v>
      </c>
      <c r="B574" s="11" t="s">
        <v>14712</v>
      </c>
      <c r="C574" s="4">
        <v>2</v>
      </c>
      <c r="D574" s="12" t="s">
        <v>14713</v>
      </c>
      <c r="E574" s="4" t="b">
        <v>0</v>
      </c>
      <c r="F574" s="4">
        <v>62</v>
      </c>
      <c r="G574" s="4">
        <v>252</v>
      </c>
      <c r="H574" s="4">
        <v>19532</v>
      </c>
      <c r="I574" s="4">
        <v>5.0999999999999996</v>
      </c>
      <c r="J574" s="4">
        <v>10.49</v>
      </c>
      <c r="K574" s="4" t="s">
        <v>13687</v>
      </c>
      <c r="L574" s="4" t="b">
        <v>0</v>
      </c>
      <c r="M574" s="5" t="b">
        <f t="shared" si="8"/>
        <v>0</v>
      </c>
    </row>
    <row r="575" spans="1:13" x14ac:dyDescent="0.25">
      <c r="A575" s="13" t="s">
        <v>22402</v>
      </c>
      <c r="B575" s="14" t="s">
        <v>14714</v>
      </c>
      <c r="C575" s="6">
        <v>2</v>
      </c>
      <c r="D575" s="15" t="s">
        <v>14715</v>
      </c>
      <c r="E575" s="6" t="b">
        <v>0</v>
      </c>
      <c r="F575" s="6">
        <v>146</v>
      </c>
      <c r="G575" s="6">
        <v>318</v>
      </c>
      <c r="H575" s="6">
        <v>15160</v>
      </c>
      <c r="I575" s="6">
        <v>10.33</v>
      </c>
      <c r="J575" s="6">
        <v>4.0199999999999996</v>
      </c>
      <c r="K575" s="6" t="s">
        <v>13687</v>
      </c>
      <c r="L575" s="6" t="b">
        <v>0</v>
      </c>
      <c r="M575" s="5" t="b">
        <f t="shared" si="8"/>
        <v>0</v>
      </c>
    </row>
    <row r="576" spans="1:13" x14ac:dyDescent="0.25">
      <c r="A576" s="10" t="s">
        <v>22403</v>
      </c>
      <c r="B576" s="11" t="s">
        <v>14716</v>
      </c>
      <c r="C576" s="4">
        <v>2</v>
      </c>
      <c r="D576" s="12" t="s">
        <v>14717</v>
      </c>
      <c r="E576" s="4" t="b">
        <v>1</v>
      </c>
      <c r="F576" s="4">
        <v>3951</v>
      </c>
      <c r="G576" s="4">
        <v>1174</v>
      </c>
      <c r="H576" s="4">
        <v>22364</v>
      </c>
      <c r="I576" s="4">
        <v>12.82</v>
      </c>
      <c r="J576" s="4">
        <v>4.78</v>
      </c>
      <c r="K576" s="4" t="s">
        <v>13687</v>
      </c>
      <c r="L576" s="4" t="b">
        <v>0</v>
      </c>
      <c r="M576" s="5" t="b">
        <f t="shared" si="8"/>
        <v>0</v>
      </c>
    </row>
    <row r="577" spans="1:13" x14ac:dyDescent="0.25">
      <c r="A577" s="13" t="s">
        <v>22404</v>
      </c>
      <c r="B577" s="14" t="s">
        <v>14718</v>
      </c>
      <c r="C577" s="6">
        <v>2</v>
      </c>
      <c r="D577" s="15" t="s">
        <v>14719</v>
      </c>
      <c r="E577" s="6" t="b">
        <v>0</v>
      </c>
      <c r="F577" s="6">
        <v>34</v>
      </c>
      <c r="G577" s="6">
        <v>51</v>
      </c>
      <c r="H577" s="6">
        <v>108</v>
      </c>
      <c r="I577" s="6">
        <v>1.82</v>
      </c>
      <c r="J577" s="6">
        <v>0.16</v>
      </c>
      <c r="K577" s="6" t="s">
        <v>13687</v>
      </c>
      <c r="L577" s="6" t="b">
        <v>0</v>
      </c>
      <c r="M577" s="5" t="b">
        <f t="shared" si="8"/>
        <v>0</v>
      </c>
    </row>
    <row r="578" spans="1:13" x14ac:dyDescent="0.25">
      <c r="A578" s="10" t="s">
        <v>22405</v>
      </c>
      <c r="B578" s="11" t="s">
        <v>14720</v>
      </c>
      <c r="C578" s="4">
        <v>2</v>
      </c>
      <c r="D578" s="12" t="s">
        <v>14721</v>
      </c>
      <c r="E578" s="4" t="b">
        <v>0</v>
      </c>
      <c r="F578" s="4">
        <v>454</v>
      </c>
      <c r="G578" s="4">
        <v>807</v>
      </c>
      <c r="H578" s="4">
        <v>19295</v>
      </c>
      <c r="I578" s="4">
        <v>11.51</v>
      </c>
      <c r="J578" s="4">
        <v>4.59</v>
      </c>
      <c r="K578" s="4" t="s">
        <v>13687</v>
      </c>
      <c r="L578" s="4" t="b">
        <v>0</v>
      </c>
      <c r="M578" s="5" t="b">
        <f t="shared" si="8"/>
        <v>0</v>
      </c>
    </row>
    <row r="579" spans="1:13" x14ac:dyDescent="0.25">
      <c r="A579" s="13" t="s">
        <v>22406</v>
      </c>
      <c r="B579" s="14" t="s">
        <v>14722</v>
      </c>
      <c r="C579" s="6">
        <v>2</v>
      </c>
      <c r="D579" s="15" t="s">
        <v>14723</v>
      </c>
      <c r="E579" s="6" t="b">
        <v>0</v>
      </c>
      <c r="F579" s="6">
        <v>118</v>
      </c>
      <c r="G579" s="6">
        <v>197</v>
      </c>
      <c r="H579" s="6">
        <v>2290</v>
      </c>
      <c r="I579" s="6">
        <v>0.91</v>
      </c>
      <c r="J579" s="6">
        <v>6.88</v>
      </c>
      <c r="K579" s="6" t="s">
        <v>13687</v>
      </c>
      <c r="L579" s="6" t="b">
        <v>0</v>
      </c>
      <c r="M579" s="5" t="b">
        <f t="shared" ref="M579:M642" si="9">IF(J579&gt;62.7015,TRUE,FALSE)</f>
        <v>0</v>
      </c>
    </row>
    <row r="580" spans="1:13" x14ac:dyDescent="0.25">
      <c r="A580" s="10" t="s">
        <v>22407</v>
      </c>
      <c r="B580" s="11" t="s">
        <v>14724</v>
      </c>
      <c r="C580" s="4">
        <v>2</v>
      </c>
      <c r="D580" s="12" t="s">
        <v>14725</v>
      </c>
      <c r="E580" s="4" t="b">
        <v>0</v>
      </c>
      <c r="F580" s="4">
        <v>555</v>
      </c>
      <c r="G580" s="4">
        <v>1268</v>
      </c>
      <c r="H580" s="4">
        <v>89519</v>
      </c>
      <c r="I580" s="4">
        <v>2.0099999999999998</v>
      </c>
      <c r="J580" s="4">
        <v>121.79</v>
      </c>
      <c r="K580" s="4" t="s">
        <v>13687</v>
      </c>
      <c r="L580" s="4" t="b">
        <v>0</v>
      </c>
      <c r="M580" s="5" t="b">
        <f t="shared" si="9"/>
        <v>1</v>
      </c>
    </row>
    <row r="581" spans="1:13" x14ac:dyDescent="0.25">
      <c r="A581" s="13" t="s">
        <v>22408</v>
      </c>
      <c r="B581" s="14" t="s">
        <v>14726</v>
      </c>
      <c r="C581" s="6">
        <v>2</v>
      </c>
      <c r="D581" s="15" t="s">
        <v>14727</v>
      </c>
      <c r="E581" s="6" t="b">
        <v>0</v>
      </c>
      <c r="F581" s="6">
        <v>118</v>
      </c>
      <c r="G581" s="6">
        <v>512</v>
      </c>
      <c r="H581" s="6">
        <v>20153</v>
      </c>
      <c r="I581" s="6">
        <v>3.44</v>
      </c>
      <c r="J581" s="6">
        <v>16.05</v>
      </c>
      <c r="K581" s="6" t="s">
        <v>13687</v>
      </c>
      <c r="L581" s="6" t="b">
        <v>0</v>
      </c>
      <c r="M581" s="5" t="b">
        <f t="shared" si="9"/>
        <v>0</v>
      </c>
    </row>
    <row r="582" spans="1:13" x14ac:dyDescent="0.25">
      <c r="A582" s="10" t="s">
        <v>22409</v>
      </c>
      <c r="B582" s="11" t="s">
        <v>14728</v>
      </c>
      <c r="C582" s="4">
        <v>2</v>
      </c>
      <c r="D582" s="12" t="s">
        <v>14729</v>
      </c>
      <c r="E582" s="4" t="b">
        <v>0</v>
      </c>
      <c r="F582" s="4">
        <v>533</v>
      </c>
      <c r="G582" s="4">
        <v>655</v>
      </c>
      <c r="H582" s="4">
        <v>16022</v>
      </c>
      <c r="I582" s="4">
        <v>5.48</v>
      </c>
      <c r="J582" s="4">
        <v>8.02</v>
      </c>
      <c r="K582" s="4" t="s">
        <v>13687</v>
      </c>
      <c r="L582" s="4" t="b">
        <v>0</v>
      </c>
      <c r="M582" s="5" t="b">
        <f t="shared" si="9"/>
        <v>0</v>
      </c>
    </row>
    <row r="583" spans="1:13" x14ac:dyDescent="0.25">
      <c r="A583" s="13" t="s">
        <v>22410</v>
      </c>
      <c r="B583" s="14" t="s">
        <v>14730</v>
      </c>
      <c r="C583" s="6">
        <v>2</v>
      </c>
      <c r="D583" s="15" t="s">
        <v>14731</v>
      </c>
      <c r="E583" s="6" t="b">
        <v>0</v>
      </c>
      <c r="F583" s="6">
        <v>270</v>
      </c>
      <c r="G583" s="6">
        <v>89</v>
      </c>
      <c r="H583" s="6">
        <v>865</v>
      </c>
      <c r="I583" s="6">
        <v>11.36</v>
      </c>
      <c r="J583" s="6">
        <v>0.21</v>
      </c>
      <c r="K583" s="6" t="s">
        <v>13687</v>
      </c>
      <c r="L583" s="6" t="b">
        <v>0</v>
      </c>
      <c r="M583" s="5" t="b">
        <f t="shared" si="9"/>
        <v>0</v>
      </c>
    </row>
    <row r="584" spans="1:13" x14ac:dyDescent="0.25">
      <c r="A584" s="10" t="s">
        <v>22411</v>
      </c>
      <c r="B584" s="11" t="s">
        <v>14732</v>
      </c>
      <c r="C584" s="4">
        <v>2</v>
      </c>
      <c r="D584" s="12" t="s">
        <v>14733</v>
      </c>
      <c r="E584" s="4" t="b">
        <v>0</v>
      </c>
      <c r="F584" s="4">
        <v>67</v>
      </c>
      <c r="G584" s="4">
        <v>544</v>
      </c>
      <c r="H584" s="4">
        <v>5179</v>
      </c>
      <c r="I584" s="4">
        <v>8.41</v>
      </c>
      <c r="J584" s="4">
        <v>1.69</v>
      </c>
      <c r="K584" s="4" t="s">
        <v>13687</v>
      </c>
      <c r="L584" s="4" t="b">
        <v>0</v>
      </c>
      <c r="M584" s="5" t="b">
        <f t="shared" si="9"/>
        <v>0</v>
      </c>
    </row>
    <row r="585" spans="1:13" x14ac:dyDescent="0.25">
      <c r="A585" s="13" t="s">
        <v>22412</v>
      </c>
      <c r="B585" s="14" t="s">
        <v>14734</v>
      </c>
      <c r="C585" s="6">
        <v>2</v>
      </c>
      <c r="D585" s="15" t="s">
        <v>14735</v>
      </c>
      <c r="E585" s="6" t="b">
        <v>0</v>
      </c>
      <c r="F585" s="6">
        <v>55</v>
      </c>
      <c r="G585" s="6">
        <v>75</v>
      </c>
      <c r="H585" s="6">
        <v>22651</v>
      </c>
      <c r="I585" s="6">
        <v>2.58</v>
      </c>
      <c r="J585" s="6">
        <v>24.1</v>
      </c>
      <c r="K585" s="6" t="s">
        <v>13687</v>
      </c>
      <c r="L585" s="6" t="b">
        <v>0</v>
      </c>
      <c r="M585" s="5" t="b">
        <f t="shared" si="9"/>
        <v>0</v>
      </c>
    </row>
    <row r="586" spans="1:13" x14ac:dyDescent="0.25">
      <c r="A586" s="10" t="s">
        <v>22413</v>
      </c>
      <c r="B586" s="11" t="s">
        <v>14736</v>
      </c>
      <c r="C586" s="4">
        <v>2</v>
      </c>
      <c r="D586" s="12" t="s">
        <v>14737</v>
      </c>
      <c r="E586" s="4" t="b">
        <v>0</v>
      </c>
      <c r="F586" s="4">
        <v>22</v>
      </c>
      <c r="G586" s="4">
        <v>125</v>
      </c>
      <c r="H586" s="4">
        <v>2179</v>
      </c>
      <c r="I586" s="4">
        <v>4.12</v>
      </c>
      <c r="J586" s="4">
        <v>1.45</v>
      </c>
      <c r="K586" s="4" t="s">
        <v>13687</v>
      </c>
      <c r="L586" s="4" t="b">
        <v>0</v>
      </c>
      <c r="M586" s="5" t="b">
        <f t="shared" si="9"/>
        <v>0</v>
      </c>
    </row>
    <row r="587" spans="1:13" x14ac:dyDescent="0.25">
      <c r="A587" s="13" t="s">
        <v>22414</v>
      </c>
      <c r="B587" s="14" t="s">
        <v>14738</v>
      </c>
      <c r="C587" s="6">
        <v>2</v>
      </c>
      <c r="D587" s="15" t="s">
        <v>14739</v>
      </c>
      <c r="E587" s="6" t="b">
        <v>0</v>
      </c>
      <c r="F587" s="6">
        <v>2437</v>
      </c>
      <c r="G587" s="6">
        <v>2315</v>
      </c>
      <c r="H587" s="6">
        <v>35353</v>
      </c>
      <c r="I587" s="6">
        <v>2.12</v>
      </c>
      <c r="J587" s="6">
        <v>45.79</v>
      </c>
      <c r="K587" s="6" t="s">
        <v>13687</v>
      </c>
      <c r="L587" s="6" t="b">
        <v>0</v>
      </c>
      <c r="M587" s="5" t="b">
        <f t="shared" si="9"/>
        <v>0</v>
      </c>
    </row>
    <row r="588" spans="1:13" x14ac:dyDescent="0.25">
      <c r="A588" s="10" t="s">
        <v>22415</v>
      </c>
      <c r="B588" s="11" t="s">
        <v>14740</v>
      </c>
      <c r="C588" s="4">
        <v>2</v>
      </c>
      <c r="D588" s="12" t="s">
        <v>14741</v>
      </c>
      <c r="E588" s="4" t="b">
        <v>0</v>
      </c>
      <c r="F588" s="4">
        <v>2541</v>
      </c>
      <c r="G588" s="4">
        <v>4830</v>
      </c>
      <c r="H588" s="4">
        <v>26485</v>
      </c>
      <c r="I588" s="4">
        <v>6.25</v>
      </c>
      <c r="J588" s="4">
        <v>11.62</v>
      </c>
      <c r="K588" s="4" t="s">
        <v>13687</v>
      </c>
      <c r="L588" s="4" t="b">
        <v>0</v>
      </c>
      <c r="M588" s="5" t="b">
        <f t="shared" si="9"/>
        <v>0</v>
      </c>
    </row>
    <row r="589" spans="1:13" x14ac:dyDescent="0.25">
      <c r="A589" s="13" t="s">
        <v>22416</v>
      </c>
      <c r="B589" s="14" t="s">
        <v>14742</v>
      </c>
      <c r="C589" s="6">
        <v>2</v>
      </c>
      <c r="D589" s="15" t="s">
        <v>14743</v>
      </c>
      <c r="E589" s="6" t="b">
        <v>0</v>
      </c>
      <c r="F589" s="6">
        <v>11</v>
      </c>
      <c r="G589" s="6">
        <v>160</v>
      </c>
      <c r="H589" s="6">
        <v>1589</v>
      </c>
      <c r="I589" s="6">
        <v>3.96</v>
      </c>
      <c r="J589" s="6">
        <v>1.1000000000000001</v>
      </c>
      <c r="K589" s="6" t="s">
        <v>13687</v>
      </c>
      <c r="L589" s="6" t="b">
        <v>0</v>
      </c>
      <c r="M589" s="5" t="b">
        <f t="shared" si="9"/>
        <v>0</v>
      </c>
    </row>
    <row r="590" spans="1:13" x14ac:dyDescent="0.25">
      <c r="A590" s="10" t="s">
        <v>22417</v>
      </c>
      <c r="B590" s="11" t="s">
        <v>14744</v>
      </c>
      <c r="C590" s="4">
        <v>2</v>
      </c>
      <c r="D590" s="12" t="s">
        <v>14745</v>
      </c>
      <c r="E590" s="4" t="b">
        <v>0</v>
      </c>
      <c r="F590" s="4">
        <v>149</v>
      </c>
      <c r="G590" s="4">
        <v>317</v>
      </c>
      <c r="H590" s="4">
        <v>18350</v>
      </c>
      <c r="I590" s="4">
        <v>12.56</v>
      </c>
      <c r="J590" s="4">
        <v>4</v>
      </c>
      <c r="K590" s="4" t="s">
        <v>13687</v>
      </c>
      <c r="L590" s="4" t="b">
        <v>0</v>
      </c>
      <c r="M590" s="5" t="b">
        <f t="shared" si="9"/>
        <v>0</v>
      </c>
    </row>
    <row r="591" spans="1:13" x14ac:dyDescent="0.25">
      <c r="A591" s="13" t="s">
        <v>22418</v>
      </c>
      <c r="B591" s="14" t="s">
        <v>14746</v>
      </c>
      <c r="C591" s="6">
        <v>2</v>
      </c>
      <c r="D591" s="15" t="s">
        <v>14747</v>
      </c>
      <c r="E591" s="6" t="b">
        <v>0</v>
      </c>
      <c r="F591" s="6">
        <v>301</v>
      </c>
      <c r="G591" s="6">
        <v>2068</v>
      </c>
      <c r="H591" s="6">
        <v>21679</v>
      </c>
      <c r="I591" s="6">
        <v>12.65</v>
      </c>
      <c r="J591" s="6">
        <v>4.6900000000000004</v>
      </c>
      <c r="K591" s="6" t="s">
        <v>13687</v>
      </c>
      <c r="L591" s="6" t="b">
        <v>0</v>
      </c>
      <c r="M591" s="5" t="b">
        <f t="shared" si="9"/>
        <v>0</v>
      </c>
    </row>
    <row r="592" spans="1:13" x14ac:dyDescent="0.25">
      <c r="A592" s="10" t="s">
        <v>22419</v>
      </c>
      <c r="B592" s="11" t="s">
        <v>10447</v>
      </c>
      <c r="C592" s="4">
        <v>2</v>
      </c>
      <c r="D592" s="12" t="s">
        <v>10448</v>
      </c>
      <c r="E592" s="4" t="b">
        <v>0</v>
      </c>
      <c r="F592" s="4">
        <v>608</v>
      </c>
      <c r="G592" s="4">
        <v>850</v>
      </c>
      <c r="H592" s="4">
        <v>41417</v>
      </c>
      <c r="I592" s="4">
        <v>2</v>
      </c>
      <c r="J592" s="4">
        <v>56.81</v>
      </c>
      <c r="K592" s="4" t="s">
        <v>13687</v>
      </c>
      <c r="L592" s="4" t="b">
        <v>0</v>
      </c>
      <c r="M592" s="5" t="b">
        <f t="shared" si="9"/>
        <v>0</v>
      </c>
    </row>
    <row r="593" spans="1:13" x14ac:dyDescent="0.25">
      <c r="A593" s="13" t="s">
        <v>22420</v>
      </c>
      <c r="B593" s="14" t="s">
        <v>14748</v>
      </c>
      <c r="C593" s="6">
        <v>2</v>
      </c>
      <c r="D593" s="15" t="s">
        <v>14749</v>
      </c>
      <c r="E593" s="6" t="b">
        <v>1</v>
      </c>
      <c r="F593" s="6">
        <v>5583</v>
      </c>
      <c r="G593" s="6">
        <v>1680</v>
      </c>
      <c r="H593" s="6">
        <v>15468</v>
      </c>
      <c r="I593" s="6">
        <v>13.27</v>
      </c>
      <c r="J593" s="6">
        <v>3.19</v>
      </c>
      <c r="K593" s="6" t="s">
        <v>13687</v>
      </c>
      <c r="L593" s="6" t="b">
        <v>0</v>
      </c>
      <c r="M593" s="5" t="b">
        <f t="shared" si="9"/>
        <v>0</v>
      </c>
    </row>
    <row r="594" spans="1:13" x14ac:dyDescent="0.25">
      <c r="A594" s="10" t="s">
        <v>22421</v>
      </c>
      <c r="B594" s="11" t="s">
        <v>14750</v>
      </c>
      <c r="C594" s="4">
        <v>2</v>
      </c>
      <c r="D594" s="12" t="s">
        <v>14751</v>
      </c>
      <c r="E594" s="4" t="b">
        <v>0</v>
      </c>
      <c r="F594" s="4">
        <v>14079</v>
      </c>
      <c r="G594" s="4">
        <v>13594</v>
      </c>
      <c r="H594" s="4">
        <v>19435</v>
      </c>
      <c r="I594" s="4">
        <v>10.01</v>
      </c>
      <c r="J594" s="4">
        <v>5.32</v>
      </c>
      <c r="K594" s="4" t="s">
        <v>13687</v>
      </c>
      <c r="L594" s="4" t="b">
        <v>0</v>
      </c>
      <c r="M594" s="5" t="b">
        <f t="shared" si="9"/>
        <v>0</v>
      </c>
    </row>
    <row r="595" spans="1:13" x14ac:dyDescent="0.25">
      <c r="A595" s="13" t="s">
        <v>22422</v>
      </c>
      <c r="B595" s="14" t="s">
        <v>7948</v>
      </c>
      <c r="C595" s="6">
        <v>2</v>
      </c>
      <c r="D595" s="15" t="s">
        <v>7949</v>
      </c>
      <c r="E595" s="6" t="b">
        <v>0</v>
      </c>
      <c r="F595" s="6">
        <v>733</v>
      </c>
      <c r="G595" s="6">
        <v>485</v>
      </c>
      <c r="H595" s="6">
        <v>85210</v>
      </c>
      <c r="I595" s="6">
        <v>5.36</v>
      </c>
      <c r="J595" s="6">
        <v>43.54</v>
      </c>
      <c r="K595" s="6" t="s">
        <v>13687</v>
      </c>
      <c r="L595" s="6" t="b">
        <v>0</v>
      </c>
      <c r="M595" s="5" t="b">
        <f t="shared" si="9"/>
        <v>0</v>
      </c>
    </row>
    <row r="596" spans="1:13" x14ac:dyDescent="0.25">
      <c r="A596" s="10" t="s">
        <v>22423</v>
      </c>
      <c r="B596" s="11" t="s">
        <v>6990</v>
      </c>
      <c r="C596" s="4">
        <v>2</v>
      </c>
      <c r="D596" s="12" t="s">
        <v>6991</v>
      </c>
      <c r="E596" s="4" t="b">
        <v>0</v>
      </c>
      <c r="F596" s="4">
        <v>62</v>
      </c>
      <c r="G596" s="4">
        <v>555</v>
      </c>
      <c r="H596" s="4">
        <v>548</v>
      </c>
      <c r="I596" s="4">
        <v>1.72</v>
      </c>
      <c r="J596" s="4">
        <v>0.87</v>
      </c>
      <c r="K596" s="4" t="s">
        <v>13687</v>
      </c>
      <c r="L596" s="4" t="b">
        <v>0</v>
      </c>
      <c r="M596" s="5" t="b">
        <f t="shared" si="9"/>
        <v>0</v>
      </c>
    </row>
    <row r="597" spans="1:13" x14ac:dyDescent="0.25">
      <c r="A597" s="13" t="s">
        <v>22424</v>
      </c>
      <c r="B597" s="14" t="s">
        <v>14752</v>
      </c>
      <c r="C597" s="6">
        <v>2</v>
      </c>
      <c r="D597" s="15" t="s">
        <v>14753</v>
      </c>
      <c r="E597" s="6" t="b">
        <v>1</v>
      </c>
      <c r="F597" s="6">
        <v>86889</v>
      </c>
      <c r="G597" s="6">
        <v>3437</v>
      </c>
      <c r="H597" s="6">
        <v>28243</v>
      </c>
      <c r="I597" s="6">
        <v>13.21</v>
      </c>
      <c r="J597" s="6">
        <v>5.86</v>
      </c>
      <c r="K597" s="6" t="s">
        <v>13687</v>
      </c>
      <c r="L597" s="6" t="b">
        <v>0</v>
      </c>
      <c r="M597" s="5" t="b">
        <f t="shared" si="9"/>
        <v>0</v>
      </c>
    </row>
    <row r="598" spans="1:13" x14ac:dyDescent="0.25">
      <c r="A598" s="10" t="s">
        <v>22425</v>
      </c>
      <c r="B598" s="11" t="s">
        <v>14754</v>
      </c>
      <c r="C598" s="4">
        <v>2</v>
      </c>
      <c r="D598" s="12" t="s">
        <v>14755</v>
      </c>
      <c r="E598" s="4" t="b">
        <v>0</v>
      </c>
      <c r="F598" s="4">
        <v>2346</v>
      </c>
      <c r="G598" s="4">
        <v>1014</v>
      </c>
      <c r="H598" s="4">
        <v>58728</v>
      </c>
      <c r="I598" s="4">
        <v>8.32</v>
      </c>
      <c r="J598" s="4">
        <v>19.34</v>
      </c>
      <c r="K598" s="4" t="s">
        <v>13687</v>
      </c>
      <c r="L598" s="4" t="b">
        <v>0</v>
      </c>
      <c r="M598" s="5" t="b">
        <f t="shared" si="9"/>
        <v>0</v>
      </c>
    </row>
    <row r="599" spans="1:13" x14ac:dyDescent="0.25">
      <c r="A599" s="13" t="s">
        <v>22426</v>
      </c>
      <c r="B599" s="14" t="s">
        <v>14756</v>
      </c>
      <c r="C599" s="6">
        <v>2</v>
      </c>
      <c r="D599" s="15" t="s">
        <v>14757</v>
      </c>
      <c r="E599" s="6" t="b">
        <v>0</v>
      </c>
      <c r="F599" s="6">
        <v>12</v>
      </c>
      <c r="G599" s="6">
        <v>37</v>
      </c>
      <c r="H599" s="6">
        <v>1625</v>
      </c>
      <c r="I599" s="6">
        <v>10.1</v>
      </c>
      <c r="J599" s="6">
        <v>0.44</v>
      </c>
      <c r="K599" s="6" t="s">
        <v>13687</v>
      </c>
      <c r="L599" s="6" t="b">
        <v>0</v>
      </c>
      <c r="M599" s="5" t="b">
        <f t="shared" si="9"/>
        <v>0</v>
      </c>
    </row>
    <row r="600" spans="1:13" x14ac:dyDescent="0.25">
      <c r="A600" s="10" t="s">
        <v>22427</v>
      </c>
      <c r="B600" s="11" t="s">
        <v>14758</v>
      </c>
      <c r="C600" s="4">
        <v>2</v>
      </c>
      <c r="D600" s="12" t="s">
        <v>14759</v>
      </c>
      <c r="E600" s="4" t="b">
        <v>0</v>
      </c>
      <c r="F600" s="4">
        <v>575</v>
      </c>
      <c r="G600" s="4">
        <v>2824</v>
      </c>
      <c r="H600" s="4">
        <v>7611</v>
      </c>
      <c r="I600" s="4">
        <v>6.18</v>
      </c>
      <c r="J600" s="4">
        <v>3.37</v>
      </c>
      <c r="K600" s="4" t="s">
        <v>13687</v>
      </c>
      <c r="L600" s="4" t="b">
        <v>0</v>
      </c>
      <c r="M600" s="5" t="b">
        <f t="shared" si="9"/>
        <v>0</v>
      </c>
    </row>
    <row r="601" spans="1:13" x14ac:dyDescent="0.25">
      <c r="A601" s="13" t="s">
        <v>22428</v>
      </c>
      <c r="B601" s="14" t="s">
        <v>14760</v>
      </c>
      <c r="C601" s="6">
        <v>2</v>
      </c>
      <c r="D601" s="15" t="s">
        <v>14761</v>
      </c>
      <c r="E601" s="6" t="b">
        <v>0</v>
      </c>
      <c r="F601" s="6">
        <v>189</v>
      </c>
      <c r="G601" s="6">
        <v>428</v>
      </c>
      <c r="H601" s="6">
        <v>6353</v>
      </c>
      <c r="I601" s="6">
        <v>10.61</v>
      </c>
      <c r="J601" s="6">
        <v>1.64</v>
      </c>
      <c r="K601" s="6" t="s">
        <v>13687</v>
      </c>
      <c r="L601" s="6" t="b">
        <v>0</v>
      </c>
      <c r="M601" s="5" t="b">
        <f t="shared" si="9"/>
        <v>0</v>
      </c>
    </row>
    <row r="602" spans="1:13" x14ac:dyDescent="0.25">
      <c r="A602" s="10" t="s">
        <v>22429</v>
      </c>
      <c r="B602" s="11" t="s">
        <v>14762</v>
      </c>
      <c r="C602" s="4">
        <v>2</v>
      </c>
      <c r="D602" s="12" t="s">
        <v>14763</v>
      </c>
      <c r="E602" s="4" t="b">
        <v>0</v>
      </c>
      <c r="F602" s="4">
        <v>43</v>
      </c>
      <c r="G602" s="4">
        <v>215</v>
      </c>
      <c r="H602" s="4">
        <v>2704</v>
      </c>
      <c r="I602" s="4">
        <v>5.3</v>
      </c>
      <c r="J602" s="4">
        <v>1.4</v>
      </c>
      <c r="K602" s="4" t="s">
        <v>13687</v>
      </c>
      <c r="L602" s="4" t="b">
        <v>0</v>
      </c>
      <c r="M602" s="5" t="b">
        <f t="shared" si="9"/>
        <v>0</v>
      </c>
    </row>
    <row r="603" spans="1:13" x14ac:dyDescent="0.25">
      <c r="A603" s="13" t="s">
        <v>22430</v>
      </c>
      <c r="B603" s="14" t="s">
        <v>14764</v>
      </c>
      <c r="C603" s="6">
        <v>2</v>
      </c>
      <c r="D603" s="15" t="s">
        <v>14765</v>
      </c>
      <c r="E603" s="6" t="b">
        <v>0</v>
      </c>
      <c r="F603" s="6">
        <v>112</v>
      </c>
      <c r="G603" s="6">
        <v>402</v>
      </c>
      <c r="H603" s="6">
        <v>1381</v>
      </c>
      <c r="I603" s="6">
        <v>1.08</v>
      </c>
      <c r="J603" s="6">
        <v>3.49</v>
      </c>
      <c r="K603" s="6" t="s">
        <v>13687</v>
      </c>
      <c r="L603" s="6" t="b">
        <v>0</v>
      </c>
      <c r="M603" s="5" t="b">
        <f t="shared" si="9"/>
        <v>0</v>
      </c>
    </row>
    <row r="604" spans="1:13" x14ac:dyDescent="0.25">
      <c r="A604" s="10" t="s">
        <v>22431</v>
      </c>
      <c r="B604" s="11" t="s">
        <v>14766</v>
      </c>
      <c r="C604" s="4">
        <v>2</v>
      </c>
      <c r="D604" s="12" t="s">
        <v>14767</v>
      </c>
      <c r="E604" s="4" t="b">
        <v>0</v>
      </c>
      <c r="F604" s="4">
        <v>62</v>
      </c>
      <c r="G604" s="4">
        <v>68</v>
      </c>
      <c r="H604" s="4">
        <v>1168</v>
      </c>
      <c r="I604" s="4">
        <v>8.1999999999999993</v>
      </c>
      <c r="J604" s="4">
        <v>0.39</v>
      </c>
      <c r="K604" s="4" t="s">
        <v>13687</v>
      </c>
      <c r="L604" s="4" t="b">
        <v>0</v>
      </c>
      <c r="M604" s="5" t="b">
        <f t="shared" si="9"/>
        <v>0</v>
      </c>
    </row>
    <row r="605" spans="1:13" x14ac:dyDescent="0.25">
      <c r="A605" s="13" t="s">
        <v>22432</v>
      </c>
      <c r="B605" s="14" t="s">
        <v>14768</v>
      </c>
      <c r="C605" s="6">
        <v>2</v>
      </c>
      <c r="D605" s="15" t="s">
        <v>14769</v>
      </c>
      <c r="E605" s="6" t="b">
        <v>0</v>
      </c>
      <c r="F605" s="6">
        <v>33</v>
      </c>
      <c r="G605" s="6">
        <v>48</v>
      </c>
      <c r="H605" s="6">
        <v>1110</v>
      </c>
      <c r="I605" s="6">
        <v>1.34</v>
      </c>
      <c r="J605" s="6">
        <v>2.27</v>
      </c>
      <c r="K605" s="6" t="s">
        <v>13687</v>
      </c>
      <c r="L605" s="6" t="b">
        <v>0</v>
      </c>
      <c r="M605" s="5" t="b">
        <f t="shared" si="9"/>
        <v>0</v>
      </c>
    </row>
    <row r="606" spans="1:13" x14ac:dyDescent="0.25">
      <c r="A606" s="10" t="s">
        <v>22433</v>
      </c>
      <c r="B606" s="11" t="s">
        <v>14770</v>
      </c>
      <c r="C606" s="4">
        <v>2</v>
      </c>
      <c r="D606" s="12" t="s">
        <v>14771</v>
      </c>
      <c r="E606" s="4" t="b">
        <v>0</v>
      </c>
      <c r="F606" s="4">
        <v>102</v>
      </c>
      <c r="G606" s="4">
        <v>1310</v>
      </c>
      <c r="H606" s="4">
        <v>1203</v>
      </c>
      <c r="I606" s="4">
        <v>0.66</v>
      </c>
      <c r="J606" s="4">
        <v>4.97</v>
      </c>
      <c r="K606" s="4" t="s">
        <v>13687</v>
      </c>
      <c r="L606" s="4" t="b">
        <v>0</v>
      </c>
      <c r="M606" s="5" t="b">
        <f t="shared" si="9"/>
        <v>0</v>
      </c>
    </row>
    <row r="607" spans="1:13" x14ac:dyDescent="0.25">
      <c r="A607" s="13" t="s">
        <v>22434</v>
      </c>
      <c r="B607" s="14" t="s">
        <v>14772</v>
      </c>
      <c r="C607" s="6">
        <v>2</v>
      </c>
      <c r="D607" s="15" t="s">
        <v>14773</v>
      </c>
      <c r="E607" s="6" t="b">
        <v>0</v>
      </c>
      <c r="F607" s="6">
        <v>79</v>
      </c>
      <c r="G607" s="6">
        <v>244</v>
      </c>
      <c r="H607" s="6">
        <v>24991</v>
      </c>
      <c r="I607" s="6">
        <v>6.84</v>
      </c>
      <c r="J607" s="6">
        <v>10</v>
      </c>
      <c r="K607" s="6" t="s">
        <v>13687</v>
      </c>
      <c r="L607" s="6" t="b">
        <v>0</v>
      </c>
      <c r="M607" s="5" t="b">
        <f t="shared" si="9"/>
        <v>0</v>
      </c>
    </row>
    <row r="608" spans="1:13" x14ac:dyDescent="0.25">
      <c r="A608" s="10" t="s">
        <v>22435</v>
      </c>
      <c r="B608" s="11" t="s">
        <v>14774</v>
      </c>
      <c r="C608" s="4">
        <v>2</v>
      </c>
      <c r="D608" s="12" t="s">
        <v>14775</v>
      </c>
      <c r="E608" s="4" t="b">
        <v>0</v>
      </c>
      <c r="F608" s="4">
        <v>346</v>
      </c>
      <c r="G608" s="4">
        <v>1269</v>
      </c>
      <c r="H608" s="4">
        <v>3688</v>
      </c>
      <c r="I608" s="4">
        <v>1.81</v>
      </c>
      <c r="J608" s="4">
        <v>5.6</v>
      </c>
      <c r="K608" s="4" t="s">
        <v>13687</v>
      </c>
      <c r="L608" s="4" t="b">
        <v>0</v>
      </c>
      <c r="M608" s="5" t="b">
        <f t="shared" si="9"/>
        <v>0</v>
      </c>
    </row>
    <row r="609" spans="1:13" x14ac:dyDescent="0.25">
      <c r="A609" s="13" t="s">
        <v>22436</v>
      </c>
      <c r="B609" s="14" t="s">
        <v>14776</v>
      </c>
      <c r="C609" s="6">
        <v>2</v>
      </c>
      <c r="D609" s="15" t="s">
        <v>14777</v>
      </c>
      <c r="E609" s="6" t="b">
        <v>0</v>
      </c>
      <c r="F609" s="6">
        <v>806</v>
      </c>
      <c r="G609" s="6">
        <v>2082</v>
      </c>
      <c r="H609" s="6">
        <v>85914</v>
      </c>
      <c r="I609" s="6">
        <v>8.7100000000000009</v>
      </c>
      <c r="J609" s="6">
        <v>27.03</v>
      </c>
      <c r="K609" s="6" t="s">
        <v>13687</v>
      </c>
      <c r="L609" s="6" t="b">
        <v>0</v>
      </c>
      <c r="M609" s="5" t="b">
        <f t="shared" si="9"/>
        <v>0</v>
      </c>
    </row>
    <row r="610" spans="1:13" x14ac:dyDescent="0.25">
      <c r="A610" s="10" t="s">
        <v>22437</v>
      </c>
      <c r="B610" s="11" t="s">
        <v>14778</v>
      </c>
      <c r="C610" s="4">
        <v>2</v>
      </c>
      <c r="D610" s="12" t="s">
        <v>14779</v>
      </c>
      <c r="E610" s="4" t="b">
        <v>1</v>
      </c>
      <c r="F610" s="4">
        <v>39</v>
      </c>
      <c r="G610" s="4">
        <v>20</v>
      </c>
      <c r="H610" s="4">
        <v>42</v>
      </c>
      <c r="I610" s="4">
        <v>0.64</v>
      </c>
      <c r="J610" s="4">
        <v>0.18</v>
      </c>
      <c r="K610" s="4" t="s">
        <v>13687</v>
      </c>
      <c r="L610" s="4" t="b">
        <v>0</v>
      </c>
      <c r="M610" s="5" t="b">
        <f t="shared" si="9"/>
        <v>0</v>
      </c>
    </row>
    <row r="611" spans="1:13" x14ac:dyDescent="0.25">
      <c r="A611" s="13" t="s">
        <v>22438</v>
      </c>
      <c r="B611" s="14" t="s">
        <v>14780</v>
      </c>
      <c r="C611" s="6">
        <v>2</v>
      </c>
      <c r="D611" s="15" t="s">
        <v>14781</v>
      </c>
      <c r="E611" s="6" t="b">
        <v>0</v>
      </c>
      <c r="F611" s="6">
        <v>139</v>
      </c>
      <c r="G611" s="6">
        <v>1534</v>
      </c>
      <c r="H611" s="6">
        <v>1775</v>
      </c>
      <c r="I611" s="6">
        <v>9.3800000000000008</v>
      </c>
      <c r="J611" s="6">
        <v>0.52</v>
      </c>
      <c r="K611" s="6" t="s">
        <v>13687</v>
      </c>
      <c r="L611" s="6" t="b">
        <v>0</v>
      </c>
      <c r="M611" s="5" t="b">
        <f t="shared" si="9"/>
        <v>0</v>
      </c>
    </row>
    <row r="612" spans="1:13" x14ac:dyDescent="0.25">
      <c r="A612" s="10" t="s">
        <v>22439</v>
      </c>
      <c r="B612" s="11" t="s">
        <v>14782</v>
      </c>
      <c r="C612" s="4">
        <v>2</v>
      </c>
      <c r="D612" s="12" t="s">
        <v>14783</v>
      </c>
      <c r="E612" s="4" t="b">
        <v>1</v>
      </c>
      <c r="F612" s="4">
        <v>5092</v>
      </c>
      <c r="G612" s="4">
        <v>3398</v>
      </c>
      <c r="H612" s="4">
        <v>20545</v>
      </c>
      <c r="I612" s="4">
        <v>13.41</v>
      </c>
      <c r="J612" s="4">
        <v>4.2</v>
      </c>
      <c r="K612" s="4" t="s">
        <v>13687</v>
      </c>
      <c r="L612" s="4" t="b">
        <v>0</v>
      </c>
      <c r="M612" s="5" t="b">
        <f t="shared" si="9"/>
        <v>0</v>
      </c>
    </row>
    <row r="613" spans="1:13" x14ac:dyDescent="0.25">
      <c r="A613" s="13" t="s">
        <v>22440</v>
      </c>
      <c r="B613" s="14" t="s">
        <v>14784</v>
      </c>
      <c r="C613" s="6">
        <v>2</v>
      </c>
      <c r="D613" s="15" t="s">
        <v>14785</v>
      </c>
      <c r="E613" s="6" t="b">
        <v>1</v>
      </c>
      <c r="F613" s="6">
        <v>371</v>
      </c>
      <c r="G613" s="6">
        <v>333</v>
      </c>
      <c r="H613" s="6">
        <v>608</v>
      </c>
      <c r="I613" s="6">
        <v>1.39</v>
      </c>
      <c r="J613" s="6">
        <v>1.2</v>
      </c>
      <c r="K613" s="6" t="s">
        <v>13687</v>
      </c>
      <c r="L613" s="6" t="b">
        <v>0</v>
      </c>
      <c r="M613" s="5" t="b">
        <f t="shared" si="9"/>
        <v>0</v>
      </c>
    </row>
    <row r="614" spans="1:13" x14ac:dyDescent="0.25">
      <c r="A614" s="10" t="s">
        <v>22441</v>
      </c>
      <c r="B614" s="11" t="s">
        <v>14786</v>
      </c>
      <c r="C614" s="4">
        <v>2</v>
      </c>
      <c r="D614" s="12" t="s">
        <v>14787</v>
      </c>
      <c r="E614" s="4" t="b">
        <v>0</v>
      </c>
      <c r="F614" s="4">
        <v>359</v>
      </c>
      <c r="G614" s="4">
        <v>631</v>
      </c>
      <c r="H614" s="4">
        <v>2034</v>
      </c>
      <c r="I614" s="4">
        <v>12.92</v>
      </c>
      <c r="J614" s="4">
        <v>0.43</v>
      </c>
      <c r="K614" s="4" t="s">
        <v>13687</v>
      </c>
      <c r="L614" s="4" t="b">
        <v>0</v>
      </c>
      <c r="M614" s="5" t="b">
        <f t="shared" si="9"/>
        <v>0</v>
      </c>
    </row>
    <row r="615" spans="1:13" x14ac:dyDescent="0.25">
      <c r="A615" s="13" t="s">
        <v>22442</v>
      </c>
      <c r="B615" s="14" t="s">
        <v>14788</v>
      </c>
      <c r="C615" s="6">
        <v>2</v>
      </c>
      <c r="D615" s="15" t="s">
        <v>14789</v>
      </c>
      <c r="E615" s="6" t="b">
        <v>0</v>
      </c>
      <c r="F615" s="6">
        <v>1469</v>
      </c>
      <c r="G615" s="6">
        <v>1011</v>
      </c>
      <c r="H615" s="6">
        <v>7252</v>
      </c>
      <c r="I615" s="6">
        <v>12.19</v>
      </c>
      <c r="J615" s="6">
        <v>1.63</v>
      </c>
      <c r="K615" s="6" t="s">
        <v>13687</v>
      </c>
      <c r="L615" s="6" t="b">
        <v>0</v>
      </c>
      <c r="M615" s="5" t="b">
        <f t="shared" si="9"/>
        <v>0</v>
      </c>
    </row>
    <row r="616" spans="1:13" x14ac:dyDescent="0.25">
      <c r="A616" s="10" t="s">
        <v>22443</v>
      </c>
      <c r="B616" s="11" t="s">
        <v>14790</v>
      </c>
      <c r="C616" s="4">
        <v>2</v>
      </c>
      <c r="D616" s="12" t="s">
        <v>14791</v>
      </c>
      <c r="E616" s="4" t="b">
        <v>1</v>
      </c>
      <c r="F616" s="4">
        <v>5697</v>
      </c>
      <c r="G616" s="4">
        <v>391</v>
      </c>
      <c r="H616" s="4">
        <v>1237</v>
      </c>
      <c r="I616" s="4">
        <v>13.28</v>
      </c>
      <c r="J616" s="4">
        <v>0.26</v>
      </c>
      <c r="K616" s="4" t="s">
        <v>13687</v>
      </c>
      <c r="L616" s="4" t="b">
        <v>0</v>
      </c>
      <c r="M616" s="5" t="b">
        <f t="shared" si="9"/>
        <v>0</v>
      </c>
    </row>
    <row r="617" spans="1:13" x14ac:dyDescent="0.25">
      <c r="A617" s="13" t="s">
        <v>22444</v>
      </c>
      <c r="B617" s="14" t="s">
        <v>14792</v>
      </c>
      <c r="C617" s="6">
        <v>2</v>
      </c>
      <c r="D617" s="15" t="s">
        <v>14793</v>
      </c>
      <c r="E617" s="6" t="b">
        <v>1</v>
      </c>
      <c r="F617" s="6">
        <v>28830</v>
      </c>
      <c r="G617" s="6">
        <v>638</v>
      </c>
      <c r="H617" s="6">
        <v>7910</v>
      </c>
      <c r="I617" s="6">
        <v>13.1</v>
      </c>
      <c r="J617" s="6">
        <v>1.65</v>
      </c>
      <c r="K617" s="6" t="s">
        <v>13687</v>
      </c>
      <c r="L617" s="6" t="b">
        <v>0</v>
      </c>
      <c r="M617" s="5" t="b">
        <f t="shared" si="9"/>
        <v>0</v>
      </c>
    </row>
    <row r="618" spans="1:13" x14ac:dyDescent="0.25">
      <c r="A618" s="10" t="s">
        <v>22445</v>
      </c>
      <c r="B618" s="11" t="s">
        <v>14794</v>
      </c>
      <c r="C618" s="4">
        <v>2</v>
      </c>
      <c r="D618" s="12" t="s">
        <v>14795</v>
      </c>
      <c r="E618" s="4" t="b">
        <v>0</v>
      </c>
      <c r="F618" s="4">
        <v>10</v>
      </c>
      <c r="G618" s="4">
        <v>55</v>
      </c>
      <c r="H618" s="4">
        <v>141</v>
      </c>
      <c r="I618" s="4">
        <v>9.01</v>
      </c>
      <c r="J618" s="4">
        <v>0.04</v>
      </c>
      <c r="K618" s="4" t="s">
        <v>13687</v>
      </c>
      <c r="L618" s="4" t="b">
        <v>0</v>
      </c>
      <c r="M618" s="5" t="b">
        <f t="shared" si="9"/>
        <v>0</v>
      </c>
    </row>
    <row r="619" spans="1:13" x14ac:dyDescent="0.25">
      <c r="A619" s="13" t="s">
        <v>22446</v>
      </c>
      <c r="B619" s="14" t="s">
        <v>14796</v>
      </c>
      <c r="C619" s="6">
        <v>2</v>
      </c>
      <c r="D619" s="15" t="s">
        <v>14797</v>
      </c>
      <c r="E619" s="6" t="b">
        <v>0</v>
      </c>
      <c r="F619" s="6">
        <v>85</v>
      </c>
      <c r="G619" s="6">
        <v>199</v>
      </c>
      <c r="H619" s="6">
        <v>14411</v>
      </c>
      <c r="I619" s="6">
        <v>4.34</v>
      </c>
      <c r="J619" s="6">
        <v>9.1</v>
      </c>
      <c r="K619" s="6" t="s">
        <v>13687</v>
      </c>
      <c r="L619" s="6" t="b">
        <v>0</v>
      </c>
      <c r="M619" s="5" t="b">
        <f t="shared" si="9"/>
        <v>0</v>
      </c>
    </row>
    <row r="620" spans="1:13" x14ac:dyDescent="0.25">
      <c r="A620" s="10" t="s">
        <v>22447</v>
      </c>
      <c r="B620" s="11" t="s">
        <v>14798</v>
      </c>
      <c r="C620" s="4">
        <v>2</v>
      </c>
      <c r="D620" s="12" t="s">
        <v>14799</v>
      </c>
      <c r="E620" s="4" t="b">
        <v>0</v>
      </c>
      <c r="F620" s="4">
        <v>2297</v>
      </c>
      <c r="G620" s="4">
        <v>1110</v>
      </c>
      <c r="H620" s="4">
        <v>19331</v>
      </c>
      <c r="I620" s="4">
        <v>9.1300000000000008</v>
      </c>
      <c r="J620" s="4">
        <v>5.8</v>
      </c>
      <c r="K620" s="4" t="s">
        <v>13687</v>
      </c>
      <c r="L620" s="4" t="b">
        <v>0</v>
      </c>
      <c r="M620" s="5" t="b">
        <f t="shared" si="9"/>
        <v>0</v>
      </c>
    </row>
    <row r="621" spans="1:13" x14ac:dyDescent="0.25">
      <c r="A621" s="13" t="s">
        <v>22448</v>
      </c>
      <c r="B621" s="14" t="s">
        <v>14800</v>
      </c>
      <c r="C621" s="6">
        <v>2</v>
      </c>
      <c r="D621" s="15" t="s">
        <v>14801</v>
      </c>
      <c r="E621" s="6" t="b">
        <v>0</v>
      </c>
      <c r="F621" s="6">
        <v>88</v>
      </c>
      <c r="G621" s="6">
        <v>852</v>
      </c>
      <c r="H621" s="6">
        <v>7486</v>
      </c>
      <c r="I621" s="6">
        <v>6.37</v>
      </c>
      <c r="J621" s="6">
        <v>3.22</v>
      </c>
      <c r="K621" s="6" t="s">
        <v>13687</v>
      </c>
      <c r="L621" s="6" t="b">
        <v>0</v>
      </c>
      <c r="M621" s="5" t="b">
        <f t="shared" si="9"/>
        <v>0</v>
      </c>
    </row>
    <row r="622" spans="1:13" x14ac:dyDescent="0.25">
      <c r="A622" s="10" t="s">
        <v>22449</v>
      </c>
      <c r="B622" s="11" t="s">
        <v>14802</v>
      </c>
      <c r="C622" s="4">
        <v>2</v>
      </c>
      <c r="D622" s="12" t="s">
        <v>14803</v>
      </c>
      <c r="E622" s="4" t="b">
        <v>0</v>
      </c>
      <c r="F622" s="4">
        <v>152</v>
      </c>
      <c r="G622" s="4">
        <v>1568</v>
      </c>
      <c r="H622" s="4">
        <v>4709</v>
      </c>
      <c r="I622" s="4">
        <v>12.95</v>
      </c>
      <c r="J622" s="4">
        <v>1</v>
      </c>
      <c r="K622" s="4" t="s">
        <v>13687</v>
      </c>
      <c r="L622" s="4" t="b">
        <v>0</v>
      </c>
      <c r="M622" s="5" t="b">
        <f t="shared" si="9"/>
        <v>0</v>
      </c>
    </row>
    <row r="623" spans="1:13" x14ac:dyDescent="0.25">
      <c r="A623" s="13" t="s">
        <v>22450</v>
      </c>
      <c r="B623" s="14" t="s">
        <v>14804</v>
      </c>
      <c r="C623" s="6">
        <v>2</v>
      </c>
      <c r="D623" s="15" t="s">
        <v>14805</v>
      </c>
      <c r="E623" s="6" t="b">
        <v>0</v>
      </c>
      <c r="F623" s="6">
        <v>28</v>
      </c>
      <c r="G623" s="6">
        <v>0</v>
      </c>
      <c r="H623" s="6">
        <v>11580</v>
      </c>
      <c r="I623" s="6">
        <v>2.85</v>
      </c>
      <c r="J623" s="6">
        <v>11.11</v>
      </c>
      <c r="K623" s="6" t="s">
        <v>13687</v>
      </c>
      <c r="L623" s="6" t="b">
        <v>0</v>
      </c>
      <c r="M623" s="5" t="b">
        <f t="shared" si="9"/>
        <v>0</v>
      </c>
    </row>
    <row r="624" spans="1:13" x14ac:dyDescent="0.25">
      <c r="A624" s="10" t="s">
        <v>22451</v>
      </c>
      <c r="B624" s="11" t="s">
        <v>14806</v>
      </c>
      <c r="C624" s="4">
        <v>2</v>
      </c>
      <c r="D624" s="12" t="s">
        <v>14807</v>
      </c>
      <c r="E624" s="4" t="b">
        <v>0</v>
      </c>
      <c r="F624" s="4">
        <v>3</v>
      </c>
      <c r="G624" s="4">
        <v>42</v>
      </c>
      <c r="H624" s="4">
        <v>528</v>
      </c>
      <c r="I624" s="4">
        <v>1.2</v>
      </c>
      <c r="J624" s="4">
        <v>1.21</v>
      </c>
      <c r="K624" s="4" t="s">
        <v>13687</v>
      </c>
      <c r="L624" s="4" t="b">
        <v>0</v>
      </c>
      <c r="M624" s="5" t="b">
        <f t="shared" si="9"/>
        <v>0</v>
      </c>
    </row>
    <row r="625" spans="1:13" x14ac:dyDescent="0.25">
      <c r="A625" s="13" t="s">
        <v>22452</v>
      </c>
      <c r="B625" s="14" t="s">
        <v>14808</v>
      </c>
      <c r="C625" s="6">
        <v>2</v>
      </c>
      <c r="D625" s="15" t="s">
        <v>14809</v>
      </c>
      <c r="E625" s="6" t="b">
        <v>0</v>
      </c>
      <c r="F625" s="6">
        <v>268</v>
      </c>
      <c r="G625" s="6">
        <v>409</v>
      </c>
      <c r="H625" s="6">
        <v>35552</v>
      </c>
      <c r="I625" s="6">
        <v>12.6</v>
      </c>
      <c r="J625" s="6">
        <v>7.73</v>
      </c>
      <c r="K625" s="6" t="s">
        <v>13687</v>
      </c>
      <c r="L625" s="6" t="b">
        <v>0</v>
      </c>
      <c r="M625" s="5" t="b">
        <f t="shared" si="9"/>
        <v>0</v>
      </c>
    </row>
    <row r="626" spans="1:13" x14ac:dyDescent="0.25">
      <c r="A626" s="10" t="s">
        <v>22453</v>
      </c>
      <c r="B626" s="11" t="s">
        <v>14810</v>
      </c>
      <c r="C626" s="4">
        <v>2</v>
      </c>
      <c r="D626" s="12" t="s">
        <v>14811</v>
      </c>
      <c r="E626" s="4" t="b">
        <v>0</v>
      </c>
      <c r="F626" s="4">
        <v>31</v>
      </c>
      <c r="G626" s="4">
        <v>163</v>
      </c>
      <c r="H626" s="4">
        <v>76</v>
      </c>
      <c r="I626" s="4">
        <v>2.19</v>
      </c>
      <c r="J626" s="4">
        <v>0.1</v>
      </c>
      <c r="K626" s="4" t="s">
        <v>13687</v>
      </c>
      <c r="L626" s="4" t="b">
        <v>0</v>
      </c>
      <c r="M626" s="5" t="b">
        <f t="shared" si="9"/>
        <v>0</v>
      </c>
    </row>
    <row r="627" spans="1:13" x14ac:dyDescent="0.25">
      <c r="A627" s="13" t="s">
        <v>22454</v>
      </c>
      <c r="B627" s="14" t="s">
        <v>14812</v>
      </c>
      <c r="C627" s="6">
        <v>2</v>
      </c>
      <c r="D627" s="15" t="s">
        <v>14813</v>
      </c>
      <c r="E627" s="6" t="b">
        <v>0</v>
      </c>
      <c r="F627" s="6">
        <v>33</v>
      </c>
      <c r="G627" s="6">
        <v>217</v>
      </c>
      <c r="H627" s="6">
        <v>8901</v>
      </c>
      <c r="I627" s="6">
        <v>8.32</v>
      </c>
      <c r="J627" s="6">
        <v>2.93</v>
      </c>
      <c r="K627" s="6" t="s">
        <v>13687</v>
      </c>
      <c r="L627" s="6" t="b">
        <v>0</v>
      </c>
      <c r="M627" s="5" t="b">
        <f t="shared" si="9"/>
        <v>0</v>
      </c>
    </row>
    <row r="628" spans="1:13" x14ac:dyDescent="0.25">
      <c r="A628" s="10" t="s">
        <v>22455</v>
      </c>
      <c r="B628" s="11" t="s">
        <v>14814</v>
      </c>
      <c r="C628" s="4">
        <v>2</v>
      </c>
      <c r="D628" s="12" t="s">
        <v>14815</v>
      </c>
      <c r="E628" s="4" t="b">
        <v>1</v>
      </c>
      <c r="F628" s="4">
        <v>14287</v>
      </c>
      <c r="G628" s="4">
        <v>3816</v>
      </c>
      <c r="H628" s="4">
        <v>7573</v>
      </c>
      <c r="I628" s="4">
        <v>11.55</v>
      </c>
      <c r="J628" s="4">
        <v>1.8</v>
      </c>
      <c r="K628" s="4" t="s">
        <v>13687</v>
      </c>
      <c r="L628" s="4" t="b">
        <v>0</v>
      </c>
      <c r="M628" s="5" t="b">
        <f t="shared" si="9"/>
        <v>0</v>
      </c>
    </row>
    <row r="629" spans="1:13" x14ac:dyDescent="0.25">
      <c r="A629" s="13" t="s">
        <v>22456</v>
      </c>
      <c r="B629" s="14" t="s">
        <v>14816</v>
      </c>
      <c r="C629" s="6">
        <v>2</v>
      </c>
      <c r="D629" s="15" t="s">
        <v>14817</v>
      </c>
      <c r="E629" s="6" t="b">
        <v>0</v>
      </c>
      <c r="F629" s="6">
        <v>210</v>
      </c>
      <c r="G629" s="6">
        <v>233</v>
      </c>
      <c r="H629" s="6">
        <v>8820</v>
      </c>
      <c r="I629" s="6">
        <v>8.6199999999999992</v>
      </c>
      <c r="J629" s="6">
        <v>2.8</v>
      </c>
      <c r="K629" s="6" t="s">
        <v>13687</v>
      </c>
      <c r="L629" s="6" t="b">
        <v>0</v>
      </c>
      <c r="M629" s="5" t="b">
        <f t="shared" si="9"/>
        <v>0</v>
      </c>
    </row>
    <row r="630" spans="1:13" x14ac:dyDescent="0.25">
      <c r="A630" s="10" t="s">
        <v>22457</v>
      </c>
      <c r="B630" s="11" t="s">
        <v>14818</v>
      </c>
      <c r="C630" s="4">
        <v>2</v>
      </c>
      <c r="D630" s="12" t="s">
        <v>14819</v>
      </c>
      <c r="E630" s="4" t="b">
        <v>0</v>
      </c>
      <c r="F630" s="4">
        <v>648</v>
      </c>
      <c r="G630" s="4">
        <v>555</v>
      </c>
      <c r="H630" s="4">
        <v>76722</v>
      </c>
      <c r="I630" s="4">
        <v>10.41</v>
      </c>
      <c r="J630" s="4">
        <v>20.18</v>
      </c>
      <c r="K630" s="4" t="s">
        <v>13687</v>
      </c>
      <c r="L630" s="4" t="b">
        <v>0</v>
      </c>
      <c r="M630" s="5" t="b">
        <f t="shared" si="9"/>
        <v>0</v>
      </c>
    </row>
    <row r="631" spans="1:13" x14ac:dyDescent="0.25">
      <c r="A631" s="13" t="s">
        <v>22458</v>
      </c>
      <c r="B631" s="14" t="s">
        <v>14820</v>
      </c>
      <c r="C631" s="6">
        <v>2</v>
      </c>
      <c r="D631" s="15" t="s">
        <v>14821</v>
      </c>
      <c r="E631" s="6" t="b">
        <v>0</v>
      </c>
      <c r="F631" s="6">
        <v>11964</v>
      </c>
      <c r="G631" s="6">
        <v>13162</v>
      </c>
      <c r="H631" s="6">
        <v>13373</v>
      </c>
      <c r="I631" s="6">
        <v>12.59</v>
      </c>
      <c r="J631" s="6">
        <v>2.91</v>
      </c>
      <c r="K631" s="6" t="s">
        <v>13687</v>
      </c>
      <c r="L631" s="6" t="b">
        <v>0</v>
      </c>
      <c r="M631" s="5" t="b">
        <f t="shared" si="9"/>
        <v>0</v>
      </c>
    </row>
    <row r="632" spans="1:13" x14ac:dyDescent="0.25">
      <c r="A632" s="10" t="s">
        <v>22459</v>
      </c>
      <c r="B632" s="11" t="s">
        <v>8198</v>
      </c>
      <c r="C632" s="4">
        <v>2</v>
      </c>
      <c r="D632" s="12" t="s">
        <v>8199</v>
      </c>
      <c r="E632" s="4" t="b">
        <v>0</v>
      </c>
      <c r="F632" s="4">
        <v>813</v>
      </c>
      <c r="G632" s="4">
        <v>3676</v>
      </c>
      <c r="H632" s="4">
        <v>31871</v>
      </c>
      <c r="I632" s="4">
        <v>6.86</v>
      </c>
      <c r="J632" s="4">
        <v>12.72</v>
      </c>
      <c r="K632" s="4" t="s">
        <v>13687</v>
      </c>
      <c r="L632" s="4" t="b">
        <v>0</v>
      </c>
      <c r="M632" s="5" t="b">
        <f t="shared" si="9"/>
        <v>0</v>
      </c>
    </row>
    <row r="633" spans="1:13" x14ac:dyDescent="0.25">
      <c r="A633" s="13" t="s">
        <v>22460</v>
      </c>
      <c r="B633" s="14" t="s">
        <v>7234</v>
      </c>
      <c r="C633" s="6">
        <v>2</v>
      </c>
      <c r="D633" s="15" t="s">
        <v>7235</v>
      </c>
      <c r="E633" s="6" t="b">
        <v>0</v>
      </c>
      <c r="F633" s="6">
        <v>1058</v>
      </c>
      <c r="G633" s="6">
        <v>4990</v>
      </c>
      <c r="H633" s="6">
        <v>43398</v>
      </c>
      <c r="I633" s="6">
        <v>10.52</v>
      </c>
      <c r="J633" s="6">
        <v>11.3</v>
      </c>
      <c r="K633" s="6" t="s">
        <v>13687</v>
      </c>
      <c r="L633" s="6" t="b">
        <v>0</v>
      </c>
      <c r="M633" s="5" t="b">
        <f t="shared" si="9"/>
        <v>0</v>
      </c>
    </row>
    <row r="634" spans="1:13" x14ac:dyDescent="0.25">
      <c r="A634" s="10" t="s">
        <v>22461</v>
      </c>
      <c r="B634" s="11" t="s">
        <v>14822</v>
      </c>
      <c r="C634" s="4">
        <v>2</v>
      </c>
      <c r="D634" s="12" t="s">
        <v>14823</v>
      </c>
      <c r="E634" s="4" t="b">
        <v>0</v>
      </c>
      <c r="F634" s="4">
        <v>989</v>
      </c>
      <c r="G634" s="4">
        <v>4982</v>
      </c>
      <c r="H634" s="4">
        <v>47155</v>
      </c>
      <c r="I634" s="4">
        <v>7.71</v>
      </c>
      <c r="J634" s="4">
        <v>16.760000000000002</v>
      </c>
      <c r="K634" s="4" t="s">
        <v>13687</v>
      </c>
      <c r="L634" s="4" t="b">
        <v>0</v>
      </c>
      <c r="M634" s="5" t="b">
        <f t="shared" si="9"/>
        <v>0</v>
      </c>
    </row>
    <row r="635" spans="1:13" x14ac:dyDescent="0.25">
      <c r="A635" s="13" t="s">
        <v>22462</v>
      </c>
      <c r="B635" s="14" t="s">
        <v>14824</v>
      </c>
      <c r="C635" s="6">
        <v>2</v>
      </c>
      <c r="D635" s="15" t="s">
        <v>14825</v>
      </c>
      <c r="E635" s="6" t="b">
        <v>0</v>
      </c>
      <c r="F635" s="6">
        <v>227</v>
      </c>
      <c r="G635" s="6">
        <v>1418</v>
      </c>
      <c r="H635" s="6">
        <v>26948</v>
      </c>
      <c r="I635" s="6">
        <v>6.74</v>
      </c>
      <c r="J635" s="6">
        <v>10.95</v>
      </c>
      <c r="K635" s="6" t="s">
        <v>13687</v>
      </c>
      <c r="L635" s="6" t="b">
        <v>0</v>
      </c>
      <c r="M635" s="5" t="b">
        <f t="shared" si="9"/>
        <v>0</v>
      </c>
    </row>
    <row r="636" spans="1:13" x14ac:dyDescent="0.25">
      <c r="A636" s="10" t="s">
        <v>22463</v>
      </c>
      <c r="B636" s="11" t="s">
        <v>14826</v>
      </c>
      <c r="C636" s="4">
        <v>2</v>
      </c>
      <c r="D636" s="12" t="s">
        <v>14827</v>
      </c>
      <c r="E636" s="4" t="b">
        <v>0</v>
      </c>
      <c r="F636" s="4">
        <v>519</v>
      </c>
      <c r="G636" s="4">
        <v>614</v>
      </c>
      <c r="H636" s="4">
        <v>2625</v>
      </c>
      <c r="I636" s="4">
        <v>4.3099999999999996</v>
      </c>
      <c r="J636" s="4">
        <v>1.67</v>
      </c>
      <c r="K636" s="4" t="s">
        <v>13687</v>
      </c>
      <c r="L636" s="4" t="b">
        <v>0</v>
      </c>
      <c r="M636" s="5" t="b">
        <f t="shared" si="9"/>
        <v>0</v>
      </c>
    </row>
    <row r="637" spans="1:13" x14ac:dyDescent="0.25">
      <c r="A637" s="13" t="s">
        <v>22464</v>
      </c>
      <c r="B637" s="14" t="s">
        <v>14828</v>
      </c>
      <c r="C637" s="6">
        <v>2</v>
      </c>
      <c r="D637" s="15" t="s">
        <v>14829</v>
      </c>
      <c r="E637" s="6" t="b">
        <v>0</v>
      </c>
      <c r="F637" s="6">
        <v>933</v>
      </c>
      <c r="G637" s="6">
        <v>1337</v>
      </c>
      <c r="H637" s="6">
        <v>76549</v>
      </c>
      <c r="I637" s="6">
        <v>1.24</v>
      </c>
      <c r="J637" s="6">
        <v>168.98</v>
      </c>
      <c r="K637" s="6" t="s">
        <v>13687</v>
      </c>
      <c r="L637" s="6" t="b">
        <v>0</v>
      </c>
      <c r="M637" s="5" t="b">
        <f t="shared" si="9"/>
        <v>1</v>
      </c>
    </row>
    <row r="638" spans="1:13" x14ac:dyDescent="0.25">
      <c r="A638" s="10" t="s">
        <v>22465</v>
      </c>
      <c r="B638" s="11" t="s">
        <v>14830</v>
      </c>
      <c r="C638" s="4">
        <v>2</v>
      </c>
      <c r="D638" s="12" t="s">
        <v>14831</v>
      </c>
      <c r="E638" s="4" t="b">
        <v>1</v>
      </c>
      <c r="F638" s="4">
        <v>258</v>
      </c>
      <c r="G638" s="4">
        <v>950</v>
      </c>
      <c r="H638" s="4">
        <v>2139</v>
      </c>
      <c r="I638" s="4">
        <v>4.32</v>
      </c>
      <c r="J638" s="4">
        <v>1.36</v>
      </c>
      <c r="K638" s="4" t="s">
        <v>13687</v>
      </c>
      <c r="L638" s="4" t="b">
        <v>0</v>
      </c>
      <c r="M638" s="5" t="b">
        <f t="shared" si="9"/>
        <v>0</v>
      </c>
    </row>
    <row r="639" spans="1:13" x14ac:dyDescent="0.25">
      <c r="A639" s="13" t="s">
        <v>22466</v>
      </c>
      <c r="B639" s="14" t="s">
        <v>14832</v>
      </c>
      <c r="C639" s="6">
        <v>2</v>
      </c>
      <c r="D639" s="15" t="s">
        <v>14833</v>
      </c>
      <c r="E639" s="6" t="b">
        <v>0</v>
      </c>
      <c r="F639" s="6">
        <v>274</v>
      </c>
      <c r="G639" s="6">
        <v>893</v>
      </c>
      <c r="H639" s="6">
        <v>4586</v>
      </c>
      <c r="I639" s="6">
        <v>7.9</v>
      </c>
      <c r="J639" s="6">
        <v>1.59</v>
      </c>
      <c r="K639" s="6" t="s">
        <v>13687</v>
      </c>
      <c r="L639" s="6" t="b">
        <v>0</v>
      </c>
      <c r="M639" s="5" t="b">
        <f t="shared" si="9"/>
        <v>0</v>
      </c>
    </row>
    <row r="640" spans="1:13" x14ac:dyDescent="0.25">
      <c r="A640" s="10" t="s">
        <v>22467</v>
      </c>
      <c r="B640" s="11" t="s">
        <v>1413</v>
      </c>
      <c r="C640" s="4">
        <v>2</v>
      </c>
      <c r="D640" s="12" t="s">
        <v>1414</v>
      </c>
      <c r="E640" s="4" t="b">
        <v>0</v>
      </c>
      <c r="F640" s="4">
        <v>2161</v>
      </c>
      <c r="G640" s="4">
        <v>3554</v>
      </c>
      <c r="H640" s="4">
        <v>23180</v>
      </c>
      <c r="I640" s="4">
        <v>2.65</v>
      </c>
      <c r="J640" s="4">
        <v>24</v>
      </c>
      <c r="K640" s="4" t="s">
        <v>13687</v>
      </c>
      <c r="L640" s="4" t="b">
        <v>0</v>
      </c>
      <c r="M640" s="5" t="b">
        <f t="shared" si="9"/>
        <v>0</v>
      </c>
    </row>
    <row r="641" spans="1:13" x14ac:dyDescent="0.25">
      <c r="A641" s="13" t="s">
        <v>22468</v>
      </c>
      <c r="B641" s="14" t="s">
        <v>14834</v>
      </c>
      <c r="C641" s="6">
        <v>2</v>
      </c>
      <c r="D641" s="15" t="s">
        <v>14835</v>
      </c>
      <c r="E641" s="6" t="b">
        <v>0</v>
      </c>
      <c r="F641" s="6">
        <v>230</v>
      </c>
      <c r="G641" s="6">
        <v>3474</v>
      </c>
      <c r="H641" s="6">
        <v>13034</v>
      </c>
      <c r="I641" s="6">
        <v>11.66</v>
      </c>
      <c r="J641" s="6">
        <v>3.06</v>
      </c>
      <c r="K641" s="6" t="s">
        <v>13687</v>
      </c>
      <c r="L641" s="6" t="b">
        <v>0</v>
      </c>
      <c r="M641" s="5" t="b">
        <f t="shared" si="9"/>
        <v>0</v>
      </c>
    </row>
    <row r="642" spans="1:13" x14ac:dyDescent="0.25">
      <c r="A642" s="10" t="s">
        <v>22469</v>
      </c>
      <c r="B642" s="11" t="s">
        <v>14836</v>
      </c>
      <c r="C642" s="4">
        <v>2</v>
      </c>
      <c r="D642" s="12" t="s">
        <v>14837</v>
      </c>
      <c r="E642" s="4" t="b">
        <v>0</v>
      </c>
      <c r="F642" s="4">
        <v>1</v>
      </c>
      <c r="G642" s="4">
        <v>72</v>
      </c>
      <c r="H642" s="4">
        <v>64</v>
      </c>
      <c r="I642" s="4">
        <v>0.45</v>
      </c>
      <c r="J642" s="4">
        <v>0.39</v>
      </c>
      <c r="K642" s="4" t="s">
        <v>13687</v>
      </c>
      <c r="L642" s="4" t="b">
        <v>0</v>
      </c>
      <c r="M642" s="5" t="b">
        <f t="shared" si="9"/>
        <v>0</v>
      </c>
    </row>
    <row r="643" spans="1:13" x14ac:dyDescent="0.25">
      <c r="A643" s="13" t="s">
        <v>22470</v>
      </c>
      <c r="B643" s="14" t="s">
        <v>14838</v>
      </c>
      <c r="C643" s="6">
        <v>2</v>
      </c>
      <c r="D643" s="15" t="s">
        <v>14839</v>
      </c>
      <c r="E643" s="6" t="b">
        <v>0</v>
      </c>
      <c r="F643" s="6">
        <v>20</v>
      </c>
      <c r="G643" s="6">
        <v>277</v>
      </c>
      <c r="H643" s="6">
        <v>803</v>
      </c>
      <c r="I643" s="6">
        <v>0.43</v>
      </c>
      <c r="J643" s="6">
        <v>5.1100000000000003</v>
      </c>
      <c r="K643" s="6" t="s">
        <v>13687</v>
      </c>
      <c r="L643" s="6" t="b">
        <v>0</v>
      </c>
      <c r="M643" s="5" t="b">
        <f t="shared" ref="M643:M706" si="10">IF(J643&gt;62.7015,TRUE,FALSE)</f>
        <v>0</v>
      </c>
    </row>
    <row r="644" spans="1:13" x14ac:dyDescent="0.25">
      <c r="A644" s="10" t="s">
        <v>22471</v>
      </c>
      <c r="B644" s="11" t="s">
        <v>14840</v>
      </c>
      <c r="C644" s="4">
        <v>2</v>
      </c>
      <c r="D644" s="12" t="s">
        <v>14841</v>
      </c>
      <c r="E644" s="4" t="b">
        <v>0</v>
      </c>
      <c r="F644" s="4">
        <v>804</v>
      </c>
      <c r="G644" s="4">
        <v>447</v>
      </c>
      <c r="H644" s="4">
        <v>531</v>
      </c>
      <c r="I644" s="4">
        <v>5.43</v>
      </c>
      <c r="J644" s="4">
        <v>0.27</v>
      </c>
      <c r="K644" s="4" t="s">
        <v>13687</v>
      </c>
      <c r="L644" s="4" t="b">
        <v>0</v>
      </c>
      <c r="M644" s="5" t="b">
        <f t="shared" si="10"/>
        <v>0</v>
      </c>
    </row>
    <row r="645" spans="1:13" x14ac:dyDescent="0.25">
      <c r="A645" s="13" t="s">
        <v>22472</v>
      </c>
      <c r="B645" s="14" t="s">
        <v>14842</v>
      </c>
      <c r="C645" s="6">
        <v>2</v>
      </c>
      <c r="D645" s="15" t="s">
        <v>14843</v>
      </c>
      <c r="E645" s="6" t="b">
        <v>0</v>
      </c>
      <c r="F645" s="6">
        <v>159</v>
      </c>
      <c r="G645" s="6">
        <v>432</v>
      </c>
      <c r="H645" s="6">
        <v>584</v>
      </c>
      <c r="I645" s="6">
        <v>2.0499999999999998</v>
      </c>
      <c r="J645" s="6">
        <v>0.78</v>
      </c>
      <c r="K645" s="6" t="s">
        <v>13687</v>
      </c>
      <c r="L645" s="6" t="b">
        <v>0</v>
      </c>
      <c r="M645" s="5" t="b">
        <f t="shared" si="10"/>
        <v>0</v>
      </c>
    </row>
    <row r="646" spans="1:13" x14ac:dyDescent="0.25">
      <c r="A646" s="10" t="s">
        <v>22473</v>
      </c>
      <c r="B646" s="11" t="s">
        <v>14844</v>
      </c>
      <c r="C646" s="4">
        <v>2</v>
      </c>
      <c r="D646" s="12" t="s">
        <v>14845</v>
      </c>
      <c r="E646" s="4" t="b">
        <v>1</v>
      </c>
      <c r="F646" s="4">
        <v>2318</v>
      </c>
      <c r="G646" s="4">
        <v>520</v>
      </c>
      <c r="H646" s="4">
        <v>9540</v>
      </c>
      <c r="I646" s="4">
        <v>10.68</v>
      </c>
      <c r="J646" s="4">
        <v>2.4500000000000002</v>
      </c>
      <c r="K646" s="4" t="s">
        <v>13687</v>
      </c>
      <c r="L646" s="4" t="b">
        <v>0</v>
      </c>
      <c r="M646" s="5" t="b">
        <f t="shared" si="10"/>
        <v>0</v>
      </c>
    </row>
    <row r="647" spans="1:13" x14ac:dyDescent="0.25">
      <c r="A647" s="13" t="s">
        <v>22474</v>
      </c>
      <c r="B647" s="14" t="s">
        <v>14846</v>
      </c>
      <c r="C647" s="6">
        <v>2</v>
      </c>
      <c r="D647" s="15" t="s">
        <v>14847</v>
      </c>
      <c r="E647" s="6" t="b">
        <v>0</v>
      </c>
      <c r="F647" s="6">
        <v>13</v>
      </c>
      <c r="G647" s="6">
        <v>55</v>
      </c>
      <c r="H647" s="6">
        <v>399</v>
      </c>
      <c r="I647" s="6">
        <v>0.81</v>
      </c>
      <c r="J647" s="6">
        <v>1.36</v>
      </c>
      <c r="K647" s="6" t="s">
        <v>13687</v>
      </c>
      <c r="L647" s="6" t="b">
        <v>0</v>
      </c>
      <c r="M647" s="5" t="b">
        <f t="shared" si="10"/>
        <v>0</v>
      </c>
    </row>
    <row r="648" spans="1:13" x14ac:dyDescent="0.25">
      <c r="A648" s="10" t="s">
        <v>22475</v>
      </c>
      <c r="B648" s="11" t="s">
        <v>14848</v>
      </c>
      <c r="C648" s="4">
        <v>2</v>
      </c>
      <c r="D648" s="12" t="s">
        <v>14849</v>
      </c>
      <c r="E648" s="4" t="b">
        <v>0</v>
      </c>
      <c r="F648" s="4">
        <v>268</v>
      </c>
      <c r="G648" s="4">
        <v>1177</v>
      </c>
      <c r="H648" s="4">
        <v>13212</v>
      </c>
      <c r="I648" s="4">
        <v>6.69</v>
      </c>
      <c r="J648" s="4">
        <v>5.41</v>
      </c>
      <c r="K648" s="4" t="s">
        <v>13687</v>
      </c>
      <c r="L648" s="4" t="b">
        <v>0</v>
      </c>
      <c r="M648" s="5" t="b">
        <f t="shared" si="10"/>
        <v>0</v>
      </c>
    </row>
    <row r="649" spans="1:13" x14ac:dyDescent="0.25">
      <c r="A649" s="13" t="s">
        <v>22476</v>
      </c>
      <c r="B649" s="14" t="s">
        <v>14850</v>
      </c>
      <c r="C649" s="6">
        <v>2</v>
      </c>
      <c r="D649" s="15" t="s">
        <v>14851</v>
      </c>
      <c r="E649" s="6" t="b">
        <v>1</v>
      </c>
      <c r="F649" s="6">
        <v>9717</v>
      </c>
      <c r="G649" s="6">
        <v>3187</v>
      </c>
      <c r="H649" s="6">
        <v>18747</v>
      </c>
      <c r="I649" s="6">
        <v>9.24</v>
      </c>
      <c r="J649" s="6">
        <v>5.56</v>
      </c>
      <c r="K649" s="6" t="s">
        <v>13687</v>
      </c>
      <c r="L649" s="6" t="b">
        <v>0</v>
      </c>
      <c r="M649" s="5" t="b">
        <f t="shared" si="10"/>
        <v>0</v>
      </c>
    </row>
    <row r="650" spans="1:13" x14ac:dyDescent="0.25">
      <c r="A650" s="10" t="s">
        <v>22477</v>
      </c>
      <c r="B650" s="11" t="s">
        <v>14852</v>
      </c>
      <c r="C650" s="4">
        <v>2</v>
      </c>
      <c r="D650" s="12" t="s">
        <v>14853</v>
      </c>
      <c r="E650" s="4" t="b">
        <v>0</v>
      </c>
      <c r="F650" s="4">
        <v>2719</v>
      </c>
      <c r="G650" s="4">
        <v>2717</v>
      </c>
      <c r="H650" s="4">
        <v>131501</v>
      </c>
      <c r="I650" s="4">
        <v>8.7899999999999991</v>
      </c>
      <c r="J650" s="4">
        <v>40.99</v>
      </c>
      <c r="K650" s="4" t="s">
        <v>13687</v>
      </c>
      <c r="L650" s="4" t="b">
        <v>0</v>
      </c>
      <c r="M650" s="5" t="b">
        <f t="shared" si="10"/>
        <v>0</v>
      </c>
    </row>
    <row r="651" spans="1:13" x14ac:dyDescent="0.25">
      <c r="A651" s="13" t="s">
        <v>22478</v>
      </c>
      <c r="B651" s="14" t="s">
        <v>14854</v>
      </c>
      <c r="C651" s="6">
        <v>2</v>
      </c>
      <c r="D651" s="15" t="s">
        <v>14855</v>
      </c>
      <c r="E651" s="6" t="b">
        <v>0</v>
      </c>
      <c r="F651" s="6">
        <v>100</v>
      </c>
      <c r="G651" s="6">
        <v>117</v>
      </c>
      <c r="H651" s="6">
        <v>5433</v>
      </c>
      <c r="I651" s="6">
        <v>6.53</v>
      </c>
      <c r="J651" s="6">
        <v>2.2799999999999998</v>
      </c>
      <c r="K651" s="6" t="s">
        <v>13687</v>
      </c>
      <c r="L651" s="6" t="b">
        <v>0</v>
      </c>
      <c r="M651" s="5" t="b">
        <f t="shared" si="10"/>
        <v>0</v>
      </c>
    </row>
    <row r="652" spans="1:13" x14ac:dyDescent="0.25">
      <c r="A652" s="10" t="s">
        <v>22479</v>
      </c>
      <c r="B652" s="11" t="s">
        <v>14856</v>
      </c>
      <c r="C652" s="4">
        <v>2</v>
      </c>
      <c r="D652" s="12" t="s">
        <v>14857</v>
      </c>
      <c r="E652" s="4" t="b">
        <v>0</v>
      </c>
      <c r="F652" s="4">
        <v>74</v>
      </c>
      <c r="G652" s="4">
        <v>216</v>
      </c>
      <c r="H652" s="4">
        <v>996</v>
      </c>
      <c r="I652" s="4">
        <v>1.92</v>
      </c>
      <c r="J652" s="4">
        <v>1.42</v>
      </c>
      <c r="K652" s="4" t="s">
        <v>13687</v>
      </c>
      <c r="L652" s="4" t="b">
        <v>0</v>
      </c>
      <c r="M652" s="5" t="b">
        <f t="shared" si="10"/>
        <v>0</v>
      </c>
    </row>
    <row r="653" spans="1:13" x14ac:dyDescent="0.25">
      <c r="A653" s="13" t="s">
        <v>22480</v>
      </c>
      <c r="B653" s="14" t="s">
        <v>14858</v>
      </c>
      <c r="C653" s="6">
        <v>2</v>
      </c>
      <c r="D653" s="15" t="s">
        <v>14859</v>
      </c>
      <c r="E653" s="6" t="b">
        <v>0</v>
      </c>
      <c r="F653" s="6">
        <v>1258</v>
      </c>
      <c r="G653" s="6">
        <v>5002</v>
      </c>
      <c r="H653" s="6">
        <v>24318</v>
      </c>
      <c r="I653" s="6">
        <v>12.64</v>
      </c>
      <c r="J653" s="6">
        <v>5.27</v>
      </c>
      <c r="K653" s="6" t="s">
        <v>13687</v>
      </c>
      <c r="L653" s="6" t="b">
        <v>0</v>
      </c>
      <c r="M653" s="5" t="b">
        <f t="shared" si="10"/>
        <v>0</v>
      </c>
    </row>
    <row r="654" spans="1:13" x14ac:dyDescent="0.25">
      <c r="A654" s="10" t="s">
        <v>22481</v>
      </c>
      <c r="B654" s="11" t="s">
        <v>14860</v>
      </c>
      <c r="C654" s="4">
        <v>2</v>
      </c>
      <c r="D654" s="12" t="s">
        <v>14861</v>
      </c>
      <c r="E654" s="4" t="b">
        <v>0</v>
      </c>
      <c r="F654" s="4">
        <v>75</v>
      </c>
      <c r="G654" s="4">
        <v>62</v>
      </c>
      <c r="H654" s="4">
        <v>5002</v>
      </c>
      <c r="I654" s="4">
        <v>3.1</v>
      </c>
      <c r="J654" s="4">
        <v>4.41</v>
      </c>
      <c r="K654" s="4" t="s">
        <v>13687</v>
      </c>
      <c r="L654" s="4" t="b">
        <v>0</v>
      </c>
      <c r="M654" s="5" t="b">
        <f t="shared" si="10"/>
        <v>0</v>
      </c>
    </row>
    <row r="655" spans="1:13" x14ac:dyDescent="0.25">
      <c r="A655" s="13" t="s">
        <v>22482</v>
      </c>
      <c r="B655" s="14" t="s">
        <v>14862</v>
      </c>
      <c r="C655" s="6">
        <v>2</v>
      </c>
      <c r="D655" s="15" t="s">
        <v>14863</v>
      </c>
      <c r="E655" s="6" t="b">
        <v>0</v>
      </c>
      <c r="F655" s="6">
        <v>20</v>
      </c>
      <c r="G655" s="6">
        <v>112</v>
      </c>
      <c r="H655" s="6">
        <v>1882</v>
      </c>
      <c r="I655" s="6">
        <v>6.03</v>
      </c>
      <c r="J655" s="6">
        <v>0.85</v>
      </c>
      <c r="K655" s="6" t="s">
        <v>13687</v>
      </c>
      <c r="L655" s="6" t="b">
        <v>0</v>
      </c>
      <c r="M655" s="5" t="b">
        <f t="shared" si="10"/>
        <v>0</v>
      </c>
    </row>
    <row r="656" spans="1:13" x14ac:dyDescent="0.25">
      <c r="A656" s="10" t="s">
        <v>22483</v>
      </c>
      <c r="B656" s="11" t="s">
        <v>14864</v>
      </c>
      <c r="C656" s="4">
        <v>2</v>
      </c>
      <c r="D656" s="12" t="s">
        <v>14865</v>
      </c>
      <c r="E656" s="4" t="b">
        <v>0</v>
      </c>
      <c r="F656" s="4">
        <v>249</v>
      </c>
      <c r="G656" s="4">
        <v>843</v>
      </c>
      <c r="H656" s="4">
        <v>6231</v>
      </c>
      <c r="I656" s="4">
        <v>10.33</v>
      </c>
      <c r="J656" s="4">
        <v>1.65</v>
      </c>
      <c r="K656" s="4" t="s">
        <v>13687</v>
      </c>
      <c r="L656" s="4" t="b">
        <v>0</v>
      </c>
      <c r="M656" s="5" t="b">
        <f t="shared" si="10"/>
        <v>0</v>
      </c>
    </row>
    <row r="657" spans="1:13" x14ac:dyDescent="0.25">
      <c r="A657" s="13" t="s">
        <v>22484</v>
      </c>
      <c r="B657" s="14" t="s">
        <v>14866</v>
      </c>
      <c r="C657" s="6">
        <v>2</v>
      </c>
      <c r="D657" s="15" t="s">
        <v>14867</v>
      </c>
      <c r="E657" s="6" t="b">
        <v>0</v>
      </c>
      <c r="F657" s="6">
        <v>248</v>
      </c>
      <c r="G657" s="6">
        <v>1191</v>
      </c>
      <c r="H657" s="6">
        <v>5229</v>
      </c>
      <c r="I657" s="6">
        <v>3.78</v>
      </c>
      <c r="J657" s="6">
        <v>3.79</v>
      </c>
      <c r="K657" s="6" t="s">
        <v>13687</v>
      </c>
      <c r="L657" s="6" t="b">
        <v>0</v>
      </c>
      <c r="M657" s="5" t="b">
        <f t="shared" si="10"/>
        <v>0</v>
      </c>
    </row>
    <row r="658" spans="1:13" x14ac:dyDescent="0.25">
      <c r="A658" s="10" t="s">
        <v>22485</v>
      </c>
      <c r="B658" s="11" t="s">
        <v>14868</v>
      </c>
      <c r="C658" s="4">
        <v>2</v>
      </c>
      <c r="D658" s="12" t="s">
        <v>14869</v>
      </c>
      <c r="E658" s="4" t="b">
        <v>0</v>
      </c>
      <c r="F658" s="4">
        <v>92</v>
      </c>
      <c r="G658" s="4">
        <v>582</v>
      </c>
      <c r="H658" s="4">
        <v>1337</v>
      </c>
      <c r="I658" s="4">
        <v>8.69</v>
      </c>
      <c r="J658" s="4">
        <v>0.42</v>
      </c>
      <c r="K658" s="4" t="s">
        <v>13687</v>
      </c>
      <c r="L658" s="4" t="b">
        <v>0</v>
      </c>
      <c r="M658" s="5" t="b">
        <f t="shared" si="10"/>
        <v>0</v>
      </c>
    </row>
    <row r="659" spans="1:13" x14ac:dyDescent="0.25">
      <c r="A659" s="13" t="s">
        <v>22486</v>
      </c>
      <c r="B659" s="14" t="s">
        <v>14870</v>
      </c>
      <c r="C659" s="6">
        <v>2</v>
      </c>
      <c r="D659" s="15" t="s">
        <v>14871</v>
      </c>
      <c r="E659" s="6" t="b">
        <v>0</v>
      </c>
      <c r="F659" s="6">
        <v>14</v>
      </c>
      <c r="G659" s="6">
        <v>124</v>
      </c>
      <c r="H659" s="6">
        <v>154</v>
      </c>
      <c r="I659" s="6">
        <v>5.03</v>
      </c>
      <c r="J659" s="6">
        <v>0.08</v>
      </c>
      <c r="K659" s="6" t="s">
        <v>13687</v>
      </c>
      <c r="L659" s="6" t="b">
        <v>0</v>
      </c>
      <c r="M659" s="5" t="b">
        <f t="shared" si="10"/>
        <v>0</v>
      </c>
    </row>
    <row r="660" spans="1:13" x14ac:dyDescent="0.25">
      <c r="A660" s="10" t="s">
        <v>22487</v>
      </c>
      <c r="B660" s="11" t="s">
        <v>14872</v>
      </c>
      <c r="C660" s="4">
        <v>2</v>
      </c>
      <c r="D660" s="12" t="s">
        <v>14873</v>
      </c>
      <c r="E660" s="4" t="b">
        <v>0</v>
      </c>
      <c r="F660" s="4">
        <v>0</v>
      </c>
      <c r="G660" s="4">
        <v>48</v>
      </c>
      <c r="H660" s="4">
        <v>169</v>
      </c>
      <c r="I660" s="4">
        <v>1.37</v>
      </c>
      <c r="J660" s="4">
        <v>0.34</v>
      </c>
      <c r="K660" s="4" t="s">
        <v>13687</v>
      </c>
      <c r="L660" s="4" t="b">
        <v>0</v>
      </c>
      <c r="M660" s="5" t="b">
        <f t="shared" si="10"/>
        <v>0</v>
      </c>
    </row>
    <row r="661" spans="1:13" x14ac:dyDescent="0.25">
      <c r="A661" s="13" t="s">
        <v>22488</v>
      </c>
      <c r="B661" s="14" t="s">
        <v>14874</v>
      </c>
      <c r="C661" s="6">
        <v>2</v>
      </c>
      <c r="D661" s="15" t="s">
        <v>14875</v>
      </c>
      <c r="E661" s="6" t="b">
        <v>0</v>
      </c>
      <c r="F661" s="6">
        <v>83</v>
      </c>
      <c r="G661" s="6">
        <v>96</v>
      </c>
      <c r="H661" s="6">
        <v>4095</v>
      </c>
      <c r="I661" s="6">
        <v>11.01</v>
      </c>
      <c r="J661" s="6">
        <v>1.02</v>
      </c>
      <c r="K661" s="6" t="s">
        <v>13687</v>
      </c>
      <c r="L661" s="6" t="b">
        <v>0</v>
      </c>
      <c r="M661" s="5" t="b">
        <f t="shared" si="10"/>
        <v>0</v>
      </c>
    </row>
    <row r="662" spans="1:13" x14ac:dyDescent="0.25">
      <c r="A662" s="10" t="s">
        <v>22489</v>
      </c>
      <c r="B662" s="11" t="s">
        <v>14876</v>
      </c>
      <c r="C662" s="4">
        <v>2</v>
      </c>
      <c r="D662" s="12" t="s">
        <v>14877</v>
      </c>
      <c r="E662" s="4" t="b">
        <v>0</v>
      </c>
      <c r="F662" s="4">
        <v>92</v>
      </c>
      <c r="G662" s="4">
        <v>1244</v>
      </c>
      <c r="H662" s="4">
        <v>4811</v>
      </c>
      <c r="I662" s="4">
        <v>5.28</v>
      </c>
      <c r="J662" s="4">
        <v>2.5</v>
      </c>
      <c r="K662" s="4" t="s">
        <v>13687</v>
      </c>
      <c r="L662" s="4" t="b">
        <v>0</v>
      </c>
      <c r="M662" s="5" t="b">
        <f t="shared" si="10"/>
        <v>0</v>
      </c>
    </row>
    <row r="663" spans="1:13" x14ac:dyDescent="0.25">
      <c r="A663" s="13" t="s">
        <v>22490</v>
      </c>
      <c r="B663" s="14" t="s">
        <v>14878</v>
      </c>
      <c r="C663" s="6">
        <v>2</v>
      </c>
      <c r="D663" s="15" t="s">
        <v>14879</v>
      </c>
      <c r="E663" s="6" t="b">
        <v>0</v>
      </c>
      <c r="F663" s="6">
        <v>219</v>
      </c>
      <c r="G663" s="6">
        <v>446</v>
      </c>
      <c r="H663" s="6">
        <v>25935</v>
      </c>
      <c r="I663" s="6">
        <v>5.55</v>
      </c>
      <c r="J663" s="6">
        <v>12.81</v>
      </c>
      <c r="K663" s="6" t="s">
        <v>13687</v>
      </c>
      <c r="L663" s="6" t="b">
        <v>0</v>
      </c>
      <c r="M663" s="5" t="b">
        <f t="shared" si="10"/>
        <v>0</v>
      </c>
    </row>
    <row r="664" spans="1:13" x14ac:dyDescent="0.25">
      <c r="A664" s="10" t="s">
        <v>22491</v>
      </c>
      <c r="B664" s="11" t="s">
        <v>14880</v>
      </c>
      <c r="C664" s="4">
        <v>2</v>
      </c>
      <c r="D664" s="12" t="s">
        <v>14881</v>
      </c>
      <c r="E664" s="4" t="b">
        <v>0</v>
      </c>
      <c r="F664" s="4">
        <v>4558</v>
      </c>
      <c r="G664" s="4">
        <v>3369</v>
      </c>
      <c r="H664" s="4">
        <v>65682</v>
      </c>
      <c r="I664" s="4">
        <v>2.78</v>
      </c>
      <c r="J664" s="4">
        <v>64.84</v>
      </c>
      <c r="K664" s="4" t="s">
        <v>13687</v>
      </c>
      <c r="L664" s="4" t="b">
        <v>0</v>
      </c>
      <c r="M664" s="5" t="b">
        <f t="shared" si="10"/>
        <v>1</v>
      </c>
    </row>
    <row r="665" spans="1:13" x14ac:dyDescent="0.25">
      <c r="A665" s="13" t="s">
        <v>22492</v>
      </c>
      <c r="B665" s="14" t="s">
        <v>14882</v>
      </c>
      <c r="C665" s="6">
        <v>2</v>
      </c>
      <c r="D665" s="15" t="s">
        <v>14883</v>
      </c>
      <c r="E665" s="6" t="b">
        <v>0</v>
      </c>
      <c r="F665" s="6">
        <v>77</v>
      </c>
      <c r="G665" s="6">
        <v>387</v>
      </c>
      <c r="H665" s="6">
        <v>2569</v>
      </c>
      <c r="I665" s="6">
        <v>0.85</v>
      </c>
      <c r="J665" s="6">
        <v>8.23</v>
      </c>
      <c r="K665" s="6" t="s">
        <v>13687</v>
      </c>
      <c r="L665" s="6" t="b">
        <v>0</v>
      </c>
      <c r="M665" s="5" t="b">
        <f t="shared" si="10"/>
        <v>0</v>
      </c>
    </row>
    <row r="666" spans="1:13" x14ac:dyDescent="0.25">
      <c r="A666" s="10" t="s">
        <v>22493</v>
      </c>
      <c r="B666" s="11" t="s">
        <v>14884</v>
      </c>
      <c r="C666" s="4">
        <v>2</v>
      </c>
      <c r="D666" s="12" t="s">
        <v>14885</v>
      </c>
      <c r="E666" s="4" t="b">
        <v>0</v>
      </c>
      <c r="F666" s="4">
        <v>109</v>
      </c>
      <c r="G666" s="4">
        <v>217</v>
      </c>
      <c r="H666" s="4">
        <v>16034</v>
      </c>
      <c r="I666" s="4">
        <v>5.17</v>
      </c>
      <c r="J666" s="4">
        <v>8.5</v>
      </c>
      <c r="K666" s="4" t="s">
        <v>13687</v>
      </c>
      <c r="L666" s="4" t="b">
        <v>0</v>
      </c>
      <c r="M666" s="5" t="b">
        <f t="shared" si="10"/>
        <v>0</v>
      </c>
    </row>
    <row r="667" spans="1:13" x14ac:dyDescent="0.25">
      <c r="A667" s="13" t="s">
        <v>22494</v>
      </c>
      <c r="B667" s="14" t="s">
        <v>14886</v>
      </c>
      <c r="C667" s="6">
        <v>2</v>
      </c>
      <c r="D667" s="15" t="s">
        <v>14887</v>
      </c>
      <c r="E667" s="6" t="b">
        <v>0</v>
      </c>
      <c r="F667" s="6">
        <v>74</v>
      </c>
      <c r="G667" s="6">
        <v>403</v>
      </c>
      <c r="H667" s="6">
        <v>91</v>
      </c>
      <c r="I667" s="6">
        <v>1.1399999999999999</v>
      </c>
      <c r="J667" s="6">
        <v>0.22</v>
      </c>
      <c r="K667" s="6" t="s">
        <v>13687</v>
      </c>
      <c r="L667" s="6" t="b">
        <v>0</v>
      </c>
      <c r="M667" s="5" t="b">
        <f t="shared" si="10"/>
        <v>0</v>
      </c>
    </row>
    <row r="668" spans="1:13" x14ac:dyDescent="0.25">
      <c r="A668" s="10" t="s">
        <v>22495</v>
      </c>
      <c r="B668" s="11" t="s">
        <v>14888</v>
      </c>
      <c r="C668" s="4">
        <v>2</v>
      </c>
      <c r="D668" s="12" t="s">
        <v>14889</v>
      </c>
      <c r="E668" s="4" t="b">
        <v>0</v>
      </c>
      <c r="F668" s="4">
        <v>48</v>
      </c>
      <c r="G668" s="4">
        <v>510</v>
      </c>
      <c r="H668" s="4">
        <v>23811</v>
      </c>
      <c r="I668" s="4">
        <v>1.81</v>
      </c>
      <c r="J668" s="4">
        <v>36.020000000000003</v>
      </c>
      <c r="K668" s="4" t="s">
        <v>13687</v>
      </c>
      <c r="L668" s="4" t="b">
        <v>0</v>
      </c>
      <c r="M668" s="5" t="b">
        <f t="shared" si="10"/>
        <v>0</v>
      </c>
    </row>
    <row r="669" spans="1:13" x14ac:dyDescent="0.25">
      <c r="A669" s="13" t="s">
        <v>22496</v>
      </c>
      <c r="B669" s="14" t="s">
        <v>14890</v>
      </c>
      <c r="C669" s="6">
        <v>2</v>
      </c>
      <c r="D669" s="15" t="s">
        <v>14891</v>
      </c>
      <c r="E669" s="6" t="b">
        <v>0</v>
      </c>
      <c r="F669" s="6">
        <v>91</v>
      </c>
      <c r="G669" s="6">
        <v>129</v>
      </c>
      <c r="H669" s="6">
        <v>1778</v>
      </c>
      <c r="I669" s="6">
        <v>2.5299999999999998</v>
      </c>
      <c r="J669" s="6">
        <v>1.92</v>
      </c>
      <c r="K669" s="6" t="s">
        <v>13687</v>
      </c>
      <c r="L669" s="6" t="b">
        <v>0</v>
      </c>
      <c r="M669" s="5" t="b">
        <f t="shared" si="10"/>
        <v>0</v>
      </c>
    </row>
    <row r="670" spans="1:13" x14ac:dyDescent="0.25">
      <c r="A670" s="10" t="s">
        <v>22497</v>
      </c>
      <c r="B670" s="11" t="s">
        <v>14892</v>
      </c>
      <c r="C670" s="4">
        <v>2</v>
      </c>
      <c r="D670" s="12" t="s">
        <v>14893</v>
      </c>
      <c r="E670" s="4" t="b">
        <v>0</v>
      </c>
      <c r="F670" s="4">
        <v>2354</v>
      </c>
      <c r="G670" s="4">
        <v>252</v>
      </c>
      <c r="H670" s="4">
        <v>5518</v>
      </c>
      <c r="I670" s="4">
        <v>12.66</v>
      </c>
      <c r="J670" s="4">
        <v>1.19</v>
      </c>
      <c r="K670" s="4" t="s">
        <v>13687</v>
      </c>
      <c r="L670" s="4" t="b">
        <v>0</v>
      </c>
      <c r="M670" s="5" t="b">
        <f t="shared" si="10"/>
        <v>0</v>
      </c>
    </row>
    <row r="671" spans="1:13" x14ac:dyDescent="0.25">
      <c r="A671" s="13" t="s">
        <v>22498</v>
      </c>
      <c r="B671" s="14" t="s">
        <v>14894</v>
      </c>
      <c r="C671" s="6">
        <v>2</v>
      </c>
      <c r="D671" s="15" t="s">
        <v>14895</v>
      </c>
      <c r="E671" s="6" t="b">
        <v>0</v>
      </c>
      <c r="F671" s="6">
        <v>11</v>
      </c>
      <c r="G671" s="6">
        <v>121</v>
      </c>
      <c r="H671" s="6">
        <v>328</v>
      </c>
      <c r="I671" s="6">
        <v>7.75</v>
      </c>
      <c r="J671" s="6">
        <v>0.12</v>
      </c>
      <c r="K671" s="6" t="s">
        <v>13687</v>
      </c>
      <c r="L671" s="6" t="b">
        <v>0</v>
      </c>
      <c r="M671" s="5" t="b">
        <f t="shared" si="10"/>
        <v>0</v>
      </c>
    </row>
    <row r="672" spans="1:13" x14ac:dyDescent="0.25">
      <c r="A672" s="10" t="s">
        <v>22499</v>
      </c>
      <c r="B672" s="11" t="s">
        <v>7268</v>
      </c>
      <c r="C672" s="4">
        <v>2</v>
      </c>
      <c r="D672" s="12" t="s">
        <v>7269</v>
      </c>
      <c r="E672" s="4" t="b">
        <v>0</v>
      </c>
      <c r="F672" s="4">
        <v>720</v>
      </c>
      <c r="G672" s="4">
        <v>554</v>
      </c>
      <c r="H672" s="4">
        <v>172345</v>
      </c>
      <c r="I672" s="4">
        <v>12.97</v>
      </c>
      <c r="J672" s="4">
        <v>36.4</v>
      </c>
      <c r="K672" s="4" t="s">
        <v>13687</v>
      </c>
      <c r="L672" s="4" t="b">
        <v>0</v>
      </c>
      <c r="M672" s="5" t="b">
        <f t="shared" si="10"/>
        <v>0</v>
      </c>
    </row>
    <row r="673" spans="1:13" x14ac:dyDescent="0.25">
      <c r="A673" s="13" t="s">
        <v>22500</v>
      </c>
      <c r="B673" s="14" t="s">
        <v>14896</v>
      </c>
      <c r="C673" s="6">
        <v>2</v>
      </c>
      <c r="D673" s="15" t="s">
        <v>14897</v>
      </c>
      <c r="E673" s="6" t="b">
        <v>0</v>
      </c>
      <c r="F673" s="6">
        <v>62</v>
      </c>
      <c r="G673" s="6">
        <v>285</v>
      </c>
      <c r="H673" s="6">
        <v>1791</v>
      </c>
      <c r="I673" s="6">
        <v>1.92</v>
      </c>
      <c r="J673" s="6">
        <v>2.56</v>
      </c>
      <c r="K673" s="6" t="s">
        <v>13687</v>
      </c>
      <c r="L673" s="6" t="b">
        <v>0</v>
      </c>
      <c r="M673" s="5" t="b">
        <f t="shared" si="10"/>
        <v>0</v>
      </c>
    </row>
    <row r="674" spans="1:13" x14ac:dyDescent="0.25">
      <c r="A674" s="10" t="s">
        <v>22501</v>
      </c>
      <c r="B674" s="11" t="s">
        <v>14898</v>
      </c>
      <c r="C674" s="4">
        <v>2</v>
      </c>
      <c r="D674" s="12" t="s">
        <v>14899</v>
      </c>
      <c r="E674" s="4" t="b">
        <v>0</v>
      </c>
      <c r="F674" s="4">
        <v>11</v>
      </c>
      <c r="G674" s="4">
        <v>37</v>
      </c>
      <c r="H674" s="4">
        <v>26</v>
      </c>
      <c r="I674" s="4">
        <v>0.39</v>
      </c>
      <c r="J674" s="4">
        <v>0.18</v>
      </c>
      <c r="K674" s="4" t="s">
        <v>13687</v>
      </c>
      <c r="L674" s="4" t="b">
        <v>0</v>
      </c>
      <c r="M674" s="5" t="b">
        <f t="shared" si="10"/>
        <v>0</v>
      </c>
    </row>
    <row r="675" spans="1:13" x14ac:dyDescent="0.25">
      <c r="A675" s="13" t="s">
        <v>22502</v>
      </c>
      <c r="B675" s="14" t="s">
        <v>14900</v>
      </c>
      <c r="C675" s="6">
        <v>2</v>
      </c>
      <c r="D675" s="15" t="s">
        <v>14901</v>
      </c>
      <c r="E675" s="6" t="b">
        <v>0</v>
      </c>
      <c r="F675" s="6">
        <v>736</v>
      </c>
      <c r="G675" s="6">
        <v>1034</v>
      </c>
      <c r="H675" s="6">
        <v>54864</v>
      </c>
      <c r="I675" s="6">
        <v>12.66</v>
      </c>
      <c r="J675" s="6">
        <v>11.87</v>
      </c>
      <c r="K675" s="6" t="s">
        <v>13687</v>
      </c>
      <c r="L675" s="6" t="b">
        <v>0</v>
      </c>
      <c r="M675" s="5" t="b">
        <f t="shared" si="10"/>
        <v>0</v>
      </c>
    </row>
    <row r="676" spans="1:13" x14ac:dyDescent="0.25">
      <c r="A676" s="10" t="s">
        <v>22503</v>
      </c>
      <c r="B676" s="11" t="s">
        <v>14902</v>
      </c>
      <c r="C676" s="4">
        <v>2</v>
      </c>
      <c r="D676" s="12" t="s">
        <v>14903</v>
      </c>
      <c r="E676" s="4" t="b">
        <v>0</v>
      </c>
      <c r="F676" s="4">
        <v>2</v>
      </c>
      <c r="G676" s="4">
        <v>139</v>
      </c>
      <c r="H676" s="4">
        <v>192</v>
      </c>
      <c r="I676" s="4">
        <v>7.86</v>
      </c>
      <c r="J676" s="4">
        <v>7.0000000000000007E-2</v>
      </c>
      <c r="K676" s="4" t="s">
        <v>13687</v>
      </c>
      <c r="L676" s="4" t="b">
        <v>0</v>
      </c>
      <c r="M676" s="5" t="b">
        <f t="shared" si="10"/>
        <v>0</v>
      </c>
    </row>
    <row r="677" spans="1:13" x14ac:dyDescent="0.25">
      <c r="A677" s="13" t="s">
        <v>22504</v>
      </c>
      <c r="B677" s="14" t="s">
        <v>14904</v>
      </c>
      <c r="C677" s="6">
        <v>2</v>
      </c>
      <c r="D677" s="15" t="s">
        <v>14905</v>
      </c>
      <c r="E677" s="6" t="b">
        <v>0</v>
      </c>
      <c r="F677" s="6">
        <v>697</v>
      </c>
      <c r="G677" s="6">
        <v>539</v>
      </c>
      <c r="H677" s="6">
        <v>14407</v>
      </c>
      <c r="I677" s="6">
        <v>9.15</v>
      </c>
      <c r="J677" s="6">
        <v>4.32</v>
      </c>
      <c r="K677" s="6" t="s">
        <v>13687</v>
      </c>
      <c r="L677" s="6" t="b">
        <v>0</v>
      </c>
      <c r="M677" s="5" t="b">
        <f t="shared" si="10"/>
        <v>0</v>
      </c>
    </row>
    <row r="678" spans="1:13" x14ac:dyDescent="0.25">
      <c r="A678" s="10" t="s">
        <v>22505</v>
      </c>
      <c r="B678" s="11" t="s">
        <v>14906</v>
      </c>
      <c r="C678" s="4">
        <v>2</v>
      </c>
      <c r="D678" s="12" t="s">
        <v>14907</v>
      </c>
      <c r="E678" s="4" t="b">
        <v>0</v>
      </c>
      <c r="F678" s="4">
        <v>1076</v>
      </c>
      <c r="G678" s="4">
        <v>792</v>
      </c>
      <c r="H678" s="4">
        <v>89725</v>
      </c>
      <c r="I678" s="4">
        <v>12.57</v>
      </c>
      <c r="J678" s="4">
        <v>19.559999999999999</v>
      </c>
      <c r="K678" s="4" t="s">
        <v>13687</v>
      </c>
      <c r="L678" s="4" t="b">
        <v>0</v>
      </c>
      <c r="M678" s="5" t="b">
        <f t="shared" si="10"/>
        <v>0</v>
      </c>
    </row>
    <row r="679" spans="1:13" x14ac:dyDescent="0.25">
      <c r="A679" s="13" t="s">
        <v>22506</v>
      </c>
      <c r="B679" s="14" t="s">
        <v>14908</v>
      </c>
      <c r="C679" s="6">
        <v>2</v>
      </c>
      <c r="D679" s="15" t="s">
        <v>14909</v>
      </c>
      <c r="E679" s="6" t="b">
        <v>1</v>
      </c>
      <c r="F679" s="6">
        <v>26559</v>
      </c>
      <c r="G679" s="6">
        <v>3479</v>
      </c>
      <c r="H679" s="6">
        <v>22653</v>
      </c>
      <c r="I679" s="6">
        <v>13.34</v>
      </c>
      <c r="J679" s="6">
        <v>4.6500000000000004</v>
      </c>
      <c r="K679" s="6" t="s">
        <v>13687</v>
      </c>
      <c r="L679" s="6" t="b">
        <v>0</v>
      </c>
      <c r="M679" s="5" t="b">
        <f t="shared" si="10"/>
        <v>0</v>
      </c>
    </row>
    <row r="680" spans="1:13" x14ac:dyDescent="0.25">
      <c r="A680" s="10" t="s">
        <v>22507</v>
      </c>
      <c r="B680" s="11" t="s">
        <v>6780</v>
      </c>
      <c r="C680" s="4">
        <v>2</v>
      </c>
      <c r="D680" s="12" t="s">
        <v>6781</v>
      </c>
      <c r="E680" s="4" t="b">
        <v>0</v>
      </c>
      <c r="F680" s="4">
        <v>126</v>
      </c>
      <c r="G680" s="4">
        <v>202</v>
      </c>
      <c r="H680" s="4">
        <v>4499</v>
      </c>
      <c r="I680" s="4">
        <v>0.54</v>
      </c>
      <c r="J680" s="4">
        <v>22.72</v>
      </c>
      <c r="K680" s="4" t="s">
        <v>13687</v>
      </c>
      <c r="L680" s="4" t="b">
        <v>0</v>
      </c>
      <c r="M680" s="5" t="b">
        <f t="shared" si="10"/>
        <v>0</v>
      </c>
    </row>
    <row r="681" spans="1:13" x14ac:dyDescent="0.25">
      <c r="A681" s="13" t="s">
        <v>22508</v>
      </c>
      <c r="B681" s="14" t="s">
        <v>8592</v>
      </c>
      <c r="C681" s="6">
        <v>2</v>
      </c>
      <c r="D681" s="15" t="s">
        <v>8593</v>
      </c>
      <c r="E681" s="6" t="b">
        <v>0</v>
      </c>
      <c r="F681" s="6">
        <v>3382</v>
      </c>
      <c r="G681" s="6">
        <v>4999</v>
      </c>
      <c r="H681" s="6">
        <v>195804</v>
      </c>
      <c r="I681" s="6">
        <v>10.78</v>
      </c>
      <c r="J681" s="6">
        <v>49.75</v>
      </c>
      <c r="K681" s="6" t="s">
        <v>13687</v>
      </c>
      <c r="L681" s="6" t="b">
        <v>0</v>
      </c>
      <c r="M681" s="5" t="b">
        <f t="shared" si="10"/>
        <v>0</v>
      </c>
    </row>
    <row r="682" spans="1:13" x14ac:dyDescent="0.25">
      <c r="A682" s="10" t="s">
        <v>22509</v>
      </c>
      <c r="B682" s="11" t="s">
        <v>14910</v>
      </c>
      <c r="C682" s="4">
        <v>2</v>
      </c>
      <c r="D682" s="12" t="s">
        <v>14911</v>
      </c>
      <c r="E682" s="4" t="b">
        <v>0</v>
      </c>
      <c r="F682" s="4">
        <v>30</v>
      </c>
      <c r="G682" s="4">
        <v>19</v>
      </c>
      <c r="H682" s="4">
        <v>561</v>
      </c>
      <c r="I682" s="4">
        <v>2.14</v>
      </c>
      <c r="J682" s="4">
        <v>0.72</v>
      </c>
      <c r="K682" s="4" t="s">
        <v>13687</v>
      </c>
      <c r="L682" s="4" t="b">
        <v>0</v>
      </c>
      <c r="M682" s="5" t="b">
        <f t="shared" si="10"/>
        <v>0</v>
      </c>
    </row>
    <row r="683" spans="1:13" x14ac:dyDescent="0.25">
      <c r="A683" s="13" t="s">
        <v>22510</v>
      </c>
      <c r="B683" s="14" t="s">
        <v>14912</v>
      </c>
      <c r="C683" s="6">
        <v>2</v>
      </c>
      <c r="D683" s="15" t="s">
        <v>14913</v>
      </c>
      <c r="E683" s="6" t="b">
        <v>0</v>
      </c>
      <c r="F683" s="6">
        <v>18</v>
      </c>
      <c r="G683" s="6">
        <v>141</v>
      </c>
      <c r="H683" s="6">
        <v>3026</v>
      </c>
      <c r="I683" s="6">
        <v>8.82</v>
      </c>
      <c r="J683" s="6">
        <v>0.94</v>
      </c>
      <c r="K683" s="6" t="s">
        <v>13687</v>
      </c>
      <c r="L683" s="6" t="b">
        <v>0</v>
      </c>
      <c r="M683" s="5" t="b">
        <f t="shared" si="10"/>
        <v>0</v>
      </c>
    </row>
    <row r="684" spans="1:13" x14ac:dyDescent="0.25">
      <c r="A684" s="10" t="s">
        <v>22511</v>
      </c>
      <c r="B684" s="11" t="s">
        <v>14914</v>
      </c>
      <c r="C684" s="4">
        <v>2</v>
      </c>
      <c r="D684" s="12" t="s">
        <v>14915</v>
      </c>
      <c r="E684" s="4" t="b">
        <v>0</v>
      </c>
      <c r="F684" s="4">
        <v>47</v>
      </c>
      <c r="G684" s="4">
        <v>70</v>
      </c>
      <c r="H684" s="4">
        <v>1021</v>
      </c>
      <c r="I684" s="4">
        <v>7.15</v>
      </c>
      <c r="J684" s="4">
        <v>0.39</v>
      </c>
      <c r="K684" s="4" t="s">
        <v>13687</v>
      </c>
      <c r="L684" s="4" t="b">
        <v>0</v>
      </c>
      <c r="M684" s="5" t="b">
        <f t="shared" si="10"/>
        <v>0</v>
      </c>
    </row>
    <row r="685" spans="1:13" x14ac:dyDescent="0.25">
      <c r="A685" s="13" t="s">
        <v>22512</v>
      </c>
      <c r="B685" s="14" t="s">
        <v>14916</v>
      </c>
      <c r="C685" s="6">
        <v>2</v>
      </c>
      <c r="D685" s="15" t="s">
        <v>14917</v>
      </c>
      <c r="E685" s="6" t="b">
        <v>0</v>
      </c>
      <c r="F685" s="6">
        <v>6</v>
      </c>
      <c r="G685" s="6">
        <v>47</v>
      </c>
      <c r="H685" s="6">
        <v>322</v>
      </c>
      <c r="I685" s="6">
        <v>0.46</v>
      </c>
      <c r="J685" s="6">
        <v>1.92</v>
      </c>
      <c r="K685" s="6" t="s">
        <v>13687</v>
      </c>
      <c r="L685" s="6" t="b">
        <v>0</v>
      </c>
      <c r="M685" s="5" t="b">
        <f t="shared" si="10"/>
        <v>0</v>
      </c>
    </row>
    <row r="686" spans="1:13" x14ac:dyDescent="0.25">
      <c r="A686" s="10" t="s">
        <v>22513</v>
      </c>
      <c r="B686" s="11" t="s">
        <v>14918</v>
      </c>
      <c r="C686" s="4">
        <v>2</v>
      </c>
      <c r="D686" s="12" t="s">
        <v>14919</v>
      </c>
      <c r="E686" s="4" t="b">
        <v>0</v>
      </c>
      <c r="F686" s="4">
        <v>211</v>
      </c>
      <c r="G686" s="4">
        <v>500</v>
      </c>
      <c r="H686" s="4">
        <v>2084</v>
      </c>
      <c r="I686" s="4">
        <v>12.28</v>
      </c>
      <c r="J686" s="4">
        <v>0.47</v>
      </c>
      <c r="K686" s="4" t="s">
        <v>13687</v>
      </c>
      <c r="L686" s="4" t="b">
        <v>0</v>
      </c>
      <c r="M686" s="5" t="b">
        <f t="shared" si="10"/>
        <v>0</v>
      </c>
    </row>
    <row r="687" spans="1:13" x14ac:dyDescent="0.25">
      <c r="A687" s="13" t="s">
        <v>22514</v>
      </c>
      <c r="B687" s="14" t="s">
        <v>14920</v>
      </c>
      <c r="C687" s="6">
        <v>2</v>
      </c>
      <c r="D687" s="15" t="s">
        <v>14921</v>
      </c>
      <c r="E687" s="6" t="b">
        <v>0</v>
      </c>
      <c r="F687" s="6">
        <v>443</v>
      </c>
      <c r="G687" s="6">
        <v>2488</v>
      </c>
      <c r="H687" s="6">
        <v>7900</v>
      </c>
      <c r="I687" s="6">
        <v>9.68</v>
      </c>
      <c r="J687" s="6">
        <v>2.23</v>
      </c>
      <c r="K687" s="6" t="s">
        <v>13687</v>
      </c>
      <c r="L687" s="6" t="b">
        <v>0</v>
      </c>
      <c r="M687" s="5" t="b">
        <f t="shared" si="10"/>
        <v>0</v>
      </c>
    </row>
    <row r="688" spans="1:13" x14ac:dyDescent="0.25">
      <c r="A688" s="10" t="s">
        <v>22515</v>
      </c>
      <c r="B688" s="11" t="s">
        <v>14922</v>
      </c>
      <c r="C688" s="4">
        <v>2</v>
      </c>
      <c r="D688" s="12" t="s">
        <v>14923</v>
      </c>
      <c r="E688" s="4" t="b">
        <v>0</v>
      </c>
      <c r="F688" s="4">
        <v>218</v>
      </c>
      <c r="G688" s="4">
        <v>634</v>
      </c>
      <c r="H688" s="4">
        <v>26261</v>
      </c>
      <c r="I688" s="4">
        <v>10.97</v>
      </c>
      <c r="J688" s="4">
        <v>6.56</v>
      </c>
      <c r="K688" s="4" t="s">
        <v>13687</v>
      </c>
      <c r="L688" s="4" t="b">
        <v>0</v>
      </c>
      <c r="M688" s="5" t="b">
        <f t="shared" si="10"/>
        <v>0</v>
      </c>
    </row>
    <row r="689" spans="1:13" x14ac:dyDescent="0.25">
      <c r="A689" s="13" t="s">
        <v>22516</v>
      </c>
      <c r="B689" s="14" t="s">
        <v>14924</v>
      </c>
      <c r="C689" s="6">
        <v>2</v>
      </c>
      <c r="D689" s="15" t="s">
        <v>14925</v>
      </c>
      <c r="E689" s="6" t="b">
        <v>0</v>
      </c>
      <c r="F689" s="6">
        <v>738</v>
      </c>
      <c r="G689" s="6">
        <v>787</v>
      </c>
      <c r="H689" s="6">
        <v>11696</v>
      </c>
      <c r="I689" s="6">
        <v>12.55</v>
      </c>
      <c r="J689" s="6">
        <v>2.5499999999999998</v>
      </c>
      <c r="K689" s="6" t="s">
        <v>13687</v>
      </c>
      <c r="L689" s="6" t="b">
        <v>0</v>
      </c>
      <c r="M689" s="5" t="b">
        <f t="shared" si="10"/>
        <v>0</v>
      </c>
    </row>
    <row r="690" spans="1:13" x14ac:dyDescent="0.25">
      <c r="A690" s="10" t="s">
        <v>22517</v>
      </c>
      <c r="B690" s="11" t="s">
        <v>14926</v>
      </c>
      <c r="C690" s="4">
        <v>2</v>
      </c>
      <c r="D690" s="12" t="s">
        <v>14927</v>
      </c>
      <c r="E690" s="4" t="b">
        <v>0</v>
      </c>
      <c r="F690" s="4">
        <v>1096</v>
      </c>
      <c r="G690" s="4">
        <v>5000</v>
      </c>
      <c r="H690" s="4">
        <v>21133</v>
      </c>
      <c r="I690" s="4">
        <v>12.74</v>
      </c>
      <c r="J690" s="4">
        <v>4.55</v>
      </c>
      <c r="K690" s="4" t="s">
        <v>13687</v>
      </c>
      <c r="L690" s="4" t="b">
        <v>0</v>
      </c>
      <c r="M690" s="5" t="b">
        <f t="shared" si="10"/>
        <v>0</v>
      </c>
    </row>
    <row r="691" spans="1:13" x14ac:dyDescent="0.25">
      <c r="A691" s="13" t="s">
        <v>22518</v>
      </c>
      <c r="B691" s="14" t="s">
        <v>6926</v>
      </c>
      <c r="C691" s="6">
        <v>2</v>
      </c>
      <c r="D691" s="15" t="s">
        <v>6927</v>
      </c>
      <c r="E691" s="6" t="b">
        <v>0</v>
      </c>
      <c r="F691" s="6">
        <v>104</v>
      </c>
      <c r="G691" s="6">
        <v>104</v>
      </c>
      <c r="H691" s="6">
        <v>15788</v>
      </c>
      <c r="I691" s="6">
        <v>1.47</v>
      </c>
      <c r="J691" s="6">
        <v>29.46</v>
      </c>
      <c r="K691" s="6" t="s">
        <v>13687</v>
      </c>
      <c r="L691" s="6" t="b">
        <v>0</v>
      </c>
      <c r="M691" s="5" t="b">
        <f t="shared" si="10"/>
        <v>0</v>
      </c>
    </row>
    <row r="692" spans="1:13" x14ac:dyDescent="0.25">
      <c r="A692" s="10" t="s">
        <v>22519</v>
      </c>
      <c r="B692" s="11" t="s">
        <v>14928</v>
      </c>
      <c r="C692" s="4">
        <v>2</v>
      </c>
      <c r="D692" s="12" t="s">
        <v>14929</v>
      </c>
      <c r="E692" s="4" t="b">
        <v>0</v>
      </c>
      <c r="F692" s="4">
        <v>1425</v>
      </c>
      <c r="G692" s="4">
        <v>4367</v>
      </c>
      <c r="H692" s="4">
        <v>25979</v>
      </c>
      <c r="I692" s="4">
        <v>9.08</v>
      </c>
      <c r="J692" s="4">
        <v>7.84</v>
      </c>
      <c r="K692" s="4" t="s">
        <v>13687</v>
      </c>
      <c r="L692" s="4" t="b">
        <v>0</v>
      </c>
      <c r="M692" s="5" t="b">
        <f t="shared" si="10"/>
        <v>0</v>
      </c>
    </row>
    <row r="693" spans="1:13" x14ac:dyDescent="0.25">
      <c r="A693" s="13" t="s">
        <v>22520</v>
      </c>
      <c r="B693" s="14" t="s">
        <v>14930</v>
      </c>
      <c r="C693" s="6">
        <v>2</v>
      </c>
      <c r="D693" s="15" t="s">
        <v>14931</v>
      </c>
      <c r="E693" s="6" t="b">
        <v>0</v>
      </c>
      <c r="F693" s="6">
        <v>1479</v>
      </c>
      <c r="G693" s="6">
        <v>627</v>
      </c>
      <c r="H693" s="6">
        <v>3957</v>
      </c>
      <c r="I693" s="6">
        <v>7</v>
      </c>
      <c r="J693" s="6">
        <v>1.55</v>
      </c>
      <c r="K693" s="6" t="s">
        <v>13687</v>
      </c>
      <c r="L693" s="6" t="b">
        <v>0</v>
      </c>
      <c r="M693" s="5" t="b">
        <f t="shared" si="10"/>
        <v>0</v>
      </c>
    </row>
    <row r="694" spans="1:13" x14ac:dyDescent="0.25">
      <c r="A694" s="10" t="s">
        <v>22521</v>
      </c>
      <c r="B694" s="11" t="s">
        <v>14932</v>
      </c>
      <c r="C694" s="4">
        <v>2</v>
      </c>
      <c r="D694" s="12" t="s">
        <v>14933</v>
      </c>
      <c r="E694" s="4" t="b">
        <v>0</v>
      </c>
      <c r="F694" s="4">
        <v>7</v>
      </c>
      <c r="G694" s="4">
        <v>121</v>
      </c>
      <c r="H694" s="4">
        <v>41</v>
      </c>
      <c r="I694" s="4">
        <v>9.56</v>
      </c>
      <c r="J694" s="4">
        <v>0.01</v>
      </c>
      <c r="K694" s="4" t="s">
        <v>13687</v>
      </c>
      <c r="L694" s="4" t="b">
        <v>0</v>
      </c>
      <c r="M694" s="5" t="b">
        <f t="shared" si="10"/>
        <v>0</v>
      </c>
    </row>
    <row r="695" spans="1:13" x14ac:dyDescent="0.25">
      <c r="A695" s="13" t="s">
        <v>22522</v>
      </c>
      <c r="B695" s="14" t="s">
        <v>14934</v>
      </c>
      <c r="C695" s="6">
        <v>2</v>
      </c>
      <c r="D695" s="15" t="s">
        <v>14935</v>
      </c>
      <c r="E695" s="6" t="b">
        <v>0</v>
      </c>
      <c r="F695" s="6">
        <v>971</v>
      </c>
      <c r="G695" s="6">
        <v>2641</v>
      </c>
      <c r="H695" s="6">
        <v>27404</v>
      </c>
      <c r="I695" s="6">
        <v>1.72</v>
      </c>
      <c r="J695" s="6">
        <v>43.57</v>
      </c>
      <c r="K695" s="6" t="s">
        <v>13687</v>
      </c>
      <c r="L695" s="6" t="b">
        <v>0</v>
      </c>
      <c r="M695" s="5" t="b">
        <f t="shared" si="10"/>
        <v>0</v>
      </c>
    </row>
    <row r="696" spans="1:13" x14ac:dyDescent="0.25">
      <c r="A696" s="10" t="s">
        <v>22523</v>
      </c>
      <c r="B696" s="11" t="s">
        <v>14936</v>
      </c>
      <c r="C696" s="4">
        <v>2</v>
      </c>
      <c r="D696" s="12" t="s">
        <v>14937</v>
      </c>
      <c r="E696" s="4" t="b">
        <v>0</v>
      </c>
      <c r="F696" s="4">
        <v>20</v>
      </c>
      <c r="G696" s="4">
        <v>234</v>
      </c>
      <c r="H696" s="4">
        <v>2339</v>
      </c>
      <c r="I696" s="4">
        <v>7.09</v>
      </c>
      <c r="J696" s="4">
        <v>0.9</v>
      </c>
      <c r="K696" s="4" t="s">
        <v>13687</v>
      </c>
      <c r="L696" s="4" t="b">
        <v>0</v>
      </c>
      <c r="M696" s="5" t="b">
        <f t="shared" si="10"/>
        <v>0</v>
      </c>
    </row>
    <row r="697" spans="1:13" x14ac:dyDescent="0.25">
      <c r="A697" s="13" t="s">
        <v>22524</v>
      </c>
      <c r="B697" s="14" t="s">
        <v>14938</v>
      </c>
      <c r="C697" s="6">
        <v>2</v>
      </c>
      <c r="D697" s="15" t="s">
        <v>14939</v>
      </c>
      <c r="E697" s="6" t="b">
        <v>0</v>
      </c>
      <c r="F697" s="6">
        <v>4058</v>
      </c>
      <c r="G697" s="6">
        <v>4862</v>
      </c>
      <c r="H697" s="6">
        <v>70636</v>
      </c>
      <c r="I697" s="6">
        <v>8.0399999999999991</v>
      </c>
      <c r="J697" s="6">
        <v>24.07</v>
      </c>
      <c r="K697" s="6" t="s">
        <v>13687</v>
      </c>
      <c r="L697" s="6" t="b">
        <v>0</v>
      </c>
      <c r="M697" s="5" t="b">
        <f t="shared" si="10"/>
        <v>0</v>
      </c>
    </row>
    <row r="698" spans="1:13" x14ac:dyDescent="0.25">
      <c r="A698" s="10" t="s">
        <v>22525</v>
      </c>
      <c r="B698" s="11" t="s">
        <v>14940</v>
      </c>
      <c r="C698" s="4">
        <v>2</v>
      </c>
      <c r="D698" s="12" t="s">
        <v>14941</v>
      </c>
      <c r="E698" s="4" t="b">
        <v>0</v>
      </c>
      <c r="F698" s="4">
        <v>565</v>
      </c>
      <c r="G698" s="4">
        <v>1118</v>
      </c>
      <c r="H698" s="4">
        <v>15458</v>
      </c>
      <c r="I698" s="4">
        <v>7.69</v>
      </c>
      <c r="J698" s="4">
        <v>5.51</v>
      </c>
      <c r="K698" s="4" t="s">
        <v>13687</v>
      </c>
      <c r="L698" s="4" t="b">
        <v>0</v>
      </c>
      <c r="M698" s="5" t="b">
        <f t="shared" si="10"/>
        <v>0</v>
      </c>
    </row>
    <row r="699" spans="1:13" x14ac:dyDescent="0.25">
      <c r="A699" s="13" t="s">
        <v>22526</v>
      </c>
      <c r="B699" s="14" t="s">
        <v>14942</v>
      </c>
      <c r="C699" s="6">
        <v>2</v>
      </c>
      <c r="D699" s="15" t="s">
        <v>14943</v>
      </c>
      <c r="E699" s="6" t="b">
        <v>0</v>
      </c>
      <c r="F699" s="6">
        <v>8</v>
      </c>
      <c r="G699" s="6">
        <v>140</v>
      </c>
      <c r="H699" s="6">
        <v>2403</v>
      </c>
      <c r="I699" s="6">
        <v>1.1100000000000001</v>
      </c>
      <c r="J699" s="6">
        <v>5.92</v>
      </c>
      <c r="K699" s="6" t="s">
        <v>13687</v>
      </c>
      <c r="L699" s="6" t="b">
        <v>0</v>
      </c>
      <c r="M699" s="5" t="b">
        <f t="shared" si="10"/>
        <v>0</v>
      </c>
    </row>
    <row r="700" spans="1:13" x14ac:dyDescent="0.25">
      <c r="A700" s="10" t="s">
        <v>22527</v>
      </c>
      <c r="B700" s="11" t="s">
        <v>14944</v>
      </c>
      <c r="C700" s="4">
        <v>2</v>
      </c>
      <c r="D700" s="12" t="s">
        <v>14945</v>
      </c>
      <c r="E700" s="4" t="b">
        <v>0</v>
      </c>
      <c r="F700" s="4">
        <v>131</v>
      </c>
      <c r="G700" s="4">
        <v>371</v>
      </c>
      <c r="H700" s="4">
        <v>3610</v>
      </c>
      <c r="I700" s="4">
        <v>4.78</v>
      </c>
      <c r="J700" s="4">
        <v>2.0699999999999998</v>
      </c>
      <c r="K700" s="4" t="s">
        <v>13687</v>
      </c>
      <c r="L700" s="4" t="b">
        <v>0</v>
      </c>
      <c r="M700" s="5" t="b">
        <f t="shared" si="10"/>
        <v>0</v>
      </c>
    </row>
    <row r="701" spans="1:13" x14ac:dyDescent="0.25">
      <c r="A701" s="13" t="s">
        <v>22528</v>
      </c>
      <c r="B701" s="14" t="s">
        <v>14946</v>
      </c>
      <c r="C701" s="6">
        <v>2</v>
      </c>
      <c r="D701" s="15" t="s">
        <v>14947</v>
      </c>
      <c r="E701" s="6" t="b">
        <v>0</v>
      </c>
      <c r="F701" s="6">
        <v>80</v>
      </c>
      <c r="G701" s="6">
        <v>182</v>
      </c>
      <c r="H701" s="6">
        <v>553</v>
      </c>
      <c r="I701" s="6">
        <v>4.79</v>
      </c>
      <c r="J701" s="6">
        <v>0.32</v>
      </c>
      <c r="K701" s="6" t="s">
        <v>13687</v>
      </c>
      <c r="L701" s="6" t="b">
        <v>0</v>
      </c>
      <c r="M701" s="5" t="b">
        <f t="shared" si="10"/>
        <v>0</v>
      </c>
    </row>
    <row r="702" spans="1:13" x14ac:dyDescent="0.25">
      <c r="A702" s="10" t="s">
        <v>22529</v>
      </c>
      <c r="B702" s="11" t="s">
        <v>14948</v>
      </c>
      <c r="C702" s="4">
        <v>2</v>
      </c>
      <c r="D702" s="12" t="s">
        <v>14949</v>
      </c>
      <c r="E702" s="4" t="b">
        <v>0</v>
      </c>
      <c r="F702" s="4">
        <v>2213</v>
      </c>
      <c r="G702" s="4">
        <v>3124</v>
      </c>
      <c r="H702" s="4">
        <v>164412</v>
      </c>
      <c r="I702" s="4">
        <v>6.79</v>
      </c>
      <c r="J702" s="4">
        <v>66.349999999999994</v>
      </c>
      <c r="K702" s="4" t="s">
        <v>13687</v>
      </c>
      <c r="L702" s="4" t="b">
        <v>0</v>
      </c>
      <c r="M702" s="5" t="b">
        <f t="shared" si="10"/>
        <v>1</v>
      </c>
    </row>
    <row r="703" spans="1:13" x14ac:dyDescent="0.25">
      <c r="A703" s="13" t="s">
        <v>22530</v>
      </c>
      <c r="B703" s="14" t="s">
        <v>14950</v>
      </c>
      <c r="C703" s="6">
        <v>2</v>
      </c>
      <c r="D703" s="15" t="s">
        <v>14951</v>
      </c>
      <c r="E703" s="6" t="b">
        <v>0</v>
      </c>
      <c r="F703" s="6">
        <v>3</v>
      </c>
      <c r="G703" s="6">
        <v>32</v>
      </c>
      <c r="H703" s="6">
        <v>8</v>
      </c>
      <c r="I703" s="6">
        <v>1.38</v>
      </c>
      <c r="J703" s="6">
        <v>0.02</v>
      </c>
      <c r="K703" s="6" t="s">
        <v>13687</v>
      </c>
      <c r="L703" s="6" t="b">
        <v>0</v>
      </c>
      <c r="M703" s="5" t="b">
        <f t="shared" si="10"/>
        <v>0</v>
      </c>
    </row>
    <row r="704" spans="1:13" x14ac:dyDescent="0.25">
      <c r="A704" s="10" t="s">
        <v>22531</v>
      </c>
      <c r="B704" s="11" t="s">
        <v>12585</v>
      </c>
      <c r="C704" s="4">
        <v>2</v>
      </c>
      <c r="D704" s="12" t="s">
        <v>12586</v>
      </c>
      <c r="E704" s="4" t="b">
        <v>0</v>
      </c>
      <c r="F704" s="4">
        <v>7325</v>
      </c>
      <c r="G704" s="4">
        <v>4135</v>
      </c>
      <c r="H704" s="4">
        <v>107949</v>
      </c>
      <c r="I704" s="4">
        <v>1.59</v>
      </c>
      <c r="J704" s="4">
        <v>186.44</v>
      </c>
      <c r="K704" s="4" t="s">
        <v>13687</v>
      </c>
      <c r="L704" s="4" t="b">
        <v>0</v>
      </c>
      <c r="M704" s="5" t="b">
        <f t="shared" si="10"/>
        <v>1</v>
      </c>
    </row>
    <row r="705" spans="1:13" x14ac:dyDescent="0.25">
      <c r="A705" s="13" t="s">
        <v>22532</v>
      </c>
      <c r="B705" s="14" t="s">
        <v>14952</v>
      </c>
      <c r="C705" s="6">
        <v>2</v>
      </c>
      <c r="D705" s="15" t="s">
        <v>14953</v>
      </c>
      <c r="E705" s="6" t="b">
        <v>0</v>
      </c>
      <c r="F705" s="6">
        <v>2212</v>
      </c>
      <c r="G705" s="6">
        <v>1656</v>
      </c>
      <c r="H705" s="6">
        <v>241127</v>
      </c>
      <c r="I705" s="6">
        <v>12.39</v>
      </c>
      <c r="J705" s="6">
        <v>53.32</v>
      </c>
      <c r="K705" s="6" t="s">
        <v>13687</v>
      </c>
      <c r="L705" s="6" t="b">
        <v>0</v>
      </c>
      <c r="M705" s="5" t="b">
        <f t="shared" si="10"/>
        <v>0</v>
      </c>
    </row>
    <row r="706" spans="1:13" x14ac:dyDescent="0.25">
      <c r="A706" s="10" t="s">
        <v>22533</v>
      </c>
      <c r="B706" s="11" t="s">
        <v>14954</v>
      </c>
      <c r="C706" s="4">
        <v>2</v>
      </c>
      <c r="D706" s="12" t="s">
        <v>14955</v>
      </c>
      <c r="E706" s="4" t="b">
        <v>0</v>
      </c>
      <c r="F706" s="4">
        <v>109</v>
      </c>
      <c r="G706" s="4">
        <v>520</v>
      </c>
      <c r="H706" s="4">
        <v>6955</v>
      </c>
      <c r="I706" s="4">
        <v>11.68</v>
      </c>
      <c r="J706" s="4">
        <v>1.63</v>
      </c>
      <c r="K706" s="4" t="s">
        <v>13687</v>
      </c>
      <c r="L706" s="4" t="b">
        <v>0</v>
      </c>
      <c r="M706" s="5" t="b">
        <f t="shared" si="10"/>
        <v>0</v>
      </c>
    </row>
    <row r="707" spans="1:13" x14ac:dyDescent="0.25">
      <c r="A707" s="13" t="s">
        <v>22534</v>
      </c>
      <c r="B707" s="14" t="s">
        <v>14956</v>
      </c>
      <c r="C707" s="6">
        <v>2</v>
      </c>
      <c r="D707" s="15" t="s">
        <v>14957</v>
      </c>
      <c r="E707" s="6" t="b">
        <v>0</v>
      </c>
      <c r="F707" s="6">
        <v>278</v>
      </c>
      <c r="G707" s="6">
        <v>1402</v>
      </c>
      <c r="H707" s="6">
        <v>16579</v>
      </c>
      <c r="I707" s="6">
        <v>10.28</v>
      </c>
      <c r="J707" s="6">
        <v>4.42</v>
      </c>
      <c r="K707" s="6" t="s">
        <v>13687</v>
      </c>
      <c r="L707" s="6" t="b">
        <v>0</v>
      </c>
      <c r="M707" s="5" t="b">
        <f t="shared" ref="M707:M770" si="11">IF(J707&gt;62.7015,TRUE,FALSE)</f>
        <v>0</v>
      </c>
    </row>
    <row r="708" spans="1:13" x14ac:dyDescent="0.25">
      <c r="A708" s="10" t="s">
        <v>22535</v>
      </c>
      <c r="B708" s="11" t="s">
        <v>12701</v>
      </c>
      <c r="C708" s="4">
        <v>2</v>
      </c>
      <c r="D708" s="12" t="s">
        <v>12702</v>
      </c>
      <c r="E708" s="4" t="b">
        <v>0</v>
      </c>
      <c r="F708" s="4">
        <v>332</v>
      </c>
      <c r="G708" s="4">
        <v>1977</v>
      </c>
      <c r="H708" s="4">
        <v>27052</v>
      </c>
      <c r="I708" s="4">
        <v>6.82</v>
      </c>
      <c r="J708" s="4">
        <v>10.87</v>
      </c>
      <c r="K708" s="4" t="s">
        <v>13687</v>
      </c>
      <c r="L708" s="4" t="b">
        <v>0</v>
      </c>
      <c r="M708" s="5" t="b">
        <f t="shared" si="11"/>
        <v>0</v>
      </c>
    </row>
    <row r="709" spans="1:13" x14ac:dyDescent="0.25">
      <c r="A709" s="13" t="s">
        <v>22536</v>
      </c>
      <c r="B709" s="14" t="s">
        <v>14958</v>
      </c>
      <c r="C709" s="6">
        <v>2</v>
      </c>
      <c r="D709" s="15" t="s">
        <v>14959</v>
      </c>
      <c r="E709" s="6" t="b">
        <v>0</v>
      </c>
      <c r="F709" s="6">
        <v>881</v>
      </c>
      <c r="G709" s="6">
        <v>435</v>
      </c>
      <c r="H709" s="6">
        <v>45727</v>
      </c>
      <c r="I709" s="6">
        <v>13.15</v>
      </c>
      <c r="J709" s="6">
        <v>9.5299999999999994</v>
      </c>
      <c r="K709" s="6" t="s">
        <v>13687</v>
      </c>
      <c r="L709" s="6" t="b">
        <v>0</v>
      </c>
      <c r="M709" s="5" t="b">
        <f t="shared" si="11"/>
        <v>0</v>
      </c>
    </row>
    <row r="710" spans="1:13" x14ac:dyDescent="0.25">
      <c r="A710" s="10" t="s">
        <v>22537</v>
      </c>
      <c r="B710" s="11" t="s">
        <v>14960</v>
      </c>
      <c r="C710" s="4">
        <v>2</v>
      </c>
      <c r="D710" s="12" t="s">
        <v>14961</v>
      </c>
      <c r="E710" s="4" t="b">
        <v>0</v>
      </c>
      <c r="F710" s="4">
        <v>42</v>
      </c>
      <c r="G710" s="4">
        <v>500</v>
      </c>
      <c r="H710" s="4">
        <v>381</v>
      </c>
      <c r="I710" s="4">
        <v>1.48</v>
      </c>
      <c r="J710" s="4">
        <v>0.7</v>
      </c>
      <c r="K710" s="4" t="s">
        <v>13687</v>
      </c>
      <c r="L710" s="4" t="b">
        <v>0</v>
      </c>
      <c r="M710" s="5" t="b">
        <f t="shared" si="11"/>
        <v>0</v>
      </c>
    </row>
    <row r="711" spans="1:13" x14ac:dyDescent="0.25">
      <c r="A711" s="13" t="s">
        <v>22538</v>
      </c>
      <c r="B711" s="14" t="s">
        <v>14962</v>
      </c>
      <c r="C711" s="6">
        <v>2</v>
      </c>
      <c r="D711" s="15" t="s">
        <v>14963</v>
      </c>
      <c r="E711" s="6" t="b">
        <v>0</v>
      </c>
      <c r="F711" s="6">
        <v>10034</v>
      </c>
      <c r="G711" s="6">
        <v>2923</v>
      </c>
      <c r="H711" s="6">
        <v>53237</v>
      </c>
      <c r="I711" s="6">
        <v>9.76</v>
      </c>
      <c r="J711" s="6">
        <v>14.94</v>
      </c>
      <c r="K711" s="6" t="s">
        <v>13687</v>
      </c>
      <c r="L711" s="6" t="b">
        <v>0</v>
      </c>
      <c r="M711" s="5" t="b">
        <f t="shared" si="11"/>
        <v>0</v>
      </c>
    </row>
    <row r="712" spans="1:13" x14ac:dyDescent="0.25">
      <c r="A712" s="10" t="s">
        <v>22539</v>
      </c>
      <c r="B712" s="11" t="s">
        <v>14964</v>
      </c>
      <c r="C712" s="4">
        <v>2</v>
      </c>
      <c r="D712" s="12" t="s">
        <v>14965</v>
      </c>
      <c r="E712" s="4" t="b">
        <v>0</v>
      </c>
      <c r="F712" s="4">
        <v>33</v>
      </c>
      <c r="G712" s="4">
        <v>231</v>
      </c>
      <c r="H712" s="4">
        <v>6271</v>
      </c>
      <c r="I712" s="4">
        <v>7.93</v>
      </c>
      <c r="J712" s="4">
        <v>2.17</v>
      </c>
      <c r="K712" s="4" t="s">
        <v>13687</v>
      </c>
      <c r="L712" s="4" t="b">
        <v>0</v>
      </c>
      <c r="M712" s="5" t="b">
        <f t="shared" si="11"/>
        <v>0</v>
      </c>
    </row>
    <row r="713" spans="1:13" x14ac:dyDescent="0.25">
      <c r="A713" s="13" t="s">
        <v>22540</v>
      </c>
      <c r="B713" s="14" t="s">
        <v>14966</v>
      </c>
      <c r="C713" s="6">
        <v>2</v>
      </c>
      <c r="D713" s="15" t="s">
        <v>14967</v>
      </c>
      <c r="E713" s="6" t="b">
        <v>0</v>
      </c>
      <c r="F713" s="6">
        <v>4843</v>
      </c>
      <c r="G713" s="6">
        <v>362</v>
      </c>
      <c r="H713" s="6">
        <v>72853</v>
      </c>
      <c r="I713" s="6">
        <v>12.34</v>
      </c>
      <c r="J713" s="6">
        <v>16.18</v>
      </c>
      <c r="K713" s="6" t="s">
        <v>13687</v>
      </c>
      <c r="L713" s="6" t="b">
        <v>0</v>
      </c>
      <c r="M713" s="5" t="b">
        <f t="shared" si="11"/>
        <v>0</v>
      </c>
    </row>
    <row r="714" spans="1:13" x14ac:dyDescent="0.25">
      <c r="A714" s="10" t="s">
        <v>22541</v>
      </c>
      <c r="B714" s="11" t="s">
        <v>14968</v>
      </c>
      <c r="C714" s="4">
        <v>2</v>
      </c>
      <c r="D714" s="12" t="s">
        <v>14969</v>
      </c>
      <c r="E714" s="4" t="b">
        <v>0</v>
      </c>
      <c r="F714" s="4">
        <v>10852</v>
      </c>
      <c r="G714" s="4">
        <v>1454</v>
      </c>
      <c r="H714" s="4">
        <v>33184</v>
      </c>
      <c r="I714" s="4">
        <v>14.62</v>
      </c>
      <c r="J714" s="4">
        <v>6.22</v>
      </c>
      <c r="K714" s="4" t="s">
        <v>13687</v>
      </c>
      <c r="L714" s="4" t="b">
        <v>0</v>
      </c>
      <c r="M714" s="5" t="b">
        <f t="shared" si="11"/>
        <v>0</v>
      </c>
    </row>
    <row r="715" spans="1:13" x14ac:dyDescent="0.25">
      <c r="A715" s="13" t="s">
        <v>22542</v>
      </c>
      <c r="B715" s="14" t="s">
        <v>14970</v>
      </c>
      <c r="C715" s="6">
        <v>2</v>
      </c>
      <c r="D715" s="15" t="s">
        <v>14971</v>
      </c>
      <c r="E715" s="6" t="b">
        <v>0</v>
      </c>
      <c r="F715" s="6">
        <v>147</v>
      </c>
      <c r="G715" s="6">
        <v>820</v>
      </c>
      <c r="H715" s="6">
        <v>506</v>
      </c>
      <c r="I715" s="6">
        <v>0.85</v>
      </c>
      <c r="J715" s="6">
        <v>1.64</v>
      </c>
      <c r="K715" s="6" t="s">
        <v>13687</v>
      </c>
      <c r="L715" s="6" t="b">
        <v>0</v>
      </c>
      <c r="M715" s="5" t="b">
        <f t="shared" si="11"/>
        <v>0</v>
      </c>
    </row>
    <row r="716" spans="1:13" x14ac:dyDescent="0.25">
      <c r="A716" s="10" t="s">
        <v>22543</v>
      </c>
      <c r="B716" s="11" t="s">
        <v>14972</v>
      </c>
      <c r="C716" s="4">
        <v>2</v>
      </c>
      <c r="D716" s="12" t="s">
        <v>14973</v>
      </c>
      <c r="E716" s="4" t="b">
        <v>0</v>
      </c>
      <c r="F716" s="4">
        <v>618</v>
      </c>
      <c r="G716" s="4">
        <v>624</v>
      </c>
      <c r="H716" s="4">
        <v>185453</v>
      </c>
      <c r="I716" s="4">
        <v>7.77</v>
      </c>
      <c r="J716" s="4">
        <v>65.42</v>
      </c>
      <c r="K716" s="4" t="s">
        <v>13687</v>
      </c>
      <c r="L716" s="4" t="b">
        <v>0</v>
      </c>
      <c r="M716" s="5" t="b">
        <f t="shared" si="11"/>
        <v>1</v>
      </c>
    </row>
    <row r="717" spans="1:13" x14ac:dyDescent="0.25">
      <c r="A717" s="13" t="s">
        <v>22544</v>
      </c>
      <c r="B717" s="14" t="s">
        <v>14974</v>
      </c>
      <c r="C717" s="6">
        <v>2</v>
      </c>
      <c r="D717" s="15" t="s">
        <v>14975</v>
      </c>
      <c r="E717" s="6" t="b">
        <v>0</v>
      </c>
      <c r="F717" s="6">
        <v>48</v>
      </c>
      <c r="G717" s="6">
        <v>440</v>
      </c>
      <c r="H717" s="6">
        <v>588</v>
      </c>
      <c r="I717" s="6">
        <v>0.66</v>
      </c>
      <c r="J717" s="6">
        <v>2.4500000000000002</v>
      </c>
      <c r="K717" s="6" t="s">
        <v>13687</v>
      </c>
      <c r="L717" s="6" t="b">
        <v>0</v>
      </c>
      <c r="M717" s="5" t="b">
        <f t="shared" si="11"/>
        <v>0</v>
      </c>
    </row>
    <row r="718" spans="1:13" x14ac:dyDescent="0.25">
      <c r="A718" s="10" t="s">
        <v>22545</v>
      </c>
      <c r="B718" s="11" t="s">
        <v>14976</v>
      </c>
      <c r="C718" s="4">
        <v>2</v>
      </c>
      <c r="D718" s="12" t="s">
        <v>14977</v>
      </c>
      <c r="E718" s="4" t="b">
        <v>1</v>
      </c>
      <c r="F718" s="4">
        <v>2581</v>
      </c>
      <c r="G718" s="4">
        <v>583</v>
      </c>
      <c r="H718" s="4">
        <v>9451</v>
      </c>
      <c r="I718" s="4">
        <v>12.59</v>
      </c>
      <c r="J718" s="4">
        <v>2.06</v>
      </c>
      <c r="K718" s="4" t="s">
        <v>13687</v>
      </c>
      <c r="L718" s="4" t="b">
        <v>0</v>
      </c>
      <c r="M718" s="5" t="b">
        <f t="shared" si="11"/>
        <v>0</v>
      </c>
    </row>
    <row r="719" spans="1:13" x14ac:dyDescent="0.25">
      <c r="A719" s="13" t="s">
        <v>22546</v>
      </c>
      <c r="B719" s="14" t="s">
        <v>14978</v>
      </c>
      <c r="C719" s="6">
        <v>2</v>
      </c>
      <c r="D719" s="15" t="s">
        <v>14979</v>
      </c>
      <c r="E719" s="6" t="b">
        <v>0</v>
      </c>
      <c r="F719" s="6">
        <v>237</v>
      </c>
      <c r="G719" s="6">
        <v>827</v>
      </c>
      <c r="H719" s="6">
        <v>177</v>
      </c>
      <c r="I719" s="6">
        <v>0.64</v>
      </c>
      <c r="J719" s="6">
        <v>0.75</v>
      </c>
      <c r="K719" s="6" t="s">
        <v>13687</v>
      </c>
      <c r="L719" s="6" t="b">
        <v>0</v>
      </c>
      <c r="M719" s="5" t="b">
        <f t="shared" si="11"/>
        <v>0</v>
      </c>
    </row>
    <row r="720" spans="1:13" x14ac:dyDescent="0.25">
      <c r="A720" s="10" t="s">
        <v>22547</v>
      </c>
      <c r="B720" s="11" t="s">
        <v>14980</v>
      </c>
      <c r="C720" s="4">
        <v>2</v>
      </c>
      <c r="D720" s="12" t="s">
        <v>14981</v>
      </c>
      <c r="E720" s="4" t="b">
        <v>0</v>
      </c>
      <c r="F720" s="4">
        <v>285</v>
      </c>
      <c r="G720" s="4">
        <v>908</v>
      </c>
      <c r="H720" s="4">
        <v>76578</v>
      </c>
      <c r="I720" s="4">
        <v>6.92</v>
      </c>
      <c r="J720" s="4">
        <v>30.3</v>
      </c>
      <c r="K720" s="4" t="s">
        <v>13687</v>
      </c>
      <c r="L720" s="4" t="b">
        <v>0</v>
      </c>
      <c r="M720" s="5" t="b">
        <f t="shared" si="11"/>
        <v>0</v>
      </c>
    </row>
    <row r="721" spans="1:13" x14ac:dyDescent="0.25">
      <c r="A721" s="13" t="s">
        <v>22548</v>
      </c>
      <c r="B721" s="14" t="s">
        <v>14982</v>
      </c>
      <c r="C721" s="6">
        <v>2</v>
      </c>
      <c r="D721" s="15" t="s">
        <v>14983</v>
      </c>
      <c r="E721" s="6" t="b">
        <v>0</v>
      </c>
      <c r="F721" s="6">
        <v>14</v>
      </c>
      <c r="G721" s="6">
        <v>92</v>
      </c>
      <c r="H721" s="6">
        <v>195</v>
      </c>
      <c r="I721" s="6">
        <v>12.56</v>
      </c>
      <c r="J721" s="6">
        <v>0.04</v>
      </c>
      <c r="K721" s="6" t="s">
        <v>13687</v>
      </c>
      <c r="L721" s="6" t="b">
        <v>0</v>
      </c>
      <c r="M721" s="5" t="b">
        <f t="shared" si="11"/>
        <v>0</v>
      </c>
    </row>
    <row r="722" spans="1:13" x14ac:dyDescent="0.25">
      <c r="A722" s="10" t="s">
        <v>22549</v>
      </c>
      <c r="B722" s="11" t="s">
        <v>14984</v>
      </c>
      <c r="C722" s="4">
        <v>2</v>
      </c>
      <c r="D722" s="12" t="s">
        <v>14985</v>
      </c>
      <c r="E722" s="4" t="b">
        <v>0</v>
      </c>
      <c r="F722" s="4">
        <v>553</v>
      </c>
      <c r="G722" s="4">
        <v>612</v>
      </c>
      <c r="H722" s="4">
        <v>2172</v>
      </c>
      <c r="I722" s="4">
        <v>9.1</v>
      </c>
      <c r="J722" s="4">
        <v>0.65</v>
      </c>
      <c r="K722" s="4" t="s">
        <v>13687</v>
      </c>
      <c r="L722" s="4" t="b">
        <v>0</v>
      </c>
      <c r="M722" s="5" t="b">
        <f t="shared" si="11"/>
        <v>0</v>
      </c>
    </row>
    <row r="723" spans="1:13" x14ac:dyDescent="0.25">
      <c r="A723" s="13" t="s">
        <v>22550</v>
      </c>
      <c r="B723" s="14" t="s">
        <v>14986</v>
      </c>
      <c r="C723" s="6">
        <v>2</v>
      </c>
      <c r="D723" s="15" t="s">
        <v>14987</v>
      </c>
      <c r="E723" s="6" t="b">
        <v>0</v>
      </c>
      <c r="F723" s="6">
        <v>200</v>
      </c>
      <c r="G723" s="6">
        <v>344</v>
      </c>
      <c r="H723" s="6">
        <v>8537</v>
      </c>
      <c r="I723" s="6">
        <v>7.36</v>
      </c>
      <c r="J723" s="6">
        <v>3.18</v>
      </c>
      <c r="K723" s="6" t="s">
        <v>13687</v>
      </c>
      <c r="L723" s="6" t="b">
        <v>0</v>
      </c>
      <c r="M723" s="5" t="b">
        <f t="shared" si="11"/>
        <v>0</v>
      </c>
    </row>
    <row r="724" spans="1:13" x14ac:dyDescent="0.25">
      <c r="A724" s="10" t="s">
        <v>22551</v>
      </c>
      <c r="B724" s="11" t="s">
        <v>14988</v>
      </c>
      <c r="C724" s="4">
        <v>2</v>
      </c>
      <c r="D724" s="12" t="s">
        <v>14989</v>
      </c>
      <c r="E724" s="4" t="b">
        <v>0</v>
      </c>
      <c r="F724" s="4">
        <v>206</v>
      </c>
      <c r="G724" s="4">
        <v>191</v>
      </c>
      <c r="H724" s="4">
        <v>9960</v>
      </c>
      <c r="I724" s="4">
        <v>5.88</v>
      </c>
      <c r="J724" s="4">
        <v>4.6399999999999997</v>
      </c>
      <c r="K724" s="4" t="s">
        <v>13687</v>
      </c>
      <c r="L724" s="4" t="b">
        <v>0</v>
      </c>
      <c r="M724" s="5" t="b">
        <f t="shared" si="11"/>
        <v>0</v>
      </c>
    </row>
    <row r="725" spans="1:13" x14ac:dyDescent="0.25">
      <c r="A725" s="13" t="s">
        <v>22552</v>
      </c>
      <c r="B725" s="14" t="s">
        <v>14990</v>
      </c>
      <c r="C725" s="6">
        <v>2</v>
      </c>
      <c r="D725" s="15" t="s">
        <v>14991</v>
      </c>
      <c r="E725" s="6" t="b">
        <v>0</v>
      </c>
      <c r="F725" s="6">
        <v>22</v>
      </c>
      <c r="G725" s="6">
        <v>117</v>
      </c>
      <c r="H725" s="6">
        <v>176</v>
      </c>
      <c r="I725" s="6">
        <v>1.21</v>
      </c>
      <c r="J725" s="6">
        <v>0.4</v>
      </c>
      <c r="K725" s="6" t="s">
        <v>13687</v>
      </c>
      <c r="L725" s="6" t="b">
        <v>0</v>
      </c>
      <c r="M725" s="5" t="b">
        <f t="shared" si="11"/>
        <v>0</v>
      </c>
    </row>
    <row r="726" spans="1:13" x14ac:dyDescent="0.25">
      <c r="A726" s="10" t="s">
        <v>22553</v>
      </c>
      <c r="B726" s="11" t="s">
        <v>6998</v>
      </c>
      <c r="C726" s="4">
        <v>2</v>
      </c>
      <c r="D726" s="12" t="s">
        <v>6999</v>
      </c>
      <c r="E726" s="4" t="b">
        <v>0</v>
      </c>
      <c r="F726" s="4">
        <v>502</v>
      </c>
      <c r="G726" s="4">
        <v>922</v>
      </c>
      <c r="H726" s="4">
        <v>11525</v>
      </c>
      <c r="I726" s="4">
        <v>1.67</v>
      </c>
      <c r="J726" s="4">
        <v>18.86</v>
      </c>
      <c r="K726" s="4" t="s">
        <v>13687</v>
      </c>
      <c r="L726" s="4" t="b">
        <v>0</v>
      </c>
      <c r="M726" s="5" t="b">
        <f t="shared" si="11"/>
        <v>0</v>
      </c>
    </row>
    <row r="727" spans="1:13" x14ac:dyDescent="0.25">
      <c r="A727" s="13" t="s">
        <v>22554</v>
      </c>
      <c r="B727" s="14" t="s">
        <v>14992</v>
      </c>
      <c r="C727" s="6">
        <v>2</v>
      </c>
      <c r="D727" s="15" t="s">
        <v>14993</v>
      </c>
      <c r="E727" s="6" t="b">
        <v>0</v>
      </c>
      <c r="F727" s="6">
        <v>4</v>
      </c>
      <c r="G727" s="6">
        <v>52</v>
      </c>
      <c r="H727" s="6">
        <v>252</v>
      </c>
      <c r="I727" s="6">
        <v>1.68</v>
      </c>
      <c r="J727" s="6">
        <v>0.41</v>
      </c>
      <c r="K727" s="6" t="s">
        <v>13687</v>
      </c>
      <c r="L727" s="6" t="b">
        <v>0</v>
      </c>
      <c r="M727" s="5" t="b">
        <f t="shared" si="11"/>
        <v>0</v>
      </c>
    </row>
    <row r="728" spans="1:13" x14ac:dyDescent="0.25">
      <c r="A728" s="10" t="s">
        <v>22555</v>
      </c>
      <c r="B728" s="11" t="s">
        <v>14994</v>
      </c>
      <c r="C728" s="4">
        <v>2</v>
      </c>
      <c r="D728" s="12" t="s">
        <v>14995</v>
      </c>
      <c r="E728" s="4" t="b">
        <v>0</v>
      </c>
      <c r="F728" s="4">
        <v>84</v>
      </c>
      <c r="G728" s="4">
        <v>297</v>
      </c>
      <c r="H728" s="4">
        <v>10031</v>
      </c>
      <c r="I728" s="4">
        <v>11.88</v>
      </c>
      <c r="J728" s="4">
        <v>2.31</v>
      </c>
      <c r="K728" s="4" t="s">
        <v>13687</v>
      </c>
      <c r="L728" s="4" t="b">
        <v>0</v>
      </c>
      <c r="M728" s="5" t="b">
        <f t="shared" si="11"/>
        <v>0</v>
      </c>
    </row>
    <row r="729" spans="1:13" x14ac:dyDescent="0.25">
      <c r="A729" s="13" t="s">
        <v>22556</v>
      </c>
      <c r="B729" s="14" t="s">
        <v>14996</v>
      </c>
      <c r="C729" s="6">
        <v>2</v>
      </c>
      <c r="D729" s="15" t="s">
        <v>14997</v>
      </c>
      <c r="E729" s="6" t="b">
        <v>0</v>
      </c>
      <c r="F729" s="6">
        <v>16</v>
      </c>
      <c r="G729" s="6">
        <v>301</v>
      </c>
      <c r="H729" s="6">
        <v>300</v>
      </c>
      <c r="I729" s="6">
        <v>0.42</v>
      </c>
      <c r="J729" s="6">
        <v>1.94</v>
      </c>
      <c r="K729" s="6" t="s">
        <v>13687</v>
      </c>
      <c r="L729" s="6" t="b">
        <v>0</v>
      </c>
      <c r="M729" s="5" t="b">
        <f t="shared" si="11"/>
        <v>0</v>
      </c>
    </row>
    <row r="730" spans="1:13" x14ac:dyDescent="0.25">
      <c r="A730" s="10" t="s">
        <v>22557</v>
      </c>
      <c r="B730" s="11" t="s">
        <v>14998</v>
      </c>
      <c r="C730" s="4">
        <v>2</v>
      </c>
      <c r="D730" s="12" t="s">
        <v>14999</v>
      </c>
      <c r="E730" s="4" t="b">
        <v>0</v>
      </c>
      <c r="F730" s="4">
        <v>7359</v>
      </c>
      <c r="G730" s="4">
        <v>155</v>
      </c>
      <c r="H730" s="4">
        <v>63010</v>
      </c>
      <c r="I730" s="4">
        <v>5.32</v>
      </c>
      <c r="J730" s="4">
        <v>32.43</v>
      </c>
      <c r="K730" s="4" t="s">
        <v>13687</v>
      </c>
      <c r="L730" s="4" t="b">
        <v>0</v>
      </c>
      <c r="M730" s="5" t="b">
        <f t="shared" si="11"/>
        <v>0</v>
      </c>
    </row>
    <row r="731" spans="1:13" x14ac:dyDescent="0.25">
      <c r="A731" s="13" t="s">
        <v>22558</v>
      </c>
      <c r="B731" s="14" t="s">
        <v>15000</v>
      </c>
      <c r="C731" s="6">
        <v>2</v>
      </c>
      <c r="D731" s="15" t="s">
        <v>15001</v>
      </c>
      <c r="E731" s="6" t="b">
        <v>0</v>
      </c>
      <c r="F731" s="6">
        <v>18</v>
      </c>
      <c r="G731" s="6">
        <v>125</v>
      </c>
      <c r="H731" s="6">
        <v>3661</v>
      </c>
      <c r="I731" s="6">
        <v>3.62</v>
      </c>
      <c r="J731" s="6">
        <v>2.77</v>
      </c>
      <c r="K731" s="6" t="s">
        <v>13687</v>
      </c>
      <c r="L731" s="6" t="b">
        <v>0</v>
      </c>
      <c r="M731" s="5" t="b">
        <f t="shared" si="11"/>
        <v>0</v>
      </c>
    </row>
    <row r="732" spans="1:13" x14ac:dyDescent="0.25">
      <c r="A732" s="10" t="s">
        <v>22559</v>
      </c>
      <c r="B732" s="11" t="s">
        <v>15002</v>
      </c>
      <c r="C732" s="4">
        <v>2</v>
      </c>
      <c r="D732" s="12" t="s">
        <v>15003</v>
      </c>
      <c r="E732" s="4" t="b">
        <v>0</v>
      </c>
      <c r="F732" s="4">
        <v>275</v>
      </c>
      <c r="G732" s="4">
        <v>150</v>
      </c>
      <c r="H732" s="4">
        <v>8532</v>
      </c>
      <c r="I732" s="4">
        <v>1.75</v>
      </c>
      <c r="J732" s="4">
        <v>13.33</v>
      </c>
      <c r="K732" s="4" t="s">
        <v>13687</v>
      </c>
      <c r="L732" s="4" t="b">
        <v>0</v>
      </c>
      <c r="M732" s="5" t="b">
        <f t="shared" si="11"/>
        <v>0</v>
      </c>
    </row>
    <row r="733" spans="1:13" x14ac:dyDescent="0.25">
      <c r="A733" s="13" t="s">
        <v>22560</v>
      </c>
      <c r="B733" s="14" t="s">
        <v>15004</v>
      </c>
      <c r="C733" s="6">
        <v>2</v>
      </c>
      <c r="D733" s="15" t="s">
        <v>15005</v>
      </c>
      <c r="E733" s="6" t="b">
        <v>0</v>
      </c>
      <c r="F733" s="6">
        <v>1000</v>
      </c>
      <c r="G733" s="6">
        <v>816</v>
      </c>
      <c r="H733" s="6">
        <v>2778</v>
      </c>
      <c r="I733" s="6">
        <v>12.01</v>
      </c>
      <c r="J733" s="6">
        <v>0.63</v>
      </c>
      <c r="K733" s="6" t="s">
        <v>13687</v>
      </c>
      <c r="L733" s="6" t="b">
        <v>0</v>
      </c>
      <c r="M733" s="5" t="b">
        <f t="shared" si="11"/>
        <v>0</v>
      </c>
    </row>
    <row r="734" spans="1:13" x14ac:dyDescent="0.25">
      <c r="A734" s="10" t="s">
        <v>22561</v>
      </c>
      <c r="B734" s="11" t="s">
        <v>15006</v>
      </c>
      <c r="C734" s="4">
        <v>2</v>
      </c>
      <c r="D734" s="12" t="s">
        <v>15007</v>
      </c>
      <c r="E734" s="4" t="b">
        <v>0</v>
      </c>
      <c r="F734" s="4">
        <v>729</v>
      </c>
      <c r="G734" s="4">
        <v>1951</v>
      </c>
      <c r="H734" s="4">
        <v>49724</v>
      </c>
      <c r="I734" s="4">
        <v>12.24</v>
      </c>
      <c r="J734" s="4">
        <v>11.13</v>
      </c>
      <c r="K734" s="4" t="s">
        <v>13687</v>
      </c>
      <c r="L734" s="4" t="b">
        <v>0</v>
      </c>
      <c r="M734" s="5" t="b">
        <f t="shared" si="11"/>
        <v>0</v>
      </c>
    </row>
    <row r="735" spans="1:13" x14ac:dyDescent="0.25">
      <c r="A735" s="13" t="s">
        <v>22562</v>
      </c>
      <c r="B735" s="14" t="s">
        <v>15008</v>
      </c>
      <c r="C735" s="6">
        <v>2</v>
      </c>
      <c r="D735" s="15" t="s">
        <v>15009</v>
      </c>
      <c r="E735" s="6" t="b">
        <v>0</v>
      </c>
      <c r="F735" s="6">
        <v>44</v>
      </c>
      <c r="G735" s="6">
        <v>41</v>
      </c>
      <c r="H735" s="6">
        <v>456</v>
      </c>
      <c r="I735" s="6">
        <v>2.4</v>
      </c>
      <c r="J735" s="6">
        <v>0.52</v>
      </c>
      <c r="K735" s="6" t="s">
        <v>13687</v>
      </c>
      <c r="L735" s="6" t="b">
        <v>0</v>
      </c>
      <c r="M735" s="5" t="b">
        <f t="shared" si="11"/>
        <v>0</v>
      </c>
    </row>
    <row r="736" spans="1:13" x14ac:dyDescent="0.25">
      <c r="A736" s="10" t="s">
        <v>22563</v>
      </c>
      <c r="B736" s="11" t="s">
        <v>15010</v>
      </c>
      <c r="C736" s="4">
        <v>2</v>
      </c>
      <c r="D736" s="12" t="s">
        <v>15011</v>
      </c>
      <c r="E736" s="4" t="b">
        <v>0</v>
      </c>
      <c r="F736" s="4">
        <v>732</v>
      </c>
      <c r="G736" s="4">
        <v>1212</v>
      </c>
      <c r="H736" s="4">
        <v>28085</v>
      </c>
      <c r="I736" s="4">
        <v>5.8</v>
      </c>
      <c r="J736" s="4">
        <v>13.27</v>
      </c>
      <c r="K736" s="4" t="s">
        <v>13687</v>
      </c>
      <c r="L736" s="4" t="b">
        <v>0</v>
      </c>
      <c r="M736" s="5" t="b">
        <f t="shared" si="11"/>
        <v>0</v>
      </c>
    </row>
    <row r="737" spans="1:13" x14ac:dyDescent="0.25">
      <c r="A737" s="13" t="s">
        <v>22564</v>
      </c>
      <c r="B737" s="14" t="s">
        <v>15012</v>
      </c>
      <c r="C737" s="6">
        <v>2</v>
      </c>
      <c r="D737" s="15" t="s">
        <v>15013</v>
      </c>
      <c r="E737" s="6" t="b">
        <v>1</v>
      </c>
      <c r="F737" s="6">
        <v>11994</v>
      </c>
      <c r="G737" s="6">
        <v>403</v>
      </c>
      <c r="H737" s="6">
        <v>1051</v>
      </c>
      <c r="I737" s="6">
        <v>5.62</v>
      </c>
      <c r="J737" s="6">
        <v>0.51</v>
      </c>
      <c r="K737" s="6" t="s">
        <v>13687</v>
      </c>
      <c r="L737" s="6" t="b">
        <v>0</v>
      </c>
      <c r="M737" s="5" t="b">
        <f t="shared" si="11"/>
        <v>0</v>
      </c>
    </row>
    <row r="738" spans="1:13" x14ac:dyDescent="0.25">
      <c r="A738" s="10" t="s">
        <v>22565</v>
      </c>
      <c r="B738" s="11" t="s">
        <v>15014</v>
      </c>
      <c r="C738" s="4">
        <v>2</v>
      </c>
      <c r="D738" s="12" t="s">
        <v>15015</v>
      </c>
      <c r="E738" s="4" t="b">
        <v>0</v>
      </c>
      <c r="F738" s="4">
        <v>15</v>
      </c>
      <c r="G738" s="4">
        <v>56</v>
      </c>
      <c r="H738" s="4">
        <v>14896</v>
      </c>
      <c r="I738" s="4">
        <v>5.4</v>
      </c>
      <c r="J738" s="4">
        <v>7.56</v>
      </c>
      <c r="K738" s="4" t="s">
        <v>13687</v>
      </c>
      <c r="L738" s="4" t="b">
        <v>0</v>
      </c>
      <c r="M738" s="5" t="b">
        <f t="shared" si="11"/>
        <v>0</v>
      </c>
    </row>
    <row r="739" spans="1:13" x14ac:dyDescent="0.25">
      <c r="A739" s="13" t="s">
        <v>22566</v>
      </c>
      <c r="B739" s="14" t="s">
        <v>15016</v>
      </c>
      <c r="C739" s="6">
        <v>2</v>
      </c>
      <c r="D739" s="15" t="s">
        <v>15017</v>
      </c>
      <c r="E739" s="6" t="b">
        <v>0</v>
      </c>
      <c r="F739" s="6">
        <v>31256</v>
      </c>
      <c r="G739" s="6">
        <v>29536</v>
      </c>
      <c r="H739" s="6">
        <v>326029</v>
      </c>
      <c r="I739" s="6">
        <v>7.33</v>
      </c>
      <c r="J739" s="6">
        <v>121.88</v>
      </c>
      <c r="K739" s="6" t="s">
        <v>13687</v>
      </c>
      <c r="L739" s="6" t="b">
        <v>0</v>
      </c>
      <c r="M739" s="5" t="b">
        <f t="shared" si="11"/>
        <v>1</v>
      </c>
    </row>
    <row r="740" spans="1:13" x14ac:dyDescent="0.25">
      <c r="A740" s="10" t="s">
        <v>22567</v>
      </c>
      <c r="B740" s="11" t="s">
        <v>15018</v>
      </c>
      <c r="C740" s="4">
        <v>2</v>
      </c>
      <c r="D740" s="12" t="s">
        <v>15019</v>
      </c>
      <c r="E740" s="4" t="b">
        <v>0</v>
      </c>
      <c r="F740" s="4">
        <v>6</v>
      </c>
      <c r="G740" s="4">
        <v>21</v>
      </c>
      <c r="H740" s="4">
        <v>365</v>
      </c>
      <c r="I740" s="4">
        <v>0.61</v>
      </c>
      <c r="J740" s="4">
        <v>1.64</v>
      </c>
      <c r="K740" s="4" t="s">
        <v>13687</v>
      </c>
      <c r="L740" s="4" t="b">
        <v>0</v>
      </c>
      <c r="M740" s="5" t="b">
        <f t="shared" si="11"/>
        <v>0</v>
      </c>
    </row>
    <row r="741" spans="1:13" x14ac:dyDescent="0.25">
      <c r="A741" s="13" t="s">
        <v>22568</v>
      </c>
      <c r="B741" s="14" t="s">
        <v>15020</v>
      </c>
      <c r="C741" s="6">
        <v>2</v>
      </c>
      <c r="D741" s="15" t="s">
        <v>15021</v>
      </c>
      <c r="E741" s="6" t="b">
        <v>0</v>
      </c>
      <c r="F741" s="6">
        <v>406</v>
      </c>
      <c r="G741" s="6">
        <v>450</v>
      </c>
      <c r="H741" s="6">
        <v>44542</v>
      </c>
      <c r="I741" s="6">
        <v>12.75</v>
      </c>
      <c r="J741" s="6">
        <v>9.57</v>
      </c>
      <c r="K741" s="6" t="s">
        <v>13687</v>
      </c>
      <c r="L741" s="6" t="b">
        <v>0</v>
      </c>
      <c r="M741" s="5" t="b">
        <f t="shared" si="11"/>
        <v>0</v>
      </c>
    </row>
    <row r="742" spans="1:13" x14ac:dyDescent="0.25">
      <c r="A742" s="10" t="s">
        <v>22569</v>
      </c>
      <c r="B742" s="11" t="s">
        <v>15022</v>
      </c>
      <c r="C742" s="4">
        <v>2</v>
      </c>
      <c r="D742" s="12" t="s">
        <v>15023</v>
      </c>
      <c r="E742" s="4" t="b">
        <v>0</v>
      </c>
      <c r="F742" s="4">
        <v>5</v>
      </c>
      <c r="G742" s="4">
        <v>16</v>
      </c>
      <c r="H742" s="4">
        <v>57</v>
      </c>
      <c r="I742" s="4">
        <v>0.8</v>
      </c>
      <c r="J742" s="4">
        <v>0.19</v>
      </c>
      <c r="K742" s="4" t="s">
        <v>13687</v>
      </c>
      <c r="L742" s="4" t="b">
        <v>0</v>
      </c>
      <c r="M742" s="5" t="b">
        <f t="shared" si="11"/>
        <v>0</v>
      </c>
    </row>
    <row r="743" spans="1:13" x14ac:dyDescent="0.25">
      <c r="A743" s="13" t="s">
        <v>22570</v>
      </c>
      <c r="B743" s="14" t="s">
        <v>15024</v>
      </c>
      <c r="C743" s="6">
        <v>2</v>
      </c>
      <c r="D743" s="15" t="s">
        <v>15025</v>
      </c>
      <c r="E743" s="6" t="b">
        <v>0</v>
      </c>
      <c r="F743" s="6">
        <v>2532</v>
      </c>
      <c r="G743" s="6">
        <v>2956</v>
      </c>
      <c r="H743" s="6">
        <v>8313</v>
      </c>
      <c r="I743" s="6">
        <v>12.92</v>
      </c>
      <c r="J743" s="6">
        <v>1.76</v>
      </c>
      <c r="K743" s="6" t="s">
        <v>13687</v>
      </c>
      <c r="L743" s="6" t="b">
        <v>0</v>
      </c>
      <c r="M743" s="5" t="b">
        <f t="shared" si="11"/>
        <v>0</v>
      </c>
    </row>
    <row r="744" spans="1:13" x14ac:dyDescent="0.25">
      <c r="A744" s="10" t="s">
        <v>22571</v>
      </c>
      <c r="B744" s="11" t="s">
        <v>15026</v>
      </c>
      <c r="C744" s="4">
        <v>2</v>
      </c>
      <c r="D744" s="12" t="s">
        <v>15027</v>
      </c>
      <c r="E744" s="4" t="b">
        <v>0</v>
      </c>
      <c r="F744" s="4">
        <v>3</v>
      </c>
      <c r="G744" s="4">
        <v>19</v>
      </c>
      <c r="H744" s="4">
        <v>220</v>
      </c>
      <c r="I744" s="4">
        <v>0.72</v>
      </c>
      <c r="J744" s="4">
        <v>0.83</v>
      </c>
      <c r="K744" s="4" t="s">
        <v>13687</v>
      </c>
      <c r="L744" s="4" t="b">
        <v>0</v>
      </c>
      <c r="M744" s="5" t="b">
        <f t="shared" si="11"/>
        <v>0</v>
      </c>
    </row>
    <row r="745" spans="1:13" x14ac:dyDescent="0.25">
      <c r="A745" s="13" t="s">
        <v>22572</v>
      </c>
      <c r="B745" s="14" t="s">
        <v>15028</v>
      </c>
      <c r="C745" s="6">
        <v>2</v>
      </c>
      <c r="D745" s="15" t="s">
        <v>15029</v>
      </c>
      <c r="E745" s="6" t="b">
        <v>0</v>
      </c>
      <c r="F745" s="6">
        <v>1508</v>
      </c>
      <c r="G745" s="6">
        <v>657</v>
      </c>
      <c r="H745" s="6">
        <v>56381</v>
      </c>
      <c r="I745" s="6">
        <v>8.32</v>
      </c>
      <c r="J745" s="6">
        <v>18.559999999999999</v>
      </c>
      <c r="K745" s="6" t="s">
        <v>13687</v>
      </c>
      <c r="L745" s="6" t="b">
        <v>0</v>
      </c>
      <c r="M745" s="5" t="b">
        <f t="shared" si="11"/>
        <v>0</v>
      </c>
    </row>
    <row r="746" spans="1:13" x14ac:dyDescent="0.25">
      <c r="A746" s="10" t="s">
        <v>22573</v>
      </c>
      <c r="B746" s="11" t="s">
        <v>15030</v>
      </c>
      <c r="C746" s="4">
        <v>2</v>
      </c>
      <c r="D746" s="12" t="s">
        <v>15031</v>
      </c>
      <c r="E746" s="4" t="b">
        <v>0</v>
      </c>
      <c r="F746" s="4">
        <v>714</v>
      </c>
      <c r="G746" s="4">
        <v>950</v>
      </c>
      <c r="H746" s="4">
        <v>14187</v>
      </c>
      <c r="I746" s="4">
        <v>11.29</v>
      </c>
      <c r="J746" s="4">
        <v>3.44</v>
      </c>
      <c r="K746" s="4" t="s">
        <v>13687</v>
      </c>
      <c r="L746" s="4" t="b">
        <v>0</v>
      </c>
      <c r="M746" s="5" t="b">
        <f t="shared" si="11"/>
        <v>0</v>
      </c>
    </row>
    <row r="747" spans="1:13" x14ac:dyDescent="0.25">
      <c r="A747" s="13" t="s">
        <v>22574</v>
      </c>
      <c r="B747" s="14" t="s">
        <v>15032</v>
      </c>
      <c r="C747" s="6">
        <v>2</v>
      </c>
      <c r="D747" s="15" t="s">
        <v>15033</v>
      </c>
      <c r="E747" s="6" t="b">
        <v>0</v>
      </c>
      <c r="F747" s="6">
        <v>805</v>
      </c>
      <c r="G747" s="6">
        <v>1345</v>
      </c>
      <c r="H747" s="6">
        <v>45298</v>
      </c>
      <c r="I747" s="6">
        <v>5.16</v>
      </c>
      <c r="J747" s="6">
        <v>24.07</v>
      </c>
      <c r="K747" s="6" t="s">
        <v>13687</v>
      </c>
      <c r="L747" s="6" t="b">
        <v>0</v>
      </c>
      <c r="M747" s="5" t="b">
        <f t="shared" si="11"/>
        <v>0</v>
      </c>
    </row>
    <row r="748" spans="1:13" x14ac:dyDescent="0.25">
      <c r="A748" s="10" t="s">
        <v>22575</v>
      </c>
      <c r="B748" s="11" t="s">
        <v>15034</v>
      </c>
      <c r="C748" s="4">
        <v>2</v>
      </c>
      <c r="D748" s="12" t="s">
        <v>15035</v>
      </c>
      <c r="E748" s="4" t="b">
        <v>0</v>
      </c>
      <c r="F748" s="4">
        <v>7949</v>
      </c>
      <c r="G748" s="4">
        <v>5168</v>
      </c>
      <c r="H748" s="4">
        <v>31655</v>
      </c>
      <c r="I748" s="4">
        <v>11.65</v>
      </c>
      <c r="J748" s="4">
        <v>7.44</v>
      </c>
      <c r="K748" s="4" t="s">
        <v>13687</v>
      </c>
      <c r="L748" s="4" t="b">
        <v>0</v>
      </c>
      <c r="M748" s="5" t="b">
        <f t="shared" si="11"/>
        <v>0</v>
      </c>
    </row>
    <row r="749" spans="1:13" x14ac:dyDescent="0.25">
      <c r="A749" s="13" t="s">
        <v>22576</v>
      </c>
      <c r="B749" s="14" t="s">
        <v>15036</v>
      </c>
      <c r="C749" s="6">
        <v>2</v>
      </c>
      <c r="D749" s="15" t="s">
        <v>15037</v>
      </c>
      <c r="E749" s="6" t="b">
        <v>0</v>
      </c>
      <c r="F749" s="6">
        <v>91</v>
      </c>
      <c r="G749" s="6">
        <v>288</v>
      </c>
      <c r="H749" s="6">
        <v>480</v>
      </c>
      <c r="I749" s="6">
        <v>0.42</v>
      </c>
      <c r="J749" s="6">
        <v>3.12</v>
      </c>
      <c r="K749" s="6" t="s">
        <v>13687</v>
      </c>
      <c r="L749" s="6" t="b">
        <v>0</v>
      </c>
      <c r="M749" s="5" t="b">
        <f t="shared" si="11"/>
        <v>0</v>
      </c>
    </row>
    <row r="750" spans="1:13" x14ac:dyDescent="0.25">
      <c r="A750" s="10" t="s">
        <v>22577</v>
      </c>
      <c r="B750" s="11" t="s">
        <v>15038</v>
      </c>
      <c r="C750" s="4">
        <v>2</v>
      </c>
      <c r="D750" s="12" t="s">
        <v>15039</v>
      </c>
      <c r="E750" s="4" t="b">
        <v>0</v>
      </c>
      <c r="F750" s="4">
        <v>147</v>
      </c>
      <c r="G750" s="4">
        <v>659</v>
      </c>
      <c r="H750" s="4">
        <v>903</v>
      </c>
      <c r="I750" s="4">
        <v>11.37</v>
      </c>
      <c r="J750" s="4">
        <v>0.22</v>
      </c>
      <c r="K750" s="4" t="s">
        <v>13687</v>
      </c>
      <c r="L750" s="4" t="b">
        <v>0</v>
      </c>
      <c r="M750" s="5" t="b">
        <f t="shared" si="11"/>
        <v>0</v>
      </c>
    </row>
    <row r="751" spans="1:13" x14ac:dyDescent="0.25">
      <c r="A751" s="13" t="s">
        <v>22578</v>
      </c>
      <c r="B751" s="14" t="s">
        <v>15040</v>
      </c>
      <c r="C751" s="6">
        <v>2</v>
      </c>
      <c r="D751" s="15" t="s">
        <v>15041</v>
      </c>
      <c r="E751" s="6" t="b">
        <v>0</v>
      </c>
      <c r="F751" s="6">
        <v>416</v>
      </c>
      <c r="G751" s="6">
        <v>870</v>
      </c>
      <c r="H751" s="6">
        <v>18686</v>
      </c>
      <c r="I751" s="6">
        <v>12.81</v>
      </c>
      <c r="J751" s="6">
        <v>4</v>
      </c>
      <c r="K751" s="6" t="s">
        <v>13687</v>
      </c>
      <c r="L751" s="6" t="b">
        <v>0</v>
      </c>
      <c r="M751" s="5" t="b">
        <f t="shared" si="11"/>
        <v>0</v>
      </c>
    </row>
    <row r="752" spans="1:13" x14ac:dyDescent="0.25">
      <c r="A752" s="10" t="s">
        <v>22579</v>
      </c>
      <c r="B752" s="11" t="s">
        <v>15042</v>
      </c>
      <c r="C752" s="4">
        <v>2</v>
      </c>
      <c r="D752" s="12" t="s">
        <v>15043</v>
      </c>
      <c r="E752" s="4" t="b">
        <v>0</v>
      </c>
      <c r="F752" s="4">
        <v>2</v>
      </c>
      <c r="G752" s="4">
        <v>50</v>
      </c>
      <c r="H752" s="4">
        <v>792</v>
      </c>
      <c r="I752" s="4">
        <v>0.67</v>
      </c>
      <c r="J752" s="4">
        <v>3.22</v>
      </c>
      <c r="K752" s="4" t="s">
        <v>13687</v>
      </c>
      <c r="L752" s="4" t="b">
        <v>0</v>
      </c>
      <c r="M752" s="5" t="b">
        <f t="shared" si="11"/>
        <v>0</v>
      </c>
    </row>
    <row r="753" spans="1:13" x14ac:dyDescent="0.25">
      <c r="A753" s="13" t="s">
        <v>22580</v>
      </c>
      <c r="B753" s="14" t="s">
        <v>15044</v>
      </c>
      <c r="C753" s="6">
        <v>2</v>
      </c>
      <c r="D753" s="15" t="s">
        <v>15045</v>
      </c>
      <c r="E753" s="6" t="b">
        <v>0</v>
      </c>
      <c r="F753" s="6">
        <v>6</v>
      </c>
      <c r="G753" s="6">
        <v>69</v>
      </c>
      <c r="H753" s="6">
        <v>137</v>
      </c>
      <c r="I753" s="6">
        <v>6.12</v>
      </c>
      <c r="J753" s="6">
        <v>0.06</v>
      </c>
      <c r="K753" s="6" t="s">
        <v>13687</v>
      </c>
      <c r="L753" s="6" t="b">
        <v>0</v>
      </c>
      <c r="M753" s="5" t="b">
        <f t="shared" si="11"/>
        <v>0</v>
      </c>
    </row>
    <row r="754" spans="1:13" x14ac:dyDescent="0.25">
      <c r="A754" s="10" t="s">
        <v>22581</v>
      </c>
      <c r="B754" s="11" t="s">
        <v>15046</v>
      </c>
      <c r="C754" s="4">
        <v>2</v>
      </c>
      <c r="D754" s="12" t="s">
        <v>15047</v>
      </c>
      <c r="E754" s="4" t="b">
        <v>0</v>
      </c>
      <c r="F754" s="4">
        <v>1184</v>
      </c>
      <c r="G754" s="4">
        <v>1850</v>
      </c>
      <c r="H754" s="4">
        <v>149100</v>
      </c>
      <c r="I754" s="4">
        <v>10.33</v>
      </c>
      <c r="J754" s="4">
        <v>39.549999999999997</v>
      </c>
      <c r="K754" s="4" t="s">
        <v>13687</v>
      </c>
      <c r="L754" s="4" t="b">
        <v>0</v>
      </c>
      <c r="M754" s="5" t="b">
        <f t="shared" si="11"/>
        <v>0</v>
      </c>
    </row>
    <row r="755" spans="1:13" x14ac:dyDescent="0.25">
      <c r="A755" s="13" t="s">
        <v>22582</v>
      </c>
      <c r="B755" s="14" t="s">
        <v>15048</v>
      </c>
      <c r="C755" s="6">
        <v>2</v>
      </c>
      <c r="D755" s="15" t="s">
        <v>15049</v>
      </c>
      <c r="E755" s="6" t="b">
        <v>0</v>
      </c>
      <c r="F755" s="6">
        <v>5</v>
      </c>
      <c r="G755" s="6">
        <v>63</v>
      </c>
      <c r="H755" s="6">
        <v>781</v>
      </c>
      <c r="I755" s="6">
        <v>2.38</v>
      </c>
      <c r="J755" s="6">
        <v>0.9</v>
      </c>
      <c r="K755" s="6" t="s">
        <v>13687</v>
      </c>
      <c r="L755" s="6" t="b">
        <v>0</v>
      </c>
      <c r="M755" s="5" t="b">
        <f t="shared" si="11"/>
        <v>0</v>
      </c>
    </row>
    <row r="756" spans="1:13" x14ac:dyDescent="0.25">
      <c r="A756" s="10" t="s">
        <v>22583</v>
      </c>
      <c r="B756" s="11" t="s">
        <v>15050</v>
      </c>
      <c r="C756" s="4">
        <v>2</v>
      </c>
      <c r="D756" s="12" t="s">
        <v>15051</v>
      </c>
      <c r="E756" s="4" t="b">
        <v>0</v>
      </c>
      <c r="F756" s="4">
        <v>21</v>
      </c>
      <c r="G756" s="4">
        <v>63</v>
      </c>
      <c r="H756" s="4">
        <v>837</v>
      </c>
      <c r="I756" s="4">
        <v>2.25</v>
      </c>
      <c r="J756" s="4">
        <v>1.02</v>
      </c>
      <c r="K756" s="4" t="s">
        <v>13687</v>
      </c>
      <c r="L756" s="4" t="b">
        <v>0</v>
      </c>
      <c r="M756" s="5" t="b">
        <f t="shared" si="11"/>
        <v>0</v>
      </c>
    </row>
    <row r="757" spans="1:13" x14ac:dyDescent="0.25">
      <c r="A757" s="13" t="s">
        <v>22584</v>
      </c>
      <c r="B757" s="14" t="s">
        <v>15052</v>
      </c>
      <c r="C757" s="6">
        <v>2</v>
      </c>
      <c r="D757" s="15" t="s">
        <v>15053</v>
      </c>
      <c r="E757" s="6" t="b">
        <v>0</v>
      </c>
      <c r="F757" s="6">
        <v>586</v>
      </c>
      <c r="G757" s="6">
        <v>858</v>
      </c>
      <c r="H757" s="6">
        <v>43363</v>
      </c>
      <c r="I757" s="6">
        <v>7.67</v>
      </c>
      <c r="J757" s="6">
        <v>15.49</v>
      </c>
      <c r="K757" s="6" t="s">
        <v>13687</v>
      </c>
      <c r="L757" s="6" t="b">
        <v>0</v>
      </c>
      <c r="M757" s="5" t="b">
        <f t="shared" si="11"/>
        <v>0</v>
      </c>
    </row>
    <row r="758" spans="1:13" x14ac:dyDescent="0.25">
      <c r="A758" s="10" t="s">
        <v>22585</v>
      </c>
      <c r="B758" s="11" t="s">
        <v>15054</v>
      </c>
      <c r="C758" s="4">
        <v>2</v>
      </c>
      <c r="D758" s="12" t="s">
        <v>15055</v>
      </c>
      <c r="E758" s="4" t="b">
        <v>0</v>
      </c>
      <c r="F758" s="4">
        <v>49</v>
      </c>
      <c r="G758" s="4">
        <v>81</v>
      </c>
      <c r="H758" s="4">
        <v>490</v>
      </c>
      <c r="I758" s="4">
        <v>8.35</v>
      </c>
      <c r="J758" s="4">
        <v>0.16</v>
      </c>
      <c r="K758" s="4" t="s">
        <v>13687</v>
      </c>
      <c r="L758" s="4" t="b">
        <v>0</v>
      </c>
      <c r="M758" s="5" t="b">
        <f t="shared" si="11"/>
        <v>0</v>
      </c>
    </row>
    <row r="759" spans="1:13" x14ac:dyDescent="0.25">
      <c r="A759" s="13" t="s">
        <v>22586</v>
      </c>
      <c r="B759" s="14" t="s">
        <v>15056</v>
      </c>
      <c r="C759" s="6">
        <v>2</v>
      </c>
      <c r="D759" s="15" t="s">
        <v>15057</v>
      </c>
      <c r="E759" s="6" t="b">
        <v>0</v>
      </c>
      <c r="F759" s="6">
        <v>33</v>
      </c>
      <c r="G759" s="6">
        <v>108</v>
      </c>
      <c r="H759" s="6">
        <v>843</v>
      </c>
      <c r="I759" s="6">
        <v>3.11</v>
      </c>
      <c r="J759" s="6">
        <v>0.74</v>
      </c>
      <c r="K759" s="6" t="s">
        <v>13687</v>
      </c>
      <c r="L759" s="6" t="b">
        <v>0</v>
      </c>
      <c r="M759" s="5" t="b">
        <f t="shared" si="11"/>
        <v>0</v>
      </c>
    </row>
    <row r="760" spans="1:13" x14ac:dyDescent="0.25">
      <c r="A760" s="10" t="s">
        <v>22587</v>
      </c>
      <c r="B760" s="11" t="s">
        <v>15058</v>
      </c>
      <c r="C760" s="4">
        <v>2</v>
      </c>
      <c r="D760" s="12" t="s">
        <v>15059</v>
      </c>
      <c r="E760" s="4" t="b">
        <v>0</v>
      </c>
      <c r="F760" s="4">
        <v>29</v>
      </c>
      <c r="G760" s="4">
        <v>96</v>
      </c>
      <c r="H760" s="4">
        <v>83</v>
      </c>
      <c r="I760" s="4">
        <v>8.2899999999999991</v>
      </c>
      <c r="J760" s="4">
        <v>0.03</v>
      </c>
      <c r="K760" s="4" t="s">
        <v>13687</v>
      </c>
      <c r="L760" s="4" t="b">
        <v>0</v>
      </c>
      <c r="M760" s="5" t="b">
        <f t="shared" si="11"/>
        <v>0</v>
      </c>
    </row>
    <row r="761" spans="1:13" x14ac:dyDescent="0.25">
      <c r="A761" s="13" t="s">
        <v>22588</v>
      </c>
      <c r="B761" s="14" t="s">
        <v>13229</v>
      </c>
      <c r="C761" s="6">
        <v>2</v>
      </c>
      <c r="D761" s="15" t="s">
        <v>13230</v>
      </c>
      <c r="E761" s="6" t="b">
        <v>0</v>
      </c>
      <c r="F761" s="6">
        <v>244</v>
      </c>
      <c r="G761" s="6">
        <v>1237</v>
      </c>
      <c r="H761" s="6">
        <v>67839</v>
      </c>
      <c r="I761" s="6">
        <v>4.78</v>
      </c>
      <c r="J761" s="6">
        <v>38.880000000000003</v>
      </c>
      <c r="K761" s="6" t="s">
        <v>13687</v>
      </c>
      <c r="L761" s="6" t="b">
        <v>0</v>
      </c>
      <c r="M761" s="5" t="b">
        <f t="shared" si="11"/>
        <v>0</v>
      </c>
    </row>
    <row r="762" spans="1:13" x14ac:dyDescent="0.25">
      <c r="A762" s="10" t="s">
        <v>22589</v>
      </c>
      <c r="B762" s="11" t="s">
        <v>15060</v>
      </c>
      <c r="C762" s="4">
        <v>2</v>
      </c>
      <c r="D762" s="12" t="s">
        <v>15061</v>
      </c>
      <c r="E762" s="4" t="b">
        <v>0</v>
      </c>
      <c r="F762" s="4">
        <v>379</v>
      </c>
      <c r="G762" s="4">
        <v>1700</v>
      </c>
      <c r="H762" s="4">
        <v>18684</v>
      </c>
      <c r="I762" s="4">
        <v>13.15</v>
      </c>
      <c r="J762" s="4">
        <v>3.89</v>
      </c>
      <c r="K762" s="4" t="s">
        <v>13687</v>
      </c>
      <c r="L762" s="4" t="b">
        <v>0</v>
      </c>
      <c r="M762" s="5" t="b">
        <f t="shared" si="11"/>
        <v>0</v>
      </c>
    </row>
    <row r="763" spans="1:13" x14ac:dyDescent="0.25">
      <c r="A763" s="13" t="s">
        <v>22590</v>
      </c>
      <c r="B763" s="14" t="s">
        <v>15062</v>
      </c>
      <c r="C763" s="6">
        <v>2</v>
      </c>
      <c r="D763" s="15" t="s">
        <v>15063</v>
      </c>
      <c r="E763" s="6" t="b">
        <v>1</v>
      </c>
      <c r="F763" s="6">
        <v>4941</v>
      </c>
      <c r="G763" s="6">
        <v>881</v>
      </c>
      <c r="H763" s="6">
        <v>7720</v>
      </c>
      <c r="I763" s="6">
        <v>13.24</v>
      </c>
      <c r="J763" s="6">
        <v>1.6</v>
      </c>
      <c r="K763" s="6" t="s">
        <v>13687</v>
      </c>
      <c r="L763" s="6" t="b">
        <v>0</v>
      </c>
      <c r="M763" s="5" t="b">
        <f t="shared" si="11"/>
        <v>0</v>
      </c>
    </row>
    <row r="764" spans="1:13" x14ac:dyDescent="0.25">
      <c r="A764" s="10" t="s">
        <v>22591</v>
      </c>
      <c r="B764" s="11" t="s">
        <v>15064</v>
      </c>
      <c r="C764" s="4">
        <v>2</v>
      </c>
      <c r="D764" s="12" t="s">
        <v>15065</v>
      </c>
      <c r="E764" s="4" t="b">
        <v>0</v>
      </c>
      <c r="F764" s="4">
        <v>255</v>
      </c>
      <c r="G764" s="4">
        <v>371</v>
      </c>
      <c r="H764" s="4">
        <v>3973</v>
      </c>
      <c r="I764" s="4">
        <v>0.92</v>
      </c>
      <c r="J764" s="4">
        <v>11.79</v>
      </c>
      <c r="K764" s="4" t="s">
        <v>13687</v>
      </c>
      <c r="L764" s="4" t="b">
        <v>0</v>
      </c>
      <c r="M764" s="5" t="b">
        <f t="shared" si="11"/>
        <v>0</v>
      </c>
    </row>
    <row r="765" spans="1:13" x14ac:dyDescent="0.25">
      <c r="A765" s="13" t="s">
        <v>22592</v>
      </c>
      <c r="B765" s="14" t="s">
        <v>15066</v>
      </c>
      <c r="C765" s="6">
        <v>2</v>
      </c>
      <c r="D765" s="15" t="s">
        <v>15067</v>
      </c>
      <c r="E765" s="6" t="b">
        <v>0</v>
      </c>
      <c r="F765" s="6">
        <v>44</v>
      </c>
      <c r="G765" s="6">
        <v>373</v>
      </c>
      <c r="H765" s="6">
        <v>887</v>
      </c>
      <c r="I765" s="6">
        <v>0.52</v>
      </c>
      <c r="J765" s="6">
        <v>4.67</v>
      </c>
      <c r="K765" s="6" t="s">
        <v>13687</v>
      </c>
      <c r="L765" s="6" t="b">
        <v>0</v>
      </c>
      <c r="M765" s="5" t="b">
        <f t="shared" si="11"/>
        <v>0</v>
      </c>
    </row>
    <row r="766" spans="1:13" x14ac:dyDescent="0.25">
      <c r="A766" s="10" t="s">
        <v>22593</v>
      </c>
      <c r="B766" s="11" t="s">
        <v>15068</v>
      </c>
      <c r="C766" s="4">
        <v>2</v>
      </c>
      <c r="D766" s="12" t="s">
        <v>15069</v>
      </c>
      <c r="E766" s="4" t="b">
        <v>0</v>
      </c>
      <c r="F766" s="4">
        <v>10</v>
      </c>
      <c r="G766" s="4">
        <v>802</v>
      </c>
      <c r="H766" s="4">
        <v>853</v>
      </c>
      <c r="I766" s="4">
        <v>1.46</v>
      </c>
      <c r="J766" s="4">
        <v>1.6</v>
      </c>
      <c r="K766" s="4" t="s">
        <v>13687</v>
      </c>
      <c r="L766" s="4" t="b">
        <v>0</v>
      </c>
      <c r="M766" s="5" t="b">
        <f t="shared" si="11"/>
        <v>0</v>
      </c>
    </row>
    <row r="767" spans="1:13" x14ac:dyDescent="0.25">
      <c r="A767" s="13" t="s">
        <v>22594</v>
      </c>
      <c r="B767" s="14" t="s">
        <v>15070</v>
      </c>
      <c r="C767" s="6">
        <v>2</v>
      </c>
      <c r="D767" s="15" t="s">
        <v>15071</v>
      </c>
      <c r="E767" s="6" t="b">
        <v>0</v>
      </c>
      <c r="F767" s="6">
        <v>667</v>
      </c>
      <c r="G767" s="6">
        <v>4999</v>
      </c>
      <c r="H767" s="6">
        <v>168863</v>
      </c>
      <c r="I767" s="6">
        <v>9.49</v>
      </c>
      <c r="J767" s="6">
        <v>48.75</v>
      </c>
      <c r="K767" s="6" t="s">
        <v>13687</v>
      </c>
      <c r="L767" s="6" t="b">
        <v>0</v>
      </c>
      <c r="M767" s="5" t="b">
        <f t="shared" si="11"/>
        <v>0</v>
      </c>
    </row>
    <row r="768" spans="1:13" x14ac:dyDescent="0.25">
      <c r="A768" s="10" t="s">
        <v>22595</v>
      </c>
      <c r="B768" s="11" t="s">
        <v>7218</v>
      </c>
      <c r="C768" s="4">
        <v>2</v>
      </c>
      <c r="D768" s="12" t="s">
        <v>7219</v>
      </c>
      <c r="E768" s="4" t="b">
        <v>0</v>
      </c>
      <c r="F768" s="4">
        <v>126</v>
      </c>
      <c r="G768" s="4">
        <v>365</v>
      </c>
      <c r="H768" s="4">
        <v>18811</v>
      </c>
      <c r="I768" s="4">
        <v>1.69</v>
      </c>
      <c r="J768" s="4">
        <v>30.44</v>
      </c>
      <c r="K768" s="4" t="s">
        <v>13687</v>
      </c>
      <c r="L768" s="4" t="b">
        <v>0</v>
      </c>
      <c r="M768" s="5" t="b">
        <f t="shared" si="11"/>
        <v>0</v>
      </c>
    </row>
    <row r="769" spans="1:13" x14ac:dyDescent="0.25">
      <c r="A769" s="13" t="s">
        <v>22596</v>
      </c>
      <c r="B769" s="14" t="s">
        <v>15072</v>
      </c>
      <c r="C769" s="6">
        <v>2</v>
      </c>
      <c r="D769" s="15" t="s">
        <v>15073</v>
      </c>
      <c r="E769" s="6" t="b">
        <v>0</v>
      </c>
      <c r="F769" s="6">
        <v>36</v>
      </c>
      <c r="G769" s="6">
        <v>390</v>
      </c>
      <c r="H769" s="6">
        <v>2045</v>
      </c>
      <c r="I769" s="6">
        <v>3.45</v>
      </c>
      <c r="J769" s="6">
        <v>1.62</v>
      </c>
      <c r="K769" s="6" t="s">
        <v>13687</v>
      </c>
      <c r="L769" s="6" t="b">
        <v>0</v>
      </c>
      <c r="M769" s="5" t="b">
        <f t="shared" si="11"/>
        <v>0</v>
      </c>
    </row>
    <row r="770" spans="1:13" x14ac:dyDescent="0.25">
      <c r="A770" s="10" t="s">
        <v>22597</v>
      </c>
      <c r="B770" s="11" t="s">
        <v>15074</v>
      </c>
      <c r="C770" s="4">
        <v>2</v>
      </c>
      <c r="D770" s="12" t="s">
        <v>15075</v>
      </c>
      <c r="E770" s="4" t="b">
        <v>0</v>
      </c>
      <c r="F770" s="4">
        <v>2</v>
      </c>
      <c r="G770" s="4">
        <v>12</v>
      </c>
      <c r="H770" s="4">
        <v>19</v>
      </c>
      <c r="I770" s="4">
        <v>0.75</v>
      </c>
      <c r="J770" s="4">
        <v>7.0000000000000007E-2</v>
      </c>
      <c r="K770" s="4" t="s">
        <v>13687</v>
      </c>
      <c r="L770" s="4" t="b">
        <v>0</v>
      </c>
      <c r="M770" s="5" t="b">
        <f t="shared" si="11"/>
        <v>0</v>
      </c>
    </row>
    <row r="771" spans="1:13" x14ac:dyDescent="0.25">
      <c r="A771" s="13" t="s">
        <v>22598</v>
      </c>
      <c r="B771" s="14" t="s">
        <v>12737</v>
      </c>
      <c r="C771" s="6">
        <v>2</v>
      </c>
      <c r="D771" s="15" t="s">
        <v>12738</v>
      </c>
      <c r="E771" s="6" t="b">
        <v>0</v>
      </c>
      <c r="F771" s="6">
        <v>151</v>
      </c>
      <c r="G771" s="6">
        <v>202</v>
      </c>
      <c r="H771" s="6">
        <v>19447</v>
      </c>
      <c r="I771" s="6">
        <v>1.68</v>
      </c>
      <c r="J771" s="6">
        <v>31.67</v>
      </c>
      <c r="K771" s="6" t="s">
        <v>13687</v>
      </c>
      <c r="L771" s="6" t="b">
        <v>0</v>
      </c>
      <c r="M771" s="5" t="b">
        <f t="shared" ref="M771:M834" si="12">IF(J771&gt;62.7015,TRUE,FALSE)</f>
        <v>0</v>
      </c>
    </row>
    <row r="772" spans="1:13" x14ac:dyDescent="0.25">
      <c r="A772" s="10" t="s">
        <v>22599</v>
      </c>
      <c r="B772" s="11" t="s">
        <v>15076</v>
      </c>
      <c r="C772" s="4">
        <v>2</v>
      </c>
      <c r="D772" s="12" t="s">
        <v>15077</v>
      </c>
      <c r="E772" s="4" t="b">
        <v>0</v>
      </c>
      <c r="F772" s="4">
        <v>330</v>
      </c>
      <c r="G772" s="4">
        <v>619</v>
      </c>
      <c r="H772" s="4">
        <v>10146</v>
      </c>
      <c r="I772" s="4">
        <v>4.1500000000000004</v>
      </c>
      <c r="J772" s="4">
        <v>6.71</v>
      </c>
      <c r="K772" s="4" t="s">
        <v>13687</v>
      </c>
      <c r="L772" s="4" t="b">
        <v>0</v>
      </c>
      <c r="M772" s="5" t="b">
        <f t="shared" si="12"/>
        <v>0</v>
      </c>
    </row>
    <row r="773" spans="1:13" x14ac:dyDescent="0.25">
      <c r="A773" s="13" t="s">
        <v>22600</v>
      </c>
      <c r="B773" s="14" t="s">
        <v>15078</v>
      </c>
      <c r="C773" s="6">
        <v>2</v>
      </c>
      <c r="D773" s="15" t="s">
        <v>15079</v>
      </c>
      <c r="E773" s="6" t="b">
        <v>0</v>
      </c>
      <c r="F773" s="6">
        <v>679</v>
      </c>
      <c r="G773" s="6">
        <v>309</v>
      </c>
      <c r="H773" s="6">
        <v>195687</v>
      </c>
      <c r="I773" s="6">
        <v>7.08</v>
      </c>
      <c r="J773" s="6">
        <v>75.67</v>
      </c>
      <c r="K773" s="6" t="s">
        <v>13687</v>
      </c>
      <c r="L773" s="6" t="b">
        <v>0</v>
      </c>
      <c r="M773" s="5" t="b">
        <f t="shared" si="12"/>
        <v>1</v>
      </c>
    </row>
    <row r="774" spans="1:13" x14ac:dyDescent="0.25">
      <c r="A774" s="10" t="s">
        <v>22601</v>
      </c>
      <c r="B774" s="11" t="s">
        <v>15080</v>
      </c>
      <c r="C774" s="4">
        <v>2</v>
      </c>
      <c r="D774" s="12" t="s">
        <v>15081</v>
      </c>
      <c r="E774" s="4" t="b">
        <v>1</v>
      </c>
      <c r="F774" s="4">
        <v>9790</v>
      </c>
      <c r="G774" s="4">
        <v>3488</v>
      </c>
      <c r="H774" s="4">
        <v>7456</v>
      </c>
      <c r="I774" s="4">
        <v>8.6999999999999993</v>
      </c>
      <c r="J774" s="4">
        <v>2.35</v>
      </c>
      <c r="K774" s="4" t="s">
        <v>13687</v>
      </c>
      <c r="L774" s="4" t="b">
        <v>0</v>
      </c>
      <c r="M774" s="5" t="b">
        <f t="shared" si="12"/>
        <v>0</v>
      </c>
    </row>
    <row r="775" spans="1:13" x14ac:dyDescent="0.25">
      <c r="A775" s="13" t="s">
        <v>22602</v>
      </c>
      <c r="B775" s="14" t="s">
        <v>15082</v>
      </c>
      <c r="C775" s="6">
        <v>2</v>
      </c>
      <c r="D775" s="15" t="s">
        <v>15083</v>
      </c>
      <c r="E775" s="6" t="b">
        <v>0</v>
      </c>
      <c r="F775" s="6">
        <v>1</v>
      </c>
      <c r="G775" s="6">
        <v>24</v>
      </c>
      <c r="H775" s="6">
        <v>105</v>
      </c>
      <c r="I775" s="6">
        <v>0.84</v>
      </c>
      <c r="J775" s="6">
        <v>0.34</v>
      </c>
      <c r="K775" s="6" t="s">
        <v>13687</v>
      </c>
      <c r="L775" s="6" t="b">
        <v>0</v>
      </c>
      <c r="M775" s="5" t="b">
        <f t="shared" si="12"/>
        <v>0</v>
      </c>
    </row>
    <row r="776" spans="1:13" x14ac:dyDescent="0.25">
      <c r="A776" s="10" t="s">
        <v>22603</v>
      </c>
      <c r="B776" s="11" t="s">
        <v>15084</v>
      </c>
      <c r="C776" s="4">
        <v>2</v>
      </c>
      <c r="D776" s="12" t="s">
        <v>15085</v>
      </c>
      <c r="E776" s="4" t="b">
        <v>0</v>
      </c>
      <c r="F776" s="4">
        <v>19</v>
      </c>
      <c r="G776" s="4">
        <v>154</v>
      </c>
      <c r="H776" s="4">
        <v>1781</v>
      </c>
      <c r="I776" s="4">
        <v>4.05</v>
      </c>
      <c r="J776" s="4">
        <v>1.2</v>
      </c>
      <c r="K776" s="4" t="s">
        <v>13687</v>
      </c>
      <c r="L776" s="4" t="b">
        <v>0</v>
      </c>
      <c r="M776" s="5" t="b">
        <f t="shared" si="12"/>
        <v>0</v>
      </c>
    </row>
    <row r="777" spans="1:13" x14ac:dyDescent="0.25">
      <c r="A777" s="13" t="s">
        <v>22604</v>
      </c>
      <c r="B777" s="14" t="s">
        <v>15086</v>
      </c>
      <c r="C777" s="6">
        <v>2</v>
      </c>
      <c r="D777" s="15" t="s">
        <v>15087</v>
      </c>
      <c r="E777" s="6" t="b">
        <v>0</v>
      </c>
      <c r="F777" s="6">
        <v>101</v>
      </c>
      <c r="G777" s="6">
        <v>131</v>
      </c>
      <c r="H777" s="6">
        <v>300</v>
      </c>
      <c r="I777" s="6">
        <v>2.16</v>
      </c>
      <c r="J777" s="6">
        <v>0.38</v>
      </c>
      <c r="K777" s="6" t="s">
        <v>13687</v>
      </c>
      <c r="L777" s="6" t="b">
        <v>0</v>
      </c>
      <c r="M777" s="5" t="b">
        <f t="shared" si="12"/>
        <v>0</v>
      </c>
    </row>
    <row r="778" spans="1:13" x14ac:dyDescent="0.25">
      <c r="A778" s="10" t="s">
        <v>22605</v>
      </c>
      <c r="B778" s="11" t="s">
        <v>15088</v>
      </c>
      <c r="C778" s="4">
        <v>2</v>
      </c>
      <c r="D778" s="12" t="s">
        <v>15089</v>
      </c>
      <c r="E778" s="4" t="b">
        <v>0</v>
      </c>
      <c r="F778" s="4">
        <v>50</v>
      </c>
      <c r="G778" s="4">
        <v>195</v>
      </c>
      <c r="H778" s="4">
        <v>89</v>
      </c>
      <c r="I778" s="4">
        <v>9.25</v>
      </c>
      <c r="J778" s="4">
        <v>0.03</v>
      </c>
      <c r="K778" s="4" t="s">
        <v>13687</v>
      </c>
      <c r="L778" s="4" t="b">
        <v>0</v>
      </c>
      <c r="M778" s="5" t="b">
        <f t="shared" si="12"/>
        <v>0</v>
      </c>
    </row>
    <row r="779" spans="1:13" x14ac:dyDescent="0.25">
      <c r="A779" s="13" t="s">
        <v>22606</v>
      </c>
      <c r="B779" s="14" t="s">
        <v>15090</v>
      </c>
      <c r="C779" s="6">
        <v>2</v>
      </c>
      <c r="D779" s="15" t="s">
        <v>15091</v>
      </c>
      <c r="E779" s="6" t="b">
        <v>0</v>
      </c>
      <c r="F779" s="6">
        <v>71</v>
      </c>
      <c r="G779" s="6">
        <v>351</v>
      </c>
      <c r="H779" s="6">
        <v>3748</v>
      </c>
      <c r="I779" s="6">
        <v>1.47</v>
      </c>
      <c r="J779" s="6">
        <v>6.97</v>
      </c>
      <c r="K779" s="6" t="s">
        <v>13687</v>
      </c>
      <c r="L779" s="6" t="b">
        <v>0</v>
      </c>
      <c r="M779" s="5" t="b">
        <f t="shared" si="12"/>
        <v>0</v>
      </c>
    </row>
    <row r="780" spans="1:13" x14ac:dyDescent="0.25">
      <c r="A780" s="10" t="s">
        <v>22607</v>
      </c>
      <c r="B780" s="11" t="s">
        <v>15092</v>
      </c>
      <c r="C780" s="4">
        <v>2</v>
      </c>
      <c r="D780" s="12" t="s">
        <v>15093</v>
      </c>
      <c r="E780" s="4" t="b">
        <v>0</v>
      </c>
      <c r="F780" s="4">
        <v>230</v>
      </c>
      <c r="G780" s="4">
        <v>103</v>
      </c>
      <c r="H780" s="4">
        <v>27485</v>
      </c>
      <c r="I780" s="4">
        <v>6.31</v>
      </c>
      <c r="J780" s="4">
        <v>11.94</v>
      </c>
      <c r="K780" s="4" t="s">
        <v>13687</v>
      </c>
      <c r="L780" s="4" t="b">
        <v>0</v>
      </c>
      <c r="M780" s="5" t="b">
        <f t="shared" si="12"/>
        <v>0</v>
      </c>
    </row>
    <row r="781" spans="1:13" x14ac:dyDescent="0.25">
      <c r="A781" s="13" t="s">
        <v>22608</v>
      </c>
      <c r="B781" s="14" t="s">
        <v>15094</v>
      </c>
      <c r="C781" s="6">
        <v>2</v>
      </c>
      <c r="D781" s="15" t="s">
        <v>15095</v>
      </c>
      <c r="E781" s="6" t="b">
        <v>0</v>
      </c>
      <c r="F781" s="6">
        <v>8736</v>
      </c>
      <c r="G781" s="6">
        <v>9280</v>
      </c>
      <c r="H781" s="6">
        <v>62952</v>
      </c>
      <c r="I781" s="6">
        <v>7.45</v>
      </c>
      <c r="J781" s="6">
        <v>23.15</v>
      </c>
      <c r="K781" s="6" t="s">
        <v>13687</v>
      </c>
      <c r="L781" s="6" t="b">
        <v>0</v>
      </c>
      <c r="M781" s="5" t="b">
        <f t="shared" si="12"/>
        <v>0</v>
      </c>
    </row>
    <row r="782" spans="1:13" x14ac:dyDescent="0.25">
      <c r="A782" s="10" t="s">
        <v>22609</v>
      </c>
      <c r="B782" s="11" t="s">
        <v>15096</v>
      </c>
      <c r="C782" s="4">
        <v>2</v>
      </c>
      <c r="D782" s="12" t="s">
        <v>15097</v>
      </c>
      <c r="E782" s="4" t="b">
        <v>0</v>
      </c>
      <c r="F782" s="4">
        <v>28</v>
      </c>
      <c r="G782" s="4">
        <v>84</v>
      </c>
      <c r="H782" s="4">
        <v>122</v>
      </c>
      <c r="I782" s="4">
        <v>0.52</v>
      </c>
      <c r="J782" s="4">
        <v>0.64</v>
      </c>
      <c r="K782" s="4" t="s">
        <v>13687</v>
      </c>
      <c r="L782" s="4" t="b">
        <v>0</v>
      </c>
      <c r="M782" s="5" t="b">
        <f t="shared" si="12"/>
        <v>0</v>
      </c>
    </row>
    <row r="783" spans="1:13" x14ac:dyDescent="0.25">
      <c r="A783" s="13" t="s">
        <v>22610</v>
      </c>
      <c r="B783" s="14" t="s">
        <v>15098</v>
      </c>
      <c r="C783" s="6">
        <v>2</v>
      </c>
      <c r="D783" s="15" t="s">
        <v>15099</v>
      </c>
      <c r="E783" s="6" t="b">
        <v>0</v>
      </c>
      <c r="F783" s="6">
        <v>189</v>
      </c>
      <c r="G783" s="6">
        <v>2523</v>
      </c>
      <c r="H783" s="6">
        <v>1344</v>
      </c>
      <c r="I783" s="6">
        <v>2.16</v>
      </c>
      <c r="J783" s="6">
        <v>1.7</v>
      </c>
      <c r="K783" s="6" t="s">
        <v>13687</v>
      </c>
      <c r="L783" s="6" t="b">
        <v>0</v>
      </c>
      <c r="M783" s="5" t="b">
        <f t="shared" si="12"/>
        <v>0</v>
      </c>
    </row>
    <row r="784" spans="1:13" x14ac:dyDescent="0.25">
      <c r="A784" s="10" t="s">
        <v>22611</v>
      </c>
      <c r="B784" s="11" t="s">
        <v>10591</v>
      </c>
      <c r="C784" s="4">
        <v>2</v>
      </c>
      <c r="D784" s="12" t="s">
        <v>10592</v>
      </c>
      <c r="E784" s="4" t="b">
        <v>0</v>
      </c>
      <c r="F784" s="4">
        <v>1463</v>
      </c>
      <c r="G784" s="4">
        <v>2440</v>
      </c>
      <c r="H784" s="4">
        <v>199290</v>
      </c>
      <c r="I784" s="4">
        <v>11.62</v>
      </c>
      <c r="J784" s="4">
        <v>46.97</v>
      </c>
      <c r="K784" s="4" t="s">
        <v>13687</v>
      </c>
      <c r="L784" s="4" t="b">
        <v>0</v>
      </c>
      <c r="M784" s="5" t="b">
        <f t="shared" si="12"/>
        <v>0</v>
      </c>
    </row>
    <row r="785" spans="1:13" x14ac:dyDescent="0.25">
      <c r="A785" s="13" t="s">
        <v>22612</v>
      </c>
      <c r="B785" s="14" t="s">
        <v>15100</v>
      </c>
      <c r="C785" s="6">
        <v>2</v>
      </c>
      <c r="D785" s="15" t="s">
        <v>15101</v>
      </c>
      <c r="E785" s="6" t="b">
        <v>0</v>
      </c>
      <c r="F785" s="6">
        <v>52</v>
      </c>
      <c r="G785" s="6">
        <v>690</v>
      </c>
      <c r="H785" s="6">
        <v>403</v>
      </c>
      <c r="I785" s="6">
        <v>3.12</v>
      </c>
      <c r="J785" s="6">
        <v>0.35</v>
      </c>
      <c r="K785" s="6" t="s">
        <v>13687</v>
      </c>
      <c r="L785" s="6" t="b">
        <v>0</v>
      </c>
      <c r="M785" s="5" t="b">
        <f t="shared" si="12"/>
        <v>0</v>
      </c>
    </row>
    <row r="786" spans="1:13" x14ac:dyDescent="0.25">
      <c r="A786" s="10" t="s">
        <v>22613</v>
      </c>
      <c r="B786" s="11" t="s">
        <v>15102</v>
      </c>
      <c r="C786" s="4">
        <v>2</v>
      </c>
      <c r="D786" s="12" t="s">
        <v>15103</v>
      </c>
      <c r="E786" s="4" t="b">
        <v>0</v>
      </c>
      <c r="F786" s="4">
        <v>121</v>
      </c>
      <c r="G786" s="4">
        <v>139</v>
      </c>
      <c r="H786" s="4">
        <v>4102</v>
      </c>
      <c r="I786" s="4">
        <v>9.65</v>
      </c>
      <c r="J786" s="4">
        <v>1.17</v>
      </c>
      <c r="K786" s="4" t="s">
        <v>13687</v>
      </c>
      <c r="L786" s="4" t="b">
        <v>0</v>
      </c>
      <c r="M786" s="5" t="b">
        <f t="shared" si="12"/>
        <v>0</v>
      </c>
    </row>
    <row r="787" spans="1:13" x14ac:dyDescent="0.25">
      <c r="A787" s="13" t="s">
        <v>22614</v>
      </c>
      <c r="B787" s="14" t="s">
        <v>15104</v>
      </c>
      <c r="C787" s="6">
        <v>2</v>
      </c>
      <c r="D787" s="15" t="s">
        <v>15105</v>
      </c>
      <c r="E787" s="6" t="b">
        <v>0</v>
      </c>
      <c r="F787" s="6">
        <v>11</v>
      </c>
      <c r="G787" s="6">
        <v>146</v>
      </c>
      <c r="H787" s="6">
        <v>211</v>
      </c>
      <c r="I787" s="6">
        <v>4.42</v>
      </c>
      <c r="J787" s="6">
        <v>0.13</v>
      </c>
      <c r="K787" s="6" t="s">
        <v>13687</v>
      </c>
      <c r="L787" s="6" t="b">
        <v>0</v>
      </c>
      <c r="M787" s="5" t="b">
        <f t="shared" si="12"/>
        <v>0</v>
      </c>
    </row>
    <row r="788" spans="1:13" x14ac:dyDescent="0.25">
      <c r="A788" s="10" t="s">
        <v>22615</v>
      </c>
      <c r="B788" s="11" t="s">
        <v>15106</v>
      </c>
      <c r="C788" s="4">
        <v>2</v>
      </c>
      <c r="D788" s="12" t="s">
        <v>15107</v>
      </c>
      <c r="E788" s="4" t="b">
        <v>0</v>
      </c>
      <c r="F788" s="4">
        <v>4</v>
      </c>
      <c r="G788" s="4">
        <v>131</v>
      </c>
      <c r="H788" s="4">
        <v>1726</v>
      </c>
      <c r="I788" s="4">
        <v>0.99</v>
      </c>
      <c r="J788" s="4">
        <v>4.75</v>
      </c>
      <c r="K788" s="4" t="s">
        <v>13687</v>
      </c>
      <c r="L788" s="4" t="b">
        <v>0</v>
      </c>
      <c r="M788" s="5" t="b">
        <f t="shared" si="12"/>
        <v>0</v>
      </c>
    </row>
    <row r="789" spans="1:13" x14ac:dyDescent="0.25">
      <c r="A789" s="13" t="s">
        <v>22616</v>
      </c>
      <c r="B789" s="14" t="s">
        <v>15108</v>
      </c>
      <c r="C789" s="6">
        <v>2</v>
      </c>
      <c r="D789" s="15" t="s">
        <v>15109</v>
      </c>
      <c r="E789" s="6" t="b">
        <v>0</v>
      </c>
      <c r="F789" s="6">
        <v>225</v>
      </c>
      <c r="G789" s="6">
        <v>394</v>
      </c>
      <c r="H789" s="6">
        <v>76593</v>
      </c>
      <c r="I789" s="6">
        <v>3.39</v>
      </c>
      <c r="J789" s="6">
        <v>61.82</v>
      </c>
      <c r="K789" s="6" t="s">
        <v>13687</v>
      </c>
      <c r="L789" s="6" t="b">
        <v>0</v>
      </c>
      <c r="M789" s="5" t="b">
        <f t="shared" si="12"/>
        <v>0</v>
      </c>
    </row>
    <row r="790" spans="1:13" x14ac:dyDescent="0.25">
      <c r="A790" s="10" t="s">
        <v>22617</v>
      </c>
      <c r="B790" s="11" t="s">
        <v>7958</v>
      </c>
      <c r="C790" s="4">
        <v>2</v>
      </c>
      <c r="D790" s="12" t="s">
        <v>7959</v>
      </c>
      <c r="E790" s="4" t="b">
        <v>0</v>
      </c>
      <c r="F790" s="4">
        <v>389</v>
      </c>
      <c r="G790" s="4">
        <v>287</v>
      </c>
      <c r="H790" s="4">
        <v>64322</v>
      </c>
      <c r="I790" s="4">
        <v>5.82</v>
      </c>
      <c r="J790" s="4">
        <v>30.28</v>
      </c>
      <c r="K790" s="4" t="s">
        <v>13687</v>
      </c>
      <c r="L790" s="4" t="b">
        <v>0</v>
      </c>
      <c r="M790" s="5" t="b">
        <f t="shared" si="12"/>
        <v>0</v>
      </c>
    </row>
    <row r="791" spans="1:13" x14ac:dyDescent="0.25">
      <c r="A791" s="13" t="s">
        <v>22618</v>
      </c>
      <c r="B791" s="14" t="s">
        <v>15110</v>
      </c>
      <c r="C791" s="6">
        <v>2</v>
      </c>
      <c r="D791" s="15" t="s">
        <v>15111</v>
      </c>
      <c r="E791" s="6" t="b">
        <v>0</v>
      </c>
      <c r="F791" s="6">
        <v>26</v>
      </c>
      <c r="G791" s="6">
        <v>101</v>
      </c>
      <c r="H791" s="6">
        <v>7141</v>
      </c>
      <c r="I791" s="6">
        <v>4.2300000000000004</v>
      </c>
      <c r="J791" s="6">
        <v>4.63</v>
      </c>
      <c r="K791" s="6" t="s">
        <v>13687</v>
      </c>
      <c r="L791" s="6" t="b">
        <v>0</v>
      </c>
      <c r="M791" s="5" t="b">
        <f t="shared" si="12"/>
        <v>0</v>
      </c>
    </row>
    <row r="792" spans="1:13" x14ac:dyDescent="0.25">
      <c r="A792" s="10" t="s">
        <v>22619</v>
      </c>
      <c r="B792" s="11" t="s">
        <v>7920</v>
      </c>
      <c r="C792" s="4">
        <v>2</v>
      </c>
      <c r="D792" s="12" t="s">
        <v>7921</v>
      </c>
      <c r="E792" s="4" t="b">
        <v>0</v>
      </c>
      <c r="F792" s="4">
        <v>2298</v>
      </c>
      <c r="G792" s="4">
        <v>4802</v>
      </c>
      <c r="H792" s="4">
        <v>188293</v>
      </c>
      <c r="I792" s="4">
        <v>9.92</v>
      </c>
      <c r="J792" s="4">
        <v>52.03</v>
      </c>
      <c r="K792" s="4" t="s">
        <v>13687</v>
      </c>
      <c r="L792" s="4" t="b">
        <v>0</v>
      </c>
      <c r="M792" s="5" t="b">
        <f t="shared" si="12"/>
        <v>0</v>
      </c>
    </row>
    <row r="793" spans="1:13" x14ac:dyDescent="0.25">
      <c r="A793" s="13" t="s">
        <v>22620</v>
      </c>
      <c r="B793" s="14" t="s">
        <v>15112</v>
      </c>
      <c r="C793" s="6">
        <v>2</v>
      </c>
      <c r="D793" s="15" t="s">
        <v>15113</v>
      </c>
      <c r="E793" s="6" t="b">
        <v>1</v>
      </c>
      <c r="F793" s="6">
        <v>15391</v>
      </c>
      <c r="G793" s="6">
        <v>598</v>
      </c>
      <c r="H793" s="6">
        <v>8774</v>
      </c>
      <c r="I793" s="6">
        <v>13.47</v>
      </c>
      <c r="J793" s="6">
        <v>1.78</v>
      </c>
      <c r="K793" s="6" t="s">
        <v>13687</v>
      </c>
      <c r="L793" s="6" t="b">
        <v>0</v>
      </c>
      <c r="M793" s="5" t="b">
        <f t="shared" si="12"/>
        <v>0</v>
      </c>
    </row>
    <row r="794" spans="1:13" x14ac:dyDescent="0.25">
      <c r="A794" s="10" t="s">
        <v>22621</v>
      </c>
      <c r="B794" s="11" t="s">
        <v>15114</v>
      </c>
      <c r="C794" s="4">
        <v>2</v>
      </c>
      <c r="D794" s="12" t="s">
        <v>15115</v>
      </c>
      <c r="E794" s="4" t="b">
        <v>0</v>
      </c>
      <c r="F794" s="4">
        <v>118</v>
      </c>
      <c r="G794" s="4">
        <v>30</v>
      </c>
      <c r="H794" s="4">
        <v>41091</v>
      </c>
      <c r="I794" s="4">
        <v>2.04</v>
      </c>
      <c r="J794" s="4">
        <v>55.16</v>
      </c>
      <c r="K794" s="4" t="s">
        <v>13687</v>
      </c>
      <c r="L794" s="4" t="b">
        <v>0</v>
      </c>
      <c r="M794" s="5" t="b">
        <f t="shared" si="12"/>
        <v>0</v>
      </c>
    </row>
    <row r="795" spans="1:13" x14ac:dyDescent="0.25">
      <c r="A795" s="13" t="s">
        <v>22622</v>
      </c>
      <c r="B795" s="14" t="s">
        <v>15116</v>
      </c>
      <c r="C795" s="6">
        <v>2</v>
      </c>
      <c r="D795" s="15" t="s">
        <v>15117</v>
      </c>
      <c r="E795" s="6" t="b">
        <v>0</v>
      </c>
      <c r="F795" s="6">
        <v>360</v>
      </c>
      <c r="G795" s="6">
        <v>722</v>
      </c>
      <c r="H795" s="6">
        <v>11601</v>
      </c>
      <c r="I795" s="6">
        <v>0.49</v>
      </c>
      <c r="J795" s="6">
        <v>64.45</v>
      </c>
      <c r="K795" s="6" t="s">
        <v>13687</v>
      </c>
      <c r="L795" s="6" t="b">
        <v>0</v>
      </c>
      <c r="M795" s="5" t="b">
        <f t="shared" si="12"/>
        <v>1</v>
      </c>
    </row>
    <row r="796" spans="1:13" x14ac:dyDescent="0.25">
      <c r="A796" s="10" t="s">
        <v>22623</v>
      </c>
      <c r="B796" s="11" t="s">
        <v>15118</v>
      </c>
      <c r="C796" s="4">
        <v>2</v>
      </c>
      <c r="D796" s="12" t="s">
        <v>15119</v>
      </c>
      <c r="E796" s="4" t="b">
        <v>0</v>
      </c>
      <c r="F796" s="4">
        <v>201</v>
      </c>
      <c r="G796" s="4">
        <v>151</v>
      </c>
      <c r="H796" s="4">
        <v>17781</v>
      </c>
      <c r="I796" s="4">
        <v>5.5</v>
      </c>
      <c r="J796" s="4">
        <v>8.86</v>
      </c>
      <c r="K796" s="4" t="s">
        <v>13687</v>
      </c>
      <c r="L796" s="4" t="b">
        <v>0</v>
      </c>
      <c r="M796" s="5" t="b">
        <f t="shared" si="12"/>
        <v>0</v>
      </c>
    </row>
    <row r="797" spans="1:13" x14ac:dyDescent="0.25">
      <c r="A797" s="13" t="s">
        <v>22624</v>
      </c>
      <c r="B797" s="14" t="s">
        <v>15120</v>
      </c>
      <c r="C797" s="6">
        <v>2</v>
      </c>
      <c r="D797" s="15" t="s">
        <v>15121</v>
      </c>
      <c r="E797" s="6" t="b">
        <v>0</v>
      </c>
      <c r="F797" s="6">
        <v>411</v>
      </c>
      <c r="G797" s="6">
        <v>1090</v>
      </c>
      <c r="H797" s="6">
        <v>12884</v>
      </c>
      <c r="I797" s="6">
        <v>12.35</v>
      </c>
      <c r="J797" s="6">
        <v>2.86</v>
      </c>
      <c r="K797" s="6" t="s">
        <v>13687</v>
      </c>
      <c r="L797" s="6" t="b">
        <v>0</v>
      </c>
      <c r="M797" s="5" t="b">
        <f t="shared" si="12"/>
        <v>0</v>
      </c>
    </row>
    <row r="798" spans="1:13" x14ac:dyDescent="0.25">
      <c r="A798" s="10" t="s">
        <v>22625</v>
      </c>
      <c r="B798" s="11" t="s">
        <v>15122</v>
      </c>
      <c r="C798" s="4">
        <v>2</v>
      </c>
      <c r="D798" s="12" t="s">
        <v>15123</v>
      </c>
      <c r="E798" s="4" t="b">
        <v>0</v>
      </c>
      <c r="F798" s="4">
        <v>629</v>
      </c>
      <c r="G798" s="4">
        <v>1743</v>
      </c>
      <c r="H798" s="4">
        <v>60935</v>
      </c>
      <c r="I798" s="4">
        <v>5.05</v>
      </c>
      <c r="J798" s="4">
        <v>33.03</v>
      </c>
      <c r="K798" s="4" t="s">
        <v>13687</v>
      </c>
      <c r="L798" s="4" t="b">
        <v>0</v>
      </c>
      <c r="M798" s="5" t="b">
        <f t="shared" si="12"/>
        <v>0</v>
      </c>
    </row>
    <row r="799" spans="1:13" x14ac:dyDescent="0.25">
      <c r="A799" s="13" t="s">
        <v>22626</v>
      </c>
      <c r="B799" s="14" t="s">
        <v>15124</v>
      </c>
      <c r="C799" s="6">
        <v>2</v>
      </c>
      <c r="D799" s="15" t="s">
        <v>15125</v>
      </c>
      <c r="E799" s="6" t="b">
        <v>0</v>
      </c>
      <c r="F799" s="6">
        <v>542</v>
      </c>
      <c r="G799" s="6">
        <v>622</v>
      </c>
      <c r="H799" s="6">
        <v>25106</v>
      </c>
      <c r="I799" s="6">
        <v>3.39</v>
      </c>
      <c r="J799" s="6">
        <v>20.309999999999999</v>
      </c>
      <c r="K799" s="6" t="s">
        <v>13687</v>
      </c>
      <c r="L799" s="6" t="b">
        <v>0</v>
      </c>
      <c r="M799" s="5" t="b">
        <f t="shared" si="12"/>
        <v>0</v>
      </c>
    </row>
    <row r="800" spans="1:13" x14ac:dyDescent="0.25">
      <c r="A800" s="10" t="s">
        <v>22627</v>
      </c>
      <c r="B800" s="11" t="s">
        <v>15126</v>
      </c>
      <c r="C800" s="4">
        <v>2</v>
      </c>
      <c r="D800" s="12" t="s">
        <v>15127</v>
      </c>
      <c r="E800" s="4" t="b">
        <v>1</v>
      </c>
      <c r="F800" s="4">
        <v>1220</v>
      </c>
      <c r="G800" s="4">
        <v>1018</v>
      </c>
      <c r="H800" s="4">
        <v>2576</v>
      </c>
      <c r="I800" s="4">
        <v>12.27</v>
      </c>
      <c r="J800" s="4">
        <v>0.56999999999999995</v>
      </c>
      <c r="K800" s="4" t="s">
        <v>13687</v>
      </c>
      <c r="L800" s="4" t="b">
        <v>0</v>
      </c>
      <c r="M800" s="5" t="b">
        <f t="shared" si="12"/>
        <v>0</v>
      </c>
    </row>
    <row r="801" spans="1:13" x14ac:dyDescent="0.25">
      <c r="A801" s="13" t="s">
        <v>22628</v>
      </c>
      <c r="B801" s="14" t="s">
        <v>6982</v>
      </c>
      <c r="C801" s="6">
        <v>2</v>
      </c>
      <c r="D801" s="15" t="s">
        <v>6983</v>
      </c>
      <c r="E801" s="6" t="b">
        <v>0</v>
      </c>
      <c r="F801" s="6">
        <v>1071</v>
      </c>
      <c r="G801" s="6">
        <v>2374</v>
      </c>
      <c r="H801" s="6">
        <v>44286</v>
      </c>
      <c r="I801" s="6">
        <v>12.95</v>
      </c>
      <c r="J801" s="6">
        <v>9.3699999999999992</v>
      </c>
      <c r="K801" s="6" t="s">
        <v>13687</v>
      </c>
      <c r="L801" s="6" t="b">
        <v>0</v>
      </c>
      <c r="M801" s="5" t="b">
        <f t="shared" si="12"/>
        <v>0</v>
      </c>
    </row>
    <row r="802" spans="1:13" x14ac:dyDescent="0.25">
      <c r="A802" s="10" t="s">
        <v>22629</v>
      </c>
      <c r="B802" s="11" t="s">
        <v>15128</v>
      </c>
      <c r="C802" s="4">
        <v>2</v>
      </c>
      <c r="D802" s="12" t="s">
        <v>15129</v>
      </c>
      <c r="E802" s="4" t="b">
        <v>1</v>
      </c>
      <c r="F802" s="4">
        <v>3524</v>
      </c>
      <c r="G802" s="4">
        <v>807</v>
      </c>
      <c r="H802" s="4">
        <v>3956</v>
      </c>
      <c r="I802" s="4">
        <v>12.58</v>
      </c>
      <c r="J802" s="4">
        <v>0.86</v>
      </c>
      <c r="K802" s="4" t="s">
        <v>13687</v>
      </c>
      <c r="L802" s="4" t="b">
        <v>0</v>
      </c>
      <c r="M802" s="5" t="b">
        <f t="shared" si="12"/>
        <v>0</v>
      </c>
    </row>
    <row r="803" spans="1:13" x14ac:dyDescent="0.25">
      <c r="A803" s="13" t="s">
        <v>22630</v>
      </c>
      <c r="B803" s="14" t="s">
        <v>15130</v>
      </c>
      <c r="C803" s="6">
        <v>2</v>
      </c>
      <c r="D803" s="15" t="s">
        <v>15131</v>
      </c>
      <c r="E803" s="6" t="b">
        <v>0</v>
      </c>
      <c r="F803" s="6">
        <v>1</v>
      </c>
      <c r="G803" s="6">
        <v>21</v>
      </c>
      <c r="H803" s="6">
        <v>132</v>
      </c>
      <c r="I803" s="6">
        <v>0.64</v>
      </c>
      <c r="J803" s="6">
        <v>0.56000000000000005</v>
      </c>
      <c r="K803" s="6" t="s">
        <v>13687</v>
      </c>
      <c r="L803" s="6" t="b">
        <v>0</v>
      </c>
      <c r="M803" s="5" t="b">
        <f t="shared" si="12"/>
        <v>0</v>
      </c>
    </row>
    <row r="804" spans="1:13" x14ac:dyDescent="0.25">
      <c r="A804" s="10" t="s">
        <v>22631</v>
      </c>
      <c r="B804" s="11" t="s">
        <v>15132</v>
      </c>
      <c r="C804" s="4">
        <v>2</v>
      </c>
      <c r="D804" s="12" t="s">
        <v>15133</v>
      </c>
      <c r="E804" s="4" t="b">
        <v>0</v>
      </c>
      <c r="F804" s="4">
        <v>1352</v>
      </c>
      <c r="G804" s="4">
        <v>2653</v>
      </c>
      <c r="H804" s="4">
        <v>3773</v>
      </c>
      <c r="I804" s="4">
        <v>4.84</v>
      </c>
      <c r="J804" s="4">
        <v>2.14</v>
      </c>
      <c r="K804" s="4" t="s">
        <v>13687</v>
      </c>
      <c r="L804" s="4" t="b">
        <v>0</v>
      </c>
      <c r="M804" s="5" t="b">
        <f t="shared" si="12"/>
        <v>0</v>
      </c>
    </row>
    <row r="805" spans="1:13" x14ac:dyDescent="0.25">
      <c r="A805" s="13" t="s">
        <v>22632</v>
      </c>
      <c r="B805" s="14" t="s">
        <v>15134</v>
      </c>
      <c r="C805" s="6">
        <v>2</v>
      </c>
      <c r="D805" s="15" t="s">
        <v>15135</v>
      </c>
      <c r="E805" s="6" t="b">
        <v>0</v>
      </c>
      <c r="F805" s="6">
        <v>5</v>
      </c>
      <c r="G805" s="6">
        <v>22</v>
      </c>
      <c r="H805" s="6">
        <v>279</v>
      </c>
      <c r="I805" s="6">
        <v>0.64</v>
      </c>
      <c r="J805" s="6">
        <v>1.2</v>
      </c>
      <c r="K805" s="6" t="s">
        <v>13687</v>
      </c>
      <c r="L805" s="6" t="b">
        <v>0</v>
      </c>
      <c r="M805" s="5" t="b">
        <f t="shared" si="12"/>
        <v>0</v>
      </c>
    </row>
    <row r="806" spans="1:13" x14ac:dyDescent="0.25">
      <c r="A806" s="10" t="s">
        <v>22633</v>
      </c>
      <c r="B806" s="11" t="s">
        <v>15136</v>
      </c>
      <c r="C806" s="4">
        <v>2</v>
      </c>
      <c r="D806" s="12" t="s">
        <v>15137</v>
      </c>
      <c r="E806" s="4" t="b">
        <v>0</v>
      </c>
      <c r="F806" s="4">
        <v>493</v>
      </c>
      <c r="G806" s="4">
        <v>1033</v>
      </c>
      <c r="H806" s="4">
        <v>17813</v>
      </c>
      <c r="I806" s="4">
        <v>6.18</v>
      </c>
      <c r="J806" s="4">
        <v>7.9</v>
      </c>
      <c r="K806" s="4" t="s">
        <v>13687</v>
      </c>
      <c r="L806" s="4" t="b">
        <v>0</v>
      </c>
      <c r="M806" s="5" t="b">
        <f t="shared" si="12"/>
        <v>0</v>
      </c>
    </row>
    <row r="807" spans="1:13" x14ac:dyDescent="0.25">
      <c r="A807" s="13" t="s">
        <v>22634</v>
      </c>
      <c r="B807" s="14" t="s">
        <v>15138</v>
      </c>
      <c r="C807" s="6">
        <v>2</v>
      </c>
      <c r="D807" s="15" t="s">
        <v>15139</v>
      </c>
      <c r="E807" s="6" t="b">
        <v>0</v>
      </c>
      <c r="F807" s="6">
        <v>10</v>
      </c>
      <c r="G807" s="6">
        <v>29</v>
      </c>
      <c r="H807" s="6">
        <v>129</v>
      </c>
      <c r="I807" s="6">
        <v>5.76</v>
      </c>
      <c r="J807" s="6">
        <v>0.06</v>
      </c>
      <c r="K807" s="6" t="s">
        <v>13687</v>
      </c>
      <c r="L807" s="6" t="b">
        <v>0</v>
      </c>
      <c r="M807" s="5" t="b">
        <f t="shared" si="12"/>
        <v>0</v>
      </c>
    </row>
    <row r="808" spans="1:13" x14ac:dyDescent="0.25">
      <c r="A808" s="10" t="s">
        <v>22635</v>
      </c>
      <c r="B808" s="11" t="s">
        <v>15140</v>
      </c>
      <c r="C808" s="4">
        <v>2</v>
      </c>
      <c r="D808" s="12" t="s">
        <v>15141</v>
      </c>
      <c r="E808" s="4" t="b">
        <v>1</v>
      </c>
      <c r="F808" s="4">
        <v>1337</v>
      </c>
      <c r="G808" s="4">
        <v>4862</v>
      </c>
      <c r="H808" s="4">
        <v>4513</v>
      </c>
      <c r="I808" s="4">
        <v>9.43</v>
      </c>
      <c r="J808" s="4">
        <v>1.31</v>
      </c>
      <c r="K808" s="4" t="s">
        <v>13687</v>
      </c>
      <c r="L808" s="4" t="b">
        <v>0</v>
      </c>
      <c r="M808" s="5" t="b">
        <f t="shared" si="12"/>
        <v>0</v>
      </c>
    </row>
    <row r="809" spans="1:13" x14ac:dyDescent="0.25">
      <c r="A809" s="13" t="s">
        <v>22636</v>
      </c>
      <c r="B809" s="14" t="s">
        <v>15142</v>
      </c>
      <c r="C809" s="6">
        <v>2</v>
      </c>
      <c r="D809" s="15" t="s">
        <v>15143</v>
      </c>
      <c r="E809" s="6" t="b">
        <v>0</v>
      </c>
      <c r="F809" s="6">
        <v>2345</v>
      </c>
      <c r="G809" s="6">
        <v>834</v>
      </c>
      <c r="H809" s="6">
        <v>123606</v>
      </c>
      <c r="I809" s="6">
        <v>5.1100000000000003</v>
      </c>
      <c r="J809" s="6">
        <v>66.239999999999995</v>
      </c>
      <c r="K809" s="6" t="s">
        <v>13687</v>
      </c>
      <c r="L809" s="6" t="b">
        <v>0</v>
      </c>
      <c r="M809" s="5" t="b">
        <f t="shared" si="12"/>
        <v>1</v>
      </c>
    </row>
    <row r="810" spans="1:13" x14ac:dyDescent="0.25">
      <c r="A810" s="10" t="s">
        <v>22637</v>
      </c>
      <c r="B810" s="11" t="s">
        <v>15144</v>
      </c>
      <c r="C810" s="4">
        <v>2</v>
      </c>
      <c r="D810" s="12" t="s">
        <v>15145</v>
      </c>
      <c r="E810" s="4" t="b">
        <v>0</v>
      </c>
      <c r="F810" s="4">
        <v>310</v>
      </c>
      <c r="G810" s="4">
        <v>326</v>
      </c>
      <c r="H810" s="4">
        <v>4043</v>
      </c>
      <c r="I810" s="4">
        <v>12.78</v>
      </c>
      <c r="J810" s="4">
        <v>0.87</v>
      </c>
      <c r="K810" s="4" t="s">
        <v>13687</v>
      </c>
      <c r="L810" s="4" t="b">
        <v>0</v>
      </c>
      <c r="M810" s="5" t="b">
        <f t="shared" si="12"/>
        <v>0</v>
      </c>
    </row>
    <row r="811" spans="1:13" x14ac:dyDescent="0.25">
      <c r="A811" s="13" t="s">
        <v>22638</v>
      </c>
      <c r="B811" s="14" t="s">
        <v>15146</v>
      </c>
      <c r="C811" s="6">
        <v>2</v>
      </c>
      <c r="D811" s="15" t="s">
        <v>15147</v>
      </c>
      <c r="E811" s="6" t="b">
        <v>0</v>
      </c>
      <c r="F811" s="6">
        <v>269</v>
      </c>
      <c r="G811" s="6">
        <v>163</v>
      </c>
      <c r="H811" s="6">
        <v>613</v>
      </c>
      <c r="I811" s="6">
        <v>2.12</v>
      </c>
      <c r="J811" s="6">
        <v>0.79</v>
      </c>
      <c r="K811" s="6" t="s">
        <v>13687</v>
      </c>
      <c r="L811" s="6" t="b">
        <v>0</v>
      </c>
      <c r="M811" s="5" t="b">
        <f t="shared" si="12"/>
        <v>0</v>
      </c>
    </row>
    <row r="812" spans="1:13" x14ac:dyDescent="0.25">
      <c r="A812" s="10" t="s">
        <v>22639</v>
      </c>
      <c r="B812" s="11" t="s">
        <v>15148</v>
      </c>
      <c r="C812" s="4">
        <v>2</v>
      </c>
      <c r="D812" s="12" t="s">
        <v>15149</v>
      </c>
      <c r="E812" s="4" t="b">
        <v>0</v>
      </c>
      <c r="F812" s="4">
        <v>137</v>
      </c>
      <c r="G812" s="4">
        <v>126</v>
      </c>
      <c r="H812" s="4">
        <v>902</v>
      </c>
      <c r="I812" s="4">
        <v>10.18</v>
      </c>
      <c r="J812" s="4">
        <v>0.24</v>
      </c>
      <c r="K812" s="4" t="s">
        <v>13687</v>
      </c>
      <c r="L812" s="4" t="b">
        <v>0</v>
      </c>
      <c r="M812" s="5" t="b">
        <f t="shared" si="12"/>
        <v>0</v>
      </c>
    </row>
    <row r="813" spans="1:13" x14ac:dyDescent="0.25">
      <c r="A813" s="13" t="s">
        <v>22640</v>
      </c>
      <c r="B813" s="14" t="s">
        <v>15150</v>
      </c>
      <c r="C813" s="6">
        <v>2</v>
      </c>
      <c r="D813" s="15" t="s">
        <v>15151</v>
      </c>
      <c r="E813" s="6" t="b">
        <v>0</v>
      </c>
      <c r="F813" s="6">
        <v>770</v>
      </c>
      <c r="G813" s="6">
        <v>487</v>
      </c>
      <c r="H813" s="6">
        <v>6833</v>
      </c>
      <c r="I813" s="6">
        <v>9.27</v>
      </c>
      <c r="J813" s="6">
        <v>2.02</v>
      </c>
      <c r="K813" s="6" t="s">
        <v>13687</v>
      </c>
      <c r="L813" s="6" t="b">
        <v>0</v>
      </c>
      <c r="M813" s="5" t="b">
        <f t="shared" si="12"/>
        <v>0</v>
      </c>
    </row>
    <row r="814" spans="1:13" x14ac:dyDescent="0.25">
      <c r="A814" s="10" t="s">
        <v>22641</v>
      </c>
      <c r="B814" s="11" t="s">
        <v>15152</v>
      </c>
      <c r="C814" s="4">
        <v>2</v>
      </c>
      <c r="D814" s="12" t="s">
        <v>15153</v>
      </c>
      <c r="E814" s="4" t="b">
        <v>0</v>
      </c>
      <c r="F814" s="4">
        <v>508</v>
      </c>
      <c r="G814" s="4">
        <v>2795</v>
      </c>
      <c r="H814" s="4">
        <v>3587</v>
      </c>
      <c r="I814" s="4">
        <v>4.43</v>
      </c>
      <c r="J814" s="4">
        <v>2.2200000000000002</v>
      </c>
      <c r="K814" s="4" t="s">
        <v>13687</v>
      </c>
      <c r="L814" s="4" t="b">
        <v>0</v>
      </c>
      <c r="M814" s="5" t="b">
        <f t="shared" si="12"/>
        <v>0</v>
      </c>
    </row>
    <row r="815" spans="1:13" x14ac:dyDescent="0.25">
      <c r="A815" s="13" t="s">
        <v>22642</v>
      </c>
      <c r="B815" s="14" t="s">
        <v>15154</v>
      </c>
      <c r="C815" s="6">
        <v>2</v>
      </c>
      <c r="D815" s="15" t="s">
        <v>15155</v>
      </c>
      <c r="E815" s="6" t="b">
        <v>0</v>
      </c>
      <c r="F815" s="6">
        <v>17</v>
      </c>
      <c r="G815" s="6">
        <v>75</v>
      </c>
      <c r="H815" s="6">
        <v>2000</v>
      </c>
      <c r="I815" s="6">
        <v>1.25</v>
      </c>
      <c r="J815" s="6">
        <v>4.38</v>
      </c>
      <c r="K815" s="6" t="s">
        <v>13687</v>
      </c>
      <c r="L815" s="6" t="b">
        <v>0</v>
      </c>
      <c r="M815" s="5" t="b">
        <f t="shared" si="12"/>
        <v>0</v>
      </c>
    </row>
    <row r="816" spans="1:13" x14ac:dyDescent="0.25">
      <c r="A816" s="10" t="s">
        <v>22643</v>
      </c>
      <c r="B816" s="11" t="s">
        <v>15156</v>
      </c>
      <c r="C816" s="4">
        <v>2</v>
      </c>
      <c r="D816" s="12" t="s">
        <v>15157</v>
      </c>
      <c r="E816" s="4" t="b">
        <v>0</v>
      </c>
      <c r="F816" s="4">
        <v>441</v>
      </c>
      <c r="G816" s="4">
        <v>237</v>
      </c>
      <c r="H816" s="4">
        <v>1675</v>
      </c>
      <c r="I816" s="4">
        <v>7.65</v>
      </c>
      <c r="J816" s="4">
        <v>0.6</v>
      </c>
      <c r="K816" s="4" t="s">
        <v>13687</v>
      </c>
      <c r="L816" s="4" t="b">
        <v>0</v>
      </c>
      <c r="M816" s="5" t="b">
        <f t="shared" si="12"/>
        <v>0</v>
      </c>
    </row>
    <row r="817" spans="1:13" x14ac:dyDescent="0.25">
      <c r="A817" s="13" t="s">
        <v>22644</v>
      </c>
      <c r="B817" s="14" t="s">
        <v>15158</v>
      </c>
      <c r="C817" s="6">
        <v>2</v>
      </c>
      <c r="D817" s="15" t="s">
        <v>15159</v>
      </c>
      <c r="E817" s="6" t="b">
        <v>0</v>
      </c>
      <c r="F817" s="6">
        <v>1</v>
      </c>
      <c r="G817" s="6">
        <v>37</v>
      </c>
      <c r="H817" s="6">
        <v>44</v>
      </c>
      <c r="I817" s="6">
        <v>0.41</v>
      </c>
      <c r="J817" s="6">
        <v>0.28999999999999998</v>
      </c>
      <c r="K817" s="6" t="s">
        <v>13687</v>
      </c>
      <c r="L817" s="6" t="b">
        <v>0</v>
      </c>
      <c r="M817" s="5" t="b">
        <f t="shared" si="12"/>
        <v>0</v>
      </c>
    </row>
    <row r="818" spans="1:13" x14ac:dyDescent="0.25">
      <c r="A818" s="10" t="s">
        <v>22645</v>
      </c>
      <c r="B818" s="11" t="s">
        <v>15160</v>
      </c>
      <c r="C818" s="4">
        <v>2</v>
      </c>
      <c r="D818" s="12" t="s">
        <v>15161</v>
      </c>
      <c r="E818" s="4" t="b">
        <v>0</v>
      </c>
      <c r="F818" s="4">
        <v>11</v>
      </c>
      <c r="G818" s="4">
        <v>49</v>
      </c>
      <c r="H818" s="4">
        <v>135</v>
      </c>
      <c r="I818" s="4">
        <v>2.35</v>
      </c>
      <c r="J818" s="4">
        <v>0.16</v>
      </c>
      <c r="K818" s="4" t="s">
        <v>13687</v>
      </c>
      <c r="L818" s="4" t="b">
        <v>0</v>
      </c>
      <c r="M818" s="5" t="b">
        <f t="shared" si="12"/>
        <v>0</v>
      </c>
    </row>
    <row r="819" spans="1:13" x14ac:dyDescent="0.25">
      <c r="A819" s="13" t="s">
        <v>22646</v>
      </c>
      <c r="B819" s="14" t="s">
        <v>15162</v>
      </c>
      <c r="C819" s="6">
        <v>2</v>
      </c>
      <c r="D819" s="15" t="s">
        <v>15163</v>
      </c>
      <c r="E819" s="6" t="b">
        <v>0</v>
      </c>
      <c r="F819" s="6">
        <v>176</v>
      </c>
      <c r="G819" s="6">
        <v>217</v>
      </c>
      <c r="H819" s="6">
        <v>2777</v>
      </c>
      <c r="I819" s="6">
        <v>12.02</v>
      </c>
      <c r="J819" s="6">
        <v>0.63</v>
      </c>
      <c r="K819" s="6" t="s">
        <v>13687</v>
      </c>
      <c r="L819" s="6" t="b">
        <v>0</v>
      </c>
      <c r="M819" s="5" t="b">
        <f t="shared" si="12"/>
        <v>0</v>
      </c>
    </row>
    <row r="820" spans="1:13" x14ac:dyDescent="0.25">
      <c r="A820" s="10" t="s">
        <v>22647</v>
      </c>
      <c r="B820" s="11" t="s">
        <v>15164</v>
      </c>
      <c r="C820" s="4">
        <v>2</v>
      </c>
      <c r="D820" s="12" t="s">
        <v>15165</v>
      </c>
      <c r="E820" s="4" t="b">
        <v>0</v>
      </c>
      <c r="F820" s="4">
        <v>3462</v>
      </c>
      <c r="G820" s="4">
        <v>725</v>
      </c>
      <c r="H820" s="4">
        <v>11117</v>
      </c>
      <c r="I820" s="4">
        <v>11.94</v>
      </c>
      <c r="J820" s="4">
        <v>2.5499999999999998</v>
      </c>
      <c r="K820" s="4" t="s">
        <v>13687</v>
      </c>
      <c r="L820" s="4" t="b">
        <v>0</v>
      </c>
      <c r="M820" s="5" t="b">
        <f t="shared" si="12"/>
        <v>0</v>
      </c>
    </row>
    <row r="821" spans="1:13" x14ac:dyDescent="0.25">
      <c r="A821" s="13" t="s">
        <v>22648</v>
      </c>
      <c r="B821" s="14" t="s">
        <v>15166</v>
      </c>
      <c r="C821" s="6">
        <v>2</v>
      </c>
      <c r="D821" s="15" t="s">
        <v>15167</v>
      </c>
      <c r="E821" s="6" t="b">
        <v>0</v>
      </c>
      <c r="F821" s="6">
        <v>311</v>
      </c>
      <c r="G821" s="6">
        <v>668</v>
      </c>
      <c r="H821" s="6">
        <v>10978</v>
      </c>
      <c r="I821" s="6">
        <v>8.33</v>
      </c>
      <c r="J821" s="6">
        <v>3.61</v>
      </c>
      <c r="K821" s="6" t="s">
        <v>13687</v>
      </c>
      <c r="L821" s="6" t="b">
        <v>0</v>
      </c>
      <c r="M821" s="5" t="b">
        <f t="shared" si="12"/>
        <v>0</v>
      </c>
    </row>
    <row r="822" spans="1:13" x14ac:dyDescent="0.25">
      <c r="A822" s="10" t="s">
        <v>22649</v>
      </c>
      <c r="B822" s="11" t="s">
        <v>15168</v>
      </c>
      <c r="C822" s="4">
        <v>2</v>
      </c>
      <c r="D822" s="12" t="s">
        <v>15169</v>
      </c>
      <c r="E822" s="4" t="b">
        <v>0</v>
      </c>
      <c r="F822" s="4">
        <v>803</v>
      </c>
      <c r="G822" s="4">
        <v>728</v>
      </c>
      <c r="H822" s="4">
        <v>67041</v>
      </c>
      <c r="I822" s="4">
        <v>12.5</v>
      </c>
      <c r="J822" s="4">
        <v>14.69</v>
      </c>
      <c r="K822" s="4" t="s">
        <v>13687</v>
      </c>
      <c r="L822" s="4" t="b">
        <v>0</v>
      </c>
      <c r="M822" s="5" t="b">
        <f t="shared" si="12"/>
        <v>0</v>
      </c>
    </row>
    <row r="823" spans="1:13" x14ac:dyDescent="0.25">
      <c r="A823" s="13" t="s">
        <v>22650</v>
      </c>
      <c r="B823" s="14" t="s">
        <v>15170</v>
      </c>
      <c r="C823" s="6">
        <v>2</v>
      </c>
      <c r="D823" s="15" t="s">
        <v>15171</v>
      </c>
      <c r="E823" s="6" t="b">
        <v>0</v>
      </c>
      <c r="F823" s="6">
        <v>20</v>
      </c>
      <c r="G823" s="6">
        <v>139</v>
      </c>
      <c r="H823" s="6">
        <v>171</v>
      </c>
      <c r="I823" s="6">
        <v>12.21</v>
      </c>
      <c r="J823" s="6">
        <v>0.04</v>
      </c>
      <c r="K823" s="6" t="s">
        <v>13687</v>
      </c>
      <c r="L823" s="6" t="b">
        <v>0</v>
      </c>
      <c r="M823" s="5" t="b">
        <f t="shared" si="12"/>
        <v>0</v>
      </c>
    </row>
    <row r="824" spans="1:13" x14ac:dyDescent="0.25">
      <c r="A824" s="10" t="s">
        <v>22651</v>
      </c>
      <c r="B824" s="11" t="s">
        <v>7980</v>
      </c>
      <c r="C824" s="4">
        <v>2</v>
      </c>
      <c r="D824" s="12" t="s">
        <v>7981</v>
      </c>
      <c r="E824" s="4" t="b">
        <v>0</v>
      </c>
      <c r="F824" s="4">
        <v>21</v>
      </c>
      <c r="G824" s="4">
        <v>80</v>
      </c>
      <c r="H824" s="4">
        <v>15021</v>
      </c>
      <c r="I824" s="4">
        <v>7.45</v>
      </c>
      <c r="J824" s="4">
        <v>5.52</v>
      </c>
      <c r="K824" s="4" t="s">
        <v>13687</v>
      </c>
      <c r="L824" s="4" t="b">
        <v>0</v>
      </c>
      <c r="M824" s="5" t="b">
        <f t="shared" si="12"/>
        <v>0</v>
      </c>
    </row>
    <row r="825" spans="1:13" x14ac:dyDescent="0.25">
      <c r="A825" s="13" t="s">
        <v>22652</v>
      </c>
      <c r="B825" s="14" t="s">
        <v>15172</v>
      </c>
      <c r="C825" s="6">
        <v>2</v>
      </c>
      <c r="D825" s="15" t="s">
        <v>15173</v>
      </c>
      <c r="E825" s="6" t="b">
        <v>0</v>
      </c>
      <c r="F825" s="6">
        <v>90</v>
      </c>
      <c r="G825" s="6">
        <v>107</v>
      </c>
      <c r="H825" s="6">
        <v>600</v>
      </c>
      <c r="I825" s="6">
        <v>1.19</v>
      </c>
      <c r="J825" s="6">
        <v>1.38</v>
      </c>
      <c r="K825" s="6" t="s">
        <v>13687</v>
      </c>
      <c r="L825" s="6" t="b">
        <v>0</v>
      </c>
      <c r="M825" s="5" t="b">
        <f t="shared" si="12"/>
        <v>0</v>
      </c>
    </row>
    <row r="826" spans="1:13" x14ac:dyDescent="0.25">
      <c r="A826" s="10" t="s">
        <v>22653</v>
      </c>
      <c r="B826" s="11" t="s">
        <v>15174</v>
      </c>
      <c r="C826" s="4">
        <v>2</v>
      </c>
      <c r="D826" s="12" t="s">
        <v>15175</v>
      </c>
      <c r="E826" s="4" t="b">
        <v>0</v>
      </c>
      <c r="F826" s="4">
        <v>126</v>
      </c>
      <c r="G826" s="4">
        <v>103</v>
      </c>
      <c r="H826" s="4">
        <v>10977</v>
      </c>
      <c r="I826" s="4">
        <v>13.46</v>
      </c>
      <c r="J826" s="4">
        <v>2.23</v>
      </c>
      <c r="K826" s="4" t="s">
        <v>13687</v>
      </c>
      <c r="L826" s="4" t="b">
        <v>0</v>
      </c>
      <c r="M826" s="5" t="b">
        <f t="shared" si="12"/>
        <v>0</v>
      </c>
    </row>
    <row r="827" spans="1:13" x14ac:dyDescent="0.25">
      <c r="A827" s="13" t="s">
        <v>22654</v>
      </c>
      <c r="B827" s="14" t="s">
        <v>12110</v>
      </c>
      <c r="C827" s="6">
        <v>2</v>
      </c>
      <c r="D827" s="15" t="s">
        <v>12111</v>
      </c>
      <c r="E827" s="6" t="b">
        <v>0</v>
      </c>
      <c r="F827" s="6">
        <v>526</v>
      </c>
      <c r="G827" s="6">
        <v>1235</v>
      </c>
      <c r="H827" s="6">
        <v>59321</v>
      </c>
      <c r="I827" s="6">
        <v>1.71</v>
      </c>
      <c r="J827" s="6">
        <v>95.22</v>
      </c>
      <c r="K827" s="6" t="s">
        <v>13687</v>
      </c>
      <c r="L827" s="6" t="b">
        <v>0</v>
      </c>
      <c r="M827" s="5" t="b">
        <f t="shared" si="12"/>
        <v>1</v>
      </c>
    </row>
    <row r="828" spans="1:13" x14ac:dyDescent="0.25">
      <c r="A828" s="10" t="s">
        <v>22655</v>
      </c>
      <c r="B828" s="11" t="s">
        <v>15176</v>
      </c>
      <c r="C828" s="4">
        <v>2</v>
      </c>
      <c r="D828" s="12" t="s">
        <v>15177</v>
      </c>
      <c r="E828" s="4" t="b">
        <v>0</v>
      </c>
      <c r="F828" s="4">
        <v>19</v>
      </c>
      <c r="G828" s="4">
        <v>257</v>
      </c>
      <c r="H828" s="4">
        <v>169</v>
      </c>
      <c r="I828" s="4">
        <v>10.8</v>
      </c>
      <c r="J828" s="4">
        <v>0.04</v>
      </c>
      <c r="K828" s="4" t="s">
        <v>13687</v>
      </c>
      <c r="L828" s="4" t="b">
        <v>0</v>
      </c>
      <c r="M828" s="5" t="b">
        <f t="shared" si="12"/>
        <v>0</v>
      </c>
    </row>
    <row r="829" spans="1:13" x14ac:dyDescent="0.25">
      <c r="A829" s="13" t="s">
        <v>22656</v>
      </c>
      <c r="B829" s="14" t="s">
        <v>15178</v>
      </c>
      <c r="C829" s="6">
        <v>2</v>
      </c>
      <c r="D829" s="15" t="s">
        <v>15179</v>
      </c>
      <c r="E829" s="6" t="b">
        <v>0</v>
      </c>
      <c r="F829" s="6">
        <v>107</v>
      </c>
      <c r="G829" s="6">
        <v>244</v>
      </c>
      <c r="H829" s="6">
        <v>311</v>
      </c>
      <c r="I829" s="6">
        <v>0.65</v>
      </c>
      <c r="J829" s="6">
        <v>1.32</v>
      </c>
      <c r="K829" s="6" t="s">
        <v>13687</v>
      </c>
      <c r="L829" s="6" t="b">
        <v>0</v>
      </c>
      <c r="M829" s="5" t="b">
        <f t="shared" si="12"/>
        <v>0</v>
      </c>
    </row>
    <row r="830" spans="1:13" x14ac:dyDescent="0.25">
      <c r="A830" s="10" t="s">
        <v>22657</v>
      </c>
      <c r="B830" s="11" t="s">
        <v>15180</v>
      </c>
      <c r="C830" s="4">
        <v>2</v>
      </c>
      <c r="D830" s="12" t="s">
        <v>15181</v>
      </c>
      <c r="E830" s="4" t="b">
        <v>0</v>
      </c>
      <c r="F830" s="4">
        <v>130</v>
      </c>
      <c r="G830" s="4">
        <v>393</v>
      </c>
      <c r="H830" s="4">
        <v>137</v>
      </c>
      <c r="I830" s="4">
        <v>1.65</v>
      </c>
      <c r="J830" s="4">
        <v>0.23</v>
      </c>
      <c r="K830" s="4" t="s">
        <v>13687</v>
      </c>
      <c r="L830" s="4" t="b">
        <v>0</v>
      </c>
      <c r="M830" s="5" t="b">
        <f t="shared" si="12"/>
        <v>0</v>
      </c>
    </row>
    <row r="831" spans="1:13" x14ac:dyDescent="0.25">
      <c r="A831" s="13" t="s">
        <v>22658</v>
      </c>
      <c r="B831" s="14" t="s">
        <v>7938</v>
      </c>
      <c r="C831" s="6">
        <v>2</v>
      </c>
      <c r="D831" s="15" t="s">
        <v>7939</v>
      </c>
      <c r="E831" s="6" t="b">
        <v>0</v>
      </c>
      <c r="F831" s="6">
        <v>1449</v>
      </c>
      <c r="G831" s="6">
        <v>1926</v>
      </c>
      <c r="H831" s="6">
        <v>114034</v>
      </c>
      <c r="I831" s="6">
        <v>3.5</v>
      </c>
      <c r="J831" s="6">
        <v>89.16</v>
      </c>
      <c r="K831" s="6" t="s">
        <v>13687</v>
      </c>
      <c r="L831" s="6" t="b">
        <v>0</v>
      </c>
      <c r="M831" s="5" t="b">
        <f t="shared" si="12"/>
        <v>1</v>
      </c>
    </row>
    <row r="832" spans="1:13" x14ac:dyDescent="0.25">
      <c r="A832" s="10" t="s">
        <v>22659</v>
      </c>
      <c r="B832" s="11" t="s">
        <v>15182</v>
      </c>
      <c r="C832" s="4">
        <v>2</v>
      </c>
      <c r="D832" s="12" t="s">
        <v>15183</v>
      </c>
      <c r="E832" s="4" t="b">
        <v>0</v>
      </c>
      <c r="F832" s="4">
        <v>24</v>
      </c>
      <c r="G832" s="4">
        <v>154</v>
      </c>
      <c r="H832" s="4">
        <v>3857</v>
      </c>
      <c r="I832" s="4">
        <v>1.23</v>
      </c>
      <c r="J832" s="4">
        <v>8.59</v>
      </c>
      <c r="K832" s="4" t="s">
        <v>13687</v>
      </c>
      <c r="L832" s="4" t="b">
        <v>0</v>
      </c>
      <c r="M832" s="5" t="b">
        <f t="shared" si="12"/>
        <v>0</v>
      </c>
    </row>
    <row r="833" spans="1:13" x14ac:dyDescent="0.25">
      <c r="A833" s="13" t="s">
        <v>22660</v>
      </c>
      <c r="B833" s="14" t="s">
        <v>15184</v>
      </c>
      <c r="C833" s="6">
        <v>2</v>
      </c>
      <c r="D833" s="15" t="s">
        <v>15185</v>
      </c>
      <c r="E833" s="6" t="b">
        <v>0</v>
      </c>
      <c r="F833" s="6">
        <v>87</v>
      </c>
      <c r="G833" s="6">
        <v>147</v>
      </c>
      <c r="H833" s="6">
        <v>13542</v>
      </c>
      <c r="I833" s="6">
        <v>12.87</v>
      </c>
      <c r="J833" s="6">
        <v>2.88</v>
      </c>
      <c r="K833" s="6" t="s">
        <v>13687</v>
      </c>
      <c r="L833" s="6" t="b">
        <v>0</v>
      </c>
      <c r="M833" s="5" t="b">
        <f t="shared" si="12"/>
        <v>0</v>
      </c>
    </row>
    <row r="834" spans="1:13" x14ac:dyDescent="0.25">
      <c r="A834" s="10" t="s">
        <v>22661</v>
      </c>
      <c r="B834" s="11" t="s">
        <v>15186</v>
      </c>
      <c r="C834" s="4">
        <v>2</v>
      </c>
      <c r="D834" s="12" t="s">
        <v>15187</v>
      </c>
      <c r="E834" s="4" t="b">
        <v>0</v>
      </c>
      <c r="F834" s="4">
        <v>58</v>
      </c>
      <c r="G834" s="4">
        <v>141</v>
      </c>
      <c r="H834" s="4">
        <v>1773</v>
      </c>
      <c r="I834" s="4">
        <v>4.9400000000000004</v>
      </c>
      <c r="J834" s="4">
        <v>0.98</v>
      </c>
      <c r="K834" s="4" t="s">
        <v>13687</v>
      </c>
      <c r="L834" s="4" t="b">
        <v>0</v>
      </c>
      <c r="M834" s="5" t="b">
        <f t="shared" si="12"/>
        <v>0</v>
      </c>
    </row>
    <row r="835" spans="1:13" x14ac:dyDescent="0.25">
      <c r="A835" s="13" t="s">
        <v>22662</v>
      </c>
      <c r="B835" s="14" t="s">
        <v>15188</v>
      </c>
      <c r="C835" s="6">
        <v>2</v>
      </c>
      <c r="D835" s="15" t="s">
        <v>15189</v>
      </c>
      <c r="E835" s="6" t="b">
        <v>1</v>
      </c>
      <c r="F835" s="6">
        <v>17068</v>
      </c>
      <c r="G835" s="6">
        <v>5713</v>
      </c>
      <c r="H835" s="6">
        <v>15803</v>
      </c>
      <c r="I835" s="6">
        <v>9.4700000000000006</v>
      </c>
      <c r="J835" s="6">
        <v>4.57</v>
      </c>
      <c r="K835" s="6" t="s">
        <v>13687</v>
      </c>
      <c r="L835" s="6" t="b">
        <v>0</v>
      </c>
      <c r="M835" s="5" t="b">
        <f t="shared" ref="M835:M898" si="13">IF(J835&gt;62.7015,TRUE,FALSE)</f>
        <v>0</v>
      </c>
    </row>
    <row r="836" spans="1:13" x14ac:dyDescent="0.25">
      <c r="A836" s="10" t="s">
        <v>22663</v>
      </c>
      <c r="B836" s="11" t="s">
        <v>15190</v>
      </c>
      <c r="C836" s="4">
        <v>1</v>
      </c>
      <c r="D836" s="12" t="s">
        <v>15191</v>
      </c>
      <c r="E836" s="4" t="b">
        <v>0</v>
      </c>
      <c r="F836" s="4">
        <v>106</v>
      </c>
      <c r="G836" s="4">
        <v>353</v>
      </c>
      <c r="H836" s="4">
        <v>1094</v>
      </c>
      <c r="I836" s="4">
        <v>12.95</v>
      </c>
      <c r="J836" s="4">
        <v>0.23</v>
      </c>
      <c r="K836" s="4" t="s">
        <v>13687</v>
      </c>
      <c r="L836" s="4" t="b">
        <v>0</v>
      </c>
      <c r="M836" s="5" t="b">
        <f t="shared" si="13"/>
        <v>0</v>
      </c>
    </row>
    <row r="837" spans="1:13" x14ac:dyDescent="0.25">
      <c r="A837" s="13" t="s">
        <v>22664</v>
      </c>
      <c r="B837" s="14" t="s">
        <v>15192</v>
      </c>
      <c r="C837" s="6">
        <v>1</v>
      </c>
      <c r="D837" s="15" t="s">
        <v>15193</v>
      </c>
      <c r="E837" s="6" t="b">
        <v>0</v>
      </c>
      <c r="F837" s="6">
        <v>14</v>
      </c>
      <c r="G837" s="6">
        <v>285</v>
      </c>
      <c r="H837" s="6">
        <v>187</v>
      </c>
      <c r="I837" s="6">
        <v>4.1100000000000003</v>
      </c>
      <c r="J837" s="6">
        <v>0.12</v>
      </c>
      <c r="K837" s="6" t="s">
        <v>13687</v>
      </c>
      <c r="L837" s="6" t="b">
        <v>0</v>
      </c>
      <c r="M837" s="5" t="b">
        <f t="shared" si="13"/>
        <v>0</v>
      </c>
    </row>
    <row r="838" spans="1:13" x14ac:dyDescent="0.25">
      <c r="A838" s="10" t="s">
        <v>22665</v>
      </c>
      <c r="B838" s="11" t="s">
        <v>15194</v>
      </c>
      <c r="C838" s="4">
        <v>1</v>
      </c>
      <c r="D838" s="12" t="s">
        <v>15195</v>
      </c>
      <c r="E838" s="4" t="b">
        <v>0</v>
      </c>
      <c r="F838" s="4">
        <v>56</v>
      </c>
      <c r="G838" s="4">
        <v>189</v>
      </c>
      <c r="H838" s="4">
        <v>846</v>
      </c>
      <c r="I838" s="4">
        <v>4.04</v>
      </c>
      <c r="J838" s="4">
        <v>0.56999999999999995</v>
      </c>
      <c r="K838" s="4" t="s">
        <v>13687</v>
      </c>
      <c r="L838" s="4" t="b">
        <v>0</v>
      </c>
      <c r="M838" s="5" t="b">
        <f t="shared" si="13"/>
        <v>0</v>
      </c>
    </row>
    <row r="839" spans="1:13" x14ac:dyDescent="0.25">
      <c r="A839" s="13" t="s">
        <v>22666</v>
      </c>
      <c r="B839" s="14" t="s">
        <v>15196</v>
      </c>
      <c r="C839" s="6">
        <v>1</v>
      </c>
      <c r="D839" s="15" t="s">
        <v>15197</v>
      </c>
      <c r="E839" s="6" t="b">
        <v>1</v>
      </c>
      <c r="F839" s="6">
        <v>20617</v>
      </c>
      <c r="G839" s="6">
        <v>1276</v>
      </c>
      <c r="H839" s="6">
        <v>8092</v>
      </c>
      <c r="I839" s="6">
        <v>12.26</v>
      </c>
      <c r="J839" s="6">
        <v>1.81</v>
      </c>
      <c r="K839" s="6" t="s">
        <v>13687</v>
      </c>
      <c r="L839" s="6" t="b">
        <v>0</v>
      </c>
      <c r="M839" s="5" t="b">
        <f t="shared" si="13"/>
        <v>0</v>
      </c>
    </row>
    <row r="840" spans="1:13" x14ac:dyDescent="0.25">
      <c r="A840" s="10" t="s">
        <v>22667</v>
      </c>
      <c r="B840" s="11" t="s">
        <v>10227</v>
      </c>
      <c r="C840" s="4">
        <v>1</v>
      </c>
      <c r="D840" s="12" t="s">
        <v>10228</v>
      </c>
      <c r="E840" s="4" t="b">
        <v>0</v>
      </c>
      <c r="F840" s="4">
        <v>59</v>
      </c>
      <c r="G840" s="4">
        <v>650</v>
      </c>
      <c r="H840" s="4">
        <v>2671</v>
      </c>
      <c r="I840" s="4">
        <v>4.28</v>
      </c>
      <c r="J840" s="4">
        <v>1.71</v>
      </c>
      <c r="K840" s="4" t="s">
        <v>13687</v>
      </c>
      <c r="L840" s="4" t="b">
        <v>0</v>
      </c>
      <c r="M840" s="5" t="b">
        <f t="shared" si="13"/>
        <v>0</v>
      </c>
    </row>
    <row r="841" spans="1:13" x14ac:dyDescent="0.25">
      <c r="A841" s="13" t="s">
        <v>22668</v>
      </c>
      <c r="B841" s="14" t="s">
        <v>15198</v>
      </c>
      <c r="C841" s="6">
        <v>1</v>
      </c>
      <c r="D841" s="15" t="s">
        <v>15199</v>
      </c>
      <c r="E841" s="6" t="b">
        <v>0</v>
      </c>
      <c r="F841" s="6">
        <v>13</v>
      </c>
      <c r="G841" s="6">
        <v>277</v>
      </c>
      <c r="H841" s="6">
        <v>305</v>
      </c>
      <c r="I841" s="6">
        <v>1.55</v>
      </c>
      <c r="J841" s="6">
        <v>0.54</v>
      </c>
      <c r="K841" s="6" t="s">
        <v>13687</v>
      </c>
      <c r="L841" s="6" t="b">
        <v>0</v>
      </c>
      <c r="M841" s="5" t="b">
        <f t="shared" si="13"/>
        <v>0</v>
      </c>
    </row>
    <row r="842" spans="1:13" x14ac:dyDescent="0.25">
      <c r="A842" s="10" t="s">
        <v>22669</v>
      </c>
      <c r="B842" s="11" t="s">
        <v>15200</v>
      </c>
      <c r="C842" s="4">
        <v>1</v>
      </c>
      <c r="D842" s="12" t="s">
        <v>15201</v>
      </c>
      <c r="E842" s="4" t="b">
        <v>0</v>
      </c>
      <c r="F842" s="4">
        <v>287</v>
      </c>
      <c r="G842" s="4">
        <v>349</v>
      </c>
      <c r="H842" s="4">
        <v>5005</v>
      </c>
      <c r="I842" s="4">
        <v>10.050000000000001</v>
      </c>
      <c r="J842" s="4">
        <v>1.36</v>
      </c>
      <c r="K842" s="4" t="s">
        <v>13687</v>
      </c>
      <c r="L842" s="4" t="b">
        <v>0</v>
      </c>
      <c r="M842" s="5" t="b">
        <f t="shared" si="13"/>
        <v>0</v>
      </c>
    </row>
    <row r="843" spans="1:13" x14ac:dyDescent="0.25">
      <c r="A843" s="13" t="s">
        <v>22670</v>
      </c>
      <c r="B843" s="14" t="s">
        <v>15202</v>
      </c>
      <c r="C843" s="6">
        <v>1</v>
      </c>
      <c r="D843" s="15" t="s">
        <v>15203</v>
      </c>
      <c r="E843" s="6" t="b">
        <v>0</v>
      </c>
      <c r="F843" s="6">
        <v>21</v>
      </c>
      <c r="G843" s="6">
        <v>62</v>
      </c>
      <c r="H843" s="6">
        <v>1734</v>
      </c>
      <c r="I843" s="6">
        <v>4.17</v>
      </c>
      <c r="J843" s="6">
        <v>1.1399999999999999</v>
      </c>
      <c r="K843" s="6" t="s">
        <v>13687</v>
      </c>
      <c r="L843" s="6" t="b">
        <v>0</v>
      </c>
      <c r="M843" s="5" t="b">
        <f t="shared" si="13"/>
        <v>0</v>
      </c>
    </row>
    <row r="844" spans="1:13" x14ac:dyDescent="0.25">
      <c r="A844" s="10" t="s">
        <v>22671</v>
      </c>
      <c r="B844" s="11" t="s">
        <v>15204</v>
      </c>
      <c r="C844" s="4">
        <v>1</v>
      </c>
      <c r="D844" s="12" t="s">
        <v>15205</v>
      </c>
      <c r="E844" s="4" t="b">
        <v>0</v>
      </c>
      <c r="F844" s="4">
        <v>2</v>
      </c>
      <c r="G844" s="4">
        <v>72</v>
      </c>
      <c r="H844" s="4">
        <v>82</v>
      </c>
      <c r="I844" s="4">
        <v>9.65</v>
      </c>
      <c r="J844" s="4">
        <v>0.02</v>
      </c>
      <c r="K844" s="4" t="s">
        <v>13687</v>
      </c>
      <c r="L844" s="4" t="b">
        <v>0</v>
      </c>
      <c r="M844" s="5" t="b">
        <f t="shared" si="13"/>
        <v>0</v>
      </c>
    </row>
    <row r="845" spans="1:13" x14ac:dyDescent="0.25">
      <c r="A845" s="13" t="s">
        <v>22672</v>
      </c>
      <c r="B845" s="14" t="s">
        <v>15206</v>
      </c>
      <c r="C845" s="6">
        <v>1</v>
      </c>
      <c r="D845" s="15" t="s">
        <v>15207</v>
      </c>
      <c r="E845" s="6" t="b">
        <v>0</v>
      </c>
      <c r="F845" s="6">
        <v>559</v>
      </c>
      <c r="G845" s="6">
        <v>1313</v>
      </c>
      <c r="H845" s="6">
        <v>8038</v>
      </c>
      <c r="I845" s="6">
        <v>0.46</v>
      </c>
      <c r="J845" s="6">
        <v>47.56</v>
      </c>
      <c r="K845" s="6" t="s">
        <v>13687</v>
      </c>
      <c r="L845" s="6" t="b">
        <v>0</v>
      </c>
      <c r="M845" s="5" t="b">
        <f t="shared" si="13"/>
        <v>0</v>
      </c>
    </row>
    <row r="846" spans="1:13" x14ac:dyDescent="0.25">
      <c r="A846" s="10" t="s">
        <v>22673</v>
      </c>
      <c r="B846" s="11" t="s">
        <v>15208</v>
      </c>
      <c r="C846" s="4">
        <v>1</v>
      </c>
      <c r="D846" s="12" t="s">
        <v>15209</v>
      </c>
      <c r="E846" s="4" t="b">
        <v>0</v>
      </c>
      <c r="F846" s="4">
        <v>25</v>
      </c>
      <c r="G846" s="4">
        <v>211</v>
      </c>
      <c r="H846" s="4">
        <v>2495</v>
      </c>
      <c r="I846" s="4">
        <v>1.97</v>
      </c>
      <c r="J846" s="4">
        <v>3.47</v>
      </c>
      <c r="K846" s="4" t="s">
        <v>13687</v>
      </c>
      <c r="L846" s="4" t="b">
        <v>0</v>
      </c>
      <c r="M846" s="5" t="b">
        <f t="shared" si="13"/>
        <v>0</v>
      </c>
    </row>
    <row r="847" spans="1:13" x14ac:dyDescent="0.25">
      <c r="A847" s="13" t="s">
        <v>22674</v>
      </c>
      <c r="B847" s="14" t="s">
        <v>15210</v>
      </c>
      <c r="C847" s="6">
        <v>1</v>
      </c>
      <c r="D847" s="15" t="s">
        <v>15211</v>
      </c>
      <c r="E847" s="6" t="b">
        <v>0</v>
      </c>
      <c r="F847" s="6">
        <v>49</v>
      </c>
      <c r="G847" s="6">
        <v>103</v>
      </c>
      <c r="H847" s="6">
        <v>400</v>
      </c>
      <c r="I847" s="6">
        <v>3.69</v>
      </c>
      <c r="J847" s="6">
        <v>0.3</v>
      </c>
      <c r="K847" s="6" t="s">
        <v>13687</v>
      </c>
      <c r="L847" s="6" t="b">
        <v>0</v>
      </c>
      <c r="M847" s="5" t="b">
        <f t="shared" si="13"/>
        <v>0</v>
      </c>
    </row>
    <row r="848" spans="1:13" x14ac:dyDescent="0.25">
      <c r="A848" s="10" t="s">
        <v>22675</v>
      </c>
      <c r="B848" s="11" t="s">
        <v>15212</v>
      </c>
      <c r="C848" s="4">
        <v>1</v>
      </c>
      <c r="D848" s="12" t="s">
        <v>15213</v>
      </c>
      <c r="E848" s="4" t="b">
        <v>0</v>
      </c>
      <c r="F848" s="4">
        <v>234</v>
      </c>
      <c r="G848" s="4">
        <v>613</v>
      </c>
      <c r="H848" s="4">
        <v>3051</v>
      </c>
      <c r="I848" s="4">
        <v>9.4</v>
      </c>
      <c r="J848" s="4">
        <v>0.89</v>
      </c>
      <c r="K848" s="4" t="s">
        <v>13687</v>
      </c>
      <c r="L848" s="4" t="b">
        <v>0</v>
      </c>
      <c r="M848" s="5" t="b">
        <f t="shared" si="13"/>
        <v>0</v>
      </c>
    </row>
    <row r="849" spans="1:13" x14ac:dyDescent="0.25">
      <c r="A849" s="13" t="s">
        <v>22676</v>
      </c>
      <c r="B849" s="14" t="s">
        <v>15214</v>
      </c>
      <c r="C849" s="6">
        <v>1</v>
      </c>
      <c r="D849" s="15" t="s">
        <v>15215</v>
      </c>
      <c r="E849" s="6" t="b">
        <v>0</v>
      </c>
      <c r="F849" s="6">
        <v>17</v>
      </c>
      <c r="G849" s="6">
        <v>133</v>
      </c>
      <c r="H849" s="6">
        <v>702</v>
      </c>
      <c r="I849" s="6">
        <v>7.72</v>
      </c>
      <c r="J849" s="6">
        <v>0.25</v>
      </c>
      <c r="K849" s="6" t="s">
        <v>13687</v>
      </c>
      <c r="L849" s="6" t="b">
        <v>0</v>
      </c>
      <c r="M849" s="5" t="b">
        <f t="shared" si="13"/>
        <v>0</v>
      </c>
    </row>
    <row r="850" spans="1:13" x14ac:dyDescent="0.25">
      <c r="A850" s="10" t="s">
        <v>22677</v>
      </c>
      <c r="B850" s="11" t="s">
        <v>15216</v>
      </c>
      <c r="C850" s="4">
        <v>1</v>
      </c>
      <c r="D850" s="12" t="s">
        <v>15217</v>
      </c>
      <c r="E850" s="4" t="b">
        <v>0</v>
      </c>
      <c r="F850" s="4">
        <v>120</v>
      </c>
      <c r="G850" s="4">
        <v>310</v>
      </c>
      <c r="H850" s="4">
        <v>18548</v>
      </c>
      <c r="I850" s="4">
        <v>11.02</v>
      </c>
      <c r="J850" s="4">
        <v>4.6100000000000003</v>
      </c>
      <c r="K850" s="4" t="s">
        <v>13687</v>
      </c>
      <c r="L850" s="4" t="b">
        <v>0</v>
      </c>
      <c r="M850" s="5" t="b">
        <f t="shared" si="13"/>
        <v>0</v>
      </c>
    </row>
    <row r="851" spans="1:13" x14ac:dyDescent="0.25">
      <c r="A851" s="13" t="s">
        <v>22678</v>
      </c>
      <c r="B851" s="14" t="s">
        <v>15218</v>
      </c>
      <c r="C851" s="6">
        <v>1</v>
      </c>
      <c r="D851" s="15" t="s">
        <v>15219</v>
      </c>
      <c r="E851" s="6" t="b">
        <v>0</v>
      </c>
      <c r="F851" s="6">
        <v>778</v>
      </c>
      <c r="G851" s="6">
        <v>865</v>
      </c>
      <c r="H851" s="6">
        <v>1524</v>
      </c>
      <c r="I851" s="6">
        <v>5.92</v>
      </c>
      <c r="J851" s="6">
        <v>0.71</v>
      </c>
      <c r="K851" s="6" t="s">
        <v>13687</v>
      </c>
      <c r="L851" s="6" t="b">
        <v>0</v>
      </c>
      <c r="M851" s="5" t="b">
        <f t="shared" si="13"/>
        <v>0</v>
      </c>
    </row>
    <row r="852" spans="1:13" x14ac:dyDescent="0.25">
      <c r="A852" s="10" t="s">
        <v>22679</v>
      </c>
      <c r="B852" s="11" t="s">
        <v>15220</v>
      </c>
      <c r="C852" s="4">
        <v>1</v>
      </c>
      <c r="D852" s="12" t="s">
        <v>15221</v>
      </c>
      <c r="E852" s="4" t="b">
        <v>0</v>
      </c>
      <c r="F852" s="4">
        <v>184</v>
      </c>
      <c r="G852" s="4">
        <v>1683</v>
      </c>
      <c r="H852" s="4">
        <v>15352</v>
      </c>
      <c r="I852" s="4">
        <v>8.25</v>
      </c>
      <c r="J852" s="4">
        <v>5.0999999999999996</v>
      </c>
      <c r="K852" s="4" t="s">
        <v>13687</v>
      </c>
      <c r="L852" s="4" t="b">
        <v>0</v>
      </c>
      <c r="M852" s="5" t="b">
        <f t="shared" si="13"/>
        <v>0</v>
      </c>
    </row>
    <row r="853" spans="1:13" x14ac:dyDescent="0.25">
      <c r="A853" s="13" t="s">
        <v>22680</v>
      </c>
      <c r="B853" s="14" t="s">
        <v>15222</v>
      </c>
      <c r="C853" s="6">
        <v>1</v>
      </c>
      <c r="D853" s="15" t="s">
        <v>15223</v>
      </c>
      <c r="E853" s="6" t="b">
        <v>0</v>
      </c>
      <c r="F853" s="6">
        <v>794</v>
      </c>
      <c r="G853" s="6">
        <v>814</v>
      </c>
      <c r="H853" s="6">
        <v>1997</v>
      </c>
      <c r="I853" s="6">
        <v>8.93</v>
      </c>
      <c r="J853" s="6">
        <v>0.61</v>
      </c>
      <c r="K853" s="6" t="s">
        <v>13687</v>
      </c>
      <c r="L853" s="6" t="b">
        <v>0</v>
      </c>
      <c r="M853" s="5" t="b">
        <f t="shared" si="13"/>
        <v>0</v>
      </c>
    </row>
    <row r="854" spans="1:13" x14ac:dyDescent="0.25">
      <c r="A854" s="10" t="s">
        <v>22681</v>
      </c>
      <c r="B854" s="11" t="s">
        <v>15224</v>
      </c>
      <c r="C854" s="4">
        <v>1</v>
      </c>
      <c r="D854" s="12" t="s">
        <v>15225</v>
      </c>
      <c r="E854" s="4" t="b">
        <v>0</v>
      </c>
      <c r="F854" s="4">
        <v>59</v>
      </c>
      <c r="G854" s="4">
        <v>581</v>
      </c>
      <c r="H854" s="4">
        <v>1638</v>
      </c>
      <c r="I854" s="4">
        <v>12.61</v>
      </c>
      <c r="J854" s="4">
        <v>0.36</v>
      </c>
      <c r="K854" s="4" t="s">
        <v>13687</v>
      </c>
      <c r="L854" s="4" t="b">
        <v>0</v>
      </c>
      <c r="M854" s="5" t="b">
        <f t="shared" si="13"/>
        <v>0</v>
      </c>
    </row>
    <row r="855" spans="1:13" x14ac:dyDescent="0.25">
      <c r="A855" s="13" t="s">
        <v>22682</v>
      </c>
      <c r="B855" s="14" t="s">
        <v>15226</v>
      </c>
      <c r="C855" s="6">
        <v>1</v>
      </c>
      <c r="D855" s="15" t="s">
        <v>15227</v>
      </c>
      <c r="E855" s="6" t="b">
        <v>0</v>
      </c>
      <c r="F855" s="6">
        <v>8</v>
      </c>
      <c r="G855" s="6">
        <v>213</v>
      </c>
      <c r="H855" s="6">
        <v>212</v>
      </c>
      <c r="I855" s="6">
        <v>4.3899999999999997</v>
      </c>
      <c r="J855" s="6">
        <v>0.13</v>
      </c>
      <c r="K855" s="6" t="s">
        <v>13687</v>
      </c>
      <c r="L855" s="6" t="b">
        <v>0</v>
      </c>
      <c r="M855" s="5" t="b">
        <f t="shared" si="13"/>
        <v>0</v>
      </c>
    </row>
    <row r="856" spans="1:13" x14ac:dyDescent="0.25">
      <c r="A856" s="10" t="s">
        <v>22683</v>
      </c>
      <c r="B856" s="11" t="s">
        <v>15228</v>
      </c>
      <c r="C856" s="4">
        <v>1</v>
      </c>
      <c r="D856" s="12" t="s">
        <v>15229</v>
      </c>
      <c r="E856" s="4" t="b">
        <v>0</v>
      </c>
      <c r="F856" s="4">
        <v>70</v>
      </c>
      <c r="G856" s="4">
        <v>680</v>
      </c>
      <c r="H856" s="4">
        <v>5175</v>
      </c>
      <c r="I856" s="4">
        <v>11.82</v>
      </c>
      <c r="J856" s="4">
        <v>1.2</v>
      </c>
      <c r="K856" s="4" t="s">
        <v>13687</v>
      </c>
      <c r="L856" s="4" t="b">
        <v>0</v>
      </c>
      <c r="M856" s="5" t="b">
        <f t="shared" si="13"/>
        <v>0</v>
      </c>
    </row>
    <row r="857" spans="1:13" x14ac:dyDescent="0.25">
      <c r="A857" s="13" t="s">
        <v>22684</v>
      </c>
      <c r="B857" s="14" t="s">
        <v>15230</v>
      </c>
      <c r="C857" s="6">
        <v>1</v>
      </c>
      <c r="D857" s="15" t="s">
        <v>15231</v>
      </c>
      <c r="E857" s="6" t="b">
        <v>0</v>
      </c>
      <c r="F857" s="6">
        <v>34</v>
      </c>
      <c r="G857" s="6">
        <v>103</v>
      </c>
      <c r="H857" s="6">
        <v>8095</v>
      </c>
      <c r="I857" s="6">
        <v>3.03</v>
      </c>
      <c r="J857" s="6">
        <v>7.31</v>
      </c>
      <c r="K857" s="6" t="s">
        <v>13687</v>
      </c>
      <c r="L857" s="6" t="b">
        <v>0</v>
      </c>
      <c r="M857" s="5" t="b">
        <f t="shared" si="13"/>
        <v>0</v>
      </c>
    </row>
    <row r="858" spans="1:13" x14ac:dyDescent="0.25">
      <c r="A858" s="10" t="s">
        <v>22685</v>
      </c>
      <c r="B858" s="11" t="s">
        <v>15232</v>
      </c>
      <c r="C858" s="4">
        <v>1</v>
      </c>
      <c r="D858" s="12" t="s">
        <v>15233</v>
      </c>
      <c r="E858" s="4" t="b">
        <v>0</v>
      </c>
      <c r="F858" s="4">
        <v>156</v>
      </c>
      <c r="G858" s="4">
        <v>718</v>
      </c>
      <c r="H858" s="4">
        <v>29586</v>
      </c>
      <c r="I858" s="4">
        <v>7.26</v>
      </c>
      <c r="J858" s="4">
        <v>11.16</v>
      </c>
      <c r="K858" s="4" t="s">
        <v>13687</v>
      </c>
      <c r="L858" s="4" t="b">
        <v>0</v>
      </c>
      <c r="M858" s="5" t="b">
        <f t="shared" si="13"/>
        <v>0</v>
      </c>
    </row>
    <row r="859" spans="1:13" x14ac:dyDescent="0.25">
      <c r="A859" s="13" t="s">
        <v>22686</v>
      </c>
      <c r="B859" s="14" t="s">
        <v>15234</v>
      </c>
      <c r="C859" s="6">
        <v>1</v>
      </c>
      <c r="D859" s="15" t="s">
        <v>15235</v>
      </c>
      <c r="E859" s="6" t="b">
        <v>0</v>
      </c>
      <c r="F859" s="6">
        <v>8</v>
      </c>
      <c r="G859" s="6">
        <v>18</v>
      </c>
      <c r="H859" s="6">
        <v>62</v>
      </c>
      <c r="I859" s="6">
        <v>0.47</v>
      </c>
      <c r="J859" s="6">
        <v>0.36</v>
      </c>
      <c r="K859" s="6" t="s">
        <v>13687</v>
      </c>
      <c r="L859" s="6" t="b">
        <v>0</v>
      </c>
      <c r="M859" s="5" t="b">
        <f t="shared" si="13"/>
        <v>0</v>
      </c>
    </row>
    <row r="860" spans="1:13" x14ac:dyDescent="0.25">
      <c r="A860" s="10" t="s">
        <v>22687</v>
      </c>
      <c r="B860" s="11" t="s">
        <v>15236</v>
      </c>
      <c r="C860" s="4">
        <v>1</v>
      </c>
      <c r="D860" s="12" t="s">
        <v>15237</v>
      </c>
      <c r="E860" s="4" t="b">
        <v>0</v>
      </c>
      <c r="F860" s="4">
        <v>111</v>
      </c>
      <c r="G860" s="4">
        <v>779</v>
      </c>
      <c r="H860" s="4">
        <v>9568</v>
      </c>
      <c r="I860" s="4">
        <v>12.49</v>
      </c>
      <c r="J860" s="4">
        <v>2.1</v>
      </c>
      <c r="K860" s="4" t="s">
        <v>13687</v>
      </c>
      <c r="L860" s="4" t="b">
        <v>0</v>
      </c>
      <c r="M860" s="5" t="b">
        <f t="shared" si="13"/>
        <v>0</v>
      </c>
    </row>
    <row r="861" spans="1:13" x14ac:dyDescent="0.25">
      <c r="A861" s="13" t="s">
        <v>22688</v>
      </c>
      <c r="B861" s="14" t="s">
        <v>8158</v>
      </c>
      <c r="C861" s="6">
        <v>1</v>
      </c>
      <c r="D861" s="15" t="s">
        <v>8159</v>
      </c>
      <c r="E861" s="6" t="b">
        <v>0</v>
      </c>
      <c r="F861" s="6">
        <v>1674</v>
      </c>
      <c r="G861" s="6">
        <v>3327</v>
      </c>
      <c r="H861" s="6">
        <v>105335</v>
      </c>
      <c r="I861" s="6">
        <v>2.77</v>
      </c>
      <c r="J861" s="6">
        <v>104.29</v>
      </c>
      <c r="K861" s="6" t="s">
        <v>13687</v>
      </c>
      <c r="L861" s="6" t="b">
        <v>0</v>
      </c>
      <c r="M861" s="5" t="b">
        <f t="shared" si="13"/>
        <v>1</v>
      </c>
    </row>
    <row r="862" spans="1:13" x14ac:dyDescent="0.25">
      <c r="A862" s="10" t="s">
        <v>22689</v>
      </c>
      <c r="B862" s="11" t="s">
        <v>15238</v>
      </c>
      <c r="C862" s="4">
        <v>1</v>
      </c>
      <c r="D862" s="12" t="s">
        <v>15239</v>
      </c>
      <c r="E862" s="4" t="b">
        <v>0</v>
      </c>
      <c r="F862" s="4">
        <v>35</v>
      </c>
      <c r="G862" s="4">
        <v>319</v>
      </c>
      <c r="H862" s="4">
        <v>5615</v>
      </c>
      <c r="I862" s="4">
        <v>6.38</v>
      </c>
      <c r="J862" s="4">
        <v>2.41</v>
      </c>
      <c r="K862" s="4" t="s">
        <v>13687</v>
      </c>
      <c r="L862" s="4" t="b">
        <v>0</v>
      </c>
      <c r="M862" s="5" t="b">
        <f t="shared" si="13"/>
        <v>0</v>
      </c>
    </row>
    <row r="863" spans="1:13" x14ac:dyDescent="0.25">
      <c r="A863" s="13" t="s">
        <v>22690</v>
      </c>
      <c r="B863" s="14" t="s">
        <v>15240</v>
      </c>
      <c r="C863" s="6">
        <v>1</v>
      </c>
      <c r="D863" s="15" t="s">
        <v>15241</v>
      </c>
      <c r="E863" s="6" t="b">
        <v>0</v>
      </c>
      <c r="F863" s="6">
        <v>7</v>
      </c>
      <c r="G863" s="6">
        <v>43</v>
      </c>
      <c r="H863" s="6">
        <v>30</v>
      </c>
      <c r="I863" s="6">
        <v>5.07</v>
      </c>
      <c r="J863" s="6">
        <v>0.02</v>
      </c>
      <c r="K863" s="6" t="s">
        <v>13687</v>
      </c>
      <c r="L863" s="6" t="b">
        <v>0</v>
      </c>
      <c r="M863" s="5" t="b">
        <f t="shared" si="13"/>
        <v>0</v>
      </c>
    </row>
    <row r="864" spans="1:13" x14ac:dyDescent="0.25">
      <c r="A864" s="10" t="s">
        <v>22691</v>
      </c>
      <c r="B864" s="11" t="s">
        <v>15242</v>
      </c>
      <c r="C864" s="4">
        <v>1</v>
      </c>
      <c r="D864" s="12" t="s">
        <v>15243</v>
      </c>
      <c r="E864" s="4" t="b">
        <v>0</v>
      </c>
      <c r="F864" s="4">
        <v>18</v>
      </c>
      <c r="G864" s="4">
        <v>79</v>
      </c>
      <c r="H864" s="4">
        <v>312</v>
      </c>
      <c r="I864" s="4">
        <v>7.68</v>
      </c>
      <c r="J864" s="4">
        <v>0.11</v>
      </c>
      <c r="K864" s="4" t="s">
        <v>13687</v>
      </c>
      <c r="L864" s="4" t="b">
        <v>0</v>
      </c>
      <c r="M864" s="5" t="b">
        <f t="shared" si="13"/>
        <v>0</v>
      </c>
    </row>
    <row r="865" spans="1:13" x14ac:dyDescent="0.25">
      <c r="A865" s="13" t="s">
        <v>22692</v>
      </c>
      <c r="B865" s="14" t="s">
        <v>8460</v>
      </c>
      <c r="C865" s="6">
        <v>1</v>
      </c>
      <c r="D865" s="15" t="s">
        <v>8461</v>
      </c>
      <c r="E865" s="6" t="b">
        <v>0</v>
      </c>
      <c r="F865" s="6">
        <v>616</v>
      </c>
      <c r="G865" s="6">
        <v>3801</v>
      </c>
      <c r="H865" s="6">
        <v>10377</v>
      </c>
      <c r="I865" s="6">
        <v>1.86</v>
      </c>
      <c r="J865" s="6">
        <v>15.28</v>
      </c>
      <c r="K865" s="6" t="s">
        <v>13687</v>
      </c>
      <c r="L865" s="6" t="b">
        <v>0</v>
      </c>
      <c r="M865" s="5" t="b">
        <f t="shared" si="13"/>
        <v>0</v>
      </c>
    </row>
    <row r="866" spans="1:13" x14ac:dyDescent="0.25">
      <c r="A866" s="10" t="s">
        <v>22693</v>
      </c>
      <c r="B866" s="11" t="s">
        <v>15244</v>
      </c>
      <c r="C866" s="4">
        <v>1</v>
      </c>
      <c r="D866" s="12" t="s">
        <v>15245</v>
      </c>
      <c r="E866" s="4" t="b">
        <v>0</v>
      </c>
      <c r="F866" s="4">
        <v>115</v>
      </c>
      <c r="G866" s="4">
        <v>189</v>
      </c>
      <c r="H866" s="4">
        <v>5290</v>
      </c>
      <c r="I866" s="4">
        <v>2.74</v>
      </c>
      <c r="J866" s="4">
        <v>5.29</v>
      </c>
      <c r="K866" s="4" t="s">
        <v>13687</v>
      </c>
      <c r="L866" s="4" t="b">
        <v>0</v>
      </c>
      <c r="M866" s="5" t="b">
        <f t="shared" si="13"/>
        <v>0</v>
      </c>
    </row>
    <row r="867" spans="1:13" x14ac:dyDescent="0.25">
      <c r="A867" s="13" t="s">
        <v>22694</v>
      </c>
      <c r="B867" s="14" t="s">
        <v>15246</v>
      </c>
      <c r="C867" s="6">
        <v>1</v>
      </c>
      <c r="D867" s="15" t="s">
        <v>15247</v>
      </c>
      <c r="E867" s="6" t="b">
        <v>0</v>
      </c>
      <c r="F867" s="6">
        <v>1455</v>
      </c>
      <c r="G867" s="6">
        <v>3156</v>
      </c>
      <c r="H867" s="6">
        <v>122491</v>
      </c>
      <c r="I867" s="6">
        <v>5.23</v>
      </c>
      <c r="J867" s="6">
        <v>64.2</v>
      </c>
      <c r="K867" s="6" t="s">
        <v>13687</v>
      </c>
      <c r="L867" s="6" t="b">
        <v>0</v>
      </c>
      <c r="M867" s="5" t="b">
        <f t="shared" si="13"/>
        <v>1</v>
      </c>
    </row>
    <row r="868" spans="1:13" x14ac:dyDescent="0.25">
      <c r="A868" s="10" t="s">
        <v>22695</v>
      </c>
      <c r="B868" s="11" t="s">
        <v>15248</v>
      </c>
      <c r="C868" s="4">
        <v>1</v>
      </c>
      <c r="D868" s="12" t="s">
        <v>15249</v>
      </c>
      <c r="E868" s="4" t="b">
        <v>0</v>
      </c>
      <c r="F868" s="4">
        <v>890</v>
      </c>
      <c r="G868" s="4">
        <v>251</v>
      </c>
      <c r="H868" s="4">
        <v>1714</v>
      </c>
      <c r="I868" s="4">
        <v>8.85</v>
      </c>
      <c r="J868" s="4">
        <v>0.53</v>
      </c>
      <c r="K868" s="4" t="s">
        <v>13687</v>
      </c>
      <c r="L868" s="4" t="b">
        <v>0</v>
      </c>
      <c r="M868" s="5" t="b">
        <f t="shared" si="13"/>
        <v>0</v>
      </c>
    </row>
    <row r="869" spans="1:13" x14ac:dyDescent="0.25">
      <c r="A869" s="13" t="s">
        <v>22696</v>
      </c>
      <c r="B869" s="14" t="s">
        <v>15250</v>
      </c>
      <c r="C869" s="6">
        <v>1</v>
      </c>
      <c r="D869" s="15" t="s">
        <v>15251</v>
      </c>
      <c r="E869" s="6" t="b">
        <v>0</v>
      </c>
      <c r="F869" s="6">
        <v>5</v>
      </c>
      <c r="G869" s="6">
        <v>79</v>
      </c>
      <c r="H869" s="6">
        <v>400</v>
      </c>
      <c r="I869" s="6">
        <v>4.58</v>
      </c>
      <c r="J869" s="6">
        <v>0.24</v>
      </c>
      <c r="K869" s="6" t="s">
        <v>13687</v>
      </c>
      <c r="L869" s="6" t="b">
        <v>0</v>
      </c>
      <c r="M869" s="5" t="b">
        <f t="shared" si="13"/>
        <v>0</v>
      </c>
    </row>
    <row r="870" spans="1:13" x14ac:dyDescent="0.25">
      <c r="A870" s="10" t="s">
        <v>22697</v>
      </c>
      <c r="B870" s="11" t="s">
        <v>15252</v>
      </c>
      <c r="C870" s="4">
        <v>1</v>
      </c>
      <c r="D870" s="12" t="s">
        <v>15253</v>
      </c>
      <c r="E870" s="4" t="b">
        <v>0</v>
      </c>
      <c r="F870" s="4">
        <v>120</v>
      </c>
      <c r="G870" s="4">
        <v>149</v>
      </c>
      <c r="H870" s="4">
        <v>3846</v>
      </c>
      <c r="I870" s="4">
        <v>7.47</v>
      </c>
      <c r="J870" s="4">
        <v>1.41</v>
      </c>
      <c r="K870" s="4" t="s">
        <v>13687</v>
      </c>
      <c r="L870" s="4" t="b">
        <v>0</v>
      </c>
      <c r="M870" s="5" t="b">
        <f t="shared" si="13"/>
        <v>0</v>
      </c>
    </row>
    <row r="871" spans="1:13" x14ac:dyDescent="0.25">
      <c r="A871" s="13" t="s">
        <v>22698</v>
      </c>
      <c r="B871" s="14" t="s">
        <v>15254</v>
      </c>
      <c r="C871" s="6">
        <v>1</v>
      </c>
      <c r="D871" s="15" t="s">
        <v>15255</v>
      </c>
      <c r="E871" s="6" t="b">
        <v>0</v>
      </c>
      <c r="F871" s="6">
        <v>119</v>
      </c>
      <c r="G871" s="6">
        <v>344</v>
      </c>
      <c r="H871" s="6">
        <v>673</v>
      </c>
      <c r="I871" s="6">
        <v>11.96</v>
      </c>
      <c r="J871" s="6">
        <v>0.15</v>
      </c>
      <c r="K871" s="6" t="s">
        <v>13687</v>
      </c>
      <c r="L871" s="6" t="b">
        <v>0</v>
      </c>
      <c r="M871" s="5" t="b">
        <f t="shared" si="13"/>
        <v>0</v>
      </c>
    </row>
    <row r="872" spans="1:13" x14ac:dyDescent="0.25">
      <c r="A872" s="10" t="s">
        <v>22699</v>
      </c>
      <c r="B872" s="11" t="s">
        <v>15256</v>
      </c>
      <c r="C872" s="4">
        <v>1</v>
      </c>
      <c r="D872" s="12" t="s">
        <v>15257</v>
      </c>
      <c r="E872" s="4" t="b">
        <v>0</v>
      </c>
      <c r="F872" s="4">
        <v>279</v>
      </c>
      <c r="G872" s="4">
        <v>168</v>
      </c>
      <c r="H872" s="4">
        <v>13683</v>
      </c>
      <c r="I872" s="4">
        <v>1.58</v>
      </c>
      <c r="J872" s="4">
        <v>23.71</v>
      </c>
      <c r="K872" s="4" t="s">
        <v>13687</v>
      </c>
      <c r="L872" s="4" t="b">
        <v>0</v>
      </c>
      <c r="M872" s="5" t="b">
        <f t="shared" si="13"/>
        <v>0</v>
      </c>
    </row>
    <row r="873" spans="1:13" x14ac:dyDescent="0.25">
      <c r="A873" s="13" t="s">
        <v>22700</v>
      </c>
      <c r="B873" s="14" t="s">
        <v>15258</v>
      </c>
      <c r="C873" s="6">
        <v>1</v>
      </c>
      <c r="D873" s="15" t="s">
        <v>15259</v>
      </c>
      <c r="E873" s="6" t="b">
        <v>0</v>
      </c>
      <c r="F873" s="6">
        <v>218</v>
      </c>
      <c r="G873" s="6">
        <v>394</v>
      </c>
      <c r="H873" s="6">
        <v>26364</v>
      </c>
      <c r="I873" s="6">
        <v>5.75</v>
      </c>
      <c r="J873" s="6">
        <v>12.57</v>
      </c>
      <c r="K873" s="6" t="s">
        <v>13687</v>
      </c>
      <c r="L873" s="6" t="b">
        <v>0</v>
      </c>
      <c r="M873" s="5" t="b">
        <f t="shared" si="13"/>
        <v>0</v>
      </c>
    </row>
    <row r="874" spans="1:13" x14ac:dyDescent="0.25">
      <c r="A874" s="10" t="s">
        <v>22701</v>
      </c>
      <c r="B874" s="11" t="s">
        <v>15260</v>
      </c>
      <c r="C874" s="4">
        <v>1</v>
      </c>
      <c r="D874" s="12" t="s">
        <v>15261</v>
      </c>
      <c r="E874" s="4" t="b">
        <v>0</v>
      </c>
      <c r="F874" s="4">
        <v>15</v>
      </c>
      <c r="G874" s="4">
        <v>170</v>
      </c>
      <c r="H874" s="4">
        <v>1704</v>
      </c>
      <c r="I874" s="4">
        <v>8.36</v>
      </c>
      <c r="J874" s="4">
        <v>0.56000000000000005</v>
      </c>
      <c r="K874" s="4" t="s">
        <v>13687</v>
      </c>
      <c r="L874" s="4" t="b">
        <v>0</v>
      </c>
      <c r="M874" s="5" t="b">
        <f t="shared" si="13"/>
        <v>0</v>
      </c>
    </row>
    <row r="875" spans="1:13" x14ac:dyDescent="0.25">
      <c r="A875" s="13" t="s">
        <v>22702</v>
      </c>
      <c r="B875" s="14" t="s">
        <v>15262</v>
      </c>
      <c r="C875" s="6">
        <v>1</v>
      </c>
      <c r="D875" s="15" t="s">
        <v>15263</v>
      </c>
      <c r="E875" s="6" t="b">
        <v>0</v>
      </c>
      <c r="F875" s="6">
        <v>65</v>
      </c>
      <c r="G875" s="6">
        <v>117</v>
      </c>
      <c r="H875" s="6">
        <v>437</v>
      </c>
      <c r="I875" s="6">
        <v>2.7</v>
      </c>
      <c r="J875" s="6">
        <v>0.44</v>
      </c>
      <c r="K875" s="6" t="s">
        <v>13687</v>
      </c>
      <c r="L875" s="6" t="b">
        <v>0</v>
      </c>
      <c r="M875" s="5" t="b">
        <f t="shared" si="13"/>
        <v>0</v>
      </c>
    </row>
    <row r="876" spans="1:13" x14ac:dyDescent="0.25">
      <c r="A876" s="10" t="s">
        <v>22703</v>
      </c>
      <c r="B876" s="11" t="s">
        <v>8978</v>
      </c>
      <c r="C876" s="4">
        <v>1</v>
      </c>
      <c r="D876" s="12" t="s">
        <v>8979</v>
      </c>
      <c r="E876" s="4" t="b">
        <v>0</v>
      </c>
      <c r="F876" s="4">
        <v>1523</v>
      </c>
      <c r="G876" s="4">
        <v>1677</v>
      </c>
      <c r="H876" s="4">
        <v>30694</v>
      </c>
      <c r="I876" s="4">
        <v>1.88</v>
      </c>
      <c r="J876" s="4">
        <v>44.74</v>
      </c>
      <c r="K876" s="4" t="s">
        <v>13687</v>
      </c>
      <c r="L876" s="4" t="b">
        <v>0</v>
      </c>
      <c r="M876" s="5" t="b">
        <f t="shared" si="13"/>
        <v>0</v>
      </c>
    </row>
    <row r="877" spans="1:13" x14ac:dyDescent="0.25">
      <c r="A877" s="13" t="s">
        <v>22704</v>
      </c>
      <c r="B877" s="14" t="s">
        <v>15264</v>
      </c>
      <c r="C877" s="6">
        <v>1</v>
      </c>
      <c r="D877" s="15" t="s">
        <v>15265</v>
      </c>
      <c r="E877" s="6" t="b">
        <v>0</v>
      </c>
      <c r="F877" s="6">
        <v>20</v>
      </c>
      <c r="G877" s="6">
        <v>182</v>
      </c>
      <c r="H877" s="6">
        <v>1792</v>
      </c>
      <c r="I877" s="6">
        <v>9.14</v>
      </c>
      <c r="J877" s="6">
        <v>0.54</v>
      </c>
      <c r="K877" s="6" t="s">
        <v>13687</v>
      </c>
      <c r="L877" s="6" t="b">
        <v>0</v>
      </c>
      <c r="M877" s="5" t="b">
        <f t="shared" si="13"/>
        <v>0</v>
      </c>
    </row>
    <row r="878" spans="1:13" x14ac:dyDescent="0.25">
      <c r="A878" s="10" t="s">
        <v>22705</v>
      </c>
      <c r="B878" s="11" t="s">
        <v>15266</v>
      </c>
      <c r="C878" s="4">
        <v>1</v>
      </c>
      <c r="D878" s="12" t="s">
        <v>15267</v>
      </c>
      <c r="E878" s="4" t="b">
        <v>0</v>
      </c>
      <c r="F878" s="4">
        <v>20</v>
      </c>
      <c r="G878" s="4">
        <v>48</v>
      </c>
      <c r="H878" s="4">
        <v>4021</v>
      </c>
      <c r="I878" s="4">
        <v>10.41</v>
      </c>
      <c r="J878" s="4">
        <v>1.06</v>
      </c>
      <c r="K878" s="4" t="s">
        <v>13687</v>
      </c>
      <c r="L878" s="4" t="b">
        <v>0</v>
      </c>
      <c r="M878" s="5" t="b">
        <f t="shared" si="13"/>
        <v>0</v>
      </c>
    </row>
    <row r="879" spans="1:13" x14ac:dyDescent="0.25">
      <c r="A879" s="13" t="s">
        <v>22706</v>
      </c>
      <c r="B879" s="14" t="s">
        <v>15268</v>
      </c>
      <c r="C879" s="6">
        <v>1</v>
      </c>
      <c r="D879" s="15" t="s">
        <v>15269</v>
      </c>
      <c r="E879" s="6" t="b">
        <v>0</v>
      </c>
      <c r="F879" s="6">
        <v>1445</v>
      </c>
      <c r="G879" s="6">
        <v>4075</v>
      </c>
      <c r="H879" s="6">
        <v>1559</v>
      </c>
      <c r="I879" s="6">
        <v>13.16</v>
      </c>
      <c r="J879" s="6">
        <v>0.32</v>
      </c>
      <c r="K879" s="6" t="s">
        <v>13687</v>
      </c>
      <c r="L879" s="6" t="b">
        <v>0</v>
      </c>
      <c r="M879" s="5" t="b">
        <f t="shared" si="13"/>
        <v>0</v>
      </c>
    </row>
    <row r="880" spans="1:13" x14ac:dyDescent="0.25">
      <c r="A880" s="10" t="s">
        <v>22707</v>
      </c>
      <c r="B880" s="11" t="s">
        <v>15270</v>
      </c>
      <c r="C880" s="4">
        <v>1</v>
      </c>
      <c r="D880" s="12" t="s">
        <v>15271</v>
      </c>
      <c r="E880" s="4" t="b">
        <v>0</v>
      </c>
      <c r="F880" s="4">
        <v>19</v>
      </c>
      <c r="G880" s="4">
        <v>275</v>
      </c>
      <c r="H880" s="4">
        <v>1291</v>
      </c>
      <c r="I880" s="4">
        <v>1.65</v>
      </c>
      <c r="J880" s="4">
        <v>2.15</v>
      </c>
      <c r="K880" s="4" t="s">
        <v>13687</v>
      </c>
      <c r="L880" s="4" t="b">
        <v>0</v>
      </c>
      <c r="M880" s="5" t="b">
        <f t="shared" si="13"/>
        <v>0</v>
      </c>
    </row>
    <row r="881" spans="1:13" x14ac:dyDescent="0.25">
      <c r="A881" s="13" t="s">
        <v>22708</v>
      </c>
      <c r="B881" s="14" t="s">
        <v>10331</v>
      </c>
      <c r="C881" s="6">
        <v>1</v>
      </c>
      <c r="D881" s="15" t="s">
        <v>10332</v>
      </c>
      <c r="E881" s="6" t="b">
        <v>0</v>
      </c>
      <c r="F881" s="6">
        <v>49</v>
      </c>
      <c r="G881" s="6">
        <v>584</v>
      </c>
      <c r="H881" s="6">
        <v>27325</v>
      </c>
      <c r="I881" s="6">
        <v>9.8699999999999992</v>
      </c>
      <c r="J881" s="6">
        <v>7.58</v>
      </c>
      <c r="K881" s="6" t="s">
        <v>13687</v>
      </c>
      <c r="L881" s="6" t="b">
        <v>0</v>
      </c>
      <c r="M881" s="5" t="b">
        <f t="shared" si="13"/>
        <v>0</v>
      </c>
    </row>
    <row r="882" spans="1:13" x14ac:dyDescent="0.25">
      <c r="A882" s="10" t="s">
        <v>22709</v>
      </c>
      <c r="B882" s="11" t="s">
        <v>15272</v>
      </c>
      <c r="C882" s="4">
        <v>1</v>
      </c>
      <c r="D882" s="12" t="s">
        <v>15273</v>
      </c>
      <c r="E882" s="4" t="b">
        <v>0</v>
      </c>
      <c r="F882" s="4">
        <v>180</v>
      </c>
      <c r="G882" s="4">
        <v>618</v>
      </c>
      <c r="H882" s="4">
        <v>14493</v>
      </c>
      <c r="I882" s="4">
        <v>6.98</v>
      </c>
      <c r="J882" s="4">
        <v>5.69</v>
      </c>
      <c r="K882" s="4" t="s">
        <v>13687</v>
      </c>
      <c r="L882" s="4" t="b">
        <v>0</v>
      </c>
      <c r="M882" s="5" t="b">
        <f t="shared" si="13"/>
        <v>0</v>
      </c>
    </row>
    <row r="883" spans="1:13" x14ac:dyDescent="0.25">
      <c r="A883" s="13" t="s">
        <v>22710</v>
      </c>
      <c r="B883" s="14" t="s">
        <v>15274</v>
      </c>
      <c r="C883" s="6">
        <v>1</v>
      </c>
      <c r="D883" s="15" t="s">
        <v>15275</v>
      </c>
      <c r="E883" s="6" t="b">
        <v>1</v>
      </c>
      <c r="F883" s="6">
        <v>3013</v>
      </c>
      <c r="G883" s="6">
        <v>1364</v>
      </c>
      <c r="H883" s="6">
        <v>1552</v>
      </c>
      <c r="I883" s="6">
        <v>3.94</v>
      </c>
      <c r="J883" s="6">
        <v>1.08</v>
      </c>
      <c r="K883" s="6" t="s">
        <v>13687</v>
      </c>
      <c r="L883" s="6" t="b">
        <v>0</v>
      </c>
      <c r="M883" s="5" t="b">
        <f t="shared" si="13"/>
        <v>0</v>
      </c>
    </row>
    <row r="884" spans="1:13" x14ac:dyDescent="0.25">
      <c r="A884" s="10" t="s">
        <v>22711</v>
      </c>
      <c r="B884" s="11" t="s">
        <v>15276</v>
      </c>
      <c r="C884" s="4">
        <v>1</v>
      </c>
      <c r="D884" s="12" t="s">
        <v>15277</v>
      </c>
      <c r="E884" s="4" t="b">
        <v>0</v>
      </c>
      <c r="F884" s="4">
        <v>2</v>
      </c>
      <c r="G884" s="4">
        <v>81</v>
      </c>
      <c r="H884" s="4">
        <v>199</v>
      </c>
      <c r="I884" s="4">
        <v>6.89</v>
      </c>
      <c r="J884" s="4">
        <v>0.08</v>
      </c>
      <c r="K884" s="4" t="s">
        <v>13687</v>
      </c>
      <c r="L884" s="4" t="b">
        <v>0</v>
      </c>
      <c r="M884" s="5" t="b">
        <f t="shared" si="13"/>
        <v>0</v>
      </c>
    </row>
    <row r="885" spans="1:13" x14ac:dyDescent="0.25">
      <c r="A885" s="13" t="s">
        <v>22712</v>
      </c>
      <c r="B885" s="14" t="s">
        <v>15278</v>
      </c>
      <c r="C885" s="6">
        <v>1</v>
      </c>
      <c r="D885" s="15" t="s">
        <v>15279</v>
      </c>
      <c r="E885" s="6" t="b">
        <v>0</v>
      </c>
      <c r="F885" s="6">
        <v>157</v>
      </c>
      <c r="G885" s="6">
        <v>394</v>
      </c>
      <c r="H885" s="6">
        <v>3653</v>
      </c>
      <c r="I885" s="6">
        <v>11.79</v>
      </c>
      <c r="J885" s="6">
        <v>0.85</v>
      </c>
      <c r="K885" s="6" t="s">
        <v>13687</v>
      </c>
      <c r="L885" s="6" t="b">
        <v>0</v>
      </c>
      <c r="M885" s="5" t="b">
        <f t="shared" si="13"/>
        <v>0</v>
      </c>
    </row>
    <row r="886" spans="1:13" x14ac:dyDescent="0.25">
      <c r="A886" s="10" t="s">
        <v>22713</v>
      </c>
      <c r="B886" s="11" t="s">
        <v>15280</v>
      </c>
      <c r="C886" s="4">
        <v>1</v>
      </c>
      <c r="D886" s="12" t="s">
        <v>15281</v>
      </c>
      <c r="E886" s="4" t="b">
        <v>0</v>
      </c>
      <c r="F886" s="4">
        <v>13</v>
      </c>
      <c r="G886" s="4">
        <v>106</v>
      </c>
      <c r="H886" s="4">
        <v>109</v>
      </c>
      <c r="I886" s="4">
        <v>7.13</v>
      </c>
      <c r="J886" s="4">
        <v>0.04</v>
      </c>
      <c r="K886" s="4" t="s">
        <v>13687</v>
      </c>
      <c r="L886" s="4" t="b">
        <v>0</v>
      </c>
      <c r="M886" s="5" t="b">
        <f t="shared" si="13"/>
        <v>0</v>
      </c>
    </row>
    <row r="887" spans="1:13" x14ac:dyDescent="0.25">
      <c r="A887" s="13" t="s">
        <v>22714</v>
      </c>
      <c r="B887" s="14" t="s">
        <v>15282</v>
      </c>
      <c r="C887" s="6">
        <v>1</v>
      </c>
      <c r="D887" s="15" t="s">
        <v>15283</v>
      </c>
      <c r="E887" s="6" t="b">
        <v>0</v>
      </c>
      <c r="F887" s="6">
        <v>7385</v>
      </c>
      <c r="G887" s="6">
        <v>2868</v>
      </c>
      <c r="H887" s="6">
        <v>6365</v>
      </c>
      <c r="I887" s="6">
        <v>3.83</v>
      </c>
      <c r="J887" s="6">
        <v>4.55</v>
      </c>
      <c r="K887" s="6" t="s">
        <v>13687</v>
      </c>
      <c r="L887" s="6" t="b">
        <v>0</v>
      </c>
      <c r="M887" s="5" t="b">
        <f t="shared" si="13"/>
        <v>0</v>
      </c>
    </row>
    <row r="888" spans="1:13" x14ac:dyDescent="0.25">
      <c r="A888" s="10" t="s">
        <v>22715</v>
      </c>
      <c r="B888" s="11" t="s">
        <v>15284</v>
      </c>
      <c r="C888" s="4">
        <v>1</v>
      </c>
      <c r="D888" s="12" t="s">
        <v>15285</v>
      </c>
      <c r="E888" s="4" t="b">
        <v>0</v>
      </c>
      <c r="F888" s="4">
        <v>265</v>
      </c>
      <c r="G888" s="4">
        <v>901</v>
      </c>
      <c r="H888" s="4">
        <v>6445</v>
      </c>
      <c r="I888" s="4">
        <v>2.75</v>
      </c>
      <c r="J888" s="4">
        <v>6.43</v>
      </c>
      <c r="K888" s="4" t="s">
        <v>13687</v>
      </c>
      <c r="L888" s="4" t="b">
        <v>0</v>
      </c>
      <c r="M888" s="5" t="b">
        <f t="shared" si="13"/>
        <v>0</v>
      </c>
    </row>
    <row r="889" spans="1:13" x14ac:dyDescent="0.25">
      <c r="A889" s="13" t="s">
        <v>22716</v>
      </c>
      <c r="B889" s="14" t="s">
        <v>15286</v>
      </c>
      <c r="C889" s="6">
        <v>1</v>
      </c>
      <c r="D889" s="15" t="s">
        <v>15287</v>
      </c>
      <c r="E889" s="6" t="b">
        <v>0</v>
      </c>
      <c r="F889" s="6">
        <v>1814</v>
      </c>
      <c r="G889" s="6">
        <v>4430</v>
      </c>
      <c r="H889" s="6">
        <v>26288</v>
      </c>
      <c r="I889" s="6">
        <v>11.12</v>
      </c>
      <c r="J889" s="6">
        <v>6.48</v>
      </c>
      <c r="K889" s="6" t="s">
        <v>13687</v>
      </c>
      <c r="L889" s="6" t="b">
        <v>0</v>
      </c>
      <c r="M889" s="5" t="b">
        <f t="shared" si="13"/>
        <v>0</v>
      </c>
    </row>
    <row r="890" spans="1:13" x14ac:dyDescent="0.25">
      <c r="A890" s="10" t="s">
        <v>22717</v>
      </c>
      <c r="B890" s="11" t="s">
        <v>15288</v>
      </c>
      <c r="C890" s="4">
        <v>1</v>
      </c>
      <c r="D890" s="12" t="s">
        <v>15289</v>
      </c>
      <c r="E890" s="4" t="b">
        <v>1</v>
      </c>
      <c r="F890" s="4">
        <v>9719</v>
      </c>
      <c r="G890" s="4">
        <v>1364</v>
      </c>
      <c r="H890" s="4">
        <v>14375</v>
      </c>
      <c r="I890" s="4">
        <v>12.62</v>
      </c>
      <c r="J890" s="4">
        <v>3.12</v>
      </c>
      <c r="K890" s="4" t="s">
        <v>13687</v>
      </c>
      <c r="L890" s="4" t="b">
        <v>0</v>
      </c>
      <c r="M890" s="5" t="b">
        <f t="shared" si="13"/>
        <v>0</v>
      </c>
    </row>
    <row r="891" spans="1:13" x14ac:dyDescent="0.25">
      <c r="A891" s="13" t="s">
        <v>22718</v>
      </c>
      <c r="B891" s="14" t="s">
        <v>15290</v>
      </c>
      <c r="C891" s="6">
        <v>1</v>
      </c>
      <c r="D891" s="15" t="s">
        <v>15291</v>
      </c>
      <c r="E891" s="6" t="b">
        <v>0</v>
      </c>
      <c r="F891" s="6">
        <v>56</v>
      </c>
      <c r="G891" s="6">
        <v>264</v>
      </c>
      <c r="H891" s="6">
        <v>218</v>
      </c>
      <c r="I891" s="6">
        <v>0.87</v>
      </c>
      <c r="J891" s="6">
        <v>0.69</v>
      </c>
      <c r="K891" s="6" t="s">
        <v>13687</v>
      </c>
      <c r="L891" s="6" t="b">
        <v>0</v>
      </c>
      <c r="M891" s="5" t="b">
        <f t="shared" si="13"/>
        <v>0</v>
      </c>
    </row>
    <row r="892" spans="1:13" x14ac:dyDescent="0.25">
      <c r="A892" s="10" t="s">
        <v>22719</v>
      </c>
      <c r="B892" s="11" t="s">
        <v>15292</v>
      </c>
      <c r="C892" s="4">
        <v>1</v>
      </c>
      <c r="D892" s="12" t="s">
        <v>15293</v>
      </c>
      <c r="E892" s="4" t="b">
        <v>0</v>
      </c>
      <c r="F892" s="4">
        <v>385</v>
      </c>
      <c r="G892" s="4">
        <v>2468</v>
      </c>
      <c r="H892" s="4">
        <v>9347</v>
      </c>
      <c r="I892" s="4">
        <v>2.38</v>
      </c>
      <c r="J892" s="4">
        <v>10.77</v>
      </c>
      <c r="K892" s="4" t="s">
        <v>13687</v>
      </c>
      <c r="L892" s="4" t="b">
        <v>0</v>
      </c>
      <c r="M892" s="5" t="b">
        <f t="shared" si="13"/>
        <v>0</v>
      </c>
    </row>
    <row r="893" spans="1:13" x14ac:dyDescent="0.25">
      <c r="A893" s="13" t="s">
        <v>22720</v>
      </c>
      <c r="B893" s="14" t="s">
        <v>15294</v>
      </c>
      <c r="C893" s="6">
        <v>1</v>
      </c>
      <c r="D893" s="15" t="s">
        <v>15295</v>
      </c>
      <c r="E893" s="6" t="b">
        <v>0</v>
      </c>
      <c r="F893" s="6">
        <v>3</v>
      </c>
      <c r="G893" s="6">
        <v>39</v>
      </c>
      <c r="H893" s="6">
        <v>121</v>
      </c>
      <c r="I893" s="6">
        <v>0.51</v>
      </c>
      <c r="J893" s="6">
        <v>0.65</v>
      </c>
      <c r="K893" s="6" t="s">
        <v>13687</v>
      </c>
      <c r="L893" s="6" t="b">
        <v>0</v>
      </c>
      <c r="M893" s="5" t="b">
        <f t="shared" si="13"/>
        <v>0</v>
      </c>
    </row>
    <row r="894" spans="1:13" x14ac:dyDescent="0.25">
      <c r="A894" s="10" t="s">
        <v>22721</v>
      </c>
      <c r="B894" s="11" t="s">
        <v>15296</v>
      </c>
      <c r="C894" s="4">
        <v>1</v>
      </c>
      <c r="D894" s="12" t="s">
        <v>15297</v>
      </c>
      <c r="E894" s="4" t="b">
        <v>0</v>
      </c>
      <c r="F894" s="4">
        <v>1</v>
      </c>
      <c r="G894" s="4">
        <v>20</v>
      </c>
      <c r="H894" s="4">
        <v>59</v>
      </c>
      <c r="I894" s="4">
        <v>1.8</v>
      </c>
      <c r="J894" s="4">
        <v>0.09</v>
      </c>
      <c r="K894" s="4" t="s">
        <v>13687</v>
      </c>
      <c r="L894" s="4" t="b">
        <v>0</v>
      </c>
      <c r="M894" s="5" t="b">
        <f t="shared" si="13"/>
        <v>0</v>
      </c>
    </row>
    <row r="895" spans="1:13" x14ac:dyDescent="0.25">
      <c r="A895" s="13" t="s">
        <v>22722</v>
      </c>
      <c r="B895" s="14" t="s">
        <v>15298</v>
      </c>
      <c r="C895" s="6">
        <v>1</v>
      </c>
      <c r="D895" s="15" t="s">
        <v>15299</v>
      </c>
      <c r="E895" s="6" t="b">
        <v>0</v>
      </c>
      <c r="F895" s="6">
        <v>141</v>
      </c>
      <c r="G895" s="6">
        <v>566</v>
      </c>
      <c r="H895" s="6">
        <v>14500</v>
      </c>
      <c r="I895" s="6">
        <v>9.9499999999999993</v>
      </c>
      <c r="J895" s="6">
        <v>3.99</v>
      </c>
      <c r="K895" s="6" t="s">
        <v>13687</v>
      </c>
      <c r="L895" s="6" t="b">
        <v>0</v>
      </c>
      <c r="M895" s="5" t="b">
        <f t="shared" si="13"/>
        <v>0</v>
      </c>
    </row>
    <row r="896" spans="1:13" x14ac:dyDescent="0.25">
      <c r="A896" s="10" t="s">
        <v>22723</v>
      </c>
      <c r="B896" s="11" t="s">
        <v>15300</v>
      </c>
      <c r="C896" s="4">
        <v>1</v>
      </c>
      <c r="D896" s="12" t="s">
        <v>15301</v>
      </c>
      <c r="E896" s="4" t="b">
        <v>0</v>
      </c>
      <c r="F896" s="4">
        <v>41</v>
      </c>
      <c r="G896" s="4">
        <v>211</v>
      </c>
      <c r="H896" s="4">
        <v>5264</v>
      </c>
      <c r="I896" s="4">
        <v>11.78</v>
      </c>
      <c r="J896" s="4">
        <v>1.22</v>
      </c>
      <c r="K896" s="4" t="s">
        <v>13687</v>
      </c>
      <c r="L896" s="4" t="b">
        <v>0</v>
      </c>
      <c r="M896" s="5" t="b">
        <f t="shared" si="13"/>
        <v>0</v>
      </c>
    </row>
    <row r="897" spans="1:13" x14ac:dyDescent="0.25">
      <c r="A897" s="13" t="s">
        <v>22724</v>
      </c>
      <c r="B897" s="14" t="s">
        <v>15302</v>
      </c>
      <c r="C897" s="6">
        <v>1</v>
      </c>
      <c r="D897" s="15" t="s">
        <v>15303</v>
      </c>
      <c r="E897" s="6" t="b">
        <v>0</v>
      </c>
      <c r="F897" s="6">
        <v>75</v>
      </c>
      <c r="G897" s="6">
        <v>517</v>
      </c>
      <c r="H897" s="6">
        <v>2808</v>
      </c>
      <c r="I897" s="6">
        <v>6.98</v>
      </c>
      <c r="J897" s="6">
        <v>1.1000000000000001</v>
      </c>
      <c r="K897" s="6" t="s">
        <v>13687</v>
      </c>
      <c r="L897" s="6" t="b">
        <v>0</v>
      </c>
      <c r="M897" s="5" t="b">
        <f t="shared" si="13"/>
        <v>0</v>
      </c>
    </row>
    <row r="898" spans="1:13" x14ac:dyDescent="0.25">
      <c r="A898" s="10" t="s">
        <v>22725</v>
      </c>
      <c r="B898" s="11" t="s">
        <v>15304</v>
      </c>
      <c r="C898" s="4">
        <v>1</v>
      </c>
      <c r="D898" s="12" t="s">
        <v>15305</v>
      </c>
      <c r="E898" s="4" t="b">
        <v>0</v>
      </c>
      <c r="F898" s="4">
        <v>134</v>
      </c>
      <c r="G898" s="4">
        <v>87</v>
      </c>
      <c r="H898" s="4">
        <v>2418</v>
      </c>
      <c r="I898" s="4">
        <v>3.32</v>
      </c>
      <c r="J898" s="4">
        <v>2</v>
      </c>
      <c r="K898" s="4" t="s">
        <v>13687</v>
      </c>
      <c r="L898" s="4" t="b">
        <v>0</v>
      </c>
      <c r="M898" s="5" t="b">
        <f t="shared" si="13"/>
        <v>0</v>
      </c>
    </row>
    <row r="899" spans="1:13" x14ac:dyDescent="0.25">
      <c r="A899" s="13" t="s">
        <v>22726</v>
      </c>
      <c r="B899" s="14" t="s">
        <v>15306</v>
      </c>
      <c r="C899" s="6">
        <v>1</v>
      </c>
      <c r="D899" s="15" t="s">
        <v>15307</v>
      </c>
      <c r="E899" s="6" t="b">
        <v>0</v>
      </c>
      <c r="F899" s="6">
        <v>283</v>
      </c>
      <c r="G899" s="6">
        <v>179</v>
      </c>
      <c r="H899" s="6">
        <v>1185</v>
      </c>
      <c r="I899" s="6">
        <v>1.23</v>
      </c>
      <c r="J899" s="6">
        <v>2.65</v>
      </c>
      <c r="K899" s="6" t="s">
        <v>13687</v>
      </c>
      <c r="L899" s="6" t="b">
        <v>0</v>
      </c>
      <c r="M899" s="5" t="b">
        <f t="shared" ref="M899:M962" si="14">IF(J899&gt;62.7015,TRUE,FALSE)</f>
        <v>0</v>
      </c>
    </row>
    <row r="900" spans="1:13" x14ac:dyDescent="0.25">
      <c r="A900" s="10" t="s">
        <v>22727</v>
      </c>
      <c r="B900" s="11" t="s">
        <v>15308</v>
      </c>
      <c r="C900" s="4">
        <v>1</v>
      </c>
      <c r="D900" s="12" t="s">
        <v>15309</v>
      </c>
      <c r="E900" s="4" t="b">
        <v>0</v>
      </c>
      <c r="F900" s="4">
        <v>90</v>
      </c>
      <c r="G900" s="4">
        <v>297</v>
      </c>
      <c r="H900" s="4">
        <v>3918</v>
      </c>
      <c r="I900" s="4">
        <v>1.41</v>
      </c>
      <c r="J900" s="4">
        <v>7.61</v>
      </c>
      <c r="K900" s="4" t="s">
        <v>13687</v>
      </c>
      <c r="L900" s="4" t="b">
        <v>0</v>
      </c>
      <c r="M900" s="5" t="b">
        <f t="shared" si="14"/>
        <v>0</v>
      </c>
    </row>
    <row r="901" spans="1:13" x14ac:dyDescent="0.25">
      <c r="A901" s="13" t="s">
        <v>22728</v>
      </c>
      <c r="B901" s="14" t="s">
        <v>7224</v>
      </c>
      <c r="C901" s="6">
        <v>1</v>
      </c>
      <c r="D901" s="15" t="s">
        <v>7225</v>
      </c>
      <c r="E901" s="6" t="b">
        <v>0</v>
      </c>
      <c r="F901" s="6">
        <v>868</v>
      </c>
      <c r="G901" s="6">
        <v>1217</v>
      </c>
      <c r="H901" s="6">
        <v>33984</v>
      </c>
      <c r="I901" s="6">
        <v>9.98</v>
      </c>
      <c r="J901" s="6">
        <v>9.33</v>
      </c>
      <c r="K901" s="6" t="s">
        <v>13687</v>
      </c>
      <c r="L901" s="6" t="b">
        <v>0</v>
      </c>
      <c r="M901" s="5" t="b">
        <f t="shared" si="14"/>
        <v>0</v>
      </c>
    </row>
    <row r="902" spans="1:13" x14ac:dyDescent="0.25">
      <c r="A902" s="10" t="s">
        <v>22729</v>
      </c>
      <c r="B902" s="11" t="s">
        <v>15310</v>
      </c>
      <c r="C902" s="4">
        <v>1</v>
      </c>
      <c r="D902" s="12" t="s">
        <v>15311</v>
      </c>
      <c r="E902" s="4" t="b">
        <v>0</v>
      </c>
      <c r="F902" s="4">
        <v>42</v>
      </c>
      <c r="G902" s="4">
        <v>150</v>
      </c>
      <c r="H902" s="4">
        <v>610</v>
      </c>
      <c r="I902" s="4">
        <v>1.83</v>
      </c>
      <c r="J902" s="4">
        <v>0.91</v>
      </c>
      <c r="K902" s="4" t="s">
        <v>13687</v>
      </c>
      <c r="L902" s="4" t="b">
        <v>0</v>
      </c>
      <c r="M902" s="5" t="b">
        <f t="shared" si="14"/>
        <v>0</v>
      </c>
    </row>
    <row r="903" spans="1:13" x14ac:dyDescent="0.25">
      <c r="A903" s="13" t="s">
        <v>22730</v>
      </c>
      <c r="B903" s="14" t="s">
        <v>15312</v>
      </c>
      <c r="C903" s="6">
        <v>1</v>
      </c>
      <c r="D903" s="15" t="s">
        <v>15313</v>
      </c>
      <c r="E903" s="6" t="b">
        <v>0</v>
      </c>
      <c r="F903" s="6">
        <v>124</v>
      </c>
      <c r="G903" s="6">
        <v>340</v>
      </c>
      <c r="H903" s="6">
        <v>13635</v>
      </c>
      <c r="I903" s="6">
        <v>7.24</v>
      </c>
      <c r="J903" s="6">
        <v>5.16</v>
      </c>
      <c r="K903" s="6" t="s">
        <v>13687</v>
      </c>
      <c r="L903" s="6" t="b">
        <v>0</v>
      </c>
      <c r="M903" s="5" t="b">
        <f t="shared" si="14"/>
        <v>0</v>
      </c>
    </row>
    <row r="904" spans="1:13" x14ac:dyDescent="0.25">
      <c r="A904" s="10" t="s">
        <v>22731</v>
      </c>
      <c r="B904" s="11" t="s">
        <v>15314</v>
      </c>
      <c r="C904" s="4">
        <v>1</v>
      </c>
      <c r="D904" s="12" t="s">
        <v>15315</v>
      </c>
      <c r="E904" s="4" t="b">
        <v>0</v>
      </c>
      <c r="F904" s="4">
        <v>414</v>
      </c>
      <c r="G904" s="4">
        <v>688</v>
      </c>
      <c r="H904" s="4">
        <v>19390</v>
      </c>
      <c r="I904" s="4">
        <v>7.47</v>
      </c>
      <c r="J904" s="4">
        <v>7.11</v>
      </c>
      <c r="K904" s="4" t="s">
        <v>13687</v>
      </c>
      <c r="L904" s="4" t="b">
        <v>0</v>
      </c>
      <c r="M904" s="5" t="b">
        <f t="shared" si="14"/>
        <v>0</v>
      </c>
    </row>
    <row r="905" spans="1:13" x14ac:dyDescent="0.25">
      <c r="A905" s="13" t="s">
        <v>22732</v>
      </c>
      <c r="B905" s="14" t="s">
        <v>15316</v>
      </c>
      <c r="C905" s="6">
        <v>1</v>
      </c>
      <c r="D905" s="15" t="s">
        <v>15317</v>
      </c>
      <c r="E905" s="6" t="b">
        <v>0</v>
      </c>
      <c r="F905" s="6">
        <v>268</v>
      </c>
      <c r="G905" s="6">
        <v>642</v>
      </c>
      <c r="H905" s="6">
        <v>11724</v>
      </c>
      <c r="I905" s="6">
        <v>8.82</v>
      </c>
      <c r="J905" s="6">
        <v>3.64</v>
      </c>
      <c r="K905" s="6" t="s">
        <v>13687</v>
      </c>
      <c r="L905" s="6" t="b">
        <v>0</v>
      </c>
      <c r="M905" s="5" t="b">
        <f t="shared" si="14"/>
        <v>0</v>
      </c>
    </row>
    <row r="906" spans="1:13" x14ac:dyDescent="0.25">
      <c r="A906" s="10" t="s">
        <v>22733</v>
      </c>
      <c r="B906" s="11" t="s">
        <v>15318</v>
      </c>
      <c r="C906" s="4">
        <v>1</v>
      </c>
      <c r="D906" s="12" t="s">
        <v>15319</v>
      </c>
      <c r="E906" s="4" t="b">
        <v>0</v>
      </c>
      <c r="F906" s="4">
        <v>78</v>
      </c>
      <c r="G906" s="4">
        <v>173</v>
      </c>
      <c r="H906" s="4">
        <v>157</v>
      </c>
      <c r="I906" s="4">
        <v>9.74</v>
      </c>
      <c r="J906" s="4">
        <v>0.04</v>
      </c>
      <c r="K906" s="4" t="s">
        <v>13687</v>
      </c>
      <c r="L906" s="4" t="b">
        <v>0</v>
      </c>
      <c r="M906" s="5" t="b">
        <f t="shared" si="14"/>
        <v>0</v>
      </c>
    </row>
    <row r="907" spans="1:13" x14ac:dyDescent="0.25">
      <c r="A907" s="13" t="s">
        <v>22734</v>
      </c>
      <c r="B907" s="14" t="s">
        <v>15320</v>
      </c>
      <c r="C907" s="6">
        <v>1</v>
      </c>
      <c r="D907" s="15" t="s">
        <v>15321</v>
      </c>
      <c r="E907" s="6" t="b">
        <v>0</v>
      </c>
      <c r="F907" s="6">
        <v>384</v>
      </c>
      <c r="G907" s="6">
        <v>1345</v>
      </c>
      <c r="H907" s="6">
        <v>956</v>
      </c>
      <c r="I907" s="6">
        <v>10.87</v>
      </c>
      <c r="J907" s="6">
        <v>0.24</v>
      </c>
      <c r="K907" s="6" t="s">
        <v>13687</v>
      </c>
      <c r="L907" s="6" t="b">
        <v>0</v>
      </c>
      <c r="M907" s="5" t="b">
        <f t="shared" si="14"/>
        <v>0</v>
      </c>
    </row>
    <row r="908" spans="1:13" x14ac:dyDescent="0.25">
      <c r="A908" s="10" t="s">
        <v>22735</v>
      </c>
      <c r="B908" s="11" t="s">
        <v>13297</v>
      </c>
      <c r="C908" s="4">
        <v>1</v>
      </c>
      <c r="D908" s="12" t="s">
        <v>13298</v>
      </c>
      <c r="E908" s="4" t="b">
        <v>0</v>
      </c>
      <c r="F908" s="4">
        <v>343</v>
      </c>
      <c r="G908" s="4">
        <v>645</v>
      </c>
      <c r="H908" s="4">
        <v>229760</v>
      </c>
      <c r="I908" s="4">
        <v>3.49</v>
      </c>
      <c r="J908" s="4">
        <v>180.2</v>
      </c>
      <c r="K908" s="4" t="s">
        <v>13687</v>
      </c>
      <c r="L908" s="4" t="b">
        <v>0</v>
      </c>
      <c r="M908" s="5" t="b">
        <f t="shared" si="14"/>
        <v>1</v>
      </c>
    </row>
    <row r="909" spans="1:13" x14ac:dyDescent="0.25">
      <c r="A909" s="13" t="s">
        <v>22736</v>
      </c>
      <c r="B909" s="14" t="s">
        <v>15322</v>
      </c>
      <c r="C909" s="6">
        <v>1</v>
      </c>
      <c r="D909" s="15" t="s">
        <v>15323</v>
      </c>
      <c r="E909" s="6" t="b">
        <v>0</v>
      </c>
      <c r="F909" s="6">
        <v>248</v>
      </c>
      <c r="G909" s="6">
        <v>375</v>
      </c>
      <c r="H909" s="6">
        <v>5237</v>
      </c>
      <c r="I909" s="6">
        <v>10.38</v>
      </c>
      <c r="J909" s="6">
        <v>1.38</v>
      </c>
      <c r="K909" s="6" t="s">
        <v>13687</v>
      </c>
      <c r="L909" s="6" t="b">
        <v>0</v>
      </c>
      <c r="M909" s="5" t="b">
        <f t="shared" si="14"/>
        <v>0</v>
      </c>
    </row>
    <row r="910" spans="1:13" x14ac:dyDescent="0.25">
      <c r="A910" s="10" t="s">
        <v>22737</v>
      </c>
      <c r="B910" s="11" t="s">
        <v>15324</v>
      </c>
      <c r="C910" s="4">
        <v>1</v>
      </c>
      <c r="D910" s="12" t="s">
        <v>15325</v>
      </c>
      <c r="E910" s="4" t="b">
        <v>0</v>
      </c>
      <c r="F910" s="4">
        <v>158</v>
      </c>
      <c r="G910" s="4">
        <v>1349</v>
      </c>
      <c r="H910" s="4">
        <v>5550</v>
      </c>
      <c r="I910" s="4">
        <v>2.71</v>
      </c>
      <c r="J910" s="4">
        <v>5.61</v>
      </c>
      <c r="K910" s="4" t="s">
        <v>13687</v>
      </c>
      <c r="L910" s="4" t="b">
        <v>0</v>
      </c>
      <c r="M910" s="5" t="b">
        <f t="shared" si="14"/>
        <v>0</v>
      </c>
    </row>
    <row r="911" spans="1:13" x14ac:dyDescent="0.25">
      <c r="A911" s="13" t="s">
        <v>22738</v>
      </c>
      <c r="B911" s="14" t="s">
        <v>15326</v>
      </c>
      <c r="C911" s="6">
        <v>1</v>
      </c>
      <c r="D911" s="15" t="s">
        <v>15327</v>
      </c>
      <c r="E911" s="6" t="b">
        <v>0</v>
      </c>
      <c r="F911" s="6">
        <v>271</v>
      </c>
      <c r="G911" s="6">
        <v>887</v>
      </c>
      <c r="H911" s="6">
        <v>10105</v>
      </c>
      <c r="I911" s="6">
        <v>3.19</v>
      </c>
      <c r="J911" s="6">
        <v>8.67</v>
      </c>
      <c r="K911" s="6" t="s">
        <v>13687</v>
      </c>
      <c r="L911" s="6" t="b">
        <v>0</v>
      </c>
      <c r="M911" s="5" t="b">
        <f t="shared" si="14"/>
        <v>0</v>
      </c>
    </row>
    <row r="912" spans="1:13" x14ac:dyDescent="0.25">
      <c r="A912" s="10" t="s">
        <v>22739</v>
      </c>
      <c r="B912" s="11" t="s">
        <v>15328</v>
      </c>
      <c r="C912" s="4">
        <v>1</v>
      </c>
      <c r="D912" s="12" t="s">
        <v>15329</v>
      </c>
      <c r="E912" s="4" t="b">
        <v>0</v>
      </c>
      <c r="F912" s="4">
        <v>671</v>
      </c>
      <c r="G912" s="4">
        <v>1132</v>
      </c>
      <c r="H912" s="4">
        <v>48705</v>
      </c>
      <c r="I912" s="4">
        <v>4.84</v>
      </c>
      <c r="J912" s="4">
        <v>27.56</v>
      </c>
      <c r="K912" s="4" t="s">
        <v>13687</v>
      </c>
      <c r="L912" s="4" t="b">
        <v>0</v>
      </c>
      <c r="M912" s="5" t="b">
        <f t="shared" si="14"/>
        <v>0</v>
      </c>
    </row>
    <row r="913" spans="1:13" x14ac:dyDescent="0.25">
      <c r="A913" s="13" t="s">
        <v>22740</v>
      </c>
      <c r="B913" s="14" t="s">
        <v>15330</v>
      </c>
      <c r="C913" s="6">
        <v>1</v>
      </c>
      <c r="D913" s="15" t="s">
        <v>15331</v>
      </c>
      <c r="E913" s="6" t="b">
        <v>0</v>
      </c>
      <c r="F913" s="6">
        <v>154</v>
      </c>
      <c r="G913" s="6">
        <v>200</v>
      </c>
      <c r="H913" s="6">
        <v>564</v>
      </c>
      <c r="I913" s="6">
        <v>3.82</v>
      </c>
      <c r="J913" s="6">
        <v>0.4</v>
      </c>
      <c r="K913" s="6" t="s">
        <v>13687</v>
      </c>
      <c r="L913" s="6" t="b">
        <v>0</v>
      </c>
      <c r="M913" s="5" t="b">
        <f t="shared" si="14"/>
        <v>0</v>
      </c>
    </row>
    <row r="914" spans="1:13" x14ac:dyDescent="0.25">
      <c r="A914" s="10" t="s">
        <v>22741</v>
      </c>
      <c r="B914" s="11" t="s">
        <v>15332</v>
      </c>
      <c r="C914" s="4">
        <v>1</v>
      </c>
      <c r="D914" s="12" t="s">
        <v>15333</v>
      </c>
      <c r="E914" s="4" t="b">
        <v>0</v>
      </c>
      <c r="F914" s="4">
        <v>1093</v>
      </c>
      <c r="G914" s="4">
        <v>3622</v>
      </c>
      <c r="H914" s="4">
        <v>21925</v>
      </c>
      <c r="I914" s="4">
        <v>10.83</v>
      </c>
      <c r="J914" s="4">
        <v>5.55</v>
      </c>
      <c r="K914" s="4" t="s">
        <v>13687</v>
      </c>
      <c r="L914" s="4" t="b">
        <v>0</v>
      </c>
      <c r="M914" s="5" t="b">
        <f t="shared" si="14"/>
        <v>0</v>
      </c>
    </row>
    <row r="915" spans="1:13" x14ac:dyDescent="0.25">
      <c r="A915" s="13" t="s">
        <v>22742</v>
      </c>
      <c r="B915" s="14" t="s">
        <v>13143</v>
      </c>
      <c r="C915" s="6">
        <v>1</v>
      </c>
      <c r="D915" s="15" t="s">
        <v>13144</v>
      </c>
      <c r="E915" s="6" t="b">
        <v>0</v>
      </c>
      <c r="F915" s="6">
        <v>278</v>
      </c>
      <c r="G915" s="6">
        <v>264</v>
      </c>
      <c r="H915" s="6">
        <v>103890</v>
      </c>
      <c r="I915" s="6">
        <v>10.37</v>
      </c>
      <c r="J915" s="6">
        <v>27.46</v>
      </c>
      <c r="K915" s="6" t="s">
        <v>13687</v>
      </c>
      <c r="L915" s="6" t="b">
        <v>0</v>
      </c>
      <c r="M915" s="5" t="b">
        <f t="shared" si="14"/>
        <v>0</v>
      </c>
    </row>
    <row r="916" spans="1:13" x14ac:dyDescent="0.25">
      <c r="A916" s="10" t="s">
        <v>22743</v>
      </c>
      <c r="B916" s="11" t="s">
        <v>15334</v>
      </c>
      <c r="C916" s="4">
        <v>1</v>
      </c>
      <c r="D916" s="12" t="s">
        <v>15335</v>
      </c>
      <c r="E916" s="4" t="b">
        <v>0</v>
      </c>
      <c r="F916" s="4">
        <v>11</v>
      </c>
      <c r="G916" s="4">
        <v>107</v>
      </c>
      <c r="H916" s="4">
        <v>684</v>
      </c>
      <c r="I916" s="4">
        <v>5.05</v>
      </c>
      <c r="J916" s="4">
        <v>0.37</v>
      </c>
      <c r="K916" s="4" t="s">
        <v>13687</v>
      </c>
      <c r="L916" s="4" t="b">
        <v>0</v>
      </c>
      <c r="M916" s="5" t="b">
        <f t="shared" si="14"/>
        <v>0</v>
      </c>
    </row>
    <row r="917" spans="1:13" x14ac:dyDescent="0.25">
      <c r="A917" s="13" t="s">
        <v>22744</v>
      </c>
      <c r="B917" s="14" t="s">
        <v>15336</v>
      </c>
      <c r="C917" s="6">
        <v>1</v>
      </c>
      <c r="D917" s="15" t="s">
        <v>15337</v>
      </c>
      <c r="E917" s="6" t="b">
        <v>0</v>
      </c>
      <c r="F917" s="6">
        <v>634</v>
      </c>
      <c r="G917" s="6">
        <v>937</v>
      </c>
      <c r="H917" s="6">
        <v>1429</v>
      </c>
      <c r="I917" s="6">
        <v>2.93</v>
      </c>
      <c r="J917" s="6">
        <v>1.34</v>
      </c>
      <c r="K917" s="6" t="s">
        <v>13687</v>
      </c>
      <c r="L917" s="6" t="b">
        <v>0</v>
      </c>
      <c r="M917" s="5" t="b">
        <f t="shared" si="14"/>
        <v>0</v>
      </c>
    </row>
    <row r="918" spans="1:13" x14ac:dyDescent="0.25">
      <c r="A918" s="10" t="s">
        <v>22745</v>
      </c>
      <c r="B918" s="11" t="s">
        <v>15338</v>
      </c>
      <c r="C918" s="4">
        <v>1</v>
      </c>
      <c r="D918" s="12" t="s">
        <v>15339</v>
      </c>
      <c r="E918" s="4" t="b">
        <v>0</v>
      </c>
      <c r="F918" s="4">
        <v>321</v>
      </c>
      <c r="G918" s="4">
        <v>1474</v>
      </c>
      <c r="H918" s="4">
        <v>13205</v>
      </c>
      <c r="I918" s="4">
        <v>5.95</v>
      </c>
      <c r="J918" s="4">
        <v>6.08</v>
      </c>
      <c r="K918" s="4" t="s">
        <v>13687</v>
      </c>
      <c r="L918" s="4" t="b">
        <v>0</v>
      </c>
      <c r="M918" s="5" t="b">
        <f t="shared" si="14"/>
        <v>0</v>
      </c>
    </row>
    <row r="919" spans="1:13" x14ac:dyDescent="0.25">
      <c r="A919" s="13" t="s">
        <v>22746</v>
      </c>
      <c r="B919" s="14" t="s">
        <v>15340</v>
      </c>
      <c r="C919" s="6">
        <v>1</v>
      </c>
      <c r="D919" s="15" t="s">
        <v>15341</v>
      </c>
      <c r="E919" s="6" t="b">
        <v>0</v>
      </c>
      <c r="F919" s="6">
        <v>0</v>
      </c>
      <c r="G919" s="6">
        <v>4</v>
      </c>
      <c r="H919" s="6">
        <v>73</v>
      </c>
      <c r="I919" s="6">
        <v>0.74</v>
      </c>
      <c r="J919" s="6">
        <v>0.27</v>
      </c>
      <c r="K919" s="6" t="s">
        <v>13687</v>
      </c>
      <c r="L919" s="6" t="b">
        <v>0</v>
      </c>
      <c r="M919" s="5" t="b">
        <f t="shared" si="14"/>
        <v>0</v>
      </c>
    </row>
    <row r="920" spans="1:13" x14ac:dyDescent="0.25">
      <c r="A920" s="10" t="s">
        <v>22747</v>
      </c>
      <c r="B920" s="11" t="s">
        <v>15342</v>
      </c>
      <c r="C920" s="4">
        <v>1</v>
      </c>
      <c r="D920" s="12" t="s">
        <v>15343</v>
      </c>
      <c r="E920" s="4" t="b">
        <v>0</v>
      </c>
      <c r="F920" s="4">
        <v>437</v>
      </c>
      <c r="G920" s="4">
        <v>942</v>
      </c>
      <c r="H920" s="4">
        <v>9397</v>
      </c>
      <c r="I920" s="4">
        <v>6.8</v>
      </c>
      <c r="J920" s="4">
        <v>3.79</v>
      </c>
      <c r="K920" s="4" t="s">
        <v>13687</v>
      </c>
      <c r="L920" s="4" t="b">
        <v>0</v>
      </c>
      <c r="M920" s="5" t="b">
        <f t="shared" si="14"/>
        <v>0</v>
      </c>
    </row>
    <row r="921" spans="1:13" x14ac:dyDescent="0.25">
      <c r="A921" s="13" t="s">
        <v>22748</v>
      </c>
      <c r="B921" s="14" t="s">
        <v>15344</v>
      </c>
      <c r="C921" s="6">
        <v>1</v>
      </c>
      <c r="D921" s="15" t="s">
        <v>15345</v>
      </c>
      <c r="E921" s="6" t="b">
        <v>0</v>
      </c>
      <c r="F921" s="6">
        <v>127</v>
      </c>
      <c r="G921" s="6">
        <v>276</v>
      </c>
      <c r="H921" s="6">
        <v>57</v>
      </c>
      <c r="I921" s="6">
        <v>1.48</v>
      </c>
      <c r="J921" s="6">
        <v>0.11</v>
      </c>
      <c r="K921" s="6" t="s">
        <v>13687</v>
      </c>
      <c r="L921" s="6" t="b">
        <v>0</v>
      </c>
      <c r="M921" s="5" t="b">
        <f t="shared" si="14"/>
        <v>0</v>
      </c>
    </row>
    <row r="922" spans="1:13" x14ac:dyDescent="0.25">
      <c r="A922" s="10" t="s">
        <v>22749</v>
      </c>
      <c r="B922" s="11" t="s">
        <v>15346</v>
      </c>
      <c r="C922" s="4">
        <v>1</v>
      </c>
      <c r="D922" s="12" t="s">
        <v>15347</v>
      </c>
      <c r="E922" s="4" t="b">
        <v>0</v>
      </c>
      <c r="F922" s="4">
        <v>37</v>
      </c>
      <c r="G922" s="4">
        <v>290</v>
      </c>
      <c r="H922" s="4">
        <v>6099</v>
      </c>
      <c r="I922" s="4">
        <v>12.58</v>
      </c>
      <c r="J922" s="4">
        <v>1.33</v>
      </c>
      <c r="K922" s="4" t="s">
        <v>13687</v>
      </c>
      <c r="L922" s="4" t="b">
        <v>0</v>
      </c>
      <c r="M922" s="5" t="b">
        <f t="shared" si="14"/>
        <v>0</v>
      </c>
    </row>
    <row r="923" spans="1:13" x14ac:dyDescent="0.25">
      <c r="A923" s="13" t="s">
        <v>22750</v>
      </c>
      <c r="B923" s="14" t="s">
        <v>15348</v>
      </c>
      <c r="C923" s="6">
        <v>1</v>
      </c>
      <c r="D923" s="15" t="s">
        <v>15349</v>
      </c>
      <c r="E923" s="6" t="b">
        <v>0</v>
      </c>
      <c r="F923" s="6">
        <v>8</v>
      </c>
      <c r="G923" s="6">
        <v>54</v>
      </c>
      <c r="H923" s="6">
        <v>70</v>
      </c>
      <c r="I923" s="6">
        <v>8.4</v>
      </c>
      <c r="J923" s="6">
        <v>0.02</v>
      </c>
      <c r="K923" s="6" t="s">
        <v>13687</v>
      </c>
      <c r="L923" s="6" t="b">
        <v>0</v>
      </c>
      <c r="M923" s="5" t="b">
        <f t="shared" si="14"/>
        <v>0</v>
      </c>
    </row>
    <row r="924" spans="1:13" x14ac:dyDescent="0.25">
      <c r="A924" s="10" t="s">
        <v>22751</v>
      </c>
      <c r="B924" s="11" t="s">
        <v>15350</v>
      </c>
      <c r="C924" s="4">
        <v>1</v>
      </c>
      <c r="D924" s="12" t="s">
        <v>15351</v>
      </c>
      <c r="E924" s="4" t="b">
        <v>0</v>
      </c>
      <c r="F924" s="4">
        <v>118</v>
      </c>
      <c r="G924" s="4">
        <v>239</v>
      </c>
      <c r="H924" s="4">
        <v>4115</v>
      </c>
      <c r="I924" s="4">
        <v>6.42</v>
      </c>
      <c r="J924" s="4">
        <v>1.76</v>
      </c>
      <c r="K924" s="4" t="s">
        <v>13687</v>
      </c>
      <c r="L924" s="4" t="b">
        <v>0</v>
      </c>
      <c r="M924" s="5" t="b">
        <f t="shared" si="14"/>
        <v>0</v>
      </c>
    </row>
    <row r="925" spans="1:13" x14ac:dyDescent="0.25">
      <c r="A925" s="13" t="s">
        <v>22752</v>
      </c>
      <c r="B925" s="14" t="s">
        <v>15352</v>
      </c>
      <c r="C925" s="6">
        <v>1</v>
      </c>
      <c r="D925" s="15" t="s">
        <v>15353</v>
      </c>
      <c r="E925" s="6" t="b">
        <v>0</v>
      </c>
      <c r="F925" s="6">
        <v>119</v>
      </c>
      <c r="G925" s="6">
        <v>188</v>
      </c>
      <c r="H925" s="6">
        <v>396</v>
      </c>
      <c r="I925" s="6">
        <v>0.43</v>
      </c>
      <c r="J925" s="6">
        <v>2.5099999999999998</v>
      </c>
      <c r="K925" s="6" t="s">
        <v>13687</v>
      </c>
      <c r="L925" s="6" t="b">
        <v>0</v>
      </c>
      <c r="M925" s="5" t="b">
        <f t="shared" si="14"/>
        <v>0</v>
      </c>
    </row>
    <row r="926" spans="1:13" x14ac:dyDescent="0.25">
      <c r="A926" s="10" t="s">
        <v>22753</v>
      </c>
      <c r="B926" s="11" t="s">
        <v>15354</v>
      </c>
      <c r="C926" s="4">
        <v>1</v>
      </c>
      <c r="D926" s="12" t="s">
        <v>15355</v>
      </c>
      <c r="E926" s="4" t="b">
        <v>0</v>
      </c>
      <c r="F926" s="4">
        <v>16</v>
      </c>
      <c r="G926" s="4">
        <v>160</v>
      </c>
      <c r="H926" s="4">
        <v>354</v>
      </c>
      <c r="I926" s="4">
        <v>8.68</v>
      </c>
      <c r="J926" s="4">
        <v>0.11</v>
      </c>
      <c r="K926" s="4" t="s">
        <v>13687</v>
      </c>
      <c r="L926" s="4" t="b">
        <v>0</v>
      </c>
      <c r="M926" s="5" t="b">
        <f t="shared" si="14"/>
        <v>0</v>
      </c>
    </row>
    <row r="927" spans="1:13" x14ac:dyDescent="0.25">
      <c r="A927" s="13" t="s">
        <v>22754</v>
      </c>
      <c r="B927" s="14" t="s">
        <v>15356</v>
      </c>
      <c r="C927" s="6">
        <v>1</v>
      </c>
      <c r="D927" s="15" t="s">
        <v>15357</v>
      </c>
      <c r="E927" s="6" t="b">
        <v>0</v>
      </c>
      <c r="F927" s="6">
        <v>12</v>
      </c>
      <c r="G927" s="6">
        <v>81</v>
      </c>
      <c r="H927" s="6">
        <v>159</v>
      </c>
      <c r="I927" s="6">
        <v>5.92</v>
      </c>
      <c r="J927" s="6">
        <v>7.0000000000000007E-2</v>
      </c>
      <c r="K927" s="6" t="s">
        <v>13687</v>
      </c>
      <c r="L927" s="6" t="b">
        <v>0</v>
      </c>
      <c r="M927" s="5" t="b">
        <f t="shared" si="14"/>
        <v>0</v>
      </c>
    </row>
    <row r="928" spans="1:13" x14ac:dyDescent="0.25">
      <c r="A928" s="10" t="s">
        <v>22755</v>
      </c>
      <c r="B928" s="11" t="s">
        <v>15358</v>
      </c>
      <c r="C928" s="4">
        <v>1</v>
      </c>
      <c r="D928" s="12" t="s">
        <v>15359</v>
      </c>
      <c r="E928" s="4" t="b">
        <v>0</v>
      </c>
      <c r="F928" s="4">
        <v>540</v>
      </c>
      <c r="G928" s="4">
        <v>4740</v>
      </c>
      <c r="H928" s="4">
        <v>68120</v>
      </c>
      <c r="I928" s="4">
        <v>12.68</v>
      </c>
      <c r="J928" s="4">
        <v>14.72</v>
      </c>
      <c r="K928" s="4" t="s">
        <v>13687</v>
      </c>
      <c r="L928" s="4" t="b">
        <v>0</v>
      </c>
      <c r="M928" s="5" t="b">
        <f t="shared" si="14"/>
        <v>0</v>
      </c>
    </row>
    <row r="929" spans="1:13" x14ac:dyDescent="0.25">
      <c r="A929" s="13" t="s">
        <v>22756</v>
      </c>
      <c r="B929" s="14" t="s">
        <v>15360</v>
      </c>
      <c r="C929" s="6">
        <v>1</v>
      </c>
      <c r="D929" s="15" t="s">
        <v>15361</v>
      </c>
      <c r="E929" s="6" t="b">
        <v>0</v>
      </c>
      <c r="F929" s="6">
        <v>968</v>
      </c>
      <c r="G929" s="6">
        <v>860</v>
      </c>
      <c r="H929" s="6">
        <v>539</v>
      </c>
      <c r="I929" s="6">
        <v>12.9</v>
      </c>
      <c r="J929" s="6">
        <v>0.11</v>
      </c>
      <c r="K929" s="6" t="s">
        <v>13687</v>
      </c>
      <c r="L929" s="6" t="b">
        <v>0</v>
      </c>
      <c r="M929" s="5" t="b">
        <f t="shared" si="14"/>
        <v>0</v>
      </c>
    </row>
    <row r="930" spans="1:13" x14ac:dyDescent="0.25">
      <c r="A930" s="10" t="s">
        <v>22757</v>
      </c>
      <c r="B930" s="11" t="s">
        <v>15362</v>
      </c>
      <c r="C930" s="4">
        <v>1</v>
      </c>
      <c r="D930" s="12" t="s">
        <v>15363</v>
      </c>
      <c r="E930" s="4" t="b">
        <v>0</v>
      </c>
      <c r="F930" s="4">
        <v>137</v>
      </c>
      <c r="G930" s="4">
        <v>573</v>
      </c>
      <c r="H930" s="4">
        <v>4636</v>
      </c>
      <c r="I930" s="4">
        <v>12.53</v>
      </c>
      <c r="J930" s="4">
        <v>1.01</v>
      </c>
      <c r="K930" s="4" t="s">
        <v>13687</v>
      </c>
      <c r="L930" s="4" t="b">
        <v>0</v>
      </c>
      <c r="M930" s="5" t="b">
        <f t="shared" si="14"/>
        <v>0</v>
      </c>
    </row>
    <row r="931" spans="1:13" x14ac:dyDescent="0.25">
      <c r="A931" s="13" t="s">
        <v>22758</v>
      </c>
      <c r="B931" s="14" t="s">
        <v>15364</v>
      </c>
      <c r="C931" s="6">
        <v>1</v>
      </c>
      <c r="D931" s="15" t="s">
        <v>15365</v>
      </c>
      <c r="E931" s="6" t="b">
        <v>0</v>
      </c>
      <c r="F931" s="6">
        <v>719</v>
      </c>
      <c r="G931" s="6">
        <v>366</v>
      </c>
      <c r="H931" s="6">
        <v>27944</v>
      </c>
      <c r="I931" s="6">
        <v>10.5</v>
      </c>
      <c r="J931" s="6">
        <v>7.29</v>
      </c>
      <c r="K931" s="6" t="s">
        <v>13687</v>
      </c>
      <c r="L931" s="6" t="b">
        <v>0</v>
      </c>
      <c r="M931" s="5" t="b">
        <f t="shared" si="14"/>
        <v>0</v>
      </c>
    </row>
    <row r="932" spans="1:13" x14ac:dyDescent="0.25">
      <c r="A932" s="10" t="s">
        <v>22759</v>
      </c>
      <c r="B932" s="11" t="s">
        <v>15366</v>
      </c>
      <c r="C932" s="4">
        <v>1</v>
      </c>
      <c r="D932" s="12" t="s">
        <v>15367</v>
      </c>
      <c r="E932" s="4" t="b">
        <v>0</v>
      </c>
      <c r="F932" s="4">
        <v>83</v>
      </c>
      <c r="G932" s="4">
        <v>482</v>
      </c>
      <c r="H932" s="4">
        <v>3404</v>
      </c>
      <c r="I932" s="4">
        <v>1.1399999999999999</v>
      </c>
      <c r="J932" s="4">
        <v>8.16</v>
      </c>
      <c r="K932" s="4" t="s">
        <v>13687</v>
      </c>
      <c r="L932" s="4" t="b">
        <v>0</v>
      </c>
      <c r="M932" s="5" t="b">
        <f t="shared" si="14"/>
        <v>0</v>
      </c>
    </row>
    <row r="933" spans="1:13" x14ac:dyDescent="0.25">
      <c r="A933" s="13" t="s">
        <v>22760</v>
      </c>
      <c r="B933" s="14" t="s">
        <v>15368</v>
      </c>
      <c r="C933" s="6">
        <v>1</v>
      </c>
      <c r="D933" s="15" t="s">
        <v>15369</v>
      </c>
      <c r="E933" s="6" t="b">
        <v>0</v>
      </c>
      <c r="F933" s="6">
        <v>590</v>
      </c>
      <c r="G933" s="6">
        <v>512</v>
      </c>
      <c r="H933" s="6">
        <v>79366</v>
      </c>
      <c r="I933" s="6">
        <v>12.73</v>
      </c>
      <c r="J933" s="6">
        <v>17.079999999999998</v>
      </c>
      <c r="K933" s="6" t="s">
        <v>13687</v>
      </c>
      <c r="L933" s="6" t="b">
        <v>0</v>
      </c>
      <c r="M933" s="5" t="b">
        <f t="shared" si="14"/>
        <v>0</v>
      </c>
    </row>
    <row r="934" spans="1:13" x14ac:dyDescent="0.25">
      <c r="A934" s="10" t="s">
        <v>22761</v>
      </c>
      <c r="B934" s="11" t="s">
        <v>15370</v>
      </c>
      <c r="C934" s="4">
        <v>1</v>
      </c>
      <c r="D934" s="12" t="s">
        <v>15371</v>
      </c>
      <c r="E934" s="4" t="b">
        <v>0</v>
      </c>
      <c r="F934" s="4">
        <v>103</v>
      </c>
      <c r="G934" s="4">
        <v>81</v>
      </c>
      <c r="H934" s="4">
        <v>314</v>
      </c>
      <c r="I934" s="4">
        <v>0.51</v>
      </c>
      <c r="J934" s="4">
        <v>1.7</v>
      </c>
      <c r="K934" s="4" t="s">
        <v>13687</v>
      </c>
      <c r="L934" s="4" t="b">
        <v>0</v>
      </c>
      <c r="M934" s="5" t="b">
        <f t="shared" si="14"/>
        <v>0</v>
      </c>
    </row>
    <row r="935" spans="1:13" x14ac:dyDescent="0.25">
      <c r="A935" s="13" t="s">
        <v>22762</v>
      </c>
      <c r="B935" s="14" t="s">
        <v>1251</v>
      </c>
      <c r="C935" s="6">
        <v>1</v>
      </c>
      <c r="D935" s="15" t="s">
        <v>1252</v>
      </c>
      <c r="E935" s="6" t="b">
        <v>0</v>
      </c>
      <c r="F935" s="6">
        <v>3463</v>
      </c>
      <c r="G935" s="6">
        <v>4999</v>
      </c>
      <c r="H935" s="6">
        <v>92162</v>
      </c>
      <c r="I935" s="6">
        <v>2.37</v>
      </c>
      <c r="J935" s="6">
        <v>106.42</v>
      </c>
      <c r="K935" s="6" t="s">
        <v>13687</v>
      </c>
      <c r="L935" s="6" t="b">
        <v>0</v>
      </c>
      <c r="M935" s="5" t="b">
        <f t="shared" si="14"/>
        <v>1</v>
      </c>
    </row>
    <row r="936" spans="1:13" x14ac:dyDescent="0.25">
      <c r="A936" s="10" t="s">
        <v>22763</v>
      </c>
      <c r="B936" s="11" t="s">
        <v>15372</v>
      </c>
      <c r="C936" s="4">
        <v>1</v>
      </c>
      <c r="D936" s="12" t="s">
        <v>15373</v>
      </c>
      <c r="E936" s="4" t="b">
        <v>0</v>
      </c>
      <c r="F936" s="4">
        <v>44</v>
      </c>
      <c r="G936" s="4">
        <v>585</v>
      </c>
      <c r="H936" s="4">
        <v>2747</v>
      </c>
      <c r="I936" s="4">
        <v>10.039999999999999</v>
      </c>
      <c r="J936" s="4">
        <v>0.75</v>
      </c>
      <c r="K936" s="4" t="s">
        <v>13687</v>
      </c>
      <c r="L936" s="4" t="b">
        <v>0</v>
      </c>
      <c r="M936" s="5" t="b">
        <f t="shared" si="14"/>
        <v>0</v>
      </c>
    </row>
    <row r="937" spans="1:13" x14ac:dyDescent="0.25">
      <c r="A937" s="13" t="s">
        <v>22764</v>
      </c>
      <c r="B937" s="14" t="s">
        <v>15374</v>
      </c>
      <c r="C937" s="6">
        <v>1</v>
      </c>
      <c r="D937" s="15" t="s">
        <v>15375</v>
      </c>
      <c r="E937" s="6" t="b">
        <v>1</v>
      </c>
      <c r="F937" s="6">
        <v>233</v>
      </c>
      <c r="G937" s="6">
        <v>460</v>
      </c>
      <c r="H937" s="6">
        <v>299</v>
      </c>
      <c r="I937" s="6">
        <v>0.71</v>
      </c>
      <c r="J937" s="6">
        <v>1.1599999999999999</v>
      </c>
      <c r="K937" s="6" t="s">
        <v>13687</v>
      </c>
      <c r="L937" s="6" t="b">
        <v>0</v>
      </c>
      <c r="M937" s="5" t="b">
        <f t="shared" si="14"/>
        <v>0</v>
      </c>
    </row>
    <row r="938" spans="1:13" x14ac:dyDescent="0.25">
      <c r="A938" s="10" t="s">
        <v>22765</v>
      </c>
      <c r="B938" s="11" t="s">
        <v>15376</v>
      </c>
      <c r="C938" s="4">
        <v>1</v>
      </c>
      <c r="D938" s="12" t="s">
        <v>15377</v>
      </c>
      <c r="E938" s="4" t="b">
        <v>0</v>
      </c>
      <c r="F938" s="4">
        <v>96</v>
      </c>
      <c r="G938" s="4">
        <v>401</v>
      </c>
      <c r="H938" s="4">
        <v>1357</v>
      </c>
      <c r="I938" s="4">
        <v>9.9700000000000006</v>
      </c>
      <c r="J938" s="4">
        <v>0.37</v>
      </c>
      <c r="K938" s="4" t="s">
        <v>13687</v>
      </c>
      <c r="L938" s="4" t="b">
        <v>0</v>
      </c>
      <c r="M938" s="5" t="b">
        <f t="shared" si="14"/>
        <v>0</v>
      </c>
    </row>
    <row r="939" spans="1:13" x14ac:dyDescent="0.25">
      <c r="A939" s="13" t="s">
        <v>22766</v>
      </c>
      <c r="B939" s="14" t="s">
        <v>15378</v>
      </c>
      <c r="C939" s="6">
        <v>1</v>
      </c>
      <c r="D939" s="15" t="s">
        <v>15379</v>
      </c>
      <c r="E939" s="6" t="b">
        <v>0</v>
      </c>
      <c r="F939" s="6">
        <v>1105</v>
      </c>
      <c r="G939" s="6">
        <v>1401</v>
      </c>
      <c r="H939" s="6">
        <v>61675</v>
      </c>
      <c r="I939" s="6">
        <v>9.01</v>
      </c>
      <c r="J939" s="6">
        <v>18.75</v>
      </c>
      <c r="K939" s="6" t="s">
        <v>13687</v>
      </c>
      <c r="L939" s="6" t="b">
        <v>0</v>
      </c>
      <c r="M939" s="5" t="b">
        <f t="shared" si="14"/>
        <v>0</v>
      </c>
    </row>
    <row r="940" spans="1:13" x14ac:dyDescent="0.25">
      <c r="A940" s="10" t="s">
        <v>22767</v>
      </c>
      <c r="B940" s="11" t="s">
        <v>15380</v>
      </c>
      <c r="C940" s="4">
        <v>1</v>
      </c>
      <c r="D940" s="12" t="s">
        <v>15381</v>
      </c>
      <c r="E940" s="4" t="b">
        <v>0</v>
      </c>
      <c r="F940" s="4">
        <v>5604</v>
      </c>
      <c r="G940" s="4">
        <v>868</v>
      </c>
      <c r="H940" s="4">
        <v>31451</v>
      </c>
      <c r="I940" s="4">
        <v>2.46</v>
      </c>
      <c r="J940" s="4">
        <v>35.06</v>
      </c>
      <c r="K940" s="4" t="s">
        <v>13687</v>
      </c>
      <c r="L940" s="4" t="b">
        <v>0</v>
      </c>
      <c r="M940" s="5" t="b">
        <f t="shared" si="14"/>
        <v>0</v>
      </c>
    </row>
    <row r="941" spans="1:13" x14ac:dyDescent="0.25">
      <c r="A941" s="13" t="s">
        <v>22768</v>
      </c>
      <c r="B941" s="14" t="s">
        <v>15382</v>
      </c>
      <c r="C941" s="6">
        <v>1</v>
      </c>
      <c r="D941" s="15" t="s">
        <v>15383</v>
      </c>
      <c r="E941" s="6" t="b">
        <v>0</v>
      </c>
      <c r="F941" s="6">
        <v>440</v>
      </c>
      <c r="G941" s="6">
        <v>1159</v>
      </c>
      <c r="H941" s="6">
        <v>1468</v>
      </c>
      <c r="I941" s="6">
        <v>13.11</v>
      </c>
      <c r="J941" s="6">
        <v>0.31</v>
      </c>
      <c r="K941" s="6" t="s">
        <v>13687</v>
      </c>
      <c r="L941" s="6" t="b">
        <v>0</v>
      </c>
      <c r="M941" s="5" t="b">
        <f t="shared" si="14"/>
        <v>0</v>
      </c>
    </row>
    <row r="942" spans="1:13" x14ac:dyDescent="0.25">
      <c r="A942" s="10" t="s">
        <v>22769</v>
      </c>
      <c r="B942" s="11" t="s">
        <v>15384</v>
      </c>
      <c r="C942" s="4">
        <v>1</v>
      </c>
      <c r="D942" s="12" t="s">
        <v>15385</v>
      </c>
      <c r="E942" s="4" t="b">
        <v>0</v>
      </c>
      <c r="F942" s="4">
        <v>155</v>
      </c>
      <c r="G942" s="4">
        <v>742</v>
      </c>
      <c r="H942" s="4">
        <v>1708</v>
      </c>
      <c r="I942" s="4">
        <v>9.3800000000000008</v>
      </c>
      <c r="J942" s="4">
        <v>0.5</v>
      </c>
      <c r="K942" s="4" t="s">
        <v>13687</v>
      </c>
      <c r="L942" s="4" t="b">
        <v>0</v>
      </c>
      <c r="M942" s="5" t="b">
        <f t="shared" si="14"/>
        <v>0</v>
      </c>
    </row>
    <row r="943" spans="1:13" x14ac:dyDescent="0.25">
      <c r="A943" s="13" t="s">
        <v>22770</v>
      </c>
      <c r="B943" s="14" t="s">
        <v>15386</v>
      </c>
      <c r="C943" s="6">
        <v>1</v>
      </c>
      <c r="D943" s="15" t="s">
        <v>15387</v>
      </c>
      <c r="E943" s="6" t="b">
        <v>0</v>
      </c>
      <c r="F943" s="6">
        <v>991</v>
      </c>
      <c r="G943" s="6">
        <v>4999</v>
      </c>
      <c r="H943" s="6">
        <v>27536</v>
      </c>
      <c r="I943" s="6">
        <v>11.17</v>
      </c>
      <c r="J943" s="6">
        <v>6.76</v>
      </c>
      <c r="K943" s="6" t="s">
        <v>13687</v>
      </c>
      <c r="L943" s="6" t="b">
        <v>0</v>
      </c>
      <c r="M943" s="5" t="b">
        <f t="shared" si="14"/>
        <v>0</v>
      </c>
    </row>
    <row r="944" spans="1:13" x14ac:dyDescent="0.25">
      <c r="A944" s="10" t="s">
        <v>22771</v>
      </c>
      <c r="B944" s="11" t="s">
        <v>15388</v>
      </c>
      <c r="C944" s="4">
        <v>1</v>
      </c>
      <c r="D944" s="12" t="s">
        <v>15389</v>
      </c>
      <c r="E944" s="4" t="b">
        <v>0</v>
      </c>
      <c r="F944" s="4">
        <v>13</v>
      </c>
      <c r="G944" s="4">
        <v>192</v>
      </c>
      <c r="H944" s="4">
        <v>507</v>
      </c>
      <c r="I944" s="4">
        <v>2.11</v>
      </c>
      <c r="J944" s="4">
        <v>0.66</v>
      </c>
      <c r="K944" s="4" t="s">
        <v>13687</v>
      </c>
      <c r="L944" s="4" t="b">
        <v>0</v>
      </c>
      <c r="M944" s="5" t="b">
        <f t="shared" si="14"/>
        <v>0</v>
      </c>
    </row>
    <row r="945" spans="1:13" x14ac:dyDescent="0.25">
      <c r="A945" s="13" t="s">
        <v>22772</v>
      </c>
      <c r="B945" s="14" t="s">
        <v>15390</v>
      </c>
      <c r="C945" s="6">
        <v>1</v>
      </c>
      <c r="D945" s="15" t="s">
        <v>15391</v>
      </c>
      <c r="E945" s="6" t="b">
        <v>0</v>
      </c>
      <c r="F945" s="6">
        <v>189</v>
      </c>
      <c r="G945" s="6">
        <v>484</v>
      </c>
      <c r="H945" s="6">
        <v>7583</v>
      </c>
      <c r="I945" s="6">
        <v>1.92</v>
      </c>
      <c r="J945" s="6">
        <v>10.82</v>
      </c>
      <c r="K945" s="6" t="s">
        <v>13687</v>
      </c>
      <c r="L945" s="6" t="b">
        <v>0</v>
      </c>
      <c r="M945" s="5" t="b">
        <f t="shared" si="14"/>
        <v>0</v>
      </c>
    </row>
    <row r="946" spans="1:13" x14ac:dyDescent="0.25">
      <c r="A946" s="10" t="s">
        <v>22773</v>
      </c>
      <c r="B946" s="11" t="s">
        <v>15392</v>
      </c>
      <c r="C946" s="4">
        <v>1</v>
      </c>
      <c r="D946" s="12" t="s">
        <v>15393</v>
      </c>
      <c r="E946" s="4" t="b">
        <v>0</v>
      </c>
      <c r="F946" s="4">
        <v>729</v>
      </c>
      <c r="G946" s="4">
        <v>3491</v>
      </c>
      <c r="H946" s="4">
        <v>4350</v>
      </c>
      <c r="I946" s="4">
        <v>10.050000000000001</v>
      </c>
      <c r="J946" s="4">
        <v>1.19</v>
      </c>
      <c r="K946" s="4" t="s">
        <v>13687</v>
      </c>
      <c r="L946" s="4" t="b">
        <v>0</v>
      </c>
      <c r="M946" s="5" t="b">
        <f t="shared" si="14"/>
        <v>0</v>
      </c>
    </row>
    <row r="947" spans="1:13" x14ac:dyDescent="0.25">
      <c r="A947" s="13" t="s">
        <v>22774</v>
      </c>
      <c r="B947" s="14" t="s">
        <v>15394</v>
      </c>
      <c r="C947" s="6">
        <v>1</v>
      </c>
      <c r="D947" s="15" t="s">
        <v>15395</v>
      </c>
      <c r="E947" s="6" t="b">
        <v>0</v>
      </c>
      <c r="F947" s="6">
        <v>91</v>
      </c>
      <c r="G947" s="6">
        <v>305</v>
      </c>
      <c r="H947" s="6">
        <v>2212</v>
      </c>
      <c r="I947" s="6">
        <v>8.68</v>
      </c>
      <c r="J947" s="6">
        <v>0.7</v>
      </c>
      <c r="K947" s="6" t="s">
        <v>13687</v>
      </c>
      <c r="L947" s="6" t="b">
        <v>0</v>
      </c>
      <c r="M947" s="5" t="b">
        <f t="shared" si="14"/>
        <v>0</v>
      </c>
    </row>
    <row r="948" spans="1:13" x14ac:dyDescent="0.25">
      <c r="A948" s="10" t="s">
        <v>22775</v>
      </c>
      <c r="B948" s="11" t="s">
        <v>15396</v>
      </c>
      <c r="C948" s="4">
        <v>1</v>
      </c>
      <c r="D948" s="12" t="s">
        <v>15397</v>
      </c>
      <c r="E948" s="4" t="b">
        <v>0</v>
      </c>
      <c r="F948" s="4">
        <v>8</v>
      </c>
      <c r="G948" s="4">
        <v>22</v>
      </c>
      <c r="H948" s="4">
        <v>670</v>
      </c>
      <c r="I948" s="4">
        <v>10.99</v>
      </c>
      <c r="J948" s="4">
        <v>0.17</v>
      </c>
      <c r="K948" s="4" t="s">
        <v>13687</v>
      </c>
      <c r="L948" s="4" t="b">
        <v>0</v>
      </c>
      <c r="M948" s="5" t="b">
        <f t="shared" si="14"/>
        <v>0</v>
      </c>
    </row>
    <row r="949" spans="1:13" x14ac:dyDescent="0.25">
      <c r="A949" s="13" t="s">
        <v>22776</v>
      </c>
      <c r="B949" s="14" t="s">
        <v>15398</v>
      </c>
      <c r="C949" s="6">
        <v>1</v>
      </c>
      <c r="D949" s="15" t="s">
        <v>15399</v>
      </c>
      <c r="E949" s="6" t="b">
        <v>0</v>
      </c>
      <c r="F949" s="6">
        <v>2</v>
      </c>
      <c r="G949" s="6">
        <v>57</v>
      </c>
      <c r="H949" s="6">
        <v>22</v>
      </c>
      <c r="I949" s="6">
        <v>0.46</v>
      </c>
      <c r="J949" s="6">
        <v>0.13</v>
      </c>
      <c r="K949" s="6" t="s">
        <v>13687</v>
      </c>
      <c r="L949" s="6" t="b">
        <v>0</v>
      </c>
      <c r="M949" s="5" t="b">
        <f t="shared" si="14"/>
        <v>0</v>
      </c>
    </row>
    <row r="950" spans="1:13" x14ac:dyDescent="0.25">
      <c r="A950" s="10" t="s">
        <v>22777</v>
      </c>
      <c r="B950" s="11" t="s">
        <v>15400</v>
      </c>
      <c r="C950" s="4">
        <v>1</v>
      </c>
      <c r="D950" s="12" t="s">
        <v>15401</v>
      </c>
      <c r="E950" s="4" t="b">
        <v>0</v>
      </c>
      <c r="F950" s="4">
        <v>18</v>
      </c>
      <c r="G950" s="4">
        <v>86</v>
      </c>
      <c r="H950" s="4">
        <v>579</v>
      </c>
      <c r="I950" s="4">
        <v>7.02</v>
      </c>
      <c r="J950" s="4">
        <v>0.23</v>
      </c>
      <c r="K950" s="4" t="s">
        <v>13687</v>
      </c>
      <c r="L950" s="4" t="b">
        <v>0</v>
      </c>
      <c r="M950" s="5" t="b">
        <f t="shared" si="14"/>
        <v>0</v>
      </c>
    </row>
    <row r="951" spans="1:13" x14ac:dyDescent="0.25">
      <c r="A951" s="13" t="s">
        <v>22778</v>
      </c>
      <c r="B951" s="14" t="s">
        <v>15402</v>
      </c>
      <c r="C951" s="6">
        <v>1</v>
      </c>
      <c r="D951" s="15" t="s">
        <v>15403</v>
      </c>
      <c r="E951" s="6" t="b">
        <v>0</v>
      </c>
      <c r="F951" s="6">
        <v>82</v>
      </c>
      <c r="G951" s="6">
        <v>912</v>
      </c>
      <c r="H951" s="6">
        <v>10482</v>
      </c>
      <c r="I951" s="6">
        <v>9.31</v>
      </c>
      <c r="J951" s="6">
        <v>3.08</v>
      </c>
      <c r="K951" s="6" t="s">
        <v>13687</v>
      </c>
      <c r="L951" s="6" t="b">
        <v>0</v>
      </c>
      <c r="M951" s="5" t="b">
        <f t="shared" si="14"/>
        <v>0</v>
      </c>
    </row>
    <row r="952" spans="1:13" x14ac:dyDescent="0.25">
      <c r="A952" s="10" t="s">
        <v>22779</v>
      </c>
      <c r="B952" s="11" t="s">
        <v>15404</v>
      </c>
      <c r="C952" s="4">
        <v>1</v>
      </c>
      <c r="D952" s="12" t="s">
        <v>15405</v>
      </c>
      <c r="E952" s="4" t="b">
        <v>0</v>
      </c>
      <c r="F952" s="4">
        <v>112</v>
      </c>
      <c r="G952" s="4">
        <v>592</v>
      </c>
      <c r="H952" s="4">
        <v>6987</v>
      </c>
      <c r="I952" s="4">
        <v>1.97</v>
      </c>
      <c r="J952" s="4">
        <v>9.7200000000000006</v>
      </c>
      <c r="K952" s="4" t="s">
        <v>13687</v>
      </c>
      <c r="L952" s="4" t="b">
        <v>0</v>
      </c>
      <c r="M952" s="5" t="b">
        <f t="shared" si="14"/>
        <v>0</v>
      </c>
    </row>
    <row r="953" spans="1:13" x14ac:dyDescent="0.25">
      <c r="A953" s="13" t="s">
        <v>22780</v>
      </c>
      <c r="B953" s="14" t="s">
        <v>15406</v>
      </c>
      <c r="C953" s="6">
        <v>1</v>
      </c>
      <c r="D953" s="15" t="s">
        <v>15407</v>
      </c>
      <c r="E953" s="6" t="b">
        <v>0</v>
      </c>
      <c r="F953" s="6">
        <v>821</v>
      </c>
      <c r="G953" s="6">
        <v>1199</v>
      </c>
      <c r="H953" s="6">
        <v>7095</v>
      </c>
      <c r="I953" s="6">
        <v>12.95</v>
      </c>
      <c r="J953" s="6">
        <v>1.5</v>
      </c>
      <c r="K953" s="6" t="s">
        <v>13687</v>
      </c>
      <c r="L953" s="6" t="b">
        <v>0</v>
      </c>
      <c r="M953" s="5" t="b">
        <f t="shared" si="14"/>
        <v>0</v>
      </c>
    </row>
    <row r="954" spans="1:13" x14ac:dyDescent="0.25">
      <c r="A954" s="10" t="s">
        <v>22781</v>
      </c>
      <c r="B954" s="11" t="s">
        <v>15408</v>
      </c>
      <c r="C954" s="4">
        <v>1</v>
      </c>
      <c r="D954" s="12" t="s">
        <v>15409</v>
      </c>
      <c r="E954" s="4" t="b">
        <v>0</v>
      </c>
      <c r="F954" s="4">
        <v>83</v>
      </c>
      <c r="G954" s="4">
        <v>1204</v>
      </c>
      <c r="H954" s="4">
        <v>1648</v>
      </c>
      <c r="I954" s="4">
        <v>13.61</v>
      </c>
      <c r="J954" s="4">
        <v>0.33</v>
      </c>
      <c r="K954" s="4" t="s">
        <v>13687</v>
      </c>
      <c r="L954" s="4" t="b">
        <v>0</v>
      </c>
      <c r="M954" s="5" t="b">
        <f t="shared" si="14"/>
        <v>0</v>
      </c>
    </row>
    <row r="955" spans="1:13" x14ac:dyDescent="0.25">
      <c r="A955" s="13" t="s">
        <v>22782</v>
      </c>
      <c r="B955" s="14" t="s">
        <v>15410</v>
      </c>
      <c r="C955" s="6">
        <v>1</v>
      </c>
      <c r="D955" s="15" t="s">
        <v>15411</v>
      </c>
      <c r="E955" s="6" t="b">
        <v>0</v>
      </c>
      <c r="F955" s="6">
        <v>862</v>
      </c>
      <c r="G955" s="6">
        <v>858</v>
      </c>
      <c r="H955" s="6">
        <v>37101</v>
      </c>
      <c r="I955" s="6">
        <v>7.92</v>
      </c>
      <c r="J955" s="6">
        <v>12.83</v>
      </c>
      <c r="K955" s="6" t="s">
        <v>13687</v>
      </c>
      <c r="L955" s="6" t="b">
        <v>0</v>
      </c>
      <c r="M955" s="5" t="b">
        <f t="shared" si="14"/>
        <v>0</v>
      </c>
    </row>
    <row r="956" spans="1:13" x14ac:dyDescent="0.25">
      <c r="A956" s="10" t="s">
        <v>22783</v>
      </c>
      <c r="B956" s="11" t="s">
        <v>15412</v>
      </c>
      <c r="C956" s="4">
        <v>1</v>
      </c>
      <c r="D956" s="12" t="s">
        <v>15413</v>
      </c>
      <c r="E956" s="4" t="b">
        <v>0</v>
      </c>
      <c r="F956" s="4">
        <v>57</v>
      </c>
      <c r="G956" s="4">
        <v>122</v>
      </c>
      <c r="H956" s="4">
        <v>3310</v>
      </c>
      <c r="I956" s="4">
        <v>4.9400000000000004</v>
      </c>
      <c r="J956" s="4">
        <v>1.84</v>
      </c>
      <c r="K956" s="4" t="s">
        <v>13687</v>
      </c>
      <c r="L956" s="4" t="b">
        <v>0</v>
      </c>
      <c r="M956" s="5" t="b">
        <f t="shared" si="14"/>
        <v>0</v>
      </c>
    </row>
    <row r="957" spans="1:13" x14ac:dyDescent="0.25">
      <c r="A957" s="13" t="s">
        <v>22784</v>
      </c>
      <c r="B957" s="14" t="s">
        <v>15414</v>
      </c>
      <c r="C957" s="6">
        <v>1</v>
      </c>
      <c r="D957" s="15" t="s">
        <v>15415</v>
      </c>
      <c r="E957" s="6" t="b">
        <v>0</v>
      </c>
      <c r="F957" s="6">
        <v>129</v>
      </c>
      <c r="G957" s="6">
        <v>1072</v>
      </c>
      <c r="H957" s="6">
        <v>27427</v>
      </c>
      <c r="I957" s="6">
        <v>11.97</v>
      </c>
      <c r="J957" s="6">
        <v>6.28</v>
      </c>
      <c r="K957" s="6" t="s">
        <v>13687</v>
      </c>
      <c r="L957" s="6" t="b">
        <v>0</v>
      </c>
      <c r="M957" s="5" t="b">
        <f t="shared" si="14"/>
        <v>0</v>
      </c>
    </row>
    <row r="958" spans="1:13" x14ac:dyDescent="0.25">
      <c r="A958" s="10" t="s">
        <v>22785</v>
      </c>
      <c r="B958" s="11" t="s">
        <v>15416</v>
      </c>
      <c r="C958" s="4">
        <v>1</v>
      </c>
      <c r="D958" s="12" t="s">
        <v>15417</v>
      </c>
      <c r="E958" s="4" t="b">
        <v>0</v>
      </c>
      <c r="F958" s="4">
        <v>5</v>
      </c>
      <c r="G958" s="4">
        <v>221</v>
      </c>
      <c r="H958" s="4">
        <v>1708</v>
      </c>
      <c r="I958" s="4">
        <v>1</v>
      </c>
      <c r="J958" s="4">
        <v>4.6900000000000004</v>
      </c>
      <c r="K958" s="4" t="s">
        <v>13687</v>
      </c>
      <c r="L958" s="4" t="b">
        <v>0</v>
      </c>
      <c r="M958" s="5" t="b">
        <f t="shared" si="14"/>
        <v>0</v>
      </c>
    </row>
    <row r="959" spans="1:13" x14ac:dyDescent="0.25">
      <c r="A959" s="13" t="s">
        <v>22786</v>
      </c>
      <c r="B959" s="14" t="s">
        <v>15418</v>
      </c>
      <c r="C959" s="6">
        <v>1</v>
      </c>
      <c r="D959" s="15" t="s">
        <v>15419</v>
      </c>
      <c r="E959" s="6" t="b">
        <v>0</v>
      </c>
      <c r="F959" s="6">
        <v>340</v>
      </c>
      <c r="G959" s="6">
        <v>478</v>
      </c>
      <c r="H959" s="6">
        <v>26147</v>
      </c>
      <c r="I959" s="6">
        <v>11.58</v>
      </c>
      <c r="J959" s="6">
        <v>6.19</v>
      </c>
      <c r="K959" s="6" t="s">
        <v>13687</v>
      </c>
      <c r="L959" s="6" t="b">
        <v>0</v>
      </c>
      <c r="M959" s="5" t="b">
        <f t="shared" si="14"/>
        <v>0</v>
      </c>
    </row>
    <row r="960" spans="1:13" x14ac:dyDescent="0.25">
      <c r="A960" s="10" t="s">
        <v>22787</v>
      </c>
      <c r="B960" s="11" t="s">
        <v>15420</v>
      </c>
      <c r="C960" s="4">
        <v>1</v>
      </c>
      <c r="D960" s="12" t="s">
        <v>15421</v>
      </c>
      <c r="E960" s="4" t="b">
        <v>0</v>
      </c>
      <c r="F960" s="4">
        <v>10</v>
      </c>
      <c r="G960" s="4">
        <v>185</v>
      </c>
      <c r="H960" s="4">
        <v>225</v>
      </c>
      <c r="I960" s="4">
        <v>4.75</v>
      </c>
      <c r="J960" s="4">
        <v>0.13</v>
      </c>
      <c r="K960" s="4" t="s">
        <v>13687</v>
      </c>
      <c r="L960" s="4" t="b">
        <v>0</v>
      </c>
      <c r="M960" s="5" t="b">
        <f t="shared" si="14"/>
        <v>0</v>
      </c>
    </row>
    <row r="961" spans="1:13" x14ac:dyDescent="0.25">
      <c r="A961" s="13" t="s">
        <v>22788</v>
      </c>
      <c r="B961" s="14" t="s">
        <v>15422</v>
      </c>
      <c r="C961" s="6">
        <v>1</v>
      </c>
      <c r="D961" s="15" t="s">
        <v>15423</v>
      </c>
      <c r="E961" s="6" t="b">
        <v>1</v>
      </c>
      <c r="F961" s="6">
        <v>5673</v>
      </c>
      <c r="G961" s="6">
        <v>1442</v>
      </c>
      <c r="H961" s="6">
        <v>16438</v>
      </c>
      <c r="I961" s="6">
        <v>10.18</v>
      </c>
      <c r="J961" s="6">
        <v>4.43</v>
      </c>
      <c r="K961" s="6" t="s">
        <v>13687</v>
      </c>
      <c r="L961" s="6" t="b">
        <v>0</v>
      </c>
      <c r="M961" s="5" t="b">
        <f t="shared" si="14"/>
        <v>0</v>
      </c>
    </row>
    <row r="962" spans="1:13" x14ac:dyDescent="0.25">
      <c r="A962" s="10" t="s">
        <v>22789</v>
      </c>
      <c r="B962" s="11" t="s">
        <v>15424</v>
      </c>
      <c r="C962" s="4">
        <v>1</v>
      </c>
      <c r="D962" s="12" t="s">
        <v>15425</v>
      </c>
      <c r="E962" s="4" t="b">
        <v>0</v>
      </c>
      <c r="F962" s="4">
        <v>1893</v>
      </c>
      <c r="G962" s="4">
        <v>1954</v>
      </c>
      <c r="H962" s="4">
        <v>13631</v>
      </c>
      <c r="I962" s="4">
        <v>13.23</v>
      </c>
      <c r="J962" s="4">
        <v>2.82</v>
      </c>
      <c r="K962" s="4" t="s">
        <v>13687</v>
      </c>
      <c r="L962" s="4" t="b">
        <v>0</v>
      </c>
      <c r="M962" s="5" t="b">
        <f t="shared" si="14"/>
        <v>0</v>
      </c>
    </row>
    <row r="963" spans="1:13" x14ac:dyDescent="0.25">
      <c r="A963" s="13" t="s">
        <v>22790</v>
      </c>
      <c r="B963" s="14" t="s">
        <v>8138</v>
      </c>
      <c r="C963" s="6">
        <v>1</v>
      </c>
      <c r="D963" s="15" t="s">
        <v>8139</v>
      </c>
      <c r="E963" s="6" t="b">
        <v>0</v>
      </c>
      <c r="F963" s="6">
        <v>96</v>
      </c>
      <c r="G963" s="6">
        <v>221</v>
      </c>
      <c r="H963" s="6">
        <v>20599</v>
      </c>
      <c r="I963" s="6">
        <v>3.68</v>
      </c>
      <c r="J963" s="6">
        <v>15.32</v>
      </c>
      <c r="K963" s="6" t="s">
        <v>13687</v>
      </c>
      <c r="L963" s="6" t="b">
        <v>0</v>
      </c>
      <c r="M963" s="5" t="b">
        <f t="shared" ref="M963:M1026" si="15">IF(J963&gt;62.7015,TRUE,FALSE)</f>
        <v>0</v>
      </c>
    </row>
    <row r="964" spans="1:13" x14ac:dyDescent="0.25">
      <c r="A964" s="10" t="s">
        <v>22791</v>
      </c>
      <c r="B964" s="11" t="s">
        <v>15426</v>
      </c>
      <c r="C964" s="4">
        <v>1</v>
      </c>
      <c r="D964" s="12" t="s">
        <v>15427</v>
      </c>
      <c r="E964" s="4" t="b">
        <v>0</v>
      </c>
      <c r="F964" s="4">
        <v>187</v>
      </c>
      <c r="G964" s="4">
        <v>940</v>
      </c>
      <c r="H964" s="4">
        <v>3630</v>
      </c>
      <c r="I964" s="4">
        <v>0.8</v>
      </c>
      <c r="J964" s="4">
        <v>12.43</v>
      </c>
      <c r="K964" s="4" t="s">
        <v>13687</v>
      </c>
      <c r="L964" s="4" t="b">
        <v>0</v>
      </c>
      <c r="M964" s="5" t="b">
        <f t="shared" si="15"/>
        <v>0</v>
      </c>
    </row>
    <row r="965" spans="1:13" x14ac:dyDescent="0.25">
      <c r="A965" s="13" t="s">
        <v>22792</v>
      </c>
      <c r="B965" s="14" t="s">
        <v>15428</v>
      </c>
      <c r="C965" s="6">
        <v>1</v>
      </c>
      <c r="D965" s="15" t="s">
        <v>15429</v>
      </c>
      <c r="E965" s="6" t="b">
        <v>0</v>
      </c>
      <c r="F965" s="6">
        <v>5867</v>
      </c>
      <c r="G965" s="6">
        <v>2898</v>
      </c>
      <c r="H965" s="6">
        <v>222657</v>
      </c>
      <c r="I965" s="6">
        <v>1.95</v>
      </c>
      <c r="J965" s="6">
        <v>313.60000000000002</v>
      </c>
      <c r="K965" s="6" t="s">
        <v>13687</v>
      </c>
      <c r="L965" s="6" t="b">
        <v>0</v>
      </c>
      <c r="M965" s="5" t="b">
        <f t="shared" si="15"/>
        <v>1</v>
      </c>
    </row>
    <row r="966" spans="1:13" x14ac:dyDescent="0.25">
      <c r="A966" s="10" t="s">
        <v>22793</v>
      </c>
      <c r="B966" s="11" t="s">
        <v>15430</v>
      </c>
      <c r="C966" s="4">
        <v>1</v>
      </c>
      <c r="D966" s="12" t="s">
        <v>15431</v>
      </c>
      <c r="E966" s="4" t="b">
        <v>0</v>
      </c>
      <c r="F966" s="4">
        <v>289</v>
      </c>
      <c r="G966" s="4">
        <v>699</v>
      </c>
      <c r="H966" s="4">
        <v>462</v>
      </c>
      <c r="I966" s="4">
        <v>12.63</v>
      </c>
      <c r="J966" s="4">
        <v>0.1</v>
      </c>
      <c r="K966" s="4" t="s">
        <v>13687</v>
      </c>
      <c r="L966" s="4" t="b">
        <v>0</v>
      </c>
      <c r="M966" s="5" t="b">
        <f t="shared" si="15"/>
        <v>0</v>
      </c>
    </row>
    <row r="967" spans="1:13" x14ac:dyDescent="0.25">
      <c r="A967" s="13" t="s">
        <v>22794</v>
      </c>
      <c r="B967" s="14" t="s">
        <v>15432</v>
      </c>
      <c r="C967" s="6">
        <v>1</v>
      </c>
      <c r="D967" s="15" t="s">
        <v>15433</v>
      </c>
      <c r="E967" s="6" t="b">
        <v>0</v>
      </c>
      <c r="F967" s="6">
        <v>2703</v>
      </c>
      <c r="G967" s="6">
        <v>1967</v>
      </c>
      <c r="H967" s="6">
        <v>11688</v>
      </c>
      <c r="I967" s="6">
        <v>12.62</v>
      </c>
      <c r="J967" s="6">
        <v>2.54</v>
      </c>
      <c r="K967" s="6" t="s">
        <v>13687</v>
      </c>
      <c r="L967" s="6" t="b">
        <v>0</v>
      </c>
      <c r="M967" s="5" t="b">
        <f t="shared" si="15"/>
        <v>0</v>
      </c>
    </row>
    <row r="968" spans="1:13" x14ac:dyDescent="0.25">
      <c r="A968" s="10" t="s">
        <v>22795</v>
      </c>
      <c r="B968" s="11" t="s">
        <v>15434</v>
      </c>
      <c r="C968" s="4">
        <v>1</v>
      </c>
      <c r="D968" s="12" t="s">
        <v>15435</v>
      </c>
      <c r="E968" s="4" t="b">
        <v>0</v>
      </c>
      <c r="F968" s="4">
        <v>444</v>
      </c>
      <c r="G968" s="4">
        <v>437</v>
      </c>
      <c r="H968" s="4">
        <v>4526</v>
      </c>
      <c r="I968" s="4">
        <v>5.46</v>
      </c>
      <c r="J968" s="4">
        <v>2.27</v>
      </c>
      <c r="K968" s="4" t="s">
        <v>13687</v>
      </c>
      <c r="L968" s="4" t="b">
        <v>0</v>
      </c>
      <c r="M968" s="5" t="b">
        <f t="shared" si="15"/>
        <v>0</v>
      </c>
    </row>
    <row r="969" spans="1:13" x14ac:dyDescent="0.25">
      <c r="A969" s="13" t="s">
        <v>22796</v>
      </c>
      <c r="B969" s="14" t="s">
        <v>15436</v>
      </c>
      <c r="C969" s="6">
        <v>1</v>
      </c>
      <c r="D969" s="15" t="s">
        <v>15437</v>
      </c>
      <c r="E969" s="6" t="b">
        <v>0</v>
      </c>
      <c r="F969" s="6">
        <v>242</v>
      </c>
      <c r="G969" s="6">
        <v>259</v>
      </c>
      <c r="H969" s="6">
        <v>15308</v>
      </c>
      <c r="I969" s="6">
        <v>5.6</v>
      </c>
      <c r="J969" s="6">
        <v>7.49</v>
      </c>
      <c r="K969" s="6" t="s">
        <v>13687</v>
      </c>
      <c r="L969" s="6" t="b">
        <v>0</v>
      </c>
      <c r="M969" s="5" t="b">
        <f t="shared" si="15"/>
        <v>0</v>
      </c>
    </row>
    <row r="970" spans="1:13" x14ac:dyDescent="0.25">
      <c r="A970" s="10" t="s">
        <v>22797</v>
      </c>
      <c r="B970" s="11" t="s">
        <v>15438</v>
      </c>
      <c r="C970" s="4">
        <v>1</v>
      </c>
      <c r="D970" s="12" t="s">
        <v>15439</v>
      </c>
      <c r="E970" s="4" t="b">
        <v>0</v>
      </c>
      <c r="F970" s="4">
        <v>1192</v>
      </c>
      <c r="G970" s="4">
        <v>2018</v>
      </c>
      <c r="H970" s="4">
        <v>55578</v>
      </c>
      <c r="I970" s="4">
        <v>6.82</v>
      </c>
      <c r="J970" s="4">
        <v>22.33</v>
      </c>
      <c r="K970" s="4" t="s">
        <v>13687</v>
      </c>
      <c r="L970" s="4" t="b">
        <v>0</v>
      </c>
      <c r="M970" s="5" t="b">
        <f t="shared" si="15"/>
        <v>0</v>
      </c>
    </row>
    <row r="971" spans="1:13" x14ac:dyDescent="0.25">
      <c r="A971" s="13" t="s">
        <v>22798</v>
      </c>
      <c r="B971" s="14" t="s">
        <v>15440</v>
      </c>
      <c r="C971" s="6">
        <v>1</v>
      </c>
      <c r="D971" s="15" t="s">
        <v>15441</v>
      </c>
      <c r="E971" s="6" t="b">
        <v>0</v>
      </c>
      <c r="F971" s="6">
        <v>6</v>
      </c>
      <c r="G971" s="6">
        <v>93</v>
      </c>
      <c r="H971" s="6">
        <v>216</v>
      </c>
      <c r="I971" s="6">
        <v>1.86</v>
      </c>
      <c r="J971" s="6">
        <v>0.32</v>
      </c>
      <c r="K971" s="6" t="s">
        <v>13687</v>
      </c>
      <c r="L971" s="6" t="b">
        <v>0</v>
      </c>
      <c r="M971" s="5" t="b">
        <f t="shared" si="15"/>
        <v>0</v>
      </c>
    </row>
    <row r="972" spans="1:13" x14ac:dyDescent="0.25">
      <c r="A972" s="10" t="s">
        <v>22799</v>
      </c>
      <c r="B972" s="11" t="s">
        <v>15442</v>
      </c>
      <c r="C972" s="4">
        <v>1</v>
      </c>
      <c r="D972" s="12" t="s">
        <v>15443</v>
      </c>
      <c r="E972" s="4" t="b">
        <v>0</v>
      </c>
      <c r="F972" s="4">
        <v>99</v>
      </c>
      <c r="G972" s="4">
        <v>39</v>
      </c>
      <c r="H972" s="4">
        <v>38656</v>
      </c>
      <c r="I972" s="4">
        <v>1.06</v>
      </c>
      <c r="J972" s="4">
        <v>100.15</v>
      </c>
      <c r="K972" s="4" t="s">
        <v>13687</v>
      </c>
      <c r="L972" s="4" t="b">
        <v>0</v>
      </c>
      <c r="M972" s="5" t="b">
        <f t="shared" si="15"/>
        <v>1</v>
      </c>
    </row>
    <row r="973" spans="1:13" x14ac:dyDescent="0.25">
      <c r="A973" s="13" t="s">
        <v>22800</v>
      </c>
      <c r="B973" s="14" t="s">
        <v>15444</v>
      </c>
      <c r="C973" s="6">
        <v>1</v>
      </c>
      <c r="D973" s="15" t="s">
        <v>15445</v>
      </c>
      <c r="E973" s="6" t="b">
        <v>1</v>
      </c>
      <c r="F973" s="6">
        <v>61323</v>
      </c>
      <c r="G973" s="6">
        <v>966</v>
      </c>
      <c r="H973" s="6">
        <v>15783</v>
      </c>
      <c r="I973" s="6">
        <v>13.36</v>
      </c>
      <c r="J973" s="6">
        <v>3.24</v>
      </c>
      <c r="K973" s="6" t="s">
        <v>13687</v>
      </c>
      <c r="L973" s="6" t="b">
        <v>0</v>
      </c>
      <c r="M973" s="5" t="b">
        <f t="shared" si="15"/>
        <v>0</v>
      </c>
    </row>
    <row r="974" spans="1:13" x14ac:dyDescent="0.25">
      <c r="A974" s="10" t="s">
        <v>22801</v>
      </c>
      <c r="B974" s="11" t="s">
        <v>15446</v>
      </c>
      <c r="C974" s="4">
        <v>1</v>
      </c>
      <c r="D974" s="12" t="s">
        <v>15447</v>
      </c>
      <c r="E974" s="4" t="b">
        <v>0</v>
      </c>
      <c r="F974" s="4">
        <v>371</v>
      </c>
      <c r="G974" s="4">
        <v>271</v>
      </c>
      <c r="H974" s="4">
        <v>7261</v>
      </c>
      <c r="I974" s="4">
        <v>1.3</v>
      </c>
      <c r="J974" s="4">
        <v>15.32</v>
      </c>
      <c r="K974" s="4" t="s">
        <v>13687</v>
      </c>
      <c r="L974" s="4" t="b">
        <v>0</v>
      </c>
      <c r="M974" s="5" t="b">
        <f t="shared" si="15"/>
        <v>0</v>
      </c>
    </row>
    <row r="975" spans="1:13" x14ac:dyDescent="0.25">
      <c r="A975" s="13" t="s">
        <v>22802</v>
      </c>
      <c r="B975" s="14" t="s">
        <v>15448</v>
      </c>
      <c r="C975" s="6">
        <v>1</v>
      </c>
      <c r="D975" s="15" t="s">
        <v>15449</v>
      </c>
      <c r="E975" s="6" t="b">
        <v>0</v>
      </c>
      <c r="F975" s="6">
        <v>319</v>
      </c>
      <c r="G975" s="6">
        <v>1376</v>
      </c>
      <c r="H975" s="6">
        <v>12628</v>
      </c>
      <c r="I975" s="6">
        <v>12.59</v>
      </c>
      <c r="J975" s="6">
        <v>2.75</v>
      </c>
      <c r="K975" s="6" t="s">
        <v>13687</v>
      </c>
      <c r="L975" s="6" t="b">
        <v>0</v>
      </c>
      <c r="M975" s="5" t="b">
        <f t="shared" si="15"/>
        <v>0</v>
      </c>
    </row>
    <row r="976" spans="1:13" x14ac:dyDescent="0.25">
      <c r="A976" s="10" t="s">
        <v>22803</v>
      </c>
      <c r="B976" s="11" t="s">
        <v>15450</v>
      </c>
      <c r="C976" s="4">
        <v>1</v>
      </c>
      <c r="D976" s="12" t="s">
        <v>15451</v>
      </c>
      <c r="E976" s="4" t="b">
        <v>0</v>
      </c>
      <c r="F976" s="4">
        <v>90</v>
      </c>
      <c r="G976" s="4">
        <v>224</v>
      </c>
      <c r="H976" s="4">
        <v>931</v>
      </c>
      <c r="I976" s="4">
        <v>9.9499999999999993</v>
      </c>
      <c r="J976" s="4">
        <v>0.26</v>
      </c>
      <c r="K976" s="4" t="s">
        <v>13687</v>
      </c>
      <c r="L976" s="4" t="b">
        <v>0</v>
      </c>
      <c r="M976" s="5" t="b">
        <f t="shared" si="15"/>
        <v>0</v>
      </c>
    </row>
    <row r="977" spans="1:13" x14ac:dyDescent="0.25">
      <c r="A977" s="13" t="s">
        <v>22804</v>
      </c>
      <c r="B977" s="14" t="s">
        <v>12735</v>
      </c>
      <c r="C977" s="6">
        <v>1</v>
      </c>
      <c r="D977" s="15" t="s">
        <v>12736</v>
      </c>
      <c r="E977" s="6" t="b">
        <v>0</v>
      </c>
      <c r="F977" s="6">
        <v>189</v>
      </c>
      <c r="G977" s="6">
        <v>446</v>
      </c>
      <c r="H977" s="6">
        <v>7077</v>
      </c>
      <c r="I977" s="6">
        <v>1.98</v>
      </c>
      <c r="J977" s="6">
        <v>9.82</v>
      </c>
      <c r="K977" s="6" t="s">
        <v>13687</v>
      </c>
      <c r="L977" s="6" t="b">
        <v>0</v>
      </c>
      <c r="M977" s="5" t="b">
        <f t="shared" si="15"/>
        <v>0</v>
      </c>
    </row>
    <row r="978" spans="1:13" x14ac:dyDescent="0.25">
      <c r="A978" s="10" t="s">
        <v>22805</v>
      </c>
      <c r="B978" s="11" t="s">
        <v>15452</v>
      </c>
      <c r="C978" s="4">
        <v>1</v>
      </c>
      <c r="D978" s="12" t="s">
        <v>15453</v>
      </c>
      <c r="E978" s="4" t="b">
        <v>0</v>
      </c>
      <c r="F978" s="4">
        <v>6</v>
      </c>
      <c r="G978" s="4">
        <v>152</v>
      </c>
      <c r="H978" s="4">
        <v>47</v>
      </c>
      <c r="I978" s="4">
        <v>0.4</v>
      </c>
      <c r="J978" s="4">
        <v>0.32</v>
      </c>
      <c r="K978" s="4" t="s">
        <v>13687</v>
      </c>
      <c r="L978" s="4" t="b">
        <v>0</v>
      </c>
      <c r="M978" s="5" t="b">
        <f t="shared" si="15"/>
        <v>0</v>
      </c>
    </row>
    <row r="979" spans="1:13" x14ac:dyDescent="0.25">
      <c r="A979" s="13" t="s">
        <v>22806</v>
      </c>
      <c r="B979" s="14" t="s">
        <v>15454</v>
      </c>
      <c r="C979" s="6">
        <v>1</v>
      </c>
      <c r="D979" s="15" t="s">
        <v>15455</v>
      </c>
      <c r="E979" s="6" t="b">
        <v>1</v>
      </c>
      <c r="F979" s="6">
        <v>1351</v>
      </c>
      <c r="G979" s="6">
        <v>1724</v>
      </c>
      <c r="H979" s="6">
        <v>8864</v>
      </c>
      <c r="I979" s="6">
        <v>13.34</v>
      </c>
      <c r="J979" s="6">
        <v>1.82</v>
      </c>
      <c r="K979" s="6" t="s">
        <v>13687</v>
      </c>
      <c r="L979" s="6" t="b">
        <v>0</v>
      </c>
      <c r="M979" s="5" t="b">
        <f t="shared" si="15"/>
        <v>0</v>
      </c>
    </row>
    <row r="980" spans="1:13" x14ac:dyDescent="0.25">
      <c r="A980" s="10" t="s">
        <v>22807</v>
      </c>
      <c r="B980" s="11" t="s">
        <v>15456</v>
      </c>
      <c r="C980" s="4">
        <v>1</v>
      </c>
      <c r="D980" s="12" t="s">
        <v>15457</v>
      </c>
      <c r="E980" s="4" t="b">
        <v>0</v>
      </c>
      <c r="F980" s="4">
        <v>179</v>
      </c>
      <c r="G980" s="4">
        <v>250</v>
      </c>
      <c r="H980" s="4">
        <v>23265</v>
      </c>
      <c r="I980" s="4">
        <v>8.8800000000000008</v>
      </c>
      <c r="J980" s="4">
        <v>7.17</v>
      </c>
      <c r="K980" s="4" t="s">
        <v>13687</v>
      </c>
      <c r="L980" s="4" t="b">
        <v>0</v>
      </c>
      <c r="M980" s="5" t="b">
        <f t="shared" si="15"/>
        <v>0</v>
      </c>
    </row>
    <row r="981" spans="1:13" x14ac:dyDescent="0.25">
      <c r="A981" s="13" t="s">
        <v>22808</v>
      </c>
      <c r="B981" s="14" t="s">
        <v>15458</v>
      </c>
      <c r="C981" s="6">
        <v>1</v>
      </c>
      <c r="D981" s="15" t="s">
        <v>15459</v>
      </c>
      <c r="E981" s="6" t="b">
        <v>0</v>
      </c>
      <c r="F981" s="6">
        <v>6</v>
      </c>
      <c r="G981" s="6">
        <v>48</v>
      </c>
      <c r="H981" s="6">
        <v>704</v>
      </c>
      <c r="I981" s="6">
        <v>1.73</v>
      </c>
      <c r="J981" s="6">
        <v>1.1200000000000001</v>
      </c>
      <c r="K981" s="6" t="s">
        <v>13687</v>
      </c>
      <c r="L981" s="6" t="b">
        <v>0</v>
      </c>
      <c r="M981" s="5" t="b">
        <f t="shared" si="15"/>
        <v>0</v>
      </c>
    </row>
    <row r="982" spans="1:13" x14ac:dyDescent="0.25">
      <c r="A982" s="10" t="s">
        <v>22809</v>
      </c>
      <c r="B982" s="11" t="s">
        <v>15460</v>
      </c>
      <c r="C982" s="4">
        <v>1</v>
      </c>
      <c r="D982" s="12" t="s">
        <v>15461</v>
      </c>
      <c r="E982" s="4" t="b">
        <v>0</v>
      </c>
      <c r="F982" s="4">
        <v>10</v>
      </c>
      <c r="G982" s="4">
        <v>68</v>
      </c>
      <c r="H982" s="4">
        <v>30</v>
      </c>
      <c r="I982" s="4">
        <v>5.36</v>
      </c>
      <c r="J982" s="4">
        <v>0.02</v>
      </c>
      <c r="K982" s="4" t="s">
        <v>13687</v>
      </c>
      <c r="L982" s="4" t="b">
        <v>0</v>
      </c>
      <c r="M982" s="5" t="b">
        <f t="shared" si="15"/>
        <v>0</v>
      </c>
    </row>
    <row r="983" spans="1:13" x14ac:dyDescent="0.25">
      <c r="A983" s="13" t="s">
        <v>22810</v>
      </c>
      <c r="B983" s="14" t="s">
        <v>15462</v>
      </c>
      <c r="C983" s="6">
        <v>1</v>
      </c>
      <c r="D983" s="15" t="s">
        <v>15463</v>
      </c>
      <c r="E983" s="6" t="b">
        <v>0</v>
      </c>
      <c r="F983" s="6">
        <v>796</v>
      </c>
      <c r="G983" s="6">
        <v>4988</v>
      </c>
      <c r="H983" s="6">
        <v>48428</v>
      </c>
      <c r="I983" s="6">
        <v>2.76</v>
      </c>
      <c r="J983" s="6">
        <v>48.14</v>
      </c>
      <c r="K983" s="6" t="s">
        <v>13687</v>
      </c>
      <c r="L983" s="6" t="b">
        <v>0</v>
      </c>
      <c r="M983" s="5" t="b">
        <f t="shared" si="15"/>
        <v>0</v>
      </c>
    </row>
    <row r="984" spans="1:13" x14ac:dyDescent="0.25">
      <c r="A984" s="10" t="s">
        <v>22811</v>
      </c>
      <c r="B984" s="11" t="s">
        <v>15464</v>
      </c>
      <c r="C984" s="4">
        <v>1</v>
      </c>
      <c r="D984" s="12" t="s">
        <v>15465</v>
      </c>
      <c r="E984" s="4" t="b">
        <v>0</v>
      </c>
      <c r="F984" s="4">
        <v>559</v>
      </c>
      <c r="G984" s="4">
        <v>340</v>
      </c>
      <c r="H984" s="4">
        <v>64530</v>
      </c>
      <c r="I984" s="4">
        <v>8.4600000000000009</v>
      </c>
      <c r="J984" s="4">
        <v>20.89</v>
      </c>
      <c r="K984" s="4" t="s">
        <v>13687</v>
      </c>
      <c r="L984" s="4" t="b">
        <v>0</v>
      </c>
      <c r="M984" s="5" t="b">
        <f t="shared" si="15"/>
        <v>0</v>
      </c>
    </row>
    <row r="985" spans="1:13" x14ac:dyDescent="0.25">
      <c r="A985" s="13" t="s">
        <v>22812</v>
      </c>
      <c r="B985" s="14" t="s">
        <v>15466</v>
      </c>
      <c r="C985" s="6">
        <v>1</v>
      </c>
      <c r="D985" s="15" t="s">
        <v>15467</v>
      </c>
      <c r="E985" s="6" t="b">
        <v>0</v>
      </c>
      <c r="F985" s="6">
        <v>8</v>
      </c>
      <c r="G985" s="6">
        <v>83</v>
      </c>
      <c r="H985" s="6">
        <v>1485</v>
      </c>
      <c r="I985" s="6">
        <v>1.84</v>
      </c>
      <c r="J985" s="6">
        <v>2.21</v>
      </c>
      <c r="K985" s="6" t="s">
        <v>13687</v>
      </c>
      <c r="L985" s="6" t="b">
        <v>0</v>
      </c>
      <c r="M985" s="5" t="b">
        <f t="shared" si="15"/>
        <v>0</v>
      </c>
    </row>
    <row r="986" spans="1:13" x14ac:dyDescent="0.25">
      <c r="A986" s="10" t="s">
        <v>22813</v>
      </c>
      <c r="B986" s="11" t="s">
        <v>8130</v>
      </c>
      <c r="C986" s="4">
        <v>1</v>
      </c>
      <c r="D986" s="12" t="s">
        <v>8131</v>
      </c>
      <c r="E986" s="4" t="b">
        <v>0</v>
      </c>
      <c r="F986" s="4">
        <v>1756</v>
      </c>
      <c r="G986" s="4">
        <v>4974</v>
      </c>
      <c r="H986" s="4">
        <v>169492</v>
      </c>
      <c r="I986" s="4">
        <v>2.1</v>
      </c>
      <c r="J986" s="4">
        <v>220.69</v>
      </c>
      <c r="K986" s="4" t="s">
        <v>13687</v>
      </c>
      <c r="L986" s="4" t="b">
        <v>0</v>
      </c>
      <c r="M986" s="5" t="b">
        <f t="shared" si="15"/>
        <v>1</v>
      </c>
    </row>
    <row r="987" spans="1:13" x14ac:dyDescent="0.25">
      <c r="A987" s="13" t="s">
        <v>22814</v>
      </c>
      <c r="B987" s="14" t="s">
        <v>15468</v>
      </c>
      <c r="C987" s="6">
        <v>1</v>
      </c>
      <c r="D987" s="15" t="s">
        <v>15469</v>
      </c>
      <c r="E987" s="6" t="b">
        <v>0</v>
      </c>
      <c r="F987" s="6">
        <v>5</v>
      </c>
      <c r="G987" s="6">
        <v>28</v>
      </c>
      <c r="H987" s="6">
        <v>521</v>
      </c>
      <c r="I987" s="6">
        <v>1.26</v>
      </c>
      <c r="J987" s="6">
        <v>1.1399999999999999</v>
      </c>
      <c r="K987" s="6" t="s">
        <v>13687</v>
      </c>
      <c r="L987" s="6" t="b">
        <v>0</v>
      </c>
      <c r="M987" s="5" t="b">
        <f t="shared" si="15"/>
        <v>0</v>
      </c>
    </row>
    <row r="988" spans="1:13" x14ac:dyDescent="0.25">
      <c r="A988" s="10" t="s">
        <v>22815</v>
      </c>
      <c r="B988" s="11" t="s">
        <v>15470</v>
      </c>
      <c r="C988" s="4">
        <v>1</v>
      </c>
      <c r="D988" s="12" t="s">
        <v>15471</v>
      </c>
      <c r="E988" s="4" t="b">
        <v>0</v>
      </c>
      <c r="F988" s="4">
        <v>14</v>
      </c>
      <c r="G988" s="4">
        <v>81</v>
      </c>
      <c r="H988" s="4">
        <v>761</v>
      </c>
      <c r="I988" s="4">
        <v>8</v>
      </c>
      <c r="J988" s="4">
        <v>0.26</v>
      </c>
      <c r="K988" s="4" t="s">
        <v>13687</v>
      </c>
      <c r="L988" s="4" t="b">
        <v>0</v>
      </c>
      <c r="M988" s="5" t="b">
        <f t="shared" si="15"/>
        <v>0</v>
      </c>
    </row>
    <row r="989" spans="1:13" x14ac:dyDescent="0.25">
      <c r="A989" s="13" t="s">
        <v>22816</v>
      </c>
      <c r="B989" s="14" t="s">
        <v>15472</v>
      </c>
      <c r="C989" s="6">
        <v>1</v>
      </c>
      <c r="D989" s="15" t="s">
        <v>15473</v>
      </c>
      <c r="E989" s="6" t="b">
        <v>0</v>
      </c>
      <c r="F989" s="6">
        <v>133</v>
      </c>
      <c r="G989" s="6">
        <v>178</v>
      </c>
      <c r="H989" s="6">
        <v>585</v>
      </c>
      <c r="I989" s="6">
        <v>2.95</v>
      </c>
      <c r="J989" s="6">
        <v>0.54</v>
      </c>
      <c r="K989" s="6" t="s">
        <v>13687</v>
      </c>
      <c r="L989" s="6" t="b">
        <v>0</v>
      </c>
      <c r="M989" s="5" t="b">
        <f t="shared" si="15"/>
        <v>0</v>
      </c>
    </row>
    <row r="990" spans="1:13" x14ac:dyDescent="0.25">
      <c r="A990" s="10" t="s">
        <v>22817</v>
      </c>
      <c r="B990" s="11" t="s">
        <v>15474</v>
      </c>
      <c r="C990" s="4">
        <v>1</v>
      </c>
      <c r="D990" s="12" t="s">
        <v>15475</v>
      </c>
      <c r="E990" s="4" t="b">
        <v>1</v>
      </c>
      <c r="F990" s="4">
        <v>158</v>
      </c>
      <c r="G990" s="4">
        <v>387</v>
      </c>
      <c r="H990" s="4">
        <v>349</v>
      </c>
      <c r="I990" s="4">
        <v>7.5</v>
      </c>
      <c r="J990" s="4">
        <v>0.13</v>
      </c>
      <c r="K990" s="4" t="s">
        <v>13687</v>
      </c>
      <c r="L990" s="4" t="b">
        <v>0</v>
      </c>
      <c r="M990" s="5" t="b">
        <f t="shared" si="15"/>
        <v>0</v>
      </c>
    </row>
    <row r="991" spans="1:13" x14ac:dyDescent="0.25">
      <c r="A991" s="13" t="s">
        <v>22818</v>
      </c>
      <c r="B991" s="14" t="s">
        <v>8378</v>
      </c>
      <c r="C991" s="6">
        <v>1</v>
      </c>
      <c r="D991" s="15" t="s">
        <v>8379</v>
      </c>
      <c r="E991" s="6" t="b">
        <v>0</v>
      </c>
      <c r="F991" s="6">
        <v>110</v>
      </c>
      <c r="G991" s="6">
        <v>100</v>
      </c>
      <c r="H991" s="6">
        <v>3469</v>
      </c>
      <c r="I991" s="6">
        <v>2.93</v>
      </c>
      <c r="J991" s="6">
        <v>3.24</v>
      </c>
      <c r="K991" s="6" t="s">
        <v>13687</v>
      </c>
      <c r="L991" s="6" t="b">
        <v>0</v>
      </c>
      <c r="M991" s="5" t="b">
        <f t="shared" si="15"/>
        <v>0</v>
      </c>
    </row>
    <row r="992" spans="1:13" x14ac:dyDescent="0.25">
      <c r="A992" s="10" t="s">
        <v>22819</v>
      </c>
      <c r="B992" s="11" t="s">
        <v>15476</v>
      </c>
      <c r="C992" s="4">
        <v>1</v>
      </c>
      <c r="D992" s="12" t="s">
        <v>15477</v>
      </c>
      <c r="E992" s="4" t="b">
        <v>0</v>
      </c>
      <c r="F992" s="4">
        <v>4</v>
      </c>
      <c r="G992" s="4">
        <v>60</v>
      </c>
      <c r="H992" s="4">
        <v>192</v>
      </c>
      <c r="I992" s="4">
        <v>0.41</v>
      </c>
      <c r="J992" s="4">
        <v>1.3</v>
      </c>
      <c r="K992" s="4" t="s">
        <v>13687</v>
      </c>
      <c r="L992" s="4" t="b">
        <v>0</v>
      </c>
      <c r="M992" s="5" t="b">
        <f t="shared" si="15"/>
        <v>0</v>
      </c>
    </row>
    <row r="993" spans="1:13" x14ac:dyDescent="0.25">
      <c r="A993" s="13" t="s">
        <v>22820</v>
      </c>
      <c r="B993" s="14" t="s">
        <v>15478</v>
      </c>
      <c r="C993" s="6">
        <v>1</v>
      </c>
      <c r="D993" s="15" t="s">
        <v>15479</v>
      </c>
      <c r="E993" s="6" t="b">
        <v>0</v>
      </c>
      <c r="F993" s="6">
        <v>5</v>
      </c>
      <c r="G993" s="6">
        <v>366</v>
      </c>
      <c r="H993" s="6">
        <v>1351</v>
      </c>
      <c r="I993" s="6">
        <v>1.06</v>
      </c>
      <c r="J993" s="6">
        <v>3.5</v>
      </c>
      <c r="K993" s="6" t="s">
        <v>13687</v>
      </c>
      <c r="L993" s="6" t="b">
        <v>0</v>
      </c>
      <c r="M993" s="5" t="b">
        <f t="shared" si="15"/>
        <v>0</v>
      </c>
    </row>
    <row r="994" spans="1:13" x14ac:dyDescent="0.25">
      <c r="A994" s="10" t="s">
        <v>22821</v>
      </c>
      <c r="B994" s="11" t="s">
        <v>15480</v>
      </c>
      <c r="C994" s="4">
        <v>1</v>
      </c>
      <c r="D994" s="12" t="s">
        <v>15481</v>
      </c>
      <c r="E994" s="4" t="b">
        <v>0</v>
      </c>
      <c r="F994" s="4">
        <v>30</v>
      </c>
      <c r="G994" s="4">
        <v>193</v>
      </c>
      <c r="H994" s="4">
        <v>2703</v>
      </c>
      <c r="I994" s="4">
        <v>3.09</v>
      </c>
      <c r="J994" s="4">
        <v>2.4</v>
      </c>
      <c r="K994" s="4" t="s">
        <v>13687</v>
      </c>
      <c r="L994" s="4" t="b">
        <v>0</v>
      </c>
      <c r="M994" s="5" t="b">
        <f t="shared" si="15"/>
        <v>0</v>
      </c>
    </row>
    <row r="995" spans="1:13" x14ac:dyDescent="0.25">
      <c r="A995" s="13" t="s">
        <v>22822</v>
      </c>
      <c r="B995" s="14" t="s">
        <v>15482</v>
      </c>
      <c r="C995" s="6">
        <v>1</v>
      </c>
      <c r="D995" s="15" t="s">
        <v>15483</v>
      </c>
      <c r="E995" s="6" t="b">
        <v>0</v>
      </c>
      <c r="F995" s="6">
        <v>843</v>
      </c>
      <c r="G995" s="6">
        <v>895</v>
      </c>
      <c r="H995" s="6">
        <v>16694</v>
      </c>
      <c r="I995" s="6">
        <v>8.6999999999999993</v>
      </c>
      <c r="J995" s="6">
        <v>5.26</v>
      </c>
      <c r="K995" s="6" t="s">
        <v>13687</v>
      </c>
      <c r="L995" s="6" t="b">
        <v>0</v>
      </c>
      <c r="M995" s="5" t="b">
        <f t="shared" si="15"/>
        <v>0</v>
      </c>
    </row>
    <row r="996" spans="1:13" x14ac:dyDescent="0.25">
      <c r="A996" s="10" t="s">
        <v>22823</v>
      </c>
      <c r="B996" s="11" t="s">
        <v>15484</v>
      </c>
      <c r="C996" s="4">
        <v>1</v>
      </c>
      <c r="D996" s="12" t="s">
        <v>15485</v>
      </c>
      <c r="E996" s="4" t="b">
        <v>0</v>
      </c>
      <c r="F996" s="4">
        <v>679</v>
      </c>
      <c r="G996" s="4">
        <v>2481</v>
      </c>
      <c r="H996" s="4">
        <v>8028</v>
      </c>
      <c r="I996" s="4">
        <v>2.88</v>
      </c>
      <c r="J996" s="4">
        <v>7.62</v>
      </c>
      <c r="K996" s="4" t="s">
        <v>13687</v>
      </c>
      <c r="L996" s="4" t="b">
        <v>0</v>
      </c>
      <c r="M996" s="5" t="b">
        <f t="shared" si="15"/>
        <v>0</v>
      </c>
    </row>
    <row r="997" spans="1:13" x14ac:dyDescent="0.25">
      <c r="A997" s="13" t="s">
        <v>22824</v>
      </c>
      <c r="B997" s="14" t="s">
        <v>8032</v>
      </c>
      <c r="C997" s="6">
        <v>1</v>
      </c>
      <c r="D997" s="15" t="s">
        <v>8033</v>
      </c>
      <c r="E997" s="6" t="b">
        <v>0</v>
      </c>
      <c r="F997" s="6">
        <v>23</v>
      </c>
      <c r="G997" s="6">
        <v>401</v>
      </c>
      <c r="H997" s="6">
        <v>2309</v>
      </c>
      <c r="I997" s="6">
        <v>5.35</v>
      </c>
      <c r="J997" s="6">
        <v>1.18</v>
      </c>
      <c r="K997" s="6" t="s">
        <v>13687</v>
      </c>
      <c r="L997" s="6" t="b">
        <v>0</v>
      </c>
      <c r="M997" s="5" t="b">
        <f t="shared" si="15"/>
        <v>0</v>
      </c>
    </row>
    <row r="998" spans="1:13" x14ac:dyDescent="0.25">
      <c r="A998" s="10" t="s">
        <v>22825</v>
      </c>
      <c r="B998" s="11" t="s">
        <v>15486</v>
      </c>
      <c r="C998" s="4">
        <v>1</v>
      </c>
      <c r="D998" s="12" t="s">
        <v>15487</v>
      </c>
      <c r="E998" s="4" t="b">
        <v>0</v>
      </c>
      <c r="F998" s="4">
        <v>78</v>
      </c>
      <c r="G998" s="4">
        <v>178</v>
      </c>
      <c r="H998" s="4">
        <v>3358</v>
      </c>
      <c r="I998" s="4">
        <v>1.28</v>
      </c>
      <c r="J998" s="4">
        <v>7.18</v>
      </c>
      <c r="K998" s="4" t="s">
        <v>13687</v>
      </c>
      <c r="L998" s="4" t="b">
        <v>0</v>
      </c>
      <c r="M998" s="5" t="b">
        <f t="shared" si="15"/>
        <v>0</v>
      </c>
    </row>
    <row r="999" spans="1:13" x14ac:dyDescent="0.25">
      <c r="A999" s="13" t="s">
        <v>22826</v>
      </c>
      <c r="B999" s="14" t="s">
        <v>15488</v>
      </c>
      <c r="C999" s="6">
        <v>1</v>
      </c>
      <c r="D999" s="15" t="s">
        <v>15489</v>
      </c>
      <c r="E999" s="6" t="b">
        <v>0</v>
      </c>
      <c r="F999" s="6">
        <v>146</v>
      </c>
      <c r="G999" s="6">
        <v>194</v>
      </c>
      <c r="H999" s="6">
        <v>505</v>
      </c>
      <c r="I999" s="6">
        <v>12.61</v>
      </c>
      <c r="J999" s="6">
        <v>0.11</v>
      </c>
      <c r="K999" s="6" t="s">
        <v>13687</v>
      </c>
      <c r="L999" s="6" t="b">
        <v>0</v>
      </c>
      <c r="M999" s="5" t="b">
        <f t="shared" si="15"/>
        <v>0</v>
      </c>
    </row>
    <row r="1000" spans="1:13" x14ac:dyDescent="0.25">
      <c r="A1000" s="10" t="s">
        <v>22827</v>
      </c>
      <c r="B1000" s="11" t="s">
        <v>15490</v>
      </c>
      <c r="C1000" s="4">
        <v>1</v>
      </c>
      <c r="D1000" s="12" t="s">
        <v>15491</v>
      </c>
      <c r="E1000" s="4" t="b">
        <v>0</v>
      </c>
      <c r="F1000" s="4">
        <v>4</v>
      </c>
      <c r="G1000" s="4">
        <v>82</v>
      </c>
      <c r="H1000" s="4">
        <v>262</v>
      </c>
      <c r="I1000" s="4">
        <v>2.35</v>
      </c>
      <c r="J1000" s="4">
        <v>0.31</v>
      </c>
      <c r="K1000" s="4" t="s">
        <v>13687</v>
      </c>
      <c r="L1000" s="4" t="b">
        <v>0</v>
      </c>
      <c r="M1000" s="5" t="b">
        <f t="shared" si="15"/>
        <v>0</v>
      </c>
    </row>
    <row r="1001" spans="1:13" x14ac:dyDescent="0.25">
      <c r="A1001" s="13" t="s">
        <v>22828</v>
      </c>
      <c r="B1001" s="14" t="s">
        <v>15492</v>
      </c>
      <c r="C1001" s="6">
        <v>1</v>
      </c>
      <c r="D1001" s="15" t="s">
        <v>15493</v>
      </c>
      <c r="E1001" s="6" t="b">
        <v>0</v>
      </c>
      <c r="F1001" s="6">
        <v>102</v>
      </c>
      <c r="G1001" s="6">
        <v>83</v>
      </c>
      <c r="H1001" s="6">
        <v>552</v>
      </c>
      <c r="I1001" s="6">
        <v>2.3199999999999998</v>
      </c>
      <c r="J1001" s="6">
        <v>0.65</v>
      </c>
      <c r="K1001" s="6" t="s">
        <v>13687</v>
      </c>
      <c r="L1001" s="6" t="b">
        <v>0</v>
      </c>
      <c r="M1001" s="5" t="b">
        <f t="shared" si="15"/>
        <v>0</v>
      </c>
    </row>
    <row r="1002" spans="1:13" x14ac:dyDescent="0.25">
      <c r="A1002" s="10" t="s">
        <v>22829</v>
      </c>
      <c r="B1002" s="11" t="s">
        <v>8242</v>
      </c>
      <c r="C1002" s="4">
        <v>1</v>
      </c>
      <c r="D1002" s="12" t="s">
        <v>8243</v>
      </c>
      <c r="E1002" s="4" t="b">
        <v>0</v>
      </c>
      <c r="F1002" s="4">
        <v>725</v>
      </c>
      <c r="G1002" s="4">
        <v>792</v>
      </c>
      <c r="H1002" s="4">
        <v>15793</v>
      </c>
      <c r="I1002" s="4">
        <v>5.4</v>
      </c>
      <c r="J1002" s="4">
        <v>8.01</v>
      </c>
      <c r="K1002" s="4" t="s">
        <v>13687</v>
      </c>
      <c r="L1002" s="4" t="b">
        <v>0</v>
      </c>
      <c r="M1002" s="5" t="b">
        <f t="shared" si="15"/>
        <v>0</v>
      </c>
    </row>
    <row r="1003" spans="1:13" x14ac:dyDescent="0.25">
      <c r="A1003" s="13" t="s">
        <v>22830</v>
      </c>
      <c r="B1003" s="14" t="s">
        <v>15494</v>
      </c>
      <c r="C1003" s="6">
        <v>1</v>
      </c>
      <c r="D1003" s="15" t="s">
        <v>15495</v>
      </c>
      <c r="E1003" s="6" t="b">
        <v>0</v>
      </c>
      <c r="F1003" s="6">
        <v>3466</v>
      </c>
      <c r="G1003" s="6">
        <v>3240</v>
      </c>
      <c r="H1003" s="6">
        <v>41085</v>
      </c>
      <c r="I1003" s="6">
        <v>6.66</v>
      </c>
      <c r="J1003" s="6">
        <v>16.89</v>
      </c>
      <c r="K1003" s="6" t="s">
        <v>13687</v>
      </c>
      <c r="L1003" s="6" t="b">
        <v>0</v>
      </c>
      <c r="M1003" s="5" t="b">
        <f t="shared" si="15"/>
        <v>0</v>
      </c>
    </row>
    <row r="1004" spans="1:13" x14ac:dyDescent="0.25">
      <c r="A1004" s="10" t="s">
        <v>22831</v>
      </c>
      <c r="B1004" s="11" t="s">
        <v>15496</v>
      </c>
      <c r="C1004" s="4">
        <v>1</v>
      </c>
      <c r="D1004" s="12" t="s">
        <v>15497</v>
      </c>
      <c r="E1004" s="4" t="b">
        <v>0</v>
      </c>
      <c r="F1004" s="4">
        <v>804</v>
      </c>
      <c r="G1004" s="4">
        <v>887</v>
      </c>
      <c r="H1004" s="4">
        <v>41538</v>
      </c>
      <c r="I1004" s="4">
        <v>12.92</v>
      </c>
      <c r="J1004" s="4">
        <v>8.81</v>
      </c>
      <c r="K1004" s="4" t="s">
        <v>13687</v>
      </c>
      <c r="L1004" s="4" t="b">
        <v>0</v>
      </c>
      <c r="M1004" s="5" t="b">
        <f t="shared" si="15"/>
        <v>0</v>
      </c>
    </row>
    <row r="1005" spans="1:13" x14ac:dyDescent="0.25">
      <c r="A1005" s="13" t="s">
        <v>22832</v>
      </c>
      <c r="B1005" s="14" t="s">
        <v>15498</v>
      </c>
      <c r="C1005" s="6">
        <v>1</v>
      </c>
      <c r="D1005" s="15" t="s">
        <v>15499</v>
      </c>
      <c r="E1005" s="6" t="b">
        <v>0</v>
      </c>
      <c r="F1005" s="6">
        <v>62</v>
      </c>
      <c r="G1005" s="6">
        <v>371</v>
      </c>
      <c r="H1005" s="6">
        <v>1565</v>
      </c>
      <c r="I1005" s="6">
        <v>1.25</v>
      </c>
      <c r="J1005" s="6">
        <v>3.42</v>
      </c>
      <c r="K1005" s="6" t="s">
        <v>13687</v>
      </c>
      <c r="L1005" s="6" t="b">
        <v>0</v>
      </c>
      <c r="M1005" s="5" t="b">
        <f t="shared" si="15"/>
        <v>0</v>
      </c>
    </row>
    <row r="1006" spans="1:13" x14ac:dyDescent="0.25">
      <c r="A1006" s="10" t="s">
        <v>22833</v>
      </c>
      <c r="B1006" s="11" t="s">
        <v>15500</v>
      </c>
      <c r="C1006" s="4">
        <v>1</v>
      </c>
      <c r="D1006" s="12" t="s">
        <v>15501</v>
      </c>
      <c r="E1006" s="4" t="b">
        <v>0</v>
      </c>
      <c r="F1006" s="4">
        <v>319</v>
      </c>
      <c r="G1006" s="4">
        <v>344</v>
      </c>
      <c r="H1006" s="4">
        <v>2926</v>
      </c>
      <c r="I1006" s="4">
        <v>0.97</v>
      </c>
      <c r="J1006" s="4">
        <v>8.2899999999999991</v>
      </c>
      <c r="K1006" s="4" t="s">
        <v>13687</v>
      </c>
      <c r="L1006" s="4" t="b">
        <v>0</v>
      </c>
      <c r="M1006" s="5" t="b">
        <f t="shared" si="15"/>
        <v>0</v>
      </c>
    </row>
    <row r="1007" spans="1:13" x14ac:dyDescent="0.25">
      <c r="A1007" s="13" t="s">
        <v>22834</v>
      </c>
      <c r="B1007" s="14" t="s">
        <v>15502</v>
      </c>
      <c r="C1007" s="6">
        <v>1</v>
      </c>
      <c r="D1007" s="15" t="s">
        <v>15503</v>
      </c>
      <c r="E1007" s="6" t="b">
        <v>0</v>
      </c>
      <c r="F1007" s="6">
        <v>260</v>
      </c>
      <c r="G1007" s="6">
        <v>953</v>
      </c>
      <c r="H1007" s="6">
        <v>21683</v>
      </c>
      <c r="I1007" s="6">
        <v>12.68</v>
      </c>
      <c r="J1007" s="6">
        <v>4.68</v>
      </c>
      <c r="K1007" s="6" t="s">
        <v>13687</v>
      </c>
      <c r="L1007" s="6" t="b">
        <v>0</v>
      </c>
      <c r="M1007" s="5" t="b">
        <f t="shared" si="15"/>
        <v>0</v>
      </c>
    </row>
    <row r="1008" spans="1:13" x14ac:dyDescent="0.25">
      <c r="A1008" s="10" t="s">
        <v>22835</v>
      </c>
      <c r="B1008" s="11" t="s">
        <v>15504</v>
      </c>
      <c r="C1008" s="4">
        <v>1</v>
      </c>
      <c r="D1008" s="12" t="s">
        <v>15505</v>
      </c>
      <c r="E1008" s="4" t="b">
        <v>0</v>
      </c>
      <c r="F1008" s="4">
        <v>73</v>
      </c>
      <c r="G1008" s="4">
        <v>322</v>
      </c>
      <c r="H1008" s="4">
        <v>8787</v>
      </c>
      <c r="I1008" s="4">
        <v>5.23</v>
      </c>
      <c r="J1008" s="4">
        <v>4.5999999999999996</v>
      </c>
      <c r="K1008" s="4" t="s">
        <v>13687</v>
      </c>
      <c r="L1008" s="4" t="b">
        <v>0</v>
      </c>
      <c r="M1008" s="5" t="b">
        <f t="shared" si="15"/>
        <v>0</v>
      </c>
    </row>
    <row r="1009" spans="1:13" x14ac:dyDescent="0.25">
      <c r="A1009" s="13" t="s">
        <v>22836</v>
      </c>
      <c r="B1009" s="14" t="s">
        <v>15506</v>
      </c>
      <c r="C1009" s="6">
        <v>1</v>
      </c>
      <c r="D1009" s="15" t="s">
        <v>15507</v>
      </c>
      <c r="E1009" s="6" t="b">
        <v>0</v>
      </c>
      <c r="F1009" s="6">
        <v>1634</v>
      </c>
      <c r="G1009" s="6">
        <v>1057</v>
      </c>
      <c r="H1009" s="6">
        <v>12181</v>
      </c>
      <c r="I1009" s="6">
        <v>6.92</v>
      </c>
      <c r="J1009" s="6">
        <v>4.82</v>
      </c>
      <c r="K1009" s="6" t="s">
        <v>13687</v>
      </c>
      <c r="L1009" s="6" t="b">
        <v>0</v>
      </c>
      <c r="M1009" s="5" t="b">
        <f t="shared" si="15"/>
        <v>0</v>
      </c>
    </row>
    <row r="1010" spans="1:13" x14ac:dyDescent="0.25">
      <c r="A1010" s="10" t="s">
        <v>22837</v>
      </c>
      <c r="B1010" s="11" t="s">
        <v>15508</v>
      </c>
      <c r="C1010" s="4">
        <v>1</v>
      </c>
      <c r="D1010" s="12" t="s">
        <v>15509</v>
      </c>
      <c r="E1010" s="4" t="b">
        <v>0</v>
      </c>
      <c r="F1010" s="4">
        <v>602</v>
      </c>
      <c r="G1010" s="4">
        <v>729</v>
      </c>
      <c r="H1010" s="4">
        <v>27460</v>
      </c>
      <c r="I1010" s="4">
        <v>14.62</v>
      </c>
      <c r="J1010" s="4">
        <v>5.15</v>
      </c>
      <c r="K1010" s="4" t="s">
        <v>13687</v>
      </c>
      <c r="L1010" s="4" t="b">
        <v>0</v>
      </c>
      <c r="M1010" s="5" t="b">
        <f t="shared" si="15"/>
        <v>0</v>
      </c>
    </row>
    <row r="1011" spans="1:13" x14ac:dyDescent="0.25">
      <c r="A1011" s="13" t="s">
        <v>22838</v>
      </c>
      <c r="B1011" s="14" t="s">
        <v>15510</v>
      </c>
      <c r="C1011" s="6">
        <v>1</v>
      </c>
      <c r="D1011" s="15" t="s">
        <v>15511</v>
      </c>
      <c r="E1011" s="6" t="b">
        <v>0</v>
      </c>
      <c r="F1011" s="6">
        <v>120</v>
      </c>
      <c r="G1011" s="6">
        <v>94</v>
      </c>
      <c r="H1011" s="6">
        <v>375</v>
      </c>
      <c r="I1011" s="6">
        <v>2.06</v>
      </c>
      <c r="J1011" s="6">
        <v>0.5</v>
      </c>
      <c r="K1011" s="6" t="s">
        <v>13687</v>
      </c>
      <c r="L1011" s="6" t="b">
        <v>0</v>
      </c>
      <c r="M1011" s="5" t="b">
        <f t="shared" si="15"/>
        <v>0</v>
      </c>
    </row>
    <row r="1012" spans="1:13" x14ac:dyDescent="0.25">
      <c r="A1012" s="10" t="s">
        <v>22839</v>
      </c>
      <c r="B1012" s="11" t="s">
        <v>15512</v>
      </c>
      <c r="C1012" s="4">
        <v>1</v>
      </c>
      <c r="D1012" s="12" t="s">
        <v>15513</v>
      </c>
      <c r="E1012" s="4" t="b">
        <v>0</v>
      </c>
      <c r="F1012" s="4">
        <v>1671</v>
      </c>
      <c r="G1012" s="4">
        <v>1278</v>
      </c>
      <c r="H1012" s="4">
        <v>22338</v>
      </c>
      <c r="I1012" s="4">
        <v>13</v>
      </c>
      <c r="J1012" s="4">
        <v>4.71</v>
      </c>
      <c r="K1012" s="4" t="s">
        <v>13687</v>
      </c>
      <c r="L1012" s="4" t="b">
        <v>0</v>
      </c>
      <c r="M1012" s="5" t="b">
        <f t="shared" si="15"/>
        <v>0</v>
      </c>
    </row>
    <row r="1013" spans="1:13" x14ac:dyDescent="0.25">
      <c r="A1013" s="13" t="s">
        <v>22840</v>
      </c>
      <c r="B1013" s="14" t="s">
        <v>15514</v>
      </c>
      <c r="C1013" s="6">
        <v>1</v>
      </c>
      <c r="D1013" s="15" t="s">
        <v>15515</v>
      </c>
      <c r="E1013" s="6" t="b">
        <v>0</v>
      </c>
      <c r="F1013" s="6">
        <v>440</v>
      </c>
      <c r="G1013" s="6">
        <v>1782</v>
      </c>
      <c r="H1013" s="6">
        <v>5019</v>
      </c>
      <c r="I1013" s="6">
        <v>8.4</v>
      </c>
      <c r="J1013" s="6">
        <v>1.64</v>
      </c>
      <c r="K1013" s="6" t="s">
        <v>13687</v>
      </c>
      <c r="L1013" s="6" t="b">
        <v>0</v>
      </c>
      <c r="M1013" s="5" t="b">
        <f t="shared" si="15"/>
        <v>0</v>
      </c>
    </row>
    <row r="1014" spans="1:13" x14ac:dyDescent="0.25">
      <c r="A1014" s="10" t="s">
        <v>22841</v>
      </c>
      <c r="B1014" s="11" t="s">
        <v>15516</v>
      </c>
      <c r="C1014" s="4">
        <v>1</v>
      </c>
      <c r="D1014" s="12" t="s">
        <v>15517</v>
      </c>
      <c r="E1014" s="4" t="b">
        <v>0</v>
      </c>
      <c r="F1014" s="4">
        <v>555</v>
      </c>
      <c r="G1014" s="4">
        <v>515</v>
      </c>
      <c r="H1014" s="4">
        <v>109413</v>
      </c>
      <c r="I1014" s="4">
        <v>1.98</v>
      </c>
      <c r="J1014" s="4">
        <v>151.12</v>
      </c>
      <c r="K1014" s="4" t="s">
        <v>13687</v>
      </c>
      <c r="L1014" s="4" t="b">
        <v>0</v>
      </c>
      <c r="M1014" s="5" t="b">
        <f t="shared" si="15"/>
        <v>1</v>
      </c>
    </row>
    <row r="1015" spans="1:13" x14ac:dyDescent="0.25">
      <c r="A1015" s="13" t="s">
        <v>22842</v>
      </c>
      <c r="B1015" s="14" t="s">
        <v>15518</v>
      </c>
      <c r="C1015" s="6">
        <v>1</v>
      </c>
      <c r="D1015" s="15" t="s">
        <v>15519</v>
      </c>
      <c r="E1015" s="6" t="b">
        <v>0</v>
      </c>
      <c r="F1015" s="6">
        <v>77</v>
      </c>
      <c r="G1015" s="6">
        <v>160</v>
      </c>
      <c r="H1015" s="6">
        <v>127</v>
      </c>
      <c r="I1015" s="6">
        <v>6.78</v>
      </c>
      <c r="J1015" s="6">
        <v>0.05</v>
      </c>
      <c r="K1015" s="6" t="s">
        <v>13687</v>
      </c>
      <c r="L1015" s="6" t="b">
        <v>0</v>
      </c>
      <c r="M1015" s="5" t="b">
        <f t="shared" si="15"/>
        <v>0</v>
      </c>
    </row>
    <row r="1016" spans="1:13" x14ac:dyDescent="0.25">
      <c r="A1016" s="10" t="s">
        <v>22843</v>
      </c>
      <c r="B1016" s="11" t="s">
        <v>15520</v>
      </c>
      <c r="C1016" s="4">
        <v>1</v>
      </c>
      <c r="D1016" s="12" t="s">
        <v>15521</v>
      </c>
      <c r="E1016" s="4" t="b">
        <v>0</v>
      </c>
      <c r="F1016" s="4">
        <v>25</v>
      </c>
      <c r="G1016" s="4">
        <v>415</v>
      </c>
      <c r="H1016" s="4">
        <v>1110</v>
      </c>
      <c r="I1016" s="4">
        <v>2.92</v>
      </c>
      <c r="J1016" s="4">
        <v>1.04</v>
      </c>
      <c r="K1016" s="4" t="s">
        <v>13687</v>
      </c>
      <c r="L1016" s="4" t="b">
        <v>0</v>
      </c>
      <c r="M1016" s="5" t="b">
        <f t="shared" si="15"/>
        <v>0</v>
      </c>
    </row>
    <row r="1017" spans="1:13" x14ac:dyDescent="0.25">
      <c r="A1017" s="13" t="s">
        <v>22844</v>
      </c>
      <c r="B1017" s="14" t="s">
        <v>15522</v>
      </c>
      <c r="C1017" s="6">
        <v>1</v>
      </c>
      <c r="D1017" s="15" t="s">
        <v>15523</v>
      </c>
      <c r="E1017" s="6" t="b">
        <v>0</v>
      </c>
      <c r="F1017" s="6">
        <v>126</v>
      </c>
      <c r="G1017" s="6">
        <v>1027</v>
      </c>
      <c r="H1017" s="6">
        <v>3258</v>
      </c>
      <c r="I1017" s="6">
        <v>10.210000000000001</v>
      </c>
      <c r="J1017" s="6">
        <v>0.87</v>
      </c>
      <c r="K1017" s="6" t="s">
        <v>13687</v>
      </c>
      <c r="L1017" s="6" t="b">
        <v>0</v>
      </c>
      <c r="M1017" s="5" t="b">
        <f t="shared" si="15"/>
        <v>0</v>
      </c>
    </row>
    <row r="1018" spans="1:13" x14ac:dyDescent="0.25">
      <c r="A1018" s="10" t="s">
        <v>22845</v>
      </c>
      <c r="B1018" s="11" t="s">
        <v>15524</v>
      </c>
      <c r="C1018" s="4">
        <v>1</v>
      </c>
      <c r="D1018" s="12" t="s">
        <v>15525</v>
      </c>
      <c r="E1018" s="4" t="b">
        <v>0</v>
      </c>
      <c r="F1018" s="4">
        <v>117</v>
      </c>
      <c r="G1018" s="4">
        <v>1172</v>
      </c>
      <c r="H1018" s="4">
        <v>17675</v>
      </c>
      <c r="I1018" s="4">
        <v>11.02</v>
      </c>
      <c r="J1018" s="4">
        <v>4.3899999999999997</v>
      </c>
      <c r="K1018" s="4" t="s">
        <v>13687</v>
      </c>
      <c r="L1018" s="4" t="b">
        <v>0</v>
      </c>
      <c r="M1018" s="5" t="b">
        <f t="shared" si="15"/>
        <v>0</v>
      </c>
    </row>
    <row r="1019" spans="1:13" x14ac:dyDescent="0.25">
      <c r="A1019" s="13" t="s">
        <v>22846</v>
      </c>
      <c r="B1019" s="14" t="s">
        <v>15526</v>
      </c>
      <c r="C1019" s="6">
        <v>1</v>
      </c>
      <c r="D1019" s="15" t="s">
        <v>15527</v>
      </c>
      <c r="E1019" s="6" t="b">
        <v>0</v>
      </c>
      <c r="F1019" s="6">
        <v>198</v>
      </c>
      <c r="G1019" s="6">
        <v>155</v>
      </c>
      <c r="H1019" s="6">
        <v>918</v>
      </c>
      <c r="I1019" s="6">
        <v>3.27</v>
      </c>
      <c r="J1019" s="6">
        <v>0.77</v>
      </c>
      <c r="K1019" s="6" t="s">
        <v>13687</v>
      </c>
      <c r="L1019" s="6" t="b">
        <v>0</v>
      </c>
      <c r="M1019" s="5" t="b">
        <f t="shared" si="15"/>
        <v>0</v>
      </c>
    </row>
    <row r="1020" spans="1:13" x14ac:dyDescent="0.25">
      <c r="A1020" s="10" t="s">
        <v>22847</v>
      </c>
      <c r="B1020" s="11" t="s">
        <v>15528</v>
      </c>
      <c r="C1020" s="4">
        <v>1</v>
      </c>
      <c r="D1020" s="12" t="s">
        <v>15529</v>
      </c>
      <c r="E1020" s="4" t="b">
        <v>0</v>
      </c>
      <c r="F1020" s="4">
        <v>32</v>
      </c>
      <c r="G1020" s="4">
        <v>194</v>
      </c>
      <c r="H1020" s="4">
        <v>61</v>
      </c>
      <c r="I1020" s="4">
        <v>10.38</v>
      </c>
      <c r="J1020" s="4">
        <v>0.02</v>
      </c>
      <c r="K1020" s="4" t="s">
        <v>13687</v>
      </c>
      <c r="L1020" s="4" t="b">
        <v>0</v>
      </c>
      <c r="M1020" s="5" t="b">
        <f t="shared" si="15"/>
        <v>0</v>
      </c>
    </row>
    <row r="1021" spans="1:13" x14ac:dyDescent="0.25">
      <c r="A1021" s="13" t="s">
        <v>22848</v>
      </c>
      <c r="B1021" s="14" t="s">
        <v>15530</v>
      </c>
      <c r="C1021" s="6">
        <v>1</v>
      </c>
      <c r="D1021" s="15" t="s">
        <v>15531</v>
      </c>
      <c r="E1021" s="6" t="b">
        <v>0</v>
      </c>
      <c r="F1021" s="6">
        <v>211</v>
      </c>
      <c r="G1021" s="6">
        <v>2678</v>
      </c>
      <c r="H1021" s="6">
        <v>26789</v>
      </c>
      <c r="I1021" s="6">
        <v>1.63</v>
      </c>
      <c r="J1021" s="6">
        <v>45.1</v>
      </c>
      <c r="K1021" s="6" t="s">
        <v>13687</v>
      </c>
      <c r="L1021" s="6" t="b">
        <v>0</v>
      </c>
      <c r="M1021" s="5" t="b">
        <f t="shared" si="15"/>
        <v>0</v>
      </c>
    </row>
    <row r="1022" spans="1:13" x14ac:dyDescent="0.25">
      <c r="A1022" s="10" t="s">
        <v>22849</v>
      </c>
      <c r="B1022" s="11" t="s">
        <v>15532</v>
      </c>
      <c r="C1022" s="4">
        <v>1</v>
      </c>
      <c r="D1022" s="12" t="s">
        <v>15533</v>
      </c>
      <c r="E1022" s="4" t="b">
        <v>0</v>
      </c>
      <c r="F1022" s="4">
        <v>93</v>
      </c>
      <c r="G1022" s="4">
        <v>266</v>
      </c>
      <c r="H1022" s="4">
        <v>3538</v>
      </c>
      <c r="I1022" s="4">
        <v>7.06</v>
      </c>
      <c r="J1022" s="4">
        <v>1.37</v>
      </c>
      <c r="K1022" s="4" t="s">
        <v>13687</v>
      </c>
      <c r="L1022" s="4" t="b">
        <v>0</v>
      </c>
      <c r="M1022" s="5" t="b">
        <f t="shared" si="15"/>
        <v>0</v>
      </c>
    </row>
    <row r="1023" spans="1:13" x14ac:dyDescent="0.25">
      <c r="A1023" s="13" t="s">
        <v>22850</v>
      </c>
      <c r="B1023" s="14" t="s">
        <v>15534</v>
      </c>
      <c r="C1023" s="6">
        <v>1</v>
      </c>
      <c r="D1023" s="15" t="s">
        <v>15535</v>
      </c>
      <c r="E1023" s="6" t="b">
        <v>0</v>
      </c>
      <c r="F1023" s="6">
        <v>910</v>
      </c>
      <c r="G1023" s="6">
        <v>1081</v>
      </c>
      <c r="H1023" s="6">
        <v>34557</v>
      </c>
      <c r="I1023" s="6">
        <v>12.24</v>
      </c>
      <c r="J1023" s="6">
        <v>7.73</v>
      </c>
      <c r="K1023" s="6" t="s">
        <v>13687</v>
      </c>
      <c r="L1023" s="6" t="b">
        <v>0</v>
      </c>
      <c r="M1023" s="5" t="b">
        <f t="shared" si="15"/>
        <v>0</v>
      </c>
    </row>
    <row r="1024" spans="1:13" x14ac:dyDescent="0.25">
      <c r="A1024" s="10" t="s">
        <v>22851</v>
      </c>
      <c r="B1024" s="11" t="s">
        <v>15536</v>
      </c>
      <c r="C1024" s="4">
        <v>1</v>
      </c>
      <c r="D1024" s="12" t="s">
        <v>15537</v>
      </c>
      <c r="E1024" s="4" t="b">
        <v>0</v>
      </c>
      <c r="F1024" s="4">
        <v>92</v>
      </c>
      <c r="G1024" s="4">
        <v>46</v>
      </c>
      <c r="H1024" s="4">
        <v>3832</v>
      </c>
      <c r="I1024" s="4">
        <v>7.61</v>
      </c>
      <c r="J1024" s="4">
        <v>1.38</v>
      </c>
      <c r="K1024" s="4" t="s">
        <v>13687</v>
      </c>
      <c r="L1024" s="4" t="b">
        <v>0</v>
      </c>
      <c r="M1024" s="5" t="b">
        <f t="shared" si="15"/>
        <v>0</v>
      </c>
    </row>
    <row r="1025" spans="1:13" x14ac:dyDescent="0.25">
      <c r="A1025" s="13" t="s">
        <v>22852</v>
      </c>
      <c r="B1025" s="14" t="s">
        <v>15538</v>
      </c>
      <c r="C1025" s="6">
        <v>1</v>
      </c>
      <c r="D1025" s="15" t="s">
        <v>15539</v>
      </c>
      <c r="E1025" s="6" t="b">
        <v>0</v>
      </c>
      <c r="F1025" s="6">
        <v>1618</v>
      </c>
      <c r="G1025" s="6">
        <v>1124</v>
      </c>
      <c r="H1025" s="6">
        <v>122520</v>
      </c>
      <c r="I1025" s="6">
        <v>8.98</v>
      </c>
      <c r="J1025" s="6">
        <v>37.39</v>
      </c>
      <c r="K1025" s="6" t="s">
        <v>13687</v>
      </c>
      <c r="L1025" s="6" t="b">
        <v>0</v>
      </c>
      <c r="M1025" s="5" t="b">
        <f t="shared" si="15"/>
        <v>0</v>
      </c>
    </row>
    <row r="1026" spans="1:13" x14ac:dyDescent="0.25">
      <c r="A1026" s="10" t="s">
        <v>22853</v>
      </c>
      <c r="B1026" s="11" t="s">
        <v>15540</v>
      </c>
      <c r="C1026" s="4">
        <v>1</v>
      </c>
      <c r="D1026" s="12" t="s">
        <v>15541</v>
      </c>
      <c r="E1026" s="4" t="b">
        <v>0</v>
      </c>
      <c r="F1026" s="4">
        <v>68</v>
      </c>
      <c r="G1026" s="4">
        <v>304</v>
      </c>
      <c r="H1026" s="4">
        <v>852</v>
      </c>
      <c r="I1026" s="4">
        <v>0.97</v>
      </c>
      <c r="J1026" s="4">
        <v>2.41</v>
      </c>
      <c r="K1026" s="4" t="s">
        <v>13687</v>
      </c>
      <c r="L1026" s="4" t="b">
        <v>0</v>
      </c>
      <c r="M1026" s="5" t="b">
        <f t="shared" si="15"/>
        <v>0</v>
      </c>
    </row>
    <row r="1027" spans="1:13" x14ac:dyDescent="0.25">
      <c r="A1027" s="13" t="s">
        <v>22854</v>
      </c>
      <c r="B1027" s="14" t="s">
        <v>15542</v>
      </c>
      <c r="C1027" s="6">
        <v>1</v>
      </c>
      <c r="D1027" s="15" t="s">
        <v>15543</v>
      </c>
      <c r="E1027" s="6" t="b">
        <v>0</v>
      </c>
      <c r="F1027" s="6">
        <v>29</v>
      </c>
      <c r="G1027" s="6">
        <v>811</v>
      </c>
      <c r="H1027" s="6">
        <v>656</v>
      </c>
      <c r="I1027" s="6">
        <v>4.08</v>
      </c>
      <c r="J1027" s="6">
        <v>0.44</v>
      </c>
      <c r="K1027" s="6" t="s">
        <v>13687</v>
      </c>
      <c r="L1027" s="6" t="b">
        <v>0</v>
      </c>
      <c r="M1027" s="5" t="b">
        <f t="shared" ref="M1027:M1090" si="16">IF(J1027&gt;62.7015,TRUE,FALSE)</f>
        <v>0</v>
      </c>
    </row>
    <row r="1028" spans="1:13" x14ac:dyDescent="0.25">
      <c r="A1028" s="10" t="s">
        <v>22855</v>
      </c>
      <c r="B1028" s="11" t="s">
        <v>15544</v>
      </c>
      <c r="C1028" s="4">
        <v>1</v>
      </c>
      <c r="D1028" s="12" t="s">
        <v>15545</v>
      </c>
      <c r="E1028" s="4" t="b">
        <v>0</v>
      </c>
      <c r="F1028" s="4">
        <v>1039</v>
      </c>
      <c r="G1028" s="4">
        <v>1600</v>
      </c>
      <c r="H1028" s="4">
        <v>9843</v>
      </c>
      <c r="I1028" s="4">
        <v>13.53</v>
      </c>
      <c r="J1028" s="4">
        <v>1.99</v>
      </c>
      <c r="K1028" s="4" t="s">
        <v>13687</v>
      </c>
      <c r="L1028" s="4" t="b">
        <v>0</v>
      </c>
      <c r="M1028" s="5" t="b">
        <f t="shared" si="16"/>
        <v>0</v>
      </c>
    </row>
    <row r="1029" spans="1:13" x14ac:dyDescent="0.25">
      <c r="A1029" s="13" t="s">
        <v>22856</v>
      </c>
      <c r="B1029" s="14" t="s">
        <v>15546</v>
      </c>
      <c r="C1029" s="6">
        <v>1</v>
      </c>
      <c r="D1029" s="15" t="s">
        <v>15547</v>
      </c>
      <c r="E1029" s="6" t="b">
        <v>0</v>
      </c>
      <c r="F1029" s="6">
        <v>2404</v>
      </c>
      <c r="G1029" s="6">
        <v>5001</v>
      </c>
      <c r="H1029" s="6">
        <v>46724</v>
      </c>
      <c r="I1029" s="6">
        <v>5.0999999999999996</v>
      </c>
      <c r="J1029" s="6">
        <v>25.09</v>
      </c>
      <c r="K1029" s="6" t="s">
        <v>13687</v>
      </c>
      <c r="L1029" s="6" t="b">
        <v>0</v>
      </c>
      <c r="M1029" s="5" t="b">
        <f t="shared" si="16"/>
        <v>0</v>
      </c>
    </row>
    <row r="1030" spans="1:13" x14ac:dyDescent="0.25">
      <c r="A1030" s="10" t="s">
        <v>22857</v>
      </c>
      <c r="B1030" s="11" t="s">
        <v>15548</v>
      </c>
      <c r="C1030" s="4">
        <v>1</v>
      </c>
      <c r="D1030" s="12" t="s">
        <v>15549</v>
      </c>
      <c r="E1030" s="4" t="b">
        <v>0</v>
      </c>
      <c r="F1030" s="4">
        <v>12</v>
      </c>
      <c r="G1030" s="4">
        <v>53</v>
      </c>
      <c r="H1030" s="4">
        <v>196</v>
      </c>
      <c r="I1030" s="4">
        <v>1.34</v>
      </c>
      <c r="J1030" s="4">
        <v>0.4</v>
      </c>
      <c r="K1030" s="4" t="s">
        <v>13687</v>
      </c>
      <c r="L1030" s="4" t="b">
        <v>0</v>
      </c>
      <c r="M1030" s="5" t="b">
        <f t="shared" si="16"/>
        <v>0</v>
      </c>
    </row>
    <row r="1031" spans="1:13" x14ac:dyDescent="0.25">
      <c r="A1031" s="13" t="s">
        <v>22858</v>
      </c>
      <c r="B1031" s="14" t="s">
        <v>15550</v>
      </c>
      <c r="C1031" s="6">
        <v>1</v>
      </c>
      <c r="D1031" s="15" t="s">
        <v>15551</v>
      </c>
      <c r="E1031" s="6" t="b">
        <v>0</v>
      </c>
      <c r="F1031" s="6">
        <v>133</v>
      </c>
      <c r="G1031" s="6">
        <v>376</v>
      </c>
      <c r="H1031" s="6">
        <v>6714</v>
      </c>
      <c r="I1031" s="6">
        <v>2.13</v>
      </c>
      <c r="J1031" s="6">
        <v>8.64</v>
      </c>
      <c r="K1031" s="6" t="s">
        <v>13687</v>
      </c>
      <c r="L1031" s="6" t="b">
        <v>0</v>
      </c>
      <c r="M1031" s="5" t="b">
        <f t="shared" si="16"/>
        <v>0</v>
      </c>
    </row>
    <row r="1032" spans="1:13" x14ac:dyDescent="0.25">
      <c r="A1032" s="10" t="s">
        <v>22859</v>
      </c>
      <c r="B1032" s="11" t="s">
        <v>15552</v>
      </c>
      <c r="C1032" s="4">
        <v>1</v>
      </c>
      <c r="D1032" s="12" t="s">
        <v>15553</v>
      </c>
      <c r="E1032" s="4" t="b">
        <v>0</v>
      </c>
      <c r="F1032" s="4">
        <v>338</v>
      </c>
      <c r="G1032" s="4">
        <v>942</v>
      </c>
      <c r="H1032" s="4">
        <v>24224</v>
      </c>
      <c r="I1032" s="4">
        <v>10.08</v>
      </c>
      <c r="J1032" s="4">
        <v>6.58</v>
      </c>
      <c r="K1032" s="4" t="s">
        <v>13687</v>
      </c>
      <c r="L1032" s="4" t="b">
        <v>0</v>
      </c>
      <c r="M1032" s="5" t="b">
        <f t="shared" si="16"/>
        <v>0</v>
      </c>
    </row>
    <row r="1033" spans="1:13" x14ac:dyDescent="0.25">
      <c r="A1033" s="13" t="s">
        <v>22860</v>
      </c>
      <c r="B1033" s="14" t="s">
        <v>15554</v>
      </c>
      <c r="C1033" s="6">
        <v>1</v>
      </c>
      <c r="D1033" s="15" t="s">
        <v>15555</v>
      </c>
      <c r="E1033" s="6" t="b">
        <v>0</v>
      </c>
      <c r="F1033" s="6">
        <v>352</v>
      </c>
      <c r="G1033" s="6">
        <v>287</v>
      </c>
      <c r="H1033" s="6">
        <v>48196</v>
      </c>
      <c r="I1033" s="6">
        <v>9.39</v>
      </c>
      <c r="J1033" s="6">
        <v>14.07</v>
      </c>
      <c r="K1033" s="6" t="s">
        <v>13687</v>
      </c>
      <c r="L1033" s="6" t="b">
        <v>0</v>
      </c>
      <c r="M1033" s="5" t="b">
        <f t="shared" si="16"/>
        <v>0</v>
      </c>
    </row>
    <row r="1034" spans="1:13" x14ac:dyDescent="0.25">
      <c r="A1034" s="10" t="s">
        <v>22861</v>
      </c>
      <c r="B1034" s="11" t="s">
        <v>15556</v>
      </c>
      <c r="C1034" s="4">
        <v>1</v>
      </c>
      <c r="D1034" s="12" t="s">
        <v>15557</v>
      </c>
      <c r="E1034" s="4" t="b">
        <v>0</v>
      </c>
      <c r="F1034" s="4">
        <v>40</v>
      </c>
      <c r="G1034" s="4">
        <v>314</v>
      </c>
      <c r="H1034" s="4">
        <v>1414</v>
      </c>
      <c r="I1034" s="4">
        <v>12.83</v>
      </c>
      <c r="J1034" s="4">
        <v>0.3</v>
      </c>
      <c r="K1034" s="4" t="s">
        <v>13687</v>
      </c>
      <c r="L1034" s="4" t="b">
        <v>0</v>
      </c>
      <c r="M1034" s="5" t="b">
        <f t="shared" si="16"/>
        <v>0</v>
      </c>
    </row>
    <row r="1035" spans="1:13" x14ac:dyDescent="0.25">
      <c r="A1035" s="13" t="s">
        <v>22862</v>
      </c>
      <c r="B1035" s="14" t="s">
        <v>15558</v>
      </c>
      <c r="C1035" s="6">
        <v>1</v>
      </c>
      <c r="D1035" s="15" t="s">
        <v>15559</v>
      </c>
      <c r="E1035" s="6" t="b">
        <v>0</v>
      </c>
      <c r="F1035" s="6">
        <v>55</v>
      </c>
      <c r="G1035" s="6">
        <v>103</v>
      </c>
      <c r="H1035" s="6">
        <v>235</v>
      </c>
      <c r="I1035" s="6">
        <v>0.63</v>
      </c>
      <c r="J1035" s="6">
        <v>1.02</v>
      </c>
      <c r="K1035" s="6" t="s">
        <v>13687</v>
      </c>
      <c r="L1035" s="6" t="b">
        <v>0</v>
      </c>
      <c r="M1035" s="5" t="b">
        <f t="shared" si="16"/>
        <v>0</v>
      </c>
    </row>
    <row r="1036" spans="1:13" x14ac:dyDescent="0.25">
      <c r="A1036" s="10" t="s">
        <v>22863</v>
      </c>
      <c r="B1036" s="11" t="s">
        <v>15560</v>
      </c>
      <c r="C1036" s="4">
        <v>1</v>
      </c>
      <c r="D1036" s="12" t="s">
        <v>15561</v>
      </c>
      <c r="E1036" s="4" t="b">
        <v>0</v>
      </c>
      <c r="F1036" s="4">
        <v>224</v>
      </c>
      <c r="G1036" s="4">
        <v>2738</v>
      </c>
      <c r="H1036" s="4">
        <v>31089</v>
      </c>
      <c r="I1036" s="4">
        <v>4.3</v>
      </c>
      <c r="J1036" s="4">
        <v>19.79</v>
      </c>
      <c r="K1036" s="4" t="s">
        <v>13687</v>
      </c>
      <c r="L1036" s="4" t="b">
        <v>0</v>
      </c>
      <c r="M1036" s="5" t="b">
        <f t="shared" si="16"/>
        <v>0</v>
      </c>
    </row>
    <row r="1037" spans="1:13" x14ac:dyDescent="0.25">
      <c r="A1037" s="13" t="s">
        <v>22864</v>
      </c>
      <c r="B1037" s="14" t="s">
        <v>15562</v>
      </c>
      <c r="C1037" s="6">
        <v>1</v>
      </c>
      <c r="D1037" s="15" t="s">
        <v>15563</v>
      </c>
      <c r="E1037" s="6" t="b">
        <v>0</v>
      </c>
      <c r="F1037" s="6">
        <v>377</v>
      </c>
      <c r="G1037" s="6">
        <v>773</v>
      </c>
      <c r="H1037" s="6">
        <v>56357</v>
      </c>
      <c r="I1037" s="6">
        <v>5.04</v>
      </c>
      <c r="J1037" s="6">
        <v>30.63</v>
      </c>
      <c r="K1037" s="6" t="s">
        <v>13687</v>
      </c>
      <c r="L1037" s="6" t="b">
        <v>0</v>
      </c>
      <c r="M1037" s="5" t="b">
        <f t="shared" si="16"/>
        <v>0</v>
      </c>
    </row>
    <row r="1038" spans="1:13" x14ac:dyDescent="0.25">
      <c r="A1038" s="10" t="s">
        <v>22865</v>
      </c>
      <c r="B1038" s="11" t="s">
        <v>15564</v>
      </c>
      <c r="C1038" s="4">
        <v>1</v>
      </c>
      <c r="D1038" s="12" t="s">
        <v>15565</v>
      </c>
      <c r="E1038" s="4" t="b">
        <v>0</v>
      </c>
      <c r="F1038" s="4">
        <v>23</v>
      </c>
      <c r="G1038" s="4">
        <v>24</v>
      </c>
      <c r="H1038" s="4">
        <v>3597</v>
      </c>
      <c r="I1038" s="4">
        <v>2.66</v>
      </c>
      <c r="J1038" s="4">
        <v>3.7</v>
      </c>
      <c r="K1038" s="4" t="s">
        <v>13687</v>
      </c>
      <c r="L1038" s="4" t="b">
        <v>0</v>
      </c>
      <c r="M1038" s="5" t="b">
        <f t="shared" si="16"/>
        <v>0</v>
      </c>
    </row>
    <row r="1039" spans="1:13" x14ac:dyDescent="0.25">
      <c r="A1039" s="13" t="s">
        <v>22866</v>
      </c>
      <c r="B1039" s="14" t="s">
        <v>15566</v>
      </c>
      <c r="C1039" s="6">
        <v>1</v>
      </c>
      <c r="D1039" s="15" t="s">
        <v>15567</v>
      </c>
      <c r="E1039" s="6" t="b">
        <v>0</v>
      </c>
      <c r="F1039" s="6">
        <v>251</v>
      </c>
      <c r="G1039" s="6">
        <v>536</v>
      </c>
      <c r="H1039" s="6">
        <v>63551</v>
      </c>
      <c r="I1039" s="6">
        <v>5.81</v>
      </c>
      <c r="J1039" s="6">
        <v>29.95</v>
      </c>
      <c r="K1039" s="6" t="s">
        <v>13687</v>
      </c>
      <c r="L1039" s="6" t="b">
        <v>0</v>
      </c>
      <c r="M1039" s="5" t="b">
        <f t="shared" si="16"/>
        <v>0</v>
      </c>
    </row>
    <row r="1040" spans="1:13" x14ac:dyDescent="0.25">
      <c r="A1040" s="10" t="s">
        <v>22867</v>
      </c>
      <c r="B1040" s="11" t="s">
        <v>15568</v>
      </c>
      <c r="C1040" s="4">
        <v>1</v>
      </c>
      <c r="D1040" s="12" t="s">
        <v>15569</v>
      </c>
      <c r="E1040" s="4" t="b">
        <v>0</v>
      </c>
      <c r="F1040" s="4">
        <v>5</v>
      </c>
      <c r="G1040" s="4">
        <v>7</v>
      </c>
      <c r="H1040" s="4">
        <v>1319</v>
      </c>
      <c r="I1040" s="4">
        <v>0.5</v>
      </c>
      <c r="J1040" s="4">
        <v>7.17</v>
      </c>
      <c r="K1040" s="4" t="s">
        <v>13687</v>
      </c>
      <c r="L1040" s="4" t="b">
        <v>0</v>
      </c>
      <c r="M1040" s="5" t="b">
        <f t="shared" si="16"/>
        <v>0</v>
      </c>
    </row>
    <row r="1041" spans="1:13" x14ac:dyDescent="0.25">
      <c r="A1041" s="13" t="s">
        <v>22868</v>
      </c>
      <c r="B1041" s="14" t="s">
        <v>15570</v>
      </c>
      <c r="C1041" s="6">
        <v>1</v>
      </c>
      <c r="D1041" s="15" t="s">
        <v>15571</v>
      </c>
      <c r="E1041" s="6" t="b">
        <v>0</v>
      </c>
      <c r="F1041" s="6">
        <v>23</v>
      </c>
      <c r="G1041" s="6">
        <v>275</v>
      </c>
      <c r="H1041" s="6">
        <v>204</v>
      </c>
      <c r="I1041" s="6">
        <v>7.68</v>
      </c>
      <c r="J1041" s="6">
        <v>7.0000000000000007E-2</v>
      </c>
      <c r="K1041" s="6" t="s">
        <v>13687</v>
      </c>
      <c r="L1041" s="6" t="b">
        <v>0</v>
      </c>
      <c r="M1041" s="5" t="b">
        <f t="shared" si="16"/>
        <v>0</v>
      </c>
    </row>
    <row r="1042" spans="1:13" x14ac:dyDescent="0.25">
      <c r="A1042" s="10" t="s">
        <v>22869</v>
      </c>
      <c r="B1042" s="11" t="s">
        <v>15572</v>
      </c>
      <c r="C1042" s="4">
        <v>1</v>
      </c>
      <c r="D1042" s="12" t="s">
        <v>15573</v>
      </c>
      <c r="E1042" s="4" t="b">
        <v>0</v>
      </c>
      <c r="F1042" s="4">
        <v>5</v>
      </c>
      <c r="G1042" s="4">
        <v>16</v>
      </c>
      <c r="H1042" s="4">
        <v>102</v>
      </c>
      <c r="I1042" s="4">
        <v>2</v>
      </c>
      <c r="J1042" s="4">
        <v>0.14000000000000001</v>
      </c>
      <c r="K1042" s="4" t="s">
        <v>13687</v>
      </c>
      <c r="L1042" s="4" t="b">
        <v>0</v>
      </c>
      <c r="M1042" s="5" t="b">
        <f t="shared" si="16"/>
        <v>0</v>
      </c>
    </row>
    <row r="1043" spans="1:13" x14ac:dyDescent="0.25">
      <c r="A1043" s="13" t="s">
        <v>22870</v>
      </c>
      <c r="B1043" s="14" t="s">
        <v>15574</v>
      </c>
      <c r="C1043" s="6">
        <v>1</v>
      </c>
      <c r="D1043" s="15" t="s">
        <v>15575</v>
      </c>
      <c r="E1043" s="6" t="b">
        <v>0</v>
      </c>
      <c r="F1043" s="6">
        <v>141</v>
      </c>
      <c r="G1043" s="6">
        <v>1040</v>
      </c>
      <c r="H1043" s="6">
        <v>5469</v>
      </c>
      <c r="I1043" s="6">
        <v>7.8</v>
      </c>
      <c r="J1043" s="6">
        <v>1.92</v>
      </c>
      <c r="K1043" s="6" t="s">
        <v>13687</v>
      </c>
      <c r="L1043" s="6" t="b">
        <v>0</v>
      </c>
      <c r="M1043" s="5" t="b">
        <f t="shared" si="16"/>
        <v>0</v>
      </c>
    </row>
    <row r="1044" spans="1:13" x14ac:dyDescent="0.25">
      <c r="A1044" s="10" t="s">
        <v>22871</v>
      </c>
      <c r="B1044" s="11" t="s">
        <v>15576</v>
      </c>
      <c r="C1044" s="4">
        <v>1</v>
      </c>
      <c r="D1044" s="12" t="s">
        <v>15577</v>
      </c>
      <c r="E1044" s="4" t="b">
        <v>0</v>
      </c>
      <c r="F1044" s="4">
        <v>126</v>
      </c>
      <c r="G1044" s="4">
        <v>349</v>
      </c>
      <c r="H1044" s="4">
        <v>8583</v>
      </c>
      <c r="I1044" s="4">
        <v>3.22</v>
      </c>
      <c r="J1044" s="4">
        <v>7.3</v>
      </c>
      <c r="K1044" s="4" t="s">
        <v>13687</v>
      </c>
      <c r="L1044" s="4" t="b">
        <v>0</v>
      </c>
      <c r="M1044" s="5" t="b">
        <f t="shared" si="16"/>
        <v>0</v>
      </c>
    </row>
    <row r="1045" spans="1:13" x14ac:dyDescent="0.25">
      <c r="A1045" s="13" t="s">
        <v>22872</v>
      </c>
      <c r="B1045" s="14" t="s">
        <v>15578</v>
      </c>
      <c r="C1045" s="6">
        <v>1</v>
      </c>
      <c r="D1045" s="15" t="s">
        <v>15579</v>
      </c>
      <c r="E1045" s="6" t="b">
        <v>0</v>
      </c>
      <c r="F1045" s="6">
        <v>11</v>
      </c>
      <c r="G1045" s="6">
        <v>87</v>
      </c>
      <c r="H1045" s="6">
        <v>720</v>
      </c>
      <c r="I1045" s="6">
        <v>1.2</v>
      </c>
      <c r="J1045" s="6">
        <v>1.64</v>
      </c>
      <c r="K1045" s="6" t="s">
        <v>13687</v>
      </c>
      <c r="L1045" s="6" t="b">
        <v>0</v>
      </c>
      <c r="M1045" s="5" t="b">
        <f t="shared" si="16"/>
        <v>0</v>
      </c>
    </row>
    <row r="1046" spans="1:13" x14ac:dyDescent="0.25">
      <c r="A1046" s="10" t="s">
        <v>22873</v>
      </c>
      <c r="B1046" s="11" t="s">
        <v>15580</v>
      </c>
      <c r="C1046" s="4">
        <v>1</v>
      </c>
      <c r="D1046" s="12" t="s">
        <v>15581</v>
      </c>
      <c r="E1046" s="4" t="b">
        <v>0</v>
      </c>
      <c r="F1046" s="4">
        <v>1</v>
      </c>
      <c r="G1046" s="4">
        <v>70</v>
      </c>
      <c r="H1046" s="4">
        <v>49</v>
      </c>
      <c r="I1046" s="4">
        <v>2.2400000000000002</v>
      </c>
      <c r="J1046" s="4">
        <v>0.06</v>
      </c>
      <c r="K1046" s="4" t="s">
        <v>13687</v>
      </c>
      <c r="L1046" s="4" t="b">
        <v>0</v>
      </c>
      <c r="M1046" s="5" t="b">
        <f t="shared" si="16"/>
        <v>0</v>
      </c>
    </row>
    <row r="1047" spans="1:13" x14ac:dyDescent="0.25">
      <c r="A1047" s="13" t="s">
        <v>22874</v>
      </c>
      <c r="B1047" s="14" t="s">
        <v>15582</v>
      </c>
      <c r="C1047" s="6">
        <v>1</v>
      </c>
      <c r="D1047" s="15" t="s">
        <v>15583</v>
      </c>
      <c r="E1047" s="6" t="b">
        <v>0</v>
      </c>
      <c r="F1047" s="6">
        <v>12</v>
      </c>
      <c r="G1047" s="6">
        <v>18</v>
      </c>
      <c r="H1047" s="6">
        <v>120</v>
      </c>
      <c r="I1047" s="6">
        <v>3.1</v>
      </c>
      <c r="J1047" s="6">
        <v>0.11</v>
      </c>
      <c r="K1047" s="6" t="s">
        <v>13687</v>
      </c>
      <c r="L1047" s="6" t="b">
        <v>0</v>
      </c>
      <c r="M1047" s="5" t="b">
        <f t="shared" si="16"/>
        <v>0</v>
      </c>
    </row>
    <row r="1048" spans="1:13" x14ac:dyDescent="0.25">
      <c r="A1048" s="10" t="s">
        <v>22875</v>
      </c>
      <c r="B1048" s="11" t="s">
        <v>7644</v>
      </c>
      <c r="C1048" s="4">
        <v>1</v>
      </c>
      <c r="D1048" s="12" t="s">
        <v>7645</v>
      </c>
      <c r="E1048" s="4" t="b">
        <v>0</v>
      </c>
      <c r="F1048" s="4">
        <v>182</v>
      </c>
      <c r="G1048" s="4">
        <v>554</v>
      </c>
      <c r="H1048" s="4">
        <v>11981</v>
      </c>
      <c r="I1048" s="4">
        <v>4.59</v>
      </c>
      <c r="J1048" s="4">
        <v>7.16</v>
      </c>
      <c r="K1048" s="4" t="s">
        <v>13687</v>
      </c>
      <c r="L1048" s="4" t="b">
        <v>0</v>
      </c>
      <c r="M1048" s="5" t="b">
        <f t="shared" si="16"/>
        <v>0</v>
      </c>
    </row>
    <row r="1049" spans="1:13" x14ac:dyDescent="0.25">
      <c r="A1049" s="13" t="s">
        <v>22876</v>
      </c>
      <c r="B1049" s="14" t="s">
        <v>15584</v>
      </c>
      <c r="C1049" s="6">
        <v>1</v>
      </c>
      <c r="D1049" s="15" t="s">
        <v>15585</v>
      </c>
      <c r="E1049" s="6" t="b">
        <v>0</v>
      </c>
      <c r="F1049" s="6">
        <v>69</v>
      </c>
      <c r="G1049" s="6">
        <v>311</v>
      </c>
      <c r="H1049" s="6">
        <v>551</v>
      </c>
      <c r="I1049" s="6">
        <v>2.89</v>
      </c>
      <c r="J1049" s="6">
        <v>0.52</v>
      </c>
      <c r="K1049" s="6" t="s">
        <v>13687</v>
      </c>
      <c r="L1049" s="6" t="b">
        <v>0</v>
      </c>
      <c r="M1049" s="5" t="b">
        <f t="shared" si="16"/>
        <v>0</v>
      </c>
    </row>
    <row r="1050" spans="1:13" x14ac:dyDescent="0.25">
      <c r="A1050" s="10" t="s">
        <v>22877</v>
      </c>
      <c r="B1050" s="11" t="s">
        <v>15586</v>
      </c>
      <c r="C1050" s="4">
        <v>1</v>
      </c>
      <c r="D1050" s="12" t="s">
        <v>15587</v>
      </c>
      <c r="E1050" s="4" t="b">
        <v>0</v>
      </c>
      <c r="F1050" s="4">
        <v>229</v>
      </c>
      <c r="G1050" s="4">
        <v>285</v>
      </c>
      <c r="H1050" s="4">
        <v>1037</v>
      </c>
      <c r="I1050" s="4">
        <v>9.99</v>
      </c>
      <c r="J1050" s="4">
        <v>0.28000000000000003</v>
      </c>
      <c r="K1050" s="4" t="s">
        <v>13687</v>
      </c>
      <c r="L1050" s="4" t="b">
        <v>0</v>
      </c>
      <c r="M1050" s="5" t="b">
        <f t="shared" si="16"/>
        <v>0</v>
      </c>
    </row>
    <row r="1051" spans="1:13" x14ac:dyDescent="0.25">
      <c r="A1051" s="13" t="s">
        <v>22878</v>
      </c>
      <c r="B1051" s="14" t="s">
        <v>15588</v>
      </c>
      <c r="C1051" s="6">
        <v>1</v>
      </c>
      <c r="D1051" s="15" t="s">
        <v>15589</v>
      </c>
      <c r="E1051" s="6" t="b">
        <v>0</v>
      </c>
      <c r="F1051" s="6">
        <v>113</v>
      </c>
      <c r="G1051" s="6">
        <v>144</v>
      </c>
      <c r="H1051" s="6">
        <v>981</v>
      </c>
      <c r="I1051" s="6">
        <v>1.18</v>
      </c>
      <c r="J1051" s="6">
        <v>2.29</v>
      </c>
      <c r="K1051" s="6" t="s">
        <v>13687</v>
      </c>
      <c r="L1051" s="6" t="b">
        <v>0</v>
      </c>
      <c r="M1051" s="5" t="b">
        <f t="shared" si="16"/>
        <v>0</v>
      </c>
    </row>
    <row r="1052" spans="1:13" x14ac:dyDescent="0.25">
      <c r="A1052" s="10" t="s">
        <v>22879</v>
      </c>
      <c r="B1052" s="11" t="s">
        <v>15590</v>
      </c>
      <c r="C1052" s="4">
        <v>1</v>
      </c>
      <c r="D1052" s="12" t="s">
        <v>15591</v>
      </c>
      <c r="E1052" s="4" t="b">
        <v>0</v>
      </c>
      <c r="F1052" s="4">
        <v>36</v>
      </c>
      <c r="G1052" s="4">
        <v>138</v>
      </c>
      <c r="H1052" s="4">
        <v>2142</v>
      </c>
      <c r="I1052" s="4">
        <v>4.5999999999999996</v>
      </c>
      <c r="J1052" s="4">
        <v>1.28</v>
      </c>
      <c r="K1052" s="4" t="s">
        <v>13687</v>
      </c>
      <c r="L1052" s="4" t="b">
        <v>0</v>
      </c>
      <c r="M1052" s="5" t="b">
        <f t="shared" si="16"/>
        <v>0</v>
      </c>
    </row>
    <row r="1053" spans="1:13" x14ac:dyDescent="0.25">
      <c r="A1053" s="13" t="s">
        <v>22880</v>
      </c>
      <c r="B1053" s="14" t="s">
        <v>15592</v>
      </c>
      <c r="C1053" s="6">
        <v>1</v>
      </c>
      <c r="D1053" s="15" t="s">
        <v>15593</v>
      </c>
      <c r="E1053" s="6" t="b">
        <v>1</v>
      </c>
      <c r="F1053" s="6">
        <v>1545</v>
      </c>
      <c r="G1053" s="6">
        <v>1063</v>
      </c>
      <c r="H1053" s="6">
        <v>1153</v>
      </c>
      <c r="I1053" s="6">
        <v>4.24</v>
      </c>
      <c r="J1053" s="6">
        <v>0.74</v>
      </c>
      <c r="K1053" s="6" t="s">
        <v>13687</v>
      </c>
      <c r="L1053" s="6" t="b">
        <v>0</v>
      </c>
      <c r="M1053" s="5" t="b">
        <f t="shared" si="16"/>
        <v>0</v>
      </c>
    </row>
    <row r="1054" spans="1:13" x14ac:dyDescent="0.25">
      <c r="A1054" s="10" t="s">
        <v>22881</v>
      </c>
      <c r="B1054" s="11" t="s">
        <v>15594</v>
      </c>
      <c r="C1054" s="4">
        <v>1</v>
      </c>
      <c r="D1054" s="12" t="s">
        <v>15595</v>
      </c>
      <c r="E1054" s="4" t="b">
        <v>0</v>
      </c>
      <c r="F1054" s="4">
        <v>26</v>
      </c>
      <c r="G1054" s="4">
        <v>66</v>
      </c>
      <c r="H1054" s="4">
        <v>41</v>
      </c>
      <c r="I1054" s="4">
        <v>0.5</v>
      </c>
      <c r="J1054" s="4">
        <v>0.22</v>
      </c>
      <c r="K1054" s="4" t="s">
        <v>13687</v>
      </c>
      <c r="L1054" s="4" t="b">
        <v>0</v>
      </c>
      <c r="M1054" s="5" t="b">
        <f t="shared" si="16"/>
        <v>0</v>
      </c>
    </row>
    <row r="1055" spans="1:13" x14ac:dyDescent="0.25">
      <c r="A1055" s="13" t="s">
        <v>22882</v>
      </c>
      <c r="B1055" s="14" t="s">
        <v>15596</v>
      </c>
      <c r="C1055" s="6">
        <v>1</v>
      </c>
      <c r="D1055" s="15" t="s">
        <v>15597</v>
      </c>
      <c r="E1055" s="6" t="b">
        <v>0</v>
      </c>
      <c r="F1055" s="6">
        <v>4</v>
      </c>
      <c r="G1055" s="6">
        <v>88</v>
      </c>
      <c r="H1055" s="6">
        <v>133</v>
      </c>
      <c r="I1055" s="6">
        <v>9.8699999999999992</v>
      </c>
      <c r="J1055" s="6">
        <v>0.04</v>
      </c>
      <c r="K1055" s="6" t="s">
        <v>13687</v>
      </c>
      <c r="L1055" s="6" t="b">
        <v>0</v>
      </c>
      <c r="M1055" s="5" t="b">
        <f t="shared" si="16"/>
        <v>0</v>
      </c>
    </row>
    <row r="1056" spans="1:13" x14ac:dyDescent="0.25">
      <c r="A1056" s="10" t="s">
        <v>22883</v>
      </c>
      <c r="B1056" s="11" t="s">
        <v>15598</v>
      </c>
      <c r="C1056" s="4">
        <v>1</v>
      </c>
      <c r="D1056" s="12" t="s">
        <v>15599</v>
      </c>
      <c r="E1056" s="4" t="b">
        <v>0</v>
      </c>
      <c r="F1056" s="4">
        <v>21</v>
      </c>
      <c r="G1056" s="4">
        <v>174</v>
      </c>
      <c r="H1056" s="4">
        <v>2390</v>
      </c>
      <c r="I1056" s="4">
        <v>1.6</v>
      </c>
      <c r="J1056" s="4">
        <v>4.0999999999999996</v>
      </c>
      <c r="K1056" s="4" t="s">
        <v>13687</v>
      </c>
      <c r="L1056" s="4" t="b">
        <v>0</v>
      </c>
      <c r="M1056" s="5" t="b">
        <f t="shared" si="16"/>
        <v>0</v>
      </c>
    </row>
    <row r="1057" spans="1:13" x14ac:dyDescent="0.25">
      <c r="A1057" s="13" t="s">
        <v>22884</v>
      </c>
      <c r="B1057" s="14" t="s">
        <v>15600</v>
      </c>
      <c r="C1057" s="6">
        <v>1</v>
      </c>
      <c r="D1057" s="15" t="s">
        <v>15601</v>
      </c>
      <c r="E1057" s="6" t="b">
        <v>0</v>
      </c>
      <c r="F1057" s="6">
        <v>388</v>
      </c>
      <c r="G1057" s="6">
        <v>1329</v>
      </c>
      <c r="H1057" s="6">
        <v>13655</v>
      </c>
      <c r="I1057" s="6">
        <v>1.66</v>
      </c>
      <c r="J1057" s="6">
        <v>22.53</v>
      </c>
      <c r="K1057" s="6" t="s">
        <v>13687</v>
      </c>
      <c r="L1057" s="6" t="b">
        <v>0</v>
      </c>
      <c r="M1057" s="5" t="b">
        <f t="shared" si="16"/>
        <v>0</v>
      </c>
    </row>
    <row r="1058" spans="1:13" x14ac:dyDescent="0.25">
      <c r="A1058" s="10" t="s">
        <v>22885</v>
      </c>
      <c r="B1058" s="11" t="s">
        <v>15602</v>
      </c>
      <c r="C1058" s="4">
        <v>1</v>
      </c>
      <c r="D1058" s="12" t="s">
        <v>15603</v>
      </c>
      <c r="E1058" s="4" t="b">
        <v>0</v>
      </c>
      <c r="F1058" s="4">
        <v>26</v>
      </c>
      <c r="G1058" s="4">
        <v>114</v>
      </c>
      <c r="H1058" s="4">
        <v>2665</v>
      </c>
      <c r="I1058" s="4">
        <v>2.0699999999999998</v>
      </c>
      <c r="J1058" s="4">
        <v>3.53</v>
      </c>
      <c r="K1058" s="4" t="s">
        <v>13687</v>
      </c>
      <c r="L1058" s="4" t="b">
        <v>0</v>
      </c>
      <c r="M1058" s="5" t="b">
        <f t="shared" si="16"/>
        <v>0</v>
      </c>
    </row>
    <row r="1059" spans="1:13" x14ac:dyDescent="0.25">
      <c r="A1059" s="13" t="s">
        <v>22886</v>
      </c>
      <c r="B1059" s="14" t="s">
        <v>15604</v>
      </c>
      <c r="C1059" s="6">
        <v>1</v>
      </c>
      <c r="D1059" s="15" t="s">
        <v>15605</v>
      </c>
      <c r="E1059" s="6" t="b">
        <v>0</v>
      </c>
      <c r="F1059" s="6">
        <v>1244</v>
      </c>
      <c r="G1059" s="6">
        <v>4946</v>
      </c>
      <c r="H1059" s="6">
        <v>9431</v>
      </c>
      <c r="I1059" s="6">
        <v>10.33</v>
      </c>
      <c r="J1059" s="6">
        <v>2.5</v>
      </c>
      <c r="K1059" s="6" t="s">
        <v>13687</v>
      </c>
      <c r="L1059" s="6" t="b">
        <v>0</v>
      </c>
      <c r="M1059" s="5" t="b">
        <f t="shared" si="16"/>
        <v>0</v>
      </c>
    </row>
    <row r="1060" spans="1:13" x14ac:dyDescent="0.25">
      <c r="A1060" s="10" t="s">
        <v>22887</v>
      </c>
      <c r="B1060" s="11" t="s">
        <v>15606</v>
      </c>
      <c r="C1060" s="4">
        <v>1</v>
      </c>
      <c r="D1060" s="12" t="s">
        <v>15607</v>
      </c>
      <c r="E1060" s="4" t="b">
        <v>0</v>
      </c>
      <c r="F1060" s="4">
        <v>25</v>
      </c>
      <c r="G1060" s="4">
        <v>143</v>
      </c>
      <c r="H1060" s="4">
        <v>12442</v>
      </c>
      <c r="I1060" s="4">
        <v>5.56</v>
      </c>
      <c r="J1060" s="4">
        <v>6.14</v>
      </c>
      <c r="K1060" s="4" t="s">
        <v>13687</v>
      </c>
      <c r="L1060" s="4" t="b">
        <v>0</v>
      </c>
      <c r="M1060" s="5" t="b">
        <f t="shared" si="16"/>
        <v>0</v>
      </c>
    </row>
    <row r="1061" spans="1:13" x14ac:dyDescent="0.25">
      <c r="A1061" s="13" t="s">
        <v>22888</v>
      </c>
      <c r="B1061" s="14" t="s">
        <v>15608</v>
      </c>
      <c r="C1061" s="6">
        <v>1</v>
      </c>
      <c r="D1061" s="15" t="s">
        <v>15609</v>
      </c>
      <c r="E1061" s="6" t="b">
        <v>0</v>
      </c>
      <c r="F1061" s="6">
        <v>0</v>
      </c>
      <c r="G1061" s="6">
        <v>51</v>
      </c>
      <c r="H1061" s="6">
        <v>43</v>
      </c>
      <c r="I1061" s="6">
        <v>0.48</v>
      </c>
      <c r="J1061" s="6">
        <v>0.24</v>
      </c>
      <c r="K1061" s="6" t="s">
        <v>13687</v>
      </c>
      <c r="L1061" s="6" t="b">
        <v>0</v>
      </c>
      <c r="M1061" s="5" t="b">
        <f t="shared" si="16"/>
        <v>0</v>
      </c>
    </row>
    <row r="1062" spans="1:13" x14ac:dyDescent="0.25">
      <c r="A1062" s="10" t="s">
        <v>22889</v>
      </c>
      <c r="B1062" s="11" t="s">
        <v>15610</v>
      </c>
      <c r="C1062" s="4">
        <v>1</v>
      </c>
      <c r="D1062" s="12" t="s">
        <v>15611</v>
      </c>
      <c r="E1062" s="4" t="b">
        <v>0</v>
      </c>
      <c r="F1062" s="4">
        <v>64</v>
      </c>
      <c r="G1062" s="4">
        <v>102</v>
      </c>
      <c r="H1062" s="4">
        <v>3040</v>
      </c>
      <c r="I1062" s="4">
        <v>11.24</v>
      </c>
      <c r="J1062" s="4">
        <v>0.74</v>
      </c>
      <c r="K1062" s="4" t="s">
        <v>13687</v>
      </c>
      <c r="L1062" s="4" t="b">
        <v>0</v>
      </c>
      <c r="M1062" s="5" t="b">
        <f t="shared" si="16"/>
        <v>0</v>
      </c>
    </row>
    <row r="1063" spans="1:13" x14ac:dyDescent="0.25">
      <c r="A1063" s="13" t="s">
        <v>22890</v>
      </c>
      <c r="B1063" s="14" t="s">
        <v>15612</v>
      </c>
      <c r="C1063" s="6">
        <v>1</v>
      </c>
      <c r="D1063" s="15" t="s">
        <v>15613</v>
      </c>
      <c r="E1063" s="6" t="b">
        <v>0</v>
      </c>
      <c r="F1063" s="6">
        <v>31</v>
      </c>
      <c r="G1063" s="6">
        <v>492</v>
      </c>
      <c r="H1063" s="6">
        <v>4242</v>
      </c>
      <c r="I1063" s="6">
        <v>1.21</v>
      </c>
      <c r="J1063" s="6">
        <v>9.64</v>
      </c>
      <c r="K1063" s="6" t="s">
        <v>13687</v>
      </c>
      <c r="L1063" s="6" t="b">
        <v>0</v>
      </c>
      <c r="M1063" s="5" t="b">
        <f t="shared" si="16"/>
        <v>0</v>
      </c>
    </row>
    <row r="1064" spans="1:13" x14ac:dyDescent="0.25">
      <c r="A1064" s="10" t="s">
        <v>22891</v>
      </c>
      <c r="B1064" s="11" t="s">
        <v>15614</v>
      </c>
      <c r="C1064" s="4">
        <v>1</v>
      </c>
      <c r="D1064" s="12" t="s">
        <v>15615</v>
      </c>
      <c r="E1064" s="4" t="b">
        <v>1</v>
      </c>
      <c r="F1064" s="4">
        <v>575</v>
      </c>
      <c r="G1064" s="4">
        <v>926</v>
      </c>
      <c r="H1064" s="4">
        <v>2505</v>
      </c>
      <c r="I1064" s="4">
        <v>6.18</v>
      </c>
      <c r="J1064" s="4">
        <v>1.1100000000000001</v>
      </c>
      <c r="K1064" s="4" t="s">
        <v>13687</v>
      </c>
      <c r="L1064" s="4" t="b">
        <v>0</v>
      </c>
      <c r="M1064" s="5" t="b">
        <f t="shared" si="16"/>
        <v>0</v>
      </c>
    </row>
    <row r="1065" spans="1:13" x14ac:dyDescent="0.25">
      <c r="A1065" s="13" t="s">
        <v>22892</v>
      </c>
      <c r="B1065" s="14" t="s">
        <v>15616</v>
      </c>
      <c r="C1065" s="6">
        <v>1</v>
      </c>
      <c r="D1065" s="15" t="s">
        <v>15617</v>
      </c>
      <c r="E1065" s="6" t="b">
        <v>0</v>
      </c>
      <c r="F1065" s="6">
        <v>533</v>
      </c>
      <c r="G1065" s="6">
        <v>1095</v>
      </c>
      <c r="H1065" s="6">
        <v>1863</v>
      </c>
      <c r="I1065" s="6">
        <v>7.84</v>
      </c>
      <c r="J1065" s="6">
        <v>0.65</v>
      </c>
      <c r="K1065" s="6" t="s">
        <v>13687</v>
      </c>
      <c r="L1065" s="6" t="b">
        <v>0</v>
      </c>
      <c r="M1065" s="5" t="b">
        <f t="shared" si="16"/>
        <v>0</v>
      </c>
    </row>
    <row r="1066" spans="1:13" x14ac:dyDescent="0.25">
      <c r="A1066" s="10" t="s">
        <v>22893</v>
      </c>
      <c r="B1066" s="11" t="s">
        <v>15618</v>
      </c>
      <c r="C1066" s="4">
        <v>1</v>
      </c>
      <c r="D1066" s="12" t="s">
        <v>15619</v>
      </c>
      <c r="E1066" s="4" t="b">
        <v>0</v>
      </c>
      <c r="F1066" s="4">
        <v>927</v>
      </c>
      <c r="G1066" s="4">
        <v>64</v>
      </c>
      <c r="H1066" s="4">
        <v>2438</v>
      </c>
      <c r="I1066" s="4">
        <v>6.2</v>
      </c>
      <c r="J1066" s="4">
        <v>1.08</v>
      </c>
      <c r="K1066" s="4" t="s">
        <v>13687</v>
      </c>
      <c r="L1066" s="4" t="b">
        <v>0</v>
      </c>
      <c r="M1066" s="5" t="b">
        <f t="shared" si="16"/>
        <v>0</v>
      </c>
    </row>
    <row r="1067" spans="1:13" x14ac:dyDescent="0.25">
      <c r="A1067" s="13" t="s">
        <v>22894</v>
      </c>
      <c r="B1067" s="14" t="s">
        <v>15620</v>
      </c>
      <c r="C1067" s="6">
        <v>1</v>
      </c>
      <c r="D1067" s="15" t="s">
        <v>15621</v>
      </c>
      <c r="E1067" s="6" t="b">
        <v>0</v>
      </c>
      <c r="F1067" s="6">
        <v>14</v>
      </c>
      <c r="G1067" s="6">
        <v>123</v>
      </c>
      <c r="H1067" s="6">
        <v>763</v>
      </c>
      <c r="I1067" s="6">
        <v>6.1</v>
      </c>
      <c r="J1067" s="6">
        <v>0.34</v>
      </c>
      <c r="K1067" s="6" t="s">
        <v>13687</v>
      </c>
      <c r="L1067" s="6" t="b">
        <v>0</v>
      </c>
      <c r="M1067" s="5" t="b">
        <f t="shared" si="16"/>
        <v>0</v>
      </c>
    </row>
    <row r="1068" spans="1:13" x14ac:dyDescent="0.25">
      <c r="A1068" s="10" t="s">
        <v>22895</v>
      </c>
      <c r="B1068" s="11" t="s">
        <v>15622</v>
      </c>
      <c r="C1068" s="4">
        <v>1</v>
      </c>
      <c r="D1068" s="12" t="s">
        <v>15623</v>
      </c>
      <c r="E1068" s="4" t="b">
        <v>0</v>
      </c>
      <c r="F1068" s="4">
        <v>1156</v>
      </c>
      <c r="G1068" s="4">
        <v>1232</v>
      </c>
      <c r="H1068" s="4">
        <v>1767</v>
      </c>
      <c r="I1068" s="4">
        <v>12.07</v>
      </c>
      <c r="J1068" s="4">
        <v>0.4</v>
      </c>
      <c r="K1068" s="4" t="s">
        <v>13687</v>
      </c>
      <c r="L1068" s="4" t="b">
        <v>0</v>
      </c>
      <c r="M1068" s="5" t="b">
        <f t="shared" si="16"/>
        <v>0</v>
      </c>
    </row>
    <row r="1069" spans="1:13" x14ac:dyDescent="0.25">
      <c r="A1069" s="13" t="s">
        <v>22896</v>
      </c>
      <c r="B1069" s="14" t="s">
        <v>15624</v>
      </c>
      <c r="C1069" s="6">
        <v>1</v>
      </c>
      <c r="D1069" s="15" t="s">
        <v>15625</v>
      </c>
      <c r="E1069" s="6" t="b">
        <v>0</v>
      </c>
      <c r="F1069" s="6">
        <v>1950</v>
      </c>
      <c r="G1069" s="6">
        <v>711</v>
      </c>
      <c r="H1069" s="6">
        <v>556</v>
      </c>
      <c r="I1069" s="6">
        <v>4.7699999999999996</v>
      </c>
      <c r="J1069" s="6">
        <v>0.32</v>
      </c>
      <c r="K1069" s="6" t="s">
        <v>13687</v>
      </c>
      <c r="L1069" s="6" t="b">
        <v>0</v>
      </c>
      <c r="M1069" s="5" t="b">
        <f t="shared" si="16"/>
        <v>0</v>
      </c>
    </row>
    <row r="1070" spans="1:13" x14ac:dyDescent="0.25">
      <c r="A1070" s="10" t="s">
        <v>22897</v>
      </c>
      <c r="B1070" s="11" t="s">
        <v>15626</v>
      </c>
      <c r="C1070" s="4">
        <v>1</v>
      </c>
      <c r="D1070" s="12" t="s">
        <v>15627</v>
      </c>
      <c r="E1070" s="4" t="b">
        <v>0</v>
      </c>
      <c r="F1070" s="4">
        <v>241</v>
      </c>
      <c r="G1070" s="4">
        <v>534</v>
      </c>
      <c r="H1070" s="4">
        <v>1283</v>
      </c>
      <c r="I1070" s="4">
        <v>9.93</v>
      </c>
      <c r="J1070" s="4">
        <v>0.35</v>
      </c>
      <c r="K1070" s="4" t="s">
        <v>13687</v>
      </c>
      <c r="L1070" s="4" t="b">
        <v>0</v>
      </c>
      <c r="M1070" s="5" t="b">
        <f t="shared" si="16"/>
        <v>0</v>
      </c>
    </row>
    <row r="1071" spans="1:13" x14ac:dyDescent="0.25">
      <c r="A1071" s="13" t="s">
        <v>22898</v>
      </c>
      <c r="B1071" s="14" t="s">
        <v>15628</v>
      </c>
      <c r="C1071" s="6">
        <v>1</v>
      </c>
      <c r="D1071" s="15" t="s">
        <v>15629</v>
      </c>
      <c r="E1071" s="6" t="b">
        <v>0</v>
      </c>
      <c r="F1071" s="6">
        <v>404</v>
      </c>
      <c r="G1071" s="6">
        <v>1669</v>
      </c>
      <c r="H1071" s="6">
        <v>1514</v>
      </c>
      <c r="I1071" s="6">
        <v>10.72</v>
      </c>
      <c r="J1071" s="6">
        <v>0.39</v>
      </c>
      <c r="K1071" s="6" t="s">
        <v>13687</v>
      </c>
      <c r="L1071" s="6" t="b">
        <v>0</v>
      </c>
      <c r="M1071" s="5" t="b">
        <f t="shared" si="16"/>
        <v>0</v>
      </c>
    </row>
    <row r="1072" spans="1:13" x14ac:dyDescent="0.25">
      <c r="A1072" s="10" t="s">
        <v>22899</v>
      </c>
      <c r="B1072" s="11" t="s">
        <v>15630</v>
      </c>
      <c r="C1072" s="4">
        <v>1</v>
      </c>
      <c r="D1072" s="12" t="s">
        <v>15631</v>
      </c>
      <c r="E1072" s="4" t="b">
        <v>0</v>
      </c>
      <c r="F1072" s="4">
        <v>951</v>
      </c>
      <c r="G1072" s="4">
        <v>1081</v>
      </c>
      <c r="H1072" s="4">
        <v>6143</v>
      </c>
      <c r="I1072" s="4">
        <v>10.65</v>
      </c>
      <c r="J1072" s="4">
        <v>1.58</v>
      </c>
      <c r="K1072" s="4" t="s">
        <v>13687</v>
      </c>
      <c r="L1072" s="4" t="b">
        <v>0</v>
      </c>
      <c r="M1072" s="5" t="b">
        <f t="shared" si="16"/>
        <v>0</v>
      </c>
    </row>
    <row r="1073" spans="1:13" x14ac:dyDescent="0.25">
      <c r="A1073" s="13" t="s">
        <v>22900</v>
      </c>
      <c r="B1073" s="14" t="s">
        <v>15632</v>
      </c>
      <c r="C1073" s="6">
        <v>1</v>
      </c>
      <c r="D1073" s="15" t="s">
        <v>15633</v>
      </c>
      <c r="E1073" s="6" t="b">
        <v>0</v>
      </c>
      <c r="F1073" s="6">
        <v>100</v>
      </c>
      <c r="G1073" s="6">
        <v>209</v>
      </c>
      <c r="H1073" s="6">
        <v>1365</v>
      </c>
      <c r="I1073" s="6">
        <v>11.97</v>
      </c>
      <c r="J1073" s="6">
        <v>0.31</v>
      </c>
      <c r="K1073" s="6" t="s">
        <v>13687</v>
      </c>
      <c r="L1073" s="6" t="b">
        <v>0</v>
      </c>
      <c r="M1073" s="5" t="b">
        <f t="shared" si="16"/>
        <v>0</v>
      </c>
    </row>
    <row r="1074" spans="1:13" x14ac:dyDescent="0.25">
      <c r="A1074" s="10" t="s">
        <v>22901</v>
      </c>
      <c r="B1074" s="11" t="s">
        <v>15634</v>
      </c>
      <c r="C1074" s="4">
        <v>1</v>
      </c>
      <c r="D1074" s="12" t="s">
        <v>15635</v>
      </c>
      <c r="E1074" s="4" t="b">
        <v>0</v>
      </c>
      <c r="F1074" s="4">
        <v>859</v>
      </c>
      <c r="G1074" s="4">
        <v>774</v>
      </c>
      <c r="H1074" s="4">
        <v>14722</v>
      </c>
      <c r="I1074" s="4">
        <v>13.59</v>
      </c>
      <c r="J1074" s="4">
        <v>2.97</v>
      </c>
      <c r="K1074" s="4" t="s">
        <v>13687</v>
      </c>
      <c r="L1074" s="4" t="b">
        <v>0</v>
      </c>
      <c r="M1074" s="5" t="b">
        <f t="shared" si="16"/>
        <v>0</v>
      </c>
    </row>
    <row r="1075" spans="1:13" x14ac:dyDescent="0.25">
      <c r="A1075" s="13" t="s">
        <v>22902</v>
      </c>
      <c r="B1075" s="14" t="s">
        <v>15636</v>
      </c>
      <c r="C1075" s="6">
        <v>1</v>
      </c>
      <c r="D1075" s="15" t="s">
        <v>15637</v>
      </c>
      <c r="E1075" s="6" t="b">
        <v>0</v>
      </c>
      <c r="F1075" s="6">
        <v>16508</v>
      </c>
      <c r="G1075" s="6">
        <v>10842</v>
      </c>
      <c r="H1075" s="6">
        <v>207477</v>
      </c>
      <c r="I1075" s="6">
        <v>9.92</v>
      </c>
      <c r="J1075" s="6">
        <v>57.31</v>
      </c>
      <c r="K1075" s="6" t="s">
        <v>13687</v>
      </c>
      <c r="L1075" s="6" t="b">
        <v>0</v>
      </c>
      <c r="M1075" s="5" t="b">
        <f t="shared" si="16"/>
        <v>0</v>
      </c>
    </row>
    <row r="1076" spans="1:13" x14ac:dyDescent="0.25">
      <c r="A1076" s="10" t="s">
        <v>22903</v>
      </c>
      <c r="B1076" s="11" t="s">
        <v>15638</v>
      </c>
      <c r="C1076" s="4">
        <v>1</v>
      </c>
      <c r="D1076" s="12" t="s">
        <v>15639</v>
      </c>
      <c r="E1076" s="4" t="b">
        <v>0</v>
      </c>
      <c r="F1076" s="4">
        <v>8181</v>
      </c>
      <c r="G1076" s="4">
        <v>8711</v>
      </c>
      <c r="H1076" s="4">
        <v>475179</v>
      </c>
      <c r="I1076" s="4">
        <v>3.21</v>
      </c>
      <c r="J1076" s="4">
        <v>405.44</v>
      </c>
      <c r="K1076" s="4" t="s">
        <v>13687</v>
      </c>
      <c r="L1076" s="4" t="b">
        <v>0</v>
      </c>
      <c r="M1076" s="5" t="b">
        <f t="shared" si="16"/>
        <v>1</v>
      </c>
    </row>
    <row r="1077" spans="1:13" x14ac:dyDescent="0.25">
      <c r="A1077" s="13" t="s">
        <v>22904</v>
      </c>
      <c r="B1077" s="14" t="s">
        <v>15640</v>
      </c>
      <c r="C1077" s="6">
        <v>1</v>
      </c>
      <c r="D1077" s="15" t="s">
        <v>15641</v>
      </c>
      <c r="E1077" s="6" t="b">
        <v>1</v>
      </c>
      <c r="F1077" s="6">
        <v>5115</v>
      </c>
      <c r="G1077" s="6">
        <v>2357</v>
      </c>
      <c r="H1077" s="6">
        <v>11390</v>
      </c>
      <c r="I1077" s="6">
        <v>13.01</v>
      </c>
      <c r="J1077" s="6">
        <v>2.4</v>
      </c>
      <c r="K1077" s="6" t="s">
        <v>13687</v>
      </c>
      <c r="L1077" s="6" t="b">
        <v>0</v>
      </c>
      <c r="M1077" s="5" t="b">
        <f t="shared" si="16"/>
        <v>0</v>
      </c>
    </row>
    <row r="1078" spans="1:13" x14ac:dyDescent="0.25">
      <c r="A1078" s="10" t="s">
        <v>22905</v>
      </c>
      <c r="B1078" s="11" t="s">
        <v>15642</v>
      </c>
      <c r="C1078" s="4">
        <v>1</v>
      </c>
      <c r="D1078" s="12" t="s">
        <v>15643</v>
      </c>
      <c r="E1078" s="4" t="b">
        <v>0</v>
      </c>
      <c r="F1078" s="4">
        <v>16</v>
      </c>
      <c r="G1078" s="4">
        <v>9</v>
      </c>
      <c r="H1078" s="4">
        <v>821</v>
      </c>
      <c r="I1078" s="4">
        <v>5.72</v>
      </c>
      <c r="J1078" s="4">
        <v>0.39</v>
      </c>
      <c r="K1078" s="4" t="s">
        <v>13687</v>
      </c>
      <c r="L1078" s="4" t="b">
        <v>0</v>
      </c>
      <c r="M1078" s="5" t="b">
        <f t="shared" si="16"/>
        <v>0</v>
      </c>
    </row>
    <row r="1079" spans="1:13" x14ac:dyDescent="0.25">
      <c r="A1079" s="13" t="s">
        <v>22906</v>
      </c>
      <c r="B1079" s="14" t="s">
        <v>15644</v>
      </c>
      <c r="C1079" s="6">
        <v>1</v>
      </c>
      <c r="D1079" s="15" t="s">
        <v>15645</v>
      </c>
      <c r="E1079" s="6" t="b">
        <v>0</v>
      </c>
      <c r="F1079" s="6">
        <v>2</v>
      </c>
      <c r="G1079" s="6">
        <v>40</v>
      </c>
      <c r="H1079" s="6">
        <v>426</v>
      </c>
      <c r="I1079" s="6">
        <v>1.06</v>
      </c>
      <c r="J1079" s="6">
        <v>1.1000000000000001</v>
      </c>
      <c r="K1079" s="6" t="s">
        <v>13687</v>
      </c>
      <c r="L1079" s="6" t="b">
        <v>0</v>
      </c>
      <c r="M1079" s="5" t="b">
        <f t="shared" si="16"/>
        <v>0</v>
      </c>
    </row>
    <row r="1080" spans="1:13" x14ac:dyDescent="0.25">
      <c r="A1080" s="10" t="s">
        <v>22907</v>
      </c>
      <c r="B1080" s="11" t="s">
        <v>15646</v>
      </c>
      <c r="C1080" s="4">
        <v>1</v>
      </c>
      <c r="D1080" s="12" t="s">
        <v>15647</v>
      </c>
      <c r="E1080" s="4" t="b">
        <v>0</v>
      </c>
      <c r="F1080" s="4">
        <v>11</v>
      </c>
      <c r="G1080" s="4">
        <v>99</v>
      </c>
      <c r="H1080" s="4">
        <v>2885</v>
      </c>
      <c r="I1080" s="4">
        <v>0.66</v>
      </c>
      <c r="J1080" s="4">
        <v>11.92</v>
      </c>
      <c r="K1080" s="4" t="s">
        <v>13687</v>
      </c>
      <c r="L1080" s="4" t="b">
        <v>0</v>
      </c>
      <c r="M1080" s="5" t="b">
        <f t="shared" si="16"/>
        <v>0</v>
      </c>
    </row>
    <row r="1081" spans="1:13" x14ac:dyDescent="0.25">
      <c r="A1081" s="13" t="s">
        <v>22908</v>
      </c>
      <c r="B1081" s="14" t="s">
        <v>15648</v>
      </c>
      <c r="C1081" s="6">
        <v>1</v>
      </c>
      <c r="D1081" s="15" t="s">
        <v>15649</v>
      </c>
      <c r="E1081" s="6" t="b">
        <v>1</v>
      </c>
      <c r="F1081" s="6">
        <v>3481</v>
      </c>
      <c r="G1081" s="6">
        <v>2834</v>
      </c>
      <c r="H1081" s="6">
        <v>6969</v>
      </c>
      <c r="I1081" s="6">
        <v>9.7200000000000006</v>
      </c>
      <c r="J1081" s="6">
        <v>1.97</v>
      </c>
      <c r="K1081" s="6" t="s">
        <v>13687</v>
      </c>
      <c r="L1081" s="6" t="b">
        <v>0</v>
      </c>
      <c r="M1081" s="5" t="b">
        <f t="shared" si="16"/>
        <v>0</v>
      </c>
    </row>
    <row r="1082" spans="1:13" x14ac:dyDescent="0.25">
      <c r="A1082" s="10" t="s">
        <v>22909</v>
      </c>
      <c r="B1082" s="11" t="s">
        <v>15650</v>
      </c>
      <c r="C1082" s="4">
        <v>1</v>
      </c>
      <c r="D1082" s="12" t="s">
        <v>15651</v>
      </c>
      <c r="E1082" s="4" t="b">
        <v>0</v>
      </c>
      <c r="F1082" s="4">
        <v>159</v>
      </c>
      <c r="G1082" s="4">
        <v>402</v>
      </c>
      <c r="H1082" s="4">
        <v>756</v>
      </c>
      <c r="I1082" s="4">
        <v>2.68</v>
      </c>
      <c r="J1082" s="4">
        <v>0.77</v>
      </c>
      <c r="K1082" s="4" t="s">
        <v>13687</v>
      </c>
      <c r="L1082" s="4" t="b">
        <v>0</v>
      </c>
      <c r="M1082" s="5" t="b">
        <f t="shared" si="16"/>
        <v>0</v>
      </c>
    </row>
    <row r="1083" spans="1:13" x14ac:dyDescent="0.25">
      <c r="A1083" s="13" t="s">
        <v>22910</v>
      </c>
      <c r="B1083" s="14" t="s">
        <v>15652</v>
      </c>
      <c r="C1083" s="6">
        <v>1</v>
      </c>
      <c r="D1083" s="15" t="s">
        <v>15653</v>
      </c>
      <c r="E1083" s="6" t="b">
        <v>0</v>
      </c>
      <c r="F1083" s="6">
        <v>524</v>
      </c>
      <c r="G1083" s="6">
        <v>80</v>
      </c>
      <c r="H1083" s="6">
        <v>977</v>
      </c>
      <c r="I1083" s="6">
        <v>0.93</v>
      </c>
      <c r="J1083" s="6">
        <v>2.88</v>
      </c>
      <c r="K1083" s="6" t="s">
        <v>13687</v>
      </c>
      <c r="L1083" s="6" t="b">
        <v>0</v>
      </c>
      <c r="M1083" s="5" t="b">
        <f t="shared" si="16"/>
        <v>0</v>
      </c>
    </row>
    <row r="1084" spans="1:13" x14ac:dyDescent="0.25">
      <c r="A1084" s="10" t="s">
        <v>22911</v>
      </c>
      <c r="B1084" s="11" t="s">
        <v>15654</v>
      </c>
      <c r="C1084" s="4">
        <v>1</v>
      </c>
      <c r="D1084" s="12" t="s">
        <v>15655</v>
      </c>
      <c r="E1084" s="4" t="b">
        <v>0</v>
      </c>
      <c r="F1084" s="4">
        <v>43</v>
      </c>
      <c r="G1084" s="4">
        <v>77</v>
      </c>
      <c r="H1084" s="4">
        <v>8325</v>
      </c>
      <c r="I1084" s="4">
        <v>1.44</v>
      </c>
      <c r="J1084" s="4">
        <v>15.8</v>
      </c>
      <c r="K1084" s="4" t="s">
        <v>13687</v>
      </c>
      <c r="L1084" s="4" t="b">
        <v>0</v>
      </c>
      <c r="M1084" s="5" t="b">
        <f t="shared" si="16"/>
        <v>0</v>
      </c>
    </row>
    <row r="1085" spans="1:13" x14ac:dyDescent="0.25">
      <c r="A1085" s="13" t="s">
        <v>22912</v>
      </c>
      <c r="B1085" s="14" t="s">
        <v>15656</v>
      </c>
      <c r="C1085" s="6">
        <v>1</v>
      </c>
      <c r="D1085" s="15" t="s">
        <v>15657</v>
      </c>
      <c r="E1085" s="6" t="b">
        <v>0</v>
      </c>
      <c r="F1085" s="6">
        <v>7</v>
      </c>
      <c r="G1085" s="6">
        <v>28</v>
      </c>
      <c r="H1085" s="6">
        <v>78</v>
      </c>
      <c r="I1085" s="6">
        <v>9.27</v>
      </c>
      <c r="J1085" s="6">
        <v>0.02</v>
      </c>
      <c r="K1085" s="6" t="s">
        <v>13687</v>
      </c>
      <c r="L1085" s="6" t="b">
        <v>0</v>
      </c>
      <c r="M1085" s="5" t="b">
        <f t="shared" si="16"/>
        <v>0</v>
      </c>
    </row>
    <row r="1086" spans="1:13" x14ac:dyDescent="0.25">
      <c r="A1086" s="10" t="s">
        <v>22913</v>
      </c>
      <c r="B1086" s="11" t="s">
        <v>15658</v>
      </c>
      <c r="C1086" s="4">
        <v>1</v>
      </c>
      <c r="D1086" s="12" t="s">
        <v>15659</v>
      </c>
      <c r="E1086" s="4" t="b">
        <v>1</v>
      </c>
      <c r="F1086" s="4">
        <v>2613</v>
      </c>
      <c r="G1086" s="4">
        <v>346</v>
      </c>
      <c r="H1086" s="4">
        <v>559</v>
      </c>
      <c r="I1086" s="4">
        <v>4.8499999999999996</v>
      </c>
      <c r="J1086" s="4">
        <v>0.32</v>
      </c>
      <c r="K1086" s="4" t="s">
        <v>13687</v>
      </c>
      <c r="L1086" s="4" t="b">
        <v>0</v>
      </c>
      <c r="M1086" s="5" t="b">
        <f t="shared" si="16"/>
        <v>0</v>
      </c>
    </row>
    <row r="1087" spans="1:13" x14ac:dyDescent="0.25">
      <c r="A1087" s="13" t="s">
        <v>22914</v>
      </c>
      <c r="B1087" s="14" t="s">
        <v>15660</v>
      </c>
      <c r="C1087" s="6">
        <v>1</v>
      </c>
      <c r="D1087" s="15" t="s">
        <v>15661</v>
      </c>
      <c r="E1087" s="6" t="b">
        <v>0</v>
      </c>
      <c r="F1087" s="6">
        <v>137</v>
      </c>
      <c r="G1087" s="6">
        <v>83</v>
      </c>
      <c r="H1087" s="6">
        <v>32127</v>
      </c>
      <c r="I1087" s="6">
        <v>9.7799999999999994</v>
      </c>
      <c r="J1087" s="6">
        <v>9</v>
      </c>
      <c r="K1087" s="6" t="s">
        <v>13687</v>
      </c>
      <c r="L1087" s="6" t="b">
        <v>0</v>
      </c>
      <c r="M1087" s="5" t="b">
        <f t="shared" si="16"/>
        <v>0</v>
      </c>
    </row>
    <row r="1088" spans="1:13" x14ac:dyDescent="0.25">
      <c r="A1088" s="10" t="s">
        <v>22915</v>
      </c>
      <c r="B1088" s="11" t="s">
        <v>15662</v>
      </c>
      <c r="C1088" s="4">
        <v>1</v>
      </c>
      <c r="D1088" s="12" t="s">
        <v>15663</v>
      </c>
      <c r="E1088" s="4" t="b">
        <v>0</v>
      </c>
      <c r="F1088" s="4">
        <v>1728</v>
      </c>
      <c r="G1088" s="4">
        <v>712</v>
      </c>
      <c r="H1088" s="4">
        <v>11257</v>
      </c>
      <c r="I1088" s="4">
        <v>6.65</v>
      </c>
      <c r="J1088" s="4">
        <v>4.6399999999999997</v>
      </c>
      <c r="K1088" s="4" t="s">
        <v>13687</v>
      </c>
      <c r="L1088" s="4" t="b">
        <v>0</v>
      </c>
      <c r="M1088" s="5" t="b">
        <f t="shared" si="16"/>
        <v>0</v>
      </c>
    </row>
    <row r="1089" spans="1:13" x14ac:dyDescent="0.25">
      <c r="A1089" s="13" t="s">
        <v>22916</v>
      </c>
      <c r="B1089" s="14" t="s">
        <v>15664</v>
      </c>
      <c r="C1089" s="6">
        <v>1</v>
      </c>
      <c r="D1089" s="15" t="s">
        <v>15665</v>
      </c>
      <c r="E1089" s="6" t="b">
        <v>0</v>
      </c>
      <c r="F1089" s="6">
        <v>290</v>
      </c>
      <c r="G1089" s="6">
        <v>681</v>
      </c>
      <c r="H1089" s="6">
        <v>3153</v>
      </c>
      <c r="I1089" s="6">
        <v>10.99</v>
      </c>
      <c r="J1089" s="6">
        <v>0.79</v>
      </c>
      <c r="K1089" s="6" t="s">
        <v>13687</v>
      </c>
      <c r="L1089" s="6" t="b">
        <v>0</v>
      </c>
      <c r="M1089" s="5" t="b">
        <f t="shared" si="16"/>
        <v>0</v>
      </c>
    </row>
    <row r="1090" spans="1:13" x14ac:dyDescent="0.25">
      <c r="A1090" s="10" t="s">
        <v>22917</v>
      </c>
      <c r="B1090" s="11" t="s">
        <v>15666</v>
      </c>
      <c r="C1090" s="4">
        <v>1</v>
      </c>
      <c r="D1090" s="12" t="s">
        <v>15667</v>
      </c>
      <c r="E1090" s="4" t="b">
        <v>0</v>
      </c>
      <c r="F1090" s="4">
        <v>71</v>
      </c>
      <c r="G1090" s="4">
        <v>478</v>
      </c>
      <c r="H1090" s="4">
        <v>1779</v>
      </c>
      <c r="I1090" s="4">
        <v>2.09</v>
      </c>
      <c r="J1090" s="4">
        <v>2.33</v>
      </c>
      <c r="K1090" s="4" t="s">
        <v>13687</v>
      </c>
      <c r="L1090" s="4" t="b">
        <v>0</v>
      </c>
      <c r="M1090" s="5" t="b">
        <f t="shared" si="16"/>
        <v>0</v>
      </c>
    </row>
    <row r="1091" spans="1:13" x14ac:dyDescent="0.25">
      <c r="A1091" s="13" t="s">
        <v>22918</v>
      </c>
      <c r="B1091" s="14" t="s">
        <v>12401</v>
      </c>
      <c r="C1091" s="6">
        <v>1</v>
      </c>
      <c r="D1091" s="15" t="s">
        <v>12402</v>
      </c>
      <c r="E1091" s="6" t="b">
        <v>0</v>
      </c>
      <c r="F1091" s="6">
        <v>549</v>
      </c>
      <c r="G1091" s="6">
        <v>1415</v>
      </c>
      <c r="H1091" s="6">
        <v>68825</v>
      </c>
      <c r="I1091" s="6">
        <v>4.93</v>
      </c>
      <c r="J1091" s="6">
        <v>38.21</v>
      </c>
      <c r="K1091" s="6" t="s">
        <v>13687</v>
      </c>
      <c r="L1091" s="6" t="b">
        <v>0</v>
      </c>
      <c r="M1091" s="5" t="b">
        <f t="shared" ref="M1091:M1154" si="17">IF(J1091&gt;62.7015,TRUE,FALSE)</f>
        <v>0</v>
      </c>
    </row>
    <row r="1092" spans="1:13" x14ac:dyDescent="0.25">
      <c r="A1092" s="10" t="s">
        <v>22919</v>
      </c>
      <c r="B1092" s="11" t="s">
        <v>7610</v>
      </c>
      <c r="C1092" s="4">
        <v>1</v>
      </c>
      <c r="D1092" s="12" t="s">
        <v>7611</v>
      </c>
      <c r="E1092" s="4" t="b">
        <v>0</v>
      </c>
      <c r="F1092" s="4">
        <v>756</v>
      </c>
      <c r="G1092" s="4">
        <v>2053</v>
      </c>
      <c r="H1092" s="4">
        <v>27162</v>
      </c>
      <c r="I1092" s="4">
        <v>3.88</v>
      </c>
      <c r="J1092" s="4">
        <v>19.2</v>
      </c>
      <c r="K1092" s="4" t="s">
        <v>13687</v>
      </c>
      <c r="L1092" s="4" t="b">
        <v>0</v>
      </c>
      <c r="M1092" s="5" t="b">
        <f t="shared" si="17"/>
        <v>0</v>
      </c>
    </row>
    <row r="1093" spans="1:13" x14ac:dyDescent="0.25">
      <c r="A1093" s="13" t="s">
        <v>22920</v>
      </c>
      <c r="B1093" s="14" t="s">
        <v>15668</v>
      </c>
      <c r="C1093" s="6">
        <v>1</v>
      </c>
      <c r="D1093" s="15" t="s">
        <v>15669</v>
      </c>
      <c r="E1093" s="6" t="b">
        <v>0</v>
      </c>
      <c r="F1093" s="6">
        <v>70</v>
      </c>
      <c r="G1093" s="6">
        <v>1509</v>
      </c>
      <c r="H1093" s="6">
        <v>1730</v>
      </c>
      <c r="I1093" s="6">
        <v>0.74</v>
      </c>
      <c r="J1093" s="6">
        <v>6.38</v>
      </c>
      <c r="K1093" s="6" t="s">
        <v>13687</v>
      </c>
      <c r="L1093" s="6" t="b">
        <v>0</v>
      </c>
      <c r="M1093" s="5" t="b">
        <f t="shared" si="17"/>
        <v>0</v>
      </c>
    </row>
    <row r="1094" spans="1:13" x14ac:dyDescent="0.25">
      <c r="A1094" s="10" t="s">
        <v>22921</v>
      </c>
      <c r="B1094" s="11" t="s">
        <v>11485</v>
      </c>
      <c r="C1094" s="4">
        <v>1</v>
      </c>
      <c r="D1094" s="12" t="s">
        <v>11486</v>
      </c>
      <c r="E1094" s="4" t="b">
        <v>0</v>
      </c>
      <c r="F1094" s="4">
        <v>41</v>
      </c>
      <c r="G1094" s="4">
        <v>74</v>
      </c>
      <c r="H1094" s="4">
        <v>8086</v>
      </c>
      <c r="I1094" s="4">
        <v>1.1299999999999999</v>
      </c>
      <c r="J1094" s="4">
        <v>19.63</v>
      </c>
      <c r="K1094" s="4" t="s">
        <v>13687</v>
      </c>
      <c r="L1094" s="4" t="b">
        <v>0</v>
      </c>
      <c r="M1094" s="5" t="b">
        <f t="shared" si="17"/>
        <v>0</v>
      </c>
    </row>
    <row r="1095" spans="1:13" x14ac:dyDescent="0.25">
      <c r="A1095" s="13" t="s">
        <v>22922</v>
      </c>
      <c r="B1095" s="14" t="s">
        <v>15670</v>
      </c>
      <c r="C1095" s="6">
        <v>1</v>
      </c>
      <c r="D1095" s="15" t="s">
        <v>15671</v>
      </c>
      <c r="E1095" s="6" t="b">
        <v>0</v>
      </c>
      <c r="F1095" s="6">
        <v>42</v>
      </c>
      <c r="G1095" s="6">
        <v>379</v>
      </c>
      <c r="H1095" s="6">
        <v>6768</v>
      </c>
      <c r="I1095" s="6">
        <v>1.1299999999999999</v>
      </c>
      <c r="J1095" s="6">
        <v>16.350000000000001</v>
      </c>
      <c r="K1095" s="6" t="s">
        <v>13687</v>
      </c>
      <c r="L1095" s="6" t="b">
        <v>0</v>
      </c>
      <c r="M1095" s="5" t="b">
        <f t="shared" si="17"/>
        <v>0</v>
      </c>
    </row>
    <row r="1096" spans="1:13" x14ac:dyDescent="0.25">
      <c r="A1096" s="10" t="s">
        <v>22923</v>
      </c>
      <c r="B1096" s="11" t="s">
        <v>15672</v>
      </c>
      <c r="C1096" s="4">
        <v>1</v>
      </c>
      <c r="D1096" s="12" t="s">
        <v>15673</v>
      </c>
      <c r="E1096" s="4" t="b">
        <v>0</v>
      </c>
      <c r="F1096" s="4">
        <v>1</v>
      </c>
      <c r="G1096" s="4">
        <v>90</v>
      </c>
      <c r="H1096" s="4">
        <v>1107</v>
      </c>
      <c r="I1096" s="4">
        <v>4.6100000000000003</v>
      </c>
      <c r="J1096" s="4">
        <v>0.66</v>
      </c>
      <c r="K1096" s="4" t="s">
        <v>13687</v>
      </c>
      <c r="L1096" s="4" t="b">
        <v>0</v>
      </c>
      <c r="M1096" s="5" t="b">
        <f t="shared" si="17"/>
        <v>0</v>
      </c>
    </row>
    <row r="1097" spans="1:13" x14ac:dyDescent="0.25">
      <c r="A1097" s="13" t="s">
        <v>22924</v>
      </c>
      <c r="B1097" s="14" t="s">
        <v>15674</v>
      </c>
      <c r="C1097" s="6">
        <v>1</v>
      </c>
      <c r="D1097" s="15" t="s">
        <v>15675</v>
      </c>
      <c r="E1097" s="6" t="b">
        <v>0</v>
      </c>
      <c r="F1097" s="6">
        <v>1</v>
      </c>
      <c r="G1097" s="6">
        <v>51</v>
      </c>
      <c r="H1097" s="6">
        <v>845</v>
      </c>
      <c r="I1097" s="6">
        <v>0.78</v>
      </c>
      <c r="J1097" s="6">
        <v>2.98</v>
      </c>
      <c r="K1097" s="6" t="s">
        <v>13687</v>
      </c>
      <c r="L1097" s="6" t="b">
        <v>0</v>
      </c>
      <c r="M1097" s="5" t="b">
        <f t="shared" si="17"/>
        <v>0</v>
      </c>
    </row>
    <row r="1098" spans="1:13" x14ac:dyDescent="0.25">
      <c r="A1098" s="10" t="s">
        <v>22925</v>
      </c>
      <c r="B1098" s="11" t="s">
        <v>15676</v>
      </c>
      <c r="C1098" s="4">
        <v>1</v>
      </c>
      <c r="D1098" s="12" t="s">
        <v>15677</v>
      </c>
      <c r="E1098" s="4" t="b">
        <v>0</v>
      </c>
      <c r="F1098" s="4">
        <v>945</v>
      </c>
      <c r="G1098" s="4">
        <v>662</v>
      </c>
      <c r="H1098" s="4">
        <v>1218</v>
      </c>
      <c r="I1098" s="4">
        <v>9.02</v>
      </c>
      <c r="J1098" s="4">
        <v>0.37</v>
      </c>
      <c r="K1098" s="4" t="s">
        <v>13687</v>
      </c>
      <c r="L1098" s="4" t="b">
        <v>0</v>
      </c>
      <c r="M1098" s="5" t="b">
        <f t="shared" si="17"/>
        <v>0</v>
      </c>
    </row>
    <row r="1099" spans="1:13" x14ac:dyDescent="0.25">
      <c r="A1099" s="13" t="s">
        <v>22926</v>
      </c>
      <c r="B1099" s="14" t="s">
        <v>15678</v>
      </c>
      <c r="C1099" s="6">
        <v>1</v>
      </c>
      <c r="D1099" s="15" t="s">
        <v>15679</v>
      </c>
      <c r="E1099" s="6" t="b">
        <v>1</v>
      </c>
      <c r="F1099" s="6">
        <v>3098</v>
      </c>
      <c r="G1099" s="6">
        <v>490</v>
      </c>
      <c r="H1099" s="6">
        <v>6485</v>
      </c>
      <c r="I1099" s="6">
        <v>11.25</v>
      </c>
      <c r="J1099" s="6">
        <v>1.58</v>
      </c>
      <c r="K1099" s="6" t="s">
        <v>13687</v>
      </c>
      <c r="L1099" s="6" t="b">
        <v>0</v>
      </c>
      <c r="M1099" s="5" t="b">
        <f t="shared" si="17"/>
        <v>0</v>
      </c>
    </row>
    <row r="1100" spans="1:13" x14ac:dyDescent="0.25">
      <c r="A1100" s="10" t="s">
        <v>22927</v>
      </c>
      <c r="B1100" s="11" t="s">
        <v>15680</v>
      </c>
      <c r="C1100" s="4">
        <v>1</v>
      </c>
      <c r="D1100" s="12" t="s">
        <v>15681</v>
      </c>
      <c r="E1100" s="4" t="b">
        <v>0</v>
      </c>
      <c r="F1100" s="4">
        <v>8</v>
      </c>
      <c r="G1100" s="4">
        <v>121</v>
      </c>
      <c r="H1100" s="4">
        <v>188</v>
      </c>
      <c r="I1100" s="4">
        <v>1.84</v>
      </c>
      <c r="J1100" s="4">
        <v>0.28000000000000003</v>
      </c>
      <c r="K1100" s="4" t="s">
        <v>13687</v>
      </c>
      <c r="L1100" s="4" t="b">
        <v>0</v>
      </c>
      <c r="M1100" s="5" t="b">
        <f t="shared" si="17"/>
        <v>0</v>
      </c>
    </row>
    <row r="1101" spans="1:13" x14ac:dyDescent="0.25">
      <c r="A1101" s="13" t="s">
        <v>22928</v>
      </c>
      <c r="B1101" s="14" t="s">
        <v>15682</v>
      </c>
      <c r="C1101" s="6">
        <v>1</v>
      </c>
      <c r="D1101" s="15" t="s">
        <v>15683</v>
      </c>
      <c r="E1101" s="6" t="b">
        <v>0</v>
      </c>
      <c r="F1101" s="6">
        <v>870</v>
      </c>
      <c r="G1101" s="6">
        <v>729</v>
      </c>
      <c r="H1101" s="6">
        <v>5062</v>
      </c>
      <c r="I1101" s="6">
        <v>12.26</v>
      </c>
      <c r="J1101" s="6">
        <v>1.1299999999999999</v>
      </c>
      <c r="K1101" s="6" t="s">
        <v>13687</v>
      </c>
      <c r="L1101" s="6" t="b">
        <v>0</v>
      </c>
      <c r="M1101" s="5" t="b">
        <f t="shared" si="17"/>
        <v>0</v>
      </c>
    </row>
    <row r="1102" spans="1:13" x14ac:dyDescent="0.25">
      <c r="A1102" s="10" t="s">
        <v>22929</v>
      </c>
      <c r="B1102" s="11" t="s">
        <v>15684</v>
      </c>
      <c r="C1102" s="4">
        <v>1</v>
      </c>
      <c r="D1102" s="12" t="s">
        <v>15685</v>
      </c>
      <c r="E1102" s="4" t="b">
        <v>0</v>
      </c>
      <c r="F1102" s="4">
        <v>390</v>
      </c>
      <c r="G1102" s="4">
        <v>261</v>
      </c>
      <c r="H1102" s="4">
        <v>1769</v>
      </c>
      <c r="I1102" s="4">
        <v>11.58</v>
      </c>
      <c r="J1102" s="4">
        <v>0.42</v>
      </c>
      <c r="K1102" s="4" t="s">
        <v>13687</v>
      </c>
      <c r="L1102" s="4" t="b">
        <v>0</v>
      </c>
      <c r="M1102" s="5" t="b">
        <f t="shared" si="17"/>
        <v>0</v>
      </c>
    </row>
    <row r="1103" spans="1:13" x14ac:dyDescent="0.25">
      <c r="A1103" s="13" t="s">
        <v>22930</v>
      </c>
      <c r="B1103" s="14" t="s">
        <v>15686</v>
      </c>
      <c r="C1103" s="6">
        <v>1</v>
      </c>
      <c r="D1103" s="15" t="s">
        <v>15687</v>
      </c>
      <c r="E1103" s="6" t="b">
        <v>0</v>
      </c>
      <c r="F1103" s="6">
        <v>67</v>
      </c>
      <c r="G1103" s="6">
        <v>75</v>
      </c>
      <c r="H1103" s="6">
        <v>225</v>
      </c>
      <c r="I1103" s="6">
        <v>9.75</v>
      </c>
      <c r="J1103" s="6">
        <v>0.06</v>
      </c>
      <c r="K1103" s="6" t="s">
        <v>13687</v>
      </c>
      <c r="L1103" s="6" t="b">
        <v>0</v>
      </c>
      <c r="M1103" s="5" t="b">
        <f t="shared" si="17"/>
        <v>0</v>
      </c>
    </row>
    <row r="1104" spans="1:13" x14ac:dyDescent="0.25">
      <c r="A1104" s="10" t="s">
        <v>22931</v>
      </c>
      <c r="B1104" s="11" t="s">
        <v>15688</v>
      </c>
      <c r="C1104" s="4">
        <v>1</v>
      </c>
      <c r="D1104" s="12" t="s">
        <v>15689</v>
      </c>
      <c r="E1104" s="4" t="b">
        <v>0</v>
      </c>
      <c r="F1104" s="4">
        <v>215</v>
      </c>
      <c r="G1104" s="4">
        <v>524</v>
      </c>
      <c r="H1104" s="4">
        <v>1373</v>
      </c>
      <c r="I1104" s="4">
        <v>0.81</v>
      </c>
      <c r="J1104" s="4">
        <v>4.6399999999999997</v>
      </c>
      <c r="K1104" s="4" t="s">
        <v>13687</v>
      </c>
      <c r="L1104" s="4" t="b">
        <v>0</v>
      </c>
      <c r="M1104" s="5" t="b">
        <f t="shared" si="17"/>
        <v>0</v>
      </c>
    </row>
    <row r="1105" spans="1:13" x14ac:dyDescent="0.25">
      <c r="A1105" s="13" t="s">
        <v>22932</v>
      </c>
      <c r="B1105" s="14" t="s">
        <v>15690</v>
      </c>
      <c r="C1105" s="6">
        <v>1</v>
      </c>
      <c r="D1105" s="15" t="s">
        <v>15691</v>
      </c>
      <c r="E1105" s="6" t="b">
        <v>0</v>
      </c>
      <c r="F1105" s="6">
        <v>183</v>
      </c>
      <c r="G1105" s="6">
        <v>1253</v>
      </c>
      <c r="H1105" s="6">
        <v>5615</v>
      </c>
      <c r="I1105" s="6">
        <v>10.73</v>
      </c>
      <c r="J1105" s="6">
        <v>1.43</v>
      </c>
      <c r="K1105" s="6" t="s">
        <v>13687</v>
      </c>
      <c r="L1105" s="6" t="b">
        <v>0</v>
      </c>
      <c r="M1105" s="5" t="b">
        <f t="shared" si="17"/>
        <v>0</v>
      </c>
    </row>
    <row r="1106" spans="1:13" x14ac:dyDescent="0.25">
      <c r="A1106" s="10" t="s">
        <v>22933</v>
      </c>
      <c r="B1106" s="11" t="s">
        <v>15692</v>
      </c>
      <c r="C1106" s="4">
        <v>1</v>
      </c>
      <c r="D1106" s="12" t="s">
        <v>15693</v>
      </c>
      <c r="E1106" s="4" t="b">
        <v>0</v>
      </c>
      <c r="F1106" s="4">
        <v>178</v>
      </c>
      <c r="G1106" s="4">
        <v>563</v>
      </c>
      <c r="H1106" s="4">
        <v>2240</v>
      </c>
      <c r="I1106" s="4">
        <v>8.4499999999999993</v>
      </c>
      <c r="J1106" s="4">
        <v>0.73</v>
      </c>
      <c r="K1106" s="4" t="s">
        <v>13687</v>
      </c>
      <c r="L1106" s="4" t="b">
        <v>0</v>
      </c>
      <c r="M1106" s="5" t="b">
        <f t="shared" si="17"/>
        <v>0</v>
      </c>
    </row>
    <row r="1107" spans="1:13" x14ac:dyDescent="0.25">
      <c r="A1107" s="13" t="s">
        <v>22934</v>
      </c>
      <c r="B1107" s="14" t="s">
        <v>15694</v>
      </c>
      <c r="C1107" s="6">
        <v>1</v>
      </c>
      <c r="D1107" s="15" t="s">
        <v>15695</v>
      </c>
      <c r="E1107" s="6" t="b">
        <v>0</v>
      </c>
      <c r="F1107" s="6">
        <v>423</v>
      </c>
      <c r="G1107" s="6">
        <v>759</v>
      </c>
      <c r="H1107" s="6">
        <v>25525</v>
      </c>
      <c r="I1107" s="6">
        <v>6.54</v>
      </c>
      <c r="J1107" s="6">
        <v>10.7</v>
      </c>
      <c r="K1107" s="6" t="s">
        <v>13687</v>
      </c>
      <c r="L1107" s="6" t="b">
        <v>0</v>
      </c>
      <c r="M1107" s="5" t="b">
        <f t="shared" si="17"/>
        <v>0</v>
      </c>
    </row>
    <row r="1108" spans="1:13" x14ac:dyDescent="0.25">
      <c r="A1108" s="10" t="s">
        <v>22935</v>
      </c>
      <c r="B1108" s="11" t="s">
        <v>15696</v>
      </c>
      <c r="C1108" s="4">
        <v>1</v>
      </c>
      <c r="D1108" s="12" t="s">
        <v>15697</v>
      </c>
      <c r="E1108" s="4" t="b">
        <v>0</v>
      </c>
      <c r="F1108" s="4">
        <v>348</v>
      </c>
      <c r="G1108" s="4">
        <v>2086</v>
      </c>
      <c r="H1108" s="4">
        <v>12998</v>
      </c>
      <c r="I1108" s="4">
        <v>12.31</v>
      </c>
      <c r="J1108" s="4">
        <v>2.89</v>
      </c>
      <c r="K1108" s="4" t="s">
        <v>13687</v>
      </c>
      <c r="L1108" s="4" t="b">
        <v>0</v>
      </c>
      <c r="M1108" s="5" t="b">
        <f t="shared" si="17"/>
        <v>0</v>
      </c>
    </row>
    <row r="1109" spans="1:13" x14ac:dyDescent="0.25">
      <c r="A1109" s="13" t="s">
        <v>22936</v>
      </c>
      <c r="B1109" s="14" t="s">
        <v>15698</v>
      </c>
      <c r="C1109" s="6">
        <v>1</v>
      </c>
      <c r="D1109" s="15" t="s">
        <v>15699</v>
      </c>
      <c r="E1109" s="6" t="b">
        <v>0</v>
      </c>
      <c r="F1109" s="6">
        <v>0</v>
      </c>
      <c r="G1109" s="6">
        <v>48</v>
      </c>
      <c r="H1109" s="6">
        <v>31</v>
      </c>
      <c r="I1109" s="6">
        <v>0.71</v>
      </c>
      <c r="J1109" s="6">
        <v>0.12</v>
      </c>
      <c r="K1109" s="6" t="s">
        <v>13687</v>
      </c>
      <c r="L1109" s="6" t="b">
        <v>0</v>
      </c>
      <c r="M1109" s="5" t="b">
        <f t="shared" si="17"/>
        <v>0</v>
      </c>
    </row>
    <row r="1110" spans="1:13" x14ac:dyDescent="0.25">
      <c r="A1110" s="10" t="s">
        <v>22937</v>
      </c>
      <c r="B1110" s="11" t="s">
        <v>15700</v>
      </c>
      <c r="C1110" s="4">
        <v>1</v>
      </c>
      <c r="D1110" s="12" t="s">
        <v>15701</v>
      </c>
      <c r="E1110" s="4" t="b">
        <v>0</v>
      </c>
      <c r="F1110" s="4">
        <v>57</v>
      </c>
      <c r="G1110" s="4">
        <v>1092</v>
      </c>
      <c r="H1110" s="4">
        <v>12048</v>
      </c>
      <c r="I1110" s="4">
        <v>10.82</v>
      </c>
      <c r="J1110" s="4">
        <v>3.05</v>
      </c>
      <c r="K1110" s="4" t="s">
        <v>13687</v>
      </c>
      <c r="L1110" s="4" t="b">
        <v>0</v>
      </c>
      <c r="M1110" s="5" t="b">
        <f t="shared" si="17"/>
        <v>0</v>
      </c>
    </row>
    <row r="1111" spans="1:13" x14ac:dyDescent="0.25">
      <c r="A1111" s="13" t="s">
        <v>22938</v>
      </c>
      <c r="B1111" s="14" t="s">
        <v>15702</v>
      </c>
      <c r="C1111" s="6">
        <v>1</v>
      </c>
      <c r="D1111" s="15" t="s">
        <v>15703</v>
      </c>
      <c r="E1111" s="6" t="b">
        <v>1</v>
      </c>
      <c r="F1111" s="6">
        <v>1431</v>
      </c>
      <c r="G1111" s="6">
        <v>324</v>
      </c>
      <c r="H1111" s="6">
        <v>181</v>
      </c>
      <c r="I1111" s="6">
        <v>3.83</v>
      </c>
      <c r="J1111" s="6">
        <v>0.13</v>
      </c>
      <c r="K1111" s="6" t="s">
        <v>13687</v>
      </c>
      <c r="L1111" s="6" t="b">
        <v>0</v>
      </c>
      <c r="M1111" s="5" t="b">
        <f t="shared" si="17"/>
        <v>0</v>
      </c>
    </row>
    <row r="1112" spans="1:13" x14ac:dyDescent="0.25">
      <c r="A1112" s="10" t="s">
        <v>22939</v>
      </c>
      <c r="B1112" s="11" t="s">
        <v>15704</v>
      </c>
      <c r="C1112" s="4">
        <v>1</v>
      </c>
      <c r="D1112" s="12" t="s">
        <v>15705</v>
      </c>
      <c r="E1112" s="4" t="b">
        <v>0</v>
      </c>
      <c r="F1112" s="4">
        <v>24</v>
      </c>
      <c r="G1112" s="4">
        <v>177</v>
      </c>
      <c r="H1112" s="4">
        <v>1432</v>
      </c>
      <c r="I1112" s="4">
        <v>7.67</v>
      </c>
      <c r="J1112" s="4">
        <v>0.51</v>
      </c>
      <c r="K1112" s="4" t="s">
        <v>13687</v>
      </c>
      <c r="L1112" s="4" t="b">
        <v>0</v>
      </c>
      <c r="M1112" s="5" t="b">
        <f t="shared" si="17"/>
        <v>0</v>
      </c>
    </row>
    <row r="1113" spans="1:13" x14ac:dyDescent="0.25">
      <c r="A1113" s="13" t="s">
        <v>22940</v>
      </c>
      <c r="B1113" s="14" t="s">
        <v>15706</v>
      </c>
      <c r="C1113" s="6">
        <v>1</v>
      </c>
      <c r="D1113" s="15" t="s">
        <v>15707</v>
      </c>
      <c r="E1113" s="6" t="b">
        <v>0</v>
      </c>
      <c r="F1113" s="6">
        <v>6</v>
      </c>
      <c r="G1113" s="6">
        <v>88</v>
      </c>
      <c r="H1113" s="6">
        <v>158</v>
      </c>
      <c r="I1113" s="6">
        <v>10.28</v>
      </c>
      <c r="J1113" s="6">
        <v>0.04</v>
      </c>
      <c r="K1113" s="6" t="s">
        <v>13687</v>
      </c>
      <c r="L1113" s="6" t="b">
        <v>0</v>
      </c>
      <c r="M1113" s="5" t="b">
        <f t="shared" si="17"/>
        <v>0</v>
      </c>
    </row>
    <row r="1114" spans="1:13" x14ac:dyDescent="0.25">
      <c r="A1114" s="10" t="s">
        <v>22941</v>
      </c>
      <c r="B1114" s="11" t="s">
        <v>15708</v>
      </c>
      <c r="C1114" s="4">
        <v>1</v>
      </c>
      <c r="D1114" s="12" t="s">
        <v>15709</v>
      </c>
      <c r="E1114" s="4" t="b">
        <v>0</v>
      </c>
      <c r="F1114" s="4">
        <v>111</v>
      </c>
      <c r="G1114" s="4">
        <v>1359</v>
      </c>
      <c r="H1114" s="4">
        <v>881</v>
      </c>
      <c r="I1114" s="4">
        <v>2.11</v>
      </c>
      <c r="J1114" s="4">
        <v>1.1399999999999999</v>
      </c>
      <c r="K1114" s="4" t="s">
        <v>13687</v>
      </c>
      <c r="L1114" s="4" t="b">
        <v>0</v>
      </c>
      <c r="M1114" s="5" t="b">
        <f t="shared" si="17"/>
        <v>0</v>
      </c>
    </row>
    <row r="1115" spans="1:13" x14ac:dyDescent="0.25">
      <c r="A1115" s="13" t="s">
        <v>22942</v>
      </c>
      <c r="B1115" s="14" t="s">
        <v>15710</v>
      </c>
      <c r="C1115" s="6">
        <v>1</v>
      </c>
      <c r="D1115" s="15" t="s">
        <v>15711</v>
      </c>
      <c r="E1115" s="6" t="b">
        <v>0</v>
      </c>
      <c r="F1115" s="6">
        <v>32</v>
      </c>
      <c r="G1115" s="6">
        <v>241</v>
      </c>
      <c r="H1115" s="6">
        <v>271</v>
      </c>
      <c r="I1115" s="6">
        <v>12.41</v>
      </c>
      <c r="J1115" s="6">
        <v>0.06</v>
      </c>
      <c r="K1115" s="6" t="s">
        <v>13687</v>
      </c>
      <c r="L1115" s="6" t="b">
        <v>0</v>
      </c>
      <c r="M1115" s="5" t="b">
        <f t="shared" si="17"/>
        <v>0</v>
      </c>
    </row>
    <row r="1116" spans="1:13" x14ac:dyDescent="0.25">
      <c r="A1116" s="10" t="s">
        <v>22943</v>
      </c>
      <c r="B1116" s="11" t="s">
        <v>15712</v>
      </c>
      <c r="C1116" s="4">
        <v>1</v>
      </c>
      <c r="D1116" s="12" t="s">
        <v>15713</v>
      </c>
      <c r="E1116" s="4" t="b">
        <v>0</v>
      </c>
      <c r="F1116" s="4">
        <v>421</v>
      </c>
      <c r="G1116" s="4">
        <v>2015</v>
      </c>
      <c r="H1116" s="4">
        <v>29024</v>
      </c>
      <c r="I1116" s="4">
        <v>12.76</v>
      </c>
      <c r="J1116" s="4">
        <v>6.23</v>
      </c>
      <c r="K1116" s="4" t="s">
        <v>13687</v>
      </c>
      <c r="L1116" s="4" t="b">
        <v>0</v>
      </c>
      <c r="M1116" s="5" t="b">
        <f t="shared" si="17"/>
        <v>0</v>
      </c>
    </row>
    <row r="1117" spans="1:13" x14ac:dyDescent="0.25">
      <c r="A1117" s="13" t="s">
        <v>22944</v>
      </c>
      <c r="B1117" s="14" t="s">
        <v>15714</v>
      </c>
      <c r="C1117" s="6">
        <v>1</v>
      </c>
      <c r="D1117" s="15" t="s">
        <v>15715</v>
      </c>
      <c r="E1117" s="6" t="b">
        <v>0</v>
      </c>
      <c r="F1117" s="6">
        <v>8</v>
      </c>
      <c r="G1117" s="6">
        <v>399</v>
      </c>
      <c r="H1117" s="6">
        <v>1274</v>
      </c>
      <c r="I1117" s="6">
        <v>4.66</v>
      </c>
      <c r="J1117" s="6">
        <v>0.75</v>
      </c>
      <c r="K1117" s="6" t="s">
        <v>13687</v>
      </c>
      <c r="L1117" s="6" t="b">
        <v>0</v>
      </c>
      <c r="M1117" s="5" t="b">
        <f t="shared" si="17"/>
        <v>0</v>
      </c>
    </row>
    <row r="1118" spans="1:13" x14ac:dyDescent="0.25">
      <c r="A1118" s="10" t="s">
        <v>22945</v>
      </c>
      <c r="B1118" s="11" t="s">
        <v>15716</v>
      </c>
      <c r="C1118" s="4">
        <v>1</v>
      </c>
      <c r="D1118" s="12" t="s">
        <v>15717</v>
      </c>
      <c r="E1118" s="4" t="b">
        <v>0</v>
      </c>
      <c r="F1118" s="4">
        <v>96</v>
      </c>
      <c r="G1118" s="4">
        <v>522</v>
      </c>
      <c r="H1118" s="4">
        <v>9833</v>
      </c>
      <c r="I1118" s="4">
        <v>1.32</v>
      </c>
      <c r="J1118" s="4">
        <v>20.399999999999999</v>
      </c>
      <c r="K1118" s="4" t="s">
        <v>13687</v>
      </c>
      <c r="L1118" s="4" t="b">
        <v>0</v>
      </c>
      <c r="M1118" s="5" t="b">
        <f t="shared" si="17"/>
        <v>0</v>
      </c>
    </row>
    <row r="1119" spans="1:13" x14ac:dyDescent="0.25">
      <c r="A1119" s="13" t="s">
        <v>22946</v>
      </c>
      <c r="B1119" s="14" t="s">
        <v>15718</v>
      </c>
      <c r="C1119" s="6">
        <v>1</v>
      </c>
      <c r="D1119" s="15" t="s">
        <v>15719</v>
      </c>
      <c r="E1119" s="6" t="b">
        <v>0</v>
      </c>
      <c r="F1119" s="6">
        <v>290</v>
      </c>
      <c r="G1119" s="6">
        <v>2639</v>
      </c>
      <c r="H1119" s="6">
        <v>78583</v>
      </c>
      <c r="I1119" s="6">
        <v>8.75</v>
      </c>
      <c r="J1119" s="6">
        <v>24.6</v>
      </c>
      <c r="K1119" s="6" t="s">
        <v>13687</v>
      </c>
      <c r="L1119" s="6" t="b">
        <v>0</v>
      </c>
      <c r="M1119" s="5" t="b">
        <f t="shared" si="17"/>
        <v>0</v>
      </c>
    </row>
    <row r="1120" spans="1:13" x14ac:dyDescent="0.25">
      <c r="A1120" s="10" t="s">
        <v>22947</v>
      </c>
      <c r="B1120" s="11" t="s">
        <v>8898</v>
      </c>
      <c r="C1120" s="4">
        <v>1</v>
      </c>
      <c r="D1120" s="12" t="s">
        <v>8899</v>
      </c>
      <c r="E1120" s="4" t="b">
        <v>0</v>
      </c>
      <c r="F1120" s="4">
        <v>3405</v>
      </c>
      <c r="G1120" s="4">
        <v>3386</v>
      </c>
      <c r="H1120" s="4">
        <v>52292</v>
      </c>
      <c r="I1120" s="4">
        <v>10.84</v>
      </c>
      <c r="J1120" s="4">
        <v>13.22</v>
      </c>
      <c r="K1120" s="4" t="s">
        <v>13687</v>
      </c>
      <c r="L1120" s="4" t="b">
        <v>0</v>
      </c>
      <c r="M1120" s="5" t="b">
        <f t="shared" si="17"/>
        <v>0</v>
      </c>
    </row>
    <row r="1121" spans="1:13" x14ac:dyDescent="0.25">
      <c r="A1121" s="13" t="s">
        <v>22948</v>
      </c>
      <c r="B1121" s="14" t="s">
        <v>15720</v>
      </c>
      <c r="C1121" s="6">
        <v>1</v>
      </c>
      <c r="D1121" s="15" t="s">
        <v>15721</v>
      </c>
      <c r="E1121" s="6" t="b">
        <v>0</v>
      </c>
      <c r="F1121" s="6">
        <v>61</v>
      </c>
      <c r="G1121" s="6">
        <v>286</v>
      </c>
      <c r="H1121" s="6">
        <v>7569</v>
      </c>
      <c r="I1121" s="6">
        <v>8.8000000000000007</v>
      </c>
      <c r="J1121" s="6">
        <v>2.36</v>
      </c>
      <c r="K1121" s="6" t="s">
        <v>13687</v>
      </c>
      <c r="L1121" s="6" t="b">
        <v>0</v>
      </c>
      <c r="M1121" s="5" t="b">
        <f t="shared" si="17"/>
        <v>0</v>
      </c>
    </row>
    <row r="1122" spans="1:13" x14ac:dyDescent="0.25">
      <c r="A1122" s="10" t="s">
        <v>22949</v>
      </c>
      <c r="B1122" s="11" t="s">
        <v>15722</v>
      </c>
      <c r="C1122" s="4">
        <v>1</v>
      </c>
      <c r="D1122" s="12" t="s">
        <v>15723</v>
      </c>
      <c r="E1122" s="4" t="b">
        <v>0</v>
      </c>
      <c r="F1122" s="4">
        <v>1096</v>
      </c>
      <c r="G1122" s="4">
        <v>1095</v>
      </c>
      <c r="H1122" s="4">
        <v>41767</v>
      </c>
      <c r="I1122" s="4">
        <v>11.69</v>
      </c>
      <c r="J1122" s="4">
        <v>9.7899999999999991</v>
      </c>
      <c r="K1122" s="4" t="s">
        <v>13687</v>
      </c>
      <c r="L1122" s="4" t="b">
        <v>0</v>
      </c>
      <c r="M1122" s="5" t="b">
        <f t="shared" si="17"/>
        <v>0</v>
      </c>
    </row>
    <row r="1123" spans="1:13" x14ac:dyDescent="0.25">
      <c r="A1123" s="13" t="s">
        <v>22950</v>
      </c>
      <c r="B1123" s="14" t="s">
        <v>15724</v>
      </c>
      <c r="C1123" s="6">
        <v>1</v>
      </c>
      <c r="D1123" s="15" t="s">
        <v>15725</v>
      </c>
      <c r="E1123" s="6" t="b">
        <v>0</v>
      </c>
      <c r="F1123" s="6">
        <v>30</v>
      </c>
      <c r="G1123" s="6">
        <v>400</v>
      </c>
      <c r="H1123" s="6">
        <v>1434</v>
      </c>
      <c r="I1123" s="6">
        <v>4.55</v>
      </c>
      <c r="J1123" s="6">
        <v>0.86</v>
      </c>
      <c r="K1123" s="6" t="s">
        <v>13687</v>
      </c>
      <c r="L1123" s="6" t="b">
        <v>0</v>
      </c>
      <c r="M1123" s="5" t="b">
        <f t="shared" si="17"/>
        <v>0</v>
      </c>
    </row>
    <row r="1124" spans="1:13" x14ac:dyDescent="0.25">
      <c r="A1124" s="10" t="s">
        <v>22951</v>
      </c>
      <c r="B1124" s="11" t="s">
        <v>15726</v>
      </c>
      <c r="C1124" s="4">
        <v>1</v>
      </c>
      <c r="D1124" s="12" t="s">
        <v>15727</v>
      </c>
      <c r="E1124" s="4" t="b">
        <v>1</v>
      </c>
      <c r="F1124" s="4">
        <v>2132</v>
      </c>
      <c r="G1124" s="4">
        <v>756</v>
      </c>
      <c r="H1124" s="4">
        <v>7815</v>
      </c>
      <c r="I1124" s="4">
        <v>11.09</v>
      </c>
      <c r="J1124" s="4">
        <v>1.93</v>
      </c>
      <c r="K1124" s="4" t="s">
        <v>13687</v>
      </c>
      <c r="L1124" s="4" t="b">
        <v>0</v>
      </c>
      <c r="M1124" s="5" t="b">
        <f t="shared" si="17"/>
        <v>0</v>
      </c>
    </row>
    <row r="1125" spans="1:13" x14ac:dyDescent="0.25">
      <c r="A1125" s="13" t="s">
        <v>22952</v>
      </c>
      <c r="B1125" s="14" t="s">
        <v>15728</v>
      </c>
      <c r="C1125" s="6">
        <v>1</v>
      </c>
      <c r="D1125" s="15" t="s">
        <v>15729</v>
      </c>
      <c r="E1125" s="6" t="b">
        <v>0</v>
      </c>
      <c r="F1125" s="6">
        <v>2496</v>
      </c>
      <c r="G1125" s="6">
        <v>3795</v>
      </c>
      <c r="H1125" s="6">
        <v>17614</v>
      </c>
      <c r="I1125" s="6">
        <v>12.02</v>
      </c>
      <c r="J1125" s="6">
        <v>4.0199999999999996</v>
      </c>
      <c r="K1125" s="6" t="s">
        <v>13687</v>
      </c>
      <c r="L1125" s="6" t="b">
        <v>0</v>
      </c>
      <c r="M1125" s="5" t="b">
        <f t="shared" si="17"/>
        <v>0</v>
      </c>
    </row>
    <row r="1126" spans="1:13" x14ac:dyDescent="0.25">
      <c r="A1126" s="10" t="s">
        <v>22953</v>
      </c>
      <c r="B1126" s="11" t="s">
        <v>15730</v>
      </c>
      <c r="C1126" s="4">
        <v>1</v>
      </c>
      <c r="D1126" s="12" t="s">
        <v>15731</v>
      </c>
      <c r="E1126" s="4" t="b">
        <v>0</v>
      </c>
      <c r="F1126" s="4">
        <v>277</v>
      </c>
      <c r="G1126" s="4">
        <v>1175</v>
      </c>
      <c r="H1126" s="4">
        <v>23818</v>
      </c>
      <c r="I1126" s="4">
        <v>10.75</v>
      </c>
      <c r="J1126" s="4">
        <v>6.07</v>
      </c>
      <c r="K1126" s="4" t="s">
        <v>13687</v>
      </c>
      <c r="L1126" s="4" t="b">
        <v>0</v>
      </c>
      <c r="M1126" s="5" t="b">
        <f t="shared" si="17"/>
        <v>0</v>
      </c>
    </row>
    <row r="1127" spans="1:13" x14ac:dyDescent="0.25">
      <c r="A1127" s="13" t="s">
        <v>22954</v>
      </c>
      <c r="B1127" s="14" t="s">
        <v>15732</v>
      </c>
      <c r="C1127" s="6">
        <v>1</v>
      </c>
      <c r="D1127" s="15" t="s">
        <v>15733</v>
      </c>
      <c r="E1127" s="6" t="b">
        <v>0</v>
      </c>
      <c r="F1127" s="6">
        <v>124</v>
      </c>
      <c r="G1127" s="6">
        <v>335</v>
      </c>
      <c r="H1127" s="6">
        <v>4285</v>
      </c>
      <c r="I1127" s="6">
        <v>6.88</v>
      </c>
      <c r="J1127" s="6">
        <v>1.71</v>
      </c>
      <c r="K1127" s="6" t="s">
        <v>13687</v>
      </c>
      <c r="L1127" s="6" t="b">
        <v>0</v>
      </c>
      <c r="M1127" s="5" t="b">
        <f t="shared" si="17"/>
        <v>0</v>
      </c>
    </row>
    <row r="1128" spans="1:13" x14ac:dyDescent="0.25">
      <c r="A1128" s="10" t="s">
        <v>22955</v>
      </c>
      <c r="B1128" s="11" t="s">
        <v>15734</v>
      </c>
      <c r="C1128" s="4">
        <v>1</v>
      </c>
      <c r="D1128" s="12" t="s">
        <v>15735</v>
      </c>
      <c r="E1128" s="4" t="b">
        <v>0</v>
      </c>
      <c r="F1128" s="4">
        <v>1859</v>
      </c>
      <c r="G1128" s="4">
        <v>1190</v>
      </c>
      <c r="H1128" s="4">
        <v>38082</v>
      </c>
      <c r="I1128" s="4">
        <v>3.74</v>
      </c>
      <c r="J1128" s="4">
        <v>27.88</v>
      </c>
      <c r="K1128" s="4" t="s">
        <v>13687</v>
      </c>
      <c r="L1128" s="4" t="b">
        <v>0</v>
      </c>
      <c r="M1128" s="5" t="b">
        <f t="shared" si="17"/>
        <v>0</v>
      </c>
    </row>
    <row r="1129" spans="1:13" x14ac:dyDescent="0.25">
      <c r="A1129" s="13" t="s">
        <v>22956</v>
      </c>
      <c r="B1129" s="14" t="s">
        <v>15736</v>
      </c>
      <c r="C1129" s="6">
        <v>1</v>
      </c>
      <c r="D1129" s="15" t="s">
        <v>15737</v>
      </c>
      <c r="E1129" s="6" t="b">
        <v>0</v>
      </c>
      <c r="F1129" s="6">
        <v>660</v>
      </c>
      <c r="G1129" s="6">
        <v>716</v>
      </c>
      <c r="H1129" s="6">
        <v>38092</v>
      </c>
      <c r="I1129" s="6">
        <v>3.22</v>
      </c>
      <c r="J1129" s="6">
        <v>32.39</v>
      </c>
      <c r="K1129" s="6" t="s">
        <v>13687</v>
      </c>
      <c r="L1129" s="6" t="b">
        <v>0</v>
      </c>
      <c r="M1129" s="5" t="b">
        <f t="shared" si="17"/>
        <v>0</v>
      </c>
    </row>
    <row r="1130" spans="1:13" x14ac:dyDescent="0.25">
      <c r="A1130" s="10" t="s">
        <v>22957</v>
      </c>
      <c r="B1130" s="11" t="s">
        <v>15738</v>
      </c>
      <c r="C1130" s="4">
        <v>1</v>
      </c>
      <c r="D1130" s="12" t="s">
        <v>15739</v>
      </c>
      <c r="E1130" s="4" t="b">
        <v>0</v>
      </c>
      <c r="F1130" s="4">
        <v>26</v>
      </c>
      <c r="G1130" s="4">
        <v>129</v>
      </c>
      <c r="H1130" s="4">
        <v>142</v>
      </c>
      <c r="I1130" s="4">
        <v>1.81</v>
      </c>
      <c r="J1130" s="4">
        <v>0.22</v>
      </c>
      <c r="K1130" s="4" t="s">
        <v>13687</v>
      </c>
      <c r="L1130" s="4" t="b">
        <v>0</v>
      </c>
      <c r="M1130" s="5" t="b">
        <f t="shared" si="17"/>
        <v>0</v>
      </c>
    </row>
    <row r="1131" spans="1:13" x14ac:dyDescent="0.25">
      <c r="A1131" s="13" t="s">
        <v>22958</v>
      </c>
      <c r="B1131" s="14" t="s">
        <v>15740</v>
      </c>
      <c r="C1131" s="6">
        <v>1</v>
      </c>
      <c r="D1131" s="15" t="s">
        <v>15741</v>
      </c>
      <c r="E1131" s="6" t="b">
        <v>0</v>
      </c>
      <c r="F1131" s="6">
        <v>194</v>
      </c>
      <c r="G1131" s="6">
        <v>166</v>
      </c>
      <c r="H1131" s="6">
        <v>1042</v>
      </c>
      <c r="I1131" s="6">
        <v>4.1399999999999997</v>
      </c>
      <c r="J1131" s="6">
        <v>0.69</v>
      </c>
      <c r="K1131" s="6" t="s">
        <v>13687</v>
      </c>
      <c r="L1131" s="6" t="b">
        <v>0</v>
      </c>
      <c r="M1131" s="5" t="b">
        <f t="shared" si="17"/>
        <v>0</v>
      </c>
    </row>
    <row r="1132" spans="1:13" x14ac:dyDescent="0.25">
      <c r="A1132" s="10" t="s">
        <v>22959</v>
      </c>
      <c r="B1132" s="11" t="s">
        <v>15742</v>
      </c>
      <c r="C1132" s="4">
        <v>1</v>
      </c>
      <c r="D1132" s="12" t="s">
        <v>15743</v>
      </c>
      <c r="E1132" s="4" t="b">
        <v>0</v>
      </c>
      <c r="F1132" s="4">
        <v>1101</v>
      </c>
      <c r="G1132" s="4">
        <v>2176</v>
      </c>
      <c r="H1132" s="4">
        <v>3778</v>
      </c>
      <c r="I1132" s="4">
        <v>10.85</v>
      </c>
      <c r="J1132" s="4">
        <v>0.95</v>
      </c>
      <c r="K1132" s="4" t="s">
        <v>13687</v>
      </c>
      <c r="L1132" s="4" t="b">
        <v>0</v>
      </c>
      <c r="M1132" s="5" t="b">
        <f t="shared" si="17"/>
        <v>0</v>
      </c>
    </row>
    <row r="1133" spans="1:13" x14ac:dyDescent="0.25">
      <c r="A1133" s="13" t="s">
        <v>22960</v>
      </c>
      <c r="B1133" s="14" t="s">
        <v>15744</v>
      </c>
      <c r="C1133" s="6">
        <v>1</v>
      </c>
      <c r="D1133" s="15" t="s">
        <v>15745</v>
      </c>
      <c r="E1133" s="6" t="b">
        <v>0</v>
      </c>
      <c r="F1133" s="6">
        <v>10</v>
      </c>
      <c r="G1133" s="6">
        <v>29</v>
      </c>
      <c r="H1133" s="6">
        <v>172</v>
      </c>
      <c r="I1133" s="6">
        <v>2.81</v>
      </c>
      <c r="J1133" s="6">
        <v>0.17</v>
      </c>
      <c r="K1133" s="6" t="s">
        <v>13687</v>
      </c>
      <c r="L1133" s="6" t="b">
        <v>0</v>
      </c>
      <c r="M1133" s="5" t="b">
        <f t="shared" si="17"/>
        <v>0</v>
      </c>
    </row>
    <row r="1134" spans="1:13" x14ac:dyDescent="0.25">
      <c r="A1134" s="10" t="s">
        <v>22961</v>
      </c>
      <c r="B1134" s="11" t="s">
        <v>15746</v>
      </c>
      <c r="C1134" s="4">
        <v>1</v>
      </c>
      <c r="D1134" s="12" t="s">
        <v>15747</v>
      </c>
      <c r="E1134" s="4" t="b">
        <v>0</v>
      </c>
      <c r="F1134" s="4">
        <v>93</v>
      </c>
      <c r="G1134" s="4">
        <v>118</v>
      </c>
      <c r="H1134" s="4">
        <v>146</v>
      </c>
      <c r="I1134" s="4">
        <v>1</v>
      </c>
      <c r="J1134" s="4">
        <v>0.4</v>
      </c>
      <c r="K1134" s="4" t="s">
        <v>13687</v>
      </c>
      <c r="L1134" s="4" t="b">
        <v>0</v>
      </c>
      <c r="M1134" s="5" t="b">
        <f t="shared" si="17"/>
        <v>0</v>
      </c>
    </row>
    <row r="1135" spans="1:13" x14ac:dyDescent="0.25">
      <c r="A1135" s="13" t="s">
        <v>22962</v>
      </c>
      <c r="B1135" s="14" t="s">
        <v>15748</v>
      </c>
      <c r="C1135" s="6">
        <v>1</v>
      </c>
      <c r="D1135" s="15" t="s">
        <v>15749</v>
      </c>
      <c r="E1135" s="6" t="b">
        <v>0</v>
      </c>
      <c r="F1135" s="6">
        <v>132</v>
      </c>
      <c r="G1135" s="6">
        <v>1000</v>
      </c>
      <c r="H1135" s="6">
        <v>1957</v>
      </c>
      <c r="I1135" s="6">
        <v>1.6</v>
      </c>
      <c r="J1135" s="6">
        <v>3.35</v>
      </c>
      <c r="K1135" s="6" t="s">
        <v>13687</v>
      </c>
      <c r="L1135" s="6" t="b">
        <v>0</v>
      </c>
      <c r="M1135" s="5" t="b">
        <f t="shared" si="17"/>
        <v>0</v>
      </c>
    </row>
    <row r="1136" spans="1:13" x14ac:dyDescent="0.25">
      <c r="A1136" s="10" t="s">
        <v>22963</v>
      </c>
      <c r="B1136" s="11" t="s">
        <v>15750</v>
      </c>
      <c r="C1136" s="4">
        <v>1</v>
      </c>
      <c r="D1136" s="12" t="s">
        <v>15751</v>
      </c>
      <c r="E1136" s="4" t="b">
        <v>0</v>
      </c>
      <c r="F1136" s="4">
        <v>467</v>
      </c>
      <c r="G1136" s="4">
        <v>518</v>
      </c>
      <c r="H1136" s="4">
        <v>22811</v>
      </c>
      <c r="I1136" s="4">
        <v>11.68</v>
      </c>
      <c r="J1136" s="4">
        <v>5.35</v>
      </c>
      <c r="K1136" s="4" t="s">
        <v>13687</v>
      </c>
      <c r="L1136" s="4" t="b">
        <v>0</v>
      </c>
      <c r="M1136" s="5" t="b">
        <f t="shared" si="17"/>
        <v>0</v>
      </c>
    </row>
    <row r="1137" spans="1:13" x14ac:dyDescent="0.25">
      <c r="A1137" s="13" t="s">
        <v>22964</v>
      </c>
      <c r="B1137" s="14" t="s">
        <v>15752</v>
      </c>
      <c r="C1137" s="6">
        <v>1</v>
      </c>
      <c r="D1137" s="15" t="s">
        <v>15753</v>
      </c>
      <c r="E1137" s="6" t="b">
        <v>0</v>
      </c>
      <c r="F1137" s="6">
        <v>69</v>
      </c>
      <c r="G1137" s="6">
        <v>521</v>
      </c>
      <c r="H1137" s="6">
        <v>568</v>
      </c>
      <c r="I1137" s="6">
        <v>7.94</v>
      </c>
      <c r="J1137" s="6">
        <v>0.2</v>
      </c>
      <c r="K1137" s="6" t="s">
        <v>13687</v>
      </c>
      <c r="L1137" s="6" t="b">
        <v>0</v>
      </c>
      <c r="M1137" s="5" t="b">
        <f t="shared" si="17"/>
        <v>0</v>
      </c>
    </row>
    <row r="1138" spans="1:13" x14ac:dyDescent="0.25">
      <c r="A1138" s="10" t="s">
        <v>22965</v>
      </c>
      <c r="B1138" s="11" t="s">
        <v>15754</v>
      </c>
      <c r="C1138" s="4">
        <v>1</v>
      </c>
      <c r="D1138" s="12" t="s">
        <v>15755</v>
      </c>
      <c r="E1138" s="4" t="b">
        <v>0</v>
      </c>
      <c r="F1138" s="4">
        <v>423</v>
      </c>
      <c r="G1138" s="4">
        <v>419</v>
      </c>
      <c r="H1138" s="4">
        <v>21930</v>
      </c>
      <c r="I1138" s="4">
        <v>6.2</v>
      </c>
      <c r="J1138" s="4">
        <v>9.69</v>
      </c>
      <c r="K1138" s="4" t="s">
        <v>13687</v>
      </c>
      <c r="L1138" s="4" t="b">
        <v>0</v>
      </c>
      <c r="M1138" s="5" t="b">
        <f t="shared" si="17"/>
        <v>0</v>
      </c>
    </row>
    <row r="1139" spans="1:13" x14ac:dyDescent="0.25">
      <c r="A1139" s="13" t="s">
        <v>22966</v>
      </c>
      <c r="B1139" s="14" t="s">
        <v>15756</v>
      </c>
      <c r="C1139" s="6">
        <v>1</v>
      </c>
      <c r="D1139" s="15" t="s">
        <v>15757</v>
      </c>
      <c r="E1139" s="6" t="b">
        <v>0</v>
      </c>
      <c r="F1139" s="6">
        <v>0</v>
      </c>
      <c r="G1139" s="6">
        <v>4</v>
      </c>
      <c r="H1139" s="6">
        <v>84</v>
      </c>
      <c r="I1139" s="6">
        <v>0.81</v>
      </c>
      <c r="J1139" s="6">
        <v>0.28000000000000003</v>
      </c>
      <c r="K1139" s="6" t="s">
        <v>13687</v>
      </c>
      <c r="L1139" s="6" t="b">
        <v>0</v>
      </c>
      <c r="M1139" s="5" t="b">
        <f t="shared" si="17"/>
        <v>0</v>
      </c>
    </row>
    <row r="1140" spans="1:13" x14ac:dyDescent="0.25">
      <c r="A1140" s="10" t="s">
        <v>22967</v>
      </c>
      <c r="B1140" s="11" t="s">
        <v>15758</v>
      </c>
      <c r="C1140" s="4">
        <v>1</v>
      </c>
      <c r="D1140" s="12" t="s">
        <v>15759</v>
      </c>
      <c r="E1140" s="4" t="b">
        <v>0</v>
      </c>
      <c r="F1140" s="4">
        <v>3</v>
      </c>
      <c r="G1140" s="4">
        <v>92</v>
      </c>
      <c r="H1140" s="4">
        <v>1753</v>
      </c>
      <c r="I1140" s="4">
        <v>1.89</v>
      </c>
      <c r="J1140" s="4">
        <v>2.54</v>
      </c>
      <c r="K1140" s="4" t="s">
        <v>13687</v>
      </c>
      <c r="L1140" s="4" t="b">
        <v>0</v>
      </c>
      <c r="M1140" s="5" t="b">
        <f t="shared" si="17"/>
        <v>0</v>
      </c>
    </row>
    <row r="1141" spans="1:13" x14ac:dyDescent="0.25">
      <c r="A1141" s="13" t="s">
        <v>22968</v>
      </c>
      <c r="B1141" s="14" t="s">
        <v>15760</v>
      </c>
      <c r="C1141" s="6">
        <v>1</v>
      </c>
      <c r="D1141" s="15" t="s">
        <v>15761</v>
      </c>
      <c r="E1141" s="6" t="b">
        <v>0</v>
      </c>
      <c r="F1141" s="6">
        <v>245</v>
      </c>
      <c r="G1141" s="6">
        <v>584</v>
      </c>
      <c r="H1141" s="6">
        <v>1109</v>
      </c>
      <c r="I1141" s="6">
        <v>7.42</v>
      </c>
      <c r="J1141" s="6">
        <v>0.41</v>
      </c>
      <c r="K1141" s="6" t="s">
        <v>13687</v>
      </c>
      <c r="L1141" s="6" t="b">
        <v>0</v>
      </c>
      <c r="M1141" s="5" t="b">
        <f t="shared" si="17"/>
        <v>0</v>
      </c>
    </row>
    <row r="1142" spans="1:13" x14ac:dyDescent="0.25">
      <c r="A1142" s="10" t="s">
        <v>22969</v>
      </c>
      <c r="B1142" s="11" t="s">
        <v>15762</v>
      </c>
      <c r="C1142" s="4">
        <v>1</v>
      </c>
      <c r="D1142" s="12" t="s">
        <v>15763</v>
      </c>
      <c r="E1142" s="4" t="b">
        <v>0</v>
      </c>
      <c r="F1142" s="4">
        <v>8</v>
      </c>
      <c r="G1142" s="4">
        <v>105</v>
      </c>
      <c r="H1142" s="4">
        <v>2347</v>
      </c>
      <c r="I1142" s="4">
        <v>2.59</v>
      </c>
      <c r="J1142" s="4">
        <v>2.4900000000000002</v>
      </c>
      <c r="K1142" s="4" t="s">
        <v>13687</v>
      </c>
      <c r="L1142" s="4" t="b">
        <v>0</v>
      </c>
      <c r="M1142" s="5" t="b">
        <f t="shared" si="17"/>
        <v>0</v>
      </c>
    </row>
    <row r="1143" spans="1:13" x14ac:dyDescent="0.25">
      <c r="A1143" s="13" t="s">
        <v>22970</v>
      </c>
      <c r="B1143" s="14" t="s">
        <v>15764</v>
      </c>
      <c r="C1143" s="6">
        <v>1</v>
      </c>
      <c r="D1143" s="15" t="s">
        <v>15765</v>
      </c>
      <c r="E1143" s="6" t="b">
        <v>0</v>
      </c>
      <c r="F1143" s="6">
        <v>86</v>
      </c>
      <c r="G1143" s="6">
        <v>433</v>
      </c>
      <c r="H1143" s="6">
        <v>419</v>
      </c>
      <c r="I1143" s="6">
        <v>12.59</v>
      </c>
      <c r="J1143" s="6">
        <v>0.09</v>
      </c>
      <c r="K1143" s="6" t="s">
        <v>13687</v>
      </c>
      <c r="L1143" s="6" t="b">
        <v>0</v>
      </c>
      <c r="M1143" s="5" t="b">
        <f t="shared" si="17"/>
        <v>0</v>
      </c>
    </row>
    <row r="1144" spans="1:13" x14ac:dyDescent="0.25">
      <c r="A1144" s="10" t="s">
        <v>22971</v>
      </c>
      <c r="B1144" s="11" t="s">
        <v>15766</v>
      </c>
      <c r="C1144" s="4">
        <v>1</v>
      </c>
      <c r="D1144" s="12" t="s">
        <v>15767</v>
      </c>
      <c r="E1144" s="4" t="b">
        <v>0</v>
      </c>
      <c r="F1144" s="4">
        <v>238</v>
      </c>
      <c r="G1144" s="4">
        <v>803</v>
      </c>
      <c r="H1144" s="4">
        <v>8609</v>
      </c>
      <c r="I1144" s="4">
        <v>8.26</v>
      </c>
      <c r="J1144" s="4">
        <v>2.85</v>
      </c>
      <c r="K1144" s="4" t="s">
        <v>13687</v>
      </c>
      <c r="L1144" s="4" t="b">
        <v>0</v>
      </c>
      <c r="M1144" s="5" t="b">
        <f t="shared" si="17"/>
        <v>0</v>
      </c>
    </row>
    <row r="1145" spans="1:13" x14ac:dyDescent="0.25">
      <c r="A1145" s="13" t="s">
        <v>22972</v>
      </c>
      <c r="B1145" s="14" t="s">
        <v>15768</v>
      </c>
      <c r="C1145" s="6">
        <v>1</v>
      </c>
      <c r="D1145" s="15" t="s">
        <v>15769</v>
      </c>
      <c r="E1145" s="6" t="b">
        <v>0</v>
      </c>
      <c r="F1145" s="6">
        <v>263</v>
      </c>
      <c r="G1145" s="6">
        <v>3229</v>
      </c>
      <c r="H1145" s="6">
        <v>1259</v>
      </c>
      <c r="I1145" s="6">
        <v>1.72</v>
      </c>
      <c r="J1145" s="6">
        <v>2.0099999999999998</v>
      </c>
      <c r="K1145" s="6" t="s">
        <v>13687</v>
      </c>
      <c r="L1145" s="6" t="b">
        <v>0</v>
      </c>
      <c r="M1145" s="5" t="b">
        <f t="shared" si="17"/>
        <v>0</v>
      </c>
    </row>
    <row r="1146" spans="1:13" x14ac:dyDescent="0.25">
      <c r="A1146" s="10" t="s">
        <v>22973</v>
      </c>
      <c r="B1146" s="11" t="s">
        <v>15770</v>
      </c>
      <c r="C1146" s="4">
        <v>1</v>
      </c>
      <c r="D1146" s="12" t="s">
        <v>15771</v>
      </c>
      <c r="E1146" s="4" t="b">
        <v>0</v>
      </c>
      <c r="F1146" s="4">
        <v>4</v>
      </c>
      <c r="G1146" s="4">
        <v>22</v>
      </c>
      <c r="H1146" s="4">
        <v>134</v>
      </c>
      <c r="I1146" s="4">
        <v>5.0999999999999996</v>
      </c>
      <c r="J1146" s="4">
        <v>7.0000000000000007E-2</v>
      </c>
      <c r="K1146" s="4" t="s">
        <v>13687</v>
      </c>
      <c r="L1146" s="4" t="b">
        <v>0</v>
      </c>
      <c r="M1146" s="5" t="b">
        <f t="shared" si="17"/>
        <v>0</v>
      </c>
    </row>
    <row r="1147" spans="1:13" x14ac:dyDescent="0.25">
      <c r="A1147" s="13" t="s">
        <v>22974</v>
      </c>
      <c r="B1147" s="14" t="s">
        <v>15772</v>
      </c>
      <c r="C1147" s="6">
        <v>1</v>
      </c>
      <c r="D1147" s="15" t="s">
        <v>15773</v>
      </c>
      <c r="E1147" s="6" t="b">
        <v>1</v>
      </c>
      <c r="F1147" s="6">
        <v>60</v>
      </c>
      <c r="G1147" s="6">
        <v>91</v>
      </c>
      <c r="H1147" s="6">
        <v>126</v>
      </c>
      <c r="I1147" s="6">
        <v>3.69</v>
      </c>
      <c r="J1147" s="6">
        <v>0.09</v>
      </c>
      <c r="K1147" s="6" t="s">
        <v>13687</v>
      </c>
      <c r="L1147" s="6" t="b">
        <v>0</v>
      </c>
      <c r="M1147" s="5" t="b">
        <f t="shared" si="17"/>
        <v>0</v>
      </c>
    </row>
    <row r="1148" spans="1:13" x14ac:dyDescent="0.25">
      <c r="A1148" s="10" t="s">
        <v>22975</v>
      </c>
      <c r="B1148" s="11" t="s">
        <v>15774</v>
      </c>
      <c r="C1148" s="4">
        <v>1</v>
      </c>
      <c r="D1148" s="12" t="s">
        <v>15775</v>
      </c>
      <c r="E1148" s="4" t="b">
        <v>0</v>
      </c>
      <c r="F1148" s="4">
        <v>3</v>
      </c>
      <c r="G1148" s="4">
        <v>51</v>
      </c>
      <c r="H1148" s="4">
        <v>901</v>
      </c>
      <c r="I1148" s="4">
        <v>1.27</v>
      </c>
      <c r="J1148" s="4">
        <v>1.95</v>
      </c>
      <c r="K1148" s="4" t="s">
        <v>13687</v>
      </c>
      <c r="L1148" s="4" t="b">
        <v>0</v>
      </c>
      <c r="M1148" s="5" t="b">
        <f t="shared" si="17"/>
        <v>0</v>
      </c>
    </row>
    <row r="1149" spans="1:13" x14ac:dyDescent="0.25">
      <c r="A1149" s="13" t="s">
        <v>22976</v>
      </c>
      <c r="B1149" s="14" t="s">
        <v>15776</v>
      </c>
      <c r="C1149" s="6">
        <v>1</v>
      </c>
      <c r="D1149" s="15" t="s">
        <v>15777</v>
      </c>
      <c r="E1149" s="6" t="b">
        <v>0</v>
      </c>
      <c r="F1149" s="6">
        <v>3743</v>
      </c>
      <c r="G1149" s="6">
        <v>3733</v>
      </c>
      <c r="H1149" s="6">
        <v>121490</v>
      </c>
      <c r="I1149" s="6">
        <v>8.9499999999999993</v>
      </c>
      <c r="J1149" s="6">
        <v>37.18</v>
      </c>
      <c r="K1149" s="6" t="s">
        <v>13687</v>
      </c>
      <c r="L1149" s="6" t="b">
        <v>0</v>
      </c>
      <c r="M1149" s="5" t="b">
        <f t="shared" si="17"/>
        <v>0</v>
      </c>
    </row>
    <row r="1150" spans="1:13" x14ac:dyDescent="0.25">
      <c r="A1150" s="10" t="s">
        <v>22977</v>
      </c>
      <c r="B1150" s="11" t="s">
        <v>6980</v>
      </c>
      <c r="C1150" s="4">
        <v>1</v>
      </c>
      <c r="D1150" s="12" t="s">
        <v>6981</v>
      </c>
      <c r="E1150" s="4" t="b">
        <v>0</v>
      </c>
      <c r="F1150" s="4">
        <v>454</v>
      </c>
      <c r="G1150" s="4">
        <v>1065</v>
      </c>
      <c r="H1150" s="4">
        <v>24148</v>
      </c>
      <c r="I1150" s="4">
        <v>1.68</v>
      </c>
      <c r="J1150" s="4">
        <v>39.270000000000003</v>
      </c>
      <c r="K1150" s="4" t="s">
        <v>13687</v>
      </c>
      <c r="L1150" s="4" t="b">
        <v>0</v>
      </c>
      <c r="M1150" s="5" t="b">
        <f t="shared" si="17"/>
        <v>0</v>
      </c>
    </row>
    <row r="1151" spans="1:13" x14ac:dyDescent="0.25">
      <c r="A1151" s="13" t="s">
        <v>22978</v>
      </c>
      <c r="B1151" s="14" t="s">
        <v>15778</v>
      </c>
      <c r="C1151" s="6">
        <v>1</v>
      </c>
      <c r="D1151" s="15" t="s">
        <v>15779</v>
      </c>
      <c r="E1151" s="6" t="b">
        <v>0</v>
      </c>
      <c r="F1151" s="6">
        <v>0</v>
      </c>
      <c r="G1151" s="6">
        <v>13</v>
      </c>
      <c r="H1151" s="6">
        <v>5</v>
      </c>
      <c r="I1151" s="6">
        <v>0.62</v>
      </c>
      <c r="J1151" s="6">
        <v>0.02</v>
      </c>
      <c r="K1151" s="6" t="s">
        <v>13687</v>
      </c>
      <c r="L1151" s="6" t="b">
        <v>0</v>
      </c>
      <c r="M1151" s="5" t="b">
        <f t="shared" si="17"/>
        <v>0</v>
      </c>
    </row>
    <row r="1152" spans="1:13" x14ac:dyDescent="0.25">
      <c r="A1152" s="10" t="s">
        <v>22979</v>
      </c>
      <c r="B1152" s="11" t="s">
        <v>15780</v>
      </c>
      <c r="C1152" s="4">
        <v>1</v>
      </c>
      <c r="D1152" s="12" t="s">
        <v>15781</v>
      </c>
      <c r="E1152" s="4" t="b">
        <v>0</v>
      </c>
      <c r="F1152" s="4">
        <v>459</v>
      </c>
      <c r="G1152" s="4">
        <v>526</v>
      </c>
      <c r="H1152" s="4">
        <v>15425</v>
      </c>
      <c r="I1152" s="4">
        <v>12.27</v>
      </c>
      <c r="J1152" s="4">
        <v>3.44</v>
      </c>
      <c r="K1152" s="4" t="s">
        <v>13687</v>
      </c>
      <c r="L1152" s="4" t="b">
        <v>0</v>
      </c>
      <c r="M1152" s="5" t="b">
        <f t="shared" si="17"/>
        <v>0</v>
      </c>
    </row>
    <row r="1153" spans="1:13" x14ac:dyDescent="0.25">
      <c r="A1153" s="13" t="s">
        <v>22980</v>
      </c>
      <c r="B1153" s="14" t="s">
        <v>15782</v>
      </c>
      <c r="C1153" s="6">
        <v>1</v>
      </c>
      <c r="D1153" s="15" t="s">
        <v>15783</v>
      </c>
      <c r="E1153" s="6" t="b">
        <v>0</v>
      </c>
      <c r="F1153" s="6">
        <v>21</v>
      </c>
      <c r="G1153" s="6">
        <v>210</v>
      </c>
      <c r="H1153" s="6">
        <v>1194</v>
      </c>
      <c r="I1153" s="6">
        <v>5.4</v>
      </c>
      <c r="J1153" s="6">
        <v>0.61</v>
      </c>
      <c r="K1153" s="6" t="s">
        <v>13687</v>
      </c>
      <c r="L1153" s="6" t="b">
        <v>0</v>
      </c>
      <c r="M1153" s="5" t="b">
        <f t="shared" si="17"/>
        <v>0</v>
      </c>
    </row>
    <row r="1154" spans="1:13" x14ac:dyDescent="0.25">
      <c r="A1154" s="10" t="s">
        <v>22981</v>
      </c>
      <c r="B1154" s="11" t="s">
        <v>15784</v>
      </c>
      <c r="C1154" s="4">
        <v>1</v>
      </c>
      <c r="D1154" s="12" t="s">
        <v>15785</v>
      </c>
      <c r="E1154" s="4" t="b">
        <v>1</v>
      </c>
      <c r="F1154" s="4">
        <v>1836</v>
      </c>
      <c r="G1154" s="4">
        <v>1431</v>
      </c>
      <c r="H1154" s="4">
        <v>4868</v>
      </c>
      <c r="I1154" s="4">
        <v>5.2</v>
      </c>
      <c r="J1154" s="4">
        <v>2.56</v>
      </c>
      <c r="K1154" s="4" t="s">
        <v>13687</v>
      </c>
      <c r="L1154" s="4" t="b">
        <v>0</v>
      </c>
      <c r="M1154" s="5" t="b">
        <f t="shared" si="17"/>
        <v>0</v>
      </c>
    </row>
    <row r="1155" spans="1:13" x14ac:dyDescent="0.25">
      <c r="A1155" s="13" t="s">
        <v>22982</v>
      </c>
      <c r="B1155" s="14" t="s">
        <v>15786</v>
      </c>
      <c r="C1155" s="6">
        <v>1</v>
      </c>
      <c r="D1155" s="15" t="s">
        <v>15787</v>
      </c>
      <c r="E1155" s="6" t="b">
        <v>0</v>
      </c>
      <c r="F1155" s="6">
        <v>83</v>
      </c>
      <c r="G1155" s="6">
        <v>506</v>
      </c>
      <c r="H1155" s="6">
        <v>19215</v>
      </c>
      <c r="I1155" s="6">
        <v>5.1100000000000003</v>
      </c>
      <c r="J1155" s="6">
        <v>10.31</v>
      </c>
      <c r="K1155" s="6" t="s">
        <v>13687</v>
      </c>
      <c r="L1155" s="6" t="b">
        <v>0</v>
      </c>
      <c r="M1155" s="5" t="b">
        <f t="shared" ref="M1155:M1218" si="18">IF(J1155&gt;62.7015,TRUE,FALSE)</f>
        <v>0</v>
      </c>
    </row>
    <row r="1156" spans="1:13" x14ac:dyDescent="0.25">
      <c r="A1156" s="10" t="s">
        <v>22983</v>
      </c>
      <c r="B1156" s="11" t="s">
        <v>15788</v>
      </c>
      <c r="C1156" s="4">
        <v>1</v>
      </c>
      <c r="D1156" s="12" t="s">
        <v>15789</v>
      </c>
      <c r="E1156" s="4" t="b">
        <v>0</v>
      </c>
      <c r="F1156" s="4">
        <v>159</v>
      </c>
      <c r="G1156" s="4">
        <v>473</v>
      </c>
      <c r="H1156" s="4">
        <v>18732</v>
      </c>
      <c r="I1156" s="4">
        <v>6.44</v>
      </c>
      <c r="J1156" s="4">
        <v>7.96</v>
      </c>
      <c r="K1156" s="4" t="s">
        <v>13687</v>
      </c>
      <c r="L1156" s="4" t="b">
        <v>0</v>
      </c>
      <c r="M1156" s="5" t="b">
        <f t="shared" si="18"/>
        <v>0</v>
      </c>
    </row>
    <row r="1157" spans="1:13" x14ac:dyDescent="0.25">
      <c r="A1157" s="13" t="s">
        <v>22984</v>
      </c>
      <c r="B1157" s="14" t="s">
        <v>15790</v>
      </c>
      <c r="C1157" s="6">
        <v>1</v>
      </c>
      <c r="D1157" s="15" t="s">
        <v>15791</v>
      </c>
      <c r="E1157" s="6" t="b">
        <v>0</v>
      </c>
      <c r="F1157" s="6">
        <v>22</v>
      </c>
      <c r="G1157" s="6">
        <v>617</v>
      </c>
      <c r="H1157" s="6">
        <v>11108</v>
      </c>
      <c r="I1157" s="6">
        <v>2.87</v>
      </c>
      <c r="J1157" s="6">
        <v>10.62</v>
      </c>
      <c r="K1157" s="6" t="s">
        <v>13687</v>
      </c>
      <c r="L1157" s="6" t="b">
        <v>0</v>
      </c>
      <c r="M1157" s="5" t="b">
        <f t="shared" si="18"/>
        <v>0</v>
      </c>
    </row>
    <row r="1158" spans="1:13" x14ac:dyDescent="0.25">
      <c r="A1158" s="10" t="s">
        <v>22985</v>
      </c>
      <c r="B1158" s="11" t="s">
        <v>15792</v>
      </c>
      <c r="C1158" s="4">
        <v>1</v>
      </c>
      <c r="D1158" s="12" t="s">
        <v>15793</v>
      </c>
      <c r="E1158" s="4" t="b">
        <v>0</v>
      </c>
      <c r="F1158" s="4">
        <v>210</v>
      </c>
      <c r="G1158" s="4">
        <v>385</v>
      </c>
      <c r="H1158" s="4">
        <v>8429</v>
      </c>
      <c r="I1158" s="4">
        <v>1.33</v>
      </c>
      <c r="J1158" s="4">
        <v>17.38</v>
      </c>
      <c r="K1158" s="4" t="s">
        <v>13687</v>
      </c>
      <c r="L1158" s="4" t="b">
        <v>0</v>
      </c>
      <c r="M1158" s="5" t="b">
        <f t="shared" si="18"/>
        <v>0</v>
      </c>
    </row>
    <row r="1159" spans="1:13" x14ac:dyDescent="0.25">
      <c r="A1159" s="13" t="s">
        <v>22986</v>
      </c>
      <c r="B1159" s="14" t="s">
        <v>15794</v>
      </c>
      <c r="C1159" s="6">
        <v>1</v>
      </c>
      <c r="D1159" s="15" t="s">
        <v>15795</v>
      </c>
      <c r="E1159" s="6" t="b">
        <v>0</v>
      </c>
      <c r="F1159" s="6">
        <v>402</v>
      </c>
      <c r="G1159" s="6">
        <v>890</v>
      </c>
      <c r="H1159" s="6">
        <v>22292</v>
      </c>
      <c r="I1159" s="6">
        <v>1.1399999999999999</v>
      </c>
      <c r="J1159" s="6">
        <v>53.72</v>
      </c>
      <c r="K1159" s="6" t="s">
        <v>13687</v>
      </c>
      <c r="L1159" s="6" t="b">
        <v>0</v>
      </c>
      <c r="M1159" s="5" t="b">
        <f t="shared" si="18"/>
        <v>0</v>
      </c>
    </row>
    <row r="1160" spans="1:13" x14ac:dyDescent="0.25">
      <c r="A1160" s="10" t="s">
        <v>22987</v>
      </c>
      <c r="B1160" s="11" t="s">
        <v>15796</v>
      </c>
      <c r="C1160" s="4">
        <v>1</v>
      </c>
      <c r="D1160" s="12" t="s">
        <v>15797</v>
      </c>
      <c r="E1160" s="4" t="b">
        <v>0</v>
      </c>
      <c r="F1160" s="4">
        <v>61</v>
      </c>
      <c r="G1160" s="4">
        <v>156</v>
      </c>
      <c r="H1160" s="4">
        <v>9489</v>
      </c>
      <c r="I1160" s="4">
        <v>13.6</v>
      </c>
      <c r="J1160" s="4">
        <v>1.91</v>
      </c>
      <c r="K1160" s="4" t="s">
        <v>13687</v>
      </c>
      <c r="L1160" s="4" t="b">
        <v>0</v>
      </c>
      <c r="M1160" s="5" t="b">
        <f t="shared" si="18"/>
        <v>0</v>
      </c>
    </row>
    <row r="1161" spans="1:13" x14ac:dyDescent="0.25">
      <c r="A1161" s="13" t="s">
        <v>22988</v>
      </c>
      <c r="B1161" s="14" t="s">
        <v>15798</v>
      </c>
      <c r="C1161" s="6">
        <v>1</v>
      </c>
      <c r="D1161" s="15" t="s">
        <v>15799</v>
      </c>
      <c r="E1161" s="6" t="b">
        <v>0</v>
      </c>
      <c r="F1161" s="6">
        <v>88</v>
      </c>
      <c r="G1161" s="6">
        <v>532</v>
      </c>
      <c r="H1161" s="6">
        <v>185</v>
      </c>
      <c r="I1161" s="6">
        <v>0.9</v>
      </c>
      <c r="J1161" s="6">
        <v>0.56999999999999995</v>
      </c>
      <c r="K1161" s="6" t="s">
        <v>13687</v>
      </c>
      <c r="L1161" s="6" t="b">
        <v>0</v>
      </c>
      <c r="M1161" s="5" t="b">
        <f t="shared" si="18"/>
        <v>0</v>
      </c>
    </row>
    <row r="1162" spans="1:13" x14ac:dyDescent="0.25">
      <c r="A1162" s="10" t="s">
        <v>22989</v>
      </c>
      <c r="B1162" s="11" t="s">
        <v>15800</v>
      </c>
      <c r="C1162" s="4">
        <v>1</v>
      </c>
      <c r="D1162" s="12" t="s">
        <v>15801</v>
      </c>
      <c r="E1162" s="4" t="b">
        <v>0</v>
      </c>
      <c r="F1162" s="4">
        <v>50</v>
      </c>
      <c r="G1162" s="4">
        <v>219</v>
      </c>
      <c r="H1162" s="4">
        <v>2722</v>
      </c>
      <c r="I1162" s="4">
        <v>12</v>
      </c>
      <c r="J1162" s="4">
        <v>0.62</v>
      </c>
      <c r="K1162" s="4" t="s">
        <v>13687</v>
      </c>
      <c r="L1162" s="4" t="b">
        <v>0</v>
      </c>
      <c r="M1162" s="5" t="b">
        <f t="shared" si="18"/>
        <v>0</v>
      </c>
    </row>
    <row r="1163" spans="1:13" x14ac:dyDescent="0.25">
      <c r="A1163" s="13" t="s">
        <v>22990</v>
      </c>
      <c r="B1163" s="14" t="s">
        <v>15802</v>
      </c>
      <c r="C1163" s="6">
        <v>1</v>
      </c>
      <c r="D1163" s="15" t="s">
        <v>15803</v>
      </c>
      <c r="E1163" s="6" t="b">
        <v>0</v>
      </c>
      <c r="F1163" s="6">
        <v>9</v>
      </c>
      <c r="G1163" s="6">
        <v>157</v>
      </c>
      <c r="H1163" s="6">
        <v>30</v>
      </c>
      <c r="I1163" s="6">
        <v>9.27</v>
      </c>
      <c r="J1163" s="6">
        <v>0.01</v>
      </c>
      <c r="K1163" s="6" t="s">
        <v>13687</v>
      </c>
      <c r="L1163" s="6" t="b">
        <v>0</v>
      </c>
      <c r="M1163" s="5" t="b">
        <f t="shared" si="18"/>
        <v>0</v>
      </c>
    </row>
    <row r="1164" spans="1:13" x14ac:dyDescent="0.25">
      <c r="A1164" s="10" t="s">
        <v>22991</v>
      </c>
      <c r="B1164" s="11" t="s">
        <v>15804</v>
      </c>
      <c r="C1164" s="4">
        <v>1</v>
      </c>
      <c r="D1164" s="12" t="s">
        <v>15805</v>
      </c>
      <c r="E1164" s="4" t="b">
        <v>0</v>
      </c>
      <c r="F1164" s="4">
        <v>670</v>
      </c>
      <c r="G1164" s="4">
        <v>764</v>
      </c>
      <c r="H1164" s="4">
        <v>34689</v>
      </c>
      <c r="I1164" s="4">
        <v>7.64</v>
      </c>
      <c r="J1164" s="4">
        <v>12.45</v>
      </c>
      <c r="K1164" s="4" t="s">
        <v>13687</v>
      </c>
      <c r="L1164" s="4" t="b">
        <v>0</v>
      </c>
      <c r="M1164" s="5" t="b">
        <f t="shared" si="18"/>
        <v>0</v>
      </c>
    </row>
    <row r="1165" spans="1:13" x14ac:dyDescent="0.25">
      <c r="A1165" s="13" t="s">
        <v>22992</v>
      </c>
      <c r="B1165" s="14" t="s">
        <v>15806</v>
      </c>
      <c r="C1165" s="6">
        <v>1</v>
      </c>
      <c r="D1165" s="15" t="s">
        <v>15807</v>
      </c>
      <c r="E1165" s="6" t="b">
        <v>0</v>
      </c>
      <c r="F1165" s="6">
        <v>2411</v>
      </c>
      <c r="G1165" s="6">
        <v>3172</v>
      </c>
      <c r="H1165" s="6">
        <v>162132</v>
      </c>
      <c r="I1165" s="6">
        <v>9.61</v>
      </c>
      <c r="J1165" s="6">
        <v>46.23</v>
      </c>
      <c r="K1165" s="6" t="s">
        <v>13687</v>
      </c>
      <c r="L1165" s="6" t="b">
        <v>0</v>
      </c>
      <c r="M1165" s="5" t="b">
        <f t="shared" si="18"/>
        <v>0</v>
      </c>
    </row>
    <row r="1166" spans="1:13" x14ac:dyDescent="0.25">
      <c r="A1166" s="10" t="s">
        <v>22993</v>
      </c>
      <c r="B1166" s="11" t="s">
        <v>15808</v>
      </c>
      <c r="C1166" s="4">
        <v>1</v>
      </c>
      <c r="D1166" s="12" t="s">
        <v>15809</v>
      </c>
      <c r="E1166" s="4" t="b">
        <v>0</v>
      </c>
      <c r="F1166" s="4">
        <v>304</v>
      </c>
      <c r="G1166" s="4">
        <v>746</v>
      </c>
      <c r="H1166" s="4">
        <v>6388</v>
      </c>
      <c r="I1166" s="4">
        <v>10.48</v>
      </c>
      <c r="J1166" s="4">
        <v>1.67</v>
      </c>
      <c r="K1166" s="4" t="s">
        <v>13687</v>
      </c>
      <c r="L1166" s="4" t="b">
        <v>0</v>
      </c>
      <c r="M1166" s="5" t="b">
        <f t="shared" si="18"/>
        <v>0</v>
      </c>
    </row>
    <row r="1167" spans="1:13" x14ac:dyDescent="0.25">
      <c r="A1167" s="13" t="s">
        <v>22994</v>
      </c>
      <c r="B1167" s="14" t="s">
        <v>15810</v>
      </c>
      <c r="C1167" s="6">
        <v>1</v>
      </c>
      <c r="D1167" s="15" t="s">
        <v>15811</v>
      </c>
      <c r="E1167" s="6" t="b">
        <v>0</v>
      </c>
      <c r="F1167" s="6">
        <v>1995</v>
      </c>
      <c r="G1167" s="6">
        <v>1493</v>
      </c>
      <c r="H1167" s="6">
        <v>43317</v>
      </c>
      <c r="I1167" s="6">
        <v>9.92</v>
      </c>
      <c r="J1167" s="6">
        <v>11.97</v>
      </c>
      <c r="K1167" s="6" t="s">
        <v>13687</v>
      </c>
      <c r="L1167" s="6" t="b">
        <v>0</v>
      </c>
      <c r="M1167" s="5" t="b">
        <f t="shared" si="18"/>
        <v>0</v>
      </c>
    </row>
    <row r="1168" spans="1:13" x14ac:dyDescent="0.25">
      <c r="A1168" s="10" t="s">
        <v>22995</v>
      </c>
      <c r="B1168" s="11" t="s">
        <v>15812</v>
      </c>
      <c r="C1168" s="4">
        <v>1</v>
      </c>
      <c r="D1168" s="12" t="s">
        <v>15813</v>
      </c>
      <c r="E1168" s="4" t="b">
        <v>0</v>
      </c>
      <c r="F1168" s="4">
        <v>413</v>
      </c>
      <c r="G1168" s="4">
        <v>1239</v>
      </c>
      <c r="H1168" s="4">
        <v>1095</v>
      </c>
      <c r="I1168" s="4">
        <v>1.18</v>
      </c>
      <c r="J1168" s="4">
        <v>2.54</v>
      </c>
      <c r="K1168" s="4" t="s">
        <v>13687</v>
      </c>
      <c r="L1168" s="4" t="b">
        <v>0</v>
      </c>
      <c r="M1168" s="5" t="b">
        <f t="shared" si="18"/>
        <v>0</v>
      </c>
    </row>
    <row r="1169" spans="1:13" x14ac:dyDescent="0.25">
      <c r="A1169" s="13" t="s">
        <v>22996</v>
      </c>
      <c r="B1169" s="14" t="s">
        <v>6790</v>
      </c>
      <c r="C1169" s="6">
        <v>1</v>
      </c>
      <c r="D1169" s="15" t="s">
        <v>6791</v>
      </c>
      <c r="E1169" s="6" t="b">
        <v>0</v>
      </c>
      <c r="F1169" s="6">
        <v>121</v>
      </c>
      <c r="G1169" s="6">
        <v>249</v>
      </c>
      <c r="H1169" s="6">
        <v>26918</v>
      </c>
      <c r="I1169" s="6">
        <v>3.07</v>
      </c>
      <c r="J1169" s="6">
        <v>24.06</v>
      </c>
      <c r="K1169" s="6" t="s">
        <v>13687</v>
      </c>
      <c r="L1169" s="6" t="b">
        <v>0</v>
      </c>
      <c r="M1169" s="5" t="b">
        <f t="shared" si="18"/>
        <v>0</v>
      </c>
    </row>
    <row r="1170" spans="1:13" x14ac:dyDescent="0.25">
      <c r="A1170" s="10" t="s">
        <v>22997</v>
      </c>
      <c r="B1170" s="11" t="s">
        <v>15814</v>
      </c>
      <c r="C1170" s="4">
        <v>1</v>
      </c>
      <c r="D1170" s="12" t="s">
        <v>15815</v>
      </c>
      <c r="E1170" s="4" t="b">
        <v>0</v>
      </c>
      <c r="F1170" s="4">
        <v>114</v>
      </c>
      <c r="G1170" s="4">
        <v>116</v>
      </c>
      <c r="H1170" s="4">
        <v>137</v>
      </c>
      <c r="I1170" s="4">
        <v>7.78</v>
      </c>
      <c r="J1170" s="4">
        <v>0.05</v>
      </c>
      <c r="K1170" s="4" t="s">
        <v>13687</v>
      </c>
      <c r="L1170" s="4" t="b">
        <v>0</v>
      </c>
      <c r="M1170" s="5" t="b">
        <f t="shared" si="18"/>
        <v>0</v>
      </c>
    </row>
    <row r="1171" spans="1:13" x14ac:dyDescent="0.25">
      <c r="A1171" s="13" t="s">
        <v>22998</v>
      </c>
      <c r="B1171" s="14" t="s">
        <v>15816</v>
      </c>
      <c r="C1171" s="6">
        <v>1</v>
      </c>
      <c r="D1171" s="15" t="s">
        <v>15817</v>
      </c>
      <c r="E1171" s="6" t="b">
        <v>0</v>
      </c>
      <c r="F1171" s="6">
        <v>768</v>
      </c>
      <c r="G1171" s="6">
        <v>1276</v>
      </c>
      <c r="H1171" s="6">
        <v>23951</v>
      </c>
      <c r="I1171" s="6">
        <v>10.96</v>
      </c>
      <c r="J1171" s="6">
        <v>5.99</v>
      </c>
      <c r="K1171" s="6" t="s">
        <v>13687</v>
      </c>
      <c r="L1171" s="6" t="b">
        <v>0</v>
      </c>
      <c r="M1171" s="5" t="b">
        <f t="shared" si="18"/>
        <v>0</v>
      </c>
    </row>
    <row r="1172" spans="1:13" x14ac:dyDescent="0.25">
      <c r="A1172" s="10" t="s">
        <v>22999</v>
      </c>
      <c r="B1172" s="11" t="s">
        <v>15818</v>
      </c>
      <c r="C1172" s="4">
        <v>1</v>
      </c>
      <c r="D1172" s="12" t="s">
        <v>15819</v>
      </c>
      <c r="E1172" s="4" t="b">
        <v>0</v>
      </c>
      <c r="F1172" s="4">
        <v>3189</v>
      </c>
      <c r="G1172" s="4">
        <v>1009</v>
      </c>
      <c r="H1172" s="4">
        <v>45257</v>
      </c>
      <c r="I1172" s="4">
        <v>1.48</v>
      </c>
      <c r="J1172" s="4">
        <v>83.96</v>
      </c>
      <c r="K1172" s="4" t="s">
        <v>13687</v>
      </c>
      <c r="L1172" s="4" t="b">
        <v>0</v>
      </c>
      <c r="M1172" s="5" t="b">
        <f t="shared" si="18"/>
        <v>1</v>
      </c>
    </row>
    <row r="1173" spans="1:13" x14ac:dyDescent="0.25">
      <c r="A1173" s="13" t="s">
        <v>23000</v>
      </c>
      <c r="B1173" s="14" t="s">
        <v>15820</v>
      </c>
      <c r="C1173" s="6">
        <v>1</v>
      </c>
      <c r="D1173" s="15" t="s">
        <v>15821</v>
      </c>
      <c r="E1173" s="6" t="b">
        <v>0</v>
      </c>
      <c r="F1173" s="6">
        <v>6</v>
      </c>
      <c r="G1173" s="6">
        <v>34</v>
      </c>
      <c r="H1173" s="6">
        <v>161</v>
      </c>
      <c r="I1173" s="6">
        <v>9.44</v>
      </c>
      <c r="J1173" s="6">
        <v>0.05</v>
      </c>
      <c r="K1173" s="6" t="s">
        <v>13687</v>
      </c>
      <c r="L1173" s="6" t="b">
        <v>0</v>
      </c>
      <c r="M1173" s="5" t="b">
        <f t="shared" si="18"/>
        <v>0</v>
      </c>
    </row>
    <row r="1174" spans="1:13" x14ac:dyDescent="0.25">
      <c r="A1174" s="10" t="s">
        <v>23001</v>
      </c>
      <c r="B1174" s="11" t="s">
        <v>15822</v>
      </c>
      <c r="C1174" s="4">
        <v>1</v>
      </c>
      <c r="D1174" s="12" t="s">
        <v>15823</v>
      </c>
      <c r="E1174" s="4" t="b">
        <v>0</v>
      </c>
      <c r="F1174" s="4">
        <v>173</v>
      </c>
      <c r="G1174" s="4">
        <v>405</v>
      </c>
      <c r="H1174" s="4">
        <v>23616</v>
      </c>
      <c r="I1174" s="4">
        <v>0.82</v>
      </c>
      <c r="J1174" s="4">
        <v>78.72</v>
      </c>
      <c r="K1174" s="4" t="s">
        <v>13687</v>
      </c>
      <c r="L1174" s="4" t="b">
        <v>0</v>
      </c>
      <c r="M1174" s="5" t="b">
        <f t="shared" si="18"/>
        <v>1</v>
      </c>
    </row>
    <row r="1175" spans="1:13" x14ac:dyDescent="0.25">
      <c r="A1175" s="13" t="s">
        <v>23002</v>
      </c>
      <c r="B1175" s="14" t="s">
        <v>15824</v>
      </c>
      <c r="C1175" s="6">
        <v>1</v>
      </c>
      <c r="D1175" s="15" t="s">
        <v>15825</v>
      </c>
      <c r="E1175" s="6" t="b">
        <v>0</v>
      </c>
      <c r="F1175" s="6">
        <v>23</v>
      </c>
      <c r="G1175" s="6">
        <v>58</v>
      </c>
      <c r="H1175" s="6">
        <v>360</v>
      </c>
      <c r="I1175" s="6">
        <v>1.26</v>
      </c>
      <c r="J1175" s="6">
        <v>0.78</v>
      </c>
      <c r="K1175" s="6" t="s">
        <v>13687</v>
      </c>
      <c r="L1175" s="6" t="b">
        <v>0</v>
      </c>
      <c r="M1175" s="5" t="b">
        <f t="shared" si="18"/>
        <v>0</v>
      </c>
    </row>
    <row r="1176" spans="1:13" x14ac:dyDescent="0.25">
      <c r="A1176" s="10" t="s">
        <v>23003</v>
      </c>
      <c r="B1176" s="11" t="s">
        <v>15826</v>
      </c>
      <c r="C1176" s="4">
        <v>1</v>
      </c>
      <c r="D1176" s="12" t="s">
        <v>15827</v>
      </c>
      <c r="E1176" s="4" t="b">
        <v>0</v>
      </c>
      <c r="F1176" s="4">
        <v>107</v>
      </c>
      <c r="G1176" s="4">
        <v>312</v>
      </c>
      <c r="H1176" s="4">
        <v>22419</v>
      </c>
      <c r="I1176" s="4">
        <v>10.16</v>
      </c>
      <c r="J1176" s="4">
        <v>6.04</v>
      </c>
      <c r="K1176" s="4" t="s">
        <v>13687</v>
      </c>
      <c r="L1176" s="4" t="b">
        <v>0</v>
      </c>
      <c r="M1176" s="5" t="b">
        <f t="shared" si="18"/>
        <v>0</v>
      </c>
    </row>
    <row r="1177" spans="1:13" x14ac:dyDescent="0.25">
      <c r="A1177" s="13" t="s">
        <v>23004</v>
      </c>
      <c r="B1177" s="14" t="s">
        <v>15828</v>
      </c>
      <c r="C1177" s="6">
        <v>1</v>
      </c>
      <c r="D1177" s="15" t="s">
        <v>15829</v>
      </c>
      <c r="E1177" s="6" t="b">
        <v>0</v>
      </c>
      <c r="F1177" s="6">
        <v>4</v>
      </c>
      <c r="G1177" s="6">
        <v>71</v>
      </c>
      <c r="H1177" s="6">
        <v>751</v>
      </c>
      <c r="I1177" s="6">
        <v>1.9</v>
      </c>
      <c r="J1177" s="6">
        <v>1.0900000000000001</v>
      </c>
      <c r="K1177" s="6" t="s">
        <v>13687</v>
      </c>
      <c r="L1177" s="6" t="b">
        <v>0</v>
      </c>
      <c r="M1177" s="5" t="b">
        <f t="shared" si="18"/>
        <v>0</v>
      </c>
    </row>
    <row r="1178" spans="1:13" x14ac:dyDescent="0.25">
      <c r="A1178" s="10" t="s">
        <v>23005</v>
      </c>
      <c r="B1178" s="11" t="s">
        <v>15830</v>
      </c>
      <c r="C1178" s="4">
        <v>1</v>
      </c>
      <c r="D1178" s="12" t="s">
        <v>15831</v>
      </c>
      <c r="E1178" s="4" t="b">
        <v>0</v>
      </c>
      <c r="F1178" s="4">
        <v>1799</v>
      </c>
      <c r="G1178" s="4">
        <v>926</v>
      </c>
      <c r="H1178" s="4">
        <v>78686</v>
      </c>
      <c r="I1178" s="4">
        <v>12.03</v>
      </c>
      <c r="J1178" s="4">
        <v>17.920000000000002</v>
      </c>
      <c r="K1178" s="4" t="s">
        <v>13687</v>
      </c>
      <c r="L1178" s="4" t="b">
        <v>0</v>
      </c>
      <c r="M1178" s="5" t="b">
        <f t="shared" si="18"/>
        <v>0</v>
      </c>
    </row>
    <row r="1179" spans="1:13" x14ac:dyDescent="0.25">
      <c r="A1179" s="13" t="s">
        <v>23006</v>
      </c>
      <c r="B1179" s="14" t="s">
        <v>15832</v>
      </c>
      <c r="C1179" s="6">
        <v>1</v>
      </c>
      <c r="D1179" s="15" t="s">
        <v>15833</v>
      </c>
      <c r="E1179" s="6" t="b">
        <v>0</v>
      </c>
      <c r="F1179" s="6">
        <v>348</v>
      </c>
      <c r="G1179" s="6">
        <v>318</v>
      </c>
      <c r="H1179" s="6">
        <v>22965</v>
      </c>
      <c r="I1179" s="6">
        <v>10.95</v>
      </c>
      <c r="J1179" s="6">
        <v>5.75</v>
      </c>
      <c r="K1179" s="6" t="s">
        <v>13687</v>
      </c>
      <c r="L1179" s="6" t="b">
        <v>0</v>
      </c>
      <c r="M1179" s="5" t="b">
        <f t="shared" si="18"/>
        <v>0</v>
      </c>
    </row>
    <row r="1180" spans="1:13" x14ac:dyDescent="0.25">
      <c r="A1180" s="10" t="s">
        <v>23007</v>
      </c>
      <c r="B1180" s="11" t="s">
        <v>15834</v>
      </c>
      <c r="C1180" s="4">
        <v>1</v>
      </c>
      <c r="D1180" s="12" t="s">
        <v>15835</v>
      </c>
      <c r="E1180" s="4" t="b">
        <v>0</v>
      </c>
      <c r="F1180" s="4">
        <v>1391</v>
      </c>
      <c r="G1180" s="4">
        <v>222</v>
      </c>
      <c r="H1180" s="4">
        <v>905</v>
      </c>
      <c r="I1180" s="4">
        <v>8.91</v>
      </c>
      <c r="J1180" s="4">
        <v>0.28000000000000003</v>
      </c>
      <c r="K1180" s="4" t="s">
        <v>13687</v>
      </c>
      <c r="L1180" s="4" t="b">
        <v>0</v>
      </c>
      <c r="M1180" s="5" t="b">
        <f t="shared" si="18"/>
        <v>0</v>
      </c>
    </row>
    <row r="1181" spans="1:13" x14ac:dyDescent="0.25">
      <c r="A1181" s="13" t="s">
        <v>23008</v>
      </c>
      <c r="B1181" s="14" t="s">
        <v>15836</v>
      </c>
      <c r="C1181" s="6">
        <v>1</v>
      </c>
      <c r="D1181" s="15" t="s">
        <v>15837</v>
      </c>
      <c r="E1181" s="6" t="b">
        <v>0</v>
      </c>
      <c r="F1181" s="6">
        <v>29</v>
      </c>
      <c r="G1181" s="6">
        <v>376</v>
      </c>
      <c r="H1181" s="6">
        <v>7341</v>
      </c>
      <c r="I1181" s="6">
        <v>6.8</v>
      </c>
      <c r="J1181" s="6">
        <v>2.96</v>
      </c>
      <c r="K1181" s="6" t="s">
        <v>13687</v>
      </c>
      <c r="L1181" s="6" t="b">
        <v>0</v>
      </c>
      <c r="M1181" s="5" t="b">
        <f t="shared" si="18"/>
        <v>0</v>
      </c>
    </row>
    <row r="1182" spans="1:13" x14ac:dyDescent="0.25">
      <c r="A1182" s="10" t="s">
        <v>23009</v>
      </c>
      <c r="B1182" s="11" t="s">
        <v>15838</v>
      </c>
      <c r="C1182" s="4">
        <v>1</v>
      </c>
      <c r="D1182" s="12" t="s">
        <v>15839</v>
      </c>
      <c r="E1182" s="4" t="b">
        <v>1</v>
      </c>
      <c r="F1182" s="4">
        <v>1355</v>
      </c>
      <c r="G1182" s="4">
        <v>644</v>
      </c>
      <c r="H1182" s="4">
        <v>4110</v>
      </c>
      <c r="I1182" s="4">
        <v>9.9600000000000009</v>
      </c>
      <c r="J1182" s="4">
        <v>1.1299999999999999</v>
      </c>
      <c r="K1182" s="4" t="s">
        <v>13687</v>
      </c>
      <c r="L1182" s="4" t="b">
        <v>0</v>
      </c>
      <c r="M1182" s="5" t="b">
        <f t="shared" si="18"/>
        <v>0</v>
      </c>
    </row>
    <row r="1183" spans="1:13" x14ac:dyDescent="0.25">
      <c r="A1183" s="13" t="s">
        <v>23010</v>
      </c>
      <c r="B1183" s="14" t="s">
        <v>15840</v>
      </c>
      <c r="C1183" s="6">
        <v>1</v>
      </c>
      <c r="D1183" s="15" t="s">
        <v>15841</v>
      </c>
      <c r="E1183" s="6" t="b">
        <v>0</v>
      </c>
      <c r="F1183" s="6">
        <v>114</v>
      </c>
      <c r="G1183" s="6">
        <v>835</v>
      </c>
      <c r="H1183" s="6">
        <v>2368</v>
      </c>
      <c r="I1183" s="6">
        <v>5.23</v>
      </c>
      <c r="J1183" s="6">
        <v>1.24</v>
      </c>
      <c r="K1183" s="6" t="s">
        <v>13687</v>
      </c>
      <c r="L1183" s="6" t="b">
        <v>0</v>
      </c>
      <c r="M1183" s="5" t="b">
        <f t="shared" si="18"/>
        <v>0</v>
      </c>
    </row>
    <row r="1184" spans="1:13" x14ac:dyDescent="0.25">
      <c r="A1184" s="10" t="s">
        <v>23011</v>
      </c>
      <c r="B1184" s="11" t="s">
        <v>8926</v>
      </c>
      <c r="C1184" s="4">
        <v>1</v>
      </c>
      <c r="D1184" s="12" t="s">
        <v>8927</v>
      </c>
      <c r="E1184" s="4" t="b">
        <v>0</v>
      </c>
      <c r="F1184" s="4">
        <v>450</v>
      </c>
      <c r="G1184" s="4">
        <v>665</v>
      </c>
      <c r="H1184" s="4">
        <v>37784</v>
      </c>
      <c r="I1184" s="4">
        <v>4.3099999999999996</v>
      </c>
      <c r="J1184" s="4">
        <v>24.04</v>
      </c>
      <c r="K1184" s="4" t="s">
        <v>13687</v>
      </c>
      <c r="L1184" s="4" t="b">
        <v>0</v>
      </c>
      <c r="M1184" s="5" t="b">
        <f t="shared" si="18"/>
        <v>0</v>
      </c>
    </row>
    <row r="1185" spans="1:13" x14ac:dyDescent="0.25">
      <c r="A1185" s="13" t="s">
        <v>23012</v>
      </c>
      <c r="B1185" s="14" t="s">
        <v>15842</v>
      </c>
      <c r="C1185" s="6">
        <v>1</v>
      </c>
      <c r="D1185" s="15" t="s">
        <v>15843</v>
      </c>
      <c r="E1185" s="6" t="b">
        <v>0</v>
      </c>
      <c r="F1185" s="6">
        <v>19</v>
      </c>
      <c r="G1185" s="6">
        <v>273</v>
      </c>
      <c r="H1185" s="6">
        <v>4126</v>
      </c>
      <c r="I1185" s="6">
        <v>9.9</v>
      </c>
      <c r="J1185" s="6">
        <v>1.1399999999999999</v>
      </c>
      <c r="K1185" s="6" t="s">
        <v>13687</v>
      </c>
      <c r="L1185" s="6" t="b">
        <v>0</v>
      </c>
      <c r="M1185" s="5" t="b">
        <f t="shared" si="18"/>
        <v>0</v>
      </c>
    </row>
    <row r="1186" spans="1:13" x14ac:dyDescent="0.25">
      <c r="A1186" s="10" t="s">
        <v>23013</v>
      </c>
      <c r="B1186" s="11" t="s">
        <v>15844</v>
      </c>
      <c r="C1186" s="4">
        <v>1</v>
      </c>
      <c r="D1186" s="12" t="s">
        <v>15845</v>
      </c>
      <c r="E1186" s="4" t="b">
        <v>0</v>
      </c>
      <c r="F1186" s="4">
        <v>706</v>
      </c>
      <c r="G1186" s="4">
        <v>1798</v>
      </c>
      <c r="H1186" s="4">
        <v>33204</v>
      </c>
      <c r="I1186" s="4">
        <v>7.85</v>
      </c>
      <c r="J1186" s="4">
        <v>11.59</v>
      </c>
      <c r="K1186" s="4" t="s">
        <v>13687</v>
      </c>
      <c r="L1186" s="4" t="b">
        <v>0</v>
      </c>
      <c r="M1186" s="5" t="b">
        <f t="shared" si="18"/>
        <v>0</v>
      </c>
    </row>
    <row r="1187" spans="1:13" x14ac:dyDescent="0.25">
      <c r="A1187" s="13" t="s">
        <v>23014</v>
      </c>
      <c r="B1187" s="14" t="s">
        <v>15846</v>
      </c>
      <c r="C1187" s="6">
        <v>1</v>
      </c>
      <c r="D1187" s="15" t="s">
        <v>15847</v>
      </c>
      <c r="E1187" s="6" t="b">
        <v>0</v>
      </c>
      <c r="F1187" s="6">
        <v>35</v>
      </c>
      <c r="G1187" s="6">
        <v>159</v>
      </c>
      <c r="H1187" s="6">
        <v>2172</v>
      </c>
      <c r="I1187" s="6">
        <v>7.21</v>
      </c>
      <c r="J1187" s="6">
        <v>0.83</v>
      </c>
      <c r="K1187" s="6" t="s">
        <v>13687</v>
      </c>
      <c r="L1187" s="6" t="b">
        <v>0</v>
      </c>
      <c r="M1187" s="5" t="b">
        <f t="shared" si="18"/>
        <v>0</v>
      </c>
    </row>
    <row r="1188" spans="1:13" x14ac:dyDescent="0.25">
      <c r="A1188" s="10" t="s">
        <v>23015</v>
      </c>
      <c r="B1188" s="11" t="s">
        <v>15848</v>
      </c>
      <c r="C1188" s="4">
        <v>1</v>
      </c>
      <c r="D1188" s="12" t="s">
        <v>15849</v>
      </c>
      <c r="E1188" s="4" t="b">
        <v>0</v>
      </c>
      <c r="F1188" s="4">
        <v>110</v>
      </c>
      <c r="G1188" s="4">
        <v>115</v>
      </c>
      <c r="H1188" s="4">
        <v>23720</v>
      </c>
      <c r="I1188" s="4">
        <v>8.64</v>
      </c>
      <c r="J1188" s="4">
        <v>7.52</v>
      </c>
      <c r="K1188" s="4" t="s">
        <v>13687</v>
      </c>
      <c r="L1188" s="4" t="b">
        <v>0</v>
      </c>
      <c r="M1188" s="5" t="b">
        <f t="shared" si="18"/>
        <v>0</v>
      </c>
    </row>
    <row r="1189" spans="1:13" x14ac:dyDescent="0.25">
      <c r="A1189" s="13" t="s">
        <v>23016</v>
      </c>
      <c r="B1189" s="14" t="s">
        <v>15850</v>
      </c>
      <c r="C1189" s="6">
        <v>1</v>
      </c>
      <c r="D1189" s="15" t="s">
        <v>15851</v>
      </c>
      <c r="E1189" s="6" t="b">
        <v>0</v>
      </c>
      <c r="F1189" s="6">
        <v>244</v>
      </c>
      <c r="G1189" s="6">
        <v>1762</v>
      </c>
      <c r="H1189" s="6">
        <v>8557</v>
      </c>
      <c r="I1189" s="6">
        <v>12.76</v>
      </c>
      <c r="J1189" s="6">
        <v>1.84</v>
      </c>
      <c r="K1189" s="6" t="s">
        <v>13687</v>
      </c>
      <c r="L1189" s="6" t="b">
        <v>0</v>
      </c>
      <c r="M1189" s="5" t="b">
        <f t="shared" si="18"/>
        <v>0</v>
      </c>
    </row>
    <row r="1190" spans="1:13" x14ac:dyDescent="0.25">
      <c r="A1190" s="10" t="s">
        <v>23017</v>
      </c>
      <c r="B1190" s="11" t="s">
        <v>15852</v>
      </c>
      <c r="C1190" s="4">
        <v>1</v>
      </c>
      <c r="D1190" s="12" t="s">
        <v>15853</v>
      </c>
      <c r="E1190" s="4" t="b">
        <v>0</v>
      </c>
      <c r="F1190" s="4">
        <v>21</v>
      </c>
      <c r="G1190" s="4">
        <v>69</v>
      </c>
      <c r="H1190" s="4">
        <v>930</v>
      </c>
      <c r="I1190" s="4">
        <v>1.01</v>
      </c>
      <c r="J1190" s="4">
        <v>2.5099999999999998</v>
      </c>
      <c r="K1190" s="4" t="s">
        <v>13687</v>
      </c>
      <c r="L1190" s="4" t="b">
        <v>0</v>
      </c>
      <c r="M1190" s="5" t="b">
        <f t="shared" si="18"/>
        <v>0</v>
      </c>
    </row>
    <row r="1191" spans="1:13" x14ac:dyDescent="0.25">
      <c r="A1191" s="13" t="s">
        <v>23018</v>
      </c>
      <c r="B1191" s="14" t="s">
        <v>15854</v>
      </c>
      <c r="C1191" s="6">
        <v>1</v>
      </c>
      <c r="D1191" s="15" t="s">
        <v>15855</v>
      </c>
      <c r="E1191" s="6" t="b">
        <v>0</v>
      </c>
      <c r="F1191" s="6">
        <v>1475</v>
      </c>
      <c r="G1191" s="6">
        <v>1470</v>
      </c>
      <c r="H1191" s="6">
        <v>2028</v>
      </c>
      <c r="I1191" s="6">
        <v>12.8</v>
      </c>
      <c r="J1191" s="6">
        <v>0.43</v>
      </c>
      <c r="K1191" s="6" t="s">
        <v>13687</v>
      </c>
      <c r="L1191" s="6" t="b">
        <v>0</v>
      </c>
      <c r="M1191" s="5" t="b">
        <f t="shared" si="18"/>
        <v>0</v>
      </c>
    </row>
    <row r="1192" spans="1:13" x14ac:dyDescent="0.25">
      <c r="A1192" s="10" t="s">
        <v>23019</v>
      </c>
      <c r="B1192" s="11" t="s">
        <v>15856</v>
      </c>
      <c r="C1192" s="4">
        <v>1</v>
      </c>
      <c r="D1192" s="12" t="s">
        <v>15857</v>
      </c>
      <c r="E1192" s="4" t="b">
        <v>1</v>
      </c>
      <c r="F1192" s="4">
        <v>91</v>
      </c>
      <c r="G1192" s="4">
        <v>234</v>
      </c>
      <c r="H1192" s="4">
        <v>1292</v>
      </c>
      <c r="I1192" s="4">
        <v>4.04</v>
      </c>
      <c r="J1192" s="4">
        <v>0.88</v>
      </c>
      <c r="K1192" s="4" t="s">
        <v>13687</v>
      </c>
      <c r="L1192" s="4" t="b">
        <v>0</v>
      </c>
      <c r="M1192" s="5" t="b">
        <f t="shared" si="18"/>
        <v>0</v>
      </c>
    </row>
    <row r="1193" spans="1:13" x14ac:dyDescent="0.25">
      <c r="A1193" s="13" t="s">
        <v>23020</v>
      </c>
      <c r="B1193" s="14" t="s">
        <v>15858</v>
      </c>
      <c r="C1193" s="6">
        <v>1</v>
      </c>
      <c r="D1193" s="15" t="s">
        <v>15859</v>
      </c>
      <c r="E1193" s="6" t="b">
        <v>0</v>
      </c>
      <c r="F1193" s="6">
        <v>1837</v>
      </c>
      <c r="G1193" s="6">
        <v>536</v>
      </c>
      <c r="H1193" s="6">
        <v>4444</v>
      </c>
      <c r="I1193" s="6">
        <v>12.12</v>
      </c>
      <c r="J1193" s="6">
        <v>1</v>
      </c>
      <c r="K1193" s="6" t="s">
        <v>13687</v>
      </c>
      <c r="L1193" s="6" t="b">
        <v>0</v>
      </c>
      <c r="M1193" s="5" t="b">
        <f t="shared" si="18"/>
        <v>0</v>
      </c>
    </row>
    <row r="1194" spans="1:13" x14ac:dyDescent="0.25">
      <c r="A1194" s="10" t="s">
        <v>23021</v>
      </c>
      <c r="B1194" s="11" t="s">
        <v>15860</v>
      </c>
      <c r="C1194" s="4">
        <v>1</v>
      </c>
      <c r="D1194" s="12" t="s">
        <v>15861</v>
      </c>
      <c r="E1194" s="4" t="b">
        <v>0</v>
      </c>
      <c r="F1194" s="4">
        <v>3</v>
      </c>
      <c r="G1194" s="4">
        <v>28</v>
      </c>
      <c r="H1194" s="4">
        <v>209</v>
      </c>
      <c r="I1194" s="4">
        <v>0.54</v>
      </c>
      <c r="J1194" s="4">
        <v>1.07</v>
      </c>
      <c r="K1194" s="4" t="s">
        <v>13687</v>
      </c>
      <c r="L1194" s="4" t="b">
        <v>0</v>
      </c>
      <c r="M1194" s="5" t="b">
        <f t="shared" si="18"/>
        <v>0</v>
      </c>
    </row>
    <row r="1195" spans="1:13" x14ac:dyDescent="0.25">
      <c r="A1195" s="13" t="s">
        <v>23022</v>
      </c>
      <c r="B1195" s="14" t="s">
        <v>15862</v>
      </c>
      <c r="C1195" s="6">
        <v>1</v>
      </c>
      <c r="D1195" s="15" t="s">
        <v>15863</v>
      </c>
      <c r="E1195" s="6" t="b">
        <v>0</v>
      </c>
      <c r="F1195" s="6">
        <v>220</v>
      </c>
      <c r="G1195" s="6">
        <v>409</v>
      </c>
      <c r="H1195" s="6">
        <v>103516</v>
      </c>
      <c r="I1195" s="6">
        <v>12.64</v>
      </c>
      <c r="J1195" s="6">
        <v>22.44</v>
      </c>
      <c r="K1195" s="6" t="s">
        <v>13687</v>
      </c>
      <c r="L1195" s="6" t="b">
        <v>0</v>
      </c>
      <c r="M1195" s="5" t="b">
        <f t="shared" si="18"/>
        <v>0</v>
      </c>
    </row>
    <row r="1196" spans="1:13" x14ac:dyDescent="0.25">
      <c r="A1196" s="10" t="s">
        <v>23023</v>
      </c>
      <c r="B1196" s="11" t="s">
        <v>15864</v>
      </c>
      <c r="C1196" s="4">
        <v>1</v>
      </c>
      <c r="D1196" s="12" t="s">
        <v>15865</v>
      </c>
      <c r="E1196" s="4" t="b">
        <v>0</v>
      </c>
      <c r="F1196" s="4">
        <v>316</v>
      </c>
      <c r="G1196" s="4">
        <v>1122</v>
      </c>
      <c r="H1196" s="4">
        <v>4436</v>
      </c>
      <c r="I1196" s="4">
        <v>5.52</v>
      </c>
      <c r="J1196" s="4">
        <v>2.2000000000000002</v>
      </c>
      <c r="K1196" s="4" t="s">
        <v>13687</v>
      </c>
      <c r="L1196" s="4" t="b">
        <v>0</v>
      </c>
      <c r="M1196" s="5" t="b">
        <f t="shared" si="18"/>
        <v>0</v>
      </c>
    </row>
    <row r="1197" spans="1:13" x14ac:dyDescent="0.25">
      <c r="A1197" s="13" t="s">
        <v>23024</v>
      </c>
      <c r="B1197" s="14" t="s">
        <v>15866</v>
      </c>
      <c r="C1197" s="6">
        <v>1</v>
      </c>
      <c r="D1197" s="15" t="s">
        <v>15867</v>
      </c>
      <c r="E1197" s="6" t="b">
        <v>0</v>
      </c>
      <c r="F1197" s="6">
        <v>446</v>
      </c>
      <c r="G1197" s="6">
        <v>292</v>
      </c>
      <c r="H1197" s="6">
        <v>11901</v>
      </c>
      <c r="I1197" s="6">
        <v>4.1100000000000003</v>
      </c>
      <c r="J1197" s="6">
        <v>7.93</v>
      </c>
      <c r="K1197" s="6" t="s">
        <v>13687</v>
      </c>
      <c r="L1197" s="6" t="b">
        <v>0</v>
      </c>
      <c r="M1197" s="5" t="b">
        <f t="shared" si="18"/>
        <v>0</v>
      </c>
    </row>
    <row r="1198" spans="1:13" x14ac:dyDescent="0.25">
      <c r="A1198" s="10" t="s">
        <v>23025</v>
      </c>
      <c r="B1198" s="11" t="s">
        <v>15868</v>
      </c>
      <c r="C1198" s="4">
        <v>1</v>
      </c>
      <c r="D1198" s="12" t="s">
        <v>15869</v>
      </c>
      <c r="E1198" s="4" t="b">
        <v>0</v>
      </c>
      <c r="F1198" s="4">
        <v>148</v>
      </c>
      <c r="G1198" s="4">
        <v>299</v>
      </c>
      <c r="H1198" s="4">
        <v>14609</v>
      </c>
      <c r="I1198" s="4">
        <v>10.34</v>
      </c>
      <c r="J1198" s="4">
        <v>3.87</v>
      </c>
      <c r="K1198" s="4" t="s">
        <v>13687</v>
      </c>
      <c r="L1198" s="4" t="b">
        <v>0</v>
      </c>
      <c r="M1198" s="5" t="b">
        <f t="shared" si="18"/>
        <v>0</v>
      </c>
    </row>
    <row r="1199" spans="1:13" x14ac:dyDescent="0.25">
      <c r="A1199" s="13" t="s">
        <v>23026</v>
      </c>
      <c r="B1199" s="14" t="s">
        <v>15870</v>
      </c>
      <c r="C1199" s="6">
        <v>1</v>
      </c>
      <c r="D1199" s="15" t="s">
        <v>15871</v>
      </c>
      <c r="E1199" s="6" t="b">
        <v>0</v>
      </c>
      <c r="F1199" s="6">
        <v>324</v>
      </c>
      <c r="G1199" s="6">
        <v>421</v>
      </c>
      <c r="H1199" s="6">
        <v>6924</v>
      </c>
      <c r="I1199" s="6">
        <v>12.01</v>
      </c>
      <c r="J1199" s="6">
        <v>1.58</v>
      </c>
      <c r="K1199" s="6" t="s">
        <v>13687</v>
      </c>
      <c r="L1199" s="6" t="b">
        <v>0</v>
      </c>
      <c r="M1199" s="5" t="b">
        <f t="shared" si="18"/>
        <v>0</v>
      </c>
    </row>
    <row r="1200" spans="1:13" x14ac:dyDescent="0.25">
      <c r="A1200" s="10" t="s">
        <v>23027</v>
      </c>
      <c r="B1200" s="11" t="s">
        <v>15872</v>
      </c>
      <c r="C1200" s="4">
        <v>1</v>
      </c>
      <c r="D1200" s="12" t="s">
        <v>15873</v>
      </c>
      <c r="E1200" s="4" t="b">
        <v>0</v>
      </c>
      <c r="F1200" s="4">
        <v>40</v>
      </c>
      <c r="G1200" s="4">
        <v>31</v>
      </c>
      <c r="H1200" s="4">
        <v>481</v>
      </c>
      <c r="I1200" s="4">
        <v>12.63</v>
      </c>
      <c r="J1200" s="4">
        <v>0.1</v>
      </c>
      <c r="K1200" s="4" t="s">
        <v>13687</v>
      </c>
      <c r="L1200" s="4" t="b">
        <v>0</v>
      </c>
      <c r="M1200" s="5" t="b">
        <f t="shared" si="18"/>
        <v>0</v>
      </c>
    </row>
    <row r="1201" spans="1:13" x14ac:dyDescent="0.25">
      <c r="A1201" s="13" t="s">
        <v>23028</v>
      </c>
      <c r="B1201" s="14" t="s">
        <v>15874</v>
      </c>
      <c r="C1201" s="6">
        <v>1</v>
      </c>
      <c r="D1201" s="15" t="s">
        <v>15875</v>
      </c>
      <c r="E1201" s="6" t="b">
        <v>0</v>
      </c>
      <c r="F1201" s="6">
        <v>21</v>
      </c>
      <c r="G1201" s="6">
        <v>416</v>
      </c>
      <c r="H1201" s="6">
        <v>705</v>
      </c>
      <c r="I1201" s="6">
        <v>8</v>
      </c>
      <c r="J1201" s="6">
        <v>0.24</v>
      </c>
      <c r="K1201" s="6" t="s">
        <v>13687</v>
      </c>
      <c r="L1201" s="6" t="b">
        <v>0</v>
      </c>
      <c r="M1201" s="5" t="b">
        <f t="shared" si="18"/>
        <v>0</v>
      </c>
    </row>
    <row r="1202" spans="1:13" x14ac:dyDescent="0.25">
      <c r="A1202" s="10" t="s">
        <v>23029</v>
      </c>
      <c r="B1202" s="11" t="s">
        <v>15876</v>
      </c>
      <c r="C1202" s="4">
        <v>1</v>
      </c>
      <c r="D1202" s="12" t="s">
        <v>15877</v>
      </c>
      <c r="E1202" s="4" t="b">
        <v>0</v>
      </c>
      <c r="F1202" s="4">
        <v>3</v>
      </c>
      <c r="G1202" s="4">
        <v>23</v>
      </c>
      <c r="H1202" s="4">
        <v>472</v>
      </c>
      <c r="I1202" s="4">
        <v>0.56999999999999995</v>
      </c>
      <c r="J1202" s="4">
        <v>2.2799999999999998</v>
      </c>
      <c r="K1202" s="4" t="s">
        <v>13687</v>
      </c>
      <c r="L1202" s="4" t="b">
        <v>0</v>
      </c>
      <c r="M1202" s="5" t="b">
        <f t="shared" si="18"/>
        <v>0</v>
      </c>
    </row>
    <row r="1203" spans="1:13" x14ac:dyDescent="0.25">
      <c r="A1203" s="13" t="s">
        <v>23030</v>
      </c>
      <c r="B1203" s="14" t="s">
        <v>15878</v>
      </c>
      <c r="C1203" s="6">
        <v>1</v>
      </c>
      <c r="D1203" s="15" t="s">
        <v>15879</v>
      </c>
      <c r="E1203" s="6" t="b">
        <v>0</v>
      </c>
      <c r="F1203" s="6">
        <v>60</v>
      </c>
      <c r="G1203" s="6">
        <v>23</v>
      </c>
      <c r="H1203" s="6">
        <v>2798</v>
      </c>
      <c r="I1203" s="6">
        <v>12.52</v>
      </c>
      <c r="J1203" s="6">
        <v>0.61</v>
      </c>
      <c r="K1203" s="6" t="s">
        <v>13687</v>
      </c>
      <c r="L1203" s="6" t="b">
        <v>0</v>
      </c>
      <c r="M1203" s="5" t="b">
        <f t="shared" si="18"/>
        <v>0</v>
      </c>
    </row>
    <row r="1204" spans="1:13" x14ac:dyDescent="0.25">
      <c r="A1204" s="10" t="s">
        <v>23031</v>
      </c>
      <c r="B1204" s="11" t="s">
        <v>15880</v>
      </c>
      <c r="C1204" s="4">
        <v>1</v>
      </c>
      <c r="D1204" s="12" t="s">
        <v>15881</v>
      </c>
      <c r="E1204" s="4" t="b">
        <v>0</v>
      </c>
      <c r="F1204" s="4">
        <v>17</v>
      </c>
      <c r="G1204" s="4">
        <v>503</v>
      </c>
      <c r="H1204" s="4">
        <v>1013</v>
      </c>
      <c r="I1204" s="4">
        <v>4.0199999999999996</v>
      </c>
      <c r="J1204" s="4">
        <v>0.69</v>
      </c>
      <c r="K1204" s="4" t="s">
        <v>13687</v>
      </c>
      <c r="L1204" s="4" t="b">
        <v>0</v>
      </c>
      <c r="M1204" s="5" t="b">
        <f t="shared" si="18"/>
        <v>0</v>
      </c>
    </row>
    <row r="1205" spans="1:13" x14ac:dyDescent="0.25">
      <c r="A1205" s="13" t="s">
        <v>23032</v>
      </c>
      <c r="B1205" s="14" t="s">
        <v>15882</v>
      </c>
      <c r="C1205" s="6">
        <v>1</v>
      </c>
      <c r="D1205" s="15" t="s">
        <v>15883</v>
      </c>
      <c r="E1205" s="6" t="b">
        <v>0</v>
      </c>
      <c r="F1205" s="6">
        <v>796</v>
      </c>
      <c r="G1205" s="6">
        <v>1117</v>
      </c>
      <c r="H1205" s="6">
        <v>207429</v>
      </c>
      <c r="I1205" s="6">
        <v>10.1</v>
      </c>
      <c r="J1205" s="6">
        <v>56.24</v>
      </c>
      <c r="K1205" s="6" t="s">
        <v>13687</v>
      </c>
      <c r="L1205" s="6" t="b">
        <v>0</v>
      </c>
      <c r="M1205" s="5" t="b">
        <f t="shared" si="18"/>
        <v>0</v>
      </c>
    </row>
    <row r="1206" spans="1:13" x14ac:dyDescent="0.25">
      <c r="A1206" s="10" t="s">
        <v>23033</v>
      </c>
      <c r="B1206" s="11" t="s">
        <v>15884</v>
      </c>
      <c r="C1206" s="4">
        <v>1</v>
      </c>
      <c r="D1206" s="12" t="s">
        <v>15885</v>
      </c>
      <c r="E1206" s="4" t="b">
        <v>0</v>
      </c>
      <c r="F1206" s="4">
        <v>57</v>
      </c>
      <c r="G1206" s="4">
        <v>574</v>
      </c>
      <c r="H1206" s="4">
        <v>928</v>
      </c>
      <c r="I1206" s="4">
        <v>1.35</v>
      </c>
      <c r="J1206" s="4">
        <v>1.89</v>
      </c>
      <c r="K1206" s="4" t="s">
        <v>13687</v>
      </c>
      <c r="L1206" s="4" t="b">
        <v>0</v>
      </c>
      <c r="M1206" s="5" t="b">
        <f t="shared" si="18"/>
        <v>0</v>
      </c>
    </row>
    <row r="1207" spans="1:13" x14ac:dyDescent="0.25">
      <c r="A1207" s="13" t="s">
        <v>23034</v>
      </c>
      <c r="B1207" s="14" t="s">
        <v>15886</v>
      </c>
      <c r="C1207" s="6">
        <v>1</v>
      </c>
      <c r="D1207" s="15" t="s">
        <v>15887</v>
      </c>
      <c r="E1207" s="6" t="b">
        <v>0</v>
      </c>
      <c r="F1207" s="6">
        <v>130</v>
      </c>
      <c r="G1207" s="6">
        <v>1363</v>
      </c>
      <c r="H1207" s="6">
        <v>17370</v>
      </c>
      <c r="I1207" s="6">
        <v>5.36</v>
      </c>
      <c r="J1207" s="6">
        <v>8.8800000000000008</v>
      </c>
      <c r="K1207" s="6" t="s">
        <v>13687</v>
      </c>
      <c r="L1207" s="6" t="b">
        <v>0</v>
      </c>
      <c r="M1207" s="5" t="b">
        <f t="shared" si="18"/>
        <v>0</v>
      </c>
    </row>
    <row r="1208" spans="1:13" x14ac:dyDescent="0.25">
      <c r="A1208" s="10" t="s">
        <v>23035</v>
      </c>
      <c r="B1208" s="11" t="s">
        <v>15888</v>
      </c>
      <c r="C1208" s="4">
        <v>1</v>
      </c>
      <c r="D1208" s="12" t="s">
        <v>15889</v>
      </c>
      <c r="E1208" s="4" t="b">
        <v>1</v>
      </c>
      <c r="F1208" s="4">
        <v>1686</v>
      </c>
      <c r="G1208" s="4">
        <v>646</v>
      </c>
      <c r="H1208" s="4">
        <v>10288</v>
      </c>
      <c r="I1208" s="4">
        <v>6.95</v>
      </c>
      <c r="J1208" s="4">
        <v>4.0599999999999996</v>
      </c>
      <c r="K1208" s="4" t="s">
        <v>13687</v>
      </c>
      <c r="L1208" s="4" t="b">
        <v>0</v>
      </c>
      <c r="M1208" s="5" t="b">
        <f t="shared" si="18"/>
        <v>0</v>
      </c>
    </row>
    <row r="1209" spans="1:13" x14ac:dyDescent="0.25">
      <c r="A1209" s="13" t="s">
        <v>23036</v>
      </c>
      <c r="B1209" s="14" t="s">
        <v>15890</v>
      </c>
      <c r="C1209" s="6">
        <v>1</v>
      </c>
      <c r="D1209" s="15" t="s">
        <v>15891</v>
      </c>
      <c r="E1209" s="6" t="b">
        <v>0</v>
      </c>
      <c r="F1209" s="6">
        <v>10</v>
      </c>
      <c r="G1209" s="6">
        <v>204</v>
      </c>
      <c r="H1209" s="6">
        <v>664</v>
      </c>
      <c r="I1209" s="6">
        <v>2.3199999999999998</v>
      </c>
      <c r="J1209" s="6">
        <v>0.78</v>
      </c>
      <c r="K1209" s="6" t="s">
        <v>13687</v>
      </c>
      <c r="L1209" s="6" t="b">
        <v>0</v>
      </c>
      <c r="M1209" s="5" t="b">
        <f t="shared" si="18"/>
        <v>0</v>
      </c>
    </row>
    <row r="1210" spans="1:13" x14ac:dyDescent="0.25">
      <c r="A1210" s="10" t="s">
        <v>23037</v>
      </c>
      <c r="B1210" s="11" t="s">
        <v>15892</v>
      </c>
      <c r="C1210" s="4">
        <v>1</v>
      </c>
      <c r="D1210" s="12" t="s">
        <v>15893</v>
      </c>
      <c r="E1210" s="4" t="b">
        <v>0</v>
      </c>
      <c r="F1210" s="4">
        <v>2267</v>
      </c>
      <c r="G1210" s="4">
        <v>2843</v>
      </c>
      <c r="H1210" s="4">
        <v>354370</v>
      </c>
      <c r="I1210" s="4">
        <v>9.2100000000000009</v>
      </c>
      <c r="J1210" s="4">
        <v>105.4</v>
      </c>
      <c r="K1210" s="4" t="s">
        <v>13687</v>
      </c>
      <c r="L1210" s="4" t="b">
        <v>0</v>
      </c>
      <c r="M1210" s="5" t="b">
        <f t="shared" si="18"/>
        <v>1</v>
      </c>
    </row>
    <row r="1211" spans="1:13" x14ac:dyDescent="0.25">
      <c r="A1211" s="13" t="s">
        <v>23038</v>
      </c>
      <c r="B1211" s="14" t="s">
        <v>15894</v>
      </c>
      <c r="C1211" s="6">
        <v>1</v>
      </c>
      <c r="D1211" s="15" t="s">
        <v>15895</v>
      </c>
      <c r="E1211" s="6" t="b">
        <v>0</v>
      </c>
      <c r="F1211" s="6">
        <v>588</v>
      </c>
      <c r="G1211" s="6">
        <v>966</v>
      </c>
      <c r="H1211" s="6">
        <v>3571</v>
      </c>
      <c r="I1211" s="6">
        <v>1.05</v>
      </c>
      <c r="J1211" s="6">
        <v>9.32</v>
      </c>
      <c r="K1211" s="6" t="s">
        <v>13687</v>
      </c>
      <c r="L1211" s="6" t="b">
        <v>0</v>
      </c>
      <c r="M1211" s="5" t="b">
        <f t="shared" si="18"/>
        <v>0</v>
      </c>
    </row>
    <row r="1212" spans="1:13" x14ac:dyDescent="0.25">
      <c r="A1212" s="10" t="s">
        <v>23039</v>
      </c>
      <c r="B1212" s="11" t="s">
        <v>15896</v>
      </c>
      <c r="C1212" s="4">
        <v>1</v>
      </c>
      <c r="D1212" s="12" t="s">
        <v>15897</v>
      </c>
      <c r="E1212" s="4" t="b">
        <v>0</v>
      </c>
      <c r="F1212" s="4">
        <v>235</v>
      </c>
      <c r="G1212" s="4">
        <v>2274</v>
      </c>
      <c r="H1212" s="4">
        <v>5747</v>
      </c>
      <c r="I1212" s="4">
        <v>4.43</v>
      </c>
      <c r="J1212" s="4">
        <v>3.55</v>
      </c>
      <c r="K1212" s="4" t="s">
        <v>13687</v>
      </c>
      <c r="L1212" s="4" t="b">
        <v>0</v>
      </c>
      <c r="M1212" s="5" t="b">
        <f t="shared" si="18"/>
        <v>0</v>
      </c>
    </row>
    <row r="1213" spans="1:13" x14ac:dyDescent="0.25">
      <c r="A1213" s="13" t="s">
        <v>23040</v>
      </c>
      <c r="B1213" s="14" t="s">
        <v>15898</v>
      </c>
      <c r="C1213" s="6">
        <v>1</v>
      </c>
      <c r="D1213" s="15" t="s">
        <v>15899</v>
      </c>
      <c r="E1213" s="6" t="b">
        <v>0</v>
      </c>
      <c r="F1213" s="6">
        <v>224</v>
      </c>
      <c r="G1213" s="6">
        <v>111</v>
      </c>
      <c r="H1213" s="6">
        <v>1209</v>
      </c>
      <c r="I1213" s="6">
        <v>6.89</v>
      </c>
      <c r="J1213" s="6">
        <v>0.48</v>
      </c>
      <c r="K1213" s="6" t="s">
        <v>13687</v>
      </c>
      <c r="L1213" s="6" t="b">
        <v>0</v>
      </c>
      <c r="M1213" s="5" t="b">
        <f t="shared" si="18"/>
        <v>0</v>
      </c>
    </row>
    <row r="1214" spans="1:13" x14ac:dyDescent="0.25">
      <c r="A1214" s="10" t="s">
        <v>23041</v>
      </c>
      <c r="B1214" s="11" t="s">
        <v>15900</v>
      </c>
      <c r="C1214" s="4">
        <v>1</v>
      </c>
      <c r="D1214" s="12" t="s">
        <v>15901</v>
      </c>
      <c r="E1214" s="4" t="b">
        <v>0</v>
      </c>
      <c r="F1214" s="4">
        <v>1281</v>
      </c>
      <c r="G1214" s="4">
        <v>2435</v>
      </c>
      <c r="H1214" s="4">
        <v>74418</v>
      </c>
      <c r="I1214" s="4">
        <v>2.65</v>
      </c>
      <c r="J1214" s="4">
        <v>76.8</v>
      </c>
      <c r="K1214" s="4" t="s">
        <v>13687</v>
      </c>
      <c r="L1214" s="4" t="b">
        <v>0</v>
      </c>
      <c r="M1214" s="5" t="b">
        <f t="shared" si="18"/>
        <v>1</v>
      </c>
    </row>
    <row r="1215" spans="1:13" x14ac:dyDescent="0.25">
      <c r="A1215" s="13" t="s">
        <v>23042</v>
      </c>
      <c r="B1215" s="14" t="s">
        <v>7570</v>
      </c>
      <c r="C1215" s="6">
        <v>1</v>
      </c>
      <c r="D1215" s="15" t="s">
        <v>7571</v>
      </c>
      <c r="E1215" s="6" t="b">
        <v>0</v>
      </c>
      <c r="F1215" s="6">
        <v>384</v>
      </c>
      <c r="G1215" s="6">
        <v>2051</v>
      </c>
      <c r="H1215" s="6">
        <v>43384</v>
      </c>
      <c r="I1215" s="6">
        <v>5.85</v>
      </c>
      <c r="J1215" s="6">
        <v>20.3</v>
      </c>
      <c r="K1215" s="6" t="s">
        <v>13687</v>
      </c>
      <c r="L1215" s="6" t="b">
        <v>0</v>
      </c>
      <c r="M1215" s="5" t="b">
        <f t="shared" si="18"/>
        <v>0</v>
      </c>
    </row>
    <row r="1216" spans="1:13" x14ac:dyDescent="0.25">
      <c r="A1216" s="10" t="s">
        <v>23043</v>
      </c>
      <c r="B1216" s="11" t="s">
        <v>15902</v>
      </c>
      <c r="C1216" s="4">
        <v>1</v>
      </c>
      <c r="D1216" s="12" t="s">
        <v>15903</v>
      </c>
      <c r="E1216" s="4" t="b">
        <v>0</v>
      </c>
      <c r="F1216" s="4">
        <v>80</v>
      </c>
      <c r="G1216" s="4">
        <v>445</v>
      </c>
      <c r="H1216" s="4">
        <v>1710</v>
      </c>
      <c r="I1216" s="4">
        <v>5.13</v>
      </c>
      <c r="J1216" s="4">
        <v>0.91</v>
      </c>
      <c r="K1216" s="4" t="s">
        <v>13687</v>
      </c>
      <c r="L1216" s="4" t="b">
        <v>0</v>
      </c>
      <c r="M1216" s="5" t="b">
        <f t="shared" si="18"/>
        <v>0</v>
      </c>
    </row>
    <row r="1217" spans="1:13" x14ac:dyDescent="0.25">
      <c r="A1217" s="13" t="s">
        <v>23044</v>
      </c>
      <c r="B1217" s="14" t="s">
        <v>15904</v>
      </c>
      <c r="C1217" s="6">
        <v>1</v>
      </c>
      <c r="D1217" s="15" t="s">
        <v>15905</v>
      </c>
      <c r="E1217" s="6" t="b">
        <v>0</v>
      </c>
      <c r="F1217" s="6">
        <v>327</v>
      </c>
      <c r="G1217" s="6">
        <v>565</v>
      </c>
      <c r="H1217" s="6">
        <v>4115</v>
      </c>
      <c r="I1217" s="6">
        <v>1.54</v>
      </c>
      <c r="J1217" s="6">
        <v>7.34</v>
      </c>
      <c r="K1217" s="6" t="s">
        <v>13687</v>
      </c>
      <c r="L1217" s="6" t="b">
        <v>0</v>
      </c>
      <c r="M1217" s="5" t="b">
        <f t="shared" si="18"/>
        <v>0</v>
      </c>
    </row>
    <row r="1218" spans="1:13" x14ac:dyDescent="0.25">
      <c r="A1218" s="10" t="s">
        <v>23045</v>
      </c>
      <c r="B1218" s="11" t="s">
        <v>15906</v>
      </c>
      <c r="C1218" s="4">
        <v>1</v>
      </c>
      <c r="D1218" s="12" t="s">
        <v>15907</v>
      </c>
      <c r="E1218" s="4" t="b">
        <v>0</v>
      </c>
      <c r="F1218" s="4">
        <v>244</v>
      </c>
      <c r="G1218" s="4">
        <v>2906</v>
      </c>
      <c r="H1218" s="4">
        <v>7592</v>
      </c>
      <c r="I1218" s="4">
        <v>12.98</v>
      </c>
      <c r="J1218" s="4">
        <v>1.6</v>
      </c>
      <c r="K1218" s="4" t="s">
        <v>13687</v>
      </c>
      <c r="L1218" s="4" t="b">
        <v>0</v>
      </c>
      <c r="M1218" s="5" t="b">
        <f t="shared" si="18"/>
        <v>0</v>
      </c>
    </row>
    <row r="1219" spans="1:13" x14ac:dyDescent="0.25">
      <c r="A1219" s="13" t="s">
        <v>23046</v>
      </c>
      <c r="B1219" s="14" t="s">
        <v>15908</v>
      </c>
      <c r="C1219" s="6">
        <v>1</v>
      </c>
      <c r="D1219" s="15" t="s">
        <v>15909</v>
      </c>
      <c r="E1219" s="6" t="b">
        <v>0</v>
      </c>
      <c r="F1219" s="6">
        <v>120</v>
      </c>
      <c r="G1219" s="6">
        <v>192</v>
      </c>
      <c r="H1219" s="6">
        <v>18565</v>
      </c>
      <c r="I1219" s="6">
        <v>11.74</v>
      </c>
      <c r="J1219" s="6">
        <v>4.33</v>
      </c>
      <c r="K1219" s="6" t="s">
        <v>13687</v>
      </c>
      <c r="L1219" s="6" t="b">
        <v>0</v>
      </c>
      <c r="M1219" s="5" t="b">
        <f t="shared" ref="M1219:M1282" si="19">IF(J1219&gt;62.7015,TRUE,FALSE)</f>
        <v>0</v>
      </c>
    </row>
    <row r="1220" spans="1:13" x14ac:dyDescent="0.25">
      <c r="A1220" s="10" t="s">
        <v>23047</v>
      </c>
      <c r="B1220" s="11" t="s">
        <v>15910</v>
      </c>
      <c r="C1220" s="4">
        <v>1</v>
      </c>
      <c r="D1220" s="12" t="s">
        <v>15911</v>
      </c>
      <c r="E1220" s="4" t="b">
        <v>0</v>
      </c>
      <c r="F1220" s="4">
        <v>3908</v>
      </c>
      <c r="G1220" s="4">
        <v>3244</v>
      </c>
      <c r="H1220" s="4">
        <v>96858</v>
      </c>
      <c r="I1220" s="4">
        <v>5.27</v>
      </c>
      <c r="J1220" s="4">
        <v>50.34</v>
      </c>
      <c r="K1220" s="4" t="s">
        <v>13687</v>
      </c>
      <c r="L1220" s="4" t="b">
        <v>0</v>
      </c>
      <c r="M1220" s="5" t="b">
        <f t="shared" si="19"/>
        <v>0</v>
      </c>
    </row>
    <row r="1221" spans="1:13" x14ac:dyDescent="0.25">
      <c r="A1221" s="13" t="s">
        <v>23048</v>
      </c>
      <c r="B1221" s="14" t="s">
        <v>15912</v>
      </c>
      <c r="C1221" s="6">
        <v>1</v>
      </c>
      <c r="D1221" s="15" t="s">
        <v>15913</v>
      </c>
      <c r="E1221" s="6" t="b">
        <v>0</v>
      </c>
      <c r="F1221" s="6">
        <v>5</v>
      </c>
      <c r="G1221" s="6">
        <v>72</v>
      </c>
      <c r="H1221" s="6">
        <v>254</v>
      </c>
      <c r="I1221" s="6">
        <v>2.0699999999999998</v>
      </c>
      <c r="J1221" s="6">
        <v>0.34</v>
      </c>
      <c r="K1221" s="6" t="s">
        <v>13687</v>
      </c>
      <c r="L1221" s="6" t="b">
        <v>0</v>
      </c>
      <c r="M1221" s="5" t="b">
        <f t="shared" si="19"/>
        <v>0</v>
      </c>
    </row>
    <row r="1222" spans="1:13" x14ac:dyDescent="0.25">
      <c r="A1222" s="10" t="s">
        <v>23049</v>
      </c>
      <c r="B1222" s="11" t="s">
        <v>15914</v>
      </c>
      <c r="C1222" s="4">
        <v>1</v>
      </c>
      <c r="D1222" s="12" t="s">
        <v>15915</v>
      </c>
      <c r="E1222" s="4" t="b">
        <v>0</v>
      </c>
      <c r="F1222" s="4">
        <v>1</v>
      </c>
      <c r="G1222" s="4">
        <v>9</v>
      </c>
      <c r="H1222" s="4">
        <v>111</v>
      </c>
      <c r="I1222" s="4">
        <v>0.45</v>
      </c>
      <c r="J1222" s="4">
        <v>0.68</v>
      </c>
      <c r="K1222" s="4" t="s">
        <v>13687</v>
      </c>
      <c r="L1222" s="4" t="b">
        <v>0</v>
      </c>
      <c r="M1222" s="5" t="b">
        <f t="shared" si="19"/>
        <v>0</v>
      </c>
    </row>
    <row r="1223" spans="1:13" x14ac:dyDescent="0.25">
      <c r="A1223" s="13" t="s">
        <v>23050</v>
      </c>
      <c r="B1223" s="14" t="s">
        <v>15916</v>
      </c>
      <c r="C1223" s="6">
        <v>1</v>
      </c>
      <c r="D1223" s="15" t="s">
        <v>15917</v>
      </c>
      <c r="E1223" s="6" t="b">
        <v>0</v>
      </c>
      <c r="F1223" s="6">
        <v>77</v>
      </c>
      <c r="G1223" s="6">
        <v>333</v>
      </c>
      <c r="H1223" s="6">
        <v>5237</v>
      </c>
      <c r="I1223" s="6">
        <v>1.94</v>
      </c>
      <c r="J1223" s="6">
        <v>7.41</v>
      </c>
      <c r="K1223" s="6" t="s">
        <v>13687</v>
      </c>
      <c r="L1223" s="6" t="b">
        <v>0</v>
      </c>
      <c r="M1223" s="5" t="b">
        <f t="shared" si="19"/>
        <v>0</v>
      </c>
    </row>
    <row r="1224" spans="1:13" x14ac:dyDescent="0.25">
      <c r="A1224" s="10" t="s">
        <v>23051</v>
      </c>
      <c r="B1224" s="11" t="s">
        <v>15918</v>
      </c>
      <c r="C1224" s="4">
        <v>1</v>
      </c>
      <c r="D1224" s="12" t="s">
        <v>15919</v>
      </c>
      <c r="E1224" s="4" t="b">
        <v>0</v>
      </c>
      <c r="F1224" s="4">
        <v>20</v>
      </c>
      <c r="G1224" s="4">
        <v>65</v>
      </c>
      <c r="H1224" s="4">
        <v>1188</v>
      </c>
      <c r="I1224" s="4">
        <v>6.73</v>
      </c>
      <c r="J1224" s="4">
        <v>0.48</v>
      </c>
      <c r="K1224" s="4" t="s">
        <v>13687</v>
      </c>
      <c r="L1224" s="4" t="b">
        <v>0</v>
      </c>
      <c r="M1224" s="5" t="b">
        <f t="shared" si="19"/>
        <v>0</v>
      </c>
    </row>
    <row r="1225" spans="1:13" x14ac:dyDescent="0.25">
      <c r="A1225" s="13" t="s">
        <v>23052</v>
      </c>
      <c r="B1225" s="14" t="s">
        <v>15920</v>
      </c>
      <c r="C1225" s="6">
        <v>1</v>
      </c>
      <c r="D1225" s="15" t="s">
        <v>15921</v>
      </c>
      <c r="E1225" s="6" t="b">
        <v>0</v>
      </c>
      <c r="F1225" s="6">
        <v>649</v>
      </c>
      <c r="G1225" s="6">
        <v>186</v>
      </c>
      <c r="H1225" s="6">
        <v>159469</v>
      </c>
      <c r="I1225" s="6">
        <v>12.95</v>
      </c>
      <c r="J1225" s="6">
        <v>33.729999999999997</v>
      </c>
      <c r="K1225" s="6" t="s">
        <v>13687</v>
      </c>
      <c r="L1225" s="6" t="b">
        <v>0</v>
      </c>
      <c r="M1225" s="5" t="b">
        <f t="shared" si="19"/>
        <v>0</v>
      </c>
    </row>
    <row r="1226" spans="1:13" x14ac:dyDescent="0.25">
      <c r="A1226" s="10" t="s">
        <v>23053</v>
      </c>
      <c r="B1226" s="11" t="s">
        <v>7916</v>
      </c>
      <c r="C1226" s="4">
        <v>1</v>
      </c>
      <c r="D1226" s="12" t="s">
        <v>7917</v>
      </c>
      <c r="E1226" s="4" t="b">
        <v>0</v>
      </c>
      <c r="F1226" s="4">
        <v>836</v>
      </c>
      <c r="G1226" s="4">
        <v>735</v>
      </c>
      <c r="H1226" s="4">
        <v>59034</v>
      </c>
      <c r="I1226" s="4">
        <v>12.51</v>
      </c>
      <c r="J1226" s="4">
        <v>12.93</v>
      </c>
      <c r="K1226" s="4" t="s">
        <v>13687</v>
      </c>
      <c r="L1226" s="4" t="b">
        <v>0</v>
      </c>
      <c r="M1226" s="5" t="b">
        <f t="shared" si="19"/>
        <v>0</v>
      </c>
    </row>
    <row r="1227" spans="1:13" x14ac:dyDescent="0.25">
      <c r="A1227" s="13" t="s">
        <v>23054</v>
      </c>
      <c r="B1227" s="14" t="s">
        <v>15922</v>
      </c>
      <c r="C1227" s="6">
        <v>1</v>
      </c>
      <c r="D1227" s="15" t="s">
        <v>15923</v>
      </c>
      <c r="E1227" s="6" t="b">
        <v>0</v>
      </c>
      <c r="F1227" s="6">
        <v>394</v>
      </c>
      <c r="G1227" s="6">
        <v>1099</v>
      </c>
      <c r="H1227" s="6">
        <v>15246</v>
      </c>
      <c r="I1227" s="6">
        <v>12.48</v>
      </c>
      <c r="J1227" s="6">
        <v>3.35</v>
      </c>
      <c r="K1227" s="6" t="s">
        <v>13687</v>
      </c>
      <c r="L1227" s="6" t="b">
        <v>0</v>
      </c>
      <c r="M1227" s="5" t="b">
        <f t="shared" si="19"/>
        <v>0</v>
      </c>
    </row>
    <row r="1228" spans="1:13" x14ac:dyDescent="0.25">
      <c r="A1228" s="10" t="s">
        <v>23055</v>
      </c>
      <c r="B1228" s="11" t="s">
        <v>15924</v>
      </c>
      <c r="C1228" s="4">
        <v>1</v>
      </c>
      <c r="D1228" s="12" t="s">
        <v>15925</v>
      </c>
      <c r="E1228" s="4" t="b">
        <v>0</v>
      </c>
      <c r="F1228" s="4">
        <v>2</v>
      </c>
      <c r="G1228" s="4">
        <v>24</v>
      </c>
      <c r="H1228" s="4">
        <v>11</v>
      </c>
      <c r="I1228" s="4">
        <v>0.62</v>
      </c>
      <c r="J1228" s="4">
        <v>0.05</v>
      </c>
      <c r="K1228" s="4" t="s">
        <v>13687</v>
      </c>
      <c r="L1228" s="4" t="b">
        <v>0</v>
      </c>
      <c r="M1228" s="5" t="b">
        <f t="shared" si="19"/>
        <v>0</v>
      </c>
    </row>
    <row r="1229" spans="1:13" x14ac:dyDescent="0.25">
      <c r="A1229" s="13" t="s">
        <v>23056</v>
      </c>
      <c r="B1229" s="14" t="s">
        <v>15926</v>
      </c>
      <c r="C1229" s="6">
        <v>1</v>
      </c>
      <c r="D1229" s="15" t="s">
        <v>15927</v>
      </c>
      <c r="E1229" s="6" t="b">
        <v>0</v>
      </c>
      <c r="F1229" s="6">
        <v>246</v>
      </c>
      <c r="G1229" s="6">
        <v>630</v>
      </c>
      <c r="H1229" s="6">
        <v>1125</v>
      </c>
      <c r="I1229" s="6">
        <v>1.37</v>
      </c>
      <c r="J1229" s="6">
        <v>2.25</v>
      </c>
      <c r="K1229" s="6" t="s">
        <v>13687</v>
      </c>
      <c r="L1229" s="6" t="b">
        <v>0</v>
      </c>
      <c r="M1229" s="5" t="b">
        <f t="shared" si="19"/>
        <v>0</v>
      </c>
    </row>
    <row r="1230" spans="1:13" x14ac:dyDescent="0.25">
      <c r="A1230" s="10" t="s">
        <v>23057</v>
      </c>
      <c r="B1230" s="11" t="s">
        <v>15928</v>
      </c>
      <c r="C1230" s="4">
        <v>1</v>
      </c>
      <c r="D1230" s="12" t="s">
        <v>15929</v>
      </c>
      <c r="E1230" s="4" t="b">
        <v>0</v>
      </c>
      <c r="F1230" s="4">
        <v>1061</v>
      </c>
      <c r="G1230" s="4">
        <v>829</v>
      </c>
      <c r="H1230" s="4">
        <v>12709</v>
      </c>
      <c r="I1230" s="4">
        <v>2.96</v>
      </c>
      <c r="J1230" s="4">
        <v>11.78</v>
      </c>
      <c r="K1230" s="4" t="s">
        <v>13687</v>
      </c>
      <c r="L1230" s="4" t="b">
        <v>0</v>
      </c>
      <c r="M1230" s="5" t="b">
        <f t="shared" si="19"/>
        <v>0</v>
      </c>
    </row>
    <row r="1231" spans="1:13" x14ac:dyDescent="0.25">
      <c r="A1231" s="13" t="s">
        <v>23058</v>
      </c>
      <c r="B1231" s="14" t="s">
        <v>15930</v>
      </c>
      <c r="C1231" s="6">
        <v>1</v>
      </c>
      <c r="D1231" s="15" t="s">
        <v>15931</v>
      </c>
      <c r="E1231" s="6" t="b">
        <v>0</v>
      </c>
      <c r="F1231" s="6">
        <v>4</v>
      </c>
      <c r="G1231" s="6">
        <v>92</v>
      </c>
      <c r="H1231" s="6">
        <v>898</v>
      </c>
      <c r="I1231" s="6">
        <v>1.6</v>
      </c>
      <c r="J1231" s="6">
        <v>1.54</v>
      </c>
      <c r="K1231" s="6" t="s">
        <v>13687</v>
      </c>
      <c r="L1231" s="6" t="b">
        <v>0</v>
      </c>
      <c r="M1231" s="5" t="b">
        <f t="shared" si="19"/>
        <v>0</v>
      </c>
    </row>
    <row r="1232" spans="1:13" x14ac:dyDescent="0.25">
      <c r="A1232" s="10" t="s">
        <v>23059</v>
      </c>
      <c r="B1232" s="11" t="s">
        <v>15932</v>
      </c>
      <c r="C1232" s="4">
        <v>1</v>
      </c>
      <c r="D1232" s="12" t="s">
        <v>15933</v>
      </c>
      <c r="E1232" s="4" t="b">
        <v>0</v>
      </c>
      <c r="F1232" s="4">
        <v>8</v>
      </c>
      <c r="G1232" s="4">
        <v>79</v>
      </c>
      <c r="H1232" s="4">
        <v>77</v>
      </c>
      <c r="I1232" s="4">
        <v>10.09</v>
      </c>
      <c r="J1232" s="4">
        <v>0.02</v>
      </c>
      <c r="K1232" s="4" t="s">
        <v>13687</v>
      </c>
      <c r="L1232" s="4" t="b">
        <v>0</v>
      </c>
      <c r="M1232" s="5" t="b">
        <f t="shared" si="19"/>
        <v>0</v>
      </c>
    </row>
    <row r="1233" spans="1:13" x14ac:dyDescent="0.25">
      <c r="A1233" s="13" t="s">
        <v>23060</v>
      </c>
      <c r="B1233" s="14" t="s">
        <v>15934</v>
      </c>
      <c r="C1233" s="6">
        <v>1</v>
      </c>
      <c r="D1233" s="15" t="s">
        <v>15935</v>
      </c>
      <c r="E1233" s="6" t="b">
        <v>0</v>
      </c>
      <c r="F1233" s="6">
        <v>739</v>
      </c>
      <c r="G1233" s="6">
        <v>656</v>
      </c>
      <c r="H1233" s="6">
        <v>1669</v>
      </c>
      <c r="I1233" s="6">
        <v>6.32</v>
      </c>
      <c r="J1233" s="6">
        <v>0.72</v>
      </c>
      <c r="K1233" s="6" t="s">
        <v>13687</v>
      </c>
      <c r="L1233" s="6" t="b">
        <v>0</v>
      </c>
      <c r="M1233" s="5" t="b">
        <f t="shared" si="19"/>
        <v>0</v>
      </c>
    </row>
    <row r="1234" spans="1:13" x14ac:dyDescent="0.25">
      <c r="A1234" s="10" t="s">
        <v>23061</v>
      </c>
      <c r="B1234" s="11" t="s">
        <v>15936</v>
      </c>
      <c r="C1234" s="4">
        <v>1</v>
      </c>
      <c r="D1234" s="12" t="s">
        <v>15937</v>
      </c>
      <c r="E1234" s="4" t="b">
        <v>0</v>
      </c>
      <c r="F1234" s="4">
        <v>144</v>
      </c>
      <c r="G1234" s="4">
        <v>408</v>
      </c>
      <c r="H1234" s="4">
        <v>987</v>
      </c>
      <c r="I1234" s="4">
        <v>11.03</v>
      </c>
      <c r="J1234" s="4">
        <v>0.25</v>
      </c>
      <c r="K1234" s="4" t="s">
        <v>13687</v>
      </c>
      <c r="L1234" s="4" t="b">
        <v>0</v>
      </c>
      <c r="M1234" s="5" t="b">
        <f t="shared" si="19"/>
        <v>0</v>
      </c>
    </row>
    <row r="1235" spans="1:13" x14ac:dyDescent="0.25">
      <c r="A1235" s="13" t="s">
        <v>23062</v>
      </c>
      <c r="B1235" s="14" t="s">
        <v>15938</v>
      </c>
      <c r="C1235" s="6">
        <v>1</v>
      </c>
      <c r="D1235" s="15" t="s">
        <v>15939</v>
      </c>
      <c r="E1235" s="6" t="b">
        <v>0</v>
      </c>
      <c r="F1235" s="6">
        <v>75</v>
      </c>
      <c r="G1235" s="6">
        <v>414</v>
      </c>
      <c r="H1235" s="6">
        <v>302</v>
      </c>
      <c r="I1235" s="6">
        <v>8.64</v>
      </c>
      <c r="J1235" s="6">
        <v>0.1</v>
      </c>
      <c r="K1235" s="6" t="s">
        <v>13687</v>
      </c>
      <c r="L1235" s="6" t="b">
        <v>0</v>
      </c>
      <c r="M1235" s="5" t="b">
        <f t="shared" si="19"/>
        <v>0</v>
      </c>
    </row>
    <row r="1236" spans="1:13" x14ac:dyDescent="0.25">
      <c r="A1236" s="10" t="s">
        <v>23063</v>
      </c>
      <c r="B1236" s="11" t="s">
        <v>15940</v>
      </c>
      <c r="C1236" s="4">
        <v>1</v>
      </c>
      <c r="D1236" s="12" t="s">
        <v>15941</v>
      </c>
      <c r="E1236" s="4" t="b">
        <v>0</v>
      </c>
      <c r="F1236" s="4">
        <v>5</v>
      </c>
      <c r="G1236" s="4">
        <v>40</v>
      </c>
      <c r="H1236" s="4">
        <v>46</v>
      </c>
      <c r="I1236" s="4">
        <v>0.62</v>
      </c>
      <c r="J1236" s="4">
        <v>0.2</v>
      </c>
      <c r="K1236" s="4" t="s">
        <v>13687</v>
      </c>
      <c r="L1236" s="4" t="b">
        <v>0</v>
      </c>
      <c r="M1236" s="5" t="b">
        <f t="shared" si="19"/>
        <v>0</v>
      </c>
    </row>
    <row r="1237" spans="1:13" x14ac:dyDescent="0.25">
      <c r="A1237" s="13" t="s">
        <v>23064</v>
      </c>
      <c r="B1237" s="14" t="s">
        <v>15942</v>
      </c>
      <c r="C1237" s="6">
        <v>1</v>
      </c>
      <c r="D1237" s="15" t="s">
        <v>15943</v>
      </c>
      <c r="E1237" s="6" t="b">
        <v>0</v>
      </c>
      <c r="F1237" s="6">
        <v>4</v>
      </c>
      <c r="G1237" s="6">
        <v>65</v>
      </c>
      <c r="H1237" s="6">
        <v>389</v>
      </c>
      <c r="I1237" s="6">
        <v>0.59</v>
      </c>
      <c r="J1237" s="6">
        <v>1.82</v>
      </c>
      <c r="K1237" s="6" t="s">
        <v>13687</v>
      </c>
      <c r="L1237" s="6" t="b">
        <v>0</v>
      </c>
      <c r="M1237" s="5" t="b">
        <f t="shared" si="19"/>
        <v>0</v>
      </c>
    </row>
    <row r="1238" spans="1:13" x14ac:dyDescent="0.25">
      <c r="A1238" s="10" t="s">
        <v>23065</v>
      </c>
      <c r="B1238" s="11" t="s">
        <v>15944</v>
      </c>
      <c r="C1238" s="4">
        <v>1</v>
      </c>
      <c r="D1238" s="12" t="s">
        <v>15945</v>
      </c>
      <c r="E1238" s="4" t="b">
        <v>0</v>
      </c>
      <c r="F1238" s="4">
        <v>36</v>
      </c>
      <c r="G1238" s="4">
        <v>449</v>
      </c>
      <c r="H1238" s="4">
        <v>1548</v>
      </c>
      <c r="I1238" s="4">
        <v>5.23</v>
      </c>
      <c r="J1238" s="4">
        <v>0.81</v>
      </c>
      <c r="K1238" s="4" t="s">
        <v>13687</v>
      </c>
      <c r="L1238" s="4" t="b">
        <v>0</v>
      </c>
      <c r="M1238" s="5" t="b">
        <f t="shared" si="19"/>
        <v>0</v>
      </c>
    </row>
    <row r="1239" spans="1:13" x14ac:dyDescent="0.25">
      <c r="A1239" s="13" t="s">
        <v>23066</v>
      </c>
      <c r="B1239" s="14" t="s">
        <v>15946</v>
      </c>
      <c r="C1239" s="6">
        <v>1</v>
      </c>
      <c r="D1239" s="15" t="s">
        <v>15947</v>
      </c>
      <c r="E1239" s="6" t="b">
        <v>0</v>
      </c>
      <c r="F1239" s="6">
        <v>51</v>
      </c>
      <c r="G1239" s="6">
        <v>363</v>
      </c>
      <c r="H1239" s="6">
        <v>1998</v>
      </c>
      <c r="I1239" s="6">
        <v>0.45</v>
      </c>
      <c r="J1239" s="6">
        <v>12.18</v>
      </c>
      <c r="K1239" s="6" t="s">
        <v>13687</v>
      </c>
      <c r="L1239" s="6" t="b">
        <v>0</v>
      </c>
      <c r="M1239" s="5" t="b">
        <f t="shared" si="19"/>
        <v>0</v>
      </c>
    </row>
    <row r="1240" spans="1:13" x14ac:dyDescent="0.25">
      <c r="A1240" s="10" t="s">
        <v>23067</v>
      </c>
      <c r="B1240" s="11" t="s">
        <v>15948</v>
      </c>
      <c r="C1240" s="4">
        <v>1</v>
      </c>
      <c r="D1240" s="12" t="s">
        <v>15949</v>
      </c>
      <c r="E1240" s="4" t="b">
        <v>0</v>
      </c>
      <c r="F1240" s="4">
        <v>2</v>
      </c>
      <c r="G1240" s="4">
        <v>63</v>
      </c>
      <c r="H1240" s="4">
        <v>434</v>
      </c>
      <c r="I1240" s="4">
        <v>3.33</v>
      </c>
      <c r="J1240" s="4">
        <v>0.36</v>
      </c>
      <c r="K1240" s="4" t="s">
        <v>13687</v>
      </c>
      <c r="L1240" s="4" t="b">
        <v>0</v>
      </c>
      <c r="M1240" s="5" t="b">
        <f t="shared" si="19"/>
        <v>0</v>
      </c>
    </row>
    <row r="1241" spans="1:13" x14ac:dyDescent="0.25">
      <c r="A1241" s="13" t="s">
        <v>23068</v>
      </c>
      <c r="B1241" s="14" t="s">
        <v>15950</v>
      </c>
      <c r="C1241" s="6">
        <v>1</v>
      </c>
      <c r="D1241" s="15" t="s">
        <v>15951</v>
      </c>
      <c r="E1241" s="6" t="b">
        <v>1</v>
      </c>
      <c r="F1241" s="6">
        <v>4145</v>
      </c>
      <c r="G1241" s="6">
        <v>682</v>
      </c>
      <c r="H1241" s="6">
        <v>2740</v>
      </c>
      <c r="I1241" s="6">
        <v>11.72</v>
      </c>
      <c r="J1241" s="6">
        <v>0.64</v>
      </c>
      <c r="K1241" s="6" t="s">
        <v>13687</v>
      </c>
      <c r="L1241" s="6" t="b">
        <v>0</v>
      </c>
      <c r="M1241" s="5" t="b">
        <f t="shared" si="19"/>
        <v>0</v>
      </c>
    </row>
    <row r="1242" spans="1:13" x14ac:dyDescent="0.25">
      <c r="A1242" s="10" t="s">
        <v>23069</v>
      </c>
      <c r="B1242" s="11" t="s">
        <v>15952</v>
      </c>
      <c r="C1242" s="4">
        <v>1</v>
      </c>
      <c r="D1242" s="12" t="s">
        <v>15953</v>
      </c>
      <c r="E1242" s="4" t="b">
        <v>0</v>
      </c>
      <c r="F1242" s="4">
        <v>57</v>
      </c>
      <c r="G1242" s="4">
        <v>710</v>
      </c>
      <c r="H1242" s="4">
        <v>2325</v>
      </c>
      <c r="I1242" s="4">
        <v>5.89</v>
      </c>
      <c r="J1242" s="4">
        <v>1.08</v>
      </c>
      <c r="K1242" s="4" t="s">
        <v>13687</v>
      </c>
      <c r="L1242" s="4" t="b">
        <v>0</v>
      </c>
      <c r="M1242" s="5" t="b">
        <f t="shared" si="19"/>
        <v>0</v>
      </c>
    </row>
    <row r="1243" spans="1:13" x14ac:dyDescent="0.25">
      <c r="A1243" s="13" t="s">
        <v>23070</v>
      </c>
      <c r="B1243" s="14" t="s">
        <v>15954</v>
      </c>
      <c r="C1243" s="6">
        <v>1</v>
      </c>
      <c r="D1243" s="15" t="s">
        <v>15955</v>
      </c>
      <c r="E1243" s="6" t="b">
        <v>0</v>
      </c>
      <c r="F1243" s="6">
        <v>9</v>
      </c>
      <c r="G1243" s="6">
        <v>88</v>
      </c>
      <c r="H1243" s="6">
        <v>119</v>
      </c>
      <c r="I1243" s="6">
        <v>0.56000000000000005</v>
      </c>
      <c r="J1243" s="6">
        <v>0.59</v>
      </c>
      <c r="K1243" s="6" t="s">
        <v>13687</v>
      </c>
      <c r="L1243" s="6" t="b">
        <v>0</v>
      </c>
      <c r="M1243" s="5" t="b">
        <f t="shared" si="19"/>
        <v>0</v>
      </c>
    </row>
    <row r="1244" spans="1:13" x14ac:dyDescent="0.25">
      <c r="A1244" s="10" t="s">
        <v>23071</v>
      </c>
      <c r="B1244" s="11" t="s">
        <v>15956</v>
      </c>
      <c r="C1244" s="4">
        <v>1</v>
      </c>
      <c r="D1244" s="12" t="s">
        <v>15957</v>
      </c>
      <c r="E1244" s="4" t="b">
        <v>0</v>
      </c>
      <c r="F1244" s="4">
        <v>521</v>
      </c>
      <c r="G1244" s="4">
        <v>887</v>
      </c>
      <c r="H1244" s="4">
        <v>29356</v>
      </c>
      <c r="I1244" s="4">
        <v>4.38</v>
      </c>
      <c r="J1244" s="4">
        <v>18.350000000000001</v>
      </c>
      <c r="K1244" s="4" t="s">
        <v>13687</v>
      </c>
      <c r="L1244" s="4" t="b">
        <v>0</v>
      </c>
      <c r="M1244" s="5" t="b">
        <f t="shared" si="19"/>
        <v>0</v>
      </c>
    </row>
    <row r="1245" spans="1:13" x14ac:dyDescent="0.25">
      <c r="A1245" s="13" t="s">
        <v>23072</v>
      </c>
      <c r="B1245" s="14" t="s">
        <v>9222</v>
      </c>
      <c r="C1245" s="6">
        <v>1</v>
      </c>
      <c r="D1245" s="15" t="s">
        <v>9223</v>
      </c>
      <c r="E1245" s="6" t="b">
        <v>0</v>
      </c>
      <c r="F1245" s="6">
        <v>1311</v>
      </c>
      <c r="G1245" s="6">
        <v>4972</v>
      </c>
      <c r="H1245" s="6">
        <v>244690</v>
      </c>
      <c r="I1245" s="6">
        <v>5.14</v>
      </c>
      <c r="J1245" s="6">
        <v>130.36000000000001</v>
      </c>
      <c r="K1245" s="6" t="s">
        <v>13687</v>
      </c>
      <c r="L1245" s="6" t="b">
        <v>0</v>
      </c>
      <c r="M1245" s="5" t="b">
        <f t="shared" si="19"/>
        <v>1</v>
      </c>
    </row>
    <row r="1246" spans="1:13" x14ac:dyDescent="0.25">
      <c r="A1246" s="10" t="s">
        <v>23073</v>
      </c>
      <c r="B1246" s="11" t="s">
        <v>15958</v>
      </c>
      <c r="C1246" s="4">
        <v>1</v>
      </c>
      <c r="D1246" s="12" t="s">
        <v>15959</v>
      </c>
      <c r="E1246" s="4" t="b">
        <v>0</v>
      </c>
      <c r="F1246" s="4">
        <v>6</v>
      </c>
      <c r="G1246" s="4">
        <v>129</v>
      </c>
      <c r="H1246" s="4">
        <v>427</v>
      </c>
      <c r="I1246" s="4">
        <v>1.27</v>
      </c>
      <c r="J1246" s="4">
        <v>0.92</v>
      </c>
      <c r="K1246" s="4" t="s">
        <v>13687</v>
      </c>
      <c r="L1246" s="4" t="b">
        <v>0</v>
      </c>
      <c r="M1246" s="5" t="b">
        <f t="shared" si="19"/>
        <v>0</v>
      </c>
    </row>
    <row r="1247" spans="1:13" x14ac:dyDescent="0.25">
      <c r="A1247" s="13" t="s">
        <v>23074</v>
      </c>
      <c r="B1247" s="14" t="s">
        <v>15960</v>
      </c>
      <c r="C1247" s="6">
        <v>1</v>
      </c>
      <c r="D1247" s="15" t="s">
        <v>15961</v>
      </c>
      <c r="E1247" s="6" t="b">
        <v>0</v>
      </c>
      <c r="F1247" s="6">
        <v>140</v>
      </c>
      <c r="G1247" s="6">
        <v>1089</v>
      </c>
      <c r="H1247" s="6">
        <v>3900</v>
      </c>
      <c r="I1247" s="6">
        <v>12.66</v>
      </c>
      <c r="J1247" s="6">
        <v>0.84</v>
      </c>
      <c r="K1247" s="6" t="s">
        <v>13687</v>
      </c>
      <c r="L1247" s="6" t="b">
        <v>0</v>
      </c>
      <c r="M1247" s="5" t="b">
        <f t="shared" si="19"/>
        <v>0</v>
      </c>
    </row>
    <row r="1248" spans="1:13" x14ac:dyDescent="0.25">
      <c r="A1248" s="10" t="s">
        <v>23075</v>
      </c>
      <c r="B1248" s="11" t="s">
        <v>15962</v>
      </c>
      <c r="C1248" s="4">
        <v>1</v>
      </c>
      <c r="D1248" s="12" t="s">
        <v>15963</v>
      </c>
      <c r="E1248" s="4" t="b">
        <v>0</v>
      </c>
      <c r="F1248" s="4">
        <v>7</v>
      </c>
      <c r="G1248" s="4">
        <v>66</v>
      </c>
      <c r="H1248" s="4">
        <v>1068</v>
      </c>
      <c r="I1248" s="4">
        <v>9.48</v>
      </c>
      <c r="J1248" s="4">
        <v>0.31</v>
      </c>
      <c r="K1248" s="4" t="s">
        <v>13687</v>
      </c>
      <c r="L1248" s="4" t="b">
        <v>0</v>
      </c>
      <c r="M1248" s="5" t="b">
        <f t="shared" si="19"/>
        <v>0</v>
      </c>
    </row>
    <row r="1249" spans="1:13" x14ac:dyDescent="0.25">
      <c r="A1249" s="13" t="s">
        <v>23076</v>
      </c>
      <c r="B1249" s="14" t="s">
        <v>15964</v>
      </c>
      <c r="C1249" s="6">
        <v>1</v>
      </c>
      <c r="D1249" s="15" t="s">
        <v>15965</v>
      </c>
      <c r="E1249" s="6" t="b">
        <v>0</v>
      </c>
      <c r="F1249" s="6">
        <v>818</v>
      </c>
      <c r="G1249" s="6">
        <v>1858</v>
      </c>
      <c r="H1249" s="6">
        <v>10965</v>
      </c>
      <c r="I1249" s="6">
        <v>2.77</v>
      </c>
      <c r="J1249" s="6">
        <v>10.83</v>
      </c>
      <c r="K1249" s="6" t="s">
        <v>13687</v>
      </c>
      <c r="L1249" s="6" t="b">
        <v>0</v>
      </c>
      <c r="M1249" s="5" t="b">
        <f t="shared" si="19"/>
        <v>0</v>
      </c>
    </row>
    <row r="1250" spans="1:13" x14ac:dyDescent="0.25">
      <c r="A1250" s="10" t="s">
        <v>23077</v>
      </c>
      <c r="B1250" s="11" t="s">
        <v>15966</v>
      </c>
      <c r="C1250" s="4">
        <v>1</v>
      </c>
      <c r="D1250" s="12" t="s">
        <v>15967</v>
      </c>
      <c r="E1250" s="4" t="b">
        <v>0</v>
      </c>
      <c r="F1250" s="4">
        <v>2</v>
      </c>
      <c r="G1250" s="4">
        <v>7</v>
      </c>
      <c r="H1250" s="4">
        <v>3</v>
      </c>
      <c r="I1250" s="4">
        <v>1</v>
      </c>
      <c r="J1250" s="4">
        <v>0.01</v>
      </c>
      <c r="K1250" s="4" t="s">
        <v>13687</v>
      </c>
      <c r="L1250" s="4" t="b">
        <v>0</v>
      </c>
      <c r="M1250" s="5" t="b">
        <f t="shared" si="19"/>
        <v>0</v>
      </c>
    </row>
    <row r="1251" spans="1:13" x14ac:dyDescent="0.25">
      <c r="A1251" s="13" t="s">
        <v>23078</v>
      </c>
      <c r="B1251" s="14" t="s">
        <v>15968</v>
      </c>
      <c r="C1251" s="6">
        <v>1</v>
      </c>
      <c r="D1251" s="15" t="s">
        <v>15969</v>
      </c>
      <c r="E1251" s="6" t="b">
        <v>0</v>
      </c>
      <c r="F1251" s="6">
        <v>14</v>
      </c>
      <c r="G1251" s="6">
        <v>44</v>
      </c>
      <c r="H1251" s="6">
        <v>116</v>
      </c>
      <c r="I1251" s="6">
        <v>0.43</v>
      </c>
      <c r="J1251" s="6">
        <v>0.74</v>
      </c>
      <c r="K1251" s="6" t="s">
        <v>13687</v>
      </c>
      <c r="L1251" s="6" t="b">
        <v>0</v>
      </c>
      <c r="M1251" s="5" t="b">
        <f t="shared" si="19"/>
        <v>0</v>
      </c>
    </row>
    <row r="1252" spans="1:13" x14ac:dyDescent="0.25">
      <c r="A1252" s="10" t="s">
        <v>23079</v>
      </c>
      <c r="B1252" s="11" t="s">
        <v>15970</v>
      </c>
      <c r="C1252" s="4">
        <v>1</v>
      </c>
      <c r="D1252" s="12" t="s">
        <v>15971</v>
      </c>
      <c r="E1252" s="4" t="b">
        <v>0</v>
      </c>
      <c r="F1252" s="4">
        <v>31</v>
      </c>
      <c r="G1252" s="4">
        <v>81</v>
      </c>
      <c r="H1252" s="4">
        <v>363</v>
      </c>
      <c r="I1252" s="4">
        <v>0.78</v>
      </c>
      <c r="J1252" s="4">
        <v>1.28</v>
      </c>
      <c r="K1252" s="4" t="s">
        <v>13687</v>
      </c>
      <c r="L1252" s="4" t="b">
        <v>0</v>
      </c>
      <c r="M1252" s="5" t="b">
        <f t="shared" si="19"/>
        <v>0</v>
      </c>
    </row>
    <row r="1253" spans="1:13" x14ac:dyDescent="0.25">
      <c r="A1253" s="13" t="s">
        <v>23080</v>
      </c>
      <c r="B1253" s="14" t="s">
        <v>15972</v>
      </c>
      <c r="C1253" s="6">
        <v>1</v>
      </c>
      <c r="D1253" s="15" t="s">
        <v>15973</v>
      </c>
      <c r="E1253" s="6" t="b">
        <v>1</v>
      </c>
      <c r="F1253" s="6">
        <v>1704</v>
      </c>
      <c r="G1253" s="6">
        <v>1500</v>
      </c>
      <c r="H1253" s="6">
        <v>3889</v>
      </c>
      <c r="I1253" s="6">
        <v>1.56</v>
      </c>
      <c r="J1253" s="6">
        <v>6.82</v>
      </c>
      <c r="K1253" s="6" t="s">
        <v>13687</v>
      </c>
      <c r="L1253" s="6" t="b">
        <v>0</v>
      </c>
      <c r="M1253" s="5" t="b">
        <f t="shared" si="19"/>
        <v>0</v>
      </c>
    </row>
    <row r="1254" spans="1:13" x14ac:dyDescent="0.25">
      <c r="A1254" s="10" t="s">
        <v>23081</v>
      </c>
      <c r="B1254" s="11" t="s">
        <v>15974</v>
      </c>
      <c r="C1254" s="4">
        <v>1</v>
      </c>
      <c r="D1254" s="12" t="s">
        <v>15975</v>
      </c>
      <c r="E1254" s="4" t="b">
        <v>0</v>
      </c>
      <c r="F1254" s="4">
        <v>4</v>
      </c>
      <c r="G1254" s="4">
        <v>61</v>
      </c>
      <c r="H1254" s="4">
        <v>399</v>
      </c>
      <c r="I1254" s="4">
        <v>11.68</v>
      </c>
      <c r="J1254" s="4">
        <v>0.09</v>
      </c>
      <c r="K1254" s="4" t="s">
        <v>13687</v>
      </c>
      <c r="L1254" s="4" t="b">
        <v>0</v>
      </c>
      <c r="M1254" s="5" t="b">
        <f t="shared" si="19"/>
        <v>0</v>
      </c>
    </row>
    <row r="1255" spans="1:13" x14ac:dyDescent="0.25">
      <c r="A1255" s="13" t="s">
        <v>23082</v>
      </c>
      <c r="B1255" s="14" t="s">
        <v>15976</v>
      </c>
      <c r="C1255" s="6">
        <v>1</v>
      </c>
      <c r="D1255" s="15" t="s">
        <v>15977</v>
      </c>
      <c r="E1255" s="6" t="b">
        <v>0</v>
      </c>
      <c r="F1255" s="6">
        <v>0</v>
      </c>
      <c r="G1255" s="6">
        <v>16</v>
      </c>
      <c r="H1255" s="6">
        <v>54</v>
      </c>
      <c r="I1255" s="6">
        <v>0.71</v>
      </c>
      <c r="J1255" s="6">
        <v>0.21</v>
      </c>
      <c r="K1255" s="6" t="s">
        <v>13687</v>
      </c>
      <c r="L1255" s="6" t="b">
        <v>0</v>
      </c>
      <c r="M1255" s="5" t="b">
        <f t="shared" si="19"/>
        <v>0</v>
      </c>
    </row>
    <row r="1256" spans="1:13" x14ac:dyDescent="0.25">
      <c r="A1256" s="10" t="s">
        <v>23083</v>
      </c>
      <c r="B1256" s="11" t="s">
        <v>15978</v>
      </c>
      <c r="C1256" s="4">
        <v>1</v>
      </c>
      <c r="D1256" s="12" t="s">
        <v>15979</v>
      </c>
      <c r="E1256" s="4" t="b">
        <v>0</v>
      </c>
      <c r="F1256" s="4">
        <v>14</v>
      </c>
      <c r="G1256" s="4">
        <v>37</v>
      </c>
      <c r="H1256" s="4">
        <v>393</v>
      </c>
      <c r="I1256" s="4">
        <v>1.3</v>
      </c>
      <c r="J1256" s="4">
        <v>0.83</v>
      </c>
      <c r="K1256" s="4" t="s">
        <v>13687</v>
      </c>
      <c r="L1256" s="4" t="b">
        <v>0</v>
      </c>
      <c r="M1256" s="5" t="b">
        <f t="shared" si="19"/>
        <v>0</v>
      </c>
    </row>
    <row r="1257" spans="1:13" x14ac:dyDescent="0.25">
      <c r="A1257" s="13" t="s">
        <v>23084</v>
      </c>
      <c r="B1257" s="14" t="s">
        <v>15980</v>
      </c>
      <c r="C1257" s="6">
        <v>1</v>
      </c>
      <c r="D1257" s="15" t="s">
        <v>15981</v>
      </c>
      <c r="E1257" s="6" t="b">
        <v>0</v>
      </c>
      <c r="F1257" s="6">
        <v>617</v>
      </c>
      <c r="G1257" s="6">
        <v>472</v>
      </c>
      <c r="H1257" s="6">
        <v>820</v>
      </c>
      <c r="I1257" s="6">
        <v>3.13</v>
      </c>
      <c r="J1257" s="6">
        <v>0.72</v>
      </c>
      <c r="K1257" s="6" t="s">
        <v>13687</v>
      </c>
      <c r="L1257" s="6" t="b">
        <v>0</v>
      </c>
      <c r="M1257" s="5" t="b">
        <f t="shared" si="19"/>
        <v>0</v>
      </c>
    </row>
    <row r="1258" spans="1:13" x14ac:dyDescent="0.25">
      <c r="A1258" s="10" t="s">
        <v>23085</v>
      </c>
      <c r="B1258" s="11" t="s">
        <v>15982</v>
      </c>
      <c r="C1258" s="4">
        <v>1</v>
      </c>
      <c r="D1258" s="12" t="s">
        <v>15983</v>
      </c>
      <c r="E1258" s="4" t="b">
        <v>0</v>
      </c>
      <c r="F1258" s="4">
        <v>15</v>
      </c>
      <c r="G1258" s="4">
        <v>166</v>
      </c>
      <c r="H1258" s="4">
        <v>1171</v>
      </c>
      <c r="I1258" s="4">
        <v>0.98</v>
      </c>
      <c r="J1258" s="4">
        <v>3.29</v>
      </c>
      <c r="K1258" s="4" t="s">
        <v>13687</v>
      </c>
      <c r="L1258" s="4" t="b">
        <v>0</v>
      </c>
      <c r="M1258" s="5" t="b">
        <f t="shared" si="19"/>
        <v>0</v>
      </c>
    </row>
    <row r="1259" spans="1:13" x14ac:dyDescent="0.25">
      <c r="A1259" s="13" t="s">
        <v>23086</v>
      </c>
      <c r="B1259" s="14" t="s">
        <v>15984</v>
      </c>
      <c r="C1259" s="6">
        <v>1</v>
      </c>
      <c r="D1259" s="15" t="s">
        <v>15985</v>
      </c>
      <c r="E1259" s="6" t="b">
        <v>0</v>
      </c>
      <c r="F1259" s="6">
        <v>245</v>
      </c>
      <c r="G1259" s="6">
        <v>160</v>
      </c>
      <c r="H1259" s="6">
        <v>5073</v>
      </c>
      <c r="I1259" s="6">
        <v>9.14</v>
      </c>
      <c r="J1259" s="6">
        <v>1.52</v>
      </c>
      <c r="K1259" s="6" t="s">
        <v>13687</v>
      </c>
      <c r="L1259" s="6" t="b">
        <v>0</v>
      </c>
      <c r="M1259" s="5" t="b">
        <f t="shared" si="19"/>
        <v>0</v>
      </c>
    </row>
    <row r="1260" spans="1:13" x14ac:dyDescent="0.25">
      <c r="A1260" s="10" t="s">
        <v>23087</v>
      </c>
      <c r="B1260" s="11" t="s">
        <v>15986</v>
      </c>
      <c r="C1260" s="4">
        <v>1</v>
      </c>
      <c r="D1260" s="12" t="s">
        <v>15987</v>
      </c>
      <c r="E1260" s="4" t="b">
        <v>0</v>
      </c>
      <c r="F1260" s="4">
        <v>104</v>
      </c>
      <c r="G1260" s="4">
        <v>1094</v>
      </c>
      <c r="H1260" s="4">
        <v>21951</v>
      </c>
      <c r="I1260" s="4">
        <v>4.18</v>
      </c>
      <c r="J1260" s="4">
        <v>14.38</v>
      </c>
      <c r="K1260" s="4" t="s">
        <v>13687</v>
      </c>
      <c r="L1260" s="4" t="b">
        <v>0</v>
      </c>
      <c r="M1260" s="5" t="b">
        <f t="shared" si="19"/>
        <v>0</v>
      </c>
    </row>
    <row r="1261" spans="1:13" x14ac:dyDescent="0.25">
      <c r="A1261" s="13" t="s">
        <v>23088</v>
      </c>
      <c r="B1261" s="14" t="s">
        <v>15988</v>
      </c>
      <c r="C1261" s="6">
        <v>1</v>
      </c>
      <c r="D1261" s="15" t="s">
        <v>15989</v>
      </c>
      <c r="E1261" s="6" t="b">
        <v>0</v>
      </c>
      <c r="F1261" s="6">
        <v>18</v>
      </c>
      <c r="G1261" s="6">
        <v>74</v>
      </c>
      <c r="H1261" s="6">
        <v>408</v>
      </c>
      <c r="I1261" s="6">
        <v>7.84</v>
      </c>
      <c r="J1261" s="6">
        <v>0.14000000000000001</v>
      </c>
      <c r="K1261" s="6" t="s">
        <v>13687</v>
      </c>
      <c r="L1261" s="6" t="b">
        <v>0</v>
      </c>
      <c r="M1261" s="5" t="b">
        <f t="shared" si="19"/>
        <v>0</v>
      </c>
    </row>
    <row r="1262" spans="1:13" x14ac:dyDescent="0.25">
      <c r="A1262" s="10" t="s">
        <v>23089</v>
      </c>
      <c r="B1262" s="11" t="s">
        <v>15990</v>
      </c>
      <c r="C1262" s="4">
        <v>1</v>
      </c>
      <c r="D1262" s="12" t="s">
        <v>15991</v>
      </c>
      <c r="E1262" s="4" t="b">
        <v>0</v>
      </c>
      <c r="F1262" s="4">
        <v>1</v>
      </c>
      <c r="G1262" s="4">
        <v>87</v>
      </c>
      <c r="H1262" s="4">
        <v>14</v>
      </c>
      <c r="I1262" s="4">
        <v>1.0900000000000001</v>
      </c>
      <c r="J1262" s="4">
        <v>0.04</v>
      </c>
      <c r="K1262" s="4" t="s">
        <v>13687</v>
      </c>
      <c r="L1262" s="4" t="b">
        <v>0</v>
      </c>
      <c r="M1262" s="5" t="b">
        <f t="shared" si="19"/>
        <v>0</v>
      </c>
    </row>
    <row r="1263" spans="1:13" x14ac:dyDescent="0.25">
      <c r="A1263" s="13" t="s">
        <v>23090</v>
      </c>
      <c r="B1263" s="14" t="s">
        <v>15992</v>
      </c>
      <c r="C1263" s="6">
        <v>1</v>
      </c>
      <c r="D1263" s="15" t="s">
        <v>15993</v>
      </c>
      <c r="E1263" s="6" t="b">
        <v>1</v>
      </c>
      <c r="F1263" s="6">
        <v>105</v>
      </c>
      <c r="G1263" s="6">
        <v>257</v>
      </c>
      <c r="H1263" s="6">
        <v>100</v>
      </c>
      <c r="I1263" s="6">
        <v>0.61</v>
      </c>
      <c r="J1263" s="6">
        <v>0.45</v>
      </c>
      <c r="K1263" s="6" t="s">
        <v>13687</v>
      </c>
      <c r="L1263" s="6" t="b">
        <v>0</v>
      </c>
      <c r="M1263" s="5" t="b">
        <f t="shared" si="19"/>
        <v>0</v>
      </c>
    </row>
    <row r="1264" spans="1:13" x14ac:dyDescent="0.25">
      <c r="A1264" s="10" t="s">
        <v>23091</v>
      </c>
      <c r="B1264" s="11" t="s">
        <v>15994</v>
      </c>
      <c r="C1264" s="4">
        <v>1</v>
      </c>
      <c r="D1264" s="12" t="s">
        <v>15995</v>
      </c>
      <c r="E1264" s="4" t="b">
        <v>0</v>
      </c>
      <c r="F1264" s="4">
        <v>5</v>
      </c>
      <c r="G1264" s="4">
        <v>80</v>
      </c>
      <c r="H1264" s="4">
        <v>5</v>
      </c>
      <c r="I1264" s="4">
        <v>0.43</v>
      </c>
      <c r="J1264" s="4">
        <v>0.03</v>
      </c>
      <c r="K1264" s="4" t="s">
        <v>13687</v>
      </c>
      <c r="L1264" s="4" t="b">
        <v>0</v>
      </c>
      <c r="M1264" s="5" t="b">
        <f t="shared" si="19"/>
        <v>0</v>
      </c>
    </row>
    <row r="1265" spans="1:13" x14ac:dyDescent="0.25">
      <c r="A1265" s="13" t="s">
        <v>23092</v>
      </c>
      <c r="B1265" s="14" t="s">
        <v>15996</v>
      </c>
      <c r="C1265" s="6">
        <v>1</v>
      </c>
      <c r="D1265" s="15" t="s">
        <v>15997</v>
      </c>
      <c r="E1265" s="6" t="b">
        <v>0</v>
      </c>
      <c r="F1265" s="6">
        <v>594</v>
      </c>
      <c r="G1265" s="6">
        <v>346</v>
      </c>
      <c r="H1265" s="6">
        <v>5118</v>
      </c>
      <c r="I1265" s="6">
        <v>2.74</v>
      </c>
      <c r="J1265" s="6">
        <v>5.12</v>
      </c>
      <c r="K1265" s="6" t="s">
        <v>13687</v>
      </c>
      <c r="L1265" s="6" t="b">
        <v>0</v>
      </c>
      <c r="M1265" s="5" t="b">
        <f t="shared" si="19"/>
        <v>0</v>
      </c>
    </row>
    <row r="1266" spans="1:13" x14ac:dyDescent="0.25">
      <c r="A1266" s="10" t="s">
        <v>23093</v>
      </c>
      <c r="B1266" s="11" t="s">
        <v>15998</v>
      </c>
      <c r="C1266" s="4">
        <v>1</v>
      </c>
      <c r="D1266" s="12" t="s">
        <v>15999</v>
      </c>
      <c r="E1266" s="4" t="b">
        <v>0</v>
      </c>
      <c r="F1266" s="4">
        <v>1</v>
      </c>
      <c r="G1266" s="4">
        <v>50</v>
      </c>
      <c r="H1266" s="4">
        <v>169</v>
      </c>
      <c r="I1266" s="4">
        <v>0.98</v>
      </c>
      <c r="J1266" s="4">
        <v>0.47</v>
      </c>
      <c r="K1266" s="4" t="s">
        <v>13687</v>
      </c>
      <c r="L1266" s="4" t="b">
        <v>0</v>
      </c>
      <c r="M1266" s="5" t="b">
        <f t="shared" si="19"/>
        <v>0</v>
      </c>
    </row>
    <row r="1267" spans="1:13" x14ac:dyDescent="0.25">
      <c r="A1267" s="13" t="s">
        <v>23094</v>
      </c>
      <c r="B1267" s="14" t="s">
        <v>16000</v>
      </c>
      <c r="C1267" s="6">
        <v>1</v>
      </c>
      <c r="D1267" s="15" t="s">
        <v>16001</v>
      </c>
      <c r="E1267" s="6" t="b">
        <v>0</v>
      </c>
      <c r="F1267" s="6">
        <v>391</v>
      </c>
      <c r="G1267" s="6">
        <v>481</v>
      </c>
      <c r="H1267" s="6">
        <v>1557</v>
      </c>
      <c r="I1267" s="6">
        <v>10.18</v>
      </c>
      <c r="J1267" s="6">
        <v>0.42</v>
      </c>
      <c r="K1267" s="6" t="s">
        <v>13687</v>
      </c>
      <c r="L1267" s="6" t="b">
        <v>0</v>
      </c>
      <c r="M1267" s="5" t="b">
        <f t="shared" si="19"/>
        <v>0</v>
      </c>
    </row>
    <row r="1268" spans="1:13" x14ac:dyDescent="0.25">
      <c r="A1268" s="10" t="s">
        <v>23095</v>
      </c>
      <c r="B1268" s="11" t="s">
        <v>16002</v>
      </c>
      <c r="C1268" s="4">
        <v>1</v>
      </c>
      <c r="D1268" s="12" t="s">
        <v>16003</v>
      </c>
      <c r="E1268" s="4" t="b">
        <v>0</v>
      </c>
      <c r="F1268" s="4">
        <v>126</v>
      </c>
      <c r="G1268" s="4">
        <v>495</v>
      </c>
      <c r="H1268" s="4">
        <v>657</v>
      </c>
      <c r="I1268" s="4">
        <v>2.76</v>
      </c>
      <c r="J1268" s="4">
        <v>0.65</v>
      </c>
      <c r="K1268" s="4" t="s">
        <v>13687</v>
      </c>
      <c r="L1268" s="4" t="b">
        <v>0</v>
      </c>
      <c r="M1268" s="5" t="b">
        <f t="shared" si="19"/>
        <v>0</v>
      </c>
    </row>
    <row r="1269" spans="1:13" x14ac:dyDescent="0.25">
      <c r="A1269" s="13" t="s">
        <v>23096</v>
      </c>
      <c r="B1269" s="14" t="s">
        <v>9416</v>
      </c>
      <c r="C1269" s="6">
        <v>1</v>
      </c>
      <c r="D1269" s="15" t="s">
        <v>9417</v>
      </c>
      <c r="E1269" s="6" t="b">
        <v>0</v>
      </c>
      <c r="F1269" s="6">
        <v>453</v>
      </c>
      <c r="G1269" s="6">
        <v>1263</v>
      </c>
      <c r="H1269" s="6">
        <v>39915</v>
      </c>
      <c r="I1269" s="6">
        <v>1.1200000000000001</v>
      </c>
      <c r="J1269" s="6">
        <v>97.35</v>
      </c>
      <c r="K1269" s="6" t="s">
        <v>13687</v>
      </c>
      <c r="L1269" s="6" t="b">
        <v>0</v>
      </c>
      <c r="M1269" s="5" t="b">
        <f t="shared" si="19"/>
        <v>1</v>
      </c>
    </row>
    <row r="1270" spans="1:13" x14ac:dyDescent="0.25">
      <c r="A1270" s="10" t="s">
        <v>23097</v>
      </c>
      <c r="B1270" s="11" t="s">
        <v>16004</v>
      </c>
      <c r="C1270" s="4">
        <v>1</v>
      </c>
      <c r="D1270" s="12" t="s">
        <v>16005</v>
      </c>
      <c r="E1270" s="4" t="b">
        <v>0</v>
      </c>
      <c r="F1270" s="4">
        <v>1543</v>
      </c>
      <c r="G1270" s="4">
        <v>746</v>
      </c>
      <c r="H1270" s="4">
        <v>27044</v>
      </c>
      <c r="I1270" s="4">
        <v>4.57</v>
      </c>
      <c r="J1270" s="4">
        <v>16.21</v>
      </c>
      <c r="K1270" s="4" t="s">
        <v>13687</v>
      </c>
      <c r="L1270" s="4" t="b">
        <v>0</v>
      </c>
      <c r="M1270" s="5" t="b">
        <f t="shared" si="19"/>
        <v>0</v>
      </c>
    </row>
    <row r="1271" spans="1:13" x14ac:dyDescent="0.25">
      <c r="A1271" s="13" t="s">
        <v>23098</v>
      </c>
      <c r="B1271" s="14" t="s">
        <v>16006</v>
      </c>
      <c r="C1271" s="6">
        <v>1</v>
      </c>
      <c r="D1271" s="15" t="s">
        <v>16007</v>
      </c>
      <c r="E1271" s="6" t="b">
        <v>0</v>
      </c>
      <c r="F1271" s="6">
        <v>516</v>
      </c>
      <c r="G1271" s="6">
        <v>1622</v>
      </c>
      <c r="H1271" s="6">
        <v>8511</v>
      </c>
      <c r="I1271" s="6">
        <v>7.04</v>
      </c>
      <c r="J1271" s="6">
        <v>3.31</v>
      </c>
      <c r="K1271" s="6" t="s">
        <v>13687</v>
      </c>
      <c r="L1271" s="6" t="b">
        <v>0</v>
      </c>
      <c r="M1271" s="5" t="b">
        <f t="shared" si="19"/>
        <v>0</v>
      </c>
    </row>
    <row r="1272" spans="1:13" x14ac:dyDescent="0.25">
      <c r="A1272" s="10" t="s">
        <v>23099</v>
      </c>
      <c r="B1272" s="11" t="s">
        <v>11699</v>
      </c>
      <c r="C1272" s="4">
        <v>1</v>
      </c>
      <c r="D1272" s="12" t="s">
        <v>11700</v>
      </c>
      <c r="E1272" s="4" t="b">
        <v>0</v>
      </c>
      <c r="F1272" s="4">
        <v>650</v>
      </c>
      <c r="G1272" s="4">
        <v>1593</v>
      </c>
      <c r="H1272" s="4">
        <v>40223</v>
      </c>
      <c r="I1272" s="4">
        <v>3.02</v>
      </c>
      <c r="J1272" s="4">
        <v>36.53</v>
      </c>
      <c r="K1272" s="4" t="s">
        <v>13687</v>
      </c>
      <c r="L1272" s="4" t="b">
        <v>0</v>
      </c>
      <c r="M1272" s="5" t="b">
        <f t="shared" si="19"/>
        <v>0</v>
      </c>
    </row>
    <row r="1273" spans="1:13" x14ac:dyDescent="0.25">
      <c r="A1273" s="13" t="s">
        <v>23100</v>
      </c>
      <c r="B1273" s="14" t="s">
        <v>16008</v>
      </c>
      <c r="C1273" s="6">
        <v>1</v>
      </c>
      <c r="D1273" s="15" t="s">
        <v>16009</v>
      </c>
      <c r="E1273" s="6" t="b">
        <v>0</v>
      </c>
      <c r="F1273" s="6">
        <v>203</v>
      </c>
      <c r="G1273" s="6">
        <v>1112</v>
      </c>
      <c r="H1273" s="6">
        <v>638</v>
      </c>
      <c r="I1273" s="6">
        <v>12.56</v>
      </c>
      <c r="J1273" s="6">
        <v>0.14000000000000001</v>
      </c>
      <c r="K1273" s="6" t="s">
        <v>13687</v>
      </c>
      <c r="L1273" s="6" t="b">
        <v>0</v>
      </c>
      <c r="M1273" s="5" t="b">
        <f t="shared" si="19"/>
        <v>0</v>
      </c>
    </row>
    <row r="1274" spans="1:13" x14ac:dyDescent="0.25">
      <c r="A1274" s="10" t="s">
        <v>23101</v>
      </c>
      <c r="B1274" s="11" t="s">
        <v>16010</v>
      </c>
      <c r="C1274" s="4">
        <v>1</v>
      </c>
      <c r="D1274" s="12" t="s">
        <v>16011</v>
      </c>
      <c r="E1274" s="4" t="b">
        <v>0</v>
      </c>
      <c r="F1274" s="4">
        <v>38</v>
      </c>
      <c r="G1274" s="4">
        <v>283</v>
      </c>
      <c r="H1274" s="4">
        <v>2665</v>
      </c>
      <c r="I1274" s="4">
        <v>1.89</v>
      </c>
      <c r="J1274" s="4">
        <v>3.86</v>
      </c>
      <c r="K1274" s="4" t="s">
        <v>13687</v>
      </c>
      <c r="L1274" s="4" t="b">
        <v>0</v>
      </c>
      <c r="M1274" s="5" t="b">
        <f t="shared" si="19"/>
        <v>0</v>
      </c>
    </row>
    <row r="1275" spans="1:13" x14ac:dyDescent="0.25">
      <c r="A1275" s="13" t="s">
        <v>23102</v>
      </c>
      <c r="B1275" s="14" t="s">
        <v>16012</v>
      </c>
      <c r="C1275" s="6">
        <v>1</v>
      </c>
      <c r="D1275" s="15" t="s">
        <v>16013</v>
      </c>
      <c r="E1275" s="6" t="b">
        <v>0</v>
      </c>
      <c r="F1275" s="6">
        <v>13</v>
      </c>
      <c r="G1275" s="6">
        <v>165</v>
      </c>
      <c r="H1275" s="6">
        <v>180</v>
      </c>
      <c r="I1275" s="6">
        <v>8.4499999999999993</v>
      </c>
      <c r="J1275" s="6">
        <v>0.06</v>
      </c>
      <c r="K1275" s="6" t="s">
        <v>13687</v>
      </c>
      <c r="L1275" s="6" t="b">
        <v>0</v>
      </c>
      <c r="M1275" s="5" t="b">
        <f t="shared" si="19"/>
        <v>0</v>
      </c>
    </row>
    <row r="1276" spans="1:13" x14ac:dyDescent="0.25">
      <c r="A1276" s="10" t="s">
        <v>23103</v>
      </c>
      <c r="B1276" s="11" t="s">
        <v>16014</v>
      </c>
      <c r="C1276" s="4">
        <v>1</v>
      </c>
      <c r="D1276" s="12" t="s">
        <v>16015</v>
      </c>
      <c r="E1276" s="4" t="b">
        <v>0</v>
      </c>
      <c r="F1276" s="4">
        <v>238</v>
      </c>
      <c r="G1276" s="4">
        <v>1727</v>
      </c>
      <c r="H1276" s="4">
        <v>2607</v>
      </c>
      <c r="I1276" s="4">
        <v>12.64</v>
      </c>
      <c r="J1276" s="4">
        <v>0.56000000000000005</v>
      </c>
      <c r="K1276" s="4" t="s">
        <v>13687</v>
      </c>
      <c r="L1276" s="4" t="b">
        <v>0</v>
      </c>
      <c r="M1276" s="5" t="b">
        <f t="shared" si="19"/>
        <v>0</v>
      </c>
    </row>
    <row r="1277" spans="1:13" x14ac:dyDescent="0.25">
      <c r="A1277" s="13" t="s">
        <v>23104</v>
      </c>
      <c r="B1277" s="14" t="s">
        <v>16016</v>
      </c>
      <c r="C1277" s="6">
        <v>1</v>
      </c>
      <c r="D1277" s="15" t="s">
        <v>16017</v>
      </c>
      <c r="E1277" s="6" t="b">
        <v>0</v>
      </c>
      <c r="F1277" s="6">
        <v>271</v>
      </c>
      <c r="G1277" s="6">
        <v>370</v>
      </c>
      <c r="H1277" s="6">
        <v>15376</v>
      </c>
      <c r="I1277" s="6">
        <v>12.07</v>
      </c>
      <c r="J1277" s="6">
        <v>3.49</v>
      </c>
      <c r="K1277" s="6" t="s">
        <v>13687</v>
      </c>
      <c r="L1277" s="6" t="b">
        <v>0</v>
      </c>
      <c r="M1277" s="5" t="b">
        <f t="shared" si="19"/>
        <v>0</v>
      </c>
    </row>
    <row r="1278" spans="1:13" x14ac:dyDescent="0.25">
      <c r="A1278" s="10" t="s">
        <v>23105</v>
      </c>
      <c r="B1278" s="11" t="s">
        <v>16018</v>
      </c>
      <c r="C1278" s="4">
        <v>1</v>
      </c>
      <c r="D1278" s="12" t="s">
        <v>16019</v>
      </c>
      <c r="E1278" s="4" t="b">
        <v>0</v>
      </c>
      <c r="F1278" s="4">
        <v>13</v>
      </c>
      <c r="G1278" s="4">
        <v>237</v>
      </c>
      <c r="H1278" s="4">
        <v>2017</v>
      </c>
      <c r="I1278" s="4">
        <v>2.46</v>
      </c>
      <c r="J1278" s="4">
        <v>2.25</v>
      </c>
      <c r="K1278" s="4" t="s">
        <v>13687</v>
      </c>
      <c r="L1278" s="4" t="b">
        <v>0</v>
      </c>
      <c r="M1278" s="5" t="b">
        <f t="shared" si="19"/>
        <v>0</v>
      </c>
    </row>
    <row r="1279" spans="1:13" x14ac:dyDescent="0.25">
      <c r="A1279" s="13" t="s">
        <v>23106</v>
      </c>
      <c r="B1279" s="14" t="s">
        <v>16020</v>
      </c>
      <c r="C1279" s="6">
        <v>1</v>
      </c>
      <c r="D1279" s="15" t="s">
        <v>16021</v>
      </c>
      <c r="E1279" s="6" t="b">
        <v>0</v>
      </c>
      <c r="F1279" s="6">
        <v>1675</v>
      </c>
      <c r="G1279" s="6">
        <v>4995</v>
      </c>
      <c r="H1279" s="6">
        <v>42089</v>
      </c>
      <c r="I1279" s="6">
        <v>12.15</v>
      </c>
      <c r="J1279" s="6">
        <v>9.49</v>
      </c>
      <c r="K1279" s="6" t="s">
        <v>13687</v>
      </c>
      <c r="L1279" s="6" t="b">
        <v>0</v>
      </c>
      <c r="M1279" s="5" t="b">
        <f t="shared" si="19"/>
        <v>0</v>
      </c>
    </row>
    <row r="1280" spans="1:13" x14ac:dyDescent="0.25">
      <c r="A1280" s="10" t="s">
        <v>23107</v>
      </c>
      <c r="B1280" s="11" t="s">
        <v>16022</v>
      </c>
      <c r="C1280" s="4">
        <v>1</v>
      </c>
      <c r="D1280" s="12" t="s">
        <v>16023</v>
      </c>
      <c r="E1280" s="4" t="b">
        <v>0</v>
      </c>
      <c r="F1280" s="4">
        <v>19</v>
      </c>
      <c r="G1280" s="4">
        <v>268</v>
      </c>
      <c r="H1280" s="4">
        <v>2490</v>
      </c>
      <c r="I1280" s="4">
        <v>0.56000000000000005</v>
      </c>
      <c r="J1280" s="4">
        <v>12.09</v>
      </c>
      <c r="K1280" s="4" t="s">
        <v>13687</v>
      </c>
      <c r="L1280" s="4" t="b">
        <v>0</v>
      </c>
      <c r="M1280" s="5" t="b">
        <f t="shared" si="19"/>
        <v>0</v>
      </c>
    </row>
    <row r="1281" spans="1:13" x14ac:dyDescent="0.25">
      <c r="A1281" s="13" t="s">
        <v>23108</v>
      </c>
      <c r="B1281" s="14" t="s">
        <v>16024</v>
      </c>
      <c r="C1281" s="6">
        <v>1</v>
      </c>
      <c r="D1281" s="15" t="s">
        <v>16025</v>
      </c>
      <c r="E1281" s="6" t="b">
        <v>0</v>
      </c>
      <c r="F1281" s="6">
        <v>532</v>
      </c>
      <c r="G1281" s="6">
        <v>506</v>
      </c>
      <c r="H1281" s="6">
        <v>406</v>
      </c>
      <c r="I1281" s="6">
        <v>6.57</v>
      </c>
      <c r="J1281" s="6">
        <v>0.17</v>
      </c>
      <c r="K1281" s="6" t="s">
        <v>13687</v>
      </c>
      <c r="L1281" s="6" t="b">
        <v>0</v>
      </c>
      <c r="M1281" s="5" t="b">
        <f t="shared" si="19"/>
        <v>0</v>
      </c>
    </row>
    <row r="1282" spans="1:13" x14ac:dyDescent="0.25">
      <c r="A1282" s="10" t="s">
        <v>23109</v>
      </c>
      <c r="B1282" s="11" t="s">
        <v>16026</v>
      </c>
      <c r="C1282" s="4">
        <v>1</v>
      </c>
      <c r="D1282" s="12" t="s">
        <v>16027</v>
      </c>
      <c r="E1282" s="4" t="b">
        <v>0</v>
      </c>
      <c r="F1282" s="4">
        <v>175</v>
      </c>
      <c r="G1282" s="4">
        <v>183</v>
      </c>
      <c r="H1282" s="4">
        <v>202</v>
      </c>
      <c r="I1282" s="4">
        <v>0.96</v>
      </c>
      <c r="J1282" s="4">
        <v>0.56999999999999995</v>
      </c>
      <c r="K1282" s="4" t="s">
        <v>13687</v>
      </c>
      <c r="L1282" s="4" t="b">
        <v>0</v>
      </c>
      <c r="M1282" s="5" t="b">
        <f t="shared" si="19"/>
        <v>0</v>
      </c>
    </row>
    <row r="1283" spans="1:13" x14ac:dyDescent="0.25">
      <c r="A1283" s="13" t="s">
        <v>23110</v>
      </c>
      <c r="B1283" s="14" t="s">
        <v>16028</v>
      </c>
      <c r="C1283" s="6">
        <v>1</v>
      </c>
      <c r="D1283" s="15" t="s">
        <v>16029</v>
      </c>
      <c r="E1283" s="6" t="b">
        <v>0</v>
      </c>
      <c r="F1283" s="6">
        <v>0</v>
      </c>
      <c r="G1283" s="6">
        <v>28</v>
      </c>
      <c r="H1283" s="6">
        <v>17</v>
      </c>
      <c r="I1283" s="6">
        <v>3.74</v>
      </c>
      <c r="J1283" s="6">
        <v>0.01</v>
      </c>
      <c r="K1283" s="6" t="s">
        <v>13687</v>
      </c>
      <c r="L1283" s="6" t="b">
        <v>0</v>
      </c>
      <c r="M1283" s="5" t="b">
        <f t="shared" ref="M1283:M1346" si="20">IF(J1283&gt;62.7015,TRUE,FALSE)</f>
        <v>0</v>
      </c>
    </row>
    <row r="1284" spans="1:13" x14ac:dyDescent="0.25">
      <c r="A1284" s="10" t="s">
        <v>23111</v>
      </c>
      <c r="B1284" s="11" t="s">
        <v>16030</v>
      </c>
      <c r="C1284" s="4">
        <v>1</v>
      </c>
      <c r="D1284" s="12" t="s">
        <v>16031</v>
      </c>
      <c r="E1284" s="4" t="b">
        <v>0</v>
      </c>
      <c r="F1284" s="4">
        <v>98</v>
      </c>
      <c r="G1284" s="4">
        <v>378</v>
      </c>
      <c r="H1284" s="4">
        <v>8442</v>
      </c>
      <c r="I1284" s="4">
        <v>13.75</v>
      </c>
      <c r="J1284" s="4">
        <v>1.68</v>
      </c>
      <c r="K1284" s="4" t="s">
        <v>13687</v>
      </c>
      <c r="L1284" s="4" t="b">
        <v>0</v>
      </c>
      <c r="M1284" s="5" t="b">
        <f t="shared" si="20"/>
        <v>0</v>
      </c>
    </row>
    <row r="1285" spans="1:13" x14ac:dyDescent="0.25">
      <c r="A1285" s="13" t="s">
        <v>23112</v>
      </c>
      <c r="B1285" s="14" t="s">
        <v>11583</v>
      </c>
      <c r="C1285" s="6">
        <v>1</v>
      </c>
      <c r="D1285" s="15" t="s">
        <v>11584</v>
      </c>
      <c r="E1285" s="6" t="b">
        <v>0</v>
      </c>
      <c r="F1285" s="6">
        <v>593</v>
      </c>
      <c r="G1285" s="6">
        <v>736</v>
      </c>
      <c r="H1285" s="6">
        <v>32207</v>
      </c>
      <c r="I1285" s="6">
        <v>9.19</v>
      </c>
      <c r="J1285" s="6">
        <v>9.6</v>
      </c>
      <c r="K1285" s="6" t="s">
        <v>13687</v>
      </c>
      <c r="L1285" s="6" t="b">
        <v>0</v>
      </c>
      <c r="M1285" s="5" t="b">
        <f t="shared" si="20"/>
        <v>0</v>
      </c>
    </row>
    <row r="1286" spans="1:13" x14ac:dyDescent="0.25">
      <c r="A1286" s="10" t="s">
        <v>23113</v>
      </c>
      <c r="B1286" s="11" t="s">
        <v>9272</v>
      </c>
      <c r="C1286" s="4">
        <v>1</v>
      </c>
      <c r="D1286" s="12" t="s">
        <v>9273</v>
      </c>
      <c r="E1286" s="4" t="b">
        <v>0</v>
      </c>
      <c r="F1286" s="4">
        <v>2328</v>
      </c>
      <c r="G1286" s="4">
        <v>4992</v>
      </c>
      <c r="H1286" s="4">
        <v>106438</v>
      </c>
      <c r="I1286" s="4">
        <v>11.69</v>
      </c>
      <c r="J1286" s="4">
        <v>24.95</v>
      </c>
      <c r="K1286" s="4" t="s">
        <v>13687</v>
      </c>
      <c r="L1286" s="4" t="b">
        <v>0</v>
      </c>
      <c r="M1286" s="5" t="b">
        <f t="shared" si="20"/>
        <v>0</v>
      </c>
    </row>
    <row r="1287" spans="1:13" x14ac:dyDescent="0.25">
      <c r="A1287" s="13" t="s">
        <v>23114</v>
      </c>
      <c r="B1287" s="14" t="s">
        <v>16032</v>
      </c>
      <c r="C1287" s="6">
        <v>1</v>
      </c>
      <c r="D1287" s="15" t="s">
        <v>16033</v>
      </c>
      <c r="E1287" s="6" t="b">
        <v>0</v>
      </c>
      <c r="F1287" s="6">
        <v>29</v>
      </c>
      <c r="G1287" s="6">
        <v>328</v>
      </c>
      <c r="H1287" s="6">
        <v>803</v>
      </c>
      <c r="I1287" s="6">
        <v>5.42</v>
      </c>
      <c r="J1287" s="6">
        <v>0.41</v>
      </c>
      <c r="K1287" s="6" t="s">
        <v>13687</v>
      </c>
      <c r="L1287" s="6" t="b">
        <v>0</v>
      </c>
      <c r="M1287" s="5" t="b">
        <f t="shared" si="20"/>
        <v>0</v>
      </c>
    </row>
    <row r="1288" spans="1:13" x14ac:dyDescent="0.25">
      <c r="A1288" s="10" t="s">
        <v>23115</v>
      </c>
      <c r="B1288" s="11" t="s">
        <v>16034</v>
      </c>
      <c r="C1288" s="4">
        <v>1</v>
      </c>
      <c r="D1288" s="12" t="s">
        <v>16035</v>
      </c>
      <c r="E1288" s="4" t="b">
        <v>1</v>
      </c>
      <c r="F1288" s="4">
        <v>2172</v>
      </c>
      <c r="G1288" s="4">
        <v>1401</v>
      </c>
      <c r="H1288" s="4">
        <v>3643</v>
      </c>
      <c r="I1288" s="4">
        <v>9.09</v>
      </c>
      <c r="J1288" s="4">
        <v>1.1000000000000001</v>
      </c>
      <c r="K1288" s="4" t="s">
        <v>13687</v>
      </c>
      <c r="L1288" s="4" t="b">
        <v>0</v>
      </c>
      <c r="M1288" s="5" t="b">
        <f t="shared" si="20"/>
        <v>0</v>
      </c>
    </row>
    <row r="1289" spans="1:13" x14ac:dyDescent="0.25">
      <c r="A1289" s="13" t="s">
        <v>23116</v>
      </c>
      <c r="B1289" s="14" t="s">
        <v>16036</v>
      </c>
      <c r="C1289" s="6">
        <v>1</v>
      </c>
      <c r="D1289" s="15" t="s">
        <v>16037</v>
      </c>
      <c r="E1289" s="6" t="b">
        <v>0</v>
      </c>
      <c r="F1289" s="6">
        <v>144</v>
      </c>
      <c r="G1289" s="6">
        <v>868</v>
      </c>
      <c r="H1289" s="6">
        <v>4687</v>
      </c>
      <c r="I1289" s="6">
        <v>0.82</v>
      </c>
      <c r="J1289" s="6">
        <v>15.62</v>
      </c>
      <c r="K1289" s="6" t="s">
        <v>13687</v>
      </c>
      <c r="L1289" s="6" t="b">
        <v>0</v>
      </c>
      <c r="M1289" s="5" t="b">
        <f t="shared" si="20"/>
        <v>0</v>
      </c>
    </row>
    <row r="1290" spans="1:13" x14ac:dyDescent="0.25">
      <c r="A1290" s="10" t="s">
        <v>23117</v>
      </c>
      <c r="B1290" s="11" t="s">
        <v>16038</v>
      </c>
      <c r="C1290" s="4">
        <v>1</v>
      </c>
      <c r="D1290" s="12" t="s">
        <v>16039</v>
      </c>
      <c r="E1290" s="4" t="b">
        <v>0</v>
      </c>
      <c r="F1290" s="4">
        <v>26</v>
      </c>
      <c r="G1290" s="4">
        <v>104</v>
      </c>
      <c r="H1290" s="4">
        <v>119</v>
      </c>
      <c r="I1290" s="4">
        <v>1.34</v>
      </c>
      <c r="J1290" s="4">
        <v>0.24</v>
      </c>
      <c r="K1290" s="4" t="s">
        <v>13687</v>
      </c>
      <c r="L1290" s="4" t="b">
        <v>0</v>
      </c>
      <c r="M1290" s="5" t="b">
        <f t="shared" si="20"/>
        <v>0</v>
      </c>
    </row>
    <row r="1291" spans="1:13" x14ac:dyDescent="0.25">
      <c r="A1291" s="13" t="s">
        <v>23118</v>
      </c>
      <c r="B1291" s="14" t="s">
        <v>16040</v>
      </c>
      <c r="C1291" s="6">
        <v>1</v>
      </c>
      <c r="D1291" s="15" t="s">
        <v>16041</v>
      </c>
      <c r="E1291" s="6" t="b">
        <v>0</v>
      </c>
      <c r="F1291" s="6">
        <v>1621</v>
      </c>
      <c r="G1291" s="6">
        <v>1226</v>
      </c>
      <c r="H1291" s="6">
        <v>7476</v>
      </c>
      <c r="I1291" s="6">
        <v>2.71</v>
      </c>
      <c r="J1291" s="6">
        <v>7.56</v>
      </c>
      <c r="K1291" s="6" t="s">
        <v>13687</v>
      </c>
      <c r="L1291" s="6" t="b">
        <v>0</v>
      </c>
      <c r="M1291" s="5" t="b">
        <f t="shared" si="20"/>
        <v>0</v>
      </c>
    </row>
    <row r="1292" spans="1:13" x14ac:dyDescent="0.25">
      <c r="A1292" s="10" t="s">
        <v>23119</v>
      </c>
      <c r="B1292" s="11" t="s">
        <v>16042</v>
      </c>
      <c r="C1292" s="4">
        <v>1</v>
      </c>
      <c r="D1292" s="12" t="s">
        <v>16043</v>
      </c>
      <c r="E1292" s="4" t="b">
        <v>0</v>
      </c>
      <c r="F1292" s="4">
        <v>33</v>
      </c>
      <c r="G1292" s="4">
        <v>298</v>
      </c>
      <c r="H1292" s="4">
        <v>5433</v>
      </c>
      <c r="I1292" s="4">
        <v>5.84</v>
      </c>
      <c r="J1292" s="4">
        <v>2.5499999999999998</v>
      </c>
      <c r="K1292" s="4" t="s">
        <v>13687</v>
      </c>
      <c r="L1292" s="4" t="b">
        <v>0</v>
      </c>
      <c r="M1292" s="5" t="b">
        <f t="shared" si="20"/>
        <v>0</v>
      </c>
    </row>
    <row r="1293" spans="1:13" x14ac:dyDescent="0.25">
      <c r="A1293" s="13" t="s">
        <v>23120</v>
      </c>
      <c r="B1293" s="14" t="s">
        <v>16044</v>
      </c>
      <c r="C1293" s="6">
        <v>1</v>
      </c>
      <c r="D1293" s="15" t="s">
        <v>16045</v>
      </c>
      <c r="E1293" s="6" t="b">
        <v>0</v>
      </c>
      <c r="F1293" s="6">
        <v>106</v>
      </c>
      <c r="G1293" s="6">
        <v>258</v>
      </c>
      <c r="H1293" s="6">
        <v>35668</v>
      </c>
      <c r="I1293" s="6">
        <v>10.31</v>
      </c>
      <c r="J1293" s="6">
        <v>9.48</v>
      </c>
      <c r="K1293" s="6" t="s">
        <v>13687</v>
      </c>
      <c r="L1293" s="6" t="b">
        <v>0</v>
      </c>
      <c r="M1293" s="5" t="b">
        <f t="shared" si="20"/>
        <v>0</v>
      </c>
    </row>
    <row r="1294" spans="1:13" x14ac:dyDescent="0.25">
      <c r="A1294" s="10" t="s">
        <v>23121</v>
      </c>
      <c r="B1294" s="11" t="s">
        <v>16046</v>
      </c>
      <c r="C1294" s="4">
        <v>1</v>
      </c>
      <c r="D1294" s="12" t="s">
        <v>16047</v>
      </c>
      <c r="E1294" s="4" t="b">
        <v>0</v>
      </c>
      <c r="F1294" s="4">
        <v>83</v>
      </c>
      <c r="G1294" s="4">
        <v>180</v>
      </c>
      <c r="H1294" s="4">
        <v>18229</v>
      </c>
      <c r="I1294" s="4">
        <v>6.67</v>
      </c>
      <c r="J1294" s="4">
        <v>7.48</v>
      </c>
      <c r="K1294" s="4" t="s">
        <v>13687</v>
      </c>
      <c r="L1294" s="4" t="b">
        <v>0</v>
      </c>
      <c r="M1294" s="5" t="b">
        <f t="shared" si="20"/>
        <v>0</v>
      </c>
    </row>
    <row r="1295" spans="1:13" x14ac:dyDescent="0.25">
      <c r="A1295" s="13" t="s">
        <v>23122</v>
      </c>
      <c r="B1295" s="14" t="s">
        <v>16048</v>
      </c>
      <c r="C1295" s="6">
        <v>1</v>
      </c>
      <c r="D1295" s="15" t="s">
        <v>16049</v>
      </c>
      <c r="E1295" s="6" t="b">
        <v>0</v>
      </c>
      <c r="F1295" s="6">
        <v>136</v>
      </c>
      <c r="G1295" s="6">
        <v>513</v>
      </c>
      <c r="H1295" s="6">
        <v>4339</v>
      </c>
      <c r="I1295" s="6">
        <v>10.1</v>
      </c>
      <c r="J1295" s="6">
        <v>1.18</v>
      </c>
      <c r="K1295" s="6" t="s">
        <v>13687</v>
      </c>
      <c r="L1295" s="6" t="b">
        <v>0</v>
      </c>
      <c r="M1295" s="5" t="b">
        <f t="shared" si="20"/>
        <v>0</v>
      </c>
    </row>
    <row r="1296" spans="1:13" x14ac:dyDescent="0.25">
      <c r="A1296" s="10" t="s">
        <v>23123</v>
      </c>
      <c r="B1296" s="11" t="s">
        <v>16050</v>
      </c>
      <c r="C1296" s="4">
        <v>1</v>
      </c>
      <c r="D1296" s="12" t="s">
        <v>16051</v>
      </c>
      <c r="E1296" s="4" t="b">
        <v>0</v>
      </c>
      <c r="F1296" s="4">
        <v>4</v>
      </c>
      <c r="G1296" s="4">
        <v>37</v>
      </c>
      <c r="H1296" s="4">
        <v>13</v>
      </c>
      <c r="I1296" s="4">
        <v>4.67</v>
      </c>
      <c r="J1296" s="4">
        <v>0.01</v>
      </c>
      <c r="K1296" s="4" t="s">
        <v>13687</v>
      </c>
      <c r="L1296" s="4" t="b">
        <v>0</v>
      </c>
      <c r="M1296" s="5" t="b">
        <f t="shared" si="20"/>
        <v>0</v>
      </c>
    </row>
    <row r="1297" spans="1:13" x14ac:dyDescent="0.25">
      <c r="A1297" s="13" t="s">
        <v>23124</v>
      </c>
      <c r="B1297" s="14" t="s">
        <v>16052</v>
      </c>
      <c r="C1297" s="6">
        <v>1</v>
      </c>
      <c r="D1297" s="15" t="s">
        <v>16053</v>
      </c>
      <c r="E1297" s="6" t="b">
        <v>0</v>
      </c>
      <c r="F1297" s="6">
        <v>7</v>
      </c>
      <c r="G1297" s="6">
        <v>41</v>
      </c>
      <c r="H1297" s="6">
        <v>411</v>
      </c>
      <c r="I1297" s="6">
        <v>0.43</v>
      </c>
      <c r="J1297" s="6">
        <v>2.6</v>
      </c>
      <c r="K1297" s="6" t="s">
        <v>13687</v>
      </c>
      <c r="L1297" s="6" t="b">
        <v>0</v>
      </c>
      <c r="M1297" s="5" t="b">
        <f t="shared" si="20"/>
        <v>0</v>
      </c>
    </row>
    <row r="1298" spans="1:13" x14ac:dyDescent="0.25">
      <c r="A1298" s="10" t="s">
        <v>23125</v>
      </c>
      <c r="B1298" s="11" t="s">
        <v>16054</v>
      </c>
      <c r="C1298" s="4">
        <v>1</v>
      </c>
      <c r="D1298" s="12" t="s">
        <v>16055</v>
      </c>
      <c r="E1298" s="4" t="b">
        <v>0</v>
      </c>
      <c r="F1298" s="4">
        <v>168</v>
      </c>
      <c r="G1298" s="4">
        <v>472</v>
      </c>
      <c r="H1298" s="4">
        <v>3794</v>
      </c>
      <c r="I1298" s="4">
        <v>3.86</v>
      </c>
      <c r="J1298" s="4">
        <v>2.69</v>
      </c>
      <c r="K1298" s="4" t="s">
        <v>13687</v>
      </c>
      <c r="L1298" s="4" t="b">
        <v>0</v>
      </c>
      <c r="M1298" s="5" t="b">
        <f t="shared" si="20"/>
        <v>0</v>
      </c>
    </row>
    <row r="1299" spans="1:13" x14ac:dyDescent="0.25">
      <c r="A1299" s="13" t="s">
        <v>23126</v>
      </c>
      <c r="B1299" s="14" t="s">
        <v>16056</v>
      </c>
      <c r="C1299" s="6">
        <v>1</v>
      </c>
      <c r="D1299" s="15" t="s">
        <v>16057</v>
      </c>
      <c r="E1299" s="6" t="b">
        <v>0</v>
      </c>
      <c r="F1299" s="6">
        <v>44</v>
      </c>
      <c r="G1299" s="6">
        <v>90</v>
      </c>
      <c r="H1299" s="6">
        <v>7</v>
      </c>
      <c r="I1299" s="6">
        <v>0.43</v>
      </c>
      <c r="J1299" s="6">
        <v>0.04</v>
      </c>
      <c r="K1299" s="6" t="s">
        <v>13687</v>
      </c>
      <c r="L1299" s="6" t="b">
        <v>0</v>
      </c>
      <c r="M1299" s="5" t="b">
        <f t="shared" si="20"/>
        <v>0</v>
      </c>
    </row>
    <row r="1300" spans="1:13" x14ac:dyDescent="0.25">
      <c r="A1300" s="10" t="s">
        <v>23127</v>
      </c>
      <c r="B1300" s="11" t="s">
        <v>7832</v>
      </c>
      <c r="C1300" s="4">
        <v>1</v>
      </c>
      <c r="D1300" s="12" t="s">
        <v>7833</v>
      </c>
      <c r="E1300" s="4" t="b">
        <v>0</v>
      </c>
      <c r="F1300" s="4">
        <v>840</v>
      </c>
      <c r="G1300" s="4">
        <v>4787</v>
      </c>
      <c r="H1300" s="4">
        <v>82227</v>
      </c>
      <c r="I1300" s="4">
        <v>12.66</v>
      </c>
      <c r="J1300" s="4">
        <v>17.79</v>
      </c>
      <c r="K1300" s="4" t="s">
        <v>13687</v>
      </c>
      <c r="L1300" s="4" t="b">
        <v>0</v>
      </c>
      <c r="M1300" s="5" t="b">
        <f t="shared" si="20"/>
        <v>0</v>
      </c>
    </row>
    <row r="1301" spans="1:13" x14ac:dyDescent="0.25">
      <c r="A1301" s="13" t="s">
        <v>23128</v>
      </c>
      <c r="B1301" s="14" t="s">
        <v>16058</v>
      </c>
      <c r="C1301" s="6">
        <v>1</v>
      </c>
      <c r="D1301" s="15" t="s">
        <v>16059</v>
      </c>
      <c r="E1301" s="6" t="b">
        <v>0</v>
      </c>
      <c r="F1301" s="6">
        <v>374</v>
      </c>
      <c r="G1301" s="6">
        <v>632</v>
      </c>
      <c r="H1301" s="6">
        <v>84022</v>
      </c>
      <c r="I1301" s="6">
        <v>9.4600000000000009</v>
      </c>
      <c r="J1301" s="6">
        <v>24.33</v>
      </c>
      <c r="K1301" s="6" t="s">
        <v>13687</v>
      </c>
      <c r="L1301" s="6" t="b">
        <v>0</v>
      </c>
      <c r="M1301" s="5" t="b">
        <f t="shared" si="20"/>
        <v>0</v>
      </c>
    </row>
    <row r="1302" spans="1:13" x14ac:dyDescent="0.25">
      <c r="A1302" s="10" t="s">
        <v>23129</v>
      </c>
      <c r="B1302" s="11" t="s">
        <v>16060</v>
      </c>
      <c r="C1302" s="4">
        <v>1</v>
      </c>
      <c r="D1302" s="12" t="s">
        <v>16061</v>
      </c>
      <c r="E1302" s="4" t="b">
        <v>0</v>
      </c>
      <c r="F1302" s="4">
        <v>19</v>
      </c>
      <c r="G1302" s="4">
        <v>99</v>
      </c>
      <c r="H1302" s="4">
        <v>1457</v>
      </c>
      <c r="I1302" s="4">
        <v>1.78</v>
      </c>
      <c r="J1302" s="4">
        <v>2.2400000000000002</v>
      </c>
      <c r="K1302" s="4" t="s">
        <v>13687</v>
      </c>
      <c r="L1302" s="4" t="b">
        <v>0</v>
      </c>
      <c r="M1302" s="5" t="b">
        <f t="shared" si="20"/>
        <v>0</v>
      </c>
    </row>
    <row r="1303" spans="1:13" x14ac:dyDescent="0.25">
      <c r="A1303" s="13" t="s">
        <v>23130</v>
      </c>
      <c r="B1303" s="14" t="s">
        <v>16062</v>
      </c>
      <c r="C1303" s="6">
        <v>1</v>
      </c>
      <c r="D1303" s="15" t="s">
        <v>16063</v>
      </c>
      <c r="E1303" s="6" t="b">
        <v>0</v>
      </c>
      <c r="F1303" s="6">
        <v>64</v>
      </c>
      <c r="G1303" s="6">
        <v>36</v>
      </c>
      <c r="H1303" s="6">
        <v>6717</v>
      </c>
      <c r="I1303" s="6">
        <v>0.56999999999999995</v>
      </c>
      <c r="J1303" s="6">
        <v>32.29</v>
      </c>
      <c r="K1303" s="6" t="s">
        <v>13687</v>
      </c>
      <c r="L1303" s="6" t="b">
        <v>0</v>
      </c>
      <c r="M1303" s="5" t="b">
        <f t="shared" si="20"/>
        <v>0</v>
      </c>
    </row>
    <row r="1304" spans="1:13" x14ac:dyDescent="0.25">
      <c r="A1304" s="10" t="s">
        <v>23131</v>
      </c>
      <c r="B1304" s="11" t="s">
        <v>11195</v>
      </c>
      <c r="C1304" s="4">
        <v>1</v>
      </c>
      <c r="D1304" s="12" t="s">
        <v>11196</v>
      </c>
      <c r="E1304" s="4" t="b">
        <v>0</v>
      </c>
      <c r="F1304" s="4">
        <v>1579</v>
      </c>
      <c r="G1304" s="4">
        <v>4326</v>
      </c>
      <c r="H1304" s="4">
        <v>10217</v>
      </c>
      <c r="I1304" s="4">
        <v>1.02</v>
      </c>
      <c r="J1304" s="4">
        <v>27.47</v>
      </c>
      <c r="K1304" s="4" t="s">
        <v>13687</v>
      </c>
      <c r="L1304" s="4" t="b">
        <v>0</v>
      </c>
      <c r="M1304" s="5" t="b">
        <f t="shared" si="20"/>
        <v>0</v>
      </c>
    </row>
    <row r="1305" spans="1:13" x14ac:dyDescent="0.25">
      <c r="A1305" s="13" t="s">
        <v>23132</v>
      </c>
      <c r="B1305" s="14" t="s">
        <v>10159</v>
      </c>
      <c r="C1305" s="6">
        <v>1</v>
      </c>
      <c r="D1305" s="15" t="s">
        <v>10160</v>
      </c>
      <c r="E1305" s="6" t="b">
        <v>0</v>
      </c>
      <c r="F1305" s="6">
        <v>195</v>
      </c>
      <c r="G1305" s="6">
        <v>95</v>
      </c>
      <c r="H1305" s="6">
        <v>38102</v>
      </c>
      <c r="I1305" s="6">
        <v>5.92</v>
      </c>
      <c r="J1305" s="6">
        <v>17.64</v>
      </c>
      <c r="K1305" s="6" t="s">
        <v>13687</v>
      </c>
      <c r="L1305" s="6" t="b">
        <v>0</v>
      </c>
      <c r="M1305" s="5" t="b">
        <f t="shared" si="20"/>
        <v>0</v>
      </c>
    </row>
    <row r="1306" spans="1:13" x14ac:dyDescent="0.25">
      <c r="A1306" s="10" t="s">
        <v>23133</v>
      </c>
      <c r="B1306" s="11" t="s">
        <v>16064</v>
      </c>
      <c r="C1306" s="4">
        <v>1</v>
      </c>
      <c r="D1306" s="12" t="s">
        <v>16065</v>
      </c>
      <c r="E1306" s="4" t="b">
        <v>0</v>
      </c>
      <c r="F1306" s="4">
        <v>43</v>
      </c>
      <c r="G1306" s="4">
        <v>117</v>
      </c>
      <c r="H1306" s="4">
        <v>1745</v>
      </c>
      <c r="I1306" s="4">
        <v>2.3199999999999998</v>
      </c>
      <c r="J1306" s="4">
        <v>2.06</v>
      </c>
      <c r="K1306" s="4" t="s">
        <v>13687</v>
      </c>
      <c r="L1306" s="4" t="b">
        <v>0</v>
      </c>
      <c r="M1306" s="5" t="b">
        <f t="shared" si="20"/>
        <v>0</v>
      </c>
    </row>
    <row r="1307" spans="1:13" x14ac:dyDescent="0.25">
      <c r="A1307" s="13" t="s">
        <v>23134</v>
      </c>
      <c r="B1307" s="14" t="s">
        <v>16066</v>
      </c>
      <c r="C1307" s="6">
        <v>1</v>
      </c>
      <c r="D1307" s="15" t="s">
        <v>16067</v>
      </c>
      <c r="E1307" s="6" t="b">
        <v>0</v>
      </c>
      <c r="F1307" s="6">
        <v>11</v>
      </c>
      <c r="G1307" s="6">
        <v>123</v>
      </c>
      <c r="H1307" s="6">
        <v>139</v>
      </c>
      <c r="I1307" s="6">
        <v>12.07</v>
      </c>
      <c r="J1307" s="6">
        <v>0.03</v>
      </c>
      <c r="K1307" s="6" t="s">
        <v>13687</v>
      </c>
      <c r="L1307" s="6" t="b">
        <v>0</v>
      </c>
      <c r="M1307" s="5" t="b">
        <f t="shared" si="20"/>
        <v>0</v>
      </c>
    </row>
    <row r="1308" spans="1:13" x14ac:dyDescent="0.25">
      <c r="A1308" s="10" t="s">
        <v>23135</v>
      </c>
      <c r="B1308" s="11" t="s">
        <v>10919</v>
      </c>
      <c r="C1308" s="4">
        <v>1</v>
      </c>
      <c r="D1308" s="12" t="s">
        <v>10920</v>
      </c>
      <c r="E1308" s="4" t="b">
        <v>0</v>
      </c>
      <c r="F1308" s="4">
        <v>307</v>
      </c>
      <c r="G1308" s="4">
        <v>1238</v>
      </c>
      <c r="H1308" s="4">
        <v>12464</v>
      </c>
      <c r="I1308" s="4">
        <v>1.04</v>
      </c>
      <c r="J1308" s="4">
        <v>32.89</v>
      </c>
      <c r="K1308" s="4" t="s">
        <v>13687</v>
      </c>
      <c r="L1308" s="4" t="b">
        <v>0</v>
      </c>
      <c r="M1308" s="5" t="b">
        <f t="shared" si="20"/>
        <v>0</v>
      </c>
    </row>
    <row r="1309" spans="1:13" x14ac:dyDescent="0.25">
      <c r="A1309" s="13" t="s">
        <v>23136</v>
      </c>
      <c r="B1309" s="14" t="s">
        <v>16068</v>
      </c>
      <c r="C1309" s="6">
        <v>1</v>
      </c>
      <c r="D1309" s="15" t="s">
        <v>16069</v>
      </c>
      <c r="E1309" s="6" t="b">
        <v>0</v>
      </c>
      <c r="F1309" s="6">
        <v>13</v>
      </c>
      <c r="G1309" s="6">
        <v>178</v>
      </c>
      <c r="H1309" s="6">
        <v>655</v>
      </c>
      <c r="I1309" s="6">
        <v>3.92</v>
      </c>
      <c r="J1309" s="6">
        <v>0.46</v>
      </c>
      <c r="K1309" s="6" t="s">
        <v>13687</v>
      </c>
      <c r="L1309" s="6" t="b">
        <v>0</v>
      </c>
      <c r="M1309" s="5" t="b">
        <f t="shared" si="20"/>
        <v>0</v>
      </c>
    </row>
    <row r="1310" spans="1:13" x14ac:dyDescent="0.25">
      <c r="A1310" s="10" t="s">
        <v>23137</v>
      </c>
      <c r="B1310" s="11" t="s">
        <v>16070</v>
      </c>
      <c r="C1310" s="4">
        <v>1</v>
      </c>
      <c r="D1310" s="12" t="s">
        <v>16071</v>
      </c>
      <c r="E1310" s="4" t="b">
        <v>1</v>
      </c>
      <c r="F1310" s="4">
        <v>1259</v>
      </c>
      <c r="G1310" s="4">
        <v>1164</v>
      </c>
      <c r="H1310" s="4">
        <v>1064</v>
      </c>
      <c r="I1310" s="4">
        <v>7.06</v>
      </c>
      <c r="J1310" s="4">
        <v>0.41</v>
      </c>
      <c r="K1310" s="4" t="s">
        <v>13687</v>
      </c>
      <c r="L1310" s="4" t="b">
        <v>0</v>
      </c>
      <c r="M1310" s="5" t="b">
        <f t="shared" si="20"/>
        <v>0</v>
      </c>
    </row>
    <row r="1311" spans="1:13" x14ac:dyDescent="0.25">
      <c r="A1311" s="13" t="s">
        <v>23138</v>
      </c>
      <c r="B1311" s="14" t="s">
        <v>16072</v>
      </c>
      <c r="C1311" s="6">
        <v>1</v>
      </c>
      <c r="D1311" s="15" t="s">
        <v>16073</v>
      </c>
      <c r="E1311" s="6" t="b">
        <v>0</v>
      </c>
      <c r="F1311" s="6">
        <v>119</v>
      </c>
      <c r="G1311" s="6">
        <v>302</v>
      </c>
      <c r="H1311" s="6">
        <v>4649</v>
      </c>
      <c r="I1311" s="6">
        <v>9.64</v>
      </c>
      <c r="J1311" s="6">
        <v>1.32</v>
      </c>
      <c r="K1311" s="6" t="s">
        <v>13687</v>
      </c>
      <c r="L1311" s="6" t="b">
        <v>0</v>
      </c>
      <c r="M1311" s="5" t="b">
        <f t="shared" si="20"/>
        <v>0</v>
      </c>
    </row>
    <row r="1312" spans="1:13" x14ac:dyDescent="0.25">
      <c r="A1312" s="10" t="s">
        <v>23139</v>
      </c>
      <c r="B1312" s="11" t="s">
        <v>16074</v>
      </c>
      <c r="C1312" s="4">
        <v>1</v>
      </c>
      <c r="D1312" s="12" t="s">
        <v>16075</v>
      </c>
      <c r="E1312" s="4" t="b">
        <v>0</v>
      </c>
      <c r="F1312" s="4">
        <v>146</v>
      </c>
      <c r="G1312" s="4">
        <v>899</v>
      </c>
      <c r="H1312" s="4">
        <v>4768</v>
      </c>
      <c r="I1312" s="4">
        <v>10.92</v>
      </c>
      <c r="J1312" s="4">
        <v>1.2</v>
      </c>
      <c r="K1312" s="4" t="s">
        <v>13687</v>
      </c>
      <c r="L1312" s="4" t="b">
        <v>0</v>
      </c>
      <c r="M1312" s="5" t="b">
        <f t="shared" si="20"/>
        <v>0</v>
      </c>
    </row>
    <row r="1313" spans="1:13" x14ac:dyDescent="0.25">
      <c r="A1313" s="13" t="s">
        <v>23140</v>
      </c>
      <c r="B1313" s="14" t="s">
        <v>16076</v>
      </c>
      <c r="C1313" s="6">
        <v>1</v>
      </c>
      <c r="D1313" s="15" t="s">
        <v>16077</v>
      </c>
      <c r="E1313" s="6" t="b">
        <v>0</v>
      </c>
      <c r="F1313" s="6">
        <v>4</v>
      </c>
      <c r="G1313" s="6">
        <v>46</v>
      </c>
      <c r="H1313" s="6">
        <v>139</v>
      </c>
      <c r="I1313" s="6">
        <v>0.54</v>
      </c>
      <c r="J1313" s="6">
        <v>0.7</v>
      </c>
      <c r="K1313" s="6" t="s">
        <v>13687</v>
      </c>
      <c r="L1313" s="6" t="b">
        <v>0</v>
      </c>
      <c r="M1313" s="5" t="b">
        <f t="shared" si="20"/>
        <v>0</v>
      </c>
    </row>
    <row r="1314" spans="1:13" x14ac:dyDescent="0.25">
      <c r="A1314" s="10" t="s">
        <v>23141</v>
      </c>
      <c r="B1314" s="11" t="s">
        <v>8970</v>
      </c>
      <c r="C1314" s="4">
        <v>1</v>
      </c>
      <c r="D1314" s="12" t="s">
        <v>8971</v>
      </c>
      <c r="E1314" s="4" t="b">
        <v>0</v>
      </c>
      <c r="F1314" s="4">
        <v>2871</v>
      </c>
      <c r="G1314" s="4">
        <v>1090</v>
      </c>
      <c r="H1314" s="4">
        <v>137190</v>
      </c>
      <c r="I1314" s="4">
        <v>7.77</v>
      </c>
      <c r="J1314" s="4">
        <v>48.36</v>
      </c>
      <c r="K1314" s="4" t="s">
        <v>13687</v>
      </c>
      <c r="L1314" s="4" t="b">
        <v>0</v>
      </c>
      <c r="M1314" s="5" t="b">
        <f t="shared" si="20"/>
        <v>0</v>
      </c>
    </row>
    <row r="1315" spans="1:13" x14ac:dyDescent="0.25">
      <c r="A1315" s="13" t="s">
        <v>23142</v>
      </c>
      <c r="B1315" s="14" t="s">
        <v>16078</v>
      </c>
      <c r="C1315" s="6">
        <v>1</v>
      </c>
      <c r="D1315" s="15" t="s">
        <v>16079</v>
      </c>
      <c r="E1315" s="6" t="b">
        <v>0</v>
      </c>
      <c r="F1315" s="6">
        <v>52</v>
      </c>
      <c r="G1315" s="6">
        <v>117</v>
      </c>
      <c r="H1315" s="6">
        <v>598</v>
      </c>
      <c r="I1315" s="6">
        <v>1.82</v>
      </c>
      <c r="J1315" s="6">
        <v>0.9</v>
      </c>
      <c r="K1315" s="6" t="s">
        <v>13687</v>
      </c>
      <c r="L1315" s="6" t="b">
        <v>0</v>
      </c>
      <c r="M1315" s="5" t="b">
        <f t="shared" si="20"/>
        <v>0</v>
      </c>
    </row>
    <row r="1316" spans="1:13" x14ac:dyDescent="0.25">
      <c r="A1316" s="10" t="s">
        <v>23143</v>
      </c>
      <c r="B1316" s="11" t="s">
        <v>16080</v>
      </c>
      <c r="C1316" s="4">
        <v>1</v>
      </c>
      <c r="D1316" s="12" t="s">
        <v>16081</v>
      </c>
      <c r="E1316" s="4" t="b">
        <v>0</v>
      </c>
      <c r="F1316" s="4">
        <v>117</v>
      </c>
      <c r="G1316" s="4">
        <v>104</v>
      </c>
      <c r="H1316" s="4">
        <v>8301</v>
      </c>
      <c r="I1316" s="4">
        <v>1.1499999999999999</v>
      </c>
      <c r="J1316" s="4">
        <v>19.72</v>
      </c>
      <c r="K1316" s="4" t="s">
        <v>13687</v>
      </c>
      <c r="L1316" s="4" t="b">
        <v>0</v>
      </c>
      <c r="M1316" s="5" t="b">
        <f t="shared" si="20"/>
        <v>0</v>
      </c>
    </row>
    <row r="1317" spans="1:13" x14ac:dyDescent="0.25">
      <c r="A1317" s="13" t="s">
        <v>23144</v>
      </c>
      <c r="B1317" s="14" t="s">
        <v>16082</v>
      </c>
      <c r="C1317" s="6">
        <v>1</v>
      </c>
      <c r="D1317" s="15" t="s">
        <v>16083</v>
      </c>
      <c r="E1317" s="6" t="b">
        <v>0</v>
      </c>
      <c r="F1317" s="6">
        <v>289</v>
      </c>
      <c r="G1317" s="6">
        <v>172</v>
      </c>
      <c r="H1317" s="6">
        <v>15851</v>
      </c>
      <c r="I1317" s="6">
        <v>1.97</v>
      </c>
      <c r="J1317" s="6">
        <v>22.05</v>
      </c>
      <c r="K1317" s="6" t="s">
        <v>13687</v>
      </c>
      <c r="L1317" s="6" t="b">
        <v>0</v>
      </c>
      <c r="M1317" s="5" t="b">
        <f t="shared" si="20"/>
        <v>0</v>
      </c>
    </row>
    <row r="1318" spans="1:13" x14ac:dyDescent="0.25">
      <c r="A1318" s="10" t="s">
        <v>23145</v>
      </c>
      <c r="B1318" s="11" t="s">
        <v>16084</v>
      </c>
      <c r="C1318" s="4">
        <v>1</v>
      </c>
      <c r="D1318" s="12" t="s">
        <v>16085</v>
      </c>
      <c r="E1318" s="4" t="b">
        <v>0</v>
      </c>
      <c r="F1318" s="4">
        <v>81</v>
      </c>
      <c r="G1318" s="4">
        <v>955</v>
      </c>
      <c r="H1318" s="4">
        <v>3078</v>
      </c>
      <c r="I1318" s="4">
        <v>8.9</v>
      </c>
      <c r="J1318" s="4">
        <v>0.95</v>
      </c>
      <c r="K1318" s="4" t="s">
        <v>13687</v>
      </c>
      <c r="L1318" s="4" t="b">
        <v>0</v>
      </c>
      <c r="M1318" s="5" t="b">
        <f t="shared" si="20"/>
        <v>0</v>
      </c>
    </row>
    <row r="1319" spans="1:13" x14ac:dyDescent="0.25">
      <c r="A1319" s="13" t="s">
        <v>23146</v>
      </c>
      <c r="B1319" s="14" t="s">
        <v>16086</v>
      </c>
      <c r="C1319" s="6">
        <v>1</v>
      </c>
      <c r="D1319" s="15" t="s">
        <v>16087</v>
      </c>
      <c r="E1319" s="6" t="b">
        <v>0</v>
      </c>
      <c r="F1319" s="6">
        <v>470</v>
      </c>
      <c r="G1319" s="6">
        <v>300</v>
      </c>
      <c r="H1319" s="6">
        <v>21515</v>
      </c>
      <c r="I1319" s="6">
        <v>11.25</v>
      </c>
      <c r="J1319" s="6">
        <v>5.24</v>
      </c>
      <c r="K1319" s="6" t="s">
        <v>13687</v>
      </c>
      <c r="L1319" s="6" t="b">
        <v>0</v>
      </c>
      <c r="M1319" s="5" t="b">
        <f t="shared" si="20"/>
        <v>0</v>
      </c>
    </row>
    <row r="1320" spans="1:13" x14ac:dyDescent="0.25">
      <c r="A1320" s="10" t="s">
        <v>23147</v>
      </c>
      <c r="B1320" s="11" t="s">
        <v>16088</v>
      </c>
      <c r="C1320" s="4">
        <v>1</v>
      </c>
      <c r="D1320" s="12" t="s">
        <v>16089</v>
      </c>
      <c r="E1320" s="4" t="b">
        <v>0</v>
      </c>
      <c r="F1320" s="4">
        <v>170</v>
      </c>
      <c r="G1320" s="4">
        <v>440</v>
      </c>
      <c r="H1320" s="4">
        <v>9130</v>
      </c>
      <c r="I1320" s="4">
        <v>7.55</v>
      </c>
      <c r="J1320" s="4">
        <v>3.32</v>
      </c>
      <c r="K1320" s="4" t="s">
        <v>13687</v>
      </c>
      <c r="L1320" s="4" t="b">
        <v>0</v>
      </c>
      <c r="M1320" s="5" t="b">
        <f t="shared" si="20"/>
        <v>0</v>
      </c>
    </row>
    <row r="1321" spans="1:13" x14ac:dyDescent="0.25">
      <c r="A1321" s="13" t="s">
        <v>23148</v>
      </c>
      <c r="B1321" s="14" t="s">
        <v>16090</v>
      </c>
      <c r="C1321" s="6">
        <v>1</v>
      </c>
      <c r="D1321" s="15" t="s">
        <v>16091</v>
      </c>
      <c r="E1321" s="6" t="b">
        <v>0</v>
      </c>
      <c r="F1321" s="6">
        <v>24</v>
      </c>
      <c r="G1321" s="6">
        <v>158</v>
      </c>
      <c r="H1321" s="6">
        <v>1482</v>
      </c>
      <c r="I1321" s="6">
        <v>1.0900000000000001</v>
      </c>
      <c r="J1321" s="6">
        <v>3.71</v>
      </c>
      <c r="K1321" s="6" t="s">
        <v>13687</v>
      </c>
      <c r="L1321" s="6" t="b">
        <v>0</v>
      </c>
      <c r="M1321" s="5" t="b">
        <f t="shared" si="20"/>
        <v>0</v>
      </c>
    </row>
    <row r="1322" spans="1:13" x14ac:dyDescent="0.25">
      <c r="A1322" s="10" t="s">
        <v>23149</v>
      </c>
      <c r="B1322" s="11" t="s">
        <v>16092</v>
      </c>
      <c r="C1322" s="4">
        <v>1</v>
      </c>
      <c r="D1322" s="12" t="s">
        <v>16093</v>
      </c>
      <c r="E1322" s="4" t="b">
        <v>0</v>
      </c>
      <c r="F1322" s="4">
        <v>66</v>
      </c>
      <c r="G1322" s="4">
        <v>392</v>
      </c>
      <c r="H1322" s="4">
        <v>14739</v>
      </c>
      <c r="I1322" s="4">
        <v>12.81</v>
      </c>
      <c r="J1322" s="4">
        <v>3.15</v>
      </c>
      <c r="K1322" s="4" t="s">
        <v>13687</v>
      </c>
      <c r="L1322" s="4" t="b">
        <v>0</v>
      </c>
      <c r="M1322" s="5" t="b">
        <f t="shared" si="20"/>
        <v>0</v>
      </c>
    </row>
    <row r="1323" spans="1:13" x14ac:dyDescent="0.25">
      <c r="A1323" s="13" t="s">
        <v>23150</v>
      </c>
      <c r="B1323" s="14" t="s">
        <v>16094</v>
      </c>
      <c r="C1323" s="6">
        <v>1</v>
      </c>
      <c r="D1323" s="15" t="s">
        <v>16095</v>
      </c>
      <c r="E1323" s="6" t="b">
        <v>1</v>
      </c>
      <c r="F1323" s="6">
        <v>5725</v>
      </c>
      <c r="G1323" s="6">
        <v>2040</v>
      </c>
      <c r="H1323" s="6">
        <v>10936</v>
      </c>
      <c r="I1323" s="6">
        <v>8.94</v>
      </c>
      <c r="J1323" s="6">
        <v>3.35</v>
      </c>
      <c r="K1323" s="6" t="s">
        <v>13687</v>
      </c>
      <c r="L1323" s="6" t="b">
        <v>0</v>
      </c>
      <c r="M1323" s="5" t="b">
        <f t="shared" si="20"/>
        <v>0</v>
      </c>
    </row>
    <row r="1324" spans="1:13" x14ac:dyDescent="0.25">
      <c r="A1324" s="10" t="s">
        <v>23151</v>
      </c>
      <c r="B1324" s="11" t="s">
        <v>16096</v>
      </c>
      <c r="C1324" s="4">
        <v>1</v>
      </c>
      <c r="D1324" s="12" t="s">
        <v>16097</v>
      </c>
      <c r="E1324" s="4" t="b">
        <v>0</v>
      </c>
      <c r="F1324" s="4">
        <v>1</v>
      </c>
      <c r="G1324" s="4">
        <v>186</v>
      </c>
      <c r="H1324" s="4">
        <v>350</v>
      </c>
      <c r="I1324" s="4">
        <v>0.53</v>
      </c>
      <c r="J1324" s="4">
        <v>1.81</v>
      </c>
      <c r="K1324" s="4" t="s">
        <v>13687</v>
      </c>
      <c r="L1324" s="4" t="b">
        <v>0</v>
      </c>
      <c r="M1324" s="5" t="b">
        <f t="shared" si="20"/>
        <v>0</v>
      </c>
    </row>
    <row r="1325" spans="1:13" x14ac:dyDescent="0.25">
      <c r="A1325" s="13" t="s">
        <v>23152</v>
      </c>
      <c r="B1325" s="14" t="s">
        <v>16098</v>
      </c>
      <c r="C1325" s="6">
        <v>1</v>
      </c>
      <c r="D1325" s="15" t="s">
        <v>16099</v>
      </c>
      <c r="E1325" s="6" t="b">
        <v>0</v>
      </c>
      <c r="F1325" s="6">
        <v>447</v>
      </c>
      <c r="G1325" s="6">
        <v>392</v>
      </c>
      <c r="H1325" s="6">
        <v>10852</v>
      </c>
      <c r="I1325" s="6">
        <v>8.7899999999999991</v>
      </c>
      <c r="J1325" s="6">
        <v>3.38</v>
      </c>
      <c r="K1325" s="6" t="s">
        <v>13687</v>
      </c>
      <c r="L1325" s="6" t="b">
        <v>0</v>
      </c>
      <c r="M1325" s="5" t="b">
        <f t="shared" si="20"/>
        <v>0</v>
      </c>
    </row>
    <row r="1326" spans="1:13" x14ac:dyDescent="0.25">
      <c r="A1326" s="10" t="s">
        <v>23153</v>
      </c>
      <c r="B1326" s="11" t="s">
        <v>16100</v>
      </c>
      <c r="C1326" s="4">
        <v>1</v>
      </c>
      <c r="D1326" s="12" t="s">
        <v>16101</v>
      </c>
      <c r="E1326" s="4" t="b">
        <v>0</v>
      </c>
      <c r="F1326" s="4">
        <v>82</v>
      </c>
      <c r="G1326" s="4">
        <v>412</v>
      </c>
      <c r="H1326" s="4">
        <v>10269</v>
      </c>
      <c r="I1326" s="4">
        <v>2.34</v>
      </c>
      <c r="J1326" s="4">
        <v>12.01</v>
      </c>
      <c r="K1326" s="4" t="s">
        <v>13687</v>
      </c>
      <c r="L1326" s="4" t="b">
        <v>0</v>
      </c>
      <c r="M1326" s="5" t="b">
        <f t="shared" si="20"/>
        <v>0</v>
      </c>
    </row>
    <row r="1327" spans="1:13" x14ac:dyDescent="0.25">
      <c r="A1327" s="13" t="s">
        <v>23154</v>
      </c>
      <c r="B1327" s="14" t="s">
        <v>6942</v>
      </c>
      <c r="C1327" s="6">
        <v>1</v>
      </c>
      <c r="D1327" s="15" t="s">
        <v>6943</v>
      </c>
      <c r="E1327" s="6" t="b">
        <v>0</v>
      </c>
      <c r="F1327" s="6">
        <v>768</v>
      </c>
      <c r="G1327" s="6">
        <v>4152</v>
      </c>
      <c r="H1327" s="6">
        <v>28951</v>
      </c>
      <c r="I1327" s="6">
        <v>12.31</v>
      </c>
      <c r="J1327" s="6">
        <v>6.45</v>
      </c>
      <c r="K1327" s="6" t="s">
        <v>13687</v>
      </c>
      <c r="L1327" s="6" t="b">
        <v>0</v>
      </c>
      <c r="M1327" s="5" t="b">
        <f t="shared" si="20"/>
        <v>0</v>
      </c>
    </row>
    <row r="1328" spans="1:13" x14ac:dyDescent="0.25">
      <c r="A1328" s="10" t="s">
        <v>23155</v>
      </c>
      <c r="B1328" s="11" t="s">
        <v>16102</v>
      </c>
      <c r="C1328" s="4">
        <v>1</v>
      </c>
      <c r="D1328" s="12" t="s">
        <v>16103</v>
      </c>
      <c r="E1328" s="4" t="b">
        <v>0</v>
      </c>
      <c r="F1328" s="4">
        <v>8</v>
      </c>
      <c r="G1328" s="4">
        <v>158</v>
      </c>
      <c r="H1328" s="4">
        <v>158</v>
      </c>
      <c r="I1328" s="4">
        <v>1.01</v>
      </c>
      <c r="J1328" s="4">
        <v>0.43</v>
      </c>
      <c r="K1328" s="4" t="s">
        <v>13687</v>
      </c>
      <c r="L1328" s="4" t="b">
        <v>0</v>
      </c>
      <c r="M1328" s="5" t="b">
        <f t="shared" si="20"/>
        <v>0</v>
      </c>
    </row>
    <row r="1329" spans="1:13" x14ac:dyDescent="0.25">
      <c r="A1329" s="13" t="s">
        <v>23156</v>
      </c>
      <c r="B1329" s="14" t="s">
        <v>16104</v>
      </c>
      <c r="C1329" s="6">
        <v>1</v>
      </c>
      <c r="D1329" s="15" t="s">
        <v>16105</v>
      </c>
      <c r="E1329" s="6" t="b">
        <v>0</v>
      </c>
      <c r="F1329" s="6">
        <v>885</v>
      </c>
      <c r="G1329" s="6">
        <v>1693</v>
      </c>
      <c r="H1329" s="6">
        <v>41657</v>
      </c>
      <c r="I1329" s="6">
        <v>12.97</v>
      </c>
      <c r="J1329" s="6">
        <v>8.8000000000000007</v>
      </c>
      <c r="K1329" s="6" t="s">
        <v>13687</v>
      </c>
      <c r="L1329" s="6" t="b">
        <v>0</v>
      </c>
      <c r="M1329" s="5" t="b">
        <f t="shared" si="20"/>
        <v>0</v>
      </c>
    </row>
    <row r="1330" spans="1:13" x14ac:dyDescent="0.25">
      <c r="A1330" s="10" t="s">
        <v>23157</v>
      </c>
      <c r="B1330" s="11" t="s">
        <v>16106</v>
      </c>
      <c r="C1330" s="4">
        <v>1</v>
      </c>
      <c r="D1330" s="12" t="s">
        <v>16107</v>
      </c>
      <c r="E1330" s="4" t="b">
        <v>0</v>
      </c>
      <c r="F1330" s="4">
        <v>2</v>
      </c>
      <c r="G1330" s="4">
        <v>19</v>
      </c>
      <c r="H1330" s="4">
        <v>49</v>
      </c>
      <c r="I1330" s="4">
        <v>2.5299999999999998</v>
      </c>
      <c r="J1330" s="4">
        <v>0.05</v>
      </c>
      <c r="K1330" s="4" t="s">
        <v>13687</v>
      </c>
      <c r="L1330" s="4" t="b">
        <v>0</v>
      </c>
      <c r="M1330" s="5" t="b">
        <f t="shared" si="20"/>
        <v>0</v>
      </c>
    </row>
    <row r="1331" spans="1:13" x14ac:dyDescent="0.25">
      <c r="A1331" s="13" t="s">
        <v>23158</v>
      </c>
      <c r="B1331" s="14" t="s">
        <v>16108</v>
      </c>
      <c r="C1331" s="6">
        <v>1</v>
      </c>
      <c r="D1331" s="15" t="s">
        <v>16109</v>
      </c>
      <c r="E1331" s="6" t="b">
        <v>0</v>
      </c>
      <c r="F1331" s="6">
        <v>13</v>
      </c>
      <c r="G1331" s="6">
        <v>65</v>
      </c>
      <c r="H1331" s="6">
        <v>517</v>
      </c>
      <c r="I1331" s="6">
        <v>8.5</v>
      </c>
      <c r="J1331" s="6">
        <v>0.17</v>
      </c>
      <c r="K1331" s="6" t="s">
        <v>13687</v>
      </c>
      <c r="L1331" s="6" t="b">
        <v>0</v>
      </c>
      <c r="M1331" s="5" t="b">
        <f t="shared" si="20"/>
        <v>0</v>
      </c>
    </row>
    <row r="1332" spans="1:13" x14ac:dyDescent="0.25">
      <c r="A1332" s="10" t="s">
        <v>23159</v>
      </c>
      <c r="B1332" s="11" t="s">
        <v>16110</v>
      </c>
      <c r="C1332" s="4">
        <v>1</v>
      </c>
      <c r="D1332" s="12" t="s">
        <v>16111</v>
      </c>
      <c r="E1332" s="4" t="b">
        <v>0</v>
      </c>
      <c r="F1332" s="4">
        <v>5</v>
      </c>
      <c r="G1332" s="4">
        <v>104</v>
      </c>
      <c r="H1332" s="4">
        <v>69</v>
      </c>
      <c r="I1332" s="4">
        <v>1.39</v>
      </c>
      <c r="J1332" s="4">
        <v>0.14000000000000001</v>
      </c>
      <c r="K1332" s="4" t="s">
        <v>13687</v>
      </c>
      <c r="L1332" s="4" t="b">
        <v>0</v>
      </c>
      <c r="M1332" s="5" t="b">
        <f t="shared" si="20"/>
        <v>0</v>
      </c>
    </row>
    <row r="1333" spans="1:13" x14ac:dyDescent="0.25">
      <c r="A1333" s="13" t="s">
        <v>23160</v>
      </c>
      <c r="B1333" s="14" t="s">
        <v>16112</v>
      </c>
      <c r="C1333" s="6">
        <v>1</v>
      </c>
      <c r="D1333" s="15" t="s">
        <v>16113</v>
      </c>
      <c r="E1333" s="6" t="b">
        <v>0</v>
      </c>
      <c r="F1333" s="6">
        <v>44</v>
      </c>
      <c r="G1333" s="6">
        <v>96</v>
      </c>
      <c r="H1333" s="6">
        <v>475</v>
      </c>
      <c r="I1333" s="6">
        <v>2.64</v>
      </c>
      <c r="J1333" s="6">
        <v>0.49</v>
      </c>
      <c r="K1333" s="6" t="s">
        <v>13687</v>
      </c>
      <c r="L1333" s="6" t="b">
        <v>0</v>
      </c>
      <c r="M1333" s="5" t="b">
        <f t="shared" si="20"/>
        <v>0</v>
      </c>
    </row>
    <row r="1334" spans="1:13" x14ac:dyDescent="0.25">
      <c r="A1334" s="10" t="s">
        <v>23161</v>
      </c>
      <c r="B1334" s="11" t="s">
        <v>16114</v>
      </c>
      <c r="C1334" s="4">
        <v>1</v>
      </c>
      <c r="D1334" s="12" t="s">
        <v>16115</v>
      </c>
      <c r="E1334" s="4" t="b">
        <v>0</v>
      </c>
      <c r="F1334" s="4">
        <v>183</v>
      </c>
      <c r="G1334" s="4">
        <v>207</v>
      </c>
      <c r="H1334" s="4">
        <v>4119</v>
      </c>
      <c r="I1334" s="4">
        <v>3.26</v>
      </c>
      <c r="J1334" s="4">
        <v>3.46</v>
      </c>
      <c r="K1334" s="4" t="s">
        <v>13687</v>
      </c>
      <c r="L1334" s="4" t="b">
        <v>0</v>
      </c>
      <c r="M1334" s="5" t="b">
        <f t="shared" si="20"/>
        <v>0</v>
      </c>
    </row>
    <row r="1335" spans="1:13" x14ac:dyDescent="0.25">
      <c r="A1335" s="13" t="s">
        <v>23162</v>
      </c>
      <c r="B1335" s="14" t="s">
        <v>16116</v>
      </c>
      <c r="C1335" s="6">
        <v>1</v>
      </c>
      <c r="D1335" s="15" t="s">
        <v>16117</v>
      </c>
      <c r="E1335" s="6" t="b">
        <v>0</v>
      </c>
      <c r="F1335" s="6">
        <v>921</v>
      </c>
      <c r="G1335" s="6">
        <v>1254</v>
      </c>
      <c r="H1335" s="6">
        <v>92858</v>
      </c>
      <c r="I1335" s="6">
        <v>8.9499999999999993</v>
      </c>
      <c r="J1335" s="6">
        <v>28.43</v>
      </c>
      <c r="K1335" s="6" t="s">
        <v>13687</v>
      </c>
      <c r="L1335" s="6" t="b">
        <v>0</v>
      </c>
      <c r="M1335" s="5" t="b">
        <f t="shared" si="20"/>
        <v>0</v>
      </c>
    </row>
    <row r="1336" spans="1:13" x14ac:dyDescent="0.25">
      <c r="A1336" s="10" t="s">
        <v>23163</v>
      </c>
      <c r="B1336" s="11" t="s">
        <v>16118</v>
      </c>
      <c r="C1336" s="4">
        <v>1</v>
      </c>
      <c r="D1336" s="12" t="s">
        <v>16119</v>
      </c>
      <c r="E1336" s="4" t="b">
        <v>0</v>
      </c>
      <c r="F1336" s="4">
        <v>71</v>
      </c>
      <c r="G1336" s="4">
        <v>232</v>
      </c>
      <c r="H1336" s="4">
        <v>9673</v>
      </c>
      <c r="I1336" s="4">
        <v>5.32</v>
      </c>
      <c r="J1336" s="4">
        <v>4.99</v>
      </c>
      <c r="K1336" s="4" t="s">
        <v>13687</v>
      </c>
      <c r="L1336" s="4" t="b">
        <v>0</v>
      </c>
      <c r="M1336" s="5" t="b">
        <f t="shared" si="20"/>
        <v>0</v>
      </c>
    </row>
    <row r="1337" spans="1:13" x14ac:dyDescent="0.25">
      <c r="A1337" s="13" t="s">
        <v>23164</v>
      </c>
      <c r="B1337" s="14" t="s">
        <v>16120</v>
      </c>
      <c r="C1337" s="6">
        <v>1</v>
      </c>
      <c r="D1337" s="15" t="s">
        <v>16121</v>
      </c>
      <c r="E1337" s="6" t="b">
        <v>0</v>
      </c>
      <c r="F1337" s="6">
        <v>101</v>
      </c>
      <c r="G1337" s="6">
        <v>482</v>
      </c>
      <c r="H1337" s="6">
        <v>1445</v>
      </c>
      <c r="I1337" s="6">
        <v>0.88</v>
      </c>
      <c r="J1337" s="6">
        <v>4.47</v>
      </c>
      <c r="K1337" s="6" t="s">
        <v>13687</v>
      </c>
      <c r="L1337" s="6" t="b">
        <v>0</v>
      </c>
      <c r="M1337" s="5" t="b">
        <f t="shared" si="20"/>
        <v>0</v>
      </c>
    </row>
    <row r="1338" spans="1:13" x14ac:dyDescent="0.25">
      <c r="A1338" s="10" t="s">
        <v>23165</v>
      </c>
      <c r="B1338" s="11" t="s">
        <v>16122</v>
      </c>
      <c r="C1338" s="4">
        <v>1</v>
      </c>
      <c r="D1338" s="12" t="s">
        <v>16123</v>
      </c>
      <c r="E1338" s="4" t="b">
        <v>0</v>
      </c>
      <c r="F1338" s="4">
        <v>153</v>
      </c>
      <c r="G1338" s="4">
        <v>178</v>
      </c>
      <c r="H1338" s="4">
        <v>4169</v>
      </c>
      <c r="I1338" s="4">
        <v>3.25</v>
      </c>
      <c r="J1338" s="4">
        <v>3.51</v>
      </c>
      <c r="K1338" s="4" t="s">
        <v>13687</v>
      </c>
      <c r="L1338" s="4" t="b">
        <v>0</v>
      </c>
      <c r="M1338" s="5" t="b">
        <f t="shared" si="20"/>
        <v>0</v>
      </c>
    </row>
    <row r="1339" spans="1:13" x14ac:dyDescent="0.25">
      <c r="A1339" s="13" t="s">
        <v>23166</v>
      </c>
      <c r="B1339" s="14" t="s">
        <v>16124</v>
      </c>
      <c r="C1339" s="6">
        <v>1</v>
      </c>
      <c r="D1339" s="15" t="s">
        <v>16125</v>
      </c>
      <c r="E1339" s="6" t="b">
        <v>0</v>
      </c>
      <c r="F1339" s="6">
        <v>133</v>
      </c>
      <c r="G1339" s="6">
        <v>857</v>
      </c>
      <c r="H1339" s="6">
        <v>4403</v>
      </c>
      <c r="I1339" s="6">
        <v>8.6999999999999993</v>
      </c>
      <c r="J1339" s="6">
        <v>1.39</v>
      </c>
      <c r="K1339" s="6" t="s">
        <v>13687</v>
      </c>
      <c r="L1339" s="6" t="b">
        <v>0</v>
      </c>
      <c r="M1339" s="5" t="b">
        <f t="shared" si="20"/>
        <v>0</v>
      </c>
    </row>
    <row r="1340" spans="1:13" x14ac:dyDescent="0.25">
      <c r="A1340" s="10" t="s">
        <v>23167</v>
      </c>
      <c r="B1340" s="11" t="s">
        <v>16126</v>
      </c>
      <c r="C1340" s="4">
        <v>1</v>
      </c>
      <c r="D1340" s="12" t="s">
        <v>16127</v>
      </c>
      <c r="E1340" s="4" t="b">
        <v>0</v>
      </c>
      <c r="F1340" s="4">
        <v>625</v>
      </c>
      <c r="G1340" s="4">
        <v>1833</v>
      </c>
      <c r="H1340" s="4">
        <v>5751</v>
      </c>
      <c r="I1340" s="4">
        <v>6.79</v>
      </c>
      <c r="J1340" s="4">
        <v>2.3199999999999998</v>
      </c>
      <c r="K1340" s="4" t="s">
        <v>13687</v>
      </c>
      <c r="L1340" s="4" t="b">
        <v>0</v>
      </c>
      <c r="M1340" s="5" t="b">
        <f t="shared" si="20"/>
        <v>0</v>
      </c>
    </row>
    <row r="1341" spans="1:13" x14ac:dyDescent="0.25">
      <c r="A1341" s="13" t="s">
        <v>23168</v>
      </c>
      <c r="B1341" s="14" t="s">
        <v>16128</v>
      </c>
      <c r="C1341" s="6">
        <v>1</v>
      </c>
      <c r="D1341" s="15" t="s">
        <v>16129</v>
      </c>
      <c r="E1341" s="6" t="b">
        <v>0</v>
      </c>
      <c r="F1341" s="6">
        <v>1202</v>
      </c>
      <c r="G1341" s="6">
        <v>1004</v>
      </c>
      <c r="H1341" s="6">
        <v>27110</v>
      </c>
      <c r="I1341" s="6">
        <v>12.1</v>
      </c>
      <c r="J1341" s="6">
        <v>6.14</v>
      </c>
      <c r="K1341" s="6" t="s">
        <v>13687</v>
      </c>
      <c r="L1341" s="6" t="b">
        <v>0</v>
      </c>
      <c r="M1341" s="5" t="b">
        <f t="shared" si="20"/>
        <v>0</v>
      </c>
    </row>
    <row r="1342" spans="1:13" x14ac:dyDescent="0.25">
      <c r="A1342" s="10" t="s">
        <v>23169</v>
      </c>
      <c r="B1342" s="11" t="s">
        <v>16130</v>
      </c>
      <c r="C1342" s="4">
        <v>1</v>
      </c>
      <c r="D1342" s="12" t="s">
        <v>16131</v>
      </c>
      <c r="E1342" s="4" t="b">
        <v>0</v>
      </c>
      <c r="F1342" s="4">
        <v>25</v>
      </c>
      <c r="G1342" s="4">
        <v>95</v>
      </c>
      <c r="H1342" s="4">
        <v>10561</v>
      </c>
      <c r="I1342" s="4">
        <v>2.65</v>
      </c>
      <c r="J1342" s="4">
        <v>10.9</v>
      </c>
      <c r="K1342" s="4" t="s">
        <v>13687</v>
      </c>
      <c r="L1342" s="4" t="b">
        <v>0</v>
      </c>
      <c r="M1342" s="5" t="b">
        <f t="shared" si="20"/>
        <v>0</v>
      </c>
    </row>
    <row r="1343" spans="1:13" x14ac:dyDescent="0.25">
      <c r="A1343" s="13" t="s">
        <v>23170</v>
      </c>
      <c r="B1343" s="14" t="s">
        <v>16132</v>
      </c>
      <c r="C1343" s="6">
        <v>1</v>
      </c>
      <c r="D1343" s="15" t="s">
        <v>16133</v>
      </c>
      <c r="E1343" s="6" t="b">
        <v>0</v>
      </c>
      <c r="F1343" s="6">
        <v>20</v>
      </c>
      <c r="G1343" s="6">
        <v>29</v>
      </c>
      <c r="H1343" s="6">
        <v>122</v>
      </c>
      <c r="I1343" s="6">
        <v>4.7699999999999996</v>
      </c>
      <c r="J1343" s="6">
        <v>7.0000000000000007E-2</v>
      </c>
      <c r="K1343" s="6" t="s">
        <v>13687</v>
      </c>
      <c r="L1343" s="6" t="b">
        <v>0</v>
      </c>
      <c r="M1343" s="5" t="b">
        <f t="shared" si="20"/>
        <v>0</v>
      </c>
    </row>
    <row r="1344" spans="1:13" x14ac:dyDescent="0.25">
      <c r="A1344" s="10" t="s">
        <v>23171</v>
      </c>
      <c r="B1344" s="11" t="s">
        <v>16134</v>
      </c>
      <c r="C1344" s="4">
        <v>1</v>
      </c>
      <c r="D1344" s="12" t="s">
        <v>16135</v>
      </c>
      <c r="E1344" s="4" t="b">
        <v>0</v>
      </c>
      <c r="F1344" s="4">
        <v>279</v>
      </c>
      <c r="G1344" s="4">
        <v>191</v>
      </c>
      <c r="H1344" s="4">
        <v>356</v>
      </c>
      <c r="I1344" s="4">
        <v>7.89</v>
      </c>
      <c r="J1344" s="4">
        <v>0.12</v>
      </c>
      <c r="K1344" s="4" t="s">
        <v>13687</v>
      </c>
      <c r="L1344" s="4" t="b">
        <v>0</v>
      </c>
      <c r="M1344" s="5" t="b">
        <f t="shared" si="20"/>
        <v>0</v>
      </c>
    </row>
    <row r="1345" spans="1:13" x14ac:dyDescent="0.25">
      <c r="A1345" s="13" t="s">
        <v>23172</v>
      </c>
      <c r="B1345" s="14" t="s">
        <v>16136</v>
      </c>
      <c r="C1345" s="6">
        <v>1</v>
      </c>
      <c r="D1345" s="15" t="s">
        <v>16137</v>
      </c>
      <c r="E1345" s="6" t="b">
        <v>0</v>
      </c>
      <c r="F1345" s="6">
        <v>47</v>
      </c>
      <c r="G1345" s="6">
        <v>96</v>
      </c>
      <c r="H1345" s="6">
        <v>303</v>
      </c>
      <c r="I1345" s="6">
        <v>12.53</v>
      </c>
      <c r="J1345" s="6">
        <v>7.0000000000000007E-2</v>
      </c>
      <c r="K1345" s="6" t="s">
        <v>13687</v>
      </c>
      <c r="L1345" s="6" t="b">
        <v>0</v>
      </c>
      <c r="M1345" s="5" t="b">
        <f t="shared" si="20"/>
        <v>0</v>
      </c>
    </row>
    <row r="1346" spans="1:13" x14ac:dyDescent="0.25">
      <c r="A1346" s="10" t="s">
        <v>23173</v>
      </c>
      <c r="B1346" s="11" t="s">
        <v>16138</v>
      </c>
      <c r="C1346" s="4">
        <v>1</v>
      </c>
      <c r="D1346" s="12" t="s">
        <v>16139</v>
      </c>
      <c r="E1346" s="4" t="b">
        <v>0</v>
      </c>
      <c r="F1346" s="4">
        <v>49</v>
      </c>
      <c r="G1346" s="4">
        <v>130</v>
      </c>
      <c r="H1346" s="4">
        <v>1991</v>
      </c>
      <c r="I1346" s="4">
        <v>6.49</v>
      </c>
      <c r="J1346" s="4">
        <v>0.84</v>
      </c>
      <c r="K1346" s="4" t="s">
        <v>13687</v>
      </c>
      <c r="L1346" s="4" t="b">
        <v>0</v>
      </c>
      <c r="M1346" s="5" t="b">
        <f t="shared" si="20"/>
        <v>0</v>
      </c>
    </row>
    <row r="1347" spans="1:13" x14ac:dyDescent="0.25">
      <c r="A1347" s="13" t="s">
        <v>23174</v>
      </c>
      <c r="B1347" s="14" t="s">
        <v>16140</v>
      </c>
      <c r="C1347" s="6">
        <v>1</v>
      </c>
      <c r="D1347" s="15" t="s">
        <v>16141</v>
      </c>
      <c r="E1347" s="6" t="b">
        <v>0</v>
      </c>
      <c r="F1347" s="6">
        <v>45</v>
      </c>
      <c r="G1347" s="6">
        <v>1527</v>
      </c>
      <c r="H1347" s="6">
        <v>310</v>
      </c>
      <c r="I1347" s="6">
        <v>5.79</v>
      </c>
      <c r="J1347" s="6">
        <v>0.15</v>
      </c>
      <c r="K1347" s="6" t="s">
        <v>13687</v>
      </c>
      <c r="L1347" s="6" t="b">
        <v>0</v>
      </c>
      <c r="M1347" s="5" t="b">
        <f t="shared" ref="M1347:M1410" si="21">IF(J1347&gt;62.7015,TRUE,FALSE)</f>
        <v>0</v>
      </c>
    </row>
    <row r="1348" spans="1:13" x14ac:dyDescent="0.25">
      <c r="A1348" s="10" t="s">
        <v>23175</v>
      </c>
      <c r="B1348" s="11" t="s">
        <v>16142</v>
      </c>
      <c r="C1348" s="4">
        <v>1</v>
      </c>
      <c r="D1348" s="12" t="s">
        <v>16143</v>
      </c>
      <c r="E1348" s="4" t="b">
        <v>0</v>
      </c>
      <c r="F1348" s="4">
        <v>1571</v>
      </c>
      <c r="G1348" s="4">
        <v>244</v>
      </c>
      <c r="H1348" s="4">
        <v>2105</v>
      </c>
      <c r="I1348" s="4">
        <v>7.73</v>
      </c>
      <c r="J1348" s="4">
        <v>0.75</v>
      </c>
      <c r="K1348" s="4" t="s">
        <v>13687</v>
      </c>
      <c r="L1348" s="4" t="b">
        <v>0</v>
      </c>
      <c r="M1348" s="5" t="b">
        <f t="shared" si="21"/>
        <v>0</v>
      </c>
    </row>
    <row r="1349" spans="1:13" x14ac:dyDescent="0.25">
      <c r="A1349" s="13" t="s">
        <v>23176</v>
      </c>
      <c r="B1349" s="14" t="s">
        <v>16144</v>
      </c>
      <c r="C1349" s="6">
        <v>1</v>
      </c>
      <c r="D1349" s="15" t="s">
        <v>16145</v>
      </c>
      <c r="E1349" s="6" t="b">
        <v>1</v>
      </c>
      <c r="F1349" s="6">
        <v>1677</v>
      </c>
      <c r="G1349" s="6">
        <v>758</v>
      </c>
      <c r="H1349" s="6">
        <v>11162</v>
      </c>
      <c r="I1349" s="6">
        <v>8.8800000000000008</v>
      </c>
      <c r="J1349" s="6">
        <v>3.44</v>
      </c>
      <c r="K1349" s="6" t="s">
        <v>13687</v>
      </c>
      <c r="L1349" s="6" t="b">
        <v>0</v>
      </c>
      <c r="M1349" s="5" t="b">
        <f t="shared" si="21"/>
        <v>0</v>
      </c>
    </row>
    <row r="1350" spans="1:13" x14ac:dyDescent="0.25">
      <c r="A1350" s="10" t="s">
        <v>23177</v>
      </c>
      <c r="B1350" s="11" t="s">
        <v>16146</v>
      </c>
      <c r="C1350" s="4">
        <v>1</v>
      </c>
      <c r="D1350" s="12" t="s">
        <v>16147</v>
      </c>
      <c r="E1350" s="4" t="b">
        <v>0</v>
      </c>
      <c r="F1350" s="4">
        <v>429</v>
      </c>
      <c r="G1350" s="4">
        <v>453</v>
      </c>
      <c r="H1350" s="4">
        <v>28085</v>
      </c>
      <c r="I1350" s="4">
        <v>11.98</v>
      </c>
      <c r="J1350" s="4">
        <v>6.42</v>
      </c>
      <c r="K1350" s="4" t="s">
        <v>13687</v>
      </c>
      <c r="L1350" s="4" t="b">
        <v>0</v>
      </c>
      <c r="M1350" s="5" t="b">
        <f t="shared" si="21"/>
        <v>0</v>
      </c>
    </row>
    <row r="1351" spans="1:13" x14ac:dyDescent="0.25">
      <c r="A1351" s="13" t="s">
        <v>23178</v>
      </c>
      <c r="B1351" s="14" t="s">
        <v>16148</v>
      </c>
      <c r="C1351" s="6">
        <v>1</v>
      </c>
      <c r="D1351" s="15" t="s">
        <v>16149</v>
      </c>
      <c r="E1351" s="6" t="b">
        <v>0</v>
      </c>
      <c r="F1351" s="6">
        <v>36</v>
      </c>
      <c r="G1351" s="6">
        <v>578</v>
      </c>
      <c r="H1351" s="6">
        <v>155</v>
      </c>
      <c r="I1351" s="6">
        <v>1.89</v>
      </c>
      <c r="J1351" s="6">
        <v>0.22</v>
      </c>
      <c r="K1351" s="6" t="s">
        <v>13687</v>
      </c>
      <c r="L1351" s="6" t="b">
        <v>0</v>
      </c>
      <c r="M1351" s="5" t="b">
        <f t="shared" si="21"/>
        <v>0</v>
      </c>
    </row>
    <row r="1352" spans="1:13" x14ac:dyDescent="0.25">
      <c r="A1352" s="10" t="s">
        <v>23179</v>
      </c>
      <c r="B1352" s="11" t="s">
        <v>16150</v>
      </c>
      <c r="C1352" s="4">
        <v>1</v>
      </c>
      <c r="D1352" s="12" t="s">
        <v>16151</v>
      </c>
      <c r="E1352" s="4" t="b">
        <v>0</v>
      </c>
      <c r="F1352" s="4">
        <v>130</v>
      </c>
      <c r="G1352" s="4">
        <v>3217</v>
      </c>
      <c r="H1352" s="4">
        <v>6411</v>
      </c>
      <c r="I1352" s="4">
        <v>3.62</v>
      </c>
      <c r="J1352" s="4">
        <v>4.8499999999999996</v>
      </c>
      <c r="K1352" s="4" t="s">
        <v>13687</v>
      </c>
      <c r="L1352" s="4" t="b">
        <v>0</v>
      </c>
      <c r="M1352" s="5" t="b">
        <f t="shared" si="21"/>
        <v>0</v>
      </c>
    </row>
    <row r="1353" spans="1:13" x14ac:dyDescent="0.25">
      <c r="A1353" s="13" t="s">
        <v>23180</v>
      </c>
      <c r="B1353" s="14" t="s">
        <v>16152</v>
      </c>
      <c r="C1353" s="6">
        <v>1</v>
      </c>
      <c r="D1353" s="15" t="s">
        <v>16153</v>
      </c>
      <c r="E1353" s="6" t="b">
        <v>0</v>
      </c>
      <c r="F1353" s="6">
        <v>103</v>
      </c>
      <c r="G1353" s="6">
        <v>291</v>
      </c>
      <c r="H1353" s="6">
        <v>2920</v>
      </c>
      <c r="I1353" s="6">
        <v>8.69</v>
      </c>
      <c r="J1353" s="6">
        <v>0.92</v>
      </c>
      <c r="K1353" s="6" t="s">
        <v>13687</v>
      </c>
      <c r="L1353" s="6" t="b">
        <v>0</v>
      </c>
      <c r="M1353" s="5" t="b">
        <f t="shared" si="21"/>
        <v>0</v>
      </c>
    </row>
    <row r="1354" spans="1:13" x14ac:dyDescent="0.25">
      <c r="A1354" s="10" t="s">
        <v>23181</v>
      </c>
      <c r="B1354" s="11" t="s">
        <v>16154</v>
      </c>
      <c r="C1354" s="4">
        <v>1</v>
      </c>
      <c r="D1354" s="12" t="s">
        <v>16155</v>
      </c>
      <c r="E1354" s="4" t="b">
        <v>0</v>
      </c>
      <c r="F1354" s="4">
        <v>173</v>
      </c>
      <c r="G1354" s="4">
        <v>423</v>
      </c>
      <c r="H1354" s="4">
        <v>2363</v>
      </c>
      <c r="I1354" s="4">
        <v>3.98</v>
      </c>
      <c r="J1354" s="4">
        <v>1.63</v>
      </c>
      <c r="K1354" s="4" t="s">
        <v>13687</v>
      </c>
      <c r="L1354" s="4" t="b">
        <v>0</v>
      </c>
      <c r="M1354" s="5" t="b">
        <f t="shared" si="21"/>
        <v>0</v>
      </c>
    </row>
    <row r="1355" spans="1:13" x14ac:dyDescent="0.25">
      <c r="A1355" s="13" t="s">
        <v>23182</v>
      </c>
      <c r="B1355" s="14" t="s">
        <v>16156</v>
      </c>
      <c r="C1355" s="6">
        <v>1</v>
      </c>
      <c r="D1355" s="15" t="s">
        <v>16157</v>
      </c>
      <c r="E1355" s="6" t="b">
        <v>0</v>
      </c>
      <c r="F1355" s="6">
        <v>260</v>
      </c>
      <c r="G1355" s="6">
        <v>528</v>
      </c>
      <c r="H1355" s="6">
        <v>40477</v>
      </c>
      <c r="I1355" s="6">
        <v>1.25</v>
      </c>
      <c r="J1355" s="6">
        <v>88.57</v>
      </c>
      <c r="K1355" s="6" t="s">
        <v>13687</v>
      </c>
      <c r="L1355" s="6" t="b">
        <v>0</v>
      </c>
      <c r="M1355" s="5" t="b">
        <f t="shared" si="21"/>
        <v>1</v>
      </c>
    </row>
    <row r="1356" spans="1:13" x14ac:dyDescent="0.25">
      <c r="A1356" s="10" t="s">
        <v>23183</v>
      </c>
      <c r="B1356" s="11" t="s">
        <v>8318</v>
      </c>
      <c r="C1356" s="4">
        <v>1</v>
      </c>
      <c r="D1356" s="12" t="s">
        <v>8319</v>
      </c>
      <c r="E1356" s="4" t="b">
        <v>0</v>
      </c>
      <c r="F1356" s="4">
        <v>224</v>
      </c>
      <c r="G1356" s="4">
        <v>413</v>
      </c>
      <c r="H1356" s="4">
        <v>32624</v>
      </c>
      <c r="I1356" s="4">
        <v>9.9499999999999993</v>
      </c>
      <c r="J1356" s="4">
        <v>8.98</v>
      </c>
      <c r="K1356" s="4" t="s">
        <v>13687</v>
      </c>
      <c r="L1356" s="4" t="b">
        <v>0</v>
      </c>
      <c r="M1356" s="5" t="b">
        <f t="shared" si="21"/>
        <v>0</v>
      </c>
    </row>
    <row r="1357" spans="1:13" x14ac:dyDescent="0.25">
      <c r="A1357" s="13" t="s">
        <v>23184</v>
      </c>
      <c r="B1357" s="14" t="s">
        <v>16158</v>
      </c>
      <c r="C1357" s="6">
        <v>1</v>
      </c>
      <c r="D1357" s="15" t="s">
        <v>16159</v>
      </c>
      <c r="E1357" s="6" t="b">
        <v>0</v>
      </c>
      <c r="F1357" s="6">
        <v>2</v>
      </c>
      <c r="G1357" s="6">
        <v>19</v>
      </c>
      <c r="H1357" s="6">
        <v>10</v>
      </c>
      <c r="I1357" s="6">
        <v>1.34</v>
      </c>
      <c r="J1357" s="6">
        <v>0.02</v>
      </c>
      <c r="K1357" s="6" t="s">
        <v>13687</v>
      </c>
      <c r="L1357" s="6" t="b">
        <v>0</v>
      </c>
      <c r="M1357" s="5" t="b">
        <f t="shared" si="21"/>
        <v>0</v>
      </c>
    </row>
    <row r="1358" spans="1:13" x14ac:dyDescent="0.25">
      <c r="A1358" s="10" t="s">
        <v>23185</v>
      </c>
      <c r="B1358" s="11" t="s">
        <v>16160</v>
      </c>
      <c r="C1358" s="4">
        <v>1</v>
      </c>
      <c r="D1358" s="12" t="s">
        <v>16161</v>
      </c>
      <c r="E1358" s="4" t="b">
        <v>0</v>
      </c>
      <c r="F1358" s="4">
        <v>25</v>
      </c>
      <c r="G1358" s="4">
        <v>69</v>
      </c>
      <c r="H1358" s="4">
        <v>421</v>
      </c>
      <c r="I1358" s="4">
        <v>1.21</v>
      </c>
      <c r="J1358" s="4">
        <v>0.95</v>
      </c>
      <c r="K1358" s="4" t="s">
        <v>13687</v>
      </c>
      <c r="L1358" s="4" t="b">
        <v>0</v>
      </c>
      <c r="M1358" s="5" t="b">
        <f t="shared" si="21"/>
        <v>0</v>
      </c>
    </row>
    <row r="1359" spans="1:13" x14ac:dyDescent="0.25">
      <c r="A1359" s="13" t="s">
        <v>23186</v>
      </c>
      <c r="B1359" s="14" t="s">
        <v>16162</v>
      </c>
      <c r="C1359" s="6">
        <v>1</v>
      </c>
      <c r="D1359" s="15" t="s">
        <v>16163</v>
      </c>
      <c r="E1359" s="6" t="b">
        <v>0</v>
      </c>
      <c r="F1359" s="6">
        <v>240</v>
      </c>
      <c r="G1359" s="6">
        <v>525</v>
      </c>
      <c r="H1359" s="6">
        <v>4769</v>
      </c>
      <c r="I1359" s="6">
        <v>10.24</v>
      </c>
      <c r="J1359" s="6">
        <v>1.28</v>
      </c>
      <c r="K1359" s="6" t="s">
        <v>13687</v>
      </c>
      <c r="L1359" s="6" t="b">
        <v>0</v>
      </c>
      <c r="M1359" s="5" t="b">
        <f t="shared" si="21"/>
        <v>0</v>
      </c>
    </row>
    <row r="1360" spans="1:13" x14ac:dyDescent="0.25">
      <c r="A1360" s="10" t="s">
        <v>23187</v>
      </c>
      <c r="B1360" s="11" t="s">
        <v>16164</v>
      </c>
      <c r="C1360" s="4">
        <v>1</v>
      </c>
      <c r="D1360" s="12" t="s">
        <v>16165</v>
      </c>
      <c r="E1360" s="4" t="b">
        <v>0</v>
      </c>
      <c r="F1360" s="4">
        <v>152</v>
      </c>
      <c r="G1360" s="4">
        <v>73</v>
      </c>
      <c r="H1360" s="4">
        <v>5204</v>
      </c>
      <c r="I1360" s="4">
        <v>10.91</v>
      </c>
      <c r="J1360" s="4">
        <v>1.31</v>
      </c>
      <c r="K1360" s="4" t="s">
        <v>13687</v>
      </c>
      <c r="L1360" s="4" t="b">
        <v>0</v>
      </c>
      <c r="M1360" s="5" t="b">
        <f t="shared" si="21"/>
        <v>0</v>
      </c>
    </row>
    <row r="1361" spans="1:13" x14ac:dyDescent="0.25">
      <c r="A1361" s="13" t="s">
        <v>23188</v>
      </c>
      <c r="B1361" s="14" t="s">
        <v>16166</v>
      </c>
      <c r="C1361" s="6">
        <v>1</v>
      </c>
      <c r="D1361" s="15" t="s">
        <v>16167</v>
      </c>
      <c r="E1361" s="6" t="b">
        <v>0</v>
      </c>
      <c r="F1361" s="6">
        <v>6</v>
      </c>
      <c r="G1361" s="6">
        <v>162</v>
      </c>
      <c r="H1361" s="6">
        <v>968</v>
      </c>
      <c r="I1361" s="6">
        <v>6.37</v>
      </c>
      <c r="J1361" s="6">
        <v>0.42</v>
      </c>
      <c r="K1361" s="6" t="s">
        <v>13687</v>
      </c>
      <c r="L1361" s="6" t="b">
        <v>0</v>
      </c>
      <c r="M1361" s="5" t="b">
        <f t="shared" si="21"/>
        <v>0</v>
      </c>
    </row>
    <row r="1362" spans="1:13" x14ac:dyDescent="0.25">
      <c r="A1362" s="10" t="s">
        <v>23189</v>
      </c>
      <c r="B1362" s="11" t="s">
        <v>12849</v>
      </c>
      <c r="C1362" s="4">
        <v>1</v>
      </c>
      <c r="D1362" s="12" t="s">
        <v>12850</v>
      </c>
      <c r="E1362" s="4" t="b">
        <v>0</v>
      </c>
      <c r="F1362" s="4">
        <v>216</v>
      </c>
      <c r="G1362" s="4">
        <v>4842</v>
      </c>
      <c r="H1362" s="4">
        <v>20323</v>
      </c>
      <c r="I1362" s="4">
        <v>3.74</v>
      </c>
      <c r="J1362" s="4">
        <v>14.9</v>
      </c>
      <c r="K1362" s="4" t="s">
        <v>13687</v>
      </c>
      <c r="L1362" s="4" t="b">
        <v>0</v>
      </c>
      <c r="M1362" s="5" t="b">
        <f t="shared" si="21"/>
        <v>0</v>
      </c>
    </row>
    <row r="1363" spans="1:13" x14ac:dyDescent="0.25">
      <c r="A1363" s="13" t="s">
        <v>23190</v>
      </c>
      <c r="B1363" s="14" t="s">
        <v>7840</v>
      </c>
      <c r="C1363" s="6">
        <v>1</v>
      </c>
      <c r="D1363" s="15" t="s">
        <v>7841</v>
      </c>
      <c r="E1363" s="6" t="b">
        <v>0</v>
      </c>
      <c r="F1363" s="6">
        <v>2574</v>
      </c>
      <c r="G1363" s="6">
        <v>2991</v>
      </c>
      <c r="H1363" s="6">
        <v>675094</v>
      </c>
      <c r="I1363" s="6">
        <v>8.9499999999999993</v>
      </c>
      <c r="J1363" s="6">
        <v>206.7</v>
      </c>
      <c r="K1363" s="6" t="s">
        <v>13687</v>
      </c>
      <c r="L1363" s="6" t="b">
        <v>0</v>
      </c>
      <c r="M1363" s="5" t="b">
        <f t="shared" si="21"/>
        <v>1</v>
      </c>
    </row>
    <row r="1364" spans="1:13" x14ac:dyDescent="0.25">
      <c r="A1364" s="10" t="s">
        <v>23191</v>
      </c>
      <c r="B1364" s="11" t="s">
        <v>16168</v>
      </c>
      <c r="C1364" s="4">
        <v>1</v>
      </c>
      <c r="D1364" s="12" t="s">
        <v>16169</v>
      </c>
      <c r="E1364" s="4" t="b">
        <v>0</v>
      </c>
      <c r="F1364" s="4">
        <v>42</v>
      </c>
      <c r="G1364" s="4">
        <v>39</v>
      </c>
      <c r="H1364" s="4">
        <v>573</v>
      </c>
      <c r="I1364" s="4">
        <v>2.91</v>
      </c>
      <c r="J1364" s="4">
        <v>0.54</v>
      </c>
      <c r="K1364" s="4" t="s">
        <v>13687</v>
      </c>
      <c r="L1364" s="4" t="b">
        <v>0</v>
      </c>
      <c r="M1364" s="5" t="b">
        <f t="shared" si="21"/>
        <v>0</v>
      </c>
    </row>
    <row r="1365" spans="1:13" x14ac:dyDescent="0.25">
      <c r="A1365" s="13" t="s">
        <v>23192</v>
      </c>
      <c r="B1365" s="14" t="s">
        <v>16170</v>
      </c>
      <c r="C1365" s="6">
        <v>1</v>
      </c>
      <c r="D1365" s="15" t="s">
        <v>16171</v>
      </c>
      <c r="E1365" s="6" t="b">
        <v>0</v>
      </c>
      <c r="F1365" s="6">
        <v>1588</v>
      </c>
      <c r="G1365" s="6">
        <v>1823</v>
      </c>
      <c r="H1365" s="6">
        <v>11116</v>
      </c>
      <c r="I1365" s="6">
        <v>12.93</v>
      </c>
      <c r="J1365" s="6">
        <v>2.35</v>
      </c>
      <c r="K1365" s="6" t="s">
        <v>13687</v>
      </c>
      <c r="L1365" s="6" t="b">
        <v>0</v>
      </c>
      <c r="M1365" s="5" t="b">
        <f t="shared" si="21"/>
        <v>0</v>
      </c>
    </row>
    <row r="1366" spans="1:13" x14ac:dyDescent="0.25">
      <c r="A1366" s="10" t="s">
        <v>23193</v>
      </c>
      <c r="B1366" s="11" t="s">
        <v>16172</v>
      </c>
      <c r="C1366" s="4">
        <v>1</v>
      </c>
      <c r="D1366" s="12" t="s">
        <v>16173</v>
      </c>
      <c r="E1366" s="4" t="b">
        <v>0</v>
      </c>
      <c r="F1366" s="4">
        <v>71</v>
      </c>
      <c r="G1366" s="4">
        <v>1267</v>
      </c>
      <c r="H1366" s="4">
        <v>4789</v>
      </c>
      <c r="I1366" s="4">
        <v>12.18</v>
      </c>
      <c r="J1366" s="4">
        <v>1.08</v>
      </c>
      <c r="K1366" s="4" t="s">
        <v>13687</v>
      </c>
      <c r="L1366" s="4" t="b">
        <v>0</v>
      </c>
      <c r="M1366" s="5" t="b">
        <f t="shared" si="21"/>
        <v>0</v>
      </c>
    </row>
    <row r="1367" spans="1:13" x14ac:dyDescent="0.25">
      <c r="A1367" s="13" t="s">
        <v>23194</v>
      </c>
      <c r="B1367" s="14" t="s">
        <v>16174</v>
      </c>
      <c r="C1367" s="6">
        <v>1</v>
      </c>
      <c r="D1367" s="15" t="s">
        <v>16175</v>
      </c>
      <c r="E1367" s="6" t="b">
        <v>0</v>
      </c>
      <c r="F1367" s="6">
        <v>531</v>
      </c>
      <c r="G1367" s="6">
        <v>4716</v>
      </c>
      <c r="H1367" s="6">
        <v>15621</v>
      </c>
      <c r="I1367" s="6">
        <v>6.65</v>
      </c>
      <c r="J1367" s="6">
        <v>6.43</v>
      </c>
      <c r="K1367" s="6" t="s">
        <v>13687</v>
      </c>
      <c r="L1367" s="6" t="b">
        <v>0</v>
      </c>
      <c r="M1367" s="5" t="b">
        <f t="shared" si="21"/>
        <v>0</v>
      </c>
    </row>
    <row r="1368" spans="1:13" x14ac:dyDescent="0.25">
      <c r="A1368" s="10" t="s">
        <v>23195</v>
      </c>
      <c r="B1368" s="11" t="s">
        <v>16176</v>
      </c>
      <c r="C1368" s="4">
        <v>1</v>
      </c>
      <c r="D1368" s="12" t="s">
        <v>16177</v>
      </c>
      <c r="E1368" s="4" t="b">
        <v>0</v>
      </c>
      <c r="F1368" s="4">
        <v>127</v>
      </c>
      <c r="G1368" s="4">
        <v>235</v>
      </c>
      <c r="H1368" s="4">
        <v>18261</v>
      </c>
      <c r="I1368" s="4">
        <v>10.87</v>
      </c>
      <c r="J1368" s="4">
        <v>4.5999999999999996</v>
      </c>
      <c r="K1368" s="4" t="s">
        <v>13687</v>
      </c>
      <c r="L1368" s="4" t="b">
        <v>0</v>
      </c>
      <c r="M1368" s="5" t="b">
        <f t="shared" si="21"/>
        <v>0</v>
      </c>
    </row>
    <row r="1369" spans="1:13" x14ac:dyDescent="0.25">
      <c r="A1369" s="13" t="s">
        <v>23196</v>
      </c>
      <c r="B1369" s="14" t="s">
        <v>16178</v>
      </c>
      <c r="C1369" s="6">
        <v>1</v>
      </c>
      <c r="D1369" s="15" t="s">
        <v>16179</v>
      </c>
      <c r="E1369" s="6" t="b">
        <v>0</v>
      </c>
      <c r="F1369" s="6">
        <v>158</v>
      </c>
      <c r="G1369" s="6">
        <v>592</v>
      </c>
      <c r="H1369" s="6">
        <v>7315</v>
      </c>
      <c r="I1369" s="6">
        <v>3.22</v>
      </c>
      <c r="J1369" s="6">
        <v>6.21</v>
      </c>
      <c r="K1369" s="6" t="s">
        <v>13687</v>
      </c>
      <c r="L1369" s="6" t="b">
        <v>0</v>
      </c>
      <c r="M1369" s="5" t="b">
        <f t="shared" si="21"/>
        <v>0</v>
      </c>
    </row>
    <row r="1370" spans="1:13" x14ac:dyDescent="0.25">
      <c r="A1370" s="10" t="s">
        <v>23197</v>
      </c>
      <c r="B1370" s="11" t="s">
        <v>16180</v>
      </c>
      <c r="C1370" s="4">
        <v>1</v>
      </c>
      <c r="D1370" s="12" t="s">
        <v>16181</v>
      </c>
      <c r="E1370" s="4" t="b">
        <v>0</v>
      </c>
      <c r="F1370" s="4">
        <v>55</v>
      </c>
      <c r="G1370" s="4">
        <v>54</v>
      </c>
      <c r="H1370" s="4">
        <v>2949</v>
      </c>
      <c r="I1370" s="4">
        <v>0.53</v>
      </c>
      <c r="J1370" s="4">
        <v>15.36</v>
      </c>
      <c r="K1370" s="4" t="s">
        <v>13687</v>
      </c>
      <c r="L1370" s="4" t="b">
        <v>0</v>
      </c>
      <c r="M1370" s="5" t="b">
        <f t="shared" si="21"/>
        <v>0</v>
      </c>
    </row>
    <row r="1371" spans="1:13" x14ac:dyDescent="0.25">
      <c r="A1371" s="13" t="s">
        <v>23198</v>
      </c>
      <c r="B1371" s="14" t="s">
        <v>16182</v>
      </c>
      <c r="C1371" s="6">
        <v>1</v>
      </c>
      <c r="D1371" s="15" t="s">
        <v>16183</v>
      </c>
      <c r="E1371" s="6" t="b">
        <v>0</v>
      </c>
      <c r="F1371" s="6">
        <v>1609</v>
      </c>
      <c r="G1371" s="6">
        <v>2099</v>
      </c>
      <c r="H1371" s="6">
        <v>56755</v>
      </c>
      <c r="I1371" s="6">
        <v>3.22</v>
      </c>
      <c r="J1371" s="6">
        <v>48.34</v>
      </c>
      <c r="K1371" s="6" t="s">
        <v>13687</v>
      </c>
      <c r="L1371" s="6" t="b">
        <v>0</v>
      </c>
      <c r="M1371" s="5" t="b">
        <f t="shared" si="21"/>
        <v>0</v>
      </c>
    </row>
    <row r="1372" spans="1:13" x14ac:dyDescent="0.25">
      <c r="A1372" s="10" t="s">
        <v>23199</v>
      </c>
      <c r="B1372" s="11" t="s">
        <v>16184</v>
      </c>
      <c r="C1372" s="4">
        <v>1</v>
      </c>
      <c r="D1372" s="12" t="s">
        <v>16185</v>
      </c>
      <c r="E1372" s="4" t="b">
        <v>0</v>
      </c>
      <c r="F1372" s="4">
        <v>45</v>
      </c>
      <c r="G1372" s="4">
        <v>252</v>
      </c>
      <c r="H1372" s="4">
        <v>1937</v>
      </c>
      <c r="I1372" s="4">
        <v>5.0999999999999996</v>
      </c>
      <c r="J1372" s="4">
        <v>1.04</v>
      </c>
      <c r="K1372" s="4" t="s">
        <v>13687</v>
      </c>
      <c r="L1372" s="4" t="b">
        <v>0</v>
      </c>
      <c r="M1372" s="5" t="b">
        <f t="shared" si="21"/>
        <v>0</v>
      </c>
    </row>
    <row r="1373" spans="1:13" x14ac:dyDescent="0.25">
      <c r="A1373" s="13" t="s">
        <v>23200</v>
      </c>
      <c r="B1373" s="14" t="s">
        <v>16186</v>
      </c>
      <c r="C1373" s="6">
        <v>1</v>
      </c>
      <c r="D1373" s="15" t="s">
        <v>16187</v>
      </c>
      <c r="E1373" s="6" t="b">
        <v>0</v>
      </c>
      <c r="F1373" s="6">
        <v>10</v>
      </c>
      <c r="G1373" s="6">
        <v>53</v>
      </c>
      <c r="H1373" s="6">
        <v>494</v>
      </c>
      <c r="I1373" s="6">
        <v>0.67</v>
      </c>
      <c r="J1373" s="6">
        <v>2.0099999999999998</v>
      </c>
      <c r="K1373" s="6" t="s">
        <v>13687</v>
      </c>
      <c r="L1373" s="6" t="b">
        <v>0</v>
      </c>
      <c r="M1373" s="5" t="b">
        <f t="shared" si="21"/>
        <v>0</v>
      </c>
    </row>
    <row r="1374" spans="1:13" x14ac:dyDescent="0.25">
      <c r="A1374" s="10" t="s">
        <v>23201</v>
      </c>
      <c r="B1374" s="11" t="s">
        <v>16188</v>
      </c>
      <c r="C1374" s="4">
        <v>1</v>
      </c>
      <c r="D1374" s="12" t="s">
        <v>16189</v>
      </c>
      <c r="E1374" s="4" t="b">
        <v>0</v>
      </c>
      <c r="F1374" s="4">
        <v>86</v>
      </c>
      <c r="G1374" s="4">
        <v>516</v>
      </c>
      <c r="H1374" s="4">
        <v>3780</v>
      </c>
      <c r="I1374" s="4">
        <v>2.63</v>
      </c>
      <c r="J1374" s="4">
        <v>3.94</v>
      </c>
      <c r="K1374" s="4" t="s">
        <v>13687</v>
      </c>
      <c r="L1374" s="4" t="b">
        <v>0</v>
      </c>
      <c r="M1374" s="5" t="b">
        <f t="shared" si="21"/>
        <v>0</v>
      </c>
    </row>
    <row r="1375" spans="1:13" x14ac:dyDescent="0.25">
      <c r="A1375" s="13" t="s">
        <v>23202</v>
      </c>
      <c r="B1375" s="14" t="s">
        <v>16190</v>
      </c>
      <c r="C1375" s="6">
        <v>1</v>
      </c>
      <c r="D1375" s="15" t="s">
        <v>16191</v>
      </c>
      <c r="E1375" s="6" t="b">
        <v>0</v>
      </c>
      <c r="F1375" s="6">
        <v>39</v>
      </c>
      <c r="G1375" s="6">
        <v>133</v>
      </c>
      <c r="H1375" s="6">
        <v>84</v>
      </c>
      <c r="I1375" s="6">
        <v>0.41</v>
      </c>
      <c r="J1375" s="6">
        <v>0.56999999999999995</v>
      </c>
      <c r="K1375" s="6" t="s">
        <v>13687</v>
      </c>
      <c r="L1375" s="6" t="b">
        <v>0</v>
      </c>
      <c r="M1375" s="5" t="b">
        <f t="shared" si="21"/>
        <v>0</v>
      </c>
    </row>
    <row r="1376" spans="1:13" x14ac:dyDescent="0.25">
      <c r="A1376" s="10" t="s">
        <v>23203</v>
      </c>
      <c r="B1376" s="11" t="s">
        <v>16192</v>
      </c>
      <c r="C1376" s="4">
        <v>1</v>
      </c>
      <c r="D1376" s="12" t="s">
        <v>16193</v>
      </c>
      <c r="E1376" s="4" t="b">
        <v>0</v>
      </c>
      <c r="F1376" s="4">
        <v>1089</v>
      </c>
      <c r="G1376" s="4">
        <v>932</v>
      </c>
      <c r="H1376" s="4">
        <v>2692</v>
      </c>
      <c r="I1376" s="4">
        <v>6.11</v>
      </c>
      <c r="J1376" s="4">
        <v>1.21</v>
      </c>
      <c r="K1376" s="4" t="s">
        <v>13687</v>
      </c>
      <c r="L1376" s="4" t="b">
        <v>0</v>
      </c>
      <c r="M1376" s="5" t="b">
        <f t="shared" si="21"/>
        <v>0</v>
      </c>
    </row>
    <row r="1377" spans="1:13" x14ac:dyDescent="0.25">
      <c r="A1377" s="13" t="s">
        <v>23204</v>
      </c>
      <c r="B1377" s="14" t="s">
        <v>16194</v>
      </c>
      <c r="C1377" s="6">
        <v>1</v>
      </c>
      <c r="D1377" s="15" t="s">
        <v>16195</v>
      </c>
      <c r="E1377" s="6" t="b">
        <v>0</v>
      </c>
      <c r="F1377" s="6">
        <v>9</v>
      </c>
      <c r="G1377" s="6">
        <v>22</v>
      </c>
      <c r="H1377" s="6">
        <v>873</v>
      </c>
      <c r="I1377" s="6">
        <v>1.85</v>
      </c>
      <c r="J1377" s="6">
        <v>1.29</v>
      </c>
      <c r="K1377" s="6" t="s">
        <v>13687</v>
      </c>
      <c r="L1377" s="6" t="b">
        <v>0</v>
      </c>
      <c r="M1377" s="5" t="b">
        <f t="shared" si="21"/>
        <v>0</v>
      </c>
    </row>
    <row r="1378" spans="1:13" x14ac:dyDescent="0.25">
      <c r="A1378" s="10" t="s">
        <v>23205</v>
      </c>
      <c r="B1378" s="11" t="s">
        <v>16196</v>
      </c>
      <c r="C1378" s="4">
        <v>1</v>
      </c>
      <c r="D1378" s="12" t="s">
        <v>16197</v>
      </c>
      <c r="E1378" s="4" t="b">
        <v>0</v>
      </c>
      <c r="F1378" s="4">
        <v>220</v>
      </c>
      <c r="G1378" s="4">
        <v>493</v>
      </c>
      <c r="H1378" s="4">
        <v>1647</v>
      </c>
      <c r="I1378" s="4">
        <v>8.1</v>
      </c>
      <c r="J1378" s="4">
        <v>0.56000000000000005</v>
      </c>
      <c r="K1378" s="4" t="s">
        <v>13687</v>
      </c>
      <c r="L1378" s="4" t="b">
        <v>0</v>
      </c>
      <c r="M1378" s="5" t="b">
        <f t="shared" si="21"/>
        <v>0</v>
      </c>
    </row>
    <row r="1379" spans="1:13" x14ac:dyDescent="0.25">
      <c r="A1379" s="13" t="s">
        <v>23206</v>
      </c>
      <c r="B1379" s="14" t="s">
        <v>16198</v>
      </c>
      <c r="C1379" s="6">
        <v>1</v>
      </c>
      <c r="D1379" s="15" t="s">
        <v>16199</v>
      </c>
      <c r="E1379" s="6" t="b">
        <v>0</v>
      </c>
      <c r="F1379" s="6">
        <v>130</v>
      </c>
      <c r="G1379" s="6">
        <v>1003</v>
      </c>
      <c r="H1379" s="6">
        <v>8768</v>
      </c>
      <c r="I1379" s="6">
        <v>1.22</v>
      </c>
      <c r="J1379" s="6">
        <v>19.7</v>
      </c>
      <c r="K1379" s="6" t="s">
        <v>13687</v>
      </c>
      <c r="L1379" s="6" t="b">
        <v>0</v>
      </c>
      <c r="M1379" s="5" t="b">
        <f t="shared" si="21"/>
        <v>0</v>
      </c>
    </row>
    <row r="1380" spans="1:13" x14ac:dyDescent="0.25">
      <c r="A1380" s="10" t="s">
        <v>23207</v>
      </c>
      <c r="B1380" s="11" t="s">
        <v>16200</v>
      </c>
      <c r="C1380" s="4">
        <v>1</v>
      </c>
      <c r="D1380" s="12" t="s">
        <v>16201</v>
      </c>
      <c r="E1380" s="4" t="b">
        <v>0</v>
      </c>
      <c r="F1380" s="4">
        <v>90</v>
      </c>
      <c r="G1380" s="4">
        <v>1066</v>
      </c>
      <c r="H1380" s="4">
        <v>9629</v>
      </c>
      <c r="I1380" s="4">
        <v>13.57</v>
      </c>
      <c r="J1380" s="4">
        <v>1.94</v>
      </c>
      <c r="K1380" s="4" t="s">
        <v>13687</v>
      </c>
      <c r="L1380" s="4" t="b">
        <v>0</v>
      </c>
      <c r="M1380" s="5" t="b">
        <f t="shared" si="21"/>
        <v>0</v>
      </c>
    </row>
    <row r="1381" spans="1:13" x14ac:dyDescent="0.25">
      <c r="A1381" s="13" t="s">
        <v>23208</v>
      </c>
      <c r="B1381" s="14" t="s">
        <v>16202</v>
      </c>
      <c r="C1381" s="6">
        <v>1</v>
      </c>
      <c r="D1381" s="15" t="s">
        <v>16203</v>
      </c>
      <c r="E1381" s="6" t="b">
        <v>0</v>
      </c>
      <c r="F1381" s="6">
        <v>27</v>
      </c>
      <c r="G1381" s="6">
        <v>179</v>
      </c>
      <c r="H1381" s="6">
        <v>1040</v>
      </c>
      <c r="I1381" s="6">
        <v>5.93</v>
      </c>
      <c r="J1381" s="6">
        <v>0.48</v>
      </c>
      <c r="K1381" s="6" t="s">
        <v>13687</v>
      </c>
      <c r="L1381" s="6" t="b">
        <v>0</v>
      </c>
      <c r="M1381" s="5" t="b">
        <f t="shared" si="21"/>
        <v>0</v>
      </c>
    </row>
    <row r="1382" spans="1:13" x14ac:dyDescent="0.25">
      <c r="A1382" s="10" t="s">
        <v>23209</v>
      </c>
      <c r="B1382" s="11" t="s">
        <v>16204</v>
      </c>
      <c r="C1382" s="4">
        <v>1</v>
      </c>
      <c r="D1382" s="12" t="s">
        <v>16205</v>
      </c>
      <c r="E1382" s="4" t="b">
        <v>0</v>
      </c>
      <c r="F1382" s="4">
        <v>1559</v>
      </c>
      <c r="G1382" s="4">
        <v>3622</v>
      </c>
      <c r="H1382" s="4">
        <v>30623</v>
      </c>
      <c r="I1382" s="4">
        <v>1.89</v>
      </c>
      <c r="J1382" s="4">
        <v>44.32</v>
      </c>
      <c r="K1382" s="4" t="s">
        <v>13687</v>
      </c>
      <c r="L1382" s="4" t="b">
        <v>0</v>
      </c>
      <c r="M1382" s="5" t="b">
        <f t="shared" si="21"/>
        <v>0</v>
      </c>
    </row>
    <row r="1383" spans="1:13" x14ac:dyDescent="0.25">
      <c r="A1383" s="13" t="s">
        <v>23210</v>
      </c>
      <c r="B1383" s="14" t="s">
        <v>16206</v>
      </c>
      <c r="C1383" s="6">
        <v>1</v>
      </c>
      <c r="D1383" s="15" t="s">
        <v>16207</v>
      </c>
      <c r="E1383" s="6" t="b">
        <v>0</v>
      </c>
      <c r="F1383" s="6">
        <v>231</v>
      </c>
      <c r="G1383" s="6">
        <v>319</v>
      </c>
      <c r="H1383" s="6">
        <v>23657</v>
      </c>
      <c r="I1383" s="6">
        <v>12.68</v>
      </c>
      <c r="J1383" s="6">
        <v>5.1100000000000003</v>
      </c>
      <c r="K1383" s="6" t="s">
        <v>13687</v>
      </c>
      <c r="L1383" s="6" t="b">
        <v>0</v>
      </c>
      <c r="M1383" s="5" t="b">
        <f t="shared" si="21"/>
        <v>0</v>
      </c>
    </row>
    <row r="1384" spans="1:13" x14ac:dyDescent="0.25">
      <c r="A1384" s="10" t="s">
        <v>23211</v>
      </c>
      <c r="B1384" s="11" t="s">
        <v>16208</v>
      </c>
      <c r="C1384" s="4">
        <v>1</v>
      </c>
      <c r="D1384" s="12" t="s">
        <v>16209</v>
      </c>
      <c r="E1384" s="4" t="b">
        <v>0</v>
      </c>
      <c r="F1384" s="4">
        <v>2845</v>
      </c>
      <c r="G1384" s="4">
        <v>2288</v>
      </c>
      <c r="H1384" s="4">
        <v>3028</v>
      </c>
      <c r="I1384" s="4">
        <v>2.9</v>
      </c>
      <c r="J1384" s="4">
        <v>2.86</v>
      </c>
      <c r="K1384" s="4" t="s">
        <v>13687</v>
      </c>
      <c r="L1384" s="4" t="b">
        <v>0</v>
      </c>
      <c r="M1384" s="5" t="b">
        <f t="shared" si="21"/>
        <v>0</v>
      </c>
    </row>
    <row r="1385" spans="1:13" x14ac:dyDescent="0.25">
      <c r="A1385" s="13" t="s">
        <v>23212</v>
      </c>
      <c r="B1385" s="14" t="s">
        <v>16210</v>
      </c>
      <c r="C1385" s="6">
        <v>1</v>
      </c>
      <c r="D1385" s="15" t="s">
        <v>16211</v>
      </c>
      <c r="E1385" s="6" t="b">
        <v>0</v>
      </c>
      <c r="F1385" s="6">
        <v>54</v>
      </c>
      <c r="G1385" s="6">
        <v>42</v>
      </c>
      <c r="H1385" s="6">
        <v>22074</v>
      </c>
      <c r="I1385" s="6">
        <v>12.3</v>
      </c>
      <c r="J1385" s="6">
        <v>4.92</v>
      </c>
      <c r="K1385" s="6" t="s">
        <v>13687</v>
      </c>
      <c r="L1385" s="6" t="b">
        <v>0</v>
      </c>
      <c r="M1385" s="5" t="b">
        <f t="shared" si="21"/>
        <v>0</v>
      </c>
    </row>
    <row r="1386" spans="1:13" x14ac:dyDescent="0.25">
      <c r="A1386" s="10" t="s">
        <v>23213</v>
      </c>
      <c r="B1386" s="11" t="s">
        <v>16212</v>
      </c>
      <c r="C1386" s="4">
        <v>1</v>
      </c>
      <c r="D1386" s="12" t="s">
        <v>16213</v>
      </c>
      <c r="E1386" s="4" t="b">
        <v>0</v>
      </c>
      <c r="F1386" s="4">
        <v>59</v>
      </c>
      <c r="G1386" s="4">
        <v>249</v>
      </c>
      <c r="H1386" s="4">
        <v>5810</v>
      </c>
      <c r="I1386" s="4">
        <v>6.01</v>
      </c>
      <c r="J1386" s="4">
        <v>2.65</v>
      </c>
      <c r="K1386" s="4" t="s">
        <v>13687</v>
      </c>
      <c r="L1386" s="4" t="b">
        <v>0</v>
      </c>
      <c r="M1386" s="5" t="b">
        <f t="shared" si="21"/>
        <v>0</v>
      </c>
    </row>
    <row r="1387" spans="1:13" x14ac:dyDescent="0.25">
      <c r="A1387" s="13" t="s">
        <v>23214</v>
      </c>
      <c r="B1387" s="14" t="s">
        <v>16214</v>
      </c>
      <c r="C1387" s="6">
        <v>1</v>
      </c>
      <c r="D1387" s="15" t="s">
        <v>16215</v>
      </c>
      <c r="E1387" s="6" t="b">
        <v>0</v>
      </c>
      <c r="F1387" s="6">
        <v>212</v>
      </c>
      <c r="G1387" s="6">
        <v>681</v>
      </c>
      <c r="H1387" s="6">
        <v>54080</v>
      </c>
      <c r="I1387" s="6">
        <v>5.92</v>
      </c>
      <c r="J1387" s="6">
        <v>25.05</v>
      </c>
      <c r="K1387" s="6" t="s">
        <v>13687</v>
      </c>
      <c r="L1387" s="6" t="b">
        <v>0</v>
      </c>
      <c r="M1387" s="5" t="b">
        <f t="shared" si="21"/>
        <v>0</v>
      </c>
    </row>
    <row r="1388" spans="1:13" x14ac:dyDescent="0.25">
      <c r="A1388" s="10" t="s">
        <v>23215</v>
      </c>
      <c r="B1388" s="11" t="s">
        <v>16216</v>
      </c>
      <c r="C1388" s="4">
        <v>1</v>
      </c>
      <c r="D1388" s="12" t="s">
        <v>16217</v>
      </c>
      <c r="E1388" s="4" t="b">
        <v>0</v>
      </c>
      <c r="F1388" s="4">
        <v>100</v>
      </c>
      <c r="G1388" s="4">
        <v>739</v>
      </c>
      <c r="H1388" s="4">
        <v>11368</v>
      </c>
      <c r="I1388" s="4">
        <v>8.52</v>
      </c>
      <c r="J1388" s="4">
        <v>3.66</v>
      </c>
      <c r="K1388" s="4" t="s">
        <v>13687</v>
      </c>
      <c r="L1388" s="4" t="b">
        <v>0</v>
      </c>
      <c r="M1388" s="5" t="b">
        <f t="shared" si="21"/>
        <v>0</v>
      </c>
    </row>
    <row r="1389" spans="1:13" x14ac:dyDescent="0.25">
      <c r="A1389" s="13" t="s">
        <v>23216</v>
      </c>
      <c r="B1389" s="14" t="s">
        <v>16218</v>
      </c>
      <c r="C1389" s="6">
        <v>1</v>
      </c>
      <c r="D1389" s="15" t="s">
        <v>16219</v>
      </c>
      <c r="E1389" s="6" t="b">
        <v>0</v>
      </c>
      <c r="F1389" s="6">
        <v>47</v>
      </c>
      <c r="G1389" s="6">
        <v>237</v>
      </c>
      <c r="H1389" s="6">
        <v>179</v>
      </c>
      <c r="I1389" s="6">
        <v>1.1499999999999999</v>
      </c>
      <c r="J1389" s="6">
        <v>0.43</v>
      </c>
      <c r="K1389" s="6" t="s">
        <v>13687</v>
      </c>
      <c r="L1389" s="6" t="b">
        <v>0</v>
      </c>
      <c r="M1389" s="5" t="b">
        <f t="shared" si="21"/>
        <v>0</v>
      </c>
    </row>
    <row r="1390" spans="1:13" x14ac:dyDescent="0.25">
      <c r="A1390" s="10" t="s">
        <v>23217</v>
      </c>
      <c r="B1390" s="11" t="s">
        <v>16220</v>
      </c>
      <c r="C1390" s="4">
        <v>1</v>
      </c>
      <c r="D1390" s="12" t="s">
        <v>16221</v>
      </c>
      <c r="E1390" s="4" t="b">
        <v>0</v>
      </c>
      <c r="F1390" s="4">
        <v>7</v>
      </c>
      <c r="G1390" s="4">
        <v>39</v>
      </c>
      <c r="H1390" s="4">
        <v>369</v>
      </c>
      <c r="I1390" s="4">
        <v>10.67</v>
      </c>
      <c r="J1390" s="4">
        <v>0.09</v>
      </c>
      <c r="K1390" s="4" t="s">
        <v>13687</v>
      </c>
      <c r="L1390" s="4" t="b">
        <v>0</v>
      </c>
      <c r="M1390" s="5" t="b">
        <f t="shared" si="21"/>
        <v>0</v>
      </c>
    </row>
    <row r="1391" spans="1:13" x14ac:dyDescent="0.25">
      <c r="A1391" s="13" t="s">
        <v>23218</v>
      </c>
      <c r="B1391" s="14" t="s">
        <v>16222</v>
      </c>
      <c r="C1391" s="6">
        <v>1</v>
      </c>
      <c r="D1391" s="15" t="s">
        <v>16223</v>
      </c>
      <c r="E1391" s="6" t="b">
        <v>0</v>
      </c>
      <c r="F1391" s="6">
        <v>1</v>
      </c>
      <c r="G1391" s="6">
        <v>64</v>
      </c>
      <c r="H1391" s="6">
        <v>211</v>
      </c>
      <c r="I1391" s="6">
        <v>1.52</v>
      </c>
      <c r="J1391" s="6">
        <v>0.38</v>
      </c>
      <c r="K1391" s="6" t="s">
        <v>13687</v>
      </c>
      <c r="L1391" s="6" t="b">
        <v>0</v>
      </c>
      <c r="M1391" s="5" t="b">
        <f t="shared" si="21"/>
        <v>0</v>
      </c>
    </row>
    <row r="1392" spans="1:13" x14ac:dyDescent="0.25">
      <c r="A1392" s="10" t="s">
        <v>23219</v>
      </c>
      <c r="B1392" s="11" t="s">
        <v>16224</v>
      </c>
      <c r="C1392" s="4">
        <v>1</v>
      </c>
      <c r="D1392" s="12" t="s">
        <v>16225</v>
      </c>
      <c r="E1392" s="4" t="b">
        <v>0</v>
      </c>
      <c r="F1392" s="4">
        <v>149</v>
      </c>
      <c r="G1392" s="4">
        <v>871</v>
      </c>
      <c r="H1392" s="4">
        <v>3453</v>
      </c>
      <c r="I1392" s="4">
        <v>9.52</v>
      </c>
      <c r="J1392" s="4">
        <v>0.99</v>
      </c>
      <c r="K1392" s="4" t="s">
        <v>13687</v>
      </c>
      <c r="L1392" s="4" t="b">
        <v>0</v>
      </c>
      <c r="M1392" s="5" t="b">
        <f t="shared" si="21"/>
        <v>0</v>
      </c>
    </row>
    <row r="1393" spans="1:13" x14ac:dyDescent="0.25">
      <c r="A1393" s="13" t="s">
        <v>23220</v>
      </c>
      <c r="B1393" s="14" t="s">
        <v>16226</v>
      </c>
      <c r="C1393" s="6">
        <v>1</v>
      </c>
      <c r="D1393" s="15" t="s">
        <v>16227</v>
      </c>
      <c r="E1393" s="6" t="b">
        <v>0</v>
      </c>
      <c r="F1393" s="6">
        <v>1546</v>
      </c>
      <c r="G1393" s="6">
        <v>5002</v>
      </c>
      <c r="H1393" s="6">
        <v>9191</v>
      </c>
      <c r="I1393" s="6">
        <v>13.72</v>
      </c>
      <c r="J1393" s="6">
        <v>1.84</v>
      </c>
      <c r="K1393" s="6" t="s">
        <v>13687</v>
      </c>
      <c r="L1393" s="6" t="b">
        <v>0</v>
      </c>
      <c r="M1393" s="5" t="b">
        <f t="shared" si="21"/>
        <v>0</v>
      </c>
    </row>
    <row r="1394" spans="1:13" x14ac:dyDescent="0.25">
      <c r="A1394" s="10" t="s">
        <v>23221</v>
      </c>
      <c r="B1394" s="11" t="s">
        <v>16228</v>
      </c>
      <c r="C1394" s="4">
        <v>1</v>
      </c>
      <c r="D1394" s="12" t="s">
        <v>16229</v>
      </c>
      <c r="E1394" s="4" t="b">
        <v>0</v>
      </c>
      <c r="F1394" s="4">
        <v>26</v>
      </c>
      <c r="G1394" s="4">
        <v>166</v>
      </c>
      <c r="H1394" s="4">
        <v>149</v>
      </c>
      <c r="I1394" s="4">
        <v>9.8000000000000007</v>
      </c>
      <c r="J1394" s="4">
        <v>0.04</v>
      </c>
      <c r="K1394" s="4" t="s">
        <v>13687</v>
      </c>
      <c r="L1394" s="4" t="b">
        <v>0</v>
      </c>
      <c r="M1394" s="5" t="b">
        <f t="shared" si="21"/>
        <v>0</v>
      </c>
    </row>
    <row r="1395" spans="1:13" x14ac:dyDescent="0.25">
      <c r="A1395" s="13" t="s">
        <v>23222</v>
      </c>
      <c r="B1395" s="14" t="s">
        <v>16230</v>
      </c>
      <c r="C1395" s="6">
        <v>1</v>
      </c>
      <c r="D1395" s="15" t="s">
        <v>16231</v>
      </c>
      <c r="E1395" s="6" t="b">
        <v>0</v>
      </c>
      <c r="F1395" s="6">
        <v>366</v>
      </c>
      <c r="G1395" s="6">
        <v>298</v>
      </c>
      <c r="H1395" s="6">
        <v>8344</v>
      </c>
      <c r="I1395" s="6">
        <v>12.78</v>
      </c>
      <c r="J1395" s="6">
        <v>1.79</v>
      </c>
      <c r="K1395" s="6" t="s">
        <v>13687</v>
      </c>
      <c r="L1395" s="6" t="b">
        <v>0</v>
      </c>
      <c r="M1395" s="5" t="b">
        <f t="shared" si="21"/>
        <v>0</v>
      </c>
    </row>
    <row r="1396" spans="1:13" x14ac:dyDescent="0.25">
      <c r="A1396" s="10" t="s">
        <v>23223</v>
      </c>
      <c r="B1396" s="11" t="s">
        <v>16232</v>
      </c>
      <c r="C1396" s="4">
        <v>1</v>
      </c>
      <c r="D1396" s="12" t="s">
        <v>16233</v>
      </c>
      <c r="E1396" s="4" t="b">
        <v>0</v>
      </c>
      <c r="F1396" s="4">
        <v>3761</v>
      </c>
      <c r="G1396" s="4">
        <v>4984</v>
      </c>
      <c r="H1396" s="4">
        <v>25914</v>
      </c>
      <c r="I1396" s="4">
        <v>13</v>
      </c>
      <c r="J1396" s="4">
        <v>5.46</v>
      </c>
      <c r="K1396" s="4" t="s">
        <v>13687</v>
      </c>
      <c r="L1396" s="4" t="b">
        <v>0</v>
      </c>
      <c r="M1396" s="5" t="b">
        <f t="shared" si="21"/>
        <v>0</v>
      </c>
    </row>
    <row r="1397" spans="1:13" x14ac:dyDescent="0.25">
      <c r="A1397" s="13" t="s">
        <v>23224</v>
      </c>
      <c r="B1397" s="14" t="s">
        <v>16234</v>
      </c>
      <c r="C1397" s="6">
        <v>1</v>
      </c>
      <c r="D1397" s="15" t="s">
        <v>16235</v>
      </c>
      <c r="E1397" s="6" t="b">
        <v>0</v>
      </c>
      <c r="F1397" s="6">
        <v>11</v>
      </c>
      <c r="G1397" s="6">
        <v>92</v>
      </c>
      <c r="H1397" s="6">
        <v>1263</v>
      </c>
      <c r="I1397" s="6">
        <v>9.64</v>
      </c>
      <c r="J1397" s="6">
        <v>0.36</v>
      </c>
      <c r="K1397" s="6" t="s">
        <v>13687</v>
      </c>
      <c r="L1397" s="6" t="b">
        <v>0</v>
      </c>
      <c r="M1397" s="5" t="b">
        <f t="shared" si="21"/>
        <v>0</v>
      </c>
    </row>
    <row r="1398" spans="1:13" x14ac:dyDescent="0.25">
      <c r="A1398" s="10" t="s">
        <v>23225</v>
      </c>
      <c r="B1398" s="11" t="s">
        <v>16236</v>
      </c>
      <c r="C1398" s="4">
        <v>1</v>
      </c>
      <c r="D1398" s="12" t="s">
        <v>16237</v>
      </c>
      <c r="E1398" s="4" t="b">
        <v>1</v>
      </c>
      <c r="F1398" s="4">
        <v>1350</v>
      </c>
      <c r="G1398" s="4">
        <v>2710</v>
      </c>
      <c r="H1398" s="4">
        <v>2886</v>
      </c>
      <c r="I1398" s="4">
        <v>3.34</v>
      </c>
      <c r="J1398" s="4">
        <v>2.37</v>
      </c>
      <c r="K1398" s="4" t="s">
        <v>13687</v>
      </c>
      <c r="L1398" s="4" t="b">
        <v>0</v>
      </c>
      <c r="M1398" s="5" t="b">
        <f t="shared" si="21"/>
        <v>0</v>
      </c>
    </row>
    <row r="1399" spans="1:13" x14ac:dyDescent="0.25">
      <c r="A1399" s="13" t="s">
        <v>23226</v>
      </c>
      <c r="B1399" s="14" t="s">
        <v>13339</v>
      </c>
      <c r="C1399" s="6">
        <v>1</v>
      </c>
      <c r="D1399" s="15" t="s">
        <v>13340</v>
      </c>
      <c r="E1399" s="6" t="b">
        <v>0</v>
      </c>
      <c r="F1399" s="6">
        <v>2123</v>
      </c>
      <c r="G1399" s="6">
        <v>3396</v>
      </c>
      <c r="H1399" s="6">
        <v>100019</v>
      </c>
      <c r="I1399" s="6">
        <v>5.55</v>
      </c>
      <c r="J1399" s="6">
        <v>49.37</v>
      </c>
      <c r="K1399" s="6" t="s">
        <v>13687</v>
      </c>
      <c r="L1399" s="6" t="b">
        <v>0</v>
      </c>
      <c r="M1399" s="5" t="b">
        <f t="shared" si="21"/>
        <v>0</v>
      </c>
    </row>
    <row r="1400" spans="1:13" x14ac:dyDescent="0.25">
      <c r="A1400" s="10" t="s">
        <v>23227</v>
      </c>
      <c r="B1400" s="11" t="s">
        <v>16238</v>
      </c>
      <c r="C1400" s="4">
        <v>1</v>
      </c>
      <c r="D1400" s="12" t="s">
        <v>16239</v>
      </c>
      <c r="E1400" s="4" t="b">
        <v>0</v>
      </c>
      <c r="F1400" s="4">
        <v>971</v>
      </c>
      <c r="G1400" s="4">
        <v>1447</v>
      </c>
      <c r="H1400" s="4">
        <v>5174</v>
      </c>
      <c r="I1400" s="4">
        <v>9.19</v>
      </c>
      <c r="J1400" s="4">
        <v>1.54</v>
      </c>
      <c r="K1400" s="4" t="s">
        <v>13687</v>
      </c>
      <c r="L1400" s="4" t="b">
        <v>0</v>
      </c>
      <c r="M1400" s="5" t="b">
        <f t="shared" si="21"/>
        <v>0</v>
      </c>
    </row>
    <row r="1401" spans="1:13" x14ac:dyDescent="0.25">
      <c r="A1401" s="13" t="s">
        <v>23228</v>
      </c>
      <c r="B1401" s="14" t="s">
        <v>16240</v>
      </c>
      <c r="C1401" s="6">
        <v>1</v>
      </c>
      <c r="D1401" s="15" t="s">
        <v>16241</v>
      </c>
      <c r="E1401" s="6" t="b">
        <v>0</v>
      </c>
      <c r="F1401" s="6">
        <v>196</v>
      </c>
      <c r="G1401" s="6">
        <v>775</v>
      </c>
      <c r="H1401" s="6">
        <v>16661</v>
      </c>
      <c r="I1401" s="6">
        <v>7.1</v>
      </c>
      <c r="J1401" s="6">
        <v>6.43</v>
      </c>
      <c r="K1401" s="6" t="s">
        <v>13687</v>
      </c>
      <c r="L1401" s="6" t="b">
        <v>0</v>
      </c>
      <c r="M1401" s="5" t="b">
        <f t="shared" si="21"/>
        <v>0</v>
      </c>
    </row>
    <row r="1402" spans="1:13" x14ac:dyDescent="0.25">
      <c r="A1402" s="10" t="s">
        <v>23229</v>
      </c>
      <c r="B1402" s="11" t="s">
        <v>16242</v>
      </c>
      <c r="C1402" s="4">
        <v>1</v>
      </c>
      <c r="D1402" s="12" t="s">
        <v>16243</v>
      </c>
      <c r="E1402" s="4" t="b">
        <v>0</v>
      </c>
      <c r="F1402" s="4">
        <v>52</v>
      </c>
      <c r="G1402" s="4">
        <v>55</v>
      </c>
      <c r="H1402" s="4">
        <v>397</v>
      </c>
      <c r="I1402" s="4">
        <v>10.87</v>
      </c>
      <c r="J1402" s="4">
        <v>0.1</v>
      </c>
      <c r="K1402" s="4" t="s">
        <v>13687</v>
      </c>
      <c r="L1402" s="4" t="b">
        <v>0</v>
      </c>
      <c r="M1402" s="5" t="b">
        <f t="shared" si="21"/>
        <v>0</v>
      </c>
    </row>
    <row r="1403" spans="1:13" x14ac:dyDescent="0.25">
      <c r="A1403" s="13" t="s">
        <v>23230</v>
      </c>
      <c r="B1403" s="14" t="s">
        <v>16244</v>
      </c>
      <c r="C1403" s="6">
        <v>1</v>
      </c>
      <c r="D1403" s="15" t="s">
        <v>16245</v>
      </c>
      <c r="E1403" s="6" t="b">
        <v>0</v>
      </c>
      <c r="F1403" s="6">
        <v>10</v>
      </c>
      <c r="G1403" s="6">
        <v>481</v>
      </c>
      <c r="H1403" s="6">
        <v>642</v>
      </c>
      <c r="I1403" s="6">
        <v>0.8</v>
      </c>
      <c r="J1403" s="6">
        <v>2.19</v>
      </c>
      <c r="K1403" s="6" t="s">
        <v>13687</v>
      </c>
      <c r="L1403" s="6" t="b">
        <v>0</v>
      </c>
      <c r="M1403" s="5" t="b">
        <f t="shared" si="21"/>
        <v>0</v>
      </c>
    </row>
    <row r="1404" spans="1:13" x14ac:dyDescent="0.25">
      <c r="A1404" s="10" t="s">
        <v>23231</v>
      </c>
      <c r="B1404" s="11" t="s">
        <v>16246</v>
      </c>
      <c r="C1404" s="4">
        <v>1</v>
      </c>
      <c r="D1404" s="12" t="s">
        <v>16247</v>
      </c>
      <c r="E1404" s="4" t="b">
        <v>0</v>
      </c>
      <c r="F1404" s="4">
        <v>42</v>
      </c>
      <c r="G1404" s="4">
        <v>292</v>
      </c>
      <c r="H1404" s="4">
        <v>1321</v>
      </c>
      <c r="I1404" s="4">
        <v>12.43</v>
      </c>
      <c r="J1404" s="4">
        <v>0.28999999999999998</v>
      </c>
      <c r="K1404" s="4" t="s">
        <v>13687</v>
      </c>
      <c r="L1404" s="4" t="b">
        <v>0</v>
      </c>
      <c r="M1404" s="5" t="b">
        <f t="shared" si="21"/>
        <v>0</v>
      </c>
    </row>
    <row r="1405" spans="1:13" x14ac:dyDescent="0.25">
      <c r="A1405" s="13" t="s">
        <v>23232</v>
      </c>
      <c r="B1405" s="14" t="s">
        <v>9780</v>
      </c>
      <c r="C1405" s="6">
        <v>1</v>
      </c>
      <c r="D1405" s="15" t="s">
        <v>9781</v>
      </c>
      <c r="E1405" s="6" t="b">
        <v>0</v>
      </c>
      <c r="F1405" s="6">
        <v>22655</v>
      </c>
      <c r="G1405" s="6">
        <v>12708</v>
      </c>
      <c r="H1405" s="6">
        <v>18146</v>
      </c>
      <c r="I1405" s="6">
        <v>5.4</v>
      </c>
      <c r="J1405" s="6">
        <v>9.2100000000000009</v>
      </c>
      <c r="K1405" s="6" t="s">
        <v>13687</v>
      </c>
      <c r="L1405" s="6" t="b">
        <v>0</v>
      </c>
      <c r="M1405" s="5" t="b">
        <f t="shared" si="21"/>
        <v>0</v>
      </c>
    </row>
    <row r="1406" spans="1:13" x14ac:dyDescent="0.25">
      <c r="A1406" s="10" t="s">
        <v>23233</v>
      </c>
      <c r="B1406" s="11" t="s">
        <v>16248</v>
      </c>
      <c r="C1406" s="4">
        <v>1</v>
      </c>
      <c r="D1406" s="12" t="s">
        <v>16249</v>
      </c>
      <c r="E1406" s="4" t="b">
        <v>0</v>
      </c>
      <c r="F1406" s="4">
        <v>123</v>
      </c>
      <c r="G1406" s="4">
        <v>547</v>
      </c>
      <c r="H1406" s="4">
        <v>1978</v>
      </c>
      <c r="I1406" s="4">
        <v>7.07</v>
      </c>
      <c r="J1406" s="4">
        <v>0.77</v>
      </c>
      <c r="K1406" s="4" t="s">
        <v>13687</v>
      </c>
      <c r="L1406" s="4" t="b">
        <v>0</v>
      </c>
      <c r="M1406" s="5" t="b">
        <f t="shared" si="21"/>
        <v>0</v>
      </c>
    </row>
    <row r="1407" spans="1:13" x14ac:dyDescent="0.25">
      <c r="A1407" s="13" t="s">
        <v>23234</v>
      </c>
      <c r="B1407" s="14" t="s">
        <v>16250</v>
      </c>
      <c r="C1407" s="6">
        <v>1</v>
      </c>
      <c r="D1407" s="15" t="s">
        <v>16251</v>
      </c>
      <c r="E1407" s="6" t="b">
        <v>0</v>
      </c>
      <c r="F1407" s="6">
        <v>357</v>
      </c>
      <c r="G1407" s="6">
        <v>2739</v>
      </c>
      <c r="H1407" s="6">
        <v>20318</v>
      </c>
      <c r="I1407" s="6">
        <v>9.9600000000000009</v>
      </c>
      <c r="J1407" s="6">
        <v>5.59</v>
      </c>
      <c r="K1407" s="6" t="s">
        <v>13687</v>
      </c>
      <c r="L1407" s="6" t="b">
        <v>0</v>
      </c>
      <c r="M1407" s="5" t="b">
        <f t="shared" si="21"/>
        <v>0</v>
      </c>
    </row>
    <row r="1408" spans="1:13" x14ac:dyDescent="0.25">
      <c r="A1408" s="10" t="s">
        <v>23235</v>
      </c>
      <c r="B1408" s="11" t="s">
        <v>16252</v>
      </c>
      <c r="C1408" s="4">
        <v>1</v>
      </c>
      <c r="D1408" s="12" t="s">
        <v>16253</v>
      </c>
      <c r="E1408" s="4" t="b">
        <v>0</v>
      </c>
      <c r="F1408" s="4">
        <v>2099</v>
      </c>
      <c r="G1408" s="4">
        <v>879</v>
      </c>
      <c r="H1408" s="4">
        <v>30281</v>
      </c>
      <c r="I1408" s="4">
        <v>10.07</v>
      </c>
      <c r="J1408" s="4">
        <v>8.24</v>
      </c>
      <c r="K1408" s="4" t="s">
        <v>13687</v>
      </c>
      <c r="L1408" s="4" t="b">
        <v>0</v>
      </c>
      <c r="M1408" s="5" t="b">
        <f t="shared" si="21"/>
        <v>0</v>
      </c>
    </row>
    <row r="1409" spans="1:13" x14ac:dyDescent="0.25">
      <c r="A1409" s="13" t="s">
        <v>23236</v>
      </c>
      <c r="B1409" s="14" t="s">
        <v>16254</v>
      </c>
      <c r="C1409" s="6">
        <v>1</v>
      </c>
      <c r="D1409" s="15" t="s">
        <v>16255</v>
      </c>
      <c r="E1409" s="6" t="b">
        <v>0</v>
      </c>
      <c r="F1409" s="6">
        <v>369</v>
      </c>
      <c r="G1409" s="6">
        <v>2591</v>
      </c>
      <c r="H1409" s="6">
        <v>2536</v>
      </c>
      <c r="I1409" s="6">
        <v>7.17</v>
      </c>
      <c r="J1409" s="6">
        <v>0.97</v>
      </c>
      <c r="K1409" s="6" t="s">
        <v>13687</v>
      </c>
      <c r="L1409" s="6" t="b">
        <v>0</v>
      </c>
      <c r="M1409" s="5" t="b">
        <f t="shared" si="21"/>
        <v>0</v>
      </c>
    </row>
    <row r="1410" spans="1:13" x14ac:dyDescent="0.25">
      <c r="A1410" s="10" t="s">
        <v>23237</v>
      </c>
      <c r="B1410" s="11" t="s">
        <v>16256</v>
      </c>
      <c r="C1410" s="4">
        <v>1</v>
      </c>
      <c r="D1410" s="12" t="s">
        <v>16257</v>
      </c>
      <c r="E1410" s="4" t="b">
        <v>0</v>
      </c>
      <c r="F1410" s="4">
        <v>315</v>
      </c>
      <c r="G1410" s="4">
        <v>515</v>
      </c>
      <c r="H1410" s="4">
        <v>1867</v>
      </c>
      <c r="I1410" s="4">
        <v>13.79</v>
      </c>
      <c r="J1410" s="4">
        <v>0.37</v>
      </c>
      <c r="K1410" s="4" t="s">
        <v>13687</v>
      </c>
      <c r="L1410" s="4" t="b">
        <v>0</v>
      </c>
      <c r="M1410" s="5" t="b">
        <f t="shared" si="21"/>
        <v>0</v>
      </c>
    </row>
    <row r="1411" spans="1:13" x14ac:dyDescent="0.25">
      <c r="A1411" s="13" t="s">
        <v>23238</v>
      </c>
      <c r="B1411" s="14" t="s">
        <v>16258</v>
      </c>
      <c r="C1411" s="6">
        <v>1</v>
      </c>
      <c r="D1411" s="15" t="s">
        <v>16259</v>
      </c>
      <c r="E1411" s="6" t="b">
        <v>0</v>
      </c>
      <c r="F1411" s="6">
        <v>117</v>
      </c>
      <c r="G1411" s="6">
        <v>1839</v>
      </c>
      <c r="H1411" s="6">
        <v>3124</v>
      </c>
      <c r="I1411" s="6">
        <v>8.89</v>
      </c>
      <c r="J1411" s="6">
        <v>0.96</v>
      </c>
      <c r="K1411" s="6" t="s">
        <v>13687</v>
      </c>
      <c r="L1411" s="6" t="b">
        <v>0</v>
      </c>
      <c r="M1411" s="5" t="b">
        <f t="shared" ref="M1411:M1474" si="22">IF(J1411&gt;62.7015,TRUE,FALSE)</f>
        <v>0</v>
      </c>
    </row>
    <row r="1412" spans="1:13" x14ac:dyDescent="0.25">
      <c r="A1412" s="10" t="s">
        <v>23239</v>
      </c>
      <c r="B1412" s="11" t="s">
        <v>16260</v>
      </c>
      <c r="C1412" s="4">
        <v>1</v>
      </c>
      <c r="D1412" s="12" t="s">
        <v>16261</v>
      </c>
      <c r="E1412" s="4" t="b">
        <v>0</v>
      </c>
      <c r="F1412" s="4">
        <v>180</v>
      </c>
      <c r="G1412" s="4">
        <v>1923</v>
      </c>
      <c r="H1412" s="4">
        <v>31782</v>
      </c>
      <c r="I1412" s="4">
        <v>11.8</v>
      </c>
      <c r="J1412" s="4">
        <v>7.38</v>
      </c>
      <c r="K1412" s="4" t="s">
        <v>13687</v>
      </c>
      <c r="L1412" s="4" t="b">
        <v>0</v>
      </c>
      <c r="M1412" s="5" t="b">
        <f t="shared" si="22"/>
        <v>0</v>
      </c>
    </row>
    <row r="1413" spans="1:13" x14ac:dyDescent="0.25">
      <c r="A1413" s="13" t="s">
        <v>23240</v>
      </c>
      <c r="B1413" s="14" t="s">
        <v>16262</v>
      </c>
      <c r="C1413" s="6">
        <v>1</v>
      </c>
      <c r="D1413" s="15" t="s">
        <v>16263</v>
      </c>
      <c r="E1413" s="6" t="b">
        <v>0</v>
      </c>
      <c r="F1413" s="6">
        <v>11</v>
      </c>
      <c r="G1413" s="6">
        <v>82</v>
      </c>
      <c r="H1413" s="6">
        <v>157</v>
      </c>
      <c r="I1413" s="6">
        <v>0.79</v>
      </c>
      <c r="J1413" s="6">
        <v>0.54</v>
      </c>
      <c r="K1413" s="6" t="s">
        <v>13687</v>
      </c>
      <c r="L1413" s="6" t="b">
        <v>0</v>
      </c>
      <c r="M1413" s="5" t="b">
        <f t="shared" si="22"/>
        <v>0</v>
      </c>
    </row>
    <row r="1414" spans="1:13" x14ac:dyDescent="0.25">
      <c r="A1414" s="10" t="s">
        <v>23241</v>
      </c>
      <c r="B1414" s="11" t="s">
        <v>16264</v>
      </c>
      <c r="C1414" s="4">
        <v>1</v>
      </c>
      <c r="D1414" s="12" t="s">
        <v>16265</v>
      </c>
      <c r="E1414" s="4" t="b">
        <v>0</v>
      </c>
      <c r="F1414" s="4">
        <v>354</v>
      </c>
      <c r="G1414" s="4">
        <v>4430</v>
      </c>
      <c r="H1414" s="4">
        <v>6036</v>
      </c>
      <c r="I1414" s="4">
        <v>4.07</v>
      </c>
      <c r="J1414" s="4">
        <v>4.0599999999999996</v>
      </c>
      <c r="K1414" s="4" t="s">
        <v>13687</v>
      </c>
      <c r="L1414" s="4" t="b">
        <v>0</v>
      </c>
      <c r="M1414" s="5" t="b">
        <f t="shared" si="22"/>
        <v>0</v>
      </c>
    </row>
    <row r="1415" spans="1:13" x14ac:dyDescent="0.25">
      <c r="A1415" s="13" t="s">
        <v>23242</v>
      </c>
      <c r="B1415" s="14" t="s">
        <v>16266</v>
      </c>
      <c r="C1415" s="6">
        <v>1</v>
      </c>
      <c r="D1415" s="15" t="s">
        <v>16267</v>
      </c>
      <c r="E1415" s="6" t="b">
        <v>0</v>
      </c>
      <c r="F1415" s="6">
        <v>34</v>
      </c>
      <c r="G1415" s="6">
        <v>204</v>
      </c>
      <c r="H1415" s="6">
        <v>1136</v>
      </c>
      <c r="I1415" s="6">
        <v>2.0499999999999998</v>
      </c>
      <c r="J1415" s="6">
        <v>1.52</v>
      </c>
      <c r="K1415" s="6" t="s">
        <v>13687</v>
      </c>
      <c r="L1415" s="6" t="b">
        <v>0</v>
      </c>
      <c r="M1415" s="5" t="b">
        <f t="shared" si="22"/>
        <v>0</v>
      </c>
    </row>
    <row r="1416" spans="1:13" x14ac:dyDescent="0.25">
      <c r="A1416" s="10" t="s">
        <v>23243</v>
      </c>
      <c r="B1416" s="11" t="s">
        <v>16268</v>
      </c>
      <c r="C1416" s="4">
        <v>1</v>
      </c>
      <c r="D1416" s="12" t="s">
        <v>16269</v>
      </c>
      <c r="E1416" s="4" t="b">
        <v>0</v>
      </c>
      <c r="F1416" s="4">
        <v>141</v>
      </c>
      <c r="G1416" s="4">
        <v>410</v>
      </c>
      <c r="H1416" s="4">
        <v>9316</v>
      </c>
      <c r="I1416" s="4">
        <v>7.45</v>
      </c>
      <c r="J1416" s="4">
        <v>3.42</v>
      </c>
      <c r="K1416" s="4" t="s">
        <v>13687</v>
      </c>
      <c r="L1416" s="4" t="b">
        <v>0</v>
      </c>
      <c r="M1416" s="5" t="b">
        <f t="shared" si="22"/>
        <v>0</v>
      </c>
    </row>
    <row r="1417" spans="1:13" x14ac:dyDescent="0.25">
      <c r="A1417" s="13" t="s">
        <v>23244</v>
      </c>
      <c r="B1417" s="14" t="s">
        <v>16270</v>
      </c>
      <c r="C1417" s="6">
        <v>1</v>
      </c>
      <c r="D1417" s="15" t="s">
        <v>16271</v>
      </c>
      <c r="E1417" s="6" t="b">
        <v>0</v>
      </c>
      <c r="F1417" s="6">
        <v>30</v>
      </c>
      <c r="G1417" s="6">
        <v>43</v>
      </c>
      <c r="H1417" s="6">
        <v>1512</v>
      </c>
      <c r="I1417" s="6">
        <v>3.23</v>
      </c>
      <c r="J1417" s="6">
        <v>1.28</v>
      </c>
      <c r="K1417" s="6" t="s">
        <v>13687</v>
      </c>
      <c r="L1417" s="6" t="b">
        <v>0</v>
      </c>
      <c r="M1417" s="5" t="b">
        <f t="shared" si="22"/>
        <v>0</v>
      </c>
    </row>
    <row r="1418" spans="1:13" x14ac:dyDescent="0.25">
      <c r="A1418" s="10" t="s">
        <v>23245</v>
      </c>
      <c r="B1418" s="11" t="s">
        <v>16272</v>
      </c>
      <c r="C1418" s="4">
        <v>1</v>
      </c>
      <c r="D1418" s="12" t="s">
        <v>16273</v>
      </c>
      <c r="E1418" s="4" t="b">
        <v>0</v>
      </c>
      <c r="F1418" s="4">
        <v>69</v>
      </c>
      <c r="G1418" s="4">
        <v>1039</v>
      </c>
      <c r="H1418" s="4">
        <v>8805</v>
      </c>
      <c r="I1418" s="4">
        <v>10.29</v>
      </c>
      <c r="J1418" s="4">
        <v>2.34</v>
      </c>
      <c r="K1418" s="4" t="s">
        <v>13687</v>
      </c>
      <c r="L1418" s="4" t="b">
        <v>0</v>
      </c>
      <c r="M1418" s="5" t="b">
        <f t="shared" si="22"/>
        <v>0</v>
      </c>
    </row>
    <row r="1419" spans="1:13" x14ac:dyDescent="0.25">
      <c r="A1419" s="13" t="s">
        <v>23246</v>
      </c>
      <c r="B1419" s="14" t="s">
        <v>16274</v>
      </c>
      <c r="C1419" s="6">
        <v>1</v>
      </c>
      <c r="D1419" s="15" t="s">
        <v>16275</v>
      </c>
      <c r="E1419" s="6" t="b">
        <v>0</v>
      </c>
      <c r="F1419" s="6">
        <v>137</v>
      </c>
      <c r="G1419" s="6">
        <v>386</v>
      </c>
      <c r="H1419" s="6">
        <v>11690</v>
      </c>
      <c r="I1419" s="6">
        <v>4.8099999999999996</v>
      </c>
      <c r="J1419" s="6">
        <v>6.66</v>
      </c>
      <c r="K1419" s="6" t="s">
        <v>13687</v>
      </c>
      <c r="L1419" s="6" t="b">
        <v>0</v>
      </c>
      <c r="M1419" s="5" t="b">
        <f t="shared" si="22"/>
        <v>0</v>
      </c>
    </row>
    <row r="1420" spans="1:13" x14ac:dyDescent="0.25">
      <c r="A1420" s="10" t="s">
        <v>23247</v>
      </c>
      <c r="B1420" s="11" t="s">
        <v>16276</v>
      </c>
      <c r="C1420" s="4">
        <v>1</v>
      </c>
      <c r="D1420" s="12" t="s">
        <v>16277</v>
      </c>
      <c r="E1420" s="4" t="b">
        <v>0</v>
      </c>
      <c r="F1420" s="4">
        <v>520</v>
      </c>
      <c r="G1420" s="4">
        <v>2063</v>
      </c>
      <c r="H1420" s="4">
        <v>3582</v>
      </c>
      <c r="I1420" s="4">
        <v>2.75</v>
      </c>
      <c r="J1420" s="4">
        <v>3.57</v>
      </c>
      <c r="K1420" s="4" t="s">
        <v>13687</v>
      </c>
      <c r="L1420" s="4" t="b">
        <v>0</v>
      </c>
      <c r="M1420" s="5" t="b">
        <f t="shared" si="22"/>
        <v>0</v>
      </c>
    </row>
    <row r="1421" spans="1:13" x14ac:dyDescent="0.25">
      <c r="A1421" s="13" t="s">
        <v>23248</v>
      </c>
      <c r="B1421" s="14" t="s">
        <v>16278</v>
      </c>
      <c r="C1421" s="6">
        <v>1</v>
      </c>
      <c r="D1421" s="15" t="s">
        <v>16279</v>
      </c>
      <c r="E1421" s="6" t="b">
        <v>0</v>
      </c>
      <c r="F1421" s="6">
        <v>10</v>
      </c>
      <c r="G1421" s="6">
        <v>148</v>
      </c>
      <c r="H1421" s="6">
        <v>450</v>
      </c>
      <c r="I1421" s="6">
        <v>10.220000000000001</v>
      </c>
      <c r="J1421" s="6">
        <v>0.12</v>
      </c>
      <c r="K1421" s="6" t="s">
        <v>13687</v>
      </c>
      <c r="L1421" s="6" t="b">
        <v>0</v>
      </c>
      <c r="M1421" s="5" t="b">
        <f t="shared" si="22"/>
        <v>0</v>
      </c>
    </row>
    <row r="1422" spans="1:13" x14ac:dyDescent="0.25">
      <c r="A1422" s="10" t="s">
        <v>23249</v>
      </c>
      <c r="B1422" s="11" t="s">
        <v>16280</v>
      </c>
      <c r="C1422" s="4">
        <v>1</v>
      </c>
      <c r="D1422" s="12" t="s">
        <v>16281</v>
      </c>
      <c r="E1422" s="4" t="b">
        <v>0</v>
      </c>
      <c r="F1422" s="4">
        <v>220</v>
      </c>
      <c r="G1422" s="4">
        <v>216</v>
      </c>
      <c r="H1422" s="4">
        <v>12068</v>
      </c>
      <c r="I1422" s="4">
        <v>10.5</v>
      </c>
      <c r="J1422" s="4">
        <v>3.15</v>
      </c>
      <c r="K1422" s="4" t="s">
        <v>13687</v>
      </c>
      <c r="L1422" s="4" t="b">
        <v>0</v>
      </c>
      <c r="M1422" s="5" t="b">
        <f t="shared" si="22"/>
        <v>0</v>
      </c>
    </row>
    <row r="1423" spans="1:13" x14ac:dyDescent="0.25">
      <c r="A1423" s="13" t="s">
        <v>23250</v>
      </c>
      <c r="B1423" s="14" t="s">
        <v>16282</v>
      </c>
      <c r="C1423" s="6">
        <v>1</v>
      </c>
      <c r="D1423" s="15" t="s">
        <v>16283</v>
      </c>
      <c r="E1423" s="6" t="b">
        <v>0</v>
      </c>
      <c r="F1423" s="6">
        <v>104</v>
      </c>
      <c r="G1423" s="6">
        <v>564</v>
      </c>
      <c r="H1423" s="6">
        <v>313</v>
      </c>
      <c r="I1423" s="6">
        <v>12.81</v>
      </c>
      <c r="J1423" s="6">
        <v>7.0000000000000007E-2</v>
      </c>
      <c r="K1423" s="6" t="s">
        <v>13687</v>
      </c>
      <c r="L1423" s="6" t="b">
        <v>0</v>
      </c>
      <c r="M1423" s="5" t="b">
        <f t="shared" si="22"/>
        <v>0</v>
      </c>
    </row>
    <row r="1424" spans="1:13" x14ac:dyDescent="0.25">
      <c r="A1424" s="10" t="s">
        <v>23251</v>
      </c>
      <c r="B1424" s="11" t="s">
        <v>16284</v>
      </c>
      <c r="C1424" s="4">
        <v>1</v>
      </c>
      <c r="D1424" s="12" t="s">
        <v>16285</v>
      </c>
      <c r="E1424" s="4" t="b">
        <v>0</v>
      </c>
      <c r="F1424" s="4">
        <v>152</v>
      </c>
      <c r="G1424" s="4">
        <v>563</v>
      </c>
      <c r="H1424" s="4">
        <v>1983</v>
      </c>
      <c r="I1424" s="4">
        <v>6.24</v>
      </c>
      <c r="J1424" s="4">
        <v>0.87</v>
      </c>
      <c r="K1424" s="4" t="s">
        <v>13687</v>
      </c>
      <c r="L1424" s="4" t="b">
        <v>0</v>
      </c>
      <c r="M1424" s="5" t="b">
        <f t="shared" si="22"/>
        <v>0</v>
      </c>
    </row>
    <row r="1425" spans="1:13" x14ac:dyDescent="0.25">
      <c r="A1425" s="13" t="s">
        <v>23252</v>
      </c>
      <c r="B1425" s="14" t="s">
        <v>16286</v>
      </c>
      <c r="C1425" s="6">
        <v>1</v>
      </c>
      <c r="D1425" s="15" t="s">
        <v>16287</v>
      </c>
      <c r="E1425" s="6" t="b">
        <v>0</v>
      </c>
      <c r="F1425" s="6">
        <v>7</v>
      </c>
      <c r="G1425" s="6">
        <v>13</v>
      </c>
      <c r="H1425" s="6">
        <v>151</v>
      </c>
      <c r="I1425" s="6">
        <v>0.45</v>
      </c>
      <c r="J1425" s="6">
        <v>0.92</v>
      </c>
      <c r="K1425" s="6" t="s">
        <v>13687</v>
      </c>
      <c r="L1425" s="6" t="b">
        <v>0</v>
      </c>
      <c r="M1425" s="5" t="b">
        <f t="shared" si="22"/>
        <v>0</v>
      </c>
    </row>
    <row r="1426" spans="1:13" x14ac:dyDescent="0.25">
      <c r="A1426" s="10" t="s">
        <v>23253</v>
      </c>
      <c r="B1426" s="11" t="s">
        <v>16288</v>
      </c>
      <c r="C1426" s="4">
        <v>1</v>
      </c>
      <c r="D1426" s="12" t="s">
        <v>16289</v>
      </c>
      <c r="E1426" s="4" t="b">
        <v>0</v>
      </c>
      <c r="F1426" s="4">
        <v>41</v>
      </c>
      <c r="G1426" s="4">
        <v>318</v>
      </c>
      <c r="H1426" s="4">
        <v>7347</v>
      </c>
      <c r="I1426" s="4">
        <v>1.67</v>
      </c>
      <c r="J1426" s="4">
        <v>12.06</v>
      </c>
      <c r="K1426" s="4" t="s">
        <v>13687</v>
      </c>
      <c r="L1426" s="4" t="b">
        <v>0</v>
      </c>
      <c r="M1426" s="5" t="b">
        <f t="shared" si="22"/>
        <v>0</v>
      </c>
    </row>
    <row r="1427" spans="1:13" x14ac:dyDescent="0.25">
      <c r="A1427" s="13" t="s">
        <v>23254</v>
      </c>
      <c r="B1427" s="14" t="s">
        <v>16290</v>
      </c>
      <c r="C1427" s="6">
        <v>1</v>
      </c>
      <c r="D1427" s="15" t="s">
        <v>16291</v>
      </c>
      <c r="E1427" s="6" t="b">
        <v>0</v>
      </c>
      <c r="F1427" s="6">
        <v>12</v>
      </c>
      <c r="G1427" s="6">
        <v>42</v>
      </c>
      <c r="H1427" s="6">
        <v>336</v>
      </c>
      <c r="I1427" s="6">
        <v>1.35</v>
      </c>
      <c r="J1427" s="6">
        <v>0.68</v>
      </c>
      <c r="K1427" s="6" t="s">
        <v>13687</v>
      </c>
      <c r="L1427" s="6" t="b">
        <v>0</v>
      </c>
      <c r="M1427" s="5" t="b">
        <f t="shared" si="22"/>
        <v>0</v>
      </c>
    </row>
    <row r="1428" spans="1:13" x14ac:dyDescent="0.25">
      <c r="A1428" s="10" t="s">
        <v>23255</v>
      </c>
      <c r="B1428" s="11" t="s">
        <v>16292</v>
      </c>
      <c r="C1428" s="4">
        <v>1</v>
      </c>
      <c r="D1428" s="12" t="s">
        <v>16293</v>
      </c>
      <c r="E1428" s="4" t="b">
        <v>0</v>
      </c>
      <c r="F1428" s="4">
        <v>238</v>
      </c>
      <c r="G1428" s="4">
        <v>601</v>
      </c>
      <c r="H1428" s="4">
        <v>15292</v>
      </c>
      <c r="I1428" s="4">
        <v>6.6</v>
      </c>
      <c r="J1428" s="4">
        <v>6.35</v>
      </c>
      <c r="K1428" s="4" t="s">
        <v>13687</v>
      </c>
      <c r="L1428" s="4" t="b">
        <v>0</v>
      </c>
      <c r="M1428" s="5" t="b">
        <f t="shared" si="22"/>
        <v>0</v>
      </c>
    </row>
    <row r="1429" spans="1:13" x14ac:dyDescent="0.25">
      <c r="A1429" s="13" t="s">
        <v>23256</v>
      </c>
      <c r="B1429" s="14" t="s">
        <v>16294</v>
      </c>
      <c r="C1429" s="6">
        <v>1</v>
      </c>
      <c r="D1429" s="15" t="s">
        <v>16295</v>
      </c>
      <c r="E1429" s="6" t="b">
        <v>0</v>
      </c>
      <c r="F1429" s="6">
        <v>244</v>
      </c>
      <c r="G1429" s="6">
        <v>424</v>
      </c>
      <c r="H1429" s="6">
        <v>10858</v>
      </c>
      <c r="I1429" s="6">
        <v>0.44</v>
      </c>
      <c r="J1429" s="6">
        <v>67.44</v>
      </c>
      <c r="K1429" s="6" t="s">
        <v>13687</v>
      </c>
      <c r="L1429" s="6" t="b">
        <v>0</v>
      </c>
      <c r="M1429" s="5" t="b">
        <f t="shared" si="22"/>
        <v>1</v>
      </c>
    </row>
    <row r="1430" spans="1:13" x14ac:dyDescent="0.25">
      <c r="A1430" s="10" t="s">
        <v>23257</v>
      </c>
      <c r="B1430" s="11" t="s">
        <v>16296</v>
      </c>
      <c r="C1430" s="4">
        <v>1</v>
      </c>
      <c r="D1430" s="12" t="s">
        <v>16297</v>
      </c>
      <c r="E1430" s="4" t="b">
        <v>0</v>
      </c>
      <c r="F1430" s="4">
        <v>62</v>
      </c>
      <c r="G1430" s="4">
        <v>104</v>
      </c>
      <c r="H1430" s="4">
        <v>3826</v>
      </c>
      <c r="I1430" s="4">
        <v>11.58</v>
      </c>
      <c r="J1430" s="4">
        <v>0.91</v>
      </c>
      <c r="K1430" s="4" t="s">
        <v>13687</v>
      </c>
      <c r="L1430" s="4" t="b">
        <v>0</v>
      </c>
      <c r="M1430" s="5" t="b">
        <f t="shared" si="22"/>
        <v>0</v>
      </c>
    </row>
    <row r="1431" spans="1:13" x14ac:dyDescent="0.25">
      <c r="A1431" s="13" t="s">
        <v>23258</v>
      </c>
      <c r="B1431" s="14" t="s">
        <v>16298</v>
      </c>
      <c r="C1431" s="6">
        <v>1</v>
      </c>
      <c r="D1431" s="15" t="s">
        <v>16299</v>
      </c>
      <c r="E1431" s="6" t="b">
        <v>0</v>
      </c>
      <c r="F1431" s="6">
        <v>0</v>
      </c>
      <c r="G1431" s="6">
        <v>6</v>
      </c>
      <c r="H1431" s="6">
        <v>16</v>
      </c>
      <c r="I1431" s="6">
        <v>0.5</v>
      </c>
      <c r="J1431" s="6">
        <v>0.09</v>
      </c>
      <c r="K1431" s="6" t="s">
        <v>13687</v>
      </c>
      <c r="L1431" s="6" t="b">
        <v>0</v>
      </c>
      <c r="M1431" s="5" t="b">
        <f t="shared" si="22"/>
        <v>0</v>
      </c>
    </row>
    <row r="1432" spans="1:13" x14ac:dyDescent="0.25">
      <c r="A1432" s="10" t="s">
        <v>23259</v>
      </c>
      <c r="B1432" s="11" t="s">
        <v>16300</v>
      </c>
      <c r="C1432" s="4">
        <v>1</v>
      </c>
      <c r="D1432" s="12" t="s">
        <v>16301</v>
      </c>
      <c r="E1432" s="4" t="b">
        <v>0</v>
      </c>
      <c r="F1432" s="4">
        <v>5</v>
      </c>
      <c r="G1432" s="4">
        <v>95</v>
      </c>
      <c r="H1432" s="4">
        <v>10</v>
      </c>
      <c r="I1432" s="4">
        <v>0.74</v>
      </c>
      <c r="J1432" s="4">
        <v>0.04</v>
      </c>
      <c r="K1432" s="4" t="s">
        <v>13687</v>
      </c>
      <c r="L1432" s="4" t="b">
        <v>0</v>
      </c>
      <c r="M1432" s="5" t="b">
        <f t="shared" si="22"/>
        <v>0</v>
      </c>
    </row>
    <row r="1433" spans="1:13" x14ac:dyDescent="0.25">
      <c r="A1433" s="13" t="s">
        <v>23260</v>
      </c>
      <c r="B1433" s="14" t="s">
        <v>16302</v>
      </c>
      <c r="C1433" s="6">
        <v>1</v>
      </c>
      <c r="D1433" s="15" t="s">
        <v>16303</v>
      </c>
      <c r="E1433" s="6" t="b">
        <v>0</v>
      </c>
      <c r="F1433" s="6">
        <v>151</v>
      </c>
      <c r="G1433" s="6">
        <v>746</v>
      </c>
      <c r="H1433" s="6">
        <v>4366</v>
      </c>
      <c r="I1433" s="6">
        <v>2.34</v>
      </c>
      <c r="J1433" s="6">
        <v>5.12</v>
      </c>
      <c r="K1433" s="6" t="s">
        <v>13687</v>
      </c>
      <c r="L1433" s="6" t="b">
        <v>0</v>
      </c>
      <c r="M1433" s="5" t="b">
        <f t="shared" si="22"/>
        <v>0</v>
      </c>
    </row>
    <row r="1434" spans="1:13" x14ac:dyDescent="0.25">
      <c r="A1434" s="10" t="s">
        <v>23261</v>
      </c>
      <c r="B1434" s="11" t="s">
        <v>16304</v>
      </c>
      <c r="C1434" s="4">
        <v>1</v>
      </c>
      <c r="D1434" s="12" t="s">
        <v>16305</v>
      </c>
      <c r="E1434" s="4" t="b">
        <v>0</v>
      </c>
      <c r="F1434" s="4">
        <v>311</v>
      </c>
      <c r="G1434" s="4">
        <v>722</v>
      </c>
      <c r="H1434" s="4">
        <v>27210</v>
      </c>
      <c r="I1434" s="4">
        <v>7.77</v>
      </c>
      <c r="J1434" s="4">
        <v>9.59</v>
      </c>
      <c r="K1434" s="4" t="s">
        <v>13687</v>
      </c>
      <c r="L1434" s="4" t="b">
        <v>0</v>
      </c>
      <c r="M1434" s="5" t="b">
        <f t="shared" si="22"/>
        <v>0</v>
      </c>
    </row>
    <row r="1435" spans="1:13" x14ac:dyDescent="0.25">
      <c r="A1435" s="13" t="s">
        <v>23262</v>
      </c>
      <c r="B1435" s="14" t="s">
        <v>16306</v>
      </c>
      <c r="C1435" s="6">
        <v>1</v>
      </c>
      <c r="D1435" s="15" t="s">
        <v>16307</v>
      </c>
      <c r="E1435" s="6" t="b">
        <v>0</v>
      </c>
      <c r="F1435" s="6">
        <v>944</v>
      </c>
      <c r="G1435" s="6">
        <v>1393</v>
      </c>
      <c r="H1435" s="6">
        <v>60883</v>
      </c>
      <c r="I1435" s="6">
        <v>10.029999999999999</v>
      </c>
      <c r="J1435" s="6">
        <v>16.63</v>
      </c>
      <c r="K1435" s="6" t="s">
        <v>13687</v>
      </c>
      <c r="L1435" s="6" t="b">
        <v>0</v>
      </c>
      <c r="M1435" s="5" t="b">
        <f t="shared" si="22"/>
        <v>0</v>
      </c>
    </row>
    <row r="1436" spans="1:13" x14ac:dyDescent="0.25">
      <c r="A1436" s="10" t="s">
        <v>23263</v>
      </c>
      <c r="B1436" s="11" t="s">
        <v>16308</v>
      </c>
      <c r="C1436" s="4">
        <v>1</v>
      </c>
      <c r="D1436" s="12" t="s">
        <v>16309</v>
      </c>
      <c r="E1436" s="4" t="b">
        <v>0</v>
      </c>
      <c r="F1436" s="4">
        <v>2</v>
      </c>
      <c r="G1436" s="4">
        <v>10</v>
      </c>
      <c r="H1436" s="4">
        <v>22</v>
      </c>
      <c r="I1436" s="4">
        <v>5.21</v>
      </c>
      <c r="J1436" s="4">
        <v>0.01</v>
      </c>
      <c r="K1436" s="4" t="s">
        <v>13687</v>
      </c>
      <c r="L1436" s="4" t="b">
        <v>0</v>
      </c>
      <c r="M1436" s="5" t="b">
        <f t="shared" si="22"/>
        <v>0</v>
      </c>
    </row>
    <row r="1437" spans="1:13" x14ac:dyDescent="0.25">
      <c r="A1437" s="13" t="s">
        <v>23264</v>
      </c>
      <c r="B1437" s="14" t="s">
        <v>16310</v>
      </c>
      <c r="C1437" s="6">
        <v>1</v>
      </c>
      <c r="D1437" s="15" t="s">
        <v>16311</v>
      </c>
      <c r="E1437" s="6" t="b">
        <v>0</v>
      </c>
      <c r="F1437" s="6">
        <v>197</v>
      </c>
      <c r="G1437" s="6">
        <v>382</v>
      </c>
      <c r="H1437" s="6">
        <v>2395</v>
      </c>
      <c r="I1437" s="6">
        <v>9.17</v>
      </c>
      <c r="J1437" s="6">
        <v>0.72</v>
      </c>
      <c r="K1437" s="6" t="s">
        <v>13687</v>
      </c>
      <c r="L1437" s="6" t="b">
        <v>0</v>
      </c>
      <c r="M1437" s="5" t="b">
        <f t="shared" si="22"/>
        <v>0</v>
      </c>
    </row>
    <row r="1438" spans="1:13" x14ac:dyDescent="0.25">
      <c r="A1438" s="10" t="s">
        <v>23265</v>
      </c>
      <c r="B1438" s="11" t="s">
        <v>16312</v>
      </c>
      <c r="C1438" s="4">
        <v>1</v>
      </c>
      <c r="D1438" s="12" t="s">
        <v>16313</v>
      </c>
      <c r="E1438" s="4" t="b">
        <v>0</v>
      </c>
      <c r="F1438" s="4">
        <v>568</v>
      </c>
      <c r="G1438" s="4">
        <v>1477</v>
      </c>
      <c r="H1438" s="4">
        <v>14038</v>
      </c>
      <c r="I1438" s="4">
        <v>8.5500000000000007</v>
      </c>
      <c r="J1438" s="4">
        <v>4.5</v>
      </c>
      <c r="K1438" s="4" t="s">
        <v>13687</v>
      </c>
      <c r="L1438" s="4" t="b">
        <v>0</v>
      </c>
      <c r="M1438" s="5" t="b">
        <f t="shared" si="22"/>
        <v>0</v>
      </c>
    </row>
    <row r="1439" spans="1:13" x14ac:dyDescent="0.25">
      <c r="A1439" s="13" t="s">
        <v>23266</v>
      </c>
      <c r="B1439" s="14" t="s">
        <v>16314</v>
      </c>
      <c r="C1439" s="6">
        <v>1</v>
      </c>
      <c r="D1439" s="15" t="s">
        <v>16315</v>
      </c>
      <c r="E1439" s="6" t="b">
        <v>0</v>
      </c>
      <c r="F1439" s="6">
        <v>265</v>
      </c>
      <c r="G1439" s="6">
        <v>951</v>
      </c>
      <c r="H1439" s="6">
        <v>9824</v>
      </c>
      <c r="I1439" s="6">
        <v>6.08</v>
      </c>
      <c r="J1439" s="6">
        <v>4.43</v>
      </c>
      <c r="K1439" s="6" t="s">
        <v>13687</v>
      </c>
      <c r="L1439" s="6" t="b">
        <v>0</v>
      </c>
      <c r="M1439" s="5" t="b">
        <f t="shared" si="22"/>
        <v>0</v>
      </c>
    </row>
    <row r="1440" spans="1:13" x14ac:dyDescent="0.25">
      <c r="A1440" s="10" t="s">
        <v>23267</v>
      </c>
      <c r="B1440" s="11" t="s">
        <v>16316</v>
      </c>
      <c r="C1440" s="4">
        <v>1</v>
      </c>
      <c r="D1440" s="12" t="s">
        <v>16317</v>
      </c>
      <c r="E1440" s="4" t="b">
        <v>0</v>
      </c>
      <c r="F1440" s="4">
        <v>455</v>
      </c>
      <c r="G1440" s="4">
        <v>562</v>
      </c>
      <c r="H1440" s="4">
        <v>15997</v>
      </c>
      <c r="I1440" s="4">
        <v>12</v>
      </c>
      <c r="J1440" s="4">
        <v>3.65</v>
      </c>
      <c r="K1440" s="4" t="s">
        <v>13687</v>
      </c>
      <c r="L1440" s="4" t="b">
        <v>0</v>
      </c>
      <c r="M1440" s="5" t="b">
        <f t="shared" si="22"/>
        <v>0</v>
      </c>
    </row>
    <row r="1441" spans="1:13" x14ac:dyDescent="0.25">
      <c r="A1441" s="13" t="s">
        <v>23268</v>
      </c>
      <c r="B1441" s="14" t="s">
        <v>16318</v>
      </c>
      <c r="C1441" s="6">
        <v>1</v>
      </c>
      <c r="D1441" s="15" t="s">
        <v>16319</v>
      </c>
      <c r="E1441" s="6" t="b">
        <v>0</v>
      </c>
      <c r="F1441" s="6">
        <v>56</v>
      </c>
      <c r="G1441" s="6">
        <v>171</v>
      </c>
      <c r="H1441" s="6">
        <v>5753</v>
      </c>
      <c r="I1441" s="6">
        <v>1.28</v>
      </c>
      <c r="J1441" s="6">
        <v>12.32</v>
      </c>
      <c r="K1441" s="6" t="s">
        <v>13687</v>
      </c>
      <c r="L1441" s="6" t="b">
        <v>0</v>
      </c>
      <c r="M1441" s="5" t="b">
        <f t="shared" si="22"/>
        <v>0</v>
      </c>
    </row>
    <row r="1442" spans="1:13" x14ac:dyDescent="0.25">
      <c r="A1442" s="10" t="s">
        <v>23269</v>
      </c>
      <c r="B1442" s="11" t="s">
        <v>16320</v>
      </c>
      <c r="C1442" s="4">
        <v>1</v>
      </c>
      <c r="D1442" s="12" t="s">
        <v>16321</v>
      </c>
      <c r="E1442" s="4" t="b">
        <v>0</v>
      </c>
      <c r="F1442" s="4">
        <v>73</v>
      </c>
      <c r="G1442" s="4">
        <v>349</v>
      </c>
      <c r="H1442" s="4">
        <v>172</v>
      </c>
      <c r="I1442" s="4">
        <v>8.32</v>
      </c>
      <c r="J1442" s="4">
        <v>0.06</v>
      </c>
      <c r="K1442" s="4" t="s">
        <v>13687</v>
      </c>
      <c r="L1442" s="4" t="b">
        <v>0</v>
      </c>
      <c r="M1442" s="5" t="b">
        <f t="shared" si="22"/>
        <v>0</v>
      </c>
    </row>
    <row r="1443" spans="1:13" x14ac:dyDescent="0.25">
      <c r="A1443" s="13" t="s">
        <v>23270</v>
      </c>
      <c r="B1443" s="14" t="s">
        <v>16322</v>
      </c>
      <c r="C1443" s="6">
        <v>1</v>
      </c>
      <c r="D1443" s="15" t="s">
        <v>16323</v>
      </c>
      <c r="E1443" s="6" t="b">
        <v>0</v>
      </c>
      <c r="F1443" s="6">
        <v>1930</v>
      </c>
      <c r="G1443" s="6">
        <v>1608</v>
      </c>
      <c r="H1443" s="6">
        <v>46945</v>
      </c>
      <c r="I1443" s="6">
        <v>9.43</v>
      </c>
      <c r="J1443" s="6">
        <v>13.64</v>
      </c>
      <c r="K1443" s="6" t="s">
        <v>13687</v>
      </c>
      <c r="L1443" s="6" t="b">
        <v>0</v>
      </c>
      <c r="M1443" s="5" t="b">
        <f t="shared" si="22"/>
        <v>0</v>
      </c>
    </row>
    <row r="1444" spans="1:13" x14ac:dyDescent="0.25">
      <c r="A1444" s="10" t="s">
        <v>23271</v>
      </c>
      <c r="B1444" s="11" t="s">
        <v>16324</v>
      </c>
      <c r="C1444" s="4">
        <v>1</v>
      </c>
      <c r="D1444" s="12" t="s">
        <v>16325</v>
      </c>
      <c r="E1444" s="4" t="b">
        <v>0</v>
      </c>
      <c r="F1444" s="4">
        <v>25</v>
      </c>
      <c r="G1444" s="4">
        <v>175</v>
      </c>
      <c r="H1444" s="4">
        <v>1828</v>
      </c>
      <c r="I1444" s="4">
        <v>8.99</v>
      </c>
      <c r="J1444" s="4">
        <v>0.56000000000000005</v>
      </c>
      <c r="K1444" s="4" t="s">
        <v>13687</v>
      </c>
      <c r="L1444" s="4" t="b">
        <v>0</v>
      </c>
      <c r="M1444" s="5" t="b">
        <f t="shared" si="22"/>
        <v>0</v>
      </c>
    </row>
    <row r="1445" spans="1:13" x14ac:dyDescent="0.25">
      <c r="A1445" s="13" t="s">
        <v>23272</v>
      </c>
      <c r="B1445" s="14" t="s">
        <v>16326</v>
      </c>
      <c r="C1445" s="6">
        <v>1</v>
      </c>
      <c r="D1445" s="15" t="s">
        <v>16327</v>
      </c>
      <c r="E1445" s="6" t="b">
        <v>0</v>
      </c>
      <c r="F1445" s="6">
        <v>111</v>
      </c>
      <c r="G1445" s="6">
        <v>208</v>
      </c>
      <c r="H1445" s="6">
        <v>1164</v>
      </c>
      <c r="I1445" s="6">
        <v>11.99</v>
      </c>
      <c r="J1445" s="6">
        <v>0.27</v>
      </c>
      <c r="K1445" s="6" t="s">
        <v>13687</v>
      </c>
      <c r="L1445" s="6" t="b">
        <v>0</v>
      </c>
      <c r="M1445" s="5" t="b">
        <f t="shared" si="22"/>
        <v>0</v>
      </c>
    </row>
    <row r="1446" spans="1:13" x14ac:dyDescent="0.25">
      <c r="A1446" s="10" t="s">
        <v>23273</v>
      </c>
      <c r="B1446" s="11" t="s">
        <v>16328</v>
      </c>
      <c r="C1446" s="4">
        <v>1</v>
      </c>
      <c r="D1446" s="12" t="s">
        <v>16329</v>
      </c>
      <c r="E1446" s="4" t="b">
        <v>0</v>
      </c>
      <c r="F1446" s="4">
        <v>189</v>
      </c>
      <c r="G1446" s="4">
        <v>768</v>
      </c>
      <c r="H1446" s="4">
        <v>9512</v>
      </c>
      <c r="I1446" s="4">
        <v>4.53</v>
      </c>
      <c r="J1446" s="4">
        <v>5.75</v>
      </c>
      <c r="K1446" s="4" t="s">
        <v>13687</v>
      </c>
      <c r="L1446" s="4" t="b">
        <v>0</v>
      </c>
      <c r="M1446" s="5" t="b">
        <f t="shared" si="22"/>
        <v>0</v>
      </c>
    </row>
    <row r="1447" spans="1:13" x14ac:dyDescent="0.25">
      <c r="A1447" s="13" t="s">
        <v>23274</v>
      </c>
      <c r="B1447" s="14" t="s">
        <v>16330</v>
      </c>
      <c r="C1447" s="6">
        <v>1</v>
      </c>
      <c r="D1447" s="15" t="s">
        <v>16331</v>
      </c>
      <c r="E1447" s="6" t="b">
        <v>0</v>
      </c>
      <c r="F1447" s="6">
        <v>8</v>
      </c>
      <c r="G1447" s="6">
        <v>68</v>
      </c>
      <c r="H1447" s="6">
        <v>363</v>
      </c>
      <c r="I1447" s="6">
        <v>10.28</v>
      </c>
      <c r="J1447" s="6">
        <v>0.1</v>
      </c>
      <c r="K1447" s="6" t="s">
        <v>13687</v>
      </c>
      <c r="L1447" s="6" t="b">
        <v>0</v>
      </c>
      <c r="M1447" s="5" t="b">
        <f t="shared" si="22"/>
        <v>0</v>
      </c>
    </row>
    <row r="1448" spans="1:13" x14ac:dyDescent="0.25">
      <c r="A1448" s="10" t="s">
        <v>23275</v>
      </c>
      <c r="B1448" s="11" t="s">
        <v>16332</v>
      </c>
      <c r="C1448" s="4">
        <v>1</v>
      </c>
      <c r="D1448" s="12" t="s">
        <v>16333</v>
      </c>
      <c r="E1448" s="4" t="b">
        <v>0</v>
      </c>
      <c r="F1448" s="4">
        <v>7</v>
      </c>
      <c r="G1448" s="4">
        <v>204</v>
      </c>
      <c r="H1448" s="4">
        <v>134</v>
      </c>
      <c r="I1448" s="4">
        <v>4.38</v>
      </c>
      <c r="J1448" s="4">
        <v>0.08</v>
      </c>
      <c r="K1448" s="4" t="s">
        <v>13687</v>
      </c>
      <c r="L1448" s="4" t="b">
        <v>0</v>
      </c>
      <c r="M1448" s="5" t="b">
        <f t="shared" si="22"/>
        <v>0</v>
      </c>
    </row>
    <row r="1449" spans="1:13" x14ac:dyDescent="0.25">
      <c r="A1449" s="13" t="s">
        <v>23276</v>
      </c>
      <c r="B1449" s="14" t="s">
        <v>16334</v>
      </c>
      <c r="C1449" s="6">
        <v>1</v>
      </c>
      <c r="D1449" s="15" t="s">
        <v>16335</v>
      </c>
      <c r="E1449" s="6" t="b">
        <v>0</v>
      </c>
      <c r="F1449" s="6">
        <v>321</v>
      </c>
      <c r="G1449" s="6">
        <v>587</v>
      </c>
      <c r="H1449" s="6">
        <v>12266</v>
      </c>
      <c r="I1449" s="6">
        <v>3.68</v>
      </c>
      <c r="J1449" s="6">
        <v>9.1199999999999992</v>
      </c>
      <c r="K1449" s="6" t="s">
        <v>13687</v>
      </c>
      <c r="L1449" s="6" t="b">
        <v>0</v>
      </c>
      <c r="M1449" s="5" t="b">
        <f t="shared" si="22"/>
        <v>0</v>
      </c>
    </row>
    <row r="1450" spans="1:13" x14ac:dyDescent="0.25">
      <c r="A1450" s="10" t="s">
        <v>23277</v>
      </c>
      <c r="B1450" s="11" t="s">
        <v>16336</v>
      </c>
      <c r="C1450" s="4">
        <v>1</v>
      </c>
      <c r="D1450" s="12" t="s">
        <v>16337</v>
      </c>
      <c r="E1450" s="4" t="b">
        <v>0</v>
      </c>
      <c r="F1450" s="4">
        <v>282</v>
      </c>
      <c r="G1450" s="4">
        <v>900</v>
      </c>
      <c r="H1450" s="4">
        <v>26356</v>
      </c>
      <c r="I1450" s="4">
        <v>10.38</v>
      </c>
      <c r="J1450" s="4">
        <v>6.96</v>
      </c>
      <c r="K1450" s="4" t="s">
        <v>13687</v>
      </c>
      <c r="L1450" s="4" t="b">
        <v>0</v>
      </c>
      <c r="M1450" s="5" t="b">
        <f t="shared" si="22"/>
        <v>0</v>
      </c>
    </row>
    <row r="1451" spans="1:13" x14ac:dyDescent="0.25">
      <c r="A1451" s="13" t="s">
        <v>23278</v>
      </c>
      <c r="B1451" s="14" t="s">
        <v>16338</v>
      </c>
      <c r="C1451" s="6">
        <v>1</v>
      </c>
      <c r="D1451" s="15" t="s">
        <v>16339</v>
      </c>
      <c r="E1451" s="6" t="b">
        <v>0</v>
      </c>
      <c r="F1451" s="6">
        <v>64</v>
      </c>
      <c r="G1451" s="6">
        <v>172</v>
      </c>
      <c r="H1451" s="6">
        <v>310</v>
      </c>
      <c r="I1451" s="6">
        <v>2.08</v>
      </c>
      <c r="J1451" s="6">
        <v>0.41</v>
      </c>
      <c r="K1451" s="6" t="s">
        <v>13687</v>
      </c>
      <c r="L1451" s="6" t="b">
        <v>0</v>
      </c>
      <c r="M1451" s="5" t="b">
        <f t="shared" si="22"/>
        <v>0</v>
      </c>
    </row>
    <row r="1452" spans="1:13" x14ac:dyDescent="0.25">
      <c r="A1452" s="10" t="s">
        <v>23279</v>
      </c>
      <c r="B1452" s="11" t="s">
        <v>16340</v>
      </c>
      <c r="C1452" s="4">
        <v>1</v>
      </c>
      <c r="D1452" s="12" t="s">
        <v>16341</v>
      </c>
      <c r="E1452" s="4" t="b">
        <v>0</v>
      </c>
      <c r="F1452" s="4">
        <v>1931</v>
      </c>
      <c r="G1452" s="4">
        <v>1620</v>
      </c>
      <c r="H1452" s="4">
        <v>19151</v>
      </c>
      <c r="I1452" s="4">
        <v>13.1</v>
      </c>
      <c r="J1452" s="4">
        <v>4</v>
      </c>
      <c r="K1452" s="4" t="s">
        <v>13687</v>
      </c>
      <c r="L1452" s="4" t="b">
        <v>0</v>
      </c>
      <c r="M1452" s="5" t="b">
        <f t="shared" si="22"/>
        <v>0</v>
      </c>
    </row>
    <row r="1453" spans="1:13" x14ac:dyDescent="0.25">
      <c r="A1453" s="13" t="s">
        <v>23280</v>
      </c>
      <c r="B1453" s="14" t="s">
        <v>16342</v>
      </c>
      <c r="C1453" s="6">
        <v>1</v>
      </c>
      <c r="D1453" s="15" t="s">
        <v>16343</v>
      </c>
      <c r="E1453" s="6" t="b">
        <v>0</v>
      </c>
      <c r="F1453" s="6">
        <v>82</v>
      </c>
      <c r="G1453" s="6">
        <v>95</v>
      </c>
      <c r="H1453" s="6">
        <v>3312</v>
      </c>
      <c r="I1453" s="6">
        <v>9.06</v>
      </c>
      <c r="J1453" s="6">
        <v>1</v>
      </c>
      <c r="K1453" s="6" t="s">
        <v>13687</v>
      </c>
      <c r="L1453" s="6" t="b">
        <v>0</v>
      </c>
      <c r="M1453" s="5" t="b">
        <f t="shared" si="22"/>
        <v>0</v>
      </c>
    </row>
    <row r="1454" spans="1:13" x14ac:dyDescent="0.25">
      <c r="A1454" s="10" t="s">
        <v>23281</v>
      </c>
      <c r="B1454" s="11" t="s">
        <v>16344</v>
      </c>
      <c r="C1454" s="4">
        <v>1</v>
      </c>
      <c r="D1454" s="12" t="s">
        <v>16345</v>
      </c>
      <c r="E1454" s="4" t="b">
        <v>0</v>
      </c>
      <c r="F1454" s="4">
        <v>83</v>
      </c>
      <c r="G1454" s="4">
        <v>286</v>
      </c>
      <c r="H1454" s="4">
        <v>596</v>
      </c>
      <c r="I1454" s="4">
        <v>0.76</v>
      </c>
      <c r="J1454" s="4">
        <v>2.14</v>
      </c>
      <c r="K1454" s="4" t="s">
        <v>13687</v>
      </c>
      <c r="L1454" s="4" t="b">
        <v>0</v>
      </c>
      <c r="M1454" s="5" t="b">
        <f t="shared" si="22"/>
        <v>0</v>
      </c>
    </row>
    <row r="1455" spans="1:13" x14ac:dyDescent="0.25">
      <c r="A1455" s="13" t="s">
        <v>23282</v>
      </c>
      <c r="B1455" s="14" t="s">
        <v>16346</v>
      </c>
      <c r="C1455" s="6">
        <v>1</v>
      </c>
      <c r="D1455" s="15" t="s">
        <v>16347</v>
      </c>
      <c r="E1455" s="6" t="b">
        <v>0</v>
      </c>
      <c r="F1455" s="6">
        <v>4</v>
      </c>
      <c r="G1455" s="6">
        <v>26</v>
      </c>
      <c r="H1455" s="6">
        <v>219</v>
      </c>
      <c r="I1455" s="6">
        <v>2.9</v>
      </c>
      <c r="J1455" s="6">
        <v>0.21</v>
      </c>
      <c r="K1455" s="6" t="s">
        <v>13687</v>
      </c>
      <c r="L1455" s="6" t="b">
        <v>0</v>
      </c>
      <c r="M1455" s="5" t="b">
        <f t="shared" si="22"/>
        <v>0</v>
      </c>
    </row>
    <row r="1456" spans="1:13" x14ac:dyDescent="0.25">
      <c r="A1456" s="10" t="s">
        <v>23283</v>
      </c>
      <c r="B1456" s="11" t="s">
        <v>16348</v>
      </c>
      <c r="C1456" s="4">
        <v>1</v>
      </c>
      <c r="D1456" s="12" t="s">
        <v>16349</v>
      </c>
      <c r="E1456" s="4" t="b">
        <v>0</v>
      </c>
      <c r="F1456" s="4">
        <v>23</v>
      </c>
      <c r="G1456" s="4">
        <v>493</v>
      </c>
      <c r="H1456" s="4">
        <v>846</v>
      </c>
      <c r="I1456" s="4">
        <v>3.72</v>
      </c>
      <c r="J1456" s="4">
        <v>0.62</v>
      </c>
      <c r="K1456" s="4" t="s">
        <v>13687</v>
      </c>
      <c r="L1456" s="4" t="b">
        <v>0</v>
      </c>
      <c r="M1456" s="5" t="b">
        <f t="shared" si="22"/>
        <v>0</v>
      </c>
    </row>
    <row r="1457" spans="1:13" x14ac:dyDescent="0.25">
      <c r="A1457" s="13" t="s">
        <v>23284</v>
      </c>
      <c r="B1457" s="14" t="s">
        <v>16350</v>
      </c>
      <c r="C1457" s="6">
        <v>1</v>
      </c>
      <c r="D1457" s="15" t="s">
        <v>16351</v>
      </c>
      <c r="E1457" s="6" t="b">
        <v>0</v>
      </c>
      <c r="F1457" s="6">
        <v>4</v>
      </c>
      <c r="G1457" s="6">
        <v>49</v>
      </c>
      <c r="H1457" s="6">
        <v>270</v>
      </c>
      <c r="I1457" s="6">
        <v>0.56000000000000005</v>
      </c>
      <c r="J1457" s="6">
        <v>1.32</v>
      </c>
      <c r="K1457" s="6" t="s">
        <v>13687</v>
      </c>
      <c r="L1457" s="6" t="b">
        <v>0</v>
      </c>
      <c r="M1457" s="5" t="b">
        <f t="shared" si="22"/>
        <v>0</v>
      </c>
    </row>
    <row r="1458" spans="1:13" x14ac:dyDescent="0.25">
      <c r="A1458" s="10" t="s">
        <v>23285</v>
      </c>
      <c r="B1458" s="11" t="s">
        <v>16352</v>
      </c>
      <c r="C1458" s="4">
        <v>1</v>
      </c>
      <c r="D1458" s="12" t="s">
        <v>16353</v>
      </c>
      <c r="E1458" s="4" t="b">
        <v>0</v>
      </c>
      <c r="F1458" s="4">
        <v>3164</v>
      </c>
      <c r="G1458" s="4">
        <v>3178</v>
      </c>
      <c r="H1458" s="4">
        <v>82959</v>
      </c>
      <c r="I1458" s="4">
        <v>14.01</v>
      </c>
      <c r="J1458" s="4">
        <v>16.23</v>
      </c>
      <c r="K1458" s="4" t="s">
        <v>13687</v>
      </c>
      <c r="L1458" s="4" t="b">
        <v>0</v>
      </c>
      <c r="M1458" s="5" t="b">
        <f t="shared" si="22"/>
        <v>0</v>
      </c>
    </row>
    <row r="1459" spans="1:13" x14ac:dyDescent="0.25">
      <c r="A1459" s="13" t="s">
        <v>23286</v>
      </c>
      <c r="B1459" s="14" t="s">
        <v>16354</v>
      </c>
      <c r="C1459" s="6">
        <v>1</v>
      </c>
      <c r="D1459" s="15" t="s">
        <v>16355</v>
      </c>
      <c r="E1459" s="6" t="b">
        <v>0</v>
      </c>
      <c r="F1459" s="6">
        <v>4822</v>
      </c>
      <c r="G1459" s="6">
        <v>474</v>
      </c>
      <c r="H1459" s="6">
        <v>37906</v>
      </c>
      <c r="I1459" s="6">
        <v>11.16</v>
      </c>
      <c r="J1459" s="6">
        <v>9.3000000000000007</v>
      </c>
      <c r="K1459" s="6" t="s">
        <v>13687</v>
      </c>
      <c r="L1459" s="6" t="b">
        <v>0</v>
      </c>
      <c r="M1459" s="5" t="b">
        <f t="shared" si="22"/>
        <v>0</v>
      </c>
    </row>
    <row r="1460" spans="1:13" x14ac:dyDescent="0.25">
      <c r="A1460" s="10" t="s">
        <v>23287</v>
      </c>
      <c r="B1460" s="11" t="s">
        <v>16356</v>
      </c>
      <c r="C1460" s="4">
        <v>1</v>
      </c>
      <c r="D1460" s="12" t="s">
        <v>16357</v>
      </c>
      <c r="E1460" s="4" t="b">
        <v>0</v>
      </c>
      <c r="F1460" s="4">
        <v>4</v>
      </c>
      <c r="G1460" s="4">
        <v>14</v>
      </c>
      <c r="H1460" s="4">
        <v>221</v>
      </c>
      <c r="I1460" s="4">
        <v>5.08</v>
      </c>
      <c r="J1460" s="4">
        <v>0.12</v>
      </c>
      <c r="K1460" s="4" t="s">
        <v>13687</v>
      </c>
      <c r="L1460" s="4" t="b">
        <v>0</v>
      </c>
      <c r="M1460" s="5" t="b">
        <f t="shared" si="22"/>
        <v>0</v>
      </c>
    </row>
    <row r="1461" spans="1:13" x14ac:dyDescent="0.25">
      <c r="A1461" s="13" t="s">
        <v>23288</v>
      </c>
      <c r="B1461" s="14" t="s">
        <v>16358</v>
      </c>
      <c r="C1461" s="6">
        <v>1</v>
      </c>
      <c r="D1461" s="15" t="s">
        <v>16359</v>
      </c>
      <c r="E1461" s="6" t="b">
        <v>0</v>
      </c>
      <c r="F1461" s="6">
        <v>37</v>
      </c>
      <c r="G1461" s="6">
        <v>309</v>
      </c>
      <c r="H1461" s="6">
        <v>3295</v>
      </c>
      <c r="I1461" s="6">
        <v>8.74</v>
      </c>
      <c r="J1461" s="6">
        <v>1.03</v>
      </c>
      <c r="K1461" s="6" t="s">
        <v>13687</v>
      </c>
      <c r="L1461" s="6" t="b">
        <v>0</v>
      </c>
      <c r="M1461" s="5" t="b">
        <f t="shared" si="22"/>
        <v>0</v>
      </c>
    </row>
    <row r="1462" spans="1:13" x14ac:dyDescent="0.25">
      <c r="A1462" s="10" t="s">
        <v>23289</v>
      </c>
      <c r="B1462" s="11" t="s">
        <v>16360</v>
      </c>
      <c r="C1462" s="4">
        <v>1</v>
      </c>
      <c r="D1462" s="12" t="s">
        <v>16361</v>
      </c>
      <c r="E1462" s="4" t="b">
        <v>0</v>
      </c>
      <c r="F1462" s="4">
        <v>2</v>
      </c>
      <c r="G1462" s="4">
        <v>43</v>
      </c>
      <c r="H1462" s="4">
        <v>23</v>
      </c>
      <c r="I1462" s="4">
        <v>0.72</v>
      </c>
      <c r="J1462" s="4">
        <v>0.09</v>
      </c>
      <c r="K1462" s="4" t="s">
        <v>13687</v>
      </c>
      <c r="L1462" s="4" t="b">
        <v>0</v>
      </c>
      <c r="M1462" s="5" t="b">
        <f t="shared" si="22"/>
        <v>0</v>
      </c>
    </row>
    <row r="1463" spans="1:13" x14ac:dyDescent="0.25">
      <c r="A1463" s="13" t="s">
        <v>23290</v>
      </c>
      <c r="B1463" s="14" t="s">
        <v>16362</v>
      </c>
      <c r="C1463" s="6">
        <v>1</v>
      </c>
      <c r="D1463" s="15" t="s">
        <v>16363</v>
      </c>
      <c r="E1463" s="6" t="b">
        <v>0</v>
      </c>
      <c r="F1463" s="6">
        <v>87</v>
      </c>
      <c r="G1463" s="6">
        <v>401</v>
      </c>
      <c r="H1463" s="6">
        <v>10804</v>
      </c>
      <c r="I1463" s="6">
        <v>12.56</v>
      </c>
      <c r="J1463" s="6">
        <v>2.36</v>
      </c>
      <c r="K1463" s="6" t="s">
        <v>13687</v>
      </c>
      <c r="L1463" s="6" t="b">
        <v>0</v>
      </c>
      <c r="M1463" s="5" t="b">
        <f t="shared" si="22"/>
        <v>0</v>
      </c>
    </row>
    <row r="1464" spans="1:13" x14ac:dyDescent="0.25">
      <c r="A1464" s="10" t="s">
        <v>23291</v>
      </c>
      <c r="B1464" s="11" t="s">
        <v>16364</v>
      </c>
      <c r="C1464" s="4">
        <v>1</v>
      </c>
      <c r="D1464" s="12" t="s">
        <v>16365</v>
      </c>
      <c r="E1464" s="4" t="b">
        <v>0</v>
      </c>
      <c r="F1464" s="4">
        <v>51</v>
      </c>
      <c r="G1464" s="4">
        <v>230</v>
      </c>
      <c r="H1464" s="4">
        <v>1368</v>
      </c>
      <c r="I1464" s="4">
        <v>4.29</v>
      </c>
      <c r="J1464" s="4">
        <v>0.87</v>
      </c>
      <c r="K1464" s="4" t="s">
        <v>13687</v>
      </c>
      <c r="L1464" s="4" t="b">
        <v>0</v>
      </c>
      <c r="M1464" s="5" t="b">
        <f t="shared" si="22"/>
        <v>0</v>
      </c>
    </row>
    <row r="1465" spans="1:13" x14ac:dyDescent="0.25">
      <c r="A1465" s="13" t="s">
        <v>23292</v>
      </c>
      <c r="B1465" s="14" t="s">
        <v>16366</v>
      </c>
      <c r="C1465" s="6">
        <v>1</v>
      </c>
      <c r="D1465" s="15" t="s">
        <v>16367</v>
      </c>
      <c r="E1465" s="6" t="b">
        <v>0</v>
      </c>
      <c r="F1465" s="6">
        <v>6</v>
      </c>
      <c r="G1465" s="6">
        <v>133</v>
      </c>
      <c r="H1465" s="6">
        <v>243</v>
      </c>
      <c r="I1465" s="6">
        <v>6.59</v>
      </c>
      <c r="J1465" s="6">
        <v>0.1</v>
      </c>
      <c r="K1465" s="6" t="s">
        <v>13687</v>
      </c>
      <c r="L1465" s="6" t="b">
        <v>0</v>
      </c>
      <c r="M1465" s="5" t="b">
        <f t="shared" si="22"/>
        <v>0</v>
      </c>
    </row>
    <row r="1466" spans="1:13" x14ac:dyDescent="0.25">
      <c r="A1466" s="10" t="s">
        <v>23293</v>
      </c>
      <c r="B1466" s="11" t="s">
        <v>16368</v>
      </c>
      <c r="C1466" s="4">
        <v>1</v>
      </c>
      <c r="D1466" s="12" t="s">
        <v>16369</v>
      </c>
      <c r="E1466" s="4" t="b">
        <v>0</v>
      </c>
      <c r="F1466" s="4">
        <v>0</v>
      </c>
      <c r="G1466" s="4">
        <v>0</v>
      </c>
      <c r="H1466" s="4">
        <v>125</v>
      </c>
      <c r="I1466" s="4">
        <v>1.87</v>
      </c>
      <c r="J1466" s="4">
        <v>0.18</v>
      </c>
      <c r="K1466" s="4" t="s">
        <v>13687</v>
      </c>
      <c r="L1466" s="4" t="b">
        <v>0</v>
      </c>
      <c r="M1466" s="5" t="b">
        <f t="shared" si="22"/>
        <v>0</v>
      </c>
    </row>
    <row r="1467" spans="1:13" x14ac:dyDescent="0.25">
      <c r="A1467" s="13" t="s">
        <v>23294</v>
      </c>
      <c r="B1467" s="14" t="s">
        <v>16370</v>
      </c>
      <c r="C1467" s="6">
        <v>1</v>
      </c>
      <c r="D1467" s="15" t="s">
        <v>16371</v>
      </c>
      <c r="E1467" s="6" t="b">
        <v>0</v>
      </c>
      <c r="F1467" s="6">
        <v>6</v>
      </c>
      <c r="G1467" s="6">
        <v>85</v>
      </c>
      <c r="H1467" s="6">
        <v>185</v>
      </c>
      <c r="I1467" s="6">
        <v>1.07</v>
      </c>
      <c r="J1467" s="6">
        <v>0.48</v>
      </c>
      <c r="K1467" s="6" t="s">
        <v>13687</v>
      </c>
      <c r="L1467" s="6" t="b">
        <v>0</v>
      </c>
      <c r="M1467" s="5" t="b">
        <f t="shared" si="22"/>
        <v>0</v>
      </c>
    </row>
    <row r="1468" spans="1:13" x14ac:dyDescent="0.25">
      <c r="A1468" s="10" t="s">
        <v>23295</v>
      </c>
      <c r="B1468" s="11" t="s">
        <v>16372</v>
      </c>
      <c r="C1468" s="4">
        <v>1</v>
      </c>
      <c r="D1468" s="12" t="s">
        <v>16373</v>
      </c>
      <c r="E1468" s="4" t="b">
        <v>0</v>
      </c>
      <c r="F1468" s="4">
        <v>11</v>
      </c>
      <c r="G1468" s="4">
        <v>112</v>
      </c>
      <c r="H1468" s="4">
        <v>6838</v>
      </c>
      <c r="I1468" s="4">
        <v>0.97</v>
      </c>
      <c r="J1468" s="4">
        <v>19.32</v>
      </c>
      <c r="K1468" s="4" t="s">
        <v>13687</v>
      </c>
      <c r="L1468" s="4" t="b">
        <v>0</v>
      </c>
      <c r="M1468" s="5" t="b">
        <f t="shared" si="22"/>
        <v>0</v>
      </c>
    </row>
    <row r="1469" spans="1:13" x14ac:dyDescent="0.25">
      <c r="A1469" s="13" t="s">
        <v>23296</v>
      </c>
      <c r="B1469" s="14" t="s">
        <v>16374</v>
      </c>
      <c r="C1469" s="6">
        <v>1</v>
      </c>
      <c r="D1469" s="15" t="s">
        <v>16375</v>
      </c>
      <c r="E1469" s="6" t="b">
        <v>0</v>
      </c>
      <c r="F1469" s="6">
        <v>157</v>
      </c>
      <c r="G1469" s="6">
        <v>567</v>
      </c>
      <c r="H1469" s="6">
        <v>849</v>
      </c>
      <c r="I1469" s="6">
        <v>0.62</v>
      </c>
      <c r="J1469" s="6">
        <v>3.77</v>
      </c>
      <c r="K1469" s="6" t="s">
        <v>13687</v>
      </c>
      <c r="L1469" s="6" t="b">
        <v>0</v>
      </c>
      <c r="M1469" s="5" t="b">
        <f t="shared" si="22"/>
        <v>0</v>
      </c>
    </row>
    <row r="1470" spans="1:13" x14ac:dyDescent="0.25">
      <c r="A1470" s="10" t="s">
        <v>23297</v>
      </c>
      <c r="B1470" s="11" t="s">
        <v>16376</v>
      </c>
      <c r="C1470" s="4">
        <v>1</v>
      </c>
      <c r="D1470" s="12" t="s">
        <v>16377</v>
      </c>
      <c r="E1470" s="4" t="b">
        <v>0</v>
      </c>
      <c r="F1470" s="4">
        <v>12</v>
      </c>
      <c r="G1470" s="4">
        <v>65</v>
      </c>
      <c r="H1470" s="4">
        <v>45</v>
      </c>
      <c r="I1470" s="4">
        <v>6.75</v>
      </c>
      <c r="J1470" s="4">
        <v>0.02</v>
      </c>
      <c r="K1470" s="4" t="s">
        <v>13687</v>
      </c>
      <c r="L1470" s="4" t="b">
        <v>0</v>
      </c>
      <c r="M1470" s="5" t="b">
        <f t="shared" si="22"/>
        <v>0</v>
      </c>
    </row>
    <row r="1471" spans="1:13" x14ac:dyDescent="0.25">
      <c r="A1471" s="13" t="s">
        <v>23298</v>
      </c>
      <c r="B1471" s="14" t="s">
        <v>16378</v>
      </c>
      <c r="C1471" s="6">
        <v>1</v>
      </c>
      <c r="D1471" s="15" t="s">
        <v>16379</v>
      </c>
      <c r="E1471" s="6" t="b">
        <v>0</v>
      </c>
      <c r="F1471" s="6">
        <v>14</v>
      </c>
      <c r="G1471" s="6">
        <v>90</v>
      </c>
      <c r="H1471" s="6">
        <v>504</v>
      </c>
      <c r="I1471" s="6">
        <v>1.07</v>
      </c>
      <c r="J1471" s="6">
        <v>1.3</v>
      </c>
      <c r="K1471" s="6" t="s">
        <v>13687</v>
      </c>
      <c r="L1471" s="6" t="b">
        <v>0</v>
      </c>
      <c r="M1471" s="5" t="b">
        <f t="shared" si="22"/>
        <v>0</v>
      </c>
    </row>
    <row r="1472" spans="1:13" x14ac:dyDescent="0.25">
      <c r="A1472" s="10" t="s">
        <v>23299</v>
      </c>
      <c r="B1472" s="11" t="s">
        <v>16380</v>
      </c>
      <c r="C1472" s="4">
        <v>1</v>
      </c>
      <c r="D1472" s="12" t="s">
        <v>16381</v>
      </c>
      <c r="E1472" s="4" t="b">
        <v>0</v>
      </c>
      <c r="F1472" s="4">
        <v>35</v>
      </c>
      <c r="G1472" s="4">
        <v>317</v>
      </c>
      <c r="H1472" s="4">
        <v>3078</v>
      </c>
      <c r="I1472" s="4">
        <v>12.34</v>
      </c>
      <c r="J1472" s="4">
        <v>0.68</v>
      </c>
      <c r="K1472" s="4" t="s">
        <v>13687</v>
      </c>
      <c r="L1472" s="4" t="b">
        <v>0</v>
      </c>
      <c r="M1472" s="5" t="b">
        <f t="shared" si="22"/>
        <v>0</v>
      </c>
    </row>
    <row r="1473" spans="1:13" x14ac:dyDescent="0.25">
      <c r="A1473" s="13" t="s">
        <v>23300</v>
      </c>
      <c r="B1473" s="14" t="s">
        <v>16382</v>
      </c>
      <c r="C1473" s="6">
        <v>1</v>
      </c>
      <c r="D1473" s="15" t="s">
        <v>16383</v>
      </c>
      <c r="E1473" s="6" t="b">
        <v>0</v>
      </c>
      <c r="F1473" s="6">
        <v>101</v>
      </c>
      <c r="G1473" s="6">
        <v>411</v>
      </c>
      <c r="H1473" s="6">
        <v>8059</v>
      </c>
      <c r="I1473" s="6">
        <v>5.8</v>
      </c>
      <c r="J1473" s="6">
        <v>3.81</v>
      </c>
      <c r="K1473" s="6" t="s">
        <v>13687</v>
      </c>
      <c r="L1473" s="6" t="b">
        <v>0</v>
      </c>
      <c r="M1473" s="5" t="b">
        <f t="shared" si="22"/>
        <v>0</v>
      </c>
    </row>
    <row r="1474" spans="1:13" x14ac:dyDescent="0.25">
      <c r="A1474" s="10" t="s">
        <v>23301</v>
      </c>
      <c r="B1474" s="11" t="s">
        <v>16384</v>
      </c>
      <c r="C1474" s="4">
        <v>1</v>
      </c>
      <c r="D1474" s="12" t="s">
        <v>16385</v>
      </c>
      <c r="E1474" s="4" t="b">
        <v>0</v>
      </c>
      <c r="F1474" s="4">
        <v>20</v>
      </c>
      <c r="G1474" s="4">
        <v>183</v>
      </c>
      <c r="H1474" s="4">
        <v>479</v>
      </c>
      <c r="I1474" s="4">
        <v>3.47</v>
      </c>
      <c r="J1474" s="4">
        <v>0.38</v>
      </c>
      <c r="K1474" s="4" t="s">
        <v>13687</v>
      </c>
      <c r="L1474" s="4" t="b">
        <v>0</v>
      </c>
      <c r="M1474" s="5" t="b">
        <f t="shared" si="22"/>
        <v>0</v>
      </c>
    </row>
    <row r="1475" spans="1:13" x14ac:dyDescent="0.25">
      <c r="A1475" s="13" t="s">
        <v>23302</v>
      </c>
      <c r="B1475" s="14" t="s">
        <v>16386</v>
      </c>
      <c r="C1475" s="6">
        <v>1</v>
      </c>
      <c r="D1475" s="15" t="s">
        <v>16387</v>
      </c>
      <c r="E1475" s="6" t="b">
        <v>0</v>
      </c>
      <c r="F1475" s="6">
        <v>131</v>
      </c>
      <c r="G1475" s="6">
        <v>1162</v>
      </c>
      <c r="H1475" s="6">
        <v>3811</v>
      </c>
      <c r="I1475" s="6">
        <v>3.56</v>
      </c>
      <c r="J1475" s="6">
        <v>2.94</v>
      </c>
      <c r="K1475" s="6" t="s">
        <v>13687</v>
      </c>
      <c r="L1475" s="6" t="b">
        <v>0</v>
      </c>
      <c r="M1475" s="5" t="b">
        <f t="shared" ref="M1475:M1538" si="23">IF(J1475&gt;62.7015,TRUE,FALSE)</f>
        <v>0</v>
      </c>
    </row>
    <row r="1476" spans="1:13" x14ac:dyDescent="0.25">
      <c r="A1476" s="10" t="s">
        <v>23303</v>
      </c>
      <c r="B1476" s="11" t="s">
        <v>7476</v>
      </c>
      <c r="C1476" s="4">
        <v>1</v>
      </c>
      <c r="D1476" s="12" t="s">
        <v>7477</v>
      </c>
      <c r="E1476" s="4" t="b">
        <v>0</v>
      </c>
      <c r="F1476" s="4">
        <v>810</v>
      </c>
      <c r="G1476" s="4">
        <v>4997</v>
      </c>
      <c r="H1476" s="4">
        <v>35407</v>
      </c>
      <c r="I1476" s="4">
        <v>13.02</v>
      </c>
      <c r="J1476" s="4">
        <v>7.45</v>
      </c>
      <c r="K1476" s="4" t="s">
        <v>13687</v>
      </c>
      <c r="L1476" s="4" t="b">
        <v>0</v>
      </c>
      <c r="M1476" s="5" t="b">
        <f t="shared" si="23"/>
        <v>0</v>
      </c>
    </row>
    <row r="1477" spans="1:13" x14ac:dyDescent="0.25">
      <c r="A1477" s="13" t="s">
        <v>23304</v>
      </c>
      <c r="B1477" s="14" t="s">
        <v>16388</v>
      </c>
      <c r="C1477" s="6">
        <v>1</v>
      </c>
      <c r="D1477" s="15" t="s">
        <v>16389</v>
      </c>
      <c r="E1477" s="6" t="b">
        <v>0</v>
      </c>
      <c r="F1477" s="6">
        <v>8</v>
      </c>
      <c r="G1477" s="6">
        <v>47</v>
      </c>
      <c r="H1477" s="6">
        <v>50</v>
      </c>
      <c r="I1477" s="6">
        <v>0.85</v>
      </c>
      <c r="J1477" s="6">
        <v>0.16</v>
      </c>
      <c r="K1477" s="6" t="s">
        <v>13687</v>
      </c>
      <c r="L1477" s="6" t="b">
        <v>0</v>
      </c>
      <c r="M1477" s="5" t="b">
        <f t="shared" si="23"/>
        <v>0</v>
      </c>
    </row>
    <row r="1478" spans="1:13" x14ac:dyDescent="0.25">
      <c r="A1478" s="10" t="s">
        <v>23305</v>
      </c>
      <c r="B1478" s="11" t="s">
        <v>16390</v>
      </c>
      <c r="C1478" s="4">
        <v>1</v>
      </c>
      <c r="D1478" s="12" t="s">
        <v>16391</v>
      </c>
      <c r="E1478" s="4" t="b">
        <v>0</v>
      </c>
      <c r="F1478" s="4">
        <v>978</v>
      </c>
      <c r="G1478" s="4">
        <v>1645</v>
      </c>
      <c r="H1478" s="4">
        <v>25078</v>
      </c>
      <c r="I1478" s="4">
        <v>13.99</v>
      </c>
      <c r="J1478" s="4">
        <v>4.91</v>
      </c>
      <c r="K1478" s="4" t="s">
        <v>13687</v>
      </c>
      <c r="L1478" s="4" t="b">
        <v>0</v>
      </c>
      <c r="M1478" s="5" t="b">
        <f t="shared" si="23"/>
        <v>0</v>
      </c>
    </row>
    <row r="1479" spans="1:13" x14ac:dyDescent="0.25">
      <c r="A1479" s="13" t="s">
        <v>23306</v>
      </c>
      <c r="B1479" s="14" t="s">
        <v>16392</v>
      </c>
      <c r="C1479" s="6">
        <v>1</v>
      </c>
      <c r="D1479" s="15" t="s">
        <v>16393</v>
      </c>
      <c r="E1479" s="6" t="b">
        <v>0</v>
      </c>
      <c r="F1479" s="6">
        <v>13</v>
      </c>
      <c r="G1479" s="6">
        <v>201</v>
      </c>
      <c r="H1479" s="6">
        <v>2160</v>
      </c>
      <c r="I1479" s="6">
        <v>0.51</v>
      </c>
      <c r="J1479" s="6">
        <v>11.61</v>
      </c>
      <c r="K1479" s="6" t="s">
        <v>13687</v>
      </c>
      <c r="L1479" s="6" t="b">
        <v>0</v>
      </c>
      <c r="M1479" s="5" t="b">
        <f t="shared" si="23"/>
        <v>0</v>
      </c>
    </row>
    <row r="1480" spans="1:13" x14ac:dyDescent="0.25">
      <c r="A1480" s="10" t="s">
        <v>23307</v>
      </c>
      <c r="B1480" s="11" t="s">
        <v>16394</v>
      </c>
      <c r="C1480" s="4">
        <v>1</v>
      </c>
      <c r="D1480" s="12" t="s">
        <v>16395</v>
      </c>
      <c r="E1480" s="4" t="b">
        <v>0</v>
      </c>
      <c r="F1480" s="4">
        <v>626</v>
      </c>
      <c r="G1480" s="4">
        <v>316</v>
      </c>
      <c r="H1480" s="4">
        <v>8153</v>
      </c>
      <c r="I1480" s="4">
        <v>6.22</v>
      </c>
      <c r="J1480" s="4">
        <v>3.59</v>
      </c>
      <c r="K1480" s="4" t="s">
        <v>13687</v>
      </c>
      <c r="L1480" s="4" t="b">
        <v>0</v>
      </c>
      <c r="M1480" s="5" t="b">
        <f t="shared" si="23"/>
        <v>0</v>
      </c>
    </row>
    <row r="1481" spans="1:13" x14ac:dyDescent="0.25">
      <c r="A1481" s="13" t="s">
        <v>23308</v>
      </c>
      <c r="B1481" s="14" t="s">
        <v>16396</v>
      </c>
      <c r="C1481" s="6">
        <v>1</v>
      </c>
      <c r="D1481" s="15" t="s">
        <v>16397</v>
      </c>
      <c r="E1481" s="6" t="b">
        <v>0</v>
      </c>
      <c r="F1481" s="6">
        <v>200</v>
      </c>
      <c r="G1481" s="6">
        <v>252</v>
      </c>
      <c r="H1481" s="6">
        <v>22949</v>
      </c>
      <c r="I1481" s="6">
        <v>10.9</v>
      </c>
      <c r="J1481" s="6">
        <v>5.77</v>
      </c>
      <c r="K1481" s="6" t="s">
        <v>13687</v>
      </c>
      <c r="L1481" s="6" t="b">
        <v>0</v>
      </c>
      <c r="M1481" s="5" t="b">
        <f t="shared" si="23"/>
        <v>0</v>
      </c>
    </row>
    <row r="1482" spans="1:13" x14ac:dyDescent="0.25">
      <c r="A1482" s="10" t="s">
        <v>23309</v>
      </c>
      <c r="B1482" s="11" t="s">
        <v>16398</v>
      </c>
      <c r="C1482" s="4">
        <v>1</v>
      </c>
      <c r="D1482" s="12" t="s">
        <v>16399</v>
      </c>
      <c r="E1482" s="4" t="b">
        <v>0</v>
      </c>
      <c r="F1482" s="4">
        <v>302</v>
      </c>
      <c r="G1482" s="4">
        <v>351</v>
      </c>
      <c r="H1482" s="4">
        <v>136</v>
      </c>
      <c r="I1482" s="4">
        <v>8.0500000000000007</v>
      </c>
      <c r="J1482" s="4">
        <v>0.05</v>
      </c>
      <c r="K1482" s="4" t="s">
        <v>13687</v>
      </c>
      <c r="L1482" s="4" t="b">
        <v>0</v>
      </c>
      <c r="M1482" s="5" t="b">
        <f t="shared" si="23"/>
        <v>0</v>
      </c>
    </row>
    <row r="1483" spans="1:13" x14ac:dyDescent="0.25">
      <c r="A1483" s="13" t="s">
        <v>23310</v>
      </c>
      <c r="B1483" s="14" t="s">
        <v>16400</v>
      </c>
      <c r="C1483" s="6">
        <v>1</v>
      </c>
      <c r="D1483" s="15" t="s">
        <v>16401</v>
      </c>
      <c r="E1483" s="6" t="b">
        <v>0</v>
      </c>
      <c r="F1483" s="6">
        <v>15</v>
      </c>
      <c r="G1483" s="6">
        <v>172</v>
      </c>
      <c r="H1483" s="6">
        <v>233</v>
      </c>
      <c r="I1483" s="6">
        <v>9.69</v>
      </c>
      <c r="J1483" s="6">
        <v>7.0000000000000007E-2</v>
      </c>
      <c r="K1483" s="6" t="s">
        <v>13687</v>
      </c>
      <c r="L1483" s="6" t="b">
        <v>0</v>
      </c>
      <c r="M1483" s="5" t="b">
        <f t="shared" si="23"/>
        <v>0</v>
      </c>
    </row>
    <row r="1484" spans="1:13" x14ac:dyDescent="0.25">
      <c r="A1484" s="10" t="s">
        <v>23311</v>
      </c>
      <c r="B1484" s="11" t="s">
        <v>16402</v>
      </c>
      <c r="C1484" s="4">
        <v>1</v>
      </c>
      <c r="D1484" s="12" t="s">
        <v>16403</v>
      </c>
      <c r="E1484" s="4" t="b">
        <v>0</v>
      </c>
      <c r="F1484" s="4">
        <v>2</v>
      </c>
      <c r="G1484" s="4">
        <v>21</v>
      </c>
      <c r="H1484" s="4">
        <v>292</v>
      </c>
      <c r="I1484" s="4">
        <v>0.44</v>
      </c>
      <c r="J1484" s="4">
        <v>1.8</v>
      </c>
      <c r="K1484" s="4" t="s">
        <v>13687</v>
      </c>
      <c r="L1484" s="4" t="b">
        <v>0</v>
      </c>
      <c r="M1484" s="5" t="b">
        <f t="shared" si="23"/>
        <v>0</v>
      </c>
    </row>
    <row r="1485" spans="1:13" x14ac:dyDescent="0.25">
      <c r="A1485" s="13" t="s">
        <v>23312</v>
      </c>
      <c r="B1485" s="14" t="s">
        <v>16404</v>
      </c>
      <c r="C1485" s="6">
        <v>1</v>
      </c>
      <c r="D1485" s="15" t="s">
        <v>16405</v>
      </c>
      <c r="E1485" s="6" t="b">
        <v>0</v>
      </c>
      <c r="F1485" s="6">
        <v>94</v>
      </c>
      <c r="G1485" s="6">
        <v>333</v>
      </c>
      <c r="H1485" s="6">
        <v>33390</v>
      </c>
      <c r="I1485" s="6">
        <v>5.39</v>
      </c>
      <c r="J1485" s="6">
        <v>16.96</v>
      </c>
      <c r="K1485" s="6" t="s">
        <v>13687</v>
      </c>
      <c r="L1485" s="6" t="b">
        <v>0</v>
      </c>
      <c r="M1485" s="5" t="b">
        <f t="shared" si="23"/>
        <v>0</v>
      </c>
    </row>
    <row r="1486" spans="1:13" x14ac:dyDescent="0.25">
      <c r="A1486" s="10" t="s">
        <v>23313</v>
      </c>
      <c r="B1486" s="11" t="s">
        <v>16406</v>
      </c>
      <c r="C1486" s="4">
        <v>1</v>
      </c>
      <c r="D1486" s="12" t="s">
        <v>16407</v>
      </c>
      <c r="E1486" s="4" t="b">
        <v>1</v>
      </c>
      <c r="F1486" s="4">
        <v>1763</v>
      </c>
      <c r="G1486" s="4">
        <v>1646</v>
      </c>
      <c r="H1486" s="4">
        <v>4888</v>
      </c>
      <c r="I1486" s="4">
        <v>5.33</v>
      </c>
      <c r="J1486" s="4">
        <v>2.5099999999999998</v>
      </c>
      <c r="K1486" s="4" t="s">
        <v>13687</v>
      </c>
      <c r="L1486" s="4" t="b">
        <v>0</v>
      </c>
      <c r="M1486" s="5" t="b">
        <f t="shared" si="23"/>
        <v>0</v>
      </c>
    </row>
    <row r="1487" spans="1:13" x14ac:dyDescent="0.25">
      <c r="A1487" s="13" t="s">
        <v>23314</v>
      </c>
      <c r="B1487" s="14" t="s">
        <v>16408</v>
      </c>
      <c r="C1487" s="6">
        <v>1</v>
      </c>
      <c r="D1487" s="15" t="s">
        <v>16409</v>
      </c>
      <c r="E1487" s="6" t="b">
        <v>0</v>
      </c>
      <c r="F1487" s="6">
        <v>843</v>
      </c>
      <c r="G1487" s="6">
        <v>362</v>
      </c>
      <c r="H1487" s="6">
        <v>33070</v>
      </c>
      <c r="I1487" s="6">
        <v>12.95</v>
      </c>
      <c r="J1487" s="6">
        <v>6.99</v>
      </c>
      <c r="K1487" s="6" t="s">
        <v>13687</v>
      </c>
      <c r="L1487" s="6" t="b">
        <v>0</v>
      </c>
      <c r="M1487" s="5" t="b">
        <f t="shared" si="23"/>
        <v>0</v>
      </c>
    </row>
    <row r="1488" spans="1:13" x14ac:dyDescent="0.25">
      <c r="A1488" s="10" t="s">
        <v>23315</v>
      </c>
      <c r="B1488" s="11" t="s">
        <v>16410</v>
      </c>
      <c r="C1488" s="4">
        <v>1</v>
      </c>
      <c r="D1488" s="12" t="s">
        <v>16411</v>
      </c>
      <c r="E1488" s="4" t="b">
        <v>0</v>
      </c>
      <c r="F1488" s="4">
        <v>9</v>
      </c>
      <c r="G1488" s="4">
        <v>0</v>
      </c>
      <c r="H1488" s="4">
        <v>2333</v>
      </c>
      <c r="I1488" s="4">
        <v>0.6</v>
      </c>
      <c r="J1488" s="4">
        <v>10.7</v>
      </c>
      <c r="K1488" s="4" t="s">
        <v>13687</v>
      </c>
      <c r="L1488" s="4" t="b">
        <v>0</v>
      </c>
      <c r="M1488" s="5" t="b">
        <f t="shared" si="23"/>
        <v>0</v>
      </c>
    </row>
    <row r="1489" spans="1:13" x14ac:dyDescent="0.25">
      <c r="A1489" s="13" t="s">
        <v>23316</v>
      </c>
      <c r="B1489" s="14" t="s">
        <v>16412</v>
      </c>
      <c r="C1489" s="6">
        <v>1</v>
      </c>
      <c r="D1489" s="15" t="s">
        <v>16413</v>
      </c>
      <c r="E1489" s="6" t="b">
        <v>0</v>
      </c>
      <c r="F1489" s="6">
        <v>25</v>
      </c>
      <c r="G1489" s="6">
        <v>34</v>
      </c>
      <c r="H1489" s="6">
        <v>4055</v>
      </c>
      <c r="I1489" s="6">
        <v>1.22</v>
      </c>
      <c r="J1489" s="6">
        <v>9.09</v>
      </c>
      <c r="K1489" s="6" t="s">
        <v>13687</v>
      </c>
      <c r="L1489" s="6" t="b">
        <v>0</v>
      </c>
      <c r="M1489" s="5" t="b">
        <f t="shared" si="23"/>
        <v>0</v>
      </c>
    </row>
    <row r="1490" spans="1:13" x14ac:dyDescent="0.25">
      <c r="A1490" s="10" t="s">
        <v>23317</v>
      </c>
      <c r="B1490" s="11" t="s">
        <v>16414</v>
      </c>
      <c r="C1490" s="4">
        <v>1</v>
      </c>
      <c r="D1490" s="12" t="s">
        <v>16415</v>
      </c>
      <c r="E1490" s="4" t="b">
        <v>0</v>
      </c>
      <c r="F1490" s="4">
        <v>508</v>
      </c>
      <c r="G1490" s="4">
        <v>66</v>
      </c>
      <c r="H1490" s="4">
        <v>155719</v>
      </c>
      <c r="I1490" s="4">
        <v>11.49</v>
      </c>
      <c r="J1490" s="4">
        <v>37.130000000000003</v>
      </c>
      <c r="K1490" s="4" t="s">
        <v>13687</v>
      </c>
      <c r="L1490" s="4" t="b">
        <v>0</v>
      </c>
      <c r="M1490" s="5" t="b">
        <f t="shared" si="23"/>
        <v>0</v>
      </c>
    </row>
    <row r="1491" spans="1:13" x14ac:dyDescent="0.25">
      <c r="A1491" s="13" t="s">
        <v>23318</v>
      </c>
      <c r="B1491" s="14" t="s">
        <v>16416</v>
      </c>
      <c r="C1491" s="6">
        <v>1</v>
      </c>
      <c r="D1491" s="15" t="s">
        <v>16417</v>
      </c>
      <c r="E1491" s="6" t="b">
        <v>0</v>
      </c>
      <c r="F1491" s="6">
        <v>105</v>
      </c>
      <c r="G1491" s="6">
        <v>146</v>
      </c>
      <c r="H1491" s="6">
        <v>13674</v>
      </c>
      <c r="I1491" s="6">
        <v>4.6500000000000004</v>
      </c>
      <c r="J1491" s="6">
        <v>8.0500000000000007</v>
      </c>
      <c r="K1491" s="6" t="s">
        <v>13687</v>
      </c>
      <c r="L1491" s="6" t="b">
        <v>0</v>
      </c>
      <c r="M1491" s="5" t="b">
        <f t="shared" si="23"/>
        <v>0</v>
      </c>
    </row>
    <row r="1492" spans="1:13" x14ac:dyDescent="0.25">
      <c r="A1492" s="10" t="s">
        <v>23319</v>
      </c>
      <c r="B1492" s="11" t="s">
        <v>16418</v>
      </c>
      <c r="C1492" s="4">
        <v>1</v>
      </c>
      <c r="D1492" s="12" t="s">
        <v>16419</v>
      </c>
      <c r="E1492" s="4" t="b">
        <v>0</v>
      </c>
      <c r="F1492" s="4">
        <v>51</v>
      </c>
      <c r="G1492" s="4">
        <v>201</v>
      </c>
      <c r="H1492" s="4">
        <v>4168</v>
      </c>
      <c r="I1492" s="4">
        <v>5.54</v>
      </c>
      <c r="J1492" s="4">
        <v>2.06</v>
      </c>
      <c r="K1492" s="4" t="s">
        <v>13687</v>
      </c>
      <c r="L1492" s="4" t="b">
        <v>0</v>
      </c>
      <c r="M1492" s="5" t="b">
        <f t="shared" si="23"/>
        <v>0</v>
      </c>
    </row>
    <row r="1493" spans="1:13" x14ac:dyDescent="0.25">
      <c r="A1493" s="13" t="s">
        <v>23320</v>
      </c>
      <c r="B1493" s="14" t="s">
        <v>16420</v>
      </c>
      <c r="C1493" s="6">
        <v>1</v>
      </c>
      <c r="D1493" s="15" t="s">
        <v>16421</v>
      </c>
      <c r="E1493" s="6" t="b">
        <v>0</v>
      </c>
      <c r="F1493" s="6">
        <v>25</v>
      </c>
      <c r="G1493" s="6">
        <v>81</v>
      </c>
      <c r="H1493" s="6">
        <v>1841</v>
      </c>
      <c r="I1493" s="6">
        <v>5.21</v>
      </c>
      <c r="J1493" s="6">
        <v>0.97</v>
      </c>
      <c r="K1493" s="6" t="s">
        <v>13687</v>
      </c>
      <c r="L1493" s="6" t="b">
        <v>0</v>
      </c>
      <c r="M1493" s="5" t="b">
        <f t="shared" si="23"/>
        <v>0</v>
      </c>
    </row>
    <row r="1494" spans="1:13" x14ac:dyDescent="0.25">
      <c r="A1494" s="10" t="s">
        <v>23321</v>
      </c>
      <c r="B1494" s="11" t="s">
        <v>16422</v>
      </c>
      <c r="C1494" s="4">
        <v>1</v>
      </c>
      <c r="D1494" s="12" t="s">
        <v>16423</v>
      </c>
      <c r="E1494" s="4" t="b">
        <v>0</v>
      </c>
      <c r="F1494" s="4">
        <v>101</v>
      </c>
      <c r="G1494" s="4">
        <v>854</v>
      </c>
      <c r="H1494" s="4">
        <v>3351</v>
      </c>
      <c r="I1494" s="4">
        <v>11.04</v>
      </c>
      <c r="J1494" s="4">
        <v>0.83</v>
      </c>
      <c r="K1494" s="4" t="s">
        <v>13687</v>
      </c>
      <c r="L1494" s="4" t="b">
        <v>0</v>
      </c>
      <c r="M1494" s="5" t="b">
        <f t="shared" si="23"/>
        <v>0</v>
      </c>
    </row>
    <row r="1495" spans="1:13" x14ac:dyDescent="0.25">
      <c r="A1495" s="13" t="s">
        <v>23322</v>
      </c>
      <c r="B1495" s="14" t="s">
        <v>16424</v>
      </c>
      <c r="C1495" s="6">
        <v>1</v>
      </c>
      <c r="D1495" s="15" t="s">
        <v>16425</v>
      </c>
      <c r="E1495" s="6" t="b">
        <v>0</v>
      </c>
      <c r="F1495" s="6">
        <v>192</v>
      </c>
      <c r="G1495" s="6">
        <v>426</v>
      </c>
      <c r="H1495" s="6">
        <v>2421</v>
      </c>
      <c r="I1495" s="6">
        <v>2.74</v>
      </c>
      <c r="J1495" s="6">
        <v>2.42</v>
      </c>
      <c r="K1495" s="6" t="s">
        <v>13687</v>
      </c>
      <c r="L1495" s="6" t="b">
        <v>0</v>
      </c>
      <c r="M1495" s="5" t="b">
        <f t="shared" si="23"/>
        <v>0</v>
      </c>
    </row>
    <row r="1496" spans="1:13" x14ac:dyDescent="0.25">
      <c r="A1496" s="10" t="s">
        <v>23323</v>
      </c>
      <c r="B1496" s="11" t="s">
        <v>16426</v>
      </c>
      <c r="C1496" s="4">
        <v>1</v>
      </c>
      <c r="D1496" s="12" t="s">
        <v>16427</v>
      </c>
      <c r="E1496" s="4" t="b">
        <v>0</v>
      </c>
      <c r="F1496" s="4">
        <v>1381</v>
      </c>
      <c r="G1496" s="4">
        <v>1336</v>
      </c>
      <c r="H1496" s="4">
        <v>22704</v>
      </c>
      <c r="I1496" s="4">
        <v>0.98</v>
      </c>
      <c r="J1496" s="4">
        <v>63.42</v>
      </c>
      <c r="K1496" s="4" t="s">
        <v>13687</v>
      </c>
      <c r="L1496" s="4" t="b">
        <v>0</v>
      </c>
      <c r="M1496" s="5" t="b">
        <f t="shared" si="23"/>
        <v>1</v>
      </c>
    </row>
    <row r="1497" spans="1:13" x14ac:dyDescent="0.25">
      <c r="A1497" s="13" t="s">
        <v>23324</v>
      </c>
      <c r="B1497" s="14" t="s">
        <v>16428</v>
      </c>
      <c r="C1497" s="6">
        <v>1</v>
      </c>
      <c r="D1497" s="15" t="s">
        <v>16429</v>
      </c>
      <c r="E1497" s="6" t="b">
        <v>0</v>
      </c>
      <c r="F1497" s="6">
        <v>355</v>
      </c>
      <c r="G1497" s="6">
        <v>471</v>
      </c>
      <c r="H1497" s="6">
        <v>775</v>
      </c>
      <c r="I1497" s="6">
        <v>9.99</v>
      </c>
      <c r="J1497" s="6">
        <v>0.21</v>
      </c>
      <c r="K1497" s="6" t="s">
        <v>13687</v>
      </c>
      <c r="L1497" s="6" t="b">
        <v>0</v>
      </c>
      <c r="M1497" s="5" t="b">
        <f t="shared" si="23"/>
        <v>0</v>
      </c>
    </row>
    <row r="1498" spans="1:13" x14ac:dyDescent="0.25">
      <c r="A1498" s="10" t="s">
        <v>23325</v>
      </c>
      <c r="B1498" s="11" t="s">
        <v>16430</v>
      </c>
      <c r="C1498" s="4">
        <v>1</v>
      </c>
      <c r="D1498" s="12" t="s">
        <v>16431</v>
      </c>
      <c r="E1498" s="4" t="b">
        <v>0</v>
      </c>
      <c r="F1498" s="4">
        <v>58</v>
      </c>
      <c r="G1498" s="4">
        <v>77</v>
      </c>
      <c r="H1498" s="4">
        <v>17254</v>
      </c>
      <c r="I1498" s="4">
        <v>2.61</v>
      </c>
      <c r="J1498" s="4">
        <v>18.14</v>
      </c>
      <c r="K1498" s="4" t="s">
        <v>13687</v>
      </c>
      <c r="L1498" s="4" t="b">
        <v>0</v>
      </c>
      <c r="M1498" s="5" t="b">
        <f t="shared" si="23"/>
        <v>0</v>
      </c>
    </row>
    <row r="1499" spans="1:13" x14ac:dyDescent="0.25">
      <c r="A1499" s="13" t="s">
        <v>23326</v>
      </c>
      <c r="B1499" s="14" t="s">
        <v>16432</v>
      </c>
      <c r="C1499" s="6">
        <v>1</v>
      </c>
      <c r="D1499" s="15" t="s">
        <v>16433</v>
      </c>
      <c r="E1499" s="6" t="b">
        <v>0</v>
      </c>
      <c r="F1499" s="6">
        <v>1103</v>
      </c>
      <c r="G1499" s="6">
        <v>1559</v>
      </c>
      <c r="H1499" s="6">
        <v>31450</v>
      </c>
      <c r="I1499" s="6">
        <v>10.11</v>
      </c>
      <c r="J1499" s="6">
        <v>8.5299999999999994</v>
      </c>
      <c r="K1499" s="6" t="s">
        <v>13687</v>
      </c>
      <c r="L1499" s="6" t="b">
        <v>0</v>
      </c>
      <c r="M1499" s="5" t="b">
        <f t="shared" si="23"/>
        <v>0</v>
      </c>
    </row>
    <row r="1500" spans="1:13" x14ac:dyDescent="0.25">
      <c r="A1500" s="10" t="s">
        <v>23327</v>
      </c>
      <c r="B1500" s="11" t="s">
        <v>16434</v>
      </c>
      <c r="C1500" s="4">
        <v>1</v>
      </c>
      <c r="D1500" s="12" t="s">
        <v>16435</v>
      </c>
      <c r="E1500" s="4" t="b">
        <v>1</v>
      </c>
      <c r="F1500" s="4">
        <v>3078</v>
      </c>
      <c r="G1500" s="4">
        <v>2559</v>
      </c>
      <c r="H1500" s="4">
        <v>16132</v>
      </c>
      <c r="I1500" s="4">
        <v>12.64</v>
      </c>
      <c r="J1500" s="4">
        <v>3.5</v>
      </c>
      <c r="K1500" s="4" t="s">
        <v>13687</v>
      </c>
      <c r="L1500" s="4" t="b">
        <v>0</v>
      </c>
      <c r="M1500" s="5" t="b">
        <f t="shared" si="23"/>
        <v>0</v>
      </c>
    </row>
    <row r="1501" spans="1:13" x14ac:dyDescent="0.25">
      <c r="A1501" s="13" t="s">
        <v>23328</v>
      </c>
      <c r="B1501" s="14" t="s">
        <v>16436</v>
      </c>
      <c r="C1501" s="6">
        <v>1</v>
      </c>
      <c r="D1501" s="15" t="s">
        <v>16437</v>
      </c>
      <c r="E1501" s="6" t="b">
        <v>0</v>
      </c>
      <c r="F1501" s="6">
        <v>794</v>
      </c>
      <c r="G1501" s="6">
        <v>2046</v>
      </c>
      <c r="H1501" s="6">
        <v>4792</v>
      </c>
      <c r="I1501" s="6">
        <v>6.56</v>
      </c>
      <c r="J1501" s="6">
        <v>2</v>
      </c>
      <c r="K1501" s="6" t="s">
        <v>13687</v>
      </c>
      <c r="L1501" s="6" t="b">
        <v>0</v>
      </c>
      <c r="M1501" s="5" t="b">
        <f t="shared" si="23"/>
        <v>0</v>
      </c>
    </row>
    <row r="1502" spans="1:13" x14ac:dyDescent="0.25">
      <c r="A1502" s="10" t="s">
        <v>23329</v>
      </c>
      <c r="B1502" s="11" t="s">
        <v>16438</v>
      </c>
      <c r="C1502" s="4">
        <v>1</v>
      </c>
      <c r="D1502" s="12" t="s">
        <v>16439</v>
      </c>
      <c r="E1502" s="4" t="b">
        <v>0</v>
      </c>
      <c r="F1502" s="4">
        <v>115</v>
      </c>
      <c r="G1502" s="4">
        <v>434</v>
      </c>
      <c r="H1502" s="4">
        <v>2187</v>
      </c>
      <c r="I1502" s="4">
        <v>13.56</v>
      </c>
      <c r="J1502" s="4">
        <v>0.44</v>
      </c>
      <c r="K1502" s="4" t="s">
        <v>13687</v>
      </c>
      <c r="L1502" s="4" t="b">
        <v>0</v>
      </c>
      <c r="M1502" s="5" t="b">
        <f t="shared" si="23"/>
        <v>0</v>
      </c>
    </row>
    <row r="1503" spans="1:13" x14ac:dyDescent="0.25">
      <c r="A1503" s="13" t="s">
        <v>23330</v>
      </c>
      <c r="B1503" s="14" t="s">
        <v>16440</v>
      </c>
      <c r="C1503" s="6">
        <v>1</v>
      </c>
      <c r="D1503" s="15" t="s">
        <v>16441</v>
      </c>
      <c r="E1503" s="6" t="b">
        <v>0</v>
      </c>
      <c r="F1503" s="6">
        <v>839</v>
      </c>
      <c r="G1503" s="6">
        <v>773</v>
      </c>
      <c r="H1503" s="6">
        <v>77391</v>
      </c>
      <c r="I1503" s="6">
        <v>11.41</v>
      </c>
      <c r="J1503" s="6">
        <v>18.59</v>
      </c>
      <c r="K1503" s="6" t="s">
        <v>13687</v>
      </c>
      <c r="L1503" s="6" t="b">
        <v>0</v>
      </c>
      <c r="M1503" s="5" t="b">
        <f t="shared" si="23"/>
        <v>0</v>
      </c>
    </row>
    <row r="1504" spans="1:13" x14ac:dyDescent="0.25">
      <c r="A1504" s="10" t="s">
        <v>23331</v>
      </c>
      <c r="B1504" s="11" t="s">
        <v>16442</v>
      </c>
      <c r="C1504" s="4">
        <v>1</v>
      </c>
      <c r="D1504" s="12" t="s">
        <v>16443</v>
      </c>
      <c r="E1504" s="4" t="b">
        <v>0</v>
      </c>
      <c r="F1504" s="4">
        <v>5</v>
      </c>
      <c r="G1504" s="4">
        <v>333</v>
      </c>
      <c r="H1504" s="4">
        <v>69</v>
      </c>
      <c r="I1504" s="4">
        <v>2.02</v>
      </c>
      <c r="J1504" s="4">
        <v>0.09</v>
      </c>
      <c r="K1504" s="4" t="s">
        <v>13687</v>
      </c>
      <c r="L1504" s="4" t="b">
        <v>0</v>
      </c>
      <c r="M1504" s="5" t="b">
        <f t="shared" si="23"/>
        <v>0</v>
      </c>
    </row>
    <row r="1505" spans="1:13" x14ac:dyDescent="0.25">
      <c r="A1505" s="13" t="s">
        <v>23332</v>
      </c>
      <c r="B1505" s="14" t="s">
        <v>16444</v>
      </c>
      <c r="C1505" s="6">
        <v>1</v>
      </c>
      <c r="D1505" s="15" t="s">
        <v>16445</v>
      </c>
      <c r="E1505" s="6" t="b">
        <v>1</v>
      </c>
      <c r="F1505" s="6">
        <v>42951</v>
      </c>
      <c r="G1505" s="6">
        <v>908</v>
      </c>
      <c r="H1505" s="6">
        <v>46742</v>
      </c>
      <c r="I1505" s="6">
        <v>13</v>
      </c>
      <c r="J1505" s="6">
        <v>9.85</v>
      </c>
      <c r="K1505" s="6" t="s">
        <v>13687</v>
      </c>
      <c r="L1505" s="6" t="b">
        <v>0</v>
      </c>
      <c r="M1505" s="5" t="b">
        <f t="shared" si="23"/>
        <v>0</v>
      </c>
    </row>
    <row r="1506" spans="1:13" x14ac:dyDescent="0.25">
      <c r="A1506" s="10" t="s">
        <v>23333</v>
      </c>
      <c r="B1506" s="11" t="s">
        <v>16446</v>
      </c>
      <c r="C1506" s="4">
        <v>1</v>
      </c>
      <c r="D1506" s="12" t="s">
        <v>16447</v>
      </c>
      <c r="E1506" s="4" t="b">
        <v>0</v>
      </c>
      <c r="F1506" s="4">
        <v>21</v>
      </c>
      <c r="G1506" s="4">
        <v>189</v>
      </c>
      <c r="H1506" s="4">
        <v>320</v>
      </c>
      <c r="I1506" s="4">
        <v>12.55</v>
      </c>
      <c r="J1506" s="4">
        <v>7.0000000000000007E-2</v>
      </c>
      <c r="K1506" s="4" t="s">
        <v>13687</v>
      </c>
      <c r="L1506" s="4" t="b">
        <v>0</v>
      </c>
      <c r="M1506" s="5" t="b">
        <f t="shared" si="23"/>
        <v>0</v>
      </c>
    </row>
    <row r="1507" spans="1:13" x14ac:dyDescent="0.25">
      <c r="A1507" s="13" t="s">
        <v>23334</v>
      </c>
      <c r="B1507" s="14" t="s">
        <v>16448</v>
      </c>
      <c r="C1507" s="6">
        <v>1</v>
      </c>
      <c r="D1507" s="15" t="s">
        <v>16449</v>
      </c>
      <c r="E1507" s="6" t="b">
        <v>0</v>
      </c>
      <c r="F1507" s="6">
        <v>300</v>
      </c>
      <c r="G1507" s="6">
        <v>543</v>
      </c>
      <c r="H1507" s="6">
        <v>31064</v>
      </c>
      <c r="I1507" s="6">
        <v>10.39</v>
      </c>
      <c r="J1507" s="6">
        <v>8.19</v>
      </c>
      <c r="K1507" s="6" t="s">
        <v>13687</v>
      </c>
      <c r="L1507" s="6" t="b">
        <v>0</v>
      </c>
      <c r="M1507" s="5" t="b">
        <f t="shared" si="23"/>
        <v>0</v>
      </c>
    </row>
    <row r="1508" spans="1:13" x14ac:dyDescent="0.25">
      <c r="A1508" s="10" t="s">
        <v>23335</v>
      </c>
      <c r="B1508" s="11" t="s">
        <v>16450</v>
      </c>
      <c r="C1508" s="4">
        <v>1</v>
      </c>
      <c r="D1508" s="12" t="s">
        <v>16451</v>
      </c>
      <c r="E1508" s="4" t="b">
        <v>0</v>
      </c>
      <c r="F1508" s="4">
        <v>6</v>
      </c>
      <c r="G1508" s="4">
        <v>317</v>
      </c>
      <c r="H1508" s="4">
        <v>233</v>
      </c>
      <c r="I1508" s="4">
        <v>2.0699999999999998</v>
      </c>
      <c r="J1508" s="4">
        <v>0.31</v>
      </c>
      <c r="K1508" s="4" t="s">
        <v>13687</v>
      </c>
      <c r="L1508" s="4" t="b">
        <v>0</v>
      </c>
      <c r="M1508" s="5" t="b">
        <f t="shared" si="23"/>
        <v>0</v>
      </c>
    </row>
    <row r="1509" spans="1:13" x14ac:dyDescent="0.25">
      <c r="A1509" s="13" t="s">
        <v>23336</v>
      </c>
      <c r="B1509" s="14" t="s">
        <v>16452</v>
      </c>
      <c r="C1509" s="6">
        <v>1</v>
      </c>
      <c r="D1509" s="15" t="s">
        <v>16453</v>
      </c>
      <c r="E1509" s="6" t="b">
        <v>0</v>
      </c>
      <c r="F1509" s="6">
        <v>1921</v>
      </c>
      <c r="G1509" s="6">
        <v>635</v>
      </c>
      <c r="H1509" s="6">
        <v>28949</v>
      </c>
      <c r="I1509" s="6">
        <v>7.35</v>
      </c>
      <c r="J1509" s="6">
        <v>10.79</v>
      </c>
      <c r="K1509" s="6" t="s">
        <v>13687</v>
      </c>
      <c r="L1509" s="6" t="b">
        <v>0</v>
      </c>
      <c r="M1509" s="5" t="b">
        <f t="shared" si="23"/>
        <v>0</v>
      </c>
    </row>
    <row r="1510" spans="1:13" x14ac:dyDescent="0.25">
      <c r="A1510" s="10" t="s">
        <v>23337</v>
      </c>
      <c r="B1510" s="11" t="s">
        <v>16454</v>
      </c>
      <c r="C1510" s="4">
        <v>1</v>
      </c>
      <c r="D1510" s="12" t="s">
        <v>16455</v>
      </c>
      <c r="E1510" s="4" t="b">
        <v>0</v>
      </c>
      <c r="F1510" s="4">
        <v>2194</v>
      </c>
      <c r="G1510" s="4">
        <v>971</v>
      </c>
      <c r="H1510" s="4">
        <v>31543</v>
      </c>
      <c r="I1510" s="4">
        <v>4.3600000000000003</v>
      </c>
      <c r="J1510" s="4">
        <v>19.829999999999998</v>
      </c>
      <c r="K1510" s="4" t="s">
        <v>13687</v>
      </c>
      <c r="L1510" s="4" t="b">
        <v>0</v>
      </c>
      <c r="M1510" s="5" t="b">
        <f t="shared" si="23"/>
        <v>0</v>
      </c>
    </row>
    <row r="1511" spans="1:13" x14ac:dyDescent="0.25">
      <c r="A1511" s="13" t="s">
        <v>23338</v>
      </c>
      <c r="B1511" s="14" t="s">
        <v>16456</v>
      </c>
      <c r="C1511" s="6">
        <v>1</v>
      </c>
      <c r="D1511" s="15" t="s">
        <v>16457</v>
      </c>
      <c r="E1511" s="6" t="b">
        <v>0</v>
      </c>
      <c r="F1511" s="6">
        <v>316</v>
      </c>
      <c r="G1511" s="6">
        <v>529</v>
      </c>
      <c r="H1511" s="6">
        <v>26524</v>
      </c>
      <c r="I1511" s="6">
        <v>0.97</v>
      </c>
      <c r="J1511" s="6">
        <v>74.72</v>
      </c>
      <c r="K1511" s="6" t="s">
        <v>13687</v>
      </c>
      <c r="L1511" s="6" t="b">
        <v>0</v>
      </c>
      <c r="M1511" s="5" t="b">
        <f t="shared" si="23"/>
        <v>1</v>
      </c>
    </row>
    <row r="1512" spans="1:13" x14ac:dyDescent="0.25">
      <c r="A1512" s="10" t="s">
        <v>23339</v>
      </c>
      <c r="B1512" s="11" t="s">
        <v>16458</v>
      </c>
      <c r="C1512" s="4">
        <v>1</v>
      </c>
      <c r="D1512" s="12" t="s">
        <v>16459</v>
      </c>
      <c r="E1512" s="4" t="b">
        <v>0</v>
      </c>
      <c r="F1512" s="4">
        <v>5</v>
      </c>
      <c r="G1512" s="4">
        <v>19</v>
      </c>
      <c r="H1512" s="4">
        <v>381</v>
      </c>
      <c r="I1512" s="4">
        <v>0.35</v>
      </c>
      <c r="J1512" s="4">
        <v>2.95</v>
      </c>
      <c r="K1512" s="4" t="s">
        <v>13687</v>
      </c>
      <c r="L1512" s="4" t="b">
        <v>0</v>
      </c>
      <c r="M1512" s="5" t="b">
        <f t="shared" si="23"/>
        <v>0</v>
      </c>
    </row>
    <row r="1513" spans="1:13" x14ac:dyDescent="0.25">
      <c r="A1513" s="13" t="s">
        <v>23340</v>
      </c>
      <c r="B1513" s="14" t="s">
        <v>16460</v>
      </c>
      <c r="C1513" s="6">
        <v>1</v>
      </c>
      <c r="D1513" s="15" t="s">
        <v>16461</v>
      </c>
      <c r="E1513" s="6" t="b">
        <v>0</v>
      </c>
      <c r="F1513" s="6">
        <v>3753</v>
      </c>
      <c r="G1513" s="6">
        <v>536</v>
      </c>
      <c r="H1513" s="6">
        <v>54477</v>
      </c>
      <c r="I1513" s="6">
        <v>7.33</v>
      </c>
      <c r="J1513" s="6">
        <v>20.350000000000001</v>
      </c>
      <c r="K1513" s="6" t="s">
        <v>13687</v>
      </c>
      <c r="L1513" s="6" t="b">
        <v>0</v>
      </c>
      <c r="M1513" s="5" t="b">
        <f t="shared" si="23"/>
        <v>0</v>
      </c>
    </row>
    <row r="1514" spans="1:13" x14ac:dyDescent="0.25">
      <c r="A1514" s="10" t="s">
        <v>23341</v>
      </c>
      <c r="B1514" s="11" t="s">
        <v>16462</v>
      </c>
      <c r="C1514" s="4">
        <v>1</v>
      </c>
      <c r="D1514" s="12" t="s">
        <v>16463</v>
      </c>
      <c r="E1514" s="4" t="b">
        <v>0</v>
      </c>
      <c r="F1514" s="4">
        <v>4774</v>
      </c>
      <c r="G1514" s="4">
        <v>658</v>
      </c>
      <c r="H1514" s="4">
        <v>28889</v>
      </c>
      <c r="I1514" s="4">
        <v>11.84</v>
      </c>
      <c r="J1514" s="4">
        <v>6.68</v>
      </c>
      <c r="K1514" s="4" t="s">
        <v>13687</v>
      </c>
      <c r="L1514" s="4" t="b">
        <v>0</v>
      </c>
      <c r="M1514" s="5" t="b">
        <f t="shared" si="23"/>
        <v>0</v>
      </c>
    </row>
    <row r="1515" spans="1:13" x14ac:dyDescent="0.25">
      <c r="A1515" s="13" t="s">
        <v>23342</v>
      </c>
      <c r="B1515" s="14" t="s">
        <v>16464</v>
      </c>
      <c r="C1515" s="6">
        <v>1</v>
      </c>
      <c r="D1515" s="15" t="s">
        <v>16465</v>
      </c>
      <c r="E1515" s="6" t="b">
        <v>0</v>
      </c>
      <c r="F1515" s="6">
        <v>216</v>
      </c>
      <c r="G1515" s="6">
        <v>224</v>
      </c>
      <c r="H1515" s="6">
        <v>3993</v>
      </c>
      <c r="I1515" s="6">
        <v>3.6</v>
      </c>
      <c r="J1515" s="6">
        <v>3.04</v>
      </c>
      <c r="K1515" s="6" t="s">
        <v>13687</v>
      </c>
      <c r="L1515" s="6" t="b">
        <v>0</v>
      </c>
      <c r="M1515" s="5" t="b">
        <f t="shared" si="23"/>
        <v>0</v>
      </c>
    </row>
    <row r="1516" spans="1:13" x14ac:dyDescent="0.25">
      <c r="A1516" s="10" t="s">
        <v>23343</v>
      </c>
      <c r="B1516" s="11" t="s">
        <v>16466</v>
      </c>
      <c r="C1516" s="4">
        <v>1</v>
      </c>
      <c r="D1516" s="12" t="s">
        <v>16467</v>
      </c>
      <c r="E1516" s="4" t="b">
        <v>0</v>
      </c>
      <c r="F1516" s="4">
        <v>38</v>
      </c>
      <c r="G1516" s="4">
        <v>168</v>
      </c>
      <c r="H1516" s="4">
        <v>6120</v>
      </c>
      <c r="I1516" s="4">
        <v>6.49</v>
      </c>
      <c r="J1516" s="4">
        <v>2.58</v>
      </c>
      <c r="K1516" s="4" t="s">
        <v>13687</v>
      </c>
      <c r="L1516" s="4" t="b">
        <v>0</v>
      </c>
      <c r="M1516" s="5" t="b">
        <f t="shared" si="23"/>
        <v>0</v>
      </c>
    </row>
    <row r="1517" spans="1:13" x14ac:dyDescent="0.25">
      <c r="A1517" s="13" t="s">
        <v>23344</v>
      </c>
      <c r="B1517" s="14" t="s">
        <v>16468</v>
      </c>
      <c r="C1517" s="6">
        <v>1</v>
      </c>
      <c r="D1517" s="15" t="s">
        <v>16469</v>
      </c>
      <c r="E1517" s="6" t="b">
        <v>0</v>
      </c>
      <c r="F1517" s="6">
        <v>438</v>
      </c>
      <c r="G1517" s="6">
        <v>4250</v>
      </c>
      <c r="H1517" s="6">
        <v>9663</v>
      </c>
      <c r="I1517" s="6">
        <v>3.14</v>
      </c>
      <c r="J1517" s="6">
        <v>8.43</v>
      </c>
      <c r="K1517" s="6" t="s">
        <v>13687</v>
      </c>
      <c r="L1517" s="6" t="b">
        <v>0</v>
      </c>
      <c r="M1517" s="5" t="b">
        <f t="shared" si="23"/>
        <v>0</v>
      </c>
    </row>
    <row r="1518" spans="1:13" x14ac:dyDescent="0.25">
      <c r="A1518" s="10" t="s">
        <v>23345</v>
      </c>
      <c r="B1518" s="11" t="s">
        <v>16470</v>
      </c>
      <c r="C1518" s="4">
        <v>1</v>
      </c>
      <c r="D1518" s="12" t="s">
        <v>16471</v>
      </c>
      <c r="E1518" s="4" t="b">
        <v>0</v>
      </c>
      <c r="F1518" s="4">
        <v>201</v>
      </c>
      <c r="G1518" s="4">
        <v>243</v>
      </c>
      <c r="H1518" s="4">
        <v>2986</v>
      </c>
      <c r="I1518" s="4">
        <v>9.0500000000000007</v>
      </c>
      <c r="J1518" s="4">
        <v>0.9</v>
      </c>
      <c r="K1518" s="4" t="s">
        <v>13687</v>
      </c>
      <c r="L1518" s="4" t="b">
        <v>0</v>
      </c>
      <c r="M1518" s="5" t="b">
        <f t="shared" si="23"/>
        <v>0</v>
      </c>
    </row>
    <row r="1519" spans="1:13" x14ac:dyDescent="0.25">
      <c r="A1519" s="13" t="s">
        <v>23346</v>
      </c>
      <c r="B1519" s="14" t="s">
        <v>16472</v>
      </c>
      <c r="C1519" s="6">
        <v>1</v>
      </c>
      <c r="D1519" s="15" t="s">
        <v>16473</v>
      </c>
      <c r="E1519" s="6" t="b">
        <v>0</v>
      </c>
      <c r="F1519" s="6">
        <v>172</v>
      </c>
      <c r="G1519" s="6">
        <v>741</v>
      </c>
      <c r="H1519" s="6">
        <v>17059</v>
      </c>
      <c r="I1519" s="6">
        <v>5.89</v>
      </c>
      <c r="J1519" s="6">
        <v>7.93</v>
      </c>
      <c r="K1519" s="6" t="s">
        <v>13687</v>
      </c>
      <c r="L1519" s="6" t="b">
        <v>0</v>
      </c>
      <c r="M1519" s="5" t="b">
        <f t="shared" si="23"/>
        <v>0</v>
      </c>
    </row>
    <row r="1520" spans="1:13" x14ac:dyDescent="0.25">
      <c r="A1520" s="10" t="s">
        <v>23347</v>
      </c>
      <c r="B1520" s="11" t="s">
        <v>16474</v>
      </c>
      <c r="C1520" s="4">
        <v>1</v>
      </c>
      <c r="D1520" s="12" t="s">
        <v>16475</v>
      </c>
      <c r="E1520" s="4" t="b">
        <v>0</v>
      </c>
      <c r="F1520" s="4">
        <v>331</v>
      </c>
      <c r="G1520" s="4">
        <v>610</v>
      </c>
      <c r="H1520" s="4">
        <v>15168</v>
      </c>
      <c r="I1520" s="4">
        <v>1.86</v>
      </c>
      <c r="J1520" s="4">
        <v>22.37</v>
      </c>
      <c r="K1520" s="4" t="s">
        <v>13687</v>
      </c>
      <c r="L1520" s="4" t="b">
        <v>0</v>
      </c>
      <c r="M1520" s="5" t="b">
        <f t="shared" si="23"/>
        <v>0</v>
      </c>
    </row>
    <row r="1521" spans="1:13" x14ac:dyDescent="0.25">
      <c r="A1521" s="13" t="s">
        <v>23348</v>
      </c>
      <c r="B1521" s="14" t="s">
        <v>16476</v>
      </c>
      <c r="C1521" s="6">
        <v>1</v>
      </c>
      <c r="D1521" s="15" t="s">
        <v>16477</v>
      </c>
      <c r="E1521" s="6" t="b">
        <v>0</v>
      </c>
      <c r="F1521" s="6">
        <v>126</v>
      </c>
      <c r="G1521" s="6">
        <v>560</v>
      </c>
      <c r="H1521" s="6">
        <v>11210</v>
      </c>
      <c r="I1521" s="6">
        <v>4.2</v>
      </c>
      <c r="J1521" s="6">
        <v>7.32</v>
      </c>
      <c r="K1521" s="6" t="s">
        <v>13687</v>
      </c>
      <c r="L1521" s="6" t="b">
        <v>0</v>
      </c>
      <c r="M1521" s="5" t="b">
        <f t="shared" si="23"/>
        <v>0</v>
      </c>
    </row>
    <row r="1522" spans="1:13" x14ac:dyDescent="0.25">
      <c r="A1522" s="10" t="s">
        <v>23349</v>
      </c>
      <c r="B1522" s="11" t="s">
        <v>16478</v>
      </c>
      <c r="C1522" s="4">
        <v>1</v>
      </c>
      <c r="D1522" s="12" t="s">
        <v>16479</v>
      </c>
      <c r="E1522" s="4" t="b">
        <v>0</v>
      </c>
      <c r="F1522" s="4">
        <v>247</v>
      </c>
      <c r="G1522" s="4">
        <v>291</v>
      </c>
      <c r="H1522" s="4">
        <v>10097</v>
      </c>
      <c r="I1522" s="4">
        <v>7.94</v>
      </c>
      <c r="J1522" s="4">
        <v>3.48</v>
      </c>
      <c r="K1522" s="4" t="s">
        <v>13687</v>
      </c>
      <c r="L1522" s="4" t="b">
        <v>0</v>
      </c>
      <c r="M1522" s="5" t="b">
        <f t="shared" si="23"/>
        <v>0</v>
      </c>
    </row>
    <row r="1523" spans="1:13" x14ac:dyDescent="0.25">
      <c r="A1523" s="13" t="s">
        <v>23350</v>
      </c>
      <c r="B1523" s="14" t="s">
        <v>16480</v>
      </c>
      <c r="C1523" s="6">
        <v>1</v>
      </c>
      <c r="D1523" s="15" t="s">
        <v>16481</v>
      </c>
      <c r="E1523" s="6" t="b">
        <v>0</v>
      </c>
      <c r="F1523" s="6">
        <v>84</v>
      </c>
      <c r="G1523" s="6">
        <v>473</v>
      </c>
      <c r="H1523" s="6">
        <v>4799</v>
      </c>
      <c r="I1523" s="6">
        <v>8.06</v>
      </c>
      <c r="J1523" s="6">
        <v>1.63</v>
      </c>
      <c r="K1523" s="6" t="s">
        <v>13687</v>
      </c>
      <c r="L1523" s="6" t="b">
        <v>0</v>
      </c>
      <c r="M1523" s="5" t="b">
        <f t="shared" si="23"/>
        <v>0</v>
      </c>
    </row>
    <row r="1524" spans="1:13" x14ac:dyDescent="0.25">
      <c r="A1524" s="10" t="s">
        <v>23351</v>
      </c>
      <c r="B1524" s="11" t="s">
        <v>16482</v>
      </c>
      <c r="C1524" s="4">
        <v>1</v>
      </c>
      <c r="D1524" s="12" t="s">
        <v>16483</v>
      </c>
      <c r="E1524" s="4" t="b">
        <v>0</v>
      </c>
      <c r="F1524" s="4">
        <v>131</v>
      </c>
      <c r="G1524" s="4">
        <v>176</v>
      </c>
      <c r="H1524" s="4">
        <v>10713</v>
      </c>
      <c r="I1524" s="4">
        <v>8.75</v>
      </c>
      <c r="J1524" s="4">
        <v>3.36</v>
      </c>
      <c r="K1524" s="4" t="s">
        <v>13687</v>
      </c>
      <c r="L1524" s="4" t="b">
        <v>0</v>
      </c>
      <c r="M1524" s="5" t="b">
        <f t="shared" si="23"/>
        <v>0</v>
      </c>
    </row>
    <row r="1525" spans="1:13" x14ac:dyDescent="0.25">
      <c r="A1525" s="13" t="s">
        <v>23352</v>
      </c>
      <c r="B1525" s="14" t="s">
        <v>13321</v>
      </c>
      <c r="C1525" s="6">
        <v>1</v>
      </c>
      <c r="D1525" s="15" t="s">
        <v>13322</v>
      </c>
      <c r="E1525" s="6" t="b">
        <v>0</v>
      </c>
      <c r="F1525" s="6">
        <v>3209</v>
      </c>
      <c r="G1525" s="6">
        <v>3985</v>
      </c>
      <c r="H1525" s="6">
        <v>78542</v>
      </c>
      <c r="I1525" s="6">
        <v>9.36</v>
      </c>
      <c r="J1525" s="6">
        <v>22.98</v>
      </c>
      <c r="K1525" s="6" t="s">
        <v>13687</v>
      </c>
      <c r="L1525" s="6" t="b">
        <v>0</v>
      </c>
      <c r="M1525" s="5" t="b">
        <f t="shared" si="23"/>
        <v>0</v>
      </c>
    </row>
    <row r="1526" spans="1:13" x14ac:dyDescent="0.25">
      <c r="A1526" s="10" t="s">
        <v>23353</v>
      </c>
      <c r="B1526" s="11" t="s">
        <v>16484</v>
      </c>
      <c r="C1526" s="4">
        <v>1</v>
      </c>
      <c r="D1526" s="12" t="s">
        <v>16485</v>
      </c>
      <c r="E1526" s="4" t="b">
        <v>0</v>
      </c>
      <c r="F1526" s="4">
        <v>4</v>
      </c>
      <c r="G1526" s="4">
        <v>89</v>
      </c>
      <c r="H1526" s="4">
        <v>90</v>
      </c>
      <c r="I1526" s="4">
        <v>4.32</v>
      </c>
      <c r="J1526" s="4">
        <v>0.06</v>
      </c>
      <c r="K1526" s="4" t="s">
        <v>13687</v>
      </c>
      <c r="L1526" s="4" t="b">
        <v>0</v>
      </c>
      <c r="M1526" s="5" t="b">
        <f t="shared" si="23"/>
        <v>0</v>
      </c>
    </row>
    <row r="1527" spans="1:13" x14ac:dyDescent="0.25">
      <c r="A1527" s="13" t="s">
        <v>23354</v>
      </c>
      <c r="B1527" s="14" t="s">
        <v>16486</v>
      </c>
      <c r="C1527" s="6">
        <v>1</v>
      </c>
      <c r="D1527" s="15" t="s">
        <v>16487</v>
      </c>
      <c r="E1527" s="6" t="b">
        <v>0</v>
      </c>
      <c r="F1527" s="6">
        <v>3</v>
      </c>
      <c r="G1527" s="6">
        <v>222</v>
      </c>
      <c r="H1527" s="6">
        <v>867</v>
      </c>
      <c r="I1527" s="6">
        <v>1.59</v>
      </c>
      <c r="J1527" s="6">
        <v>1.49</v>
      </c>
      <c r="K1527" s="6" t="s">
        <v>13687</v>
      </c>
      <c r="L1527" s="6" t="b">
        <v>0</v>
      </c>
      <c r="M1527" s="5" t="b">
        <f t="shared" si="23"/>
        <v>0</v>
      </c>
    </row>
    <row r="1528" spans="1:13" x14ac:dyDescent="0.25">
      <c r="A1528" s="10" t="s">
        <v>23355</v>
      </c>
      <c r="B1528" s="11" t="s">
        <v>16488</v>
      </c>
      <c r="C1528" s="4">
        <v>1</v>
      </c>
      <c r="D1528" s="12" t="s">
        <v>16489</v>
      </c>
      <c r="E1528" s="4" t="b">
        <v>0</v>
      </c>
      <c r="F1528" s="4">
        <v>1210</v>
      </c>
      <c r="G1528" s="4">
        <v>182</v>
      </c>
      <c r="H1528" s="4">
        <v>3759</v>
      </c>
      <c r="I1528" s="4">
        <v>7.83</v>
      </c>
      <c r="J1528" s="4">
        <v>1.31</v>
      </c>
      <c r="K1528" s="4" t="s">
        <v>13687</v>
      </c>
      <c r="L1528" s="4" t="b">
        <v>0</v>
      </c>
      <c r="M1528" s="5" t="b">
        <f t="shared" si="23"/>
        <v>0</v>
      </c>
    </row>
    <row r="1529" spans="1:13" x14ac:dyDescent="0.25">
      <c r="A1529" s="13" t="s">
        <v>23356</v>
      </c>
      <c r="B1529" s="14" t="s">
        <v>16490</v>
      </c>
      <c r="C1529" s="6">
        <v>1</v>
      </c>
      <c r="D1529" s="15" t="s">
        <v>16491</v>
      </c>
      <c r="E1529" s="6" t="b">
        <v>0</v>
      </c>
      <c r="F1529" s="6">
        <v>11</v>
      </c>
      <c r="G1529" s="6">
        <v>126</v>
      </c>
      <c r="H1529" s="6">
        <v>386</v>
      </c>
      <c r="I1529" s="6">
        <v>11.29</v>
      </c>
      <c r="J1529" s="6">
        <v>0.09</v>
      </c>
      <c r="K1529" s="6" t="s">
        <v>13687</v>
      </c>
      <c r="L1529" s="6" t="b">
        <v>0</v>
      </c>
      <c r="M1529" s="5" t="b">
        <f t="shared" si="23"/>
        <v>0</v>
      </c>
    </row>
    <row r="1530" spans="1:13" x14ac:dyDescent="0.25">
      <c r="A1530" s="10" t="s">
        <v>23357</v>
      </c>
      <c r="B1530" s="11" t="s">
        <v>16492</v>
      </c>
      <c r="C1530" s="4">
        <v>1</v>
      </c>
      <c r="D1530" s="12" t="s">
        <v>16493</v>
      </c>
      <c r="E1530" s="4" t="b">
        <v>0</v>
      </c>
      <c r="F1530" s="4">
        <v>2504</v>
      </c>
      <c r="G1530" s="4">
        <v>986</v>
      </c>
      <c r="H1530" s="4">
        <v>6827</v>
      </c>
      <c r="I1530" s="4">
        <v>10.28</v>
      </c>
      <c r="J1530" s="4">
        <v>1.82</v>
      </c>
      <c r="K1530" s="4" t="s">
        <v>13687</v>
      </c>
      <c r="L1530" s="4" t="b">
        <v>0</v>
      </c>
      <c r="M1530" s="5" t="b">
        <f t="shared" si="23"/>
        <v>0</v>
      </c>
    </row>
    <row r="1531" spans="1:13" x14ac:dyDescent="0.25">
      <c r="A1531" s="13" t="s">
        <v>23358</v>
      </c>
      <c r="B1531" s="14" t="s">
        <v>16494</v>
      </c>
      <c r="C1531" s="6">
        <v>1</v>
      </c>
      <c r="D1531" s="15" t="s">
        <v>16495</v>
      </c>
      <c r="E1531" s="6" t="b">
        <v>0</v>
      </c>
      <c r="F1531" s="6">
        <v>14</v>
      </c>
      <c r="G1531" s="6">
        <v>34</v>
      </c>
      <c r="H1531" s="6">
        <v>512</v>
      </c>
      <c r="I1531" s="6">
        <v>4.55</v>
      </c>
      <c r="J1531" s="6">
        <v>0.31</v>
      </c>
      <c r="K1531" s="6" t="s">
        <v>13687</v>
      </c>
      <c r="L1531" s="6" t="b">
        <v>0</v>
      </c>
      <c r="M1531" s="5" t="b">
        <f t="shared" si="23"/>
        <v>0</v>
      </c>
    </row>
    <row r="1532" spans="1:13" x14ac:dyDescent="0.25">
      <c r="A1532" s="10" t="s">
        <v>23359</v>
      </c>
      <c r="B1532" s="11" t="s">
        <v>16496</v>
      </c>
      <c r="C1532" s="4">
        <v>1</v>
      </c>
      <c r="D1532" s="12" t="s">
        <v>16497</v>
      </c>
      <c r="E1532" s="4" t="b">
        <v>0</v>
      </c>
      <c r="F1532" s="4">
        <v>12</v>
      </c>
      <c r="G1532" s="4">
        <v>193</v>
      </c>
      <c r="H1532" s="4">
        <v>4761</v>
      </c>
      <c r="I1532" s="4">
        <v>1.36</v>
      </c>
      <c r="J1532" s="4">
        <v>9.6</v>
      </c>
      <c r="K1532" s="4" t="s">
        <v>13687</v>
      </c>
      <c r="L1532" s="4" t="b">
        <v>0</v>
      </c>
      <c r="M1532" s="5" t="b">
        <f t="shared" si="23"/>
        <v>0</v>
      </c>
    </row>
    <row r="1533" spans="1:13" x14ac:dyDescent="0.25">
      <c r="A1533" s="13" t="s">
        <v>23360</v>
      </c>
      <c r="B1533" s="14" t="s">
        <v>16498</v>
      </c>
      <c r="C1533" s="6">
        <v>1</v>
      </c>
      <c r="D1533" s="15" t="s">
        <v>16499</v>
      </c>
      <c r="E1533" s="6" t="b">
        <v>0</v>
      </c>
      <c r="F1533" s="6">
        <v>1081</v>
      </c>
      <c r="G1533" s="6">
        <v>766</v>
      </c>
      <c r="H1533" s="6">
        <v>897</v>
      </c>
      <c r="I1533" s="6">
        <v>8.6300000000000008</v>
      </c>
      <c r="J1533" s="6">
        <v>0.28000000000000003</v>
      </c>
      <c r="K1533" s="6" t="s">
        <v>13687</v>
      </c>
      <c r="L1533" s="6" t="b">
        <v>0</v>
      </c>
      <c r="M1533" s="5" t="b">
        <f t="shared" si="23"/>
        <v>0</v>
      </c>
    </row>
    <row r="1534" spans="1:13" x14ac:dyDescent="0.25">
      <c r="A1534" s="10" t="s">
        <v>23361</v>
      </c>
      <c r="B1534" s="11" t="s">
        <v>16500</v>
      </c>
      <c r="C1534" s="4">
        <v>1</v>
      </c>
      <c r="D1534" s="12" t="s">
        <v>16501</v>
      </c>
      <c r="E1534" s="4" t="b">
        <v>0</v>
      </c>
      <c r="F1534" s="4">
        <v>201</v>
      </c>
      <c r="G1534" s="4">
        <v>1966</v>
      </c>
      <c r="H1534" s="4">
        <v>7911</v>
      </c>
      <c r="I1534" s="4">
        <v>8.3800000000000008</v>
      </c>
      <c r="J1534" s="4">
        <v>2.59</v>
      </c>
      <c r="K1534" s="4" t="s">
        <v>13687</v>
      </c>
      <c r="L1534" s="4" t="b">
        <v>0</v>
      </c>
      <c r="M1534" s="5" t="b">
        <f t="shared" si="23"/>
        <v>0</v>
      </c>
    </row>
    <row r="1535" spans="1:13" x14ac:dyDescent="0.25">
      <c r="A1535" s="13" t="s">
        <v>23362</v>
      </c>
      <c r="B1535" s="14" t="s">
        <v>16502</v>
      </c>
      <c r="C1535" s="6">
        <v>1</v>
      </c>
      <c r="D1535" s="15" t="s">
        <v>16503</v>
      </c>
      <c r="E1535" s="6" t="b">
        <v>0</v>
      </c>
      <c r="F1535" s="6">
        <v>14</v>
      </c>
      <c r="G1535" s="6">
        <v>43</v>
      </c>
      <c r="H1535" s="6">
        <v>235</v>
      </c>
      <c r="I1535" s="6">
        <v>0.98</v>
      </c>
      <c r="J1535" s="6">
        <v>0.65</v>
      </c>
      <c r="K1535" s="6" t="s">
        <v>13687</v>
      </c>
      <c r="L1535" s="6" t="b">
        <v>0</v>
      </c>
      <c r="M1535" s="5" t="b">
        <f t="shared" si="23"/>
        <v>0</v>
      </c>
    </row>
    <row r="1536" spans="1:13" x14ac:dyDescent="0.25">
      <c r="A1536" s="10" t="s">
        <v>23363</v>
      </c>
      <c r="B1536" s="11" t="s">
        <v>16504</v>
      </c>
      <c r="C1536" s="4">
        <v>1</v>
      </c>
      <c r="D1536" s="12" t="s">
        <v>16505</v>
      </c>
      <c r="E1536" s="4" t="b">
        <v>0</v>
      </c>
      <c r="F1536" s="4">
        <v>1</v>
      </c>
      <c r="G1536" s="4">
        <v>15</v>
      </c>
      <c r="H1536" s="4">
        <v>122</v>
      </c>
      <c r="I1536" s="4">
        <v>8.61</v>
      </c>
      <c r="J1536" s="4">
        <v>0.04</v>
      </c>
      <c r="K1536" s="4" t="s">
        <v>13687</v>
      </c>
      <c r="L1536" s="4" t="b">
        <v>0</v>
      </c>
      <c r="M1536" s="5" t="b">
        <f t="shared" si="23"/>
        <v>0</v>
      </c>
    </row>
    <row r="1537" spans="1:13" x14ac:dyDescent="0.25">
      <c r="A1537" s="13" t="s">
        <v>23364</v>
      </c>
      <c r="B1537" s="14" t="s">
        <v>16506</v>
      </c>
      <c r="C1537" s="6">
        <v>1</v>
      </c>
      <c r="D1537" s="15" t="s">
        <v>16507</v>
      </c>
      <c r="E1537" s="6" t="b">
        <v>0</v>
      </c>
      <c r="F1537" s="6">
        <v>929</v>
      </c>
      <c r="G1537" s="6">
        <v>440</v>
      </c>
      <c r="H1537" s="6">
        <v>2873</v>
      </c>
      <c r="I1537" s="6">
        <v>5.62</v>
      </c>
      <c r="J1537" s="6">
        <v>1.4</v>
      </c>
      <c r="K1537" s="6" t="s">
        <v>13687</v>
      </c>
      <c r="L1537" s="6" t="b">
        <v>0</v>
      </c>
      <c r="M1537" s="5" t="b">
        <f t="shared" si="23"/>
        <v>0</v>
      </c>
    </row>
    <row r="1538" spans="1:13" x14ac:dyDescent="0.25">
      <c r="A1538" s="10" t="s">
        <v>23365</v>
      </c>
      <c r="B1538" s="11" t="s">
        <v>16508</v>
      </c>
      <c r="C1538" s="4">
        <v>1</v>
      </c>
      <c r="D1538" s="12" t="s">
        <v>16509</v>
      </c>
      <c r="E1538" s="4" t="b">
        <v>0</v>
      </c>
      <c r="F1538" s="4">
        <v>270</v>
      </c>
      <c r="G1538" s="4">
        <v>905</v>
      </c>
      <c r="H1538" s="4">
        <v>3755</v>
      </c>
      <c r="I1538" s="4">
        <v>8.2799999999999994</v>
      </c>
      <c r="J1538" s="4">
        <v>1.24</v>
      </c>
      <c r="K1538" s="4" t="s">
        <v>13687</v>
      </c>
      <c r="L1538" s="4" t="b">
        <v>0</v>
      </c>
      <c r="M1538" s="5" t="b">
        <f t="shared" si="23"/>
        <v>0</v>
      </c>
    </row>
    <row r="1539" spans="1:13" x14ac:dyDescent="0.25">
      <c r="A1539" s="13" t="s">
        <v>23366</v>
      </c>
      <c r="B1539" s="14" t="s">
        <v>16510</v>
      </c>
      <c r="C1539" s="6">
        <v>1</v>
      </c>
      <c r="D1539" s="15" t="s">
        <v>16511</v>
      </c>
      <c r="E1539" s="6" t="b">
        <v>0</v>
      </c>
      <c r="F1539" s="6">
        <v>2224</v>
      </c>
      <c r="G1539" s="6">
        <v>3370</v>
      </c>
      <c r="H1539" s="6">
        <v>10904</v>
      </c>
      <c r="I1539" s="6">
        <v>10.36</v>
      </c>
      <c r="J1539" s="6">
        <v>2.88</v>
      </c>
      <c r="K1539" s="6" t="s">
        <v>13687</v>
      </c>
      <c r="L1539" s="6" t="b">
        <v>0</v>
      </c>
      <c r="M1539" s="5" t="b">
        <f t="shared" ref="M1539:M1602" si="24">IF(J1539&gt;62.7015,TRUE,FALSE)</f>
        <v>0</v>
      </c>
    </row>
    <row r="1540" spans="1:13" x14ac:dyDescent="0.25">
      <c r="A1540" s="10" t="s">
        <v>23367</v>
      </c>
      <c r="B1540" s="11" t="s">
        <v>16512</v>
      </c>
      <c r="C1540" s="4">
        <v>1</v>
      </c>
      <c r="D1540" s="12" t="s">
        <v>16513</v>
      </c>
      <c r="E1540" s="4" t="b">
        <v>0</v>
      </c>
      <c r="F1540" s="4">
        <v>823</v>
      </c>
      <c r="G1540" s="4">
        <v>484</v>
      </c>
      <c r="H1540" s="4">
        <v>24881</v>
      </c>
      <c r="I1540" s="4">
        <v>3.68</v>
      </c>
      <c r="J1540" s="4">
        <v>18.5</v>
      </c>
      <c r="K1540" s="4" t="s">
        <v>13687</v>
      </c>
      <c r="L1540" s="4" t="b">
        <v>0</v>
      </c>
      <c r="M1540" s="5" t="b">
        <f t="shared" si="24"/>
        <v>0</v>
      </c>
    </row>
    <row r="1541" spans="1:13" x14ac:dyDescent="0.25">
      <c r="A1541" s="13" t="s">
        <v>23368</v>
      </c>
      <c r="B1541" s="14" t="s">
        <v>16514</v>
      </c>
      <c r="C1541" s="6">
        <v>1</v>
      </c>
      <c r="D1541" s="15" t="s">
        <v>16515</v>
      </c>
      <c r="E1541" s="6" t="b">
        <v>0</v>
      </c>
      <c r="F1541" s="6">
        <v>38</v>
      </c>
      <c r="G1541" s="6">
        <v>80</v>
      </c>
      <c r="H1541" s="6">
        <v>9843</v>
      </c>
      <c r="I1541" s="6">
        <v>3.02</v>
      </c>
      <c r="J1541" s="6">
        <v>8.94</v>
      </c>
      <c r="K1541" s="6" t="s">
        <v>13687</v>
      </c>
      <c r="L1541" s="6" t="b">
        <v>0</v>
      </c>
      <c r="M1541" s="5" t="b">
        <f t="shared" si="24"/>
        <v>0</v>
      </c>
    </row>
    <row r="1542" spans="1:13" x14ac:dyDescent="0.25">
      <c r="A1542" s="10" t="s">
        <v>23369</v>
      </c>
      <c r="B1542" s="11" t="s">
        <v>16516</v>
      </c>
      <c r="C1542" s="4">
        <v>1</v>
      </c>
      <c r="D1542" s="12" t="s">
        <v>16517</v>
      </c>
      <c r="E1542" s="4" t="b">
        <v>0</v>
      </c>
      <c r="F1542" s="4">
        <v>8938</v>
      </c>
      <c r="G1542" s="4">
        <v>4067</v>
      </c>
      <c r="H1542" s="4">
        <v>10295</v>
      </c>
      <c r="I1542" s="4">
        <v>12.48</v>
      </c>
      <c r="J1542" s="4">
        <v>2.2599999999999998</v>
      </c>
      <c r="K1542" s="4" t="s">
        <v>13687</v>
      </c>
      <c r="L1542" s="4" t="b">
        <v>0</v>
      </c>
      <c r="M1542" s="5" t="b">
        <f t="shared" si="24"/>
        <v>0</v>
      </c>
    </row>
    <row r="1543" spans="1:13" x14ac:dyDescent="0.25">
      <c r="A1543" s="13" t="s">
        <v>23370</v>
      </c>
      <c r="B1543" s="14" t="s">
        <v>16518</v>
      </c>
      <c r="C1543" s="6">
        <v>1</v>
      </c>
      <c r="D1543" s="15" t="s">
        <v>16519</v>
      </c>
      <c r="E1543" s="6" t="b">
        <v>0</v>
      </c>
      <c r="F1543" s="6">
        <v>544</v>
      </c>
      <c r="G1543" s="6">
        <v>921</v>
      </c>
      <c r="H1543" s="6">
        <v>49971</v>
      </c>
      <c r="I1543" s="6">
        <v>11.83</v>
      </c>
      <c r="J1543" s="6">
        <v>11.58</v>
      </c>
      <c r="K1543" s="6" t="s">
        <v>13687</v>
      </c>
      <c r="L1543" s="6" t="b">
        <v>0</v>
      </c>
      <c r="M1543" s="5" t="b">
        <f t="shared" si="24"/>
        <v>0</v>
      </c>
    </row>
    <row r="1544" spans="1:13" x14ac:dyDescent="0.25">
      <c r="A1544" s="10" t="s">
        <v>23371</v>
      </c>
      <c r="B1544" s="11" t="s">
        <v>16520</v>
      </c>
      <c r="C1544" s="4">
        <v>1</v>
      </c>
      <c r="D1544" s="12" t="s">
        <v>16521</v>
      </c>
      <c r="E1544" s="4" t="b">
        <v>0</v>
      </c>
      <c r="F1544" s="4">
        <v>3</v>
      </c>
      <c r="G1544" s="4">
        <v>33</v>
      </c>
      <c r="H1544" s="4">
        <v>164</v>
      </c>
      <c r="I1544" s="4">
        <v>2.97</v>
      </c>
      <c r="J1544" s="4">
        <v>0.15</v>
      </c>
      <c r="K1544" s="4" t="s">
        <v>13687</v>
      </c>
      <c r="L1544" s="4" t="b">
        <v>0</v>
      </c>
      <c r="M1544" s="5" t="b">
        <f t="shared" si="24"/>
        <v>0</v>
      </c>
    </row>
    <row r="1545" spans="1:13" x14ac:dyDescent="0.25">
      <c r="A1545" s="13" t="s">
        <v>23372</v>
      </c>
      <c r="B1545" s="14" t="s">
        <v>16522</v>
      </c>
      <c r="C1545" s="6">
        <v>1</v>
      </c>
      <c r="D1545" s="15" t="s">
        <v>16523</v>
      </c>
      <c r="E1545" s="6" t="b">
        <v>0</v>
      </c>
      <c r="F1545" s="6">
        <v>60</v>
      </c>
      <c r="G1545" s="6">
        <v>125</v>
      </c>
      <c r="H1545" s="6">
        <v>22603</v>
      </c>
      <c r="I1545" s="6">
        <v>3.62</v>
      </c>
      <c r="J1545" s="6">
        <v>17.079999999999998</v>
      </c>
      <c r="K1545" s="6" t="s">
        <v>13687</v>
      </c>
      <c r="L1545" s="6" t="b">
        <v>0</v>
      </c>
      <c r="M1545" s="5" t="b">
        <f t="shared" si="24"/>
        <v>0</v>
      </c>
    </row>
    <row r="1546" spans="1:13" x14ac:dyDescent="0.25">
      <c r="A1546" s="10" t="s">
        <v>23373</v>
      </c>
      <c r="B1546" s="11" t="s">
        <v>16524</v>
      </c>
      <c r="C1546" s="4">
        <v>1</v>
      </c>
      <c r="D1546" s="12" t="s">
        <v>16525</v>
      </c>
      <c r="E1546" s="4" t="b">
        <v>0</v>
      </c>
      <c r="F1546" s="4">
        <v>1037</v>
      </c>
      <c r="G1546" s="4">
        <v>983</v>
      </c>
      <c r="H1546" s="4">
        <v>25184</v>
      </c>
      <c r="I1546" s="4">
        <v>5.94</v>
      </c>
      <c r="J1546" s="4">
        <v>11.62</v>
      </c>
      <c r="K1546" s="4" t="s">
        <v>13687</v>
      </c>
      <c r="L1546" s="4" t="b">
        <v>0</v>
      </c>
      <c r="M1546" s="5" t="b">
        <f t="shared" si="24"/>
        <v>0</v>
      </c>
    </row>
    <row r="1547" spans="1:13" x14ac:dyDescent="0.25">
      <c r="A1547" s="13" t="s">
        <v>23374</v>
      </c>
      <c r="B1547" s="14" t="s">
        <v>16526</v>
      </c>
      <c r="C1547" s="6">
        <v>1</v>
      </c>
      <c r="D1547" s="15" t="s">
        <v>16527</v>
      </c>
      <c r="E1547" s="6" t="b">
        <v>0</v>
      </c>
      <c r="F1547" s="6">
        <v>1760</v>
      </c>
      <c r="G1547" s="6">
        <v>2214</v>
      </c>
      <c r="H1547" s="6">
        <v>106208</v>
      </c>
      <c r="I1547" s="6">
        <v>5.15</v>
      </c>
      <c r="J1547" s="6">
        <v>56.55</v>
      </c>
      <c r="K1547" s="6" t="s">
        <v>13687</v>
      </c>
      <c r="L1547" s="6" t="b">
        <v>0</v>
      </c>
      <c r="M1547" s="5" t="b">
        <f t="shared" si="24"/>
        <v>0</v>
      </c>
    </row>
    <row r="1548" spans="1:13" x14ac:dyDescent="0.25">
      <c r="A1548" s="10" t="s">
        <v>23375</v>
      </c>
      <c r="B1548" s="11" t="s">
        <v>16528</v>
      </c>
      <c r="C1548" s="4">
        <v>1</v>
      </c>
      <c r="D1548" s="12" t="s">
        <v>16529</v>
      </c>
      <c r="E1548" s="4" t="b">
        <v>0</v>
      </c>
      <c r="F1548" s="4">
        <v>139</v>
      </c>
      <c r="G1548" s="4">
        <v>270</v>
      </c>
      <c r="H1548" s="4">
        <v>7585</v>
      </c>
      <c r="I1548" s="4">
        <v>13.78</v>
      </c>
      <c r="J1548" s="4">
        <v>1.51</v>
      </c>
      <c r="K1548" s="4" t="s">
        <v>13687</v>
      </c>
      <c r="L1548" s="4" t="b">
        <v>0</v>
      </c>
      <c r="M1548" s="5" t="b">
        <f t="shared" si="24"/>
        <v>0</v>
      </c>
    </row>
    <row r="1549" spans="1:13" x14ac:dyDescent="0.25">
      <c r="A1549" s="13" t="s">
        <v>23376</v>
      </c>
      <c r="B1549" s="14" t="s">
        <v>7612</v>
      </c>
      <c r="C1549" s="6">
        <v>1</v>
      </c>
      <c r="D1549" s="15" t="s">
        <v>7613</v>
      </c>
      <c r="E1549" s="6" t="b">
        <v>0</v>
      </c>
      <c r="F1549" s="6">
        <v>2106</v>
      </c>
      <c r="G1549" s="6">
        <v>5000</v>
      </c>
      <c r="H1549" s="6">
        <v>139940</v>
      </c>
      <c r="I1549" s="6">
        <v>4.45</v>
      </c>
      <c r="J1549" s="6">
        <v>86.12</v>
      </c>
      <c r="K1549" s="6" t="s">
        <v>13687</v>
      </c>
      <c r="L1549" s="6" t="b">
        <v>0</v>
      </c>
      <c r="M1549" s="5" t="b">
        <f t="shared" si="24"/>
        <v>1</v>
      </c>
    </row>
    <row r="1550" spans="1:13" x14ac:dyDescent="0.25">
      <c r="A1550" s="10" t="s">
        <v>23377</v>
      </c>
      <c r="B1550" s="11" t="s">
        <v>16530</v>
      </c>
      <c r="C1550" s="4">
        <v>1</v>
      </c>
      <c r="D1550" s="12" t="s">
        <v>16531</v>
      </c>
      <c r="E1550" s="4" t="b">
        <v>0</v>
      </c>
      <c r="F1550" s="4">
        <v>49</v>
      </c>
      <c r="G1550" s="4">
        <v>84</v>
      </c>
      <c r="H1550" s="4">
        <v>5085</v>
      </c>
      <c r="I1550" s="4">
        <v>1.68</v>
      </c>
      <c r="J1550" s="4">
        <v>8.2799999999999994</v>
      </c>
      <c r="K1550" s="4" t="s">
        <v>13687</v>
      </c>
      <c r="L1550" s="4" t="b">
        <v>0</v>
      </c>
      <c r="M1550" s="5" t="b">
        <f t="shared" si="24"/>
        <v>0</v>
      </c>
    </row>
    <row r="1551" spans="1:13" x14ac:dyDescent="0.25">
      <c r="A1551" s="13" t="s">
        <v>23378</v>
      </c>
      <c r="B1551" s="14" t="s">
        <v>16532</v>
      </c>
      <c r="C1551" s="6">
        <v>1</v>
      </c>
      <c r="D1551" s="15" t="s">
        <v>16533</v>
      </c>
      <c r="E1551" s="6" t="b">
        <v>0</v>
      </c>
      <c r="F1551" s="6">
        <v>12721</v>
      </c>
      <c r="G1551" s="6">
        <v>12283</v>
      </c>
      <c r="H1551" s="6">
        <v>117904</v>
      </c>
      <c r="I1551" s="6">
        <v>9.9600000000000009</v>
      </c>
      <c r="J1551" s="6">
        <v>32.42</v>
      </c>
      <c r="K1551" s="6" t="s">
        <v>13687</v>
      </c>
      <c r="L1551" s="6" t="b">
        <v>0</v>
      </c>
      <c r="M1551" s="5" t="b">
        <f t="shared" si="24"/>
        <v>0</v>
      </c>
    </row>
    <row r="1552" spans="1:13" x14ac:dyDescent="0.25">
      <c r="A1552" s="10" t="s">
        <v>23379</v>
      </c>
      <c r="B1552" s="11" t="s">
        <v>16534</v>
      </c>
      <c r="C1552" s="4">
        <v>1</v>
      </c>
      <c r="D1552" s="12" t="s">
        <v>16535</v>
      </c>
      <c r="E1552" s="4" t="b">
        <v>0</v>
      </c>
      <c r="F1552" s="4">
        <v>428</v>
      </c>
      <c r="G1552" s="4">
        <v>392</v>
      </c>
      <c r="H1552" s="4">
        <v>107149</v>
      </c>
      <c r="I1552" s="4">
        <v>6.79</v>
      </c>
      <c r="J1552" s="4">
        <v>43.24</v>
      </c>
      <c r="K1552" s="4" t="s">
        <v>13687</v>
      </c>
      <c r="L1552" s="4" t="b">
        <v>0</v>
      </c>
      <c r="M1552" s="5" t="b">
        <f t="shared" si="24"/>
        <v>0</v>
      </c>
    </row>
    <row r="1553" spans="1:13" x14ac:dyDescent="0.25">
      <c r="A1553" s="13" t="s">
        <v>23380</v>
      </c>
      <c r="B1553" s="14" t="s">
        <v>16536</v>
      </c>
      <c r="C1553" s="6">
        <v>1</v>
      </c>
      <c r="D1553" s="15" t="s">
        <v>16537</v>
      </c>
      <c r="E1553" s="6" t="b">
        <v>0</v>
      </c>
      <c r="F1553" s="6">
        <v>2347</v>
      </c>
      <c r="G1553" s="6">
        <v>2776</v>
      </c>
      <c r="H1553" s="6">
        <v>19829</v>
      </c>
      <c r="I1553" s="6">
        <v>14.19</v>
      </c>
      <c r="J1553" s="6">
        <v>3.83</v>
      </c>
      <c r="K1553" s="6" t="s">
        <v>13687</v>
      </c>
      <c r="L1553" s="6" t="b">
        <v>0</v>
      </c>
      <c r="M1553" s="5" t="b">
        <f t="shared" si="24"/>
        <v>0</v>
      </c>
    </row>
    <row r="1554" spans="1:13" x14ac:dyDescent="0.25">
      <c r="A1554" s="10" t="s">
        <v>23381</v>
      </c>
      <c r="B1554" s="11" t="s">
        <v>16538</v>
      </c>
      <c r="C1554" s="4">
        <v>1</v>
      </c>
      <c r="D1554" s="12" t="s">
        <v>16539</v>
      </c>
      <c r="E1554" s="4" t="b">
        <v>0</v>
      </c>
      <c r="F1554" s="4">
        <v>32</v>
      </c>
      <c r="G1554" s="4">
        <v>83</v>
      </c>
      <c r="H1554" s="4">
        <v>4307</v>
      </c>
      <c r="I1554" s="4">
        <v>6.9</v>
      </c>
      <c r="J1554" s="4">
        <v>1.71</v>
      </c>
      <c r="K1554" s="4" t="s">
        <v>13687</v>
      </c>
      <c r="L1554" s="4" t="b">
        <v>0</v>
      </c>
      <c r="M1554" s="5" t="b">
        <f t="shared" si="24"/>
        <v>0</v>
      </c>
    </row>
    <row r="1555" spans="1:13" x14ac:dyDescent="0.25">
      <c r="A1555" s="13" t="s">
        <v>23382</v>
      </c>
      <c r="B1555" s="14" t="s">
        <v>16540</v>
      </c>
      <c r="C1555" s="6">
        <v>1</v>
      </c>
      <c r="D1555" s="15" t="s">
        <v>16541</v>
      </c>
      <c r="E1555" s="6" t="b">
        <v>0</v>
      </c>
      <c r="F1555" s="6">
        <v>513</v>
      </c>
      <c r="G1555" s="6">
        <v>2218</v>
      </c>
      <c r="H1555" s="6">
        <v>11754</v>
      </c>
      <c r="I1555" s="6">
        <v>1.87</v>
      </c>
      <c r="J1555" s="6">
        <v>17.21</v>
      </c>
      <c r="K1555" s="6" t="s">
        <v>13687</v>
      </c>
      <c r="L1555" s="6" t="b">
        <v>0</v>
      </c>
      <c r="M1555" s="5" t="b">
        <f t="shared" si="24"/>
        <v>0</v>
      </c>
    </row>
    <row r="1556" spans="1:13" x14ac:dyDescent="0.25">
      <c r="A1556" s="10" t="s">
        <v>23383</v>
      </c>
      <c r="B1556" s="11" t="s">
        <v>16542</v>
      </c>
      <c r="C1556" s="4">
        <v>1</v>
      </c>
      <c r="D1556" s="12" t="s">
        <v>16543</v>
      </c>
      <c r="E1556" s="4" t="b">
        <v>0</v>
      </c>
      <c r="F1556" s="4">
        <v>760</v>
      </c>
      <c r="G1556" s="4">
        <v>675</v>
      </c>
      <c r="H1556" s="4">
        <v>34059</v>
      </c>
      <c r="I1556" s="4">
        <v>7.61</v>
      </c>
      <c r="J1556" s="4">
        <v>12.26</v>
      </c>
      <c r="K1556" s="4" t="s">
        <v>13687</v>
      </c>
      <c r="L1556" s="4" t="b">
        <v>0</v>
      </c>
      <c r="M1556" s="5" t="b">
        <f t="shared" si="24"/>
        <v>0</v>
      </c>
    </row>
    <row r="1557" spans="1:13" x14ac:dyDescent="0.25">
      <c r="A1557" s="13" t="s">
        <v>23384</v>
      </c>
      <c r="B1557" s="14" t="s">
        <v>16544</v>
      </c>
      <c r="C1557" s="6">
        <v>1</v>
      </c>
      <c r="D1557" s="15" t="s">
        <v>16545</v>
      </c>
      <c r="E1557" s="6" t="b">
        <v>0</v>
      </c>
      <c r="F1557" s="6">
        <v>25</v>
      </c>
      <c r="G1557" s="6">
        <v>345</v>
      </c>
      <c r="H1557" s="6">
        <v>269</v>
      </c>
      <c r="I1557" s="6">
        <v>7.11</v>
      </c>
      <c r="J1557" s="6">
        <v>0.1</v>
      </c>
      <c r="K1557" s="6" t="s">
        <v>13687</v>
      </c>
      <c r="L1557" s="6" t="b">
        <v>0</v>
      </c>
      <c r="M1557" s="5" t="b">
        <f t="shared" si="24"/>
        <v>0</v>
      </c>
    </row>
    <row r="1558" spans="1:13" x14ac:dyDescent="0.25">
      <c r="A1558" s="10" t="s">
        <v>23385</v>
      </c>
      <c r="B1558" s="11" t="s">
        <v>16546</v>
      </c>
      <c r="C1558" s="4">
        <v>1</v>
      </c>
      <c r="D1558" s="12" t="s">
        <v>16547</v>
      </c>
      <c r="E1558" s="4" t="b">
        <v>0</v>
      </c>
      <c r="F1558" s="4">
        <v>476</v>
      </c>
      <c r="G1558" s="4">
        <v>457</v>
      </c>
      <c r="H1558" s="4">
        <v>28907</v>
      </c>
      <c r="I1558" s="4">
        <v>9.42</v>
      </c>
      <c r="J1558" s="4">
        <v>8.4</v>
      </c>
      <c r="K1558" s="4" t="s">
        <v>13687</v>
      </c>
      <c r="L1558" s="4" t="b">
        <v>0</v>
      </c>
      <c r="M1558" s="5" t="b">
        <f t="shared" si="24"/>
        <v>0</v>
      </c>
    </row>
    <row r="1559" spans="1:13" x14ac:dyDescent="0.25">
      <c r="A1559" s="13" t="s">
        <v>23386</v>
      </c>
      <c r="B1559" s="14" t="s">
        <v>16548</v>
      </c>
      <c r="C1559" s="6">
        <v>1</v>
      </c>
      <c r="D1559" s="15" t="s">
        <v>16549</v>
      </c>
      <c r="E1559" s="6" t="b">
        <v>0</v>
      </c>
      <c r="F1559" s="6">
        <v>16</v>
      </c>
      <c r="G1559" s="6">
        <v>187</v>
      </c>
      <c r="H1559" s="6">
        <v>171</v>
      </c>
      <c r="I1559" s="6">
        <v>4.33</v>
      </c>
      <c r="J1559" s="6">
        <v>0.11</v>
      </c>
      <c r="K1559" s="6" t="s">
        <v>13687</v>
      </c>
      <c r="L1559" s="6" t="b">
        <v>0</v>
      </c>
      <c r="M1559" s="5" t="b">
        <f t="shared" si="24"/>
        <v>0</v>
      </c>
    </row>
    <row r="1560" spans="1:13" x14ac:dyDescent="0.25">
      <c r="A1560" s="10" t="s">
        <v>23387</v>
      </c>
      <c r="B1560" s="11" t="s">
        <v>16550</v>
      </c>
      <c r="C1560" s="4">
        <v>1</v>
      </c>
      <c r="D1560" s="12" t="s">
        <v>16551</v>
      </c>
      <c r="E1560" s="4" t="b">
        <v>0</v>
      </c>
      <c r="F1560" s="4">
        <v>85</v>
      </c>
      <c r="G1560" s="4">
        <v>77</v>
      </c>
      <c r="H1560" s="4">
        <v>4693</v>
      </c>
      <c r="I1560" s="4">
        <v>7.78</v>
      </c>
      <c r="J1560" s="4">
        <v>1.65</v>
      </c>
      <c r="K1560" s="4" t="s">
        <v>13687</v>
      </c>
      <c r="L1560" s="4" t="b">
        <v>0</v>
      </c>
      <c r="M1560" s="5" t="b">
        <f t="shared" si="24"/>
        <v>0</v>
      </c>
    </row>
    <row r="1561" spans="1:13" x14ac:dyDescent="0.25">
      <c r="A1561" s="13" t="s">
        <v>23388</v>
      </c>
      <c r="B1561" s="14" t="s">
        <v>16552</v>
      </c>
      <c r="C1561" s="6">
        <v>1</v>
      </c>
      <c r="D1561" s="15" t="s">
        <v>16553</v>
      </c>
      <c r="E1561" s="6" t="b">
        <v>0</v>
      </c>
      <c r="F1561" s="6">
        <v>76</v>
      </c>
      <c r="G1561" s="6">
        <v>628</v>
      </c>
      <c r="H1561" s="6">
        <v>5837</v>
      </c>
      <c r="I1561" s="6">
        <v>7.23</v>
      </c>
      <c r="J1561" s="6">
        <v>2.21</v>
      </c>
      <c r="K1561" s="6" t="s">
        <v>13687</v>
      </c>
      <c r="L1561" s="6" t="b">
        <v>0</v>
      </c>
      <c r="M1561" s="5" t="b">
        <f t="shared" si="24"/>
        <v>0</v>
      </c>
    </row>
    <row r="1562" spans="1:13" x14ac:dyDescent="0.25">
      <c r="A1562" s="10" t="s">
        <v>23389</v>
      </c>
      <c r="B1562" s="11" t="s">
        <v>16554</v>
      </c>
      <c r="C1562" s="4">
        <v>1</v>
      </c>
      <c r="D1562" s="12" t="s">
        <v>16555</v>
      </c>
      <c r="E1562" s="4" t="b">
        <v>0</v>
      </c>
      <c r="F1562" s="4">
        <v>506</v>
      </c>
      <c r="G1562" s="4">
        <v>843</v>
      </c>
      <c r="H1562" s="4">
        <v>4598</v>
      </c>
      <c r="I1562" s="4">
        <v>2.71</v>
      </c>
      <c r="J1562" s="4">
        <v>4.6500000000000004</v>
      </c>
      <c r="K1562" s="4" t="s">
        <v>13687</v>
      </c>
      <c r="L1562" s="4" t="b">
        <v>0</v>
      </c>
      <c r="M1562" s="5" t="b">
        <f t="shared" si="24"/>
        <v>0</v>
      </c>
    </row>
    <row r="1563" spans="1:13" x14ac:dyDescent="0.25">
      <c r="A1563" s="13" t="s">
        <v>23390</v>
      </c>
      <c r="B1563" s="14" t="s">
        <v>16556</v>
      </c>
      <c r="C1563" s="6">
        <v>1</v>
      </c>
      <c r="D1563" s="15" t="s">
        <v>16557</v>
      </c>
      <c r="E1563" s="6" t="b">
        <v>0</v>
      </c>
      <c r="F1563" s="6">
        <v>36</v>
      </c>
      <c r="G1563" s="6">
        <v>92</v>
      </c>
      <c r="H1563" s="6">
        <v>1548</v>
      </c>
      <c r="I1563" s="6">
        <v>1.1100000000000001</v>
      </c>
      <c r="J1563" s="6">
        <v>3.81</v>
      </c>
      <c r="K1563" s="6" t="s">
        <v>13687</v>
      </c>
      <c r="L1563" s="6" t="b">
        <v>0</v>
      </c>
      <c r="M1563" s="5" t="b">
        <f t="shared" si="24"/>
        <v>0</v>
      </c>
    </row>
    <row r="1564" spans="1:13" x14ac:dyDescent="0.25">
      <c r="A1564" s="10" t="s">
        <v>23391</v>
      </c>
      <c r="B1564" s="11" t="s">
        <v>16558</v>
      </c>
      <c r="C1564" s="4">
        <v>1</v>
      </c>
      <c r="D1564" s="12" t="s">
        <v>16559</v>
      </c>
      <c r="E1564" s="4" t="b">
        <v>0</v>
      </c>
      <c r="F1564" s="4">
        <v>16</v>
      </c>
      <c r="G1564" s="4">
        <v>191</v>
      </c>
      <c r="H1564" s="4">
        <v>705</v>
      </c>
      <c r="I1564" s="4">
        <v>4.59</v>
      </c>
      <c r="J1564" s="4">
        <v>0.42</v>
      </c>
      <c r="K1564" s="4" t="s">
        <v>13687</v>
      </c>
      <c r="L1564" s="4" t="b">
        <v>0</v>
      </c>
      <c r="M1564" s="5" t="b">
        <f t="shared" si="24"/>
        <v>0</v>
      </c>
    </row>
    <row r="1565" spans="1:13" x14ac:dyDescent="0.25">
      <c r="A1565" s="13" t="s">
        <v>23392</v>
      </c>
      <c r="B1565" s="14" t="s">
        <v>16560</v>
      </c>
      <c r="C1565" s="6">
        <v>1</v>
      </c>
      <c r="D1565" s="15" t="s">
        <v>16561</v>
      </c>
      <c r="E1565" s="6" t="b">
        <v>0</v>
      </c>
      <c r="F1565" s="6">
        <v>266</v>
      </c>
      <c r="G1565" s="6">
        <v>97</v>
      </c>
      <c r="H1565" s="6">
        <v>6072</v>
      </c>
      <c r="I1565" s="6">
        <v>4.57</v>
      </c>
      <c r="J1565" s="6">
        <v>3.64</v>
      </c>
      <c r="K1565" s="6" t="s">
        <v>13687</v>
      </c>
      <c r="L1565" s="6" t="b">
        <v>0</v>
      </c>
      <c r="M1565" s="5" t="b">
        <f t="shared" si="24"/>
        <v>0</v>
      </c>
    </row>
    <row r="1566" spans="1:13" x14ac:dyDescent="0.25">
      <c r="A1566" s="10" t="s">
        <v>23393</v>
      </c>
      <c r="B1566" s="11" t="s">
        <v>16562</v>
      </c>
      <c r="C1566" s="4">
        <v>1</v>
      </c>
      <c r="D1566" s="12" t="s">
        <v>16563</v>
      </c>
      <c r="E1566" s="4" t="b">
        <v>0</v>
      </c>
      <c r="F1566" s="4">
        <v>13</v>
      </c>
      <c r="G1566" s="4">
        <v>22</v>
      </c>
      <c r="H1566" s="4">
        <v>225</v>
      </c>
      <c r="I1566" s="4">
        <v>4.28</v>
      </c>
      <c r="J1566" s="4">
        <v>0.14000000000000001</v>
      </c>
      <c r="K1566" s="4" t="s">
        <v>13687</v>
      </c>
      <c r="L1566" s="4" t="b">
        <v>0</v>
      </c>
      <c r="M1566" s="5" t="b">
        <f t="shared" si="24"/>
        <v>0</v>
      </c>
    </row>
    <row r="1567" spans="1:13" x14ac:dyDescent="0.25">
      <c r="A1567" s="13" t="s">
        <v>23394</v>
      </c>
      <c r="B1567" s="14" t="s">
        <v>16564</v>
      </c>
      <c r="C1567" s="6">
        <v>1</v>
      </c>
      <c r="D1567" s="15" t="s">
        <v>16565</v>
      </c>
      <c r="E1567" s="6" t="b">
        <v>0</v>
      </c>
      <c r="F1567" s="6">
        <v>138</v>
      </c>
      <c r="G1567" s="6">
        <v>392</v>
      </c>
      <c r="H1567" s="6">
        <v>906</v>
      </c>
      <c r="I1567" s="6">
        <v>8.75</v>
      </c>
      <c r="J1567" s="6">
        <v>0.28000000000000003</v>
      </c>
      <c r="K1567" s="6" t="s">
        <v>13687</v>
      </c>
      <c r="L1567" s="6" t="b">
        <v>0</v>
      </c>
      <c r="M1567" s="5" t="b">
        <f t="shared" si="24"/>
        <v>0</v>
      </c>
    </row>
    <row r="1568" spans="1:13" x14ac:dyDescent="0.25">
      <c r="A1568" s="10" t="s">
        <v>23395</v>
      </c>
      <c r="B1568" s="11" t="s">
        <v>16566</v>
      </c>
      <c r="C1568" s="4">
        <v>1</v>
      </c>
      <c r="D1568" s="12" t="s">
        <v>16567</v>
      </c>
      <c r="E1568" s="4" t="b">
        <v>1</v>
      </c>
      <c r="F1568" s="4">
        <v>505</v>
      </c>
      <c r="G1568" s="4">
        <v>336</v>
      </c>
      <c r="H1568" s="4">
        <v>659</v>
      </c>
      <c r="I1568" s="4">
        <v>5.07</v>
      </c>
      <c r="J1568" s="4">
        <v>0.36</v>
      </c>
      <c r="K1568" s="4" t="s">
        <v>13687</v>
      </c>
      <c r="L1568" s="4" t="b">
        <v>0</v>
      </c>
      <c r="M1568" s="5" t="b">
        <f t="shared" si="24"/>
        <v>0</v>
      </c>
    </row>
    <row r="1569" spans="1:13" x14ac:dyDescent="0.25">
      <c r="A1569" s="13" t="s">
        <v>23396</v>
      </c>
      <c r="B1569" s="14" t="s">
        <v>16568</v>
      </c>
      <c r="C1569" s="6">
        <v>1</v>
      </c>
      <c r="D1569" s="15" t="s">
        <v>16569</v>
      </c>
      <c r="E1569" s="6" t="b">
        <v>0</v>
      </c>
      <c r="F1569" s="6">
        <v>18</v>
      </c>
      <c r="G1569" s="6">
        <v>96</v>
      </c>
      <c r="H1569" s="6">
        <v>410</v>
      </c>
      <c r="I1569" s="6">
        <v>1.44</v>
      </c>
      <c r="J1569" s="6">
        <v>0.78</v>
      </c>
      <c r="K1569" s="6" t="s">
        <v>13687</v>
      </c>
      <c r="L1569" s="6" t="b">
        <v>0</v>
      </c>
      <c r="M1569" s="5" t="b">
        <f t="shared" si="24"/>
        <v>0</v>
      </c>
    </row>
    <row r="1570" spans="1:13" x14ac:dyDescent="0.25">
      <c r="A1570" s="10" t="s">
        <v>23397</v>
      </c>
      <c r="B1570" s="11" t="s">
        <v>16570</v>
      </c>
      <c r="C1570" s="4">
        <v>1</v>
      </c>
      <c r="D1570" s="12" t="s">
        <v>16571</v>
      </c>
      <c r="E1570" s="4" t="b">
        <v>0</v>
      </c>
      <c r="F1570" s="4">
        <v>25</v>
      </c>
      <c r="G1570" s="4">
        <v>282</v>
      </c>
      <c r="H1570" s="4">
        <v>2290</v>
      </c>
      <c r="I1570" s="4">
        <v>6.77</v>
      </c>
      <c r="J1570" s="4">
        <v>0.93</v>
      </c>
      <c r="K1570" s="4" t="s">
        <v>13687</v>
      </c>
      <c r="L1570" s="4" t="b">
        <v>0</v>
      </c>
      <c r="M1570" s="5" t="b">
        <f t="shared" si="24"/>
        <v>0</v>
      </c>
    </row>
    <row r="1571" spans="1:13" x14ac:dyDescent="0.25">
      <c r="A1571" s="13" t="s">
        <v>23398</v>
      </c>
      <c r="B1571" s="14" t="s">
        <v>16572</v>
      </c>
      <c r="C1571" s="6">
        <v>1</v>
      </c>
      <c r="D1571" s="15" t="s">
        <v>16573</v>
      </c>
      <c r="E1571" s="6" t="b">
        <v>0</v>
      </c>
      <c r="F1571" s="6">
        <v>500</v>
      </c>
      <c r="G1571" s="6">
        <v>1746</v>
      </c>
      <c r="H1571" s="6">
        <v>1727</v>
      </c>
      <c r="I1571" s="6">
        <v>5.24</v>
      </c>
      <c r="J1571" s="6">
        <v>0.9</v>
      </c>
      <c r="K1571" s="6" t="s">
        <v>13687</v>
      </c>
      <c r="L1571" s="6" t="b">
        <v>0</v>
      </c>
      <c r="M1571" s="5" t="b">
        <f t="shared" si="24"/>
        <v>0</v>
      </c>
    </row>
    <row r="1572" spans="1:13" x14ac:dyDescent="0.25">
      <c r="A1572" s="10" t="s">
        <v>23399</v>
      </c>
      <c r="B1572" s="11" t="s">
        <v>16574</v>
      </c>
      <c r="C1572" s="4">
        <v>1</v>
      </c>
      <c r="D1572" s="12" t="s">
        <v>16575</v>
      </c>
      <c r="E1572" s="4" t="b">
        <v>0</v>
      </c>
      <c r="F1572" s="4">
        <v>110</v>
      </c>
      <c r="G1572" s="4">
        <v>578</v>
      </c>
      <c r="H1572" s="4">
        <v>6294</v>
      </c>
      <c r="I1572" s="4">
        <v>10.35</v>
      </c>
      <c r="J1572" s="4">
        <v>1.67</v>
      </c>
      <c r="K1572" s="4" t="s">
        <v>13687</v>
      </c>
      <c r="L1572" s="4" t="b">
        <v>0</v>
      </c>
      <c r="M1572" s="5" t="b">
        <f t="shared" si="24"/>
        <v>0</v>
      </c>
    </row>
    <row r="1573" spans="1:13" x14ac:dyDescent="0.25">
      <c r="A1573" s="13" t="s">
        <v>23400</v>
      </c>
      <c r="B1573" s="14" t="s">
        <v>8756</v>
      </c>
      <c r="C1573" s="6">
        <v>1</v>
      </c>
      <c r="D1573" s="15" t="s">
        <v>8757</v>
      </c>
      <c r="E1573" s="6" t="b">
        <v>0</v>
      </c>
      <c r="F1573" s="6">
        <v>54</v>
      </c>
      <c r="G1573" s="6">
        <v>422</v>
      </c>
      <c r="H1573" s="6">
        <v>1652</v>
      </c>
      <c r="I1573" s="6">
        <v>0.56000000000000005</v>
      </c>
      <c r="J1573" s="6">
        <v>8.06</v>
      </c>
      <c r="K1573" s="6" t="s">
        <v>13687</v>
      </c>
      <c r="L1573" s="6" t="b">
        <v>0</v>
      </c>
      <c r="M1573" s="5" t="b">
        <f t="shared" si="24"/>
        <v>0</v>
      </c>
    </row>
    <row r="1574" spans="1:13" x14ac:dyDescent="0.25">
      <c r="A1574" s="10" t="s">
        <v>23401</v>
      </c>
      <c r="B1574" s="11" t="s">
        <v>16576</v>
      </c>
      <c r="C1574" s="4">
        <v>1</v>
      </c>
      <c r="D1574" s="12" t="s">
        <v>16577</v>
      </c>
      <c r="E1574" s="4" t="b">
        <v>0</v>
      </c>
      <c r="F1574" s="4">
        <v>275</v>
      </c>
      <c r="G1574" s="4">
        <v>1090</v>
      </c>
      <c r="H1574" s="4">
        <v>20991</v>
      </c>
      <c r="I1574" s="4">
        <v>6.33</v>
      </c>
      <c r="J1574" s="4">
        <v>9.08</v>
      </c>
      <c r="K1574" s="4" t="s">
        <v>13687</v>
      </c>
      <c r="L1574" s="4" t="b">
        <v>0</v>
      </c>
      <c r="M1574" s="5" t="b">
        <f t="shared" si="24"/>
        <v>0</v>
      </c>
    </row>
    <row r="1575" spans="1:13" x14ac:dyDescent="0.25">
      <c r="A1575" s="13" t="s">
        <v>23402</v>
      </c>
      <c r="B1575" s="14" t="s">
        <v>16578</v>
      </c>
      <c r="C1575" s="6">
        <v>1</v>
      </c>
      <c r="D1575" s="15" t="s">
        <v>16579</v>
      </c>
      <c r="E1575" s="6" t="b">
        <v>0</v>
      </c>
      <c r="F1575" s="6">
        <v>17</v>
      </c>
      <c r="G1575" s="6">
        <v>198</v>
      </c>
      <c r="H1575" s="6">
        <v>413</v>
      </c>
      <c r="I1575" s="6">
        <v>10.11</v>
      </c>
      <c r="J1575" s="6">
        <v>0.11</v>
      </c>
      <c r="K1575" s="6" t="s">
        <v>13687</v>
      </c>
      <c r="L1575" s="6" t="b">
        <v>0</v>
      </c>
      <c r="M1575" s="5" t="b">
        <f t="shared" si="24"/>
        <v>0</v>
      </c>
    </row>
    <row r="1576" spans="1:13" x14ac:dyDescent="0.25">
      <c r="A1576" s="10" t="s">
        <v>23403</v>
      </c>
      <c r="B1576" s="11" t="s">
        <v>8644</v>
      </c>
      <c r="C1576" s="4">
        <v>1</v>
      </c>
      <c r="D1576" s="12" t="s">
        <v>8645</v>
      </c>
      <c r="E1576" s="4" t="b">
        <v>0</v>
      </c>
      <c r="F1576" s="4">
        <v>220</v>
      </c>
      <c r="G1576" s="4">
        <v>1085</v>
      </c>
      <c r="H1576" s="4">
        <v>2455</v>
      </c>
      <c r="I1576" s="4">
        <v>6.65</v>
      </c>
      <c r="J1576" s="4">
        <v>1.01</v>
      </c>
      <c r="K1576" s="4" t="s">
        <v>13687</v>
      </c>
      <c r="L1576" s="4" t="b">
        <v>0</v>
      </c>
      <c r="M1576" s="5" t="b">
        <f t="shared" si="24"/>
        <v>0</v>
      </c>
    </row>
    <row r="1577" spans="1:13" x14ac:dyDescent="0.25">
      <c r="A1577" s="13" t="s">
        <v>23404</v>
      </c>
      <c r="B1577" s="14" t="s">
        <v>16580</v>
      </c>
      <c r="C1577" s="6">
        <v>1</v>
      </c>
      <c r="D1577" s="15" t="s">
        <v>16581</v>
      </c>
      <c r="E1577" s="6" t="b">
        <v>0</v>
      </c>
      <c r="F1577" s="6">
        <v>91</v>
      </c>
      <c r="G1577" s="6">
        <v>283</v>
      </c>
      <c r="H1577" s="6">
        <v>2417</v>
      </c>
      <c r="I1577" s="6">
        <v>5.33</v>
      </c>
      <c r="J1577" s="6">
        <v>1.24</v>
      </c>
      <c r="K1577" s="6" t="s">
        <v>13687</v>
      </c>
      <c r="L1577" s="6" t="b">
        <v>0</v>
      </c>
      <c r="M1577" s="5" t="b">
        <f t="shared" si="24"/>
        <v>0</v>
      </c>
    </row>
    <row r="1578" spans="1:13" x14ac:dyDescent="0.25">
      <c r="A1578" s="10" t="s">
        <v>23405</v>
      </c>
      <c r="B1578" s="11" t="s">
        <v>16582</v>
      </c>
      <c r="C1578" s="4">
        <v>1</v>
      </c>
      <c r="D1578" s="12" t="s">
        <v>16583</v>
      </c>
      <c r="E1578" s="4" t="b">
        <v>0</v>
      </c>
      <c r="F1578" s="4">
        <v>168</v>
      </c>
      <c r="G1578" s="4">
        <v>535</v>
      </c>
      <c r="H1578" s="4">
        <v>7939</v>
      </c>
      <c r="I1578" s="4">
        <v>1.79</v>
      </c>
      <c r="J1578" s="4">
        <v>12.16</v>
      </c>
      <c r="K1578" s="4" t="s">
        <v>13687</v>
      </c>
      <c r="L1578" s="4" t="b">
        <v>0</v>
      </c>
      <c r="M1578" s="5" t="b">
        <f t="shared" si="24"/>
        <v>0</v>
      </c>
    </row>
    <row r="1579" spans="1:13" x14ac:dyDescent="0.25">
      <c r="A1579" s="13" t="s">
        <v>23406</v>
      </c>
      <c r="B1579" s="14" t="s">
        <v>16584</v>
      </c>
      <c r="C1579" s="6">
        <v>1</v>
      </c>
      <c r="D1579" s="15" t="s">
        <v>16585</v>
      </c>
      <c r="E1579" s="6" t="b">
        <v>0</v>
      </c>
      <c r="F1579" s="6">
        <v>175</v>
      </c>
      <c r="G1579" s="6">
        <v>640</v>
      </c>
      <c r="H1579" s="6">
        <v>17310</v>
      </c>
      <c r="I1579" s="6">
        <v>9.34</v>
      </c>
      <c r="J1579" s="6">
        <v>5.08</v>
      </c>
      <c r="K1579" s="6" t="s">
        <v>13687</v>
      </c>
      <c r="L1579" s="6" t="b">
        <v>0</v>
      </c>
      <c r="M1579" s="5" t="b">
        <f t="shared" si="24"/>
        <v>0</v>
      </c>
    </row>
    <row r="1580" spans="1:13" x14ac:dyDescent="0.25">
      <c r="A1580" s="10" t="s">
        <v>23407</v>
      </c>
      <c r="B1580" s="11" t="s">
        <v>16586</v>
      </c>
      <c r="C1580" s="4">
        <v>1</v>
      </c>
      <c r="D1580" s="12" t="s">
        <v>16587</v>
      </c>
      <c r="E1580" s="4" t="b">
        <v>1</v>
      </c>
      <c r="F1580" s="4">
        <v>1728</v>
      </c>
      <c r="G1580" s="4">
        <v>819</v>
      </c>
      <c r="H1580" s="4">
        <v>13556</v>
      </c>
      <c r="I1580" s="4">
        <v>11.5</v>
      </c>
      <c r="J1580" s="4">
        <v>3.23</v>
      </c>
      <c r="K1580" s="4" t="s">
        <v>13687</v>
      </c>
      <c r="L1580" s="4" t="b">
        <v>0</v>
      </c>
      <c r="M1580" s="5" t="b">
        <f t="shared" si="24"/>
        <v>0</v>
      </c>
    </row>
    <row r="1581" spans="1:13" x14ac:dyDescent="0.25">
      <c r="A1581" s="13" t="s">
        <v>23408</v>
      </c>
      <c r="B1581" s="14" t="s">
        <v>16588</v>
      </c>
      <c r="C1581" s="6">
        <v>1</v>
      </c>
      <c r="D1581" s="15" t="s">
        <v>16589</v>
      </c>
      <c r="E1581" s="6" t="b">
        <v>0</v>
      </c>
      <c r="F1581" s="6">
        <v>144</v>
      </c>
      <c r="G1581" s="6">
        <v>294</v>
      </c>
      <c r="H1581" s="6">
        <v>4338</v>
      </c>
      <c r="I1581" s="6">
        <v>11.58</v>
      </c>
      <c r="J1581" s="6">
        <v>1.03</v>
      </c>
      <c r="K1581" s="6" t="s">
        <v>13687</v>
      </c>
      <c r="L1581" s="6" t="b">
        <v>0</v>
      </c>
      <c r="M1581" s="5" t="b">
        <f t="shared" si="24"/>
        <v>0</v>
      </c>
    </row>
    <row r="1582" spans="1:13" x14ac:dyDescent="0.25">
      <c r="A1582" s="10" t="s">
        <v>23409</v>
      </c>
      <c r="B1582" s="11" t="s">
        <v>16590</v>
      </c>
      <c r="C1582" s="4">
        <v>1</v>
      </c>
      <c r="D1582" s="12" t="s">
        <v>16591</v>
      </c>
      <c r="E1582" s="4" t="b">
        <v>0</v>
      </c>
      <c r="F1582" s="4">
        <v>236</v>
      </c>
      <c r="G1582" s="4">
        <v>625</v>
      </c>
      <c r="H1582" s="4">
        <v>2356</v>
      </c>
      <c r="I1582" s="4">
        <v>7.06</v>
      </c>
      <c r="J1582" s="4">
        <v>0.91</v>
      </c>
      <c r="K1582" s="4" t="s">
        <v>13687</v>
      </c>
      <c r="L1582" s="4" t="b">
        <v>0</v>
      </c>
      <c r="M1582" s="5" t="b">
        <f t="shared" si="24"/>
        <v>0</v>
      </c>
    </row>
    <row r="1583" spans="1:13" x14ac:dyDescent="0.25">
      <c r="A1583" s="13" t="s">
        <v>23410</v>
      </c>
      <c r="B1583" s="14" t="s">
        <v>16592</v>
      </c>
      <c r="C1583" s="6">
        <v>1</v>
      </c>
      <c r="D1583" s="15" t="s">
        <v>16593</v>
      </c>
      <c r="E1583" s="6" t="b">
        <v>0</v>
      </c>
      <c r="F1583" s="6">
        <v>732</v>
      </c>
      <c r="G1583" s="6">
        <v>2057</v>
      </c>
      <c r="H1583" s="6">
        <v>131036</v>
      </c>
      <c r="I1583" s="6">
        <v>5.28</v>
      </c>
      <c r="J1583" s="6">
        <v>68</v>
      </c>
      <c r="K1583" s="6" t="s">
        <v>13687</v>
      </c>
      <c r="L1583" s="6" t="b">
        <v>0</v>
      </c>
      <c r="M1583" s="5" t="b">
        <f t="shared" si="24"/>
        <v>1</v>
      </c>
    </row>
    <row r="1584" spans="1:13" x14ac:dyDescent="0.25">
      <c r="A1584" s="10" t="s">
        <v>23411</v>
      </c>
      <c r="B1584" s="11" t="s">
        <v>16594</v>
      </c>
      <c r="C1584" s="4">
        <v>1</v>
      </c>
      <c r="D1584" s="12" t="s">
        <v>16595</v>
      </c>
      <c r="E1584" s="4" t="b">
        <v>0</v>
      </c>
      <c r="F1584" s="4">
        <v>213</v>
      </c>
      <c r="G1584" s="4">
        <v>598</v>
      </c>
      <c r="H1584" s="4">
        <v>5447</v>
      </c>
      <c r="I1584" s="4">
        <v>11</v>
      </c>
      <c r="J1584" s="4">
        <v>1.36</v>
      </c>
      <c r="K1584" s="4" t="s">
        <v>13687</v>
      </c>
      <c r="L1584" s="4" t="b">
        <v>0</v>
      </c>
      <c r="M1584" s="5" t="b">
        <f t="shared" si="24"/>
        <v>0</v>
      </c>
    </row>
    <row r="1585" spans="1:13" x14ac:dyDescent="0.25">
      <c r="A1585" s="13" t="s">
        <v>23412</v>
      </c>
      <c r="B1585" s="14" t="s">
        <v>16596</v>
      </c>
      <c r="C1585" s="6">
        <v>1</v>
      </c>
      <c r="D1585" s="15" t="s">
        <v>16597</v>
      </c>
      <c r="E1585" s="6" t="b">
        <v>0</v>
      </c>
      <c r="F1585" s="6">
        <v>45</v>
      </c>
      <c r="G1585" s="6">
        <v>122</v>
      </c>
      <c r="H1585" s="6">
        <v>96</v>
      </c>
      <c r="I1585" s="6">
        <v>1.63</v>
      </c>
      <c r="J1585" s="6">
        <v>0.16</v>
      </c>
      <c r="K1585" s="6" t="s">
        <v>13687</v>
      </c>
      <c r="L1585" s="6" t="b">
        <v>0</v>
      </c>
      <c r="M1585" s="5" t="b">
        <f t="shared" si="24"/>
        <v>0</v>
      </c>
    </row>
    <row r="1586" spans="1:13" x14ac:dyDescent="0.25">
      <c r="A1586" s="10" t="s">
        <v>23413</v>
      </c>
      <c r="B1586" s="11" t="s">
        <v>16598</v>
      </c>
      <c r="C1586" s="4">
        <v>1</v>
      </c>
      <c r="D1586" s="12" t="s">
        <v>16599</v>
      </c>
      <c r="E1586" s="4" t="b">
        <v>0</v>
      </c>
      <c r="F1586" s="4">
        <v>9</v>
      </c>
      <c r="G1586" s="4">
        <v>43</v>
      </c>
      <c r="H1586" s="4">
        <v>114</v>
      </c>
      <c r="I1586" s="4">
        <v>1.9</v>
      </c>
      <c r="J1586" s="4">
        <v>0.16</v>
      </c>
      <c r="K1586" s="4" t="s">
        <v>13687</v>
      </c>
      <c r="L1586" s="4" t="b">
        <v>0</v>
      </c>
      <c r="M1586" s="5" t="b">
        <f t="shared" si="24"/>
        <v>0</v>
      </c>
    </row>
    <row r="1587" spans="1:13" x14ac:dyDescent="0.25">
      <c r="A1587" s="13" t="s">
        <v>23414</v>
      </c>
      <c r="B1587" s="14" t="s">
        <v>16600</v>
      </c>
      <c r="C1587" s="6">
        <v>1</v>
      </c>
      <c r="D1587" s="15" t="s">
        <v>16601</v>
      </c>
      <c r="E1587" s="6" t="b">
        <v>0</v>
      </c>
      <c r="F1587" s="6">
        <v>128</v>
      </c>
      <c r="G1587" s="6">
        <v>886</v>
      </c>
      <c r="H1587" s="6">
        <v>4728</v>
      </c>
      <c r="I1587" s="6">
        <v>8.3000000000000007</v>
      </c>
      <c r="J1587" s="6">
        <v>1.56</v>
      </c>
      <c r="K1587" s="6" t="s">
        <v>13687</v>
      </c>
      <c r="L1587" s="6" t="b">
        <v>0</v>
      </c>
      <c r="M1587" s="5" t="b">
        <f t="shared" si="24"/>
        <v>0</v>
      </c>
    </row>
    <row r="1588" spans="1:13" x14ac:dyDescent="0.25">
      <c r="A1588" s="10" t="s">
        <v>23415</v>
      </c>
      <c r="B1588" s="11" t="s">
        <v>16602</v>
      </c>
      <c r="C1588" s="4">
        <v>1</v>
      </c>
      <c r="D1588" s="12" t="s">
        <v>16603</v>
      </c>
      <c r="E1588" s="4" t="b">
        <v>0</v>
      </c>
      <c r="F1588" s="4">
        <v>239</v>
      </c>
      <c r="G1588" s="4">
        <v>623</v>
      </c>
      <c r="H1588" s="4">
        <v>1260</v>
      </c>
      <c r="I1588" s="4">
        <v>2.52</v>
      </c>
      <c r="J1588" s="4">
        <v>1.37</v>
      </c>
      <c r="K1588" s="4" t="s">
        <v>13687</v>
      </c>
      <c r="L1588" s="4" t="b">
        <v>0</v>
      </c>
      <c r="M1588" s="5" t="b">
        <f t="shared" si="24"/>
        <v>0</v>
      </c>
    </row>
    <row r="1589" spans="1:13" x14ac:dyDescent="0.25">
      <c r="A1589" s="13" t="s">
        <v>23416</v>
      </c>
      <c r="B1589" s="14" t="s">
        <v>16604</v>
      </c>
      <c r="C1589" s="6">
        <v>1</v>
      </c>
      <c r="D1589" s="15" t="s">
        <v>16605</v>
      </c>
      <c r="E1589" s="6" t="b">
        <v>0</v>
      </c>
      <c r="F1589" s="6">
        <v>634</v>
      </c>
      <c r="G1589" s="6">
        <v>513</v>
      </c>
      <c r="H1589" s="6">
        <v>41488</v>
      </c>
      <c r="I1589" s="6">
        <v>12.79</v>
      </c>
      <c r="J1589" s="6">
        <v>8.89</v>
      </c>
      <c r="K1589" s="6" t="s">
        <v>13687</v>
      </c>
      <c r="L1589" s="6" t="b">
        <v>0</v>
      </c>
      <c r="M1589" s="5" t="b">
        <f t="shared" si="24"/>
        <v>0</v>
      </c>
    </row>
    <row r="1590" spans="1:13" x14ac:dyDescent="0.25">
      <c r="A1590" s="10" t="s">
        <v>23417</v>
      </c>
      <c r="B1590" s="11" t="s">
        <v>16606</v>
      </c>
      <c r="C1590" s="4">
        <v>1</v>
      </c>
      <c r="D1590" s="12" t="s">
        <v>16607</v>
      </c>
      <c r="E1590" s="4" t="b">
        <v>0</v>
      </c>
      <c r="F1590" s="4">
        <v>12</v>
      </c>
      <c r="G1590" s="4">
        <v>146</v>
      </c>
      <c r="H1590" s="4">
        <v>411</v>
      </c>
      <c r="I1590" s="4">
        <v>0.44</v>
      </c>
      <c r="J1590" s="4">
        <v>2.54</v>
      </c>
      <c r="K1590" s="4" t="s">
        <v>13687</v>
      </c>
      <c r="L1590" s="4" t="b">
        <v>0</v>
      </c>
      <c r="M1590" s="5" t="b">
        <f t="shared" si="24"/>
        <v>0</v>
      </c>
    </row>
    <row r="1591" spans="1:13" x14ac:dyDescent="0.25">
      <c r="A1591" s="13" t="s">
        <v>23418</v>
      </c>
      <c r="B1591" s="14" t="s">
        <v>16608</v>
      </c>
      <c r="C1591" s="6">
        <v>1</v>
      </c>
      <c r="D1591" s="15" t="s">
        <v>16609</v>
      </c>
      <c r="E1591" s="6" t="b">
        <v>0</v>
      </c>
      <c r="F1591" s="6">
        <v>852</v>
      </c>
      <c r="G1591" s="6">
        <v>1266</v>
      </c>
      <c r="H1591" s="6">
        <v>40515</v>
      </c>
      <c r="I1591" s="6">
        <v>7.93</v>
      </c>
      <c r="J1591" s="6">
        <v>13.99</v>
      </c>
      <c r="K1591" s="6" t="s">
        <v>13687</v>
      </c>
      <c r="L1591" s="6" t="b">
        <v>0</v>
      </c>
      <c r="M1591" s="5" t="b">
        <f t="shared" si="24"/>
        <v>0</v>
      </c>
    </row>
    <row r="1592" spans="1:13" x14ac:dyDescent="0.25">
      <c r="A1592" s="10" t="s">
        <v>23419</v>
      </c>
      <c r="B1592" s="11" t="s">
        <v>16610</v>
      </c>
      <c r="C1592" s="4">
        <v>1</v>
      </c>
      <c r="D1592" s="12" t="s">
        <v>16611</v>
      </c>
      <c r="E1592" s="4" t="b">
        <v>0</v>
      </c>
      <c r="F1592" s="4">
        <v>29</v>
      </c>
      <c r="G1592" s="4">
        <v>171</v>
      </c>
      <c r="H1592" s="4">
        <v>190</v>
      </c>
      <c r="I1592" s="4">
        <v>2.0099999999999998</v>
      </c>
      <c r="J1592" s="4">
        <v>0.26</v>
      </c>
      <c r="K1592" s="4" t="s">
        <v>13687</v>
      </c>
      <c r="L1592" s="4" t="b">
        <v>0</v>
      </c>
      <c r="M1592" s="5" t="b">
        <f t="shared" si="24"/>
        <v>0</v>
      </c>
    </row>
    <row r="1593" spans="1:13" x14ac:dyDescent="0.25">
      <c r="A1593" s="13" t="s">
        <v>23420</v>
      </c>
      <c r="B1593" s="14" t="s">
        <v>16612</v>
      </c>
      <c r="C1593" s="6">
        <v>1</v>
      </c>
      <c r="D1593" s="15" t="s">
        <v>16613</v>
      </c>
      <c r="E1593" s="6" t="b">
        <v>0</v>
      </c>
      <c r="F1593" s="6">
        <v>83</v>
      </c>
      <c r="G1593" s="6">
        <v>73</v>
      </c>
      <c r="H1593" s="6">
        <v>1269</v>
      </c>
      <c r="I1593" s="6">
        <v>12.64</v>
      </c>
      <c r="J1593" s="6">
        <v>0.27</v>
      </c>
      <c r="K1593" s="6" t="s">
        <v>13687</v>
      </c>
      <c r="L1593" s="6" t="b">
        <v>0</v>
      </c>
      <c r="M1593" s="5" t="b">
        <f t="shared" si="24"/>
        <v>0</v>
      </c>
    </row>
    <row r="1594" spans="1:13" x14ac:dyDescent="0.25">
      <c r="A1594" s="10" t="s">
        <v>23421</v>
      </c>
      <c r="B1594" s="11" t="s">
        <v>16614</v>
      </c>
      <c r="C1594" s="4">
        <v>1</v>
      </c>
      <c r="D1594" s="12" t="s">
        <v>16615</v>
      </c>
      <c r="E1594" s="4" t="b">
        <v>0</v>
      </c>
      <c r="F1594" s="4">
        <v>7</v>
      </c>
      <c r="G1594" s="4">
        <v>71</v>
      </c>
      <c r="H1594" s="4">
        <v>271</v>
      </c>
      <c r="I1594" s="4">
        <v>2.7</v>
      </c>
      <c r="J1594" s="4">
        <v>0.28000000000000003</v>
      </c>
      <c r="K1594" s="4" t="s">
        <v>13687</v>
      </c>
      <c r="L1594" s="4" t="b">
        <v>0</v>
      </c>
      <c r="M1594" s="5" t="b">
        <f t="shared" si="24"/>
        <v>0</v>
      </c>
    </row>
    <row r="1595" spans="1:13" x14ac:dyDescent="0.25">
      <c r="A1595" s="13" t="s">
        <v>23422</v>
      </c>
      <c r="B1595" s="14" t="s">
        <v>16616</v>
      </c>
      <c r="C1595" s="6">
        <v>1</v>
      </c>
      <c r="D1595" s="15" t="s">
        <v>16617</v>
      </c>
      <c r="E1595" s="6" t="b">
        <v>0</v>
      </c>
      <c r="F1595" s="6">
        <v>116</v>
      </c>
      <c r="G1595" s="6">
        <v>789</v>
      </c>
      <c r="H1595" s="6">
        <v>3583</v>
      </c>
      <c r="I1595" s="6">
        <v>9.0399999999999991</v>
      </c>
      <c r="J1595" s="6">
        <v>1.0900000000000001</v>
      </c>
      <c r="K1595" s="6" t="s">
        <v>13687</v>
      </c>
      <c r="L1595" s="6" t="b">
        <v>0</v>
      </c>
      <c r="M1595" s="5" t="b">
        <f t="shared" si="24"/>
        <v>0</v>
      </c>
    </row>
    <row r="1596" spans="1:13" x14ac:dyDescent="0.25">
      <c r="A1596" s="10" t="s">
        <v>23423</v>
      </c>
      <c r="B1596" s="11" t="s">
        <v>16618</v>
      </c>
      <c r="C1596" s="4">
        <v>1</v>
      </c>
      <c r="D1596" s="12" t="s">
        <v>16619</v>
      </c>
      <c r="E1596" s="4" t="b">
        <v>0</v>
      </c>
      <c r="F1596" s="4">
        <v>539</v>
      </c>
      <c r="G1596" s="4">
        <v>531</v>
      </c>
      <c r="H1596" s="4">
        <v>7685</v>
      </c>
      <c r="I1596" s="4">
        <v>12.39</v>
      </c>
      <c r="J1596" s="4">
        <v>1.7</v>
      </c>
      <c r="K1596" s="4" t="s">
        <v>13687</v>
      </c>
      <c r="L1596" s="4" t="b">
        <v>0</v>
      </c>
      <c r="M1596" s="5" t="b">
        <f t="shared" si="24"/>
        <v>0</v>
      </c>
    </row>
    <row r="1597" spans="1:13" x14ac:dyDescent="0.25">
      <c r="A1597" s="13" t="s">
        <v>23424</v>
      </c>
      <c r="B1597" s="14" t="s">
        <v>10495</v>
      </c>
      <c r="C1597" s="6">
        <v>1</v>
      </c>
      <c r="D1597" s="15" t="s">
        <v>10496</v>
      </c>
      <c r="E1597" s="6" t="b">
        <v>0</v>
      </c>
      <c r="F1597" s="6">
        <v>1673</v>
      </c>
      <c r="G1597" s="6">
        <v>1508</v>
      </c>
      <c r="H1597" s="6">
        <v>32463</v>
      </c>
      <c r="I1597" s="6">
        <v>4.9400000000000004</v>
      </c>
      <c r="J1597" s="6">
        <v>18.010000000000002</v>
      </c>
      <c r="K1597" s="6" t="s">
        <v>13687</v>
      </c>
      <c r="L1597" s="6" t="b">
        <v>0</v>
      </c>
      <c r="M1597" s="5" t="b">
        <f t="shared" si="24"/>
        <v>0</v>
      </c>
    </row>
    <row r="1598" spans="1:13" x14ac:dyDescent="0.25">
      <c r="A1598" s="10" t="s">
        <v>23425</v>
      </c>
      <c r="B1598" s="11" t="s">
        <v>16620</v>
      </c>
      <c r="C1598" s="4">
        <v>1</v>
      </c>
      <c r="D1598" s="12" t="s">
        <v>16621</v>
      </c>
      <c r="E1598" s="4" t="b">
        <v>0</v>
      </c>
      <c r="F1598" s="4">
        <v>24</v>
      </c>
      <c r="G1598" s="4">
        <v>283</v>
      </c>
      <c r="H1598" s="4">
        <v>349</v>
      </c>
      <c r="I1598" s="4">
        <v>0.72</v>
      </c>
      <c r="J1598" s="4">
        <v>1.32</v>
      </c>
      <c r="K1598" s="4" t="s">
        <v>13687</v>
      </c>
      <c r="L1598" s="4" t="b">
        <v>0</v>
      </c>
      <c r="M1598" s="5" t="b">
        <f t="shared" si="24"/>
        <v>0</v>
      </c>
    </row>
    <row r="1599" spans="1:13" x14ac:dyDescent="0.25">
      <c r="A1599" s="13" t="s">
        <v>23426</v>
      </c>
      <c r="B1599" s="14" t="s">
        <v>16622</v>
      </c>
      <c r="C1599" s="6">
        <v>1</v>
      </c>
      <c r="D1599" s="15" t="s">
        <v>16623</v>
      </c>
      <c r="E1599" s="6" t="b">
        <v>0</v>
      </c>
      <c r="F1599" s="6">
        <v>94</v>
      </c>
      <c r="G1599" s="6">
        <v>250</v>
      </c>
      <c r="H1599" s="6">
        <v>377</v>
      </c>
      <c r="I1599" s="6">
        <v>1.42</v>
      </c>
      <c r="J1599" s="6">
        <v>0.73</v>
      </c>
      <c r="K1599" s="6" t="s">
        <v>13687</v>
      </c>
      <c r="L1599" s="6" t="b">
        <v>0</v>
      </c>
      <c r="M1599" s="5" t="b">
        <f t="shared" si="24"/>
        <v>0</v>
      </c>
    </row>
    <row r="1600" spans="1:13" x14ac:dyDescent="0.25">
      <c r="A1600" s="10" t="s">
        <v>23427</v>
      </c>
      <c r="B1600" s="11" t="s">
        <v>16624</v>
      </c>
      <c r="C1600" s="4">
        <v>1</v>
      </c>
      <c r="D1600" s="12" t="s">
        <v>16625</v>
      </c>
      <c r="E1600" s="4" t="b">
        <v>0</v>
      </c>
      <c r="F1600" s="4">
        <v>283</v>
      </c>
      <c r="G1600" s="4">
        <v>386</v>
      </c>
      <c r="H1600" s="4">
        <v>6304</v>
      </c>
      <c r="I1600" s="4">
        <v>8.85</v>
      </c>
      <c r="J1600" s="4">
        <v>1.95</v>
      </c>
      <c r="K1600" s="4" t="s">
        <v>13687</v>
      </c>
      <c r="L1600" s="4" t="b">
        <v>0</v>
      </c>
      <c r="M1600" s="5" t="b">
        <f t="shared" si="24"/>
        <v>0</v>
      </c>
    </row>
    <row r="1601" spans="1:13" x14ac:dyDescent="0.25">
      <c r="A1601" s="13" t="s">
        <v>23428</v>
      </c>
      <c r="B1601" s="14" t="s">
        <v>16626</v>
      </c>
      <c r="C1601" s="6">
        <v>1</v>
      </c>
      <c r="D1601" s="15" t="s">
        <v>16627</v>
      </c>
      <c r="E1601" s="6" t="b">
        <v>0</v>
      </c>
      <c r="F1601" s="6">
        <v>89</v>
      </c>
      <c r="G1601" s="6">
        <v>515</v>
      </c>
      <c r="H1601" s="6">
        <v>3370</v>
      </c>
      <c r="I1601" s="6">
        <v>11.63</v>
      </c>
      <c r="J1601" s="6">
        <v>0.79</v>
      </c>
      <c r="K1601" s="6" t="s">
        <v>13687</v>
      </c>
      <c r="L1601" s="6" t="b">
        <v>0</v>
      </c>
      <c r="M1601" s="5" t="b">
        <f t="shared" si="24"/>
        <v>0</v>
      </c>
    </row>
    <row r="1602" spans="1:13" x14ac:dyDescent="0.25">
      <c r="A1602" s="10" t="s">
        <v>23429</v>
      </c>
      <c r="B1602" s="11" t="s">
        <v>16628</v>
      </c>
      <c r="C1602" s="4">
        <v>1</v>
      </c>
      <c r="D1602" s="12" t="s">
        <v>16629</v>
      </c>
      <c r="E1602" s="4" t="b">
        <v>0</v>
      </c>
      <c r="F1602" s="4">
        <v>726</v>
      </c>
      <c r="G1602" s="4">
        <v>1679</v>
      </c>
      <c r="H1602" s="4">
        <v>11272</v>
      </c>
      <c r="I1602" s="4">
        <v>7.2</v>
      </c>
      <c r="J1602" s="4">
        <v>4.29</v>
      </c>
      <c r="K1602" s="4" t="s">
        <v>13687</v>
      </c>
      <c r="L1602" s="4" t="b">
        <v>0</v>
      </c>
      <c r="M1602" s="5" t="b">
        <f t="shared" si="24"/>
        <v>0</v>
      </c>
    </row>
    <row r="1603" spans="1:13" x14ac:dyDescent="0.25">
      <c r="A1603" s="13" t="s">
        <v>23430</v>
      </c>
      <c r="B1603" s="14" t="s">
        <v>16630</v>
      </c>
      <c r="C1603" s="6">
        <v>1</v>
      </c>
      <c r="D1603" s="15" t="s">
        <v>16631</v>
      </c>
      <c r="E1603" s="6" t="b">
        <v>0</v>
      </c>
      <c r="F1603" s="6">
        <v>58</v>
      </c>
      <c r="G1603" s="6">
        <v>136</v>
      </c>
      <c r="H1603" s="6">
        <v>7088</v>
      </c>
      <c r="I1603" s="6">
        <v>8.6199999999999992</v>
      </c>
      <c r="J1603" s="6">
        <v>2.25</v>
      </c>
      <c r="K1603" s="6" t="s">
        <v>13687</v>
      </c>
      <c r="L1603" s="6" t="b">
        <v>0</v>
      </c>
      <c r="M1603" s="5" t="b">
        <f t="shared" ref="M1603:M1666" si="25">IF(J1603&gt;62.7015,TRUE,FALSE)</f>
        <v>0</v>
      </c>
    </row>
    <row r="1604" spans="1:13" x14ac:dyDescent="0.25">
      <c r="A1604" s="10" t="s">
        <v>23431</v>
      </c>
      <c r="B1604" s="11" t="s">
        <v>16632</v>
      </c>
      <c r="C1604" s="4">
        <v>1</v>
      </c>
      <c r="D1604" s="12" t="s">
        <v>16633</v>
      </c>
      <c r="E1604" s="4" t="b">
        <v>0</v>
      </c>
      <c r="F1604" s="4">
        <v>41</v>
      </c>
      <c r="G1604" s="4">
        <v>247</v>
      </c>
      <c r="H1604" s="4">
        <v>1325</v>
      </c>
      <c r="I1604" s="4">
        <v>5.56</v>
      </c>
      <c r="J1604" s="4">
        <v>0.65</v>
      </c>
      <c r="K1604" s="4" t="s">
        <v>13687</v>
      </c>
      <c r="L1604" s="4" t="b">
        <v>0</v>
      </c>
      <c r="M1604" s="5" t="b">
        <f t="shared" si="25"/>
        <v>0</v>
      </c>
    </row>
    <row r="1605" spans="1:13" x14ac:dyDescent="0.25">
      <c r="A1605" s="13" t="s">
        <v>23432</v>
      </c>
      <c r="B1605" s="14" t="s">
        <v>16634</v>
      </c>
      <c r="C1605" s="6">
        <v>1</v>
      </c>
      <c r="D1605" s="15" t="s">
        <v>16635</v>
      </c>
      <c r="E1605" s="6" t="b">
        <v>0</v>
      </c>
      <c r="F1605" s="6">
        <v>26</v>
      </c>
      <c r="G1605" s="6">
        <v>203</v>
      </c>
      <c r="H1605" s="6">
        <v>467</v>
      </c>
      <c r="I1605" s="6">
        <v>1.71</v>
      </c>
      <c r="J1605" s="6">
        <v>0.75</v>
      </c>
      <c r="K1605" s="6" t="s">
        <v>13687</v>
      </c>
      <c r="L1605" s="6" t="b">
        <v>0</v>
      </c>
      <c r="M1605" s="5" t="b">
        <f t="shared" si="25"/>
        <v>0</v>
      </c>
    </row>
    <row r="1606" spans="1:13" x14ac:dyDescent="0.25">
      <c r="A1606" s="10" t="s">
        <v>23433</v>
      </c>
      <c r="B1606" s="11" t="s">
        <v>16636</v>
      </c>
      <c r="C1606" s="4">
        <v>1</v>
      </c>
      <c r="D1606" s="12" t="s">
        <v>16637</v>
      </c>
      <c r="E1606" s="4" t="b">
        <v>0</v>
      </c>
      <c r="F1606" s="4">
        <v>25</v>
      </c>
      <c r="G1606" s="4">
        <v>264</v>
      </c>
      <c r="H1606" s="4">
        <v>4619</v>
      </c>
      <c r="I1606" s="4">
        <v>9.99</v>
      </c>
      <c r="J1606" s="4">
        <v>1.27</v>
      </c>
      <c r="K1606" s="4" t="s">
        <v>13687</v>
      </c>
      <c r="L1606" s="4" t="b">
        <v>0</v>
      </c>
      <c r="M1606" s="5" t="b">
        <f t="shared" si="25"/>
        <v>0</v>
      </c>
    </row>
    <row r="1607" spans="1:13" x14ac:dyDescent="0.25">
      <c r="A1607" s="13" t="s">
        <v>23434</v>
      </c>
      <c r="B1607" s="14" t="s">
        <v>16638</v>
      </c>
      <c r="C1607" s="6">
        <v>1</v>
      </c>
      <c r="D1607" s="15" t="s">
        <v>16639</v>
      </c>
      <c r="E1607" s="6" t="b">
        <v>0</v>
      </c>
      <c r="F1607" s="6">
        <v>1817</v>
      </c>
      <c r="G1607" s="6">
        <v>1046</v>
      </c>
      <c r="H1607" s="6">
        <v>5925</v>
      </c>
      <c r="I1607" s="6">
        <v>9.7200000000000006</v>
      </c>
      <c r="J1607" s="6">
        <v>1.67</v>
      </c>
      <c r="K1607" s="6" t="s">
        <v>13687</v>
      </c>
      <c r="L1607" s="6" t="b">
        <v>0</v>
      </c>
      <c r="M1607" s="5" t="b">
        <f t="shared" si="25"/>
        <v>0</v>
      </c>
    </row>
    <row r="1608" spans="1:13" x14ac:dyDescent="0.25">
      <c r="A1608" s="10" t="s">
        <v>23435</v>
      </c>
      <c r="B1608" s="11" t="s">
        <v>16640</v>
      </c>
      <c r="C1608" s="4">
        <v>1</v>
      </c>
      <c r="D1608" s="12" t="s">
        <v>16641</v>
      </c>
      <c r="E1608" s="4" t="b">
        <v>0</v>
      </c>
      <c r="F1608" s="4">
        <v>33</v>
      </c>
      <c r="G1608" s="4">
        <v>265</v>
      </c>
      <c r="H1608" s="4">
        <v>33961</v>
      </c>
      <c r="I1608" s="4">
        <v>4.0199999999999996</v>
      </c>
      <c r="J1608" s="4">
        <v>23.15</v>
      </c>
      <c r="K1608" s="4" t="s">
        <v>13687</v>
      </c>
      <c r="L1608" s="4" t="b">
        <v>0</v>
      </c>
      <c r="M1608" s="5" t="b">
        <f t="shared" si="25"/>
        <v>0</v>
      </c>
    </row>
    <row r="1609" spans="1:13" x14ac:dyDescent="0.25">
      <c r="A1609" s="13" t="s">
        <v>23436</v>
      </c>
      <c r="B1609" s="14" t="s">
        <v>16642</v>
      </c>
      <c r="C1609" s="6">
        <v>1</v>
      </c>
      <c r="D1609" s="15" t="s">
        <v>16643</v>
      </c>
      <c r="E1609" s="6" t="b">
        <v>0</v>
      </c>
      <c r="F1609" s="6">
        <v>110</v>
      </c>
      <c r="G1609" s="6">
        <v>273</v>
      </c>
      <c r="H1609" s="6">
        <v>1808</v>
      </c>
      <c r="I1609" s="6">
        <v>8.15</v>
      </c>
      <c r="J1609" s="6">
        <v>0.61</v>
      </c>
      <c r="K1609" s="6" t="s">
        <v>13687</v>
      </c>
      <c r="L1609" s="6" t="b">
        <v>0</v>
      </c>
      <c r="M1609" s="5" t="b">
        <f t="shared" si="25"/>
        <v>0</v>
      </c>
    </row>
    <row r="1610" spans="1:13" x14ac:dyDescent="0.25">
      <c r="A1610" s="10" t="s">
        <v>23437</v>
      </c>
      <c r="B1610" s="11" t="s">
        <v>16644</v>
      </c>
      <c r="C1610" s="4">
        <v>1</v>
      </c>
      <c r="D1610" s="12" t="s">
        <v>16645</v>
      </c>
      <c r="E1610" s="4" t="b">
        <v>0</v>
      </c>
      <c r="F1610" s="4">
        <v>323</v>
      </c>
      <c r="G1610" s="4">
        <v>693</v>
      </c>
      <c r="H1610" s="4">
        <v>18069</v>
      </c>
      <c r="I1610" s="4">
        <v>3.62</v>
      </c>
      <c r="J1610" s="4">
        <v>13.68</v>
      </c>
      <c r="K1610" s="4" t="s">
        <v>13687</v>
      </c>
      <c r="L1610" s="4" t="b">
        <v>0</v>
      </c>
      <c r="M1610" s="5" t="b">
        <f t="shared" si="25"/>
        <v>0</v>
      </c>
    </row>
    <row r="1611" spans="1:13" x14ac:dyDescent="0.25">
      <c r="A1611" s="13" t="s">
        <v>23438</v>
      </c>
      <c r="B1611" s="14" t="s">
        <v>16646</v>
      </c>
      <c r="C1611" s="6">
        <v>1</v>
      </c>
      <c r="D1611" s="15" t="s">
        <v>16647</v>
      </c>
      <c r="E1611" s="6" t="b">
        <v>0</v>
      </c>
      <c r="F1611" s="6">
        <v>19</v>
      </c>
      <c r="G1611" s="6">
        <v>112</v>
      </c>
      <c r="H1611" s="6">
        <v>1921</v>
      </c>
      <c r="I1611" s="6">
        <v>2.77</v>
      </c>
      <c r="J1611" s="6">
        <v>1.9</v>
      </c>
      <c r="K1611" s="6" t="s">
        <v>13687</v>
      </c>
      <c r="L1611" s="6" t="b">
        <v>0</v>
      </c>
      <c r="M1611" s="5" t="b">
        <f t="shared" si="25"/>
        <v>0</v>
      </c>
    </row>
    <row r="1612" spans="1:13" x14ac:dyDescent="0.25">
      <c r="A1612" s="10" t="s">
        <v>23439</v>
      </c>
      <c r="B1612" s="11" t="s">
        <v>16648</v>
      </c>
      <c r="C1612" s="4">
        <v>1</v>
      </c>
      <c r="D1612" s="12" t="s">
        <v>16649</v>
      </c>
      <c r="E1612" s="4" t="b">
        <v>0</v>
      </c>
      <c r="F1612" s="4">
        <v>723</v>
      </c>
      <c r="G1612" s="4">
        <v>200</v>
      </c>
      <c r="H1612" s="4">
        <v>12349</v>
      </c>
      <c r="I1612" s="4">
        <v>1.69</v>
      </c>
      <c r="J1612" s="4">
        <v>19.98</v>
      </c>
      <c r="K1612" s="4" t="s">
        <v>13687</v>
      </c>
      <c r="L1612" s="4" t="b">
        <v>0</v>
      </c>
      <c r="M1612" s="5" t="b">
        <f t="shared" si="25"/>
        <v>0</v>
      </c>
    </row>
    <row r="1613" spans="1:13" x14ac:dyDescent="0.25">
      <c r="A1613" s="13" t="s">
        <v>23440</v>
      </c>
      <c r="B1613" s="14" t="s">
        <v>16650</v>
      </c>
      <c r="C1613" s="6">
        <v>1</v>
      </c>
      <c r="D1613" s="15" t="s">
        <v>16651</v>
      </c>
      <c r="E1613" s="6" t="b">
        <v>0</v>
      </c>
      <c r="F1613" s="6">
        <v>14</v>
      </c>
      <c r="G1613" s="6">
        <v>30</v>
      </c>
      <c r="H1613" s="6">
        <v>1089</v>
      </c>
      <c r="I1613" s="6">
        <v>0.92</v>
      </c>
      <c r="J1613" s="6">
        <v>3.26</v>
      </c>
      <c r="K1613" s="6" t="s">
        <v>13687</v>
      </c>
      <c r="L1613" s="6" t="b">
        <v>0</v>
      </c>
      <c r="M1613" s="5" t="b">
        <f t="shared" si="25"/>
        <v>0</v>
      </c>
    </row>
    <row r="1614" spans="1:13" x14ac:dyDescent="0.25">
      <c r="A1614" s="10" t="s">
        <v>23441</v>
      </c>
      <c r="B1614" s="11" t="s">
        <v>16652</v>
      </c>
      <c r="C1614" s="4">
        <v>1</v>
      </c>
      <c r="D1614" s="12" t="s">
        <v>16653</v>
      </c>
      <c r="E1614" s="4" t="b">
        <v>0</v>
      </c>
      <c r="F1614" s="4">
        <v>70</v>
      </c>
      <c r="G1614" s="4">
        <v>145</v>
      </c>
      <c r="H1614" s="4">
        <v>159</v>
      </c>
      <c r="I1614" s="4">
        <v>0.76</v>
      </c>
      <c r="J1614" s="4">
        <v>0.57999999999999996</v>
      </c>
      <c r="K1614" s="4" t="s">
        <v>13687</v>
      </c>
      <c r="L1614" s="4" t="b">
        <v>0</v>
      </c>
      <c r="M1614" s="5" t="b">
        <f t="shared" si="25"/>
        <v>0</v>
      </c>
    </row>
    <row r="1615" spans="1:13" x14ac:dyDescent="0.25">
      <c r="A1615" s="13" t="s">
        <v>23442</v>
      </c>
      <c r="B1615" s="14" t="s">
        <v>16654</v>
      </c>
      <c r="C1615" s="6">
        <v>1</v>
      </c>
      <c r="D1615" s="15" t="s">
        <v>16655</v>
      </c>
      <c r="E1615" s="6" t="b">
        <v>0</v>
      </c>
      <c r="F1615" s="6">
        <v>38</v>
      </c>
      <c r="G1615" s="6">
        <v>225</v>
      </c>
      <c r="H1615" s="6">
        <v>891</v>
      </c>
      <c r="I1615" s="6">
        <v>1.31</v>
      </c>
      <c r="J1615" s="6">
        <v>1.86</v>
      </c>
      <c r="K1615" s="6" t="s">
        <v>13687</v>
      </c>
      <c r="L1615" s="6" t="b">
        <v>0</v>
      </c>
      <c r="M1615" s="5" t="b">
        <f t="shared" si="25"/>
        <v>0</v>
      </c>
    </row>
    <row r="1616" spans="1:13" x14ac:dyDescent="0.25">
      <c r="A1616" s="10" t="s">
        <v>23443</v>
      </c>
      <c r="B1616" s="11" t="s">
        <v>16656</v>
      </c>
      <c r="C1616" s="4">
        <v>1</v>
      </c>
      <c r="D1616" s="12" t="s">
        <v>16657</v>
      </c>
      <c r="E1616" s="4" t="b">
        <v>0</v>
      </c>
      <c r="F1616" s="4">
        <v>619</v>
      </c>
      <c r="G1616" s="4">
        <v>169</v>
      </c>
      <c r="H1616" s="4">
        <v>3757</v>
      </c>
      <c r="I1616" s="4">
        <v>1.73</v>
      </c>
      <c r="J1616" s="4">
        <v>5.96</v>
      </c>
      <c r="K1616" s="4" t="s">
        <v>13687</v>
      </c>
      <c r="L1616" s="4" t="b">
        <v>0</v>
      </c>
      <c r="M1616" s="5" t="b">
        <f t="shared" si="25"/>
        <v>0</v>
      </c>
    </row>
    <row r="1617" spans="1:13" x14ac:dyDescent="0.25">
      <c r="A1617" s="13" t="s">
        <v>23444</v>
      </c>
      <c r="B1617" s="14" t="s">
        <v>16658</v>
      </c>
      <c r="C1617" s="6">
        <v>1</v>
      </c>
      <c r="D1617" s="15" t="s">
        <v>16659</v>
      </c>
      <c r="E1617" s="6" t="b">
        <v>0</v>
      </c>
      <c r="F1617" s="6">
        <v>17</v>
      </c>
      <c r="G1617" s="6">
        <v>158</v>
      </c>
      <c r="H1617" s="6">
        <v>20</v>
      </c>
      <c r="I1617" s="6">
        <v>6.78</v>
      </c>
      <c r="J1617" s="6">
        <v>0.01</v>
      </c>
      <c r="K1617" s="6" t="s">
        <v>13687</v>
      </c>
      <c r="L1617" s="6" t="b">
        <v>0</v>
      </c>
      <c r="M1617" s="5" t="b">
        <f t="shared" si="25"/>
        <v>0</v>
      </c>
    </row>
    <row r="1618" spans="1:13" x14ac:dyDescent="0.25">
      <c r="A1618" s="10" t="s">
        <v>23445</v>
      </c>
      <c r="B1618" s="11" t="s">
        <v>16660</v>
      </c>
      <c r="C1618" s="4">
        <v>1</v>
      </c>
      <c r="D1618" s="12" t="s">
        <v>16661</v>
      </c>
      <c r="E1618" s="4" t="b">
        <v>0</v>
      </c>
      <c r="F1618" s="4">
        <v>213</v>
      </c>
      <c r="G1618" s="4">
        <v>1002</v>
      </c>
      <c r="H1618" s="4">
        <v>6962</v>
      </c>
      <c r="I1618" s="4">
        <v>4.6100000000000003</v>
      </c>
      <c r="J1618" s="4">
        <v>4.1399999999999997</v>
      </c>
      <c r="K1618" s="4" t="s">
        <v>13687</v>
      </c>
      <c r="L1618" s="4" t="b">
        <v>0</v>
      </c>
      <c r="M1618" s="5" t="b">
        <f t="shared" si="25"/>
        <v>0</v>
      </c>
    </row>
    <row r="1619" spans="1:13" x14ac:dyDescent="0.25">
      <c r="A1619" s="13" t="s">
        <v>23446</v>
      </c>
      <c r="B1619" s="14" t="s">
        <v>16662</v>
      </c>
      <c r="C1619" s="6">
        <v>1</v>
      </c>
      <c r="D1619" s="15" t="s">
        <v>16663</v>
      </c>
      <c r="E1619" s="6" t="b">
        <v>0</v>
      </c>
      <c r="F1619" s="6">
        <v>276</v>
      </c>
      <c r="G1619" s="6">
        <v>477</v>
      </c>
      <c r="H1619" s="6">
        <v>6214</v>
      </c>
      <c r="I1619" s="6">
        <v>12.25</v>
      </c>
      <c r="J1619" s="6">
        <v>1.39</v>
      </c>
      <c r="K1619" s="6" t="s">
        <v>13687</v>
      </c>
      <c r="L1619" s="6" t="b">
        <v>0</v>
      </c>
      <c r="M1619" s="5" t="b">
        <f t="shared" si="25"/>
        <v>0</v>
      </c>
    </row>
    <row r="1620" spans="1:13" x14ac:dyDescent="0.25">
      <c r="A1620" s="10" t="s">
        <v>23447</v>
      </c>
      <c r="B1620" s="11" t="s">
        <v>16664</v>
      </c>
      <c r="C1620" s="4">
        <v>1</v>
      </c>
      <c r="D1620" s="12" t="s">
        <v>16665</v>
      </c>
      <c r="E1620" s="4" t="b">
        <v>0</v>
      </c>
      <c r="F1620" s="4">
        <v>40</v>
      </c>
      <c r="G1620" s="4">
        <v>257</v>
      </c>
      <c r="H1620" s="4">
        <v>41563</v>
      </c>
      <c r="I1620" s="4">
        <v>3.3</v>
      </c>
      <c r="J1620" s="4">
        <v>34.520000000000003</v>
      </c>
      <c r="K1620" s="4" t="s">
        <v>13687</v>
      </c>
      <c r="L1620" s="4" t="b">
        <v>0</v>
      </c>
      <c r="M1620" s="5" t="b">
        <f t="shared" si="25"/>
        <v>0</v>
      </c>
    </row>
    <row r="1621" spans="1:13" x14ac:dyDescent="0.25">
      <c r="A1621" s="13" t="s">
        <v>23448</v>
      </c>
      <c r="B1621" s="14" t="s">
        <v>16666</v>
      </c>
      <c r="C1621" s="6">
        <v>1</v>
      </c>
      <c r="D1621" s="15" t="s">
        <v>16667</v>
      </c>
      <c r="E1621" s="6" t="b">
        <v>0</v>
      </c>
      <c r="F1621" s="6">
        <v>852</v>
      </c>
      <c r="G1621" s="6">
        <v>700</v>
      </c>
      <c r="H1621" s="6">
        <v>6367</v>
      </c>
      <c r="I1621" s="6">
        <v>11.83</v>
      </c>
      <c r="J1621" s="6">
        <v>1.47</v>
      </c>
      <c r="K1621" s="6" t="s">
        <v>13687</v>
      </c>
      <c r="L1621" s="6" t="b">
        <v>0</v>
      </c>
      <c r="M1621" s="5" t="b">
        <f t="shared" si="25"/>
        <v>0</v>
      </c>
    </row>
    <row r="1622" spans="1:13" x14ac:dyDescent="0.25">
      <c r="A1622" s="10" t="s">
        <v>23449</v>
      </c>
      <c r="B1622" s="11" t="s">
        <v>16668</v>
      </c>
      <c r="C1622" s="4">
        <v>1</v>
      </c>
      <c r="D1622" s="12" t="s">
        <v>16669</v>
      </c>
      <c r="E1622" s="4" t="b">
        <v>0</v>
      </c>
      <c r="F1622" s="4">
        <v>3</v>
      </c>
      <c r="G1622" s="4">
        <v>27</v>
      </c>
      <c r="H1622" s="4">
        <v>77</v>
      </c>
      <c r="I1622" s="4">
        <v>0.62</v>
      </c>
      <c r="J1622" s="4">
        <v>0.34</v>
      </c>
      <c r="K1622" s="4" t="s">
        <v>13687</v>
      </c>
      <c r="L1622" s="4" t="b">
        <v>0</v>
      </c>
      <c r="M1622" s="5" t="b">
        <f t="shared" si="25"/>
        <v>0</v>
      </c>
    </row>
    <row r="1623" spans="1:13" x14ac:dyDescent="0.25">
      <c r="A1623" s="13" t="s">
        <v>23450</v>
      </c>
      <c r="B1623" s="14" t="s">
        <v>16670</v>
      </c>
      <c r="C1623" s="6">
        <v>1</v>
      </c>
      <c r="D1623" s="15" t="s">
        <v>16671</v>
      </c>
      <c r="E1623" s="6" t="b">
        <v>0</v>
      </c>
      <c r="F1623" s="6">
        <v>1777</v>
      </c>
      <c r="G1623" s="6">
        <v>2018</v>
      </c>
      <c r="H1623" s="6">
        <v>7356</v>
      </c>
      <c r="I1623" s="6">
        <v>13.82</v>
      </c>
      <c r="J1623" s="6">
        <v>1.46</v>
      </c>
      <c r="K1623" s="6" t="s">
        <v>13687</v>
      </c>
      <c r="L1623" s="6" t="b">
        <v>0</v>
      </c>
      <c r="M1623" s="5" t="b">
        <f t="shared" si="25"/>
        <v>0</v>
      </c>
    </row>
    <row r="1624" spans="1:13" x14ac:dyDescent="0.25">
      <c r="A1624" s="10" t="s">
        <v>23451</v>
      </c>
      <c r="B1624" s="11" t="s">
        <v>16672</v>
      </c>
      <c r="C1624" s="4">
        <v>1</v>
      </c>
      <c r="D1624" s="12" t="s">
        <v>16673</v>
      </c>
      <c r="E1624" s="4" t="b">
        <v>0</v>
      </c>
      <c r="F1624" s="4">
        <v>0</v>
      </c>
      <c r="G1624" s="4">
        <v>15</v>
      </c>
      <c r="H1624" s="4">
        <v>1</v>
      </c>
      <c r="I1624" s="4">
        <v>1.78</v>
      </c>
      <c r="J1624" s="4">
        <v>0</v>
      </c>
      <c r="K1624" s="4" t="s">
        <v>13687</v>
      </c>
      <c r="L1624" s="4" t="b">
        <v>0</v>
      </c>
      <c r="M1624" s="5" t="b">
        <f t="shared" si="25"/>
        <v>0</v>
      </c>
    </row>
    <row r="1625" spans="1:13" x14ac:dyDescent="0.25">
      <c r="A1625" s="13" t="s">
        <v>23452</v>
      </c>
      <c r="B1625" s="14" t="s">
        <v>16674</v>
      </c>
      <c r="C1625" s="6">
        <v>1</v>
      </c>
      <c r="D1625" s="15" t="s">
        <v>16675</v>
      </c>
      <c r="E1625" s="6" t="b">
        <v>0</v>
      </c>
      <c r="F1625" s="6">
        <v>852</v>
      </c>
      <c r="G1625" s="6">
        <v>1201</v>
      </c>
      <c r="H1625" s="6">
        <v>26807</v>
      </c>
      <c r="I1625" s="6">
        <v>13.85</v>
      </c>
      <c r="J1625" s="6">
        <v>5.3</v>
      </c>
      <c r="K1625" s="6" t="s">
        <v>13687</v>
      </c>
      <c r="L1625" s="6" t="b">
        <v>0</v>
      </c>
      <c r="M1625" s="5" t="b">
        <f t="shared" si="25"/>
        <v>0</v>
      </c>
    </row>
    <row r="1626" spans="1:13" x14ac:dyDescent="0.25">
      <c r="A1626" s="10" t="s">
        <v>23453</v>
      </c>
      <c r="B1626" s="11" t="s">
        <v>16676</v>
      </c>
      <c r="C1626" s="4">
        <v>1</v>
      </c>
      <c r="D1626" s="12" t="s">
        <v>16677</v>
      </c>
      <c r="E1626" s="4" t="b">
        <v>0</v>
      </c>
      <c r="F1626" s="4">
        <v>26</v>
      </c>
      <c r="G1626" s="4">
        <v>143</v>
      </c>
      <c r="H1626" s="4">
        <v>10142</v>
      </c>
      <c r="I1626" s="4">
        <v>1.08</v>
      </c>
      <c r="J1626" s="4">
        <v>25.74</v>
      </c>
      <c r="K1626" s="4" t="s">
        <v>13687</v>
      </c>
      <c r="L1626" s="4" t="b">
        <v>0</v>
      </c>
      <c r="M1626" s="5" t="b">
        <f t="shared" si="25"/>
        <v>0</v>
      </c>
    </row>
    <row r="1627" spans="1:13" x14ac:dyDescent="0.25">
      <c r="A1627" s="13" t="s">
        <v>23454</v>
      </c>
      <c r="B1627" s="14" t="s">
        <v>16678</v>
      </c>
      <c r="C1627" s="6">
        <v>1</v>
      </c>
      <c r="D1627" s="15" t="s">
        <v>16679</v>
      </c>
      <c r="E1627" s="6" t="b">
        <v>1</v>
      </c>
      <c r="F1627" s="6">
        <v>555</v>
      </c>
      <c r="G1627" s="6">
        <v>366</v>
      </c>
      <c r="H1627" s="6">
        <v>590</v>
      </c>
      <c r="I1627" s="6">
        <v>2.16</v>
      </c>
      <c r="J1627" s="6">
        <v>0.75</v>
      </c>
      <c r="K1627" s="6" t="s">
        <v>13687</v>
      </c>
      <c r="L1627" s="6" t="b">
        <v>0</v>
      </c>
      <c r="M1627" s="5" t="b">
        <f t="shared" si="25"/>
        <v>0</v>
      </c>
    </row>
    <row r="1628" spans="1:13" x14ac:dyDescent="0.25">
      <c r="A1628" s="10" t="s">
        <v>23455</v>
      </c>
      <c r="B1628" s="11" t="s">
        <v>16680</v>
      </c>
      <c r="C1628" s="4">
        <v>1</v>
      </c>
      <c r="D1628" s="12" t="s">
        <v>16681</v>
      </c>
      <c r="E1628" s="4" t="b">
        <v>0</v>
      </c>
      <c r="F1628" s="4">
        <v>2</v>
      </c>
      <c r="G1628" s="4">
        <v>53</v>
      </c>
      <c r="H1628" s="4">
        <v>1</v>
      </c>
      <c r="I1628" s="4">
        <v>1.58</v>
      </c>
      <c r="J1628" s="4">
        <v>0</v>
      </c>
      <c r="K1628" s="4" t="s">
        <v>13687</v>
      </c>
      <c r="L1628" s="4" t="b">
        <v>0</v>
      </c>
      <c r="M1628" s="5" t="b">
        <f t="shared" si="25"/>
        <v>0</v>
      </c>
    </row>
    <row r="1629" spans="1:13" x14ac:dyDescent="0.25">
      <c r="A1629" s="13" t="s">
        <v>23456</v>
      </c>
      <c r="B1629" s="14" t="s">
        <v>16682</v>
      </c>
      <c r="C1629" s="6">
        <v>1</v>
      </c>
      <c r="D1629" s="15" t="s">
        <v>16683</v>
      </c>
      <c r="E1629" s="6" t="b">
        <v>0</v>
      </c>
      <c r="F1629" s="6">
        <v>249</v>
      </c>
      <c r="G1629" s="6">
        <v>182</v>
      </c>
      <c r="H1629" s="6">
        <v>3028</v>
      </c>
      <c r="I1629" s="6">
        <v>12.87</v>
      </c>
      <c r="J1629" s="6">
        <v>0.64</v>
      </c>
      <c r="K1629" s="6" t="s">
        <v>13687</v>
      </c>
      <c r="L1629" s="6" t="b">
        <v>0</v>
      </c>
      <c r="M1629" s="5" t="b">
        <f t="shared" si="25"/>
        <v>0</v>
      </c>
    </row>
    <row r="1630" spans="1:13" x14ac:dyDescent="0.25">
      <c r="A1630" s="10" t="s">
        <v>23457</v>
      </c>
      <c r="B1630" s="11" t="s">
        <v>16684</v>
      </c>
      <c r="C1630" s="4">
        <v>1</v>
      </c>
      <c r="D1630" s="12" t="s">
        <v>16685</v>
      </c>
      <c r="E1630" s="4" t="b">
        <v>0</v>
      </c>
      <c r="F1630" s="4">
        <v>20</v>
      </c>
      <c r="G1630" s="4">
        <v>220</v>
      </c>
      <c r="H1630" s="4">
        <v>113</v>
      </c>
      <c r="I1630" s="4">
        <v>7</v>
      </c>
      <c r="J1630" s="4">
        <v>0.04</v>
      </c>
      <c r="K1630" s="4" t="s">
        <v>13687</v>
      </c>
      <c r="L1630" s="4" t="b">
        <v>0</v>
      </c>
      <c r="M1630" s="5" t="b">
        <f t="shared" si="25"/>
        <v>0</v>
      </c>
    </row>
    <row r="1631" spans="1:13" x14ac:dyDescent="0.25">
      <c r="A1631" s="13" t="s">
        <v>23458</v>
      </c>
      <c r="B1631" s="14" t="s">
        <v>16686</v>
      </c>
      <c r="C1631" s="6">
        <v>1</v>
      </c>
      <c r="D1631" s="15" t="s">
        <v>16687</v>
      </c>
      <c r="E1631" s="6" t="b">
        <v>0</v>
      </c>
      <c r="F1631" s="6">
        <v>268</v>
      </c>
      <c r="G1631" s="6">
        <v>568</v>
      </c>
      <c r="H1631" s="6">
        <v>10875</v>
      </c>
      <c r="I1631" s="6">
        <v>13.47</v>
      </c>
      <c r="J1631" s="6">
        <v>2.21</v>
      </c>
      <c r="K1631" s="6" t="s">
        <v>13687</v>
      </c>
      <c r="L1631" s="6" t="b">
        <v>0</v>
      </c>
      <c r="M1631" s="5" t="b">
        <f t="shared" si="25"/>
        <v>0</v>
      </c>
    </row>
    <row r="1632" spans="1:13" x14ac:dyDescent="0.25">
      <c r="A1632" s="10" t="s">
        <v>23459</v>
      </c>
      <c r="B1632" s="11" t="s">
        <v>16688</v>
      </c>
      <c r="C1632" s="4">
        <v>1</v>
      </c>
      <c r="D1632" s="12" t="s">
        <v>16689</v>
      </c>
      <c r="E1632" s="4" t="b">
        <v>0</v>
      </c>
      <c r="F1632" s="4">
        <v>39</v>
      </c>
      <c r="G1632" s="4">
        <v>271</v>
      </c>
      <c r="H1632" s="4">
        <v>417</v>
      </c>
      <c r="I1632" s="4">
        <v>6.81</v>
      </c>
      <c r="J1632" s="4">
        <v>0.17</v>
      </c>
      <c r="K1632" s="4" t="s">
        <v>13687</v>
      </c>
      <c r="L1632" s="4" t="b">
        <v>0</v>
      </c>
      <c r="M1632" s="5" t="b">
        <f t="shared" si="25"/>
        <v>0</v>
      </c>
    </row>
    <row r="1633" spans="1:13" x14ac:dyDescent="0.25">
      <c r="A1633" s="13" t="s">
        <v>23460</v>
      </c>
      <c r="B1633" s="14" t="s">
        <v>16690</v>
      </c>
      <c r="C1633" s="6">
        <v>1</v>
      </c>
      <c r="D1633" s="15" t="s">
        <v>16691</v>
      </c>
      <c r="E1633" s="6" t="b">
        <v>0</v>
      </c>
      <c r="F1633" s="6">
        <v>964</v>
      </c>
      <c r="G1633" s="6">
        <v>1000</v>
      </c>
      <c r="H1633" s="6">
        <v>25545</v>
      </c>
      <c r="I1633" s="6">
        <v>7.96</v>
      </c>
      <c r="J1633" s="6">
        <v>8.8000000000000007</v>
      </c>
      <c r="K1633" s="6" t="s">
        <v>13687</v>
      </c>
      <c r="L1633" s="6" t="b">
        <v>0</v>
      </c>
      <c r="M1633" s="5" t="b">
        <f t="shared" si="25"/>
        <v>0</v>
      </c>
    </row>
    <row r="1634" spans="1:13" x14ac:dyDescent="0.25">
      <c r="A1634" s="10" t="s">
        <v>23461</v>
      </c>
      <c r="B1634" s="11" t="s">
        <v>16692</v>
      </c>
      <c r="C1634" s="4">
        <v>1</v>
      </c>
      <c r="D1634" s="12" t="s">
        <v>16693</v>
      </c>
      <c r="E1634" s="4" t="b">
        <v>0</v>
      </c>
      <c r="F1634" s="4">
        <v>978</v>
      </c>
      <c r="G1634" s="4">
        <v>1485</v>
      </c>
      <c r="H1634" s="4">
        <v>40136</v>
      </c>
      <c r="I1634" s="4">
        <v>14.28</v>
      </c>
      <c r="J1634" s="4">
        <v>7.7</v>
      </c>
      <c r="K1634" s="4" t="s">
        <v>13687</v>
      </c>
      <c r="L1634" s="4" t="b">
        <v>0</v>
      </c>
      <c r="M1634" s="5" t="b">
        <f t="shared" si="25"/>
        <v>0</v>
      </c>
    </row>
    <row r="1635" spans="1:13" x14ac:dyDescent="0.25">
      <c r="A1635" s="13" t="s">
        <v>23462</v>
      </c>
      <c r="B1635" s="14" t="s">
        <v>16694</v>
      </c>
      <c r="C1635" s="6">
        <v>1</v>
      </c>
      <c r="D1635" s="15" t="s">
        <v>16695</v>
      </c>
      <c r="E1635" s="6" t="b">
        <v>0</v>
      </c>
      <c r="F1635" s="6">
        <v>606</v>
      </c>
      <c r="G1635" s="6">
        <v>937</v>
      </c>
      <c r="H1635" s="6">
        <v>3877</v>
      </c>
      <c r="I1635" s="6">
        <v>11.15</v>
      </c>
      <c r="J1635" s="6">
        <v>0.95</v>
      </c>
      <c r="K1635" s="6" t="s">
        <v>13687</v>
      </c>
      <c r="L1635" s="6" t="b">
        <v>0</v>
      </c>
      <c r="M1635" s="5" t="b">
        <f t="shared" si="25"/>
        <v>0</v>
      </c>
    </row>
    <row r="1636" spans="1:13" x14ac:dyDescent="0.25">
      <c r="A1636" s="10" t="s">
        <v>23463</v>
      </c>
      <c r="B1636" s="11" t="s">
        <v>8080</v>
      </c>
      <c r="C1636" s="4">
        <v>1</v>
      </c>
      <c r="D1636" s="12" t="s">
        <v>8081</v>
      </c>
      <c r="E1636" s="4" t="b">
        <v>0</v>
      </c>
      <c r="F1636" s="4">
        <v>1905</v>
      </c>
      <c r="G1636" s="4">
        <v>1314</v>
      </c>
      <c r="H1636" s="4">
        <v>90734</v>
      </c>
      <c r="I1636" s="4">
        <v>7.72</v>
      </c>
      <c r="J1636" s="4">
        <v>32.22</v>
      </c>
      <c r="K1636" s="4" t="s">
        <v>13687</v>
      </c>
      <c r="L1636" s="4" t="b">
        <v>0</v>
      </c>
      <c r="M1636" s="5" t="b">
        <f t="shared" si="25"/>
        <v>0</v>
      </c>
    </row>
    <row r="1637" spans="1:13" x14ac:dyDescent="0.25">
      <c r="A1637" s="13" t="s">
        <v>23464</v>
      </c>
      <c r="B1637" s="14" t="s">
        <v>16696</v>
      </c>
      <c r="C1637" s="6">
        <v>1</v>
      </c>
      <c r="D1637" s="15" t="s">
        <v>16697</v>
      </c>
      <c r="E1637" s="6" t="b">
        <v>0</v>
      </c>
      <c r="F1637" s="6">
        <v>126</v>
      </c>
      <c r="G1637" s="6">
        <v>682</v>
      </c>
      <c r="H1637" s="6">
        <v>222</v>
      </c>
      <c r="I1637" s="6">
        <v>4.4800000000000004</v>
      </c>
      <c r="J1637" s="6">
        <v>0.14000000000000001</v>
      </c>
      <c r="K1637" s="6" t="s">
        <v>13687</v>
      </c>
      <c r="L1637" s="6" t="b">
        <v>0</v>
      </c>
      <c r="M1637" s="5" t="b">
        <f t="shared" si="25"/>
        <v>0</v>
      </c>
    </row>
    <row r="1638" spans="1:13" x14ac:dyDescent="0.25">
      <c r="A1638" s="10" t="s">
        <v>23465</v>
      </c>
      <c r="B1638" s="11" t="s">
        <v>16698</v>
      </c>
      <c r="C1638" s="4">
        <v>1</v>
      </c>
      <c r="D1638" s="12" t="s">
        <v>16699</v>
      </c>
      <c r="E1638" s="4" t="b">
        <v>0</v>
      </c>
      <c r="F1638" s="4">
        <v>2478</v>
      </c>
      <c r="G1638" s="4">
        <v>398</v>
      </c>
      <c r="H1638" s="4">
        <v>19656</v>
      </c>
      <c r="I1638" s="4">
        <v>12.9</v>
      </c>
      <c r="J1638" s="4">
        <v>4.17</v>
      </c>
      <c r="K1638" s="4" t="s">
        <v>13687</v>
      </c>
      <c r="L1638" s="4" t="b">
        <v>0</v>
      </c>
      <c r="M1638" s="5" t="b">
        <f t="shared" si="25"/>
        <v>0</v>
      </c>
    </row>
    <row r="1639" spans="1:13" x14ac:dyDescent="0.25">
      <c r="A1639" s="13" t="s">
        <v>23466</v>
      </c>
      <c r="B1639" s="14" t="s">
        <v>16700</v>
      </c>
      <c r="C1639" s="6">
        <v>1</v>
      </c>
      <c r="D1639" s="15" t="s">
        <v>16701</v>
      </c>
      <c r="E1639" s="6" t="b">
        <v>0</v>
      </c>
      <c r="F1639" s="6">
        <v>147</v>
      </c>
      <c r="G1639" s="6">
        <v>156</v>
      </c>
      <c r="H1639" s="6">
        <v>2390</v>
      </c>
      <c r="I1639" s="6">
        <v>2.36</v>
      </c>
      <c r="J1639" s="6">
        <v>2.78</v>
      </c>
      <c r="K1639" s="6" t="s">
        <v>13687</v>
      </c>
      <c r="L1639" s="6" t="b">
        <v>0</v>
      </c>
      <c r="M1639" s="5" t="b">
        <f t="shared" si="25"/>
        <v>0</v>
      </c>
    </row>
    <row r="1640" spans="1:13" x14ac:dyDescent="0.25">
      <c r="A1640" s="10" t="s">
        <v>23467</v>
      </c>
      <c r="B1640" s="11" t="s">
        <v>16702</v>
      </c>
      <c r="C1640" s="4">
        <v>1</v>
      </c>
      <c r="D1640" s="12" t="s">
        <v>16703</v>
      </c>
      <c r="E1640" s="4" t="b">
        <v>0</v>
      </c>
      <c r="F1640" s="4">
        <v>213</v>
      </c>
      <c r="G1640" s="4">
        <v>124</v>
      </c>
      <c r="H1640" s="4">
        <v>606</v>
      </c>
      <c r="I1640" s="4">
        <v>3.25</v>
      </c>
      <c r="J1640" s="4">
        <v>0.51</v>
      </c>
      <c r="K1640" s="4" t="s">
        <v>13687</v>
      </c>
      <c r="L1640" s="4" t="b">
        <v>0</v>
      </c>
      <c r="M1640" s="5" t="b">
        <f t="shared" si="25"/>
        <v>0</v>
      </c>
    </row>
    <row r="1641" spans="1:13" x14ac:dyDescent="0.25">
      <c r="A1641" s="13" t="s">
        <v>23468</v>
      </c>
      <c r="B1641" s="14" t="s">
        <v>16704</v>
      </c>
      <c r="C1641" s="6">
        <v>1</v>
      </c>
      <c r="D1641" s="15" t="s">
        <v>16705</v>
      </c>
      <c r="E1641" s="6" t="b">
        <v>0</v>
      </c>
      <c r="F1641" s="6">
        <v>182</v>
      </c>
      <c r="G1641" s="6">
        <v>1181</v>
      </c>
      <c r="H1641" s="6">
        <v>5051</v>
      </c>
      <c r="I1641" s="6">
        <v>6</v>
      </c>
      <c r="J1641" s="6">
        <v>2.31</v>
      </c>
      <c r="K1641" s="6" t="s">
        <v>13687</v>
      </c>
      <c r="L1641" s="6" t="b">
        <v>0</v>
      </c>
      <c r="M1641" s="5" t="b">
        <f t="shared" si="25"/>
        <v>0</v>
      </c>
    </row>
    <row r="1642" spans="1:13" x14ac:dyDescent="0.25">
      <c r="A1642" s="10" t="s">
        <v>23469</v>
      </c>
      <c r="B1642" s="11" t="s">
        <v>16706</v>
      </c>
      <c r="C1642" s="4">
        <v>1</v>
      </c>
      <c r="D1642" s="12" t="s">
        <v>16707</v>
      </c>
      <c r="E1642" s="4" t="b">
        <v>0</v>
      </c>
      <c r="F1642" s="4">
        <v>261</v>
      </c>
      <c r="G1642" s="4">
        <v>1138</v>
      </c>
      <c r="H1642" s="4">
        <v>9065</v>
      </c>
      <c r="I1642" s="4">
        <v>7.62</v>
      </c>
      <c r="J1642" s="4">
        <v>3.26</v>
      </c>
      <c r="K1642" s="4" t="s">
        <v>13687</v>
      </c>
      <c r="L1642" s="4" t="b">
        <v>0</v>
      </c>
      <c r="M1642" s="5" t="b">
        <f t="shared" si="25"/>
        <v>0</v>
      </c>
    </row>
    <row r="1643" spans="1:13" x14ac:dyDescent="0.25">
      <c r="A1643" s="13" t="s">
        <v>23470</v>
      </c>
      <c r="B1643" s="14" t="s">
        <v>16708</v>
      </c>
      <c r="C1643" s="6">
        <v>1</v>
      </c>
      <c r="D1643" s="15" t="s">
        <v>16709</v>
      </c>
      <c r="E1643" s="6" t="b">
        <v>1</v>
      </c>
      <c r="F1643" s="6">
        <v>1861</v>
      </c>
      <c r="G1643" s="6">
        <v>2941</v>
      </c>
      <c r="H1643" s="6">
        <v>7023</v>
      </c>
      <c r="I1643" s="6">
        <v>12.93</v>
      </c>
      <c r="J1643" s="6">
        <v>1.49</v>
      </c>
      <c r="K1643" s="6" t="s">
        <v>13687</v>
      </c>
      <c r="L1643" s="6" t="b">
        <v>0</v>
      </c>
      <c r="M1643" s="5" t="b">
        <f t="shared" si="25"/>
        <v>0</v>
      </c>
    </row>
    <row r="1644" spans="1:13" x14ac:dyDescent="0.25">
      <c r="A1644" s="10" t="s">
        <v>23471</v>
      </c>
      <c r="B1644" s="11" t="s">
        <v>16710</v>
      </c>
      <c r="C1644" s="4">
        <v>1</v>
      </c>
      <c r="D1644" s="12" t="s">
        <v>16711</v>
      </c>
      <c r="E1644" s="4" t="b">
        <v>0</v>
      </c>
      <c r="F1644" s="4">
        <v>27</v>
      </c>
      <c r="G1644" s="4">
        <v>231</v>
      </c>
      <c r="H1644" s="4">
        <v>1170</v>
      </c>
      <c r="I1644" s="4">
        <v>0.92</v>
      </c>
      <c r="J1644" s="4">
        <v>3.49</v>
      </c>
      <c r="K1644" s="4" t="s">
        <v>13687</v>
      </c>
      <c r="L1644" s="4" t="b">
        <v>0</v>
      </c>
      <c r="M1644" s="5" t="b">
        <f t="shared" si="25"/>
        <v>0</v>
      </c>
    </row>
    <row r="1645" spans="1:13" x14ac:dyDescent="0.25">
      <c r="A1645" s="13" t="s">
        <v>23472</v>
      </c>
      <c r="B1645" s="14" t="s">
        <v>16712</v>
      </c>
      <c r="C1645" s="6">
        <v>1</v>
      </c>
      <c r="D1645" s="15" t="s">
        <v>16713</v>
      </c>
      <c r="E1645" s="6" t="b">
        <v>0</v>
      </c>
      <c r="F1645" s="6">
        <v>133</v>
      </c>
      <c r="G1645" s="6">
        <v>403</v>
      </c>
      <c r="H1645" s="6">
        <v>3554</v>
      </c>
      <c r="I1645" s="6">
        <v>4.01</v>
      </c>
      <c r="J1645" s="6">
        <v>2.4300000000000002</v>
      </c>
      <c r="K1645" s="6" t="s">
        <v>13687</v>
      </c>
      <c r="L1645" s="6" t="b">
        <v>0</v>
      </c>
      <c r="M1645" s="5" t="b">
        <f t="shared" si="25"/>
        <v>0</v>
      </c>
    </row>
    <row r="1646" spans="1:13" x14ac:dyDescent="0.25">
      <c r="A1646" s="10" t="s">
        <v>23473</v>
      </c>
      <c r="B1646" s="11" t="s">
        <v>16714</v>
      </c>
      <c r="C1646" s="4">
        <v>1</v>
      </c>
      <c r="D1646" s="12" t="s">
        <v>16715</v>
      </c>
      <c r="E1646" s="4" t="b">
        <v>0</v>
      </c>
      <c r="F1646" s="4">
        <v>353</v>
      </c>
      <c r="G1646" s="4">
        <v>1437</v>
      </c>
      <c r="H1646" s="4">
        <v>6109</v>
      </c>
      <c r="I1646" s="4">
        <v>6.04</v>
      </c>
      <c r="J1646" s="4">
        <v>2.77</v>
      </c>
      <c r="K1646" s="4" t="s">
        <v>13687</v>
      </c>
      <c r="L1646" s="4" t="b">
        <v>0</v>
      </c>
      <c r="M1646" s="5" t="b">
        <f t="shared" si="25"/>
        <v>0</v>
      </c>
    </row>
    <row r="1647" spans="1:13" x14ac:dyDescent="0.25">
      <c r="A1647" s="13" t="s">
        <v>23474</v>
      </c>
      <c r="B1647" s="14" t="s">
        <v>16716</v>
      </c>
      <c r="C1647" s="6">
        <v>1</v>
      </c>
      <c r="D1647" s="15" t="s">
        <v>16717</v>
      </c>
      <c r="E1647" s="6" t="b">
        <v>0</v>
      </c>
      <c r="F1647" s="6">
        <v>356</v>
      </c>
      <c r="G1647" s="6">
        <v>308</v>
      </c>
      <c r="H1647" s="6">
        <v>7412</v>
      </c>
      <c r="I1647" s="6">
        <v>0.97</v>
      </c>
      <c r="J1647" s="6">
        <v>20.94</v>
      </c>
      <c r="K1647" s="6" t="s">
        <v>13687</v>
      </c>
      <c r="L1647" s="6" t="b">
        <v>0</v>
      </c>
      <c r="M1647" s="5" t="b">
        <f t="shared" si="25"/>
        <v>0</v>
      </c>
    </row>
    <row r="1648" spans="1:13" x14ac:dyDescent="0.25">
      <c r="A1648" s="10" t="s">
        <v>23475</v>
      </c>
      <c r="B1648" s="11" t="s">
        <v>16718</v>
      </c>
      <c r="C1648" s="4">
        <v>1</v>
      </c>
      <c r="D1648" s="12" t="s">
        <v>16719</v>
      </c>
      <c r="E1648" s="4" t="b">
        <v>0</v>
      </c>
      <c r="F1648" s="4">
        <v>2</v>
      </c>
      <c r="G1648" s="4">
        <v>40</v>
      </c>
      <c r="H1648" s="4">
        <v>67</v>
      </c>
      <c r="I1648" s="4">
        <v>0.57999999999999996</v>
      </c>
      <c r="J1648" s="4">
        <v>0.32</v>
      </c>
      <c r="K1648" s="4" t="s">
        <v>13687</v>
      </c>
      <c r="L1648" s="4" t="b">
        <v>0</v>
      </c>
      <c r="M1648" s="5" t="b">
        <f t="shared" si="25"/>
        <v>0</v>
      </c>
    </row>
    <row r="1649" spans="1:13" x14ac:dyDescent="0.25">
      <c r="A1649" s="13" t="s">
        <v>23476</v>
      </c>
      <c r="B1649" s="14" t="s">
        <v>16720</v>
      </c>
      <c r="C1649" s="6">
        <v>1</v>
      </c>
      <c r="D1649" s="15" t="s">
        <v>16721</v>
      </c>
      <c r="E1649" s="6" t="b">
        <v>0</v>
      </c>
      <c r="F1649" s="6">
        <v>16</v>
      </c>
      <c r="G1649" s="6">
        <v>190</v>
      </c>
      <c r="H1649" s="6">
        <v>564</v>
      </c>
      <c r="I1649" s="6">
        <v>10.73</v>
      </c>
      <c r="J1649" s="6">
        <v>0.14000000000000001</v>
      </c>
      <c r="K1649" s="6" t="s">
        <v>13687</v>
      </c>
      <c r="L1649" s="6" t="b">
        <v>0</v>
      </c>
      <c r="M1649" s="5" t="b">
        <f t="shared" si="25"/>
        <v>0</v>
      </c>
    </row>
    <row r="1650" spans="1:13" x14ac:dyDescent="0.25">
      <c r="A1650" s="10" t="s">
        <v>23477</v>
      </c>
      <c r="B1650" s="11" t="s">
        <v>16722</v>
      </c>
      <c r="C1650" s="4">
        <v>1</v>
      </c>
      <c r="D1650" s="12" t="s">
        <v>16723</v>
      </c>
      <c r="E1650" s="4" t="b">
        <v>0</v>
      </c>
      <c r="F1650" s="4">
        <v>95</v>
      </c>
      <c r="G1650" s="4">
        <v>1011</v>
      </c>
      <c r="H1650" s="4">
        <v>4057</v>
      </c>
      <c r="I1650" s="4">
        <v>0.56999999999999995</v>
      </c>
      <c r="J1650" s="4">
        <v>19.600000000000001</v>
      </c>
      <c r="K1650" s="4" t="s">
        <v>13687</v>
      </c>
      <c r="L1650" s="4" t="b">
        <v>0</v>
      </c>
      <c r="M1650" s="5" t="b">
        <f t="shared" si="25"/>
        <v>0</v>
      </c>
    </row>
    <row r="1651" spans="1:13" x14ac:dyDescent="0.25">
      <c r="A1651" s="13" t="s">
        <v>23478</v>
      </c>
      <c r="B1651" s="14" t="s">
        <v>16724</v>
      </c>
      <c r="C1651" s="6">
        <v>1</v>
      </c>
      <c r="D1651" s="15" t="s">
        <v>16725</v>
      </c>
      <c r="E1651" s="6" t="b">
        <v>0</v>
      </c>
      <c r="F1651" s="6">
        <v>352</v>
      </c>
      <c r="G1651" s="6">
        <v>597</v>
      </c>
      <c r="H1651" s="6">
        <v>3033</v>
      </c>
      <c r="I1651" s="6">
        <v>12.93</v>
      </c>
      <c r="J1651" s="6">
        <v>0.64</v>
      </c>
      <c r="K1651" s="6" t="s">
        <v>13687</v>
      </c>
      <c r="L1651" s="6" t="b">
        <v>0</v>
      </c>
      <c r="M1651" s="5" t="b">
        <f t="shared" si="25"/>
        <v>0</v>
      </c>
    </row>
    <row r="1652" spans="1:13" x14ac:dyDescent="0.25">
      <c r="A1652" s="10" t="s">
        <v>23479</v>
      </c>
      <c r="B1652" s="11" t="s">
        <v>16726</v>
      </c>
      <c r="C1652" s="4">
        <v>1</v>
      </c>
      <c r="D1652" s="12" t="s">
        <v>16727</v>
      </c>
      <c r="E1652" s="4" t="b">
        <v>0</v>
      </c>
      <c r="F1652" s="4">
        <v>81</v>
      </c>
      <c r="G1652" s="4">
        <v>31</v>
      </c>
      <c r="H1652" s="4">
        <v>34309</v>
      </c>
      <c r="I1652" s="4">
        <v>1.81</v>
      </c>
      <c r="J1652" s="4">
        <v>52.06</v>
      </c>
      <c r="K1652" s="4" t="s">
        <v>13687</v>
      </c>
      <c r="L1652" s="4" t="b">
        <v>0</v>
      </c>
      <c r="M1652" s="5" t="b">
        <f t="shared" si="25"/>
        <v>0</v>
      </c>
    </row>
    <row r="1653" spans="1:13" x14ac:dyDescent="0.25">
      <c r="A1653" s="13" t="s">
        <v>23480</v>
      </c>
      <c r="B1653" s="14" t="s">
        <v>16728</v>
      </c>
      <c r="C1653" s="6">
        <v>1</v>
      </c>
      <c r="D1653" s="15" t="s">
        <v>16729</v>
      </c>
      <c r="E1653" s="6" t="b">
        <v>0</v>
      </c>
      <c r="F1653" s="6">
        <v>45</v>
      </c>
      <c r="G1653" s="6">
        <v>272</v>
      </c>
      <c r="H1653" s="6">
        <v>3249</v>
      </c>
      <c r="I1653" s="6">
        <v>6.37</v>
      </c>
      <c r="J1653" s="6">
        <v>1.4</v>
      </c>
      <c r="K1653" s="6" t="s">
        <v>13687</v>
      </c>
      <c r="L1653" s="6" t="b">
        <v>0</v>
      </c>
      <c r="M1653" s="5" t="b">
        <f t="shared" si="25"/>
        <v>0</v>
      </c>
    </row>
    <row r="1654" spans="1:13" x14ac:dyDescent="0.25">
      <c r="A1654" s="10" t="s">
        <v>23481</v>
      </c>
      <c r="B1654" s="11" t="s">
        <v>16730</v>
      </c>
      <c r="C1654" s="4">
        <v>1</v>
      </c>
      <c r="D1654" s="12" t="s">
        <v>16731</v>
      </c>
      <c r="E1654" s="4" t="b">
        <v>0</v>
      </c>
      <c r="F1654" s="4">
        <v>96</v>
      </c>
      <c r="G1654" s="4">
        <v>533</v>
      </c>
      <c r="H1654" s="4">
        <v>111</v>
      </c>
      <c r="I1654" s="4">
        <v>5.24</v>
      </c>
      <c r="J1654" s="4">
        <v>0.06</v>
      </c>
      <c r="K1654" s="4" t="s">
        <v>13687</v>
      </c>
      <c r="L1654" s="4" t="b">
        <v>0</v>
      </c>
      <c r="M1654" s="5" t="b">
        <f t="shared" si="25"/>
        <v>0</v>
      </c>
    </row>
    <row r="1655" spans="1:13" x14ac:dyDescent="0.25">
      <c r="A1655" s="13" t="s">
        <v>23482</v>
      </c>
      <c r="B1655" s="14" t="s">
        <v>16732</v>
      </c>
      <c r="C1655" s="6">
        <v>1</v>
      </c>
      <c r="D1655" s="15" t="s">
        <v>16733</v>
      </c>
      <c r="E1655" s="6" t="b">
        <v>0</v>
      </c>
      <c r="F1655" s="6">
        <v>6</v>
      </c>
      <c r="G1655" s="6">
        <v>28</v>
      </c>
      <c r="H1655" s="6">
        <v>62</v>
      </c>
      <c r="I1655" s="6">
        <v>0.56999999999999995</v>
      </c>
      <c r="J1655" s="6">
        <v>0.3</v>
      </c>
      <c r="K1655" s="6" t="s">
        <v>13687</v>
      </c>
      <c r="L1655" s="6" t="b">
        <v>0</v>
      </c>
      <c r="M1655" s="5" t="b">
        <f t="shared" si="25"/>
        <v>0</v>
      </c>
    </row>
    <row r="1656" spans="1:13" x14ac:dyDescent="0.25">
      <c r="A1656" s="10" t="s">
        <v>23483</v>
      </c>
      <c r="B1656" s="11" t="s">
        <v>16734</v>
      </c>
      <c r="C1656" s="4">
        <v>1</v>
      </c>
      <c r="D1656" s="12" t="s">
        <v>16735</v>
      </c>
      <c r="E1656" s="4" t="b">
        <v>0</v>
      </c>
      <c r="F1656" s="4">
        <v>367</v>
      </c>
      <c r="G1656" s="4">
        <v>280</v>
      </c>
      <c r="H1656" s="4">
        <v>732</v>
      </c>
      <c r="I1656" s="4">
        <v>1.84</v>
      </c>
      <c r="J1656" s="4">
        <v>1.0900000000000001</v>
      </c>
      <c r="K1656" s="4" t="s">
        <v>13687</v>
      </c>
      <c r="L1656" s="4" t="b">
        <v>0</v>
      </c>
      <c r="M1656" s="5" t="b">
        <f t="shared" si="25"/>
        <v>0</v>
      </c>
    </row>
    <row r="1657" spans="1:13" x14ac:dyDescent="0.25">
      <c r="A1657" s="13" t="s">
        <v>23484</v>
      </c>
      <c r="B1657" s="14" t="s">
        <v>16736</v>
      </c>
      <c r="C1657" s="6">
        <v>1</v>
      </c>
      <c r="D1657" s="15" t="s">
        <v>16737</v>
      </c>
      <c r="E1657" s="6" t="b">
        <v>0</v>
      </c>
      <c r="F1657" s="6">
        <v>1</v>
      </c>
      <c r="G1657" s="6">
        <v>42</v>
      </c>
      <c r="H1657" s="6">
        <v>53</v>
      </c>
      <c r="I1657" s="6">
        <v>9.3000000000000007</v>
      </c>
      <c r="J1657" s="6">
        <v>0.02</v>
      </c>
      <c r="K1657" s="6" t="s">
        <v>13687</v>
      </c>
      <c r="L1657" s="6" t="b">
        <v>0</v>
      </c>
      <c r="M1657" s="5" t="b">
        <f t="shared" si="25"/>
        <v>0</v>
      </c>
    </row>
    <row r="1658" spans="1:13" x14ac:dyDescent="0.25">
      <c r="A1658" s="10" t="s">
        <v>23485</v>
      </c>
      <c r="B1658" s="11" t="s">
        <v>16738</v>
      </c>
      <c r="C1658" s="4">
        <v>1</v>
      </c>
      <c r="D1658" s="12" t="s">
        <v>16739</v>
      </c>
      <c r="E1658" s="4" t="b">
        <v>0</v>
      </c>
      <c r="F1658" s="4">
        <v>271</v>
      </c>
      <c r="G1658" s="4">
        <v>1408</v>
      </c>
      <c r="H1658" s="4">
        <v>10337</v>
      </c>
      <c r="I1658" s="4">
        <v>12.65</v>
      </c>
      <c r="J1658" s="4">
        <v>2.2400000000000002</v>
      </c>
      <c r="K1658" s="4" t="s">
        <v>13687</v>
      </c>
      <c r="L1658" s="4" t="b">
        <v>0</v>
      </c>
      <c r="M1658" s="5" t="b">
        <f t="shared" si="25"/>
        <v>0</v>
      </c>
    </row>
    <row r="1659" spans="1:13" x14ac:dyDescent="0.25">
      <c r="A1659" s="13" t="s">
        <v>23486</v>
      </c>
      <c r="B1659" s="14" t="s">
        <v>16740</v>
      </c>
      <c r="C1659" s="6">
        <v>1</v>
      </c>
      <c r="D1659" s="15" t="s">
        <v>16741</v>
      </c>
      <c r="E1659" s="6" t="b">
        <v>1</v>
      </c>
      <c r="F1659" s="6">
        <v>772</v>
      </c>
      <c r="G1659" s="6">
        <v>441</v>
      </c>
      <c r="H1659" s="6">
        <v>5095</v>
      </c>
      <c r="I1659" s="6">
        <v>9.0500000000000007</v>
      </c>
      <c r="J1659" s="6">
        <v>1.54</v>
      </c>
      <c r="K1659" s="6" t="s">
        <v>13687</v>
      </c>
      <c r="L1659" s="6" t="b">
        <v>0</v>
      </c>
      <c r="M1659" s="5" t="b">
        <f t="shared" si="25"/>
        <v>0</v>
      </c>
    </row>
    <row r="1660" spans="1:13" x14ac:dyDescent="0.25">
      <c r="A1660" s="10" t="s">
        <v>23487</v>
      </c>
      <c r="B1660" s="11" t="s">
        <v>16742</v>
      </c>
      <c r="C1660" s="4">
        <v>1</v>
      </c>
      <c r="D1660" s="12" t="s">
        <v>16743</v>
      </c>
      <c r="E1660" s="4" t="b">
        <v>0</v>
      </c>
      <c r="F1660" s="4">
        <v>70</v>
      </c>
      <c r="G1660" s="4">
        <v>56</v>
      </c>
      <c r="H1660" s="4">
        <v>17934</v>
      </c>
      <c r="I1660" s="4">
        <v>3.5</v>
      </c>
      <c r="J1660" s="4">
        <v>14.04</v>
      </c>
      <c r="K1660" s="4" t="s">
        <v>13687</v>
      </c>
      <c r="L1660" s="4" t="b">
        <v>0</v>
      </c>
      <c r="M1660" s="5" t="b">
        <f t="shared" si="25"/>
        <v>0</v>
      </c>
    </row>
    <row r="1661" spans="1:13" x14ac:dyDescent="0.25">
      <c r="A1661" s="13" t="s">
        <v>23488</v>
      </c>
      <c r="B1661" s="14" t="s">
        <v>16744</v>
      </c>
      <c r="C1661" s="6">
        <v>1</v>
      </c>
      <c r="D1661" s="15" t="s">
        <v>16745</v>
      </c>
      <c r="E1661" s="6" t="b">
        <v>0</v>
      </c>
      <c r="F1661" s="6">
        <v>62</v>
      </c>
      <c r="G1661" s="6">
        <v>127</v>
      </c>
      <c r="H1661" s="6">
        <v>188</v>
      </c>
      <c r="I1661" s="6">
        <v>6.98</v>
      </c>
      <c r="J1661" s="6">
        <v>7.0000000000000007E-2</v>
      </c>
      <c r="K1661" s="6" t="s">
        <v>13687</v>
      </c>
      <c r="L1661" s="6" t="b">
        <v>0</v>
      </c>
      <c r="M1661" s="5" t="b">
        <f t="shared" si="25"/>
        <v>0</v>
      </c>
    </row>
    <row r="1662" spans="1:13" x14ac:dyDescent="0.25">
      <c r="A1662" s="10" t="s">
        <v>23489</v>
      </c>
      <c r="B1662" s="11" t="s">
        <v>16746</v>
      </c>
      <c r="C1662" s="4">
        <v>1</v>
      </c>
      <c r="D1662" s="12" t="s">
        <v>16747</v>
      </c>
      <c r="E1662" s="4" t="b">
        <v>0</v>
      </c>
      <c r="F1662" s="4">
        <v>10</v>
      </c>
      <c r="G1662" s="4">
        <v>121</v>
      </c>
      <c r="H1662" s="4">
        <v>1311</v>
      </c>
      <c r="I1662" s="4">
        <v>0.72</v>
      </c>
      <c r="J1662" s="4">
        <v>4.9800000000000004</v>
      </c>
      <c r="K1662" s="4" t="s">
        <v>13687</v>
      </c>
      <c r="L1662" s="4" t="b">
        <v>0</v>
      </c>
      <c r="M1662" s="5" t="b">
        <f t="shared" si="25"/>
        <v>0</v>
      </c>
    </row>
    <row r="1663" spans="1:13" x14ac:dyDescent="0.25">
      <c r="A1663" s="13" t="s">
        <v>23490</v>
      </c>
      <c r="B1663" s="14" t="s">
        <v>16748</v>
      </c>
      <c r="C1663" s="6">
        <v>1</v>
      </c>
      <c r="D1663" s="15" t="s">
        <v>16749</v>
      </c>
      <c r="E1663" s="6" t="b">
        <v>0</v>
      </c>
      <c r="F1663" s="6">
        <v>33</v>
      </c>
      <c r="G1663" s="6">
        <v>335</v>
      </c>
      <c r="H1663" s="6">
        <v>2976</v>
      </c>
      <c r="I1663" s="6">
        <v>11.26</v>
      </c>
      <c r="J1663" s="6">
        <v>0.72</v>
      </c>
      <c r="K1663" s="6" t="s">
        <v>13687</v>
      </c>
      <c r="L1663" s="6" t="b">
        <v>0</v>
      </c>
      <c r="M1663" s="5" t="b">
        <f t="shared" si="25"/>
        <v>0</v>
      </c>
    </row>
    <row r="1664" spans="1:13" x14ac:dyDescent="0.25">
      <c r="A1664" s="10" t="s">
        <v>23491</v>
      </c>
      <c r="B1664" s="11" t="s">
        <v>16750</v>
      </c>
      <c r="C1664" s="4">
        <v>1</v>
      </c>
      <c r="D1664" s="12" t="s">
        <v>16751</v>
      </c>
      <c r="E1664" s="4" t="b">
        <v>1</v>
      </c>
      <c r="F1664" s="4">
        <v>6466</v>
      </c>
      <c r="G1664" s="4">
        <v>617</v>
      </c>
      <c r="H1664" s="4">
        <v>1293</v>
      </c>
      <c r="I1664" s="4">
        <v>4.03</v>
      </c>
      <c r="J1664" s="4">
        <v>0.88</v>
      </c>
      <c r="K1664" s="4" t="s">
        <v>13687</v>
      </c>
      <c r="L1664" s="4" t="b">
        <v>0</v>
      </c>
      <c r="M1664" s="5" t="b">
        <f t="shared" si="25"/>
        <v>0</v>
      </c>
    </row>
    <row r="1665" spans="1:13" x14ac:dyDescent="0.25">
      <c r="A1665" s="13" t="s">
        <v>23492</v>
      </c>
      <c r="B1665" s="14" t="s">
        <v>16752</v>
      </c>
      <c r="C1665" s="6">
        <v>1</v>
      </c>
      <c r="D1665" s="15" t="s">
        <v>16753</v>
      </c>
      <c r="E1665" s="6" t="b">
        <v>0</v>
      </c>
      <c r="F1665" s="6">
        <v>64</v>
      </c>
      <c r="G1665" s="6">
        <v>1364</v>
      </c>
      <c r="H1665" s="6">
        <v>35480</v>
      </c>
      <c r="I1665" s="6">
        <v>4.43</v>
      </c>
      <c r="J1665" s="6">
        <v>21.96</v>
      </c>
      <c r="K1665" s="6" t="s">
        <v>13687</v>
      </c>
      <c r="L1665" s="6" t="b">
        <v>0</v>
      </c>
      <c r="M1665" s="5" t="b">
        <f t="shared" si="25"/>
        <v>0</v>
      </c>
    </row>
    <row r="1666" spans="1:13" x14ac:dyDescent="0.25">
      <c r="A1666" s="10" t="s">
        <v>23493</v>
      </c>
      <c r="B1666" s="11" t="s">
        <v>16754</v>
      </c>
      <c r="C1666" s="4">
        <v>1</v>
      </c>
      <c r="D1666" s="12" t="s">
        <v>16755</v>
      </c>
      <c r="E1666" s="4" t="b">
        <v>0</v>
      </c>
      <c r="F1666" s="4">
        <v>3</v>
      </c>
      <c r="G1666" s="4">
        <v>31</v>
      </c>
      <c r="H1666" s="4">
        <v>42</v>
      </c>
      <c r="I1666" s="4">
        <v>5.26</v>
      </c>
      <c r="J1666" s="4">
        <v>0.02</v>
      </c>
      <c r="K1666" s="4" t="s">
        <v>13687</v>
      </c>
      <c r="L1666" s="4" t="b">
        <v>0</v>
      </c>
      <c r="M1666" s="5" t="b">
        <f t="shared" si="25"/>
        <v>0</v>
      </c>
    </row>
    <row r="1667" spans="1:13" x14ac:dyDescent="0.25">
      <c r="A1667" s="13" t="s">
        <v>23494</v>
      </c>
      <c r="B1667" s="14" t="s">
        <v>16756</v>
      </c>
      <c r="C1667" s="6">
        <v>1</v>
      </c>
      <c r="D1667" s="15" t="s">
        <v>16757</v>
      </c>
      <c r="E1667" s="6" t="b">
        <v>0</v>
      </c>
      <c r="F1667" s="6">
        <v>2899</v>
      </c>
      <c r="G1667" s="6">
        <v>4991</v>
      </c>
      <c r="H1667" s="6">
        <v>480464</v>
      </c>
      <c r="I1667" s="6">
        <v>11.52</v>
      </c>
      <c r="J1667" s="6">
        <v>114.31</v>
      </c>
      <c r="K1667" s="6" t="s">
        <v>13687</v>
      </c>
      <c r="L1667" s="6" t="b">
        <v>0</v>
      </c>
      <c r="M1667" s="5" t="b">
        <f t="shared" ref="M1667:M1730" si="26">IF(J1667&gt;62.7015,TRUE,FALSE)</f>
        <v>1</v>
      </c>
    </row>
    <row r="1668" spans="1:13" x14ac:dyDescent="0.25">
      <c r="A1668" s="10" t="s">
        <v>23495</v>
      </c>
      <c r="B1668" s="11" t="s">
        <v>16758</v>
      </c>
      <c r="C1668" s="4">
        <v>1</v>
      </c>
      <c r="D1668" s="12" t="s">
        <v>16759</v>
      </c>
      <c r="E1668" s="4" t="b">
        <v>0</v>
      </c>
      <c r="F1668" s="4">
        <v>650</v>
      </c>
      <c r="G1668" s="4">
        <v>1452</v>
      </c>
      <c r="H1668" s="4">
        <v>19461</v>
      </c>
      <c r="I1668" s="4">
        <v>11.93</v>
      </c>
      <c r="J1668" s="4">
        <v>4.47</v>
      </c>
      <c r="K1668" s="4" t="s">
        <v>13687</v>
      </c>
      <c r="L1668" s="4" t="b">
        <v>0</v>
      </c>
      <c r="M1668" s="5" t="b">
        <f t="shared" si="26"/>
        <v>0</v>
      </c>
    </row>
    <row r="1669" spans="1:13" x14ac:dyDescent="0.25">
      <c r="A1669" s="13" t="s">
        <v>23496</v>
      </c>
      <c r="B1669" s="14" t="s">
        <v>16760</v>
      </c>
      <c r="C1669" s="6">
        <v>1</v>
      </c>
      <c r="D1669" s="15" t="s">
        <v>16761</v>
      </c>
      <c r="E1669" s="6" t="b">
        <v>0</v>
      </c>
      <c r="F1669" s="6">
        <v>235</v>
      </c>
      <c r="G1669" s="6">
        <v>1716</v>
      </c>
      <c r="H1669" s="6">
        <v>681</v>
      </c>
      <c r="I1669" s="6">
        <v>12.64</v>
      </c>
      <c r="J1669" s="6">
        <v>0.15</v>
      </c>
      <c r="K1669" s="6" t="s">
        <v>13687</v>
      </c>
      <c r="L1669" s="6" t="b">
        <v>0</v>
      </c>
      <c r="M1669" s="5" t="b">
        <f t="shared" si="26"/>
        <v>0</v>
      </c>
    </row>
    <row r="1670" spans="1:13" x14ac:dyDescent="0.25">
      <c r="A1670" s="10" t="s">
        <v>23497</v>
      </c>
      <c r="B1670" s="11" t="s">
        <v>16762</v>
      </c>
      <c r="C1670" s="4">
        <v>1</v>
      </c>
      <c r="D1670" s="12" t="s">
        <v>16763</v>
      </c>
      <c r="E1670" s="4" t="b">
        <v>0</v>
      </c>
      <c r="F1670" s="4">
        <v>153</v>
      </c>
      <c r="G1670" s="4">
        <v>67</v>
      </c>
      <c r="H1670" s="4">
        <v>75</v>
      </c>
      <c r="I1670" s="4">
        <v>1.1000000000000001</v>
      </c>
      <c r="J1670" s="4">
        <v>0.19</v>
      </c>
      <c r="K1670" s="4" t="s">
        <v>13687</v>
      </c>
      <c r="L1670" s="4" t="b">
        <v>0</v>
      </c>
      <c r="M1670" s="5" t="b">
        <f t="shared" si="26"/>
        <v>0</v>
      </c>
    </row>
    <row r="1671" spans="1:13" x14ac:dyDescent="0.25">
      <c r="A1671" s="13" t="s">
        <v>23498</v>
      </c>
      <c r="B1671" s="14" t="s">
        <v>16764</v>
      </c>
      <c r="C1671" s="6">
        <v>1</v>
      </c>
      <c r="D1671" s="15" t="s">
        <v>16765</v>
      </c>
      <c r="E1671" s="6" t="b">
        <v>0</v>
      </c>
      <c r="F1671" s="6">
        <v>2418</v>
      </c>
      <c r="G1671" s="6">
        <v>4687</v>
      </c>
      <c r="H1671" s="6">
        <v>95589</v>
      </c>
      <c r="I1671" s="6">
        <v>12.6</v>
      </c>
      <c r="J1671" s="6">
        <v>20.79</v>
      </c>
      <c r="K1671" s="6" t="s">
        <v>13687</v>
      </c>
      <c r="L1671" s="6" t="b">
        <v>0</v>
      </c>
      <c r="M1671" s="5" t="b">
        <f t="shared" si="26"/>
        <v>0</v>
      </c>
    </row>
    <row r="1672" spans="1:13" x14ac:dyDescent="0.25">
      <c r="A1672" s="10" t="s">
        <v>23499</v>
      </c>
      <c r="B1672" s="11" t="s">
        <v>16766</v>
      </c>
      <c r="C1672" s="4">
        <v>1</v>
      </c>
      <c r="D1672" s="12" t="s">
        <v>16767</v>
      </c>
      <c r="E1672" s="4" t="b">
        <v>0</v>
      </c>
      <c r="F1672" s="4">
        <v>1813</v>
      </c>
      <c r="G1672" s="4">
        <v>968</v>
      </c>
      <c r="H1672" s="4">
        <v>3130</v>
      </c>
      <c r="I1672" s="4">
        <v>9.19</v>
      </c>
      <c r="J1672" s="4">
        <v>0.93</v>
      </c>
      <c r="K1672" s="4" t="s">
        <v>13687</v>
      </c>
      <c r="L1672" s="4" t="b">
        <v>0</v>
      </c>
      <c r="M1672" s="5" t="b">
        <f t="shared" si="26"/>
        <v>0</v>
      </c>
    </row>
    <row r="1673" spans="1:13" x14ac:dyDescent="0.25">
      <c r="A1673" s="13" t="s">
        <v>23500</v>
      </c>
      <c r="B1673" s="14" t="s">
        <v>16768</v>
      </c>
      <c r="C1673" s="6">
        <v>1</v>
      </c>
      <c r="D1673" s="15" t="s">
        <v>16769</v>
      </c>
      <c r="E1673" s="6" t="b">
        <v>0</v>
      </c>
      <c r="F1673" s="6">
        <v>445</v>
      </c>
      <c r="G1673" s="6">
        <v>1598</v>
      </c>
      <c r="H1673" s="6">
        <v>4810</v>
      </c>
      <c r="I1673" s="6">
        <v>6.32</v>
      </c>
      <c r="J1673" s="6">
        <v>2.08</v>
      </c>
      <c r="K1673" s="6" t="s">
        <v>13687</v>
      </c>
      <c r="L1673" s="6" t="b">
        <v>0</v>
      </c>
      <c r="M1673" s="5" t="b">
        <f t="shared" si="26"/>
        <v>0</v>
      </c>
    </row>
    <row r="1674" spans="1:13" x14ac:dyDescent="0.25">
      <c r="A1674" s="10" t="s">
        <v>23501</v>
      </c>
      <c r="B1674" s="11" t="s">
        <v>16770</v>
      </c>
      <c r="C1674" s="4">
        <v>1</v>
      </c>
      <c r="D1674" s="12" t="s">
        <v>16771</v>
      </c>
      <c r="E1674" s="4" t="b">
        <v>0</v>
      </c>
      <c r="F1674" s="4">
        <v>2549</v>
      </c>
      <c r="G1674" s="4">
        <v>1955</v>
      </c>
      <c r="H1674" s="4">
        <v>8794</v>
      </c>
      <c r="I1674" s="4">
        <v>11.99</v>
      </c>
      <c r="J1674" s="4">
        <v>2.0099999999999998</v>
      </c>
      <c r="K1674" s="4" t="s">
        <v>13687</v>
      </c>
      <c r="L1674" s="4" t="b">
        <v>0</v>
      </c>
      <c r="M1674" s="5" t="b">
        <f t="shared" si="26"/>
        <v>0</v>
      </c>
    </row>
    <row r="1675" spans="1:13" x14ac:dyDescent="0.25">
      <c r="A1675" s="13" t="s">
        <v>23502</v>
      </c>
      <c r="B1675" s="14" t="s">
        <v>16772</v>
      </c>
      <c r="C1675" s="6">
        <v>1</v>
      </c>
      <c r="D1675" s="15" t="s">
        <v>16773</v>
      </c>
      <c r="E1675" s="6" t="b">
        <v>0</v>
      </c>
      <c r="F1675" s="6">
        <v>1897</v>
      </c>
      <c r="G1675" s="6">
        <v>4996</v>
      </c>
      <c r="H1675" s="6">
        <v>39086</v>
      </c>
      <c r="I1675" s="6">
        <v>12.56</v>
      </c>
      <c r="J1675" s="6">
        <v>8.52</v>
      </c>
      <c r="K1675" s="6" t="s">
        <v>13687</v>
      </c>
      <c r="L1675" s="6" t="b">
        <v>0</v>
      </c>
      <c r="M1675" s="5" t="b">
        <f t="shared" si="26"/>
        <v>0</v>
      </c>
    </row>
    <row r="1676" spans="1:13" x14ac:dyDescent="0.25">
      <c r="A1676" s="10" t="s">
        <v>23503</v>
      </c>
      <c r="B1676" s="11" t="s">
        <v>16774</v>
      </c>
      <c r="C1676" s="4">
        <v>1</v>
      </c>
      <c r="D1676" s="12" t="s">
        <v>16775</v>
      </c>
      <c r="E1676" s="4" t="b">
        <v>0</v>
      </c>
      <c r="F1676" s="4">
        <v>301</v>
      </c>
      <c r="G1676" s="4">
        <v>2693</v>
      </c>
      <c r="H1676" s="4">
        <v>31224</v>
      </c>
      <c r="I1676" s="4">
        <v>13.1</v>
      </c>
      <c r="J1676" s="4">
        <v>6.53</v>
      </c>
      <c r="K1676" s="4" t="s">
        <v>13687</v>
      </c>
      <c r="L1676" s="4" t="b">
        <v>0</v>
      </c>
      <c r="M1676" s="5" t="b">
        <f t="shared" si="26"/>
        <v>0</v>
      </c>
    </row>
    <row r="1677" spans="1:13" x14ac:dyDescent="0.25">
      <c r="A1677" s="13" t="s">
        <v>23504</v>
      </c>
      <c r="B1677" s="14" t="s">
        <v>16776</v>
      </c>
      <c r="C1677" s="6">
        <v>1</v>
      </c>
      <c r="D1677" s="15" t="s">
        <v>16777</v>
      </c>
      <c r="E1677" s="6" t="b">
        <v>0</v>
      </c>
      <c r="F1677" s="6">
        <v>461</v>
      </c>
      <c r="G1677" s="6">
        <v>2165</v>
      </c>
      <c r="H1677" s="6">
        <v>20242</v>
      </c>
      <c r="I1677" s="6">
        <v>6.69</v>
      </c>
      <c r="J1677" s="6">
        <v>8.2899999999999991</v>
      </c>
      <c r="K1677" s="6" t="s">
        <v>13687</v>
      </c>
      <c r="L1677" s="6" t="b">
        <v>0</v>
      </c>
      <c r="M1677" s="5" t="b">
        <f t="shared" si="26"/>
        <v>0</v>
      </c>
    </row>
    <row r="1678" spans="1:13" x14ac:dyDescent="0.25">
      <c r="A1678" s="10" t="s">
        <v>23505</v>
      </c>
      <c r="B1678" s="11" t="s">
        <v>16778</v>
      </c>
      <c r="C1678" s="4">
        <v>1</v>
      </c>
      <c r="D1678" s="12" t="s">
        <v>16779</v>
      </c>
      <c r="E1678" s="4" t="b">
        <v>0</v>
      </c>
      <c r="F1678" s="4">
        <v>448</v>
      </c>
      <c r="G1678" s="4">
        <v>1055</v>
      </c>
      <c r="H1678" s="4">
        <v>25813</v>
      </c>
      <c r="I1678" s="4">
        <v>12.02</v>
      </c>
      <c r="J1678" s="4">
        <v>5.88</v>
      </c>
      <c r="K1678" s="4" t="s">
        <v>13687</v>
      </c>
      <c r="L1678" s="4" t="b">
        <v>0</v>
      </c>
      <c r="M1678" s="5" t="b">
        <f t="shared" si="26"/>
        <v>0</v>
      </c>
    </row>
    <row r="1679" spans="1:13" x14ac:dyDescent="0.25">
      <c r="A1679" s="13" t="s">
        <v>23506</v>
      </c>
      <c r="B1679" s="14" t="s">
        <v>16780</v>
      </c>
      <c r="C1679" s="6">
        <v>1</v>
      </c>
      <c r="D1679" s="15" t="s">
        <v>16781</v>
      </c>
      <c r="E1679" s="6" t="b">
        <v>0</v>
      </c>
      <c r="F1679" s="6">
        <v>433</v>
      </c>
      <c r="G1679" s="6">
        <v>315</v>
      </c>
      <c r="H1679" s="6">
        <v>1575</v>
      </c>
      <c r="I1679" s="6">
        <v>11.35</v>
      </c>
      <c r="J1679" s="6">
        <v>0.38</v>
      </c>
      <c r="K1679" s="6" t="s">
        <v>13687</v>
      </c>
      <c r="L1679" s="6" t="b">
        <v>0</v>
      </c>
      <c r="M1679" s="5" t="b">
        <f t="shared" si="26"/>
        <v>0</v>
      </c>
    </row>
    <row r="1680" spans="1:13" x14ac:dyDescent="0.25">
      <c r="A1680" s="10" t="s">
        <v>23507</v>
      </c>
      <c r="B1680" s="11" t="s">
        <v>16782</v>
      </c>
      <c r="C1680" s="4">
        <v>1</v>
      </c>
      <c r="D1680" s="12" t="s">
        <v>16783</v>
      </c>
      <c r="E1680" s="4" t="b">
        <v>0</v>
      </c>
      <c r="F1680" s="4">
        <v>4</v>
      </c>
      <c r="G1680" s="4">
        <v>92</v>
      </c>
      <c r="H1680" s="4">
        <v>618</v>
      </c>
      <c r="I1680" s="4">
        <v>1.26</v>
      </c>
      <c r="J1680" s="4">
        <v>1.35</v>
      </c>
      <c r="K1680" s="4" t="s">
        <v>13687</v>
      </c>
      <c r="L1680" s="4" t="b">
        <v>0</v>
      </c>
      <c r="M1680" s="5" t="b">
        <f t="shared" si="26"/>
        <v>0</v>
      </c>
    </row>
    <row r="1681" spans="1:13" x14ac:dyDescent="0.25">
      <c r="A1681" s="13" t="s">
        <v>23508</v>
      </c>
      <c r="B1681" s="14" t="s">
        <v>16784</v>
      </c>
      <c r="C1681" s="6">
        <v>1</v>
      </c>
      <c r="D1681" s="15" t="s">
        <v>16785</v>
      </c>
      <c r="E1681" s="6" t="b">
        <v>0</v>
      </c>
      <c r="F1681" s="6">
        <v>302</v>
      </c>
      <c r="G1681" s="6">
        <v>862</v>
      </c>
      <c r="H1681" s="6">
        <v>11503</v>
      </c>
      <c r="I1681" s="6">
        <v>10.35</v>
      </c>
      <c r="J1681" s="6">
        <v>3.04</v>
      </c>
      <c r="K1681" s="6" t="s">
        <v>13687</v>
      </c>
      <c r="L1681" s="6" t="b">
        <v>0</v>
      </c>
      <c r="M1681" s="5" t="b">
        <f t="shared" si="26"/>
        <v>0</v>
      </c>
    </row>
    <row r="1682" spans="1:13" x14ac:dyDescent="0.25">
      <c r="A1682" s="10" t="s">
        <v>23509</v>
      </c>
      <c r="B1682" s="11" t="s">
        <v>16786</v>
      </c>
      <c r="C1682" s="4">
        <v>1</v>
      </c>
      <c r="D1682" s="12" t="s">
        <v>16787</v>
      </c>
      <c r="E1682" s="4" t="b">
        <v>0</v>
      </c>
      <c r="F1682" s="4">
        <v>235</v>
      </c>
      <c r="G1682" s="4">
        <v>881</v>
      </c>
      <c r="H1682" s="4">
        <v>5283</v>
      </c>
      <c r="I1682" s="4">
        <v>3.65</v>
      </c>
      <c r="J1682" s="4">
        <v>3.97</v>
      </c>
      <c r="K1682" s="4" t="s">
        <v>13687</v>
      </c>
      <c r="L1682" s="4" t="b">
        <v>0</v>
      </c>
      <c r="M1682" s="5" t="b">
        <f t="shared" si="26"/>
        <v>0</v>
      </c>
    </row>
    <row r="1683" spans="1:13" x14ac:dyDescent="0.25">
      <c r="A1683" s="13" t="s">
        <v>23510</v>
      </c>
      <c r="B1683" s="14" t="s">
        <v>16788</v>
      </c>
      <c r="C1683" s="6">
        <v>1</v>
      </c>
      <c r="D1683" s="15" t="s">
        <v>16789</v>
      </c>
      <c r="E1683" s="6" t="b">
        <v>0</v>
      </c>
      <c r="F1683" s="6">
        <v>147</v>
      </c>
      <c r="G1683" s="6">
        <v>157</v>
      </c>
      <c r="H1683" s="6">
        <v>230</v>
      </c>
      <c r="I1683" s="6">
        <v>3.33</v>
      </c>
      <c r="J1683" s="6">
        <v>0.19</v>
      </c>
      <c r="K1683" s="6" t="s">
        <v>13687</v>
      </c>
      <c r="L1683" s="6" t="b">
        <v>0</v>
      </c>
      <c r="M1683" s="5" t="b">
        <f t="shared" si="26"/>
        <v>0</v>
      </c>
    </row>
    <row r="1684" spans="1:13" x14ac:dyDescent="0.25">
      <c r="A1684" s="10" t="s">
        <v>23511</v>
      </c>
      <c r="B1684" s="11" t="s">
        <v>16790</v>
      </c>
      <c r="C1684" s="4">
        <v>1</v>
      </c>
      <c r="D1684" s="12" t="s">
        <v>16791</v>
      </c>
      <c r="E1684" s="4" t="b">
        <v>0</v>
      </c>
      <c r="F1684" s="4">
        <v>98</v>
      </c>
      <c r="G1684" s="4">
        <v>378</v>
      </c>
      <c r="H1684" s="4">
        <v>1030</v>
      </c>
      <c r="I1684" s="4">
        <v>7.77</v>
      </c>
      <c r="J1684" s="4">
        <v>0.36</v>
      </c>
      <c r="K1684" s="4" t="s">
        <v>13687</v>
      </c>
      <c r="L1684" s="4" t="b">
        <v>0</v>
      </c>
      <c r="M1684" s="5" t="b">
        <f t="shared" si="26"/>
        <v>0</v>
      </c>
    </row>
    <row r="1685" spans="1:13" x14ac:dyDescent="0.25">
      <c r="A1685" s="13" t="s">
        <v>23512</v>
      </c>
      <c r="B1685" s="14" t="s">
        <v>16792</v>
      </c>
      <c r="C1685" s="6">
        <v>1</v>
      </c>
      <c r="D1685" s="15" t="s">
        <v>16793</v>
      </c>
      <c r="E1685" s="6" t="b">
        <v>0</v>
      </c>
      <c r="F1685" s="6">
        <v>1986</v>
      </c>
      <c r="G1685" s="6">
        <v>1689</v>
      </c>
      <c r="H1685" s="6">
        <v>19541</v>
      </c>
      <c r="I1685" s="6">
        <v>1.75</v>
      </c>
      <c r="J1685" s="6">
        <v>30.63</v>
      </c>
      <c r="K1685" s="6" t="s">
        <v>13687</v>
      </c>
      <c r="L1685" s="6" t="b">
        <v>0</v>
      </c>
      <c r="M1685" s="5" t="b">
        <f t="shared" si="26"/>
        <v>0</v>
      </c>
    </row>
    <row r="1686" spans="1:13" x14ac:dyDescent="0.25">
      <c r="A1686" s="10" t="s">
        <v>23513</v>
      </c>
      <c r="B1686" s="11" t="s">
        <v>16794</v>
      </c>
      <c r="C1686" s="4">
        <v>1</v>
      </c>
      <c r="D1686" s="12" t="s">
        <v>16795</v>
      </c>
      <c r="E1686" s="4" t="b">
        <v>0</v>
      </c>
      <c r="F1686" s="4">
        <v>183</v>
      </c>
      <c r="G1686" s="4">
        <v>949</v>
      </c>
      <c r="H1686" s="4">
        <v>1514</v>
      </c>
      <c r="I1686" s="4">
        <v>9.65</v>
      </c>
      <c r="J1686" s="4">
        <v>0.43</v>
      </c>
      <c r="K1686" s="4" t="s">
        <v>13687</v>
      </c>
      <c r="L1686" s="4" t="b">
        <v>0</v>
      </c>
      <c r="M1686" s="5" t="b">
        <f t="shared" si="26"/>
        <v>0</v>
      </c>
    </row>
    <row r="1687" spans="1:13" x14ac:dyDescent="0.25">
      <c r="A1687" s="13" t="s">
        <v>23514</v>
      </c>
      <c r="B1687" s="14" t="s">
        <v>16796</v>
      </c>
      <c r="C1687" s="6">
        <v>1</v>
      </c>
      <c r="D1687" s="15" t="s">
        <v>16797</v>
      </c>
      <c r="E1687" s="6" t="b">
        <v>0</v>
      </c>
      <c r="F1687" s="6">
        <v>103</v>
      </c>
      <c r="G1687" s="6">
        <v>236</v>
      </c>
      <c r="H1687" s="6">
        <v>312</v>
      </c>
      <c r="I1687" s="6">
        <v>12.83</v>
      </c>
      <c r="J1687" s="6">
        <v>7.0000000000000007E-2</v>
      </c>
      <c r="K1687" s="6" t="s">
        <v>13687</v>
      </c>
      <c r="L1687" s="6" t="b">
        <v>0</v>
      </c>
      <c r="M1687" s="5" t="b">
        <f t="shared" si="26"/>
        <v>0</v>
      </c>
    </row>
    <row r="1688" spans="1:13" x14ac:dyDescent="0.25">
      <c r="A1688" s="10" t="s">
        <v>23515</v>
      </c>
      <c r="B1688" s="11" t="s">
        <v>16798</v>
      </c>
      <c r="C1688" s="4">
        <v>1</v>
      </c>
      <c r="D1688" s="12" t="s">
        <v>16799</v>
      </c>
      <c r="E1688" s="4" t="b">
        <v>0</v>
      </c>
      <c r="F1688" s="4">
        <v>673</v>
      </c>
      <c r="G1688" s="4">
        <v>748</v>
      </c>
      <c r="H1688" s="4">
        <v>32271</v>
      </c>
      <c r="I1688" s="4">
        <v>10.82</v>
      </c>
      <c r="J1688" s="4">
        <v>8.17</v>
      </c>
      <c r="K1688" s="4" t="s">
        <v>13687</v>
      </c>
      <c r="L1688" s="4" t="b">
        <v>0</v>
      </c>
      <c r="M1688" s="5" t="b">
        <f t="shared" si="26"/>
        <v>0</v>
      </c>
    </row>
    <row r="1689" spans="1:13" x14ac:dyDescent="0.25">
      <c r="A1689" s="13" t="s">
        <v>23516</v>
      </c>
      <c r="B1689" s="14" t="s">
        <v>16800</v>
      </c>
      <c r="C1689" s="6">
        <v>1</v>
      </c>
      <c r="D1689" s="15" t="s">
        <v>16801</v>
      </c>
      <c r="E1689" s="6" t="b">
        <v>0</v>
      </c>
      <c r="F1689" s="6">
        <v>42</v>
      </c>
      <c r="G1689" s="6">
        <v>120</v>
      </c>
      <c r="H1689" s="6">
        <v>459</v>
      </c>
      <c r="I1689" s="6">
        <v>13.5</v>
      </c>
      <c r="J1689" s="6">
        <v>0.09</v>
      </c>
      <c r="K1689" s="6" t="s">
        <v>13687</v>
      </c>
      <c r="L1689" s="6" t="b">
        <v>0</v>
      </c>
      <c r="M1689" s="5" t="b">
        <f t="shared" si="26"/>
        <v>0</v>
      </c>
    </row>
    <row r="1690" spans="1:13" x14ac:dyDescent="0.25">
      <c r="A1690" s="10" t="s">
        <v>23517</v>
      </c>
      <c r="B1690" s="11" t="s">
        <v>16802</v>
      </c>
      <c r="C1690" s="4">
        <v>1</v>
      </c>
      <c r="D1690" s="12" t="s">
        <v>16803</v>
      </c>
      <c r="E1690" s="4" t="b">
        <v>0</v>
      </c>
      <c r="F1690" s="4">
        <v>625</v>
      </c>
      <c r="G1690" s="4">
        <v>1046</v>
      </c>
      <c r="H1690" s="4">
        <v>1947</v>
      </c>
      <c r="I1690" s="4">
        <v>9.48</v>
      </c>
      <c r="J1690" s="4">
        <v>0.56000000000000005</v>
      </c>
      <c r="K1690" s="4" t="s">
        <v>13687</v>
      </c>
      <c r="L1690" s="4" t="b">
        <v>0</v>
      </c>
      <c r="M1690" s="5" t="b">
        <f t="shared" si="26"/>
        <v>0</v>
      </c>
    </row>
    <row r="1691" spans="1:13" x14ac:dyDescent="0.25">
      <c r="A1691" s="13" t="s">
        <v>23518</v>
      </c>
      <c r="B1691" s="14" t="s">
        <v>16804</v>
      </c>
      <c r="C1691" s="6">
        <v>1</v>
      </c>
      <c r="D1691" s="15" t="s">
        <v>16805</v>
      </c>
      <c r="E1691" s="6" t="b">
        <v>0</v>
      </c>
      <c r="F1691" s="6">
        <v>341</v>
      </c>
      <c r="G1691" s="6">
        <v>1284</v>
      </c>
      <c r="H1691" s="6">
        <v>15600</v>
      </c>
      <c r="I1691" s="6">
        <v>12.38</v>
      </c>
      <c r="J1691" s="6">
        <v>3.45</v>
      </c>
      <c r="K1691" s="6" t="s">
        <v>13687</v>
      </c>
      <c r="L1691" s="6" t="b">
        <v>0</v>
      </c>
      <c r="M1691" s="5" t="b">
        <f t="shared" si="26"/>
        <v>0</v>
      </c>
    </row>
    <row r="1692" spans="1:13" x14ac:dyDescent="0.25">
      <c r="A1692" s="10" t="s">
        <v>23519</v>
      </c>
      <c r="B1692" s="11" t="s">
        <v>16806</v>
      </c>
      <c r="C1692" s="4">
        <v>1</v>
      </c>
      <c r="D1692" s="12" t="s">
        <v>16807</v>
      </c>
      <c r="E1692" s="4" t="b">
        <v>0</v>
      </c>
      <c r="F1692" s="4">
        <v>18</v>
      </c>
      <c r="G1692" s="4">
        <v>160</v>
      </c>
      <c r="H1692" s="4">
        <v>547</v>
      </c>
      <c r="I1692" s="4">
        <v>2.17</v>
      </c>
      <c r="J1692" s="4">
        <v>0.69</v>
      </c>
      <c r="K1692" s="4" t="s">
        <v>13687</v>
      </c>
      <c r="L1692" s="4" t="b">
        <v>0</v>
      </c>
      <c r="M1692" s="5" t="b">
        <f t="shared" si="26"/>
        <v>0</v>
      </c>
    </row>
    <row r="1693" spans="1:13" x14ac:dyDescent="0.25">
      <c r="A1693" s="13" t="s">
        <v>23520</v>
      </c>
      <c r="B1693" s="14" t="s">
        <v>16808</v>
      </c>
      <c r="C1693" s="6">
        <v>1</v>
      </c>
      <c r="D1693" s="15" t="s">
        <v>16809</v>
      </c>
      <c r="E1693" s="6" t="b">
        <v>0</v>
      </c>
      <c r="F1693" s="6">
        <v>598</v>
      </c>
      <c r="G1693" s="6">
        <v>534</v>
      </c>
      <c r="H1693" s="6">
        <v>12074</v>
      </c>
      <c r="I1693" s="6">
        <v>5.26</v>
      </c>
      <c r="J1693" s="6">
        <v>6.29</v>
      </c>
      <c r="K1693" s="6" t="s">
        <v>13687</v>
      </c>
      <c r="L1693" s="6" t="b">
        <v>0</v>
      </c>
      <c r="M1693" s="5" t="b">
        <f t="shared" si="26"/>
        <v>0</v>
      </c>
    </row>
    <row r="1694" spans="1:13" x14ac:dyDescent="0.25">
      <c r="A1694" s="10" t="s">
        <v>23521</v>
      </c>
      <c r="B1694" s="11" t="s">
        <v>16810</v>
      </c>
      <c r="C1694" s="4">
        <v>1</v>
      </c>
      <c r="D1694" s="12" t="s">
        <v>16811</v>
      </c>
      <c r="E1694" s="4" t="b">
        <v>0</v>
      </c>
      <c r="F1694" s="4">
        <v>18</v>
      </c>
      <c r="G1694" s="4">
        <v>80</v>
      </c>
      <c r="H1694" s="4">
        <v>58</v>
      </c>
      <c r="I1694" s="4">
        <v>1.03</v>
      </c>
      <c r="J1694" s="4">
        <v>0.15</v>
      </c>
      <c r="K1694" s="4" t="s">
        <v>13687</v>
      </c>
      <c r="L1694" s="4" t="b">
        <v>0</v>
      </c>
      <c r="M1694" s="5" t="b">
        <f t="shared" si="26"/>
        <v>0</v>
      </c>
    </row>
    <row r="1695" spans="1:13" x14ac:dyDescent="0.25">
      <c r="A1695" s="13" t="s">
        <v>23522</v>
      </c>
      <c r="B1695" s="14" t="s">
        <v>16812</v>
      </c>
      <c r="C1695" s="6">
        <v>1</v>
      </c>
      <c r="D1695" s="15" t="s">
        <v>16813</v>
      </c>
      <c r="E1695" s="6" t="b">
        <v>0</v>
      </c>
      <c r="F1695" s="6">
        <v>4</v>
      </c>
      <c r="G1695" s="6">
        <v>68</v>
      </c>
      <c r="H1695" s="6">
        <v>343</v>
      </c>
      <c r="I1695" s="6">
        <v>0.48</v>
      </c>
      <c r="J1695" s="6">
        <v>1.95</v>
      </c>
      <c r="K1695" s="6" t="s">
        <v>13687</v>
      </c>
      <c r="L1695" s="6" t="b">
        <v>0</v>
      </c>
      <c r="M1695" s="5" t="b">
        <f t="shared" si="26"/>
        <v>0</v>
      </c>
    </row>
    <row r="1696" spans="1:13" x14ac:dyDescent="0.25">
      <c r="A1696" s="10" t="s">
        <v>23523</v>
      </c>
      <c r="B1696" s="11" t="s">
        <v>16814</v>
      </c>
      <c r="C1696" s="4">
        <v>1</v>
      </c>
      <c r="D1696" s="12" t="s">
        <v>16815</v>
      </c>
      <c r="E1696" s="4" t="b">
        <v>0</v>
      </c>
      <c r="F1696" s="4">
        <v>81</v>
      </c>
      <c r="G1696" s="4">
        <v>515</v>
      </c>
      <c r="H1696" s="4">
        <v>430</v>
      </c>
      <c r="I1696" s="4">
        <v>10.55</v>
      </c>
      <c r="J1696" s="4">
        <v>0.11</v>
      </c>
      <c r="K1696" s="4" t="s">
        <v>13687</v>
      </c>
      <c r="L1696" s="4" t="b">
        <v>0</v>
      </c>
      <c r="M1696" s="5" t="b">
        <f t="shared" si="26"/>
        <v>0</v>
      </c>
    </row>
    <row r="1697" spans="1:13" x14ac:dyDescent="0.25">
      <c r="A1697" s="13" t="s">
        <v>23524</v>
      </c>
      <c r="B1697" s="14" t="s">
        <v>16816</v>
      </c>
      <c r="C1697" s="6">
        <v>1</v>
      </c>
      <c r="D1697" s="15" t="s">
        <v>16817</v>
      </c>
      <c r="E1697" s="6" t="b">
        <v>0</v>
      </c>
      <c r="F1697" s="6">
        <v>2</v>
      </c>
      <c r="G1697" s="6">
        <v>40</v>
      </c>
      <c r="H1697" s="6">
        <v>57</v>
      </c>
      <c r="I1697" s="6">
        <v>1.76</v>
      </c>
      <c r="J1697" s="6">
        <v>0.09</v>
      </c>
      <c r="K1697" s="6" t="s">
        <v>13687</v>
      </c>
      <c r="L1697" s="6" t="b">
        <v>0</v>
      </c>
      <c r="M1697" s="5" t="b">
        <f t="shared" si="26"/>
        <v>0</v>
      </c>
    </row>
    <row r="1698" spans="1:13" x14ac:dyDescent="0.25">
      <c r="A1698" s="10" t="s">
        <v>23525</v>
      </c>
      <c r="B1698" s="11" t="s">
        <v>16818</v>
      </c>
      <c r="C1698" s="4">
        <v>1</v>
      </c>
      <c r="D1698" s="12" t="s">
        <v>16819</v>
      </c>
      <c r="E1698" s="4" t="b">
        <v>0</v>
      </c>
      <c r="F1698" s="4">
        <v>50</v>
      </c>
      <c r="G1698" s="4">
        <v>70</v>
      </c>
      <c r="H1698" s="4">
        <v>186</v>
      </c>
      <c r="I1698" s="4">
        <v>1.1200000000000001</v>
      </c>
      <c r="J1698" s="4">
        <v>0.45</v>
      </c>
      <c r="K1698" s="4" t="s">
        <v>13687</v>
      </c>
      <c r="L1698" s="4" t="b">
        <v>0</v>
      </c>
      <c r="M1698" s="5" t="b">
        <f t="shared" si="26"/>
        <v>0</v>
      </c>
    </row>
    <row r="1699" spans="1:13" x14ac:dyDescent="0.25">
      <c r="A1699" s="13" t="s">
        <v>23526</v>
      </c>
      <c r="B1699" s="14" t="s">
        <v>6924</v>
      </c>
      <c r="C1699" s="6">
        <v>1</v>
      </c>
      <c r="D1699" s="15" t="s">
        <v>6925</v>
      </c>
      <c r="E1699" s="6" t="b">
        <v>0</v>
      </c>
      <c r="F1699" s="6">
        <v>8</v>
      </c>
      <c r="G1699" s="6">
        <v>81</v>
      </c>
      <c r="H1699" s="6">
        <v>776</v>
      </c>
      <c r="I1699" s="6">
        <v>0.59</v>
      </c>
      <c r="J1699" s="6">
        <v>3.58</v>
      </c>
      <c r="K1699" s="6" t="s">
        <v>13687</v>
      </c>
      <c r="L1699" s="6" t="b">
        <v>0</v>
      </c>
      <c r="M1699" s="5" t="b">
        <f t="shared" si="26"/>
        <v>0</v>
      </c>
    </row>
    <row r="1700" spans="1:13" x14ac:dyDescent="0.25">
      <c r="A1700" s="10" t="s">
        <v>23527</v>
      </c>
      <c r="B1700" s="11" t="s">
        <v>16820</v>
      </c>
      <c r="C1700" s="4">
        <v>1</v>
      </c>
      <c r="D1700" s="12" t="s">
        <v>16821</v>
      </c>
      <c r="E1700" s="4" t="b">
        <v>0</v>
      </c>
      <c r="F1700" s="4">
        <v>101</v>
      </c>
      <c r="G1700" s="4">
        <v>176</v>
      </c>
      <c r="H1700" s="4">
        <v>3224</v>
      </c>
      <c r="I1700" s="4">
        <v>5.89</v>
      </c>
      <c r="J1700" s="4">
        <v>1.5</v>
      </c>
      <c r="K1700" s="4" t="s">
        <v>13687</v>
      </c>
      <c r="L1700" s="4" t="b">
        <v>0</v>
      </c>
      <c r="M1700" s="5" t="b">
        <f t="shared" si="26"/>
        <v>0</v>
      </c>
    </row>
    <row r="1701" spans="1:13" x14ac:dyDescent="0.25">
      <c r="A1701" s="13" t="s">
        <v>23528</v>
      </c>
      <c r="B1701" s="14" t="s">
        <v>16822</v>
      </c>
      <c r="C1701" s="6">
        <v>1</v>
      </c>
      <c r="D1701" s="15" t="s">
        <v>16823</v>
      </c>
      <c r="E1701" s="6" t="b">
        <v>0</v>
      </c>
      <c r="F1701" s="6">
        <v>380</v>
      </c>
      <c r="G1701" s="6">
        <v>521</v>
      </c>
      <c r="H1701" s="6">
        <v>2519</v>
      </c>
      <c r="I1701" s="6">
        <v>13.2</v>
      </c>
      <c r="J1701" s="6">
        <v>0.52</v>
      </c>
      <c r="K1701" s="6" t="s">
        <v>13687</v>
      </c>
      <c r="L1701" s="6" t="b">
        <v>0</v>
      </c>
      <c r="M1701" s="5" t="b">
        <f t="shared" si="26"/>
        <v>0</v>
      </c>
    </row>
    <row r="1702" spans="1:13" x14ac:dyDescent="0.25">
      <c r="A1702" s="10" t="s">
        <v>23529</v>
      </c>
      <c r="B1702" s="11" t="s">
        <v>16824</v>
      </c>
      <c r="C1702" s="4">
        <v>1</v>
      </c>
      <c r="D1702" s="12" t="s">
        <v>16825</v>
      </c>
      <c r="E1702" s="4" t="b">
        <v>0</v>
      </c>
      <c r="F1702" s="4">
        <v>125</v>
      </c>
      <c r="G1702" s="4">
        <v>127</v>
      </c>
      <c r="H1702" s="4">
        <v>1630</v>
      </c>
      <c r="I1702" s="4">
        <v>1.08</v>
      </c>
      <c r="J1702" s="4">
        <v>4.12</v>
      </c>
      <c r="K1702" s="4" t="s">
        <v>13687</v>
      </c>
      <c r="L1702" s="4" t="b">
        <v>0</v>
      </c>
      <c r="M1702" s="5" t="b">
        <f t="shared" si="26"/>
        <v>0</v>
      </c>
    </row>
    <row r="1703" spans="1:13" x14ac:dyDescent="0.25">
      <c r="A1703" s="13" t="s">
        <v>23530</v>
      </c>
      <c r="B1703" s="14" t="s">
        <v>16826</v>
      </c>
      <c r="C1703" s="6">
        <v>1</v>
      </c>
      <c r="D1703" s="15" t="s">
        <v>16827</v>
      </c>
      <c r="E1703" s="6" t="b">
        <v>0</v>
      </c>
      <c r="F1703" s="6">
        <v>1078</v>
      </c>
      <c r="G1703" s="6">
        <v>2413</v>
      </c>
      <c r="H1703" s="6">
        <v>37052</v>
      </c>
      <c r="I1703" s="6">
        <v>9.83</v>
      </c>
      <c r="J1703" s="6">
        <v>10.33</v>
      </c>
      <c r="K1703" s="6" t="s">
        <v>13687</v>
      </c>
      <c r="L1703" s="6" t="b">
        <v>0</v>
      </c>
      <c r="M1703" s="5" t="b">
        <f t="shared" si="26"/>
        <v>0</v>
      </c>
    </row>
    <row r="1704" spans="1:13" x14ac:dyDescent="0.25">
      <c r="A1704" s="10" t="s">
        <v>23531</v>
      </c>
      <c r="B1704" s="11" t="s">
        <v>16828</v>
      </c>
      <c r="C1704" s="4">
        <v>1</v>
      </c>
      <c r="D1704" s="12" t="s">
        <v>16829</v>
      </c>
      <c r="E1704" s="4" t="b">
        <v>0</v>
      </c>
      <c r="F1704" s="4">
        <v>525</v>
      </c>
      <c r="G1704" s="4">
        <v>1047</v>
      </c>
      <c r="H1704" s="4">
        <v>13360</v>
      </c>
      <c r="I1704" s="4">
        <v>1.1100000000000001</v>
      </c>
      <c r="J1704" s="4">
        <v>32.99</v>
      </c>
      <c r="K1704" s="4" t="s">
        <v>13687</v>
      </c>
      <c r="L1704" s="4" t="b">
        <v>0</v>
      </c>
      <c r="M1704" s="5" t="b">
        <f t="shared" si="26"/>
        <v>0</v>
      </c>
    </row>
    <row r="1705" spans="1:13" x14ac:dyDescent="0.25">
      <c r="A1705" s="13" t="s">
        <v>23532</v>
      </c>
      <c r="B1705" s="14" t="s">
        <v>16830</v>
      </c>
      <c r="C1705" s="6">
        <v>1</v>
      </c>
      <c r="D1705" s="15" t="s">
        <v>16831</v>
      </c>
      <c r="E1705" s="6" t="b">
        <v>0</v>
      </c>
      <c r="F1705" s="6">
        <v>364</v>
      </c>
      <c r="G1705" s="6">
        <v>760</v>
      </c>
      <c r="H1705" s="6">
        <v>11053</v>
      </c>
      <c r="I1705" s="6">
        <v>8.15</v>
      </c>
      <c r="J1705" s="6">
        <v>3.72</v>
      </c>
      <c r="K1705" s="6" t="s">
        <v>13687</v>
      </c>
      <c r="L1705" s="6" t="b">
        <v>0</v>
      </c>
      <c r="M1705" s="5" t="b">
        <f t="shared" si="26"/>
        <v>0</v>
      </c>
    </row>
    <row r="1706" spans="1:13" x14ac:dyDescent="0.25">
      <c r="A1706" s="10" t="s">
        <v>23533</v>
      </c>
      <c r="B1706" s="11" t="s">
        <v>16832</v>
      </c>
      <c r="C1706" s="4">
        <v>1</v>
      </c>
      <c r="D1706" s="12" t="s">
        <v>16833</v>
      </c>
      <c r="E1706" s="4" t="b">
        <v>0</v>
      </c>
      <c r="F1706" s="4">
        <v>866</v>
      </c>
      <c r="G1706" s="4">
        <v>571</v>
      </c>
      <c r="H1706" s="4">
        <v>68768</v>
      </c>
      <c r="I1706" s="4">
        <v>7.42</v>
      </c>
      <c r="J1706" s="4">
        <v>25.4</v>
      </c>
      <c r="K1706" s="4" t="s">
        <v>13687</v>
      </c>
      <c r="L1706" s="4" t="b">
        <v>0</v>
      </c>
      <c r="M1706" s="5" t="b">
        <f t="shared" si="26"/>
        <v>0</v>
      </c>
    </row>
    <row r="1707" spans="1:13" x14ac:dyDescent="0.25">
      <c r="A1707" s="13" t="s">
        <v>23534</v>
      </c>
      <c r="B1707" s="14" t="s">
        <v>16834</v>
      </c>
      <c r="C1707" s="6">
        <v>1</v>
      </c>
      <c r="D1707" s="15" t="s">
        <v>16835</v>
      </c>
      <c r="E1707" s="6" t="b">
        <v>0</v>
      </c>
      <c r="F1707" s="6">
        <v>117</v>
      </c>
      <c r="G1707" s="6">
        <v>531</v>
      </c>
      <c r="H1707" s="6">
        <v>3119</v>
      </c>
      <c r="I1707" s="6">
        <v>6.88</v>
      </c>
      <c r="J1707" s="6">
        <v>1.24</v>
      </c>
      <c r="K1707" s="6" t="s">
        <v>13687</v>
      </c>
      <c r="L1707" s="6" t="b">
        <v>0</v>
      </c>
      <c r="M1707" s="5" t="b">
        <f t="shared" si="26"/>
        <v>0</v>
      </c>
    </row>
    <row r="1708" spans="1:13" x14ac:dyDescent="0.25">
      <c r="A1708" s="10" t="s">
        <v>23535</v>
      </c>
      <c r="B1708" s="11" t="s">
        <v>16836</v>
      </c>
      <c r="C1708" s="4">
        <v>1</v>
      </c>
      <c r="D1708" s="12" t="s">
        <v>16837</v>
      </c>
      <c r="E1708" s="4" t="b">
        <v>0</v>
      </c>
      <c r="F1708" s="4">
        <v>108</v>
      </c>
      <c r="G1708" s="4">
        <v>177</v>
      </c>
      <c r="H1708" s="4">
        <v>6746</v>
      </c>
      <c r="I1708" s="4">
        <v>5.86</v>
      </c>
      <c r="J1708" s="4">
        <v>3.16</v>
      </c>
      <c r="K1708" s="4" t="s">
        <v>13687</v>
      </c>
      <c r="L1708" s="4" t="b">
        <v>0</v>
      </c>
      <c r="M1708" s="5" t="b">
        <f t="shared" si="26"/>
        <v>0</v>
      </c>
    </row>
    <row r="1709" spans="1:13" x14ac:dyDescent="0.25">
      <c r="A1709" s="13" t="s">
        <v>23536</v>
      </c>
      <c r="B1709" s="14" t="s">
        <v>16838</v>
      </c>
      <c r="C1709" s="6">
        <v>1</v>
      </c>
      <c r="D1709" s="15" t="s">
        <v>16839</v>
      </c>
      <c r="E1709" s="6" t="b">
        <v>0</v>
      </c>
      <c r="F1709" s="6">
        <v>31</v>
      </c>
      <c r="G1709" s="6">
        <v>151</v>
      </c>
      <c r="H1709" s="6">
        <v>2619</v>
      </c>
      <c r="I1709" s="6">
        <v>7.83</v>
      </c>
      <c r="J1709" s="6">
        <v>0.92</v>
      </c>
      <c r="K1709" s="6" t="s">
        <v>13687</v>
      </c>
      <c r="L1709" s="6" t="b">
        <v>0</v>
      </c>
      <c r="M1709" s="5" t="b">
        <f t="shared" si="26"/>
        <v>0</v>
      </c>
    </row>
    <row r="1710" spans="1:13" x14ac:dyDescent="0.25">
      <c r="A1710" s="10" t="s">
        <v>23537</v>
      </c>
      <c r="B1710" s="11" t="s">
        <v>16840</v>
      </c>
      <c r="C1710" s="4">
        <v>1</v>
      </c>
      <c r="D1710" s="12" t="s">
        <v>16841</v>
      </c>
      <c r="E1710" s="4" t="b">
        <v>0</v>
      </c>
      <c r="F1710" s="4">
        <v>881</v>
      </c>
      <c r="G1710" s="4">
        <v>190</v>
      </c>
      <c r="H1710" s="4">
        <v>26552</v>
      </c>
      <c r="I1710" s="4">
        <v>3.98</v>
      </c>
      <c r="J1710" s="4">
        <v>18.260000000000002</v>
      </c>
      <c r="K1710" s="4" t="s">
        <v>13687</v>
      </c>
      <c r="L1710" s="4" t="b">
        <v>0</v>
      </c>
      <c r="M1710" s="5" t="b">
        <f t="shared" si="26"/>
        <v>0</v>
      </c>
    </row>
    <row r="1711" spans="1:13" x14ac:dyDescent="0.25">
      <c r="A1711" s="13" t="s">
        <v>23538</v>
      </c>
      <c r="B1711" s="14" t="s">
        <v>16842</v>
      </c>
      <c r="C1711" s="6">
        <v>1</v>
      </c>
      <c r="D1711" s="15" t="s">
        <v>16843</v>
      </c>
      <c r="E1711" s="6" t="b">
        <v>0</v>
      </c>
      <c r="F1711" s="6">
        <v>78</v>
      </c>
      <c r="G1711" s="6">
        <v>560</v>
      </c>
      <c r="H1711" s="6">
        <v>1364</v>
      </c>
      <c r="I1711" s="6">
        <v>12.65</v>
      </c>
      <c r="J1711" s="6">
        <v>0.3</v>
      </c>
      <c r="K1711" s="6" t="s">
        <v>13687</v>
      </c>
      <c r="L1711" s="6" t="b">
        <v>0</v>
      </c>
      <c r="M1711" s="5" t="b">
        <f t="shared" si="26"/>
        <v>0</v>
      </c>
    </row>
    <row r="1712" spans="1:13" x14ac:dyDescent="0.25">
      <c r="A1712" s="10" t="s">
        <v>23539</v>
      </c>
      <c r="B1712" s="11" t="s">
        <v>16844</v>
      </c>
      <c r="C1712" s="4">
        <v>1</v>
      </c>
      <c r="D1712" s="12" t="s">
        <v>16845</v>
      </c>
      <c r="E1712" s="4" t="b">
        <v>0</v>
      </c>
      <c r="F1712" s="4">
        <v>2</v>
      </c>
      <c r="G1712" s="4">
        <v>51</v>
      </c>
      <c r="H1712" s="4">
        <v>21</v>
      </c>
      <c r="I1712" s="4">
        <v>0.46</v>
      </c>
      <c r="J1712" s="4">
        <v>0.12</v>
      </c>
      <c r="K1712" s="4" t="s">
        <v>13687</v>
      </c>
      <c r="L1712" s="4" t="b">
        <v>0</v>
      </c>
      <c r="M1712" s="5" t="b">
        <f t="shared" si="26"/>
        <v>0</v>
      </c>
    </row>
    <row r="1713" spans="1:13" x14ac:dyDescent="0.25">
      <c r="A1713" s="13" t="s">
        <v>23540</v>
      </c>
      <c r="B1713" s="14" t="s">
        <v>16846</v>
      </c>
      <c r="C1713" s="6">
        <v>1</v>
      </c>
      <c r="D1713" s="15" t="s">
        <v>16847</v>
      </c>
      <c r="E1713" s="6" t="b">
        <v>0</v>
      </c>
      <c r="F1713" s="6">
        <v>310</v>
      </c>
      <c r="G1713" s="6">
        <v>44</v>
      </c>
      <c r="H1713" s="6">
        <v>89736</v>
      </c>
      <c r="I1713" s="6">
        <v>2.2999999999999998</v>
      </c>
      <c r="J1713" s="6">
        <v>106.7</v>
      </c>
      <c r="K1713" s="6" t="s">
        <v>13687</v>
      </c>
      <c r="L1713" s="6" t="b">
        <v>0</v>
      </c>
      <c r="M1713" s="5" t="b">
        <f t="shared" si="26"/>
        <v>1</v>
      </c>
    </row>
    <row r="1714" spans="1:13" x14ac:dyDescent="0.25">
      <c r="A1714" s="10" t="s">
        <v>23541</v>
      </c>
      <c r="B1714" s="11" t="s">
        <v>16848</v>
      </c>
      <c r="C1714" s="4">
        <v>1</v>
      </c>
      <c r="D1714" s="12" t="s">
        <v>16849</v>
      </c>
      <c r="E1714" s="4" t="b">
        <v>0</v>
      </c>
      <c r="F1714" s="4">
        <v>44</v>
      </c>
      <c r="G1714" s="4">
        <v>401</v>
      </c>
      <c r="H1714" s="4">
        <v>1319</v>
      </c>
      <c r="I1714" s="4">
        <v>0.83</v>
      </c>
      <c r="J1714" s="4">
        <v>4.34</v>
      </c>
      <c r="K1714" s="4" t="s">
        <v>13687</v>
      </c>
      <c r="L1714" s="4" t="b">
        <v>0</v>
      </c>
      <c r="M1714" s="5" t="b">
        <f t="shared" si="26"/>
        <v>0</v>
      </c>
    </row>
    <row r="1715" spans="1:13" x14ac:dyDescent="0.25">
      <c r="A1715" s="13" t="s">
        <v>23542</v>
      </c>
      <c r="B1715" s="14" t="s">
        <v>16850</v>
      </c>
      <c r="C1715" s="6">
        <v>1</v>
      </c>
      <c r="D1715" s="15" t="s">
        <v>16851</v>
      </c>
      <c r="E1715" s="6" t="b">
        <v>0</v>
      </c>
      <c r="F1715" s="6">
        <v>5452</v>
      </c>
      <c r="G1715" s="6">
        <v>738</v>
      </c>
      <c r="H1715" s="6">
        <v>17264</v>
      </c>
      <c r="I1715" s="6">
        <v>14.57</v>
      </c>
      <c r="J1715" s="6">
        <v>3.25</v>
      </c>
      <c r="K1715" s="6" t="s">
        <v>13687</v>
      </c>
      <c r="L1715" s="6" t="b">
        <v>0</v>
      </c>
      <c r="M1715" s="5" t="b">
        <f t="shared" si="26"/>
        <v>0</v>
      </c>
    </row>
    <row r="1716" spans="1:13" x14ac:dyDescent="0.25">
      <c r="A1716" s="10" t="s">
        <v>23543</v>
      </c>
      <c r="B1716" s="11" t="s">
        <v>16852</v>
      </c>
      <c r="C1716" s="4">
        <v>1</v>
      </c>
      <c r="D1716" s="12" t="s">
        <v>16853</v>
      </c>
      <c r="E1716" s="4" t="b">
        <v>0</v>
      </c>
      <c r="F1716" s="4">
        <v>469</v>
      </c>
      <c r="G1716" s="4">
        <v>787</v>
      </c>
      <c r="H1716" s="4">
        <v>24151</v>
      </c>
      <c r="I1716" s="4">
        <v>6.82</v>
      </c>
      <c r="J1716" s="4">
        <v>9.6999999999999993</v>
      </c>
      <c r="K1716" s="4" t="s">
        <v>13687</v>
      </c>
      <c r="L1716" s="4" t="b">
        <v>0</v>
      </c>
      <c r="M1716" s="5" t="b">
        <f t="shared" si="26"/>
        <v>0</v>
      </c>
    </row>
    <row r="1717" spans="1:13" x14ac:dyDescent="0.25">
      <c r="A1717" s="13" t="s">
        <v>23544</v>
      </c>
      <c r="B1717" s="14" t="s">
        <v>16854</v>
      </c>
      <c r="C1717" s="6">
        <v>1</v>
      </c>
      <c r="D1717" s="15" t="s">
        <v>16855</v>
      </c>
      <c r="E1717" s="6" t="b">
        <v>0</v>
      </c>
      <c r="F1717" s="6">
        <v>2656</v>
      </c>
      <c r="G1717" s="6">
        <v>5001</v>
      </c>
      <c r="H1717" s="6">
        <v>338903</v>
      </c>
      <c r="I1717" s="6">
        <v>7.76</v>
      </c>
      <c r="J1717" s="6">
        <v>119.63</v>
      </c>
      <c r="K1717" s="6" t="s">
        <v>13687</v>
      </c>
      <c r="L1717" s="6" t="b">
        <v>0</v>
      </c>
      <c r="M1717" s="5" t="b">
        <f t="shared" si="26"/>
        <v>1</v>
      </c>
    </row>
    <row r="1718" spans="1:13" x14ac:dyDescent="0.25">
      <c r="A1718" s="10" t="s">
        <v>23545</v>
      </c>
      <c r="B1718" s="11" t="s">
        <v>16856</v>
      </c>
      <c r="C1718" s="4">
        <v>1</v>
      </c>
      <c r="D1718" s="12" t="s">
        <v>16857</v>
      </c>
      <c r="E1718" s="4" t="b">
        <v>0</v>
      </c>
      <c r="F1718" s="4">
        <v>4</v>
      </c>
      <c r="G1718" s="4">
        <v>94</v>
      </c>
      <c r="H1718" s="4">
        <v>18</v>
      </c>
      <c r="I1718" s="4">
        <v>2.81</v>
      </c>
      <c r="J1718" s="4">
        <v>0.02</v>
      </c>
      <c r="K1718" s="4" t="s">
        <v>13687</v>
      </c>
      <c r="L1718" s="4" t="b">
        <v>0</v>
      </c>
      <c r="M1718" s="5" t="b">
        <f t="shared" si="26"/>
        <v>0</v>
      </c>
    </row>
    <row r="1719" spans="1:13" x14ac:dyDescent="0.25">
      <c r="A1719" s="13" t="s">
        <v>23546</v>
      </c>
      <c r="B1719" s="14" t="s">
        <v>16858</v>
      </c>
      <c r="C1719" s="6">
        <v>1</v>
      </c>
      <c r="D1719" s="15" t="s">
        <v>16859</v>
      </c>
      <c r="E1719" s="6" t="b">
        <v>0</v>
      </c>
      <c r="F1719" s="6">
        <v>234</v>
      </c>
      <c r="G1719" s="6">
        <v>103</v>
      </c>
      <c r="H1719" s="6">
        <v>2968</v>
      </c>
      <c r="I1719" s="6">
        <v>10.92</v>
      </c>
      <c r="J1719" s="6">
        <v>0.74</v>
      </c>
      <c r="K1719" s="6" t="s">
        <v>13687</v>
      </c>
      <c r="L1719" s="6" t="b">
        <v>0</v>
      </c>
      <c r="M1719" s="5" t="b">
        <f t="shared" si="26"/>
        <v>0</v>
      </c>
    </row>
    <row r="1720" spans="1:13" x14ac:dyDescent="0.25">
      <c r="A1720" s="10" t="s">
        <v>23547</v>
      </c>
      <c r="B1720" s="11" t="s">
        <v>16860</v>
      </c>
      <c r="C1720" s="4">
        <v>1</v>
      </c>
      <c r="D1720" s="12" t="s">
        <v>16861</v>
      </c>
      <c r="E1720" s="4" t="b">
        <v>0</v>
      </c>
      <c r="F1720" s="4">
        <v>21</v>
      </c>
      <c r="G1720" s="4">
        <v>208</v>
      </c>
      <c r="H1720" s="4">
        <v>441</v>
      </c>
      <c r="I1720" s="4">
        <v>0.77</v>
      </c>
      <c r="J1720" s="4">
        <v>1.57</v>
      </c>
      <c r="K1720" s="4" t="s">
        <v>13687</v>
      </c>
      <c r="L1720" s="4" t="b">
        <v>0</v>
      </c>
      <c r="M1720" s="5" t="b">
        <f t="shared" si="26"/>
        <v>0</v>
      </c>
    </row>
    <row r="1721" spans="1:13" x14ac:dyDescent="0.25">
      <c r="A1721" s="13" t="s">
        <v>23548</v>
      </c>
      <c r="B1721" s="14" t="s">
        <v>16862</v>
      </c>
      <c r="C1721" s="6">
        <v>1</v>
      </c>
      <c r="D1721" s="15" t="s">
        <v>16863</v>
      </c>
      <c r="E1721" s="6" t="b">
        <v>0</v>
      </c>
      <c r="F1721" s="6">
        <v>42</v>
      </c>
      <c r="G1721" s="6">
        <v>316</v>
      </c>
      <c r="H1721" s="6">
        <v>577</v>
      </c>
      <c r="I1721" s="6">
        <v>1.54</v>
      </c>
      <c r="J1721" s="6">
        <v>1.02</v>
      </c>
      <c r="K1721" s="6" t="s">
        <v>13687</v>
      </c>
      <c r="L1721" s="6" t="b">
        <v>0</v>
      </c>
      <c r="M1721" s="5" t="b">
        <f t="shared" si="26"/>
        <v>0</v>
      </c>
    </row>
    <row r="1722" spans="1:13" x14ac:dyDescent="0.25">
      <c r="A1722" s="10" t="s">
        <v>23549</v>
      </c>
      <c r="B1722" s="11" t="s">
        <v>16864</v>
      </c>
      <c r="C1722" s="4">
        <v>1</v>
      </c>
      <c r="D1722" s="12" t="s">
        <v>16865</v>
      </c>
      <c r="E1722" s="4" t="b">
        <v>0</v>
      </c>
      <c r="F1722" s="4">
        <v>481</v>
      </c>
      <c r="G1722" s="4">
        <v>905</v>
      </c>
      <c r="H1722" s="4">
        <v>24010</v>
      </c>
      <c r="I1722" s="4">
        <v>5.84</v>
      </c>
      <c r="J1722" s="4">
        <v>11.26</v>
      </c>
      <c r="K1722" s="4" t="s">
        <v>13687</v>
      </c>
      <c r="L1722" s="4" t="b">
        <v>0</v>
      </c>
      <c r="M1722" s="5" t="b">
        <f t="shared" si="26"/>
        <v>0</v>
      </c>
    </row>
    <row r="1723" spans="1:13" x14ac:dyDescent="0.25">
      <c r="A1723" s="13" t="s">
        <v>23550</v>
      </c>
      <c r="B1723" s="14" t="s">
        <v>16866</v>
      </c>
      <c r="C1723" s="6">
        <v>1</v>
      </c>
      <c r="D1723" s="15" t="s">
        <v>16867</v>
      </c>
      <c r="E1723" s="6" t="b">
        <v>0</v>
      </c>
      <c r="F1723" s="6">
        <v>95</v>
      </c>
      <c r="G1723" s="6">
        <v>3828</v>
      </c>
      <c r="H1723" s="6">
        <v>59678</v>
      </c>
      <c r="I1723" s="6">
        <v>2.11</v>
      </c>
      <c r="J1723" s="6">
        <v>77.400000000000006</v>
      </c>
      <c r="K1723" s="6" t="s">
        <v>13687</v>
      </c>
      <c r="L1723" s="6" t="b">
        <v>0</v>
      </c>
      <c r="M1723" s="5" t="b">
        <f t="shared" si="26"/>
        <v>1</v>
      </c>
    </row>
    <row r="1724" spans="1:13" x14ac:dyDescent="0.25">
      <c r="A1724" s="10" t="s">
        <v>23551</v>
      </c>
      <c r="B1724" s="11" t="s">
        <v>16868</v>
      </c>
      <c r="C1724" s="4">
        <v>1</v>
      </c>
      <c r="D1724" s="12" t="s">
        <v>16869</v>
      </c>
      <c r="E1724" s="4" t="b">
        <v>0</v>
      </c>
      <c r="F1724" s="4">
        <v>9</v>
      </c>
      <c r="G1724" s="4">
        <v>28</v>
      </c>
      <c r="H1724" s="4">
        <v>716</v>
      </c>
      <c r="I1724" s="4">
        <v>1.88</v>
      </c>
      <c r="J1724" s="4">
        <v>1.04</v>
      </c>
      <c r="K1724" s="4" t="s">
        <v>13687</v>
      </c>
      <c r="L1724" s="4" t="b">
        <v>0</v>
      </c>
      <c r="M1724" s="5" t="b">
        <f t="shared" si="26"/>
        <v>0</v>
      </c>
    </row>
    <row r="1725" spans="1:13" x14ac:dyDescent="0.25">
      <c r="A1725" s="13" t="s">
        <v>23552</v>
      </c>
      <c r="B1725" s="14" t="s">
        <v>16870</v>
      </c>
      <c r="C1725" s="6">
        <v>1</v>
      </c>
      <c r="D1725" s="15" t="s">
        <v>16871</v>
      </c>
      <c r="E1725" s="6" t="b">
        <v>0</v>
      </c>
      <c r="F1725" s="6">
        <v>1</v>
      </c>
      <c r="G1725" s="6">
        <v>58</v>
      </c>
      <c r="H1725" s="6">
        <v>5</v>
      </c>
      <c r="I1725" s="6">
        <v>7.47</v>
      </c>
      <c r="J1725" s="6">
        <v>0</v>
      </c>
      <c r="K1725" s="6" t="s">
        <v>13687</v>
      </c>
      <c r="L1725" s="6" t="b">
        <v>0</v>
      </c>
      <c r="M1725" s="5" t="b">
        <f t="shared" si="26"/>
        <v>0</v>
      </c>
    </row>
    <row r="1726" spans="1:13" x14ac:dyDescent="0.25">
      <c r="A1726" s="10" t="s">
        <v>23553</v>
      </c>
      <c r="B1726" s="11" t="s">
        <v>11051</v>
      </c>
      <c r="C1726" s="4">
        <v>1</v>
      </c>
      <c r="D1726" s="12" t="s">
        <v>11052</v>
      </c>
      <c r="E1726" s="4" t="b">
        <v>0</v>
      </c>
      <c r="F1726" s="4">
        <v>941</v>
      </c>
      <c r="G1726" s="4">
        <v>2566</v>
      </c>
      <c r="H1726" s="4">
        <v>382896</v>
      </c>
      <c r="I1726" s="4">
        <v>9.2899999999999991</v>
      </c>
      <c r="J1726" s="4">
        <v>112.92</v>
      </c>
      <c r="K1726" s="4" t="s">
        <v>13687</v>
      </c>
      <c r="L1726" s="4" t="b">
        <v>0</v>
      </c>
      <c r="M1726" s="5" t="b">
        <f t="shared" si="26"/>
        <v>1</v>
      </c>
    </row>
    <row r="1727" spans="1:13" x14ac:dyDescent="0.25">
      <c r="A1727" s="13" t="s">
        <v>23554</v>
      </c>
      <c r="B1727" s="14" t="s">
        <v>16872</v>
      </c>
      <c r="C1727" s="6">
        <v>1</v>
      </c>
      <c r="D1727" s="15" t="s">
        <v>16873</v>
      </c>
      <c r="E1727" s="6" t="b">
        <v>0</v>
      </c>
      <c r="F1727" s="6">
        <v>2</v>
      </c>
      <c r="G1727" s="6">
        <v>23</v>
      </c>
      <c r="H1727" s="6">
        <v>340</v>
      </c>
      <c r="I1727" s="6">
        <v>2.7</v>
      </c>
      <c r="J1727" s="6">
        <v>0.34</v>
      </c>
      <c r="K1727" s="6" t="s">
        <v>13687</v>
      </c>
      <c r="L1727" s="6" t="b">
        <v>0</v>
      </c>
      <c r="M1727" s="5" t="b">
        <f t="shared" si="26"/>
        <v>0</v>
      </c>
    </row>
    <row r="1728" spans="1:13" x14ac:dyDescent="0.25">
      <c r="A1728" s="10" t="s">
        <v>23555</v>
      </c>
      <c r="B1728" s="11" t="s">
        <v>16874</v>
      </c>
      <c r="C1728" s="4">
        <v>1</v>
      </c>
      <c r="D1728" s="12" t="s">
        <v>16875</v>
      </c>
      <c r="E1728" s="4" t="b">
        <v>0</v>
      </c>
      <c r="F1728" s="4">
        <v>3561</v>
      </c>
      <c r="G1728" s="4">
        <v>1111</v>
      </c>
      <c r="H1728" s="4">
        <v>13046</v>
      </c>
      <c r="I1728" s="4">
        <v>13.05</v>
      </c>
      <c r="J1728" s="4">
        <v>2.74</v>
      </c>
      <c r="K1728" s="4" t="s">
        <v>13687</v>
      </c>
      <c r="L1728" s="4" t="b">
        <v>0</v>
      </c>
      <c r="M1728" s="5" t="b">
        <f t="shared" si="26"/>
        <v>0</v>
      </c>
    </row>
    <row r="1729" spans="1:13" x14ac:dyDescent="0.25">
      <c r="A1729" s="13" t="s">
        <v>23556</v>
      </c>
      <c r="B1729" s="14" t="s">
        <v>16876</v>
      </c>
      <c r="C1729" s="6">
        <v>1</v>
      </c>
      <c r="D1729" s="15" t="s">
        <v>16877</v>
      </c>
      <c r="E1729" s="6" t="b">
        <v>0</v>
      </c>
      <c r="F1729" s="6">
        <v>120</v>
      </c>
      <c r="G1729" s="6">
        <v>230</v>
      </c>
      <c r="H1729" s="6">
        <v>1961</v>
      </c>
      <c r="I1729" s="6">
        <v>3.77</v>
      </c>
      <c r="J1729" s="6">
        <v>1.43</v>
      </c>
      <c r="K1729" s="6" t="s">
        <v>13687</v>
      </c>
      <c r="L1729" s="6" t="b">
        <v>0</v>
      </c>
      <c r="M1729" s="5" t="b">
        <f t="shared" si="26"/>
        <v>0</v>
      </c>
    </row>
    <row r="1730" spans="1:13" x14ac:dyDescent="0.25">
      <c r="A1730" s="10" t="s">
        <v>23557</v>
      </c>
      <c r="B1730" s="11" t="s">
        <v>16878</v>
      </c>
      <c r="C1730" s="4">
        <v>1</v>
      </c>
      <c r="D1730" s="12" t="s">
        <v>16879</v>
      </c>
      <c r="E1730" s="4" t="b">
        <v>0</v>
      </c>
      <c r="F1730" s="4">
        <v>3</v>
      </c>
      <c r="G1730" s="4">
        <v>499</v>
      </c>
      <c r="H1730" s="4">
        <v>103</v>
      </c>
      <c r="I1730" s="4">
        <v>1.27</v>
      </c>
      <c r="J1730" s="4">
        <v>0.22</v>
      </c>
      <c r="K1730" s="4" t="s">
        <v>13687</v>
      </c>
      <c r="L1730" s="4" t="b">
        <v>0</v>
      </c>
      <c r="M1730" s="5" t="b">
        <f t="shared" si="26"/>
        <v>0</v>
      </c>
    </row>
    <row r="1731" spans="1:13" x14ac:dyDescent="0.25">
      <c r="A1731" s="13" t="s">
        <v>23558</v>
      </c>
      <c r="B1731" s="14" t="s">
        <v>16880</v>
      </c>
      <c r="C1731" s="6">
        <v>1</v>
      </c>
      <c r="D1731" s="15" t="s">
        <v>16881</v>
      </c>
      <c r="E1731" s="6" t="b">
        <v>0</v>
      </c>
      <c r="F1731" s="6">
        <v>23</v>
      </c>
      <c r="G1731" s="6">
        <v>128</v>
      </c>
      <c r="H1731" s="6">
        <v>7859</v>
      </c>
      <c r="I1731" s="6">
        <v>6.61</v>
      </c>
      <c r="J1731" s="6">
        <v>3.26</v>
      </c>
      <c r="K1731" s="6" t="s">
        <v>13687</v>
      </c>
      <c r="L1731" s="6" t="b">
        <v>0</v>
      </c>
      <c r="M1731" s="5" t="b">
        <f t="shared" ref="M1731:M1794" si="27">IF(J1731&gt;62.7015,TRUE,FALSE)</f>
        <v>0</v>
      </c>
    </row>
    <row r="1732" spans="1:13" x14ac:dyDescent="0.25">
      <c r="A1732" s="10" t="s">
        <v>23559</v>
      </c>
      <c r="B1732" s="11" t="s">
        <v>16882</v>
      </c>
      <c r="C1732" s="4">
        <v>1</v>
      </c>
      <c r="D1732" s="12" t="s">
        <v>16883</v>
      </c>
      <c r="E1732" s="4" t="b">
        <v>0</v>
      </c>
      <c r="F1732" s="4">
        <v>167</v>
      </c>
      <c r="G1732" s="4">
        <v>623</v>
      </c>
      <c r="H1732" s="4">
        <v>2342</v>
      </c>
      <c r="I1732" s="4">
        <v>2.5299999999999998</v>
      </c>
      <c r="J1732" s="4">
        <v>2.54</v>
      </c>
      <c r="K1732" s="4" t="s">
        <v>13687</v>
      </c>
      <c r="L1732" s="4" t="b">
        <v>0</v>
      </c>
      <c r="M1732" s="5" t="b">
        <f t="shared" si="27"/>
        <v>0</v>
      </c>
    </row>
    <row r="1733" spans="1:13" x14ac:dyDescent="0.25">
      <c r="A1733" s="13" t="s">
        <v>23560</v>
      </c>
      <c r="B1733" s="14" t="s">
        <v>16884</v>
      </c>
      <c r="C1733" s="6">
        <v>1</v>
      </c>
      <c r="D1733" s="15" t="s">
        <v>16885</v>
      </c>
      <c r="E1733" s="6" t="b">
        <v>0</v>
      </c>
      <c r="F1733" s="6">
        <v>3</v>
      </c>
      <c r="G1733" s="6">
        <v>53</v>
      </c>
      <c r="H1733" s="6">
        <v>88</v>
      </c>
      <c r="I1733" s="6">
        <v>5.65</v>
      </c>
      <c r="J1733" s="6">
        <v>0.04</v>
      </c>
      <c r="K1733" s="6" t="s">
        <v>13687</v>
      </c>
      <c r="L1733" s="6" t="b">
        <v>0</v>
      </c>
      <c r="M1733" s="5" t="b">
        <f t="shared" si="27"/>
        <v>0</v>
      </c>
    </row>
    <row r="1734" spans="1:13" x14ac:dyDescent="0.25">
      <c r="A1734" s="10" t="s">
        <v>23561</v>
      </c>
      <c r="B1734" s="11" t="s">
        <v>16886</v>
      </c>
      <c r="C1734" s="4">
        <v>1</v>
      </c>
      <c r="D1734" s="12" t="s">
        <v>16887</v>
      </c>
      <c r="E1734" s="4" t="b">
        <v>0</v>
      </c>
      <c r="F1734" s="4">
        <v>26</v>
      </c>
      <c r="G1734" s="4">
        <v>168</v>
      </c>
      <c r="H1734" s="4">
        <v>575</v>
      </c>
      <c r="I1734" s="4">
        <v>10.01</v>
      </c>
      <c r="J1734" s="4">
        <v>0.16</v>
      </c>
      <c r="K1734" s="4" t="s">
        <v>13687</v>
      </c>
      <c r="L1734" s="4" t="b">
        <v>0</v>
      </c>
      <c r="M1734" s="5" t="b">
        <f t="shared" si="27"/>
        <v>0</v>
      </c>
    </row>
    <row r="1735" spans="1:13" x14ac:dyDescent="0.25">
      <c r="A1735" s="13" t="s">
        <v>23562</v>
      </c>
      <c r="B1735" s="14" t="s">
        <v>16888</v>
      </c>
      <c r="C1735" s="6">
        <v>1</v>
      </c>
      <c r="D1735" s="15" t="s">
        <v>16889</v>
      </c>
      <c r="E1735" s="6" t="b">
        <v>1</v>
      </c>
      <c r="F1735" s="6">
        <v>78979</v>
      </c>
      <c r="G1735" s="6">
        <v>1938</v>
      </c>
      <c r="H1735" s="6">
        <v>17836</v>
      </c>
      <c r="I1735" s="6">
        <v>11.68</v>
      </c>
      <c r="J1735" s="6">
        <v>4.18</v>
      </c>
      <c r="K1735" s="6" t="s">
        <v>13687</v>
      </c>
      <c r="L1735" s="6" t="b">
        <v>0</v>
      </c>
      <c r="M1735" s="5" t="b">
        <f t="shared" si="27"/>
        <v>0</v>
      </c>
    </row>
    <row r="1736" spans="1:13" x14ac:dyDescent="0.25">
      <c r="A1736" s="10" t="s">
        <v>23563</v>
      </c>
      <c r="B1736" s="11" t="s">
        <v>16890</v>
      </c>
      <c r="C1736" s="4">
        <v>1</v>
      </c>
      <c r="D1736" s="12" t="s">
        <v>16891</v>
      </c>
      <c r="E1736" s="4" t="b">
        <v>0</v>
      </c>
      <c r="F1736" s="4">
        <v>106</v>
      </c>
      <c r="G1736" s="4">
        <v>24</v>
      </c>
      <c r="H1736" s="4">
        <v>9094</v>
      </c>
      <c r="I1736" s="4">
        <v>2.7</v>
      </c>
      <c r="J1736" s="4">
        <v>9.2100000000000009</v>
      </c>
      <c r="K1736" s="4" t="s">
        <v>13687</v>
      </c>
      <c r="L1736" s="4" t="b">
        <v>0</v>
      </c>
      <c r="M1736" s="5" t="b">
        <f t="shared" si="27"/>
        <v>0</v>
      </c>
    </row>
    <row r="1737" spans="1:13" x14ac:dyDescent="0.25">
      <c r="A1737" s="13" t="s">
        <v>23564</v>
      </c>
      <c r="B1737" s="14" t="s">
        <v>2283</v>
      </c>
      <c r="C1737" s="6">
        <v>1</v>
      </c>
      <c r="D1737" s="15" t="s">
        <v>2284</v>
      </c>
      <c r="E1737" s="6" t="b">
        <v>0</v>
      </c>
      <c r="F1737" s="6">
        <v>21</v>
      </c>
      <c r="G1737" s="6">
        <v>39</v>
      </c>
      <c r="H1737" s="6">
        <v>3680</v>
      </c>
      <c r="I1737" s="6">
        <v>0.95</v>
      </c>
      <c r="J1737" s="6">
        <v>10.64</v>
      </c>
      <c r="K1737" s="6" t="s">
        <v>13687</v>
      </c>
      <c r="L1737" s="6" t="b">
        <v>0</v>
      </c>
      <c r="M1737" s="5" t="b">
        <f t="shared" si="27"/>
        <v>0</v>
      </c>
    </row>
    <row r="1738" spans="1:13" x14ac:dyDescent="0.25">
      <c r="A1738" s="10" t="s">
        <v>23565</v>
      </c>
      <c r="B1738" s="11" t="s">
        <v>16892</v>
      </c>
      <c r="C1738" s="4">
        <v>1</v>
      </c>
      <c r="D1738" s="12" t="s">
        <v>16893</v>
      </c>
      <c r="E1738" s="4" t="b">
        <v>0</v>
      </c>
      <c r="F1738" s="4">
        <v>7</v>
      </c>
      <c r="G1738" s="4">
        <v>278</v>
      </c>
      <c r="H1738" s="4">
        <v>920</v>
      </c>
      <c r="I1738" s="4">
        <v>7.24</v>
      </c>
      <c r="J1738" s="4">
        <v>0.35</v>
      </c>
      <c r="K1738" s="4" t="s">
        <v>13687</v>
      </c>
      <c r="L1738" s="4" t="b">
        <v>0</v>
      </c>
      <c r="M1738" s="5" t="b">
        <f t="shared" si="27"/>
        <v>0</v>
      </c>
    </row>
    <row r="1739" spans="1:13" x14ac:dyDescent="0.25">
      <c r="A1739" s="13" t="s">
        <v>23566</v>
      </c>
      <c r="B1739" s="14" t="s">
        <v>16894</v>
      </c>
      <c r="C1739" s="6">
        <v>1</v>
      </c>
      <c r="D1739" s="15" t="s">
        <v>16895</v>
      </c>
      <c r="E1739" s="6" t="b">
        <v>0</v>
      </c>
      <c r="F1739" s="6">
        <v>153</v>
      </c>
      <c r="G1739" s="6">
        <v>65</v>
      </c>
      <c r="H1739" s="6">
        <v>19925</v>
      </c>
      <c r="I1739" s="6">
        <v>11.98</v>
      </c>
      <c r="J1739" s="6">
        <v>4.5599999999999996</v>
      </c>
      <c r="K1739" s="6" t="s">
        <v>13687</v>
      </c>
      <c r="L1739" s="6" t="b">
        <v>0</v>
      </c>
      <c r="M1739" s="5" t="b">
        <f t="shared" si="27"/>
        <v>0</v>
      </c>
    </row>
    <row r="1740" spans="1:13" x14ac:dyDescent="0.25">
      <c r="A1740" s="10" t="s">
        <v>23567</v>
      </c>
      <c r="B1740" s="11" t="s">
        <v>16896</v>
      </c>
      <c r="C1740" s="4">
        <v>1</v>
      </c>
      <c r="D1740" s="12" t="s">
        <v>16897</v>
      </c>
      <c r="E1740" s="4" t="b">
        <v>0</v>
      </c>
      <c r="F1740" s="4">
        <v>86</v>
      </c>
      <c r="G1740" s="4">
        <v>252</v>
      </c>
      <c r="H1740" s="4">
        <v>307</v>
      </c>
      <c r="I1740" s="4">
        <v>0.38</v>
      </c>
      <c r="J1740" s="4">
        <v>2.2200000000000002</v>
      </c>
      <c r="K1740" s="4" t="s">
        <v>13687</v>
      </c>
      <c r="L1740" s="4" t="b">
        <v>0</v>
      </c>
      <c r="M1740" s="5" t="b">
        <f t="shared" si="27"/>
        <v>0</v>
      </c>
    </row>
    <row r="1741" spans="1:13" x14ac:dyDescent="0.25">
      <c r="A1741" s="13" t="s">
        <v>23568</v>
      </c>
      <c r="B1741" s="14" t="s">
        <v>12533</v>
      </c>
      <c r="C1741" s="6">
        <v>1</v>
      </c>
      <c r="D1741" s="15" t="s">
        <v>12534</v>
      </c>
      <c r="E1741" s="6" t="b">
        <v>0</v>
      </c>
      <c r="F1741" s="6">
        <v>0</v>
      </c>
      <c r="G1741" s="6">
        <v>13</v>
      </c>
      <c r="H1741" s="6">
        <v>108</v>
      </c>
      <c r="I1741" s="6">
        <v>1.97</v>
      </c>
      <c r="J1741" s="6">
        <v>0.15</v>
      </c>
      <c r="K1741" s="6" t="s">
        <v>13687</v>
      </c>
      <c r="L1741" s="6" t="b">
        <v>0</v>
      </c>
      <c r="M1741" s="5" t="b">
        <f t="shared" si="27"/>
        <v>0</v>
      </c>
    </row>
    <row r="1742" spans="1:13" x14ac:dyDescent="0.25">
      <c r="A1742" s="10" t="s">
        <v>23569</v>
      </c>
      <c r="B1742" s="11" t="s">
        <v>16898</v>
      </c>
      <c r="C1742" s="4">
        <v>1</v>
      </c>
      <c r="D1742" s="12" t="s">
        <v>16899</v>
      </c>
      <c r="E1742" s="4" t="b">
        <v>0</v>
      </c>
      <c r="F1742" s="4">
        <v>258</v>
      </c>
      <c r="G1742" s="4">
        <v>690</v>
      </c>
      <c r="H1742" s="4">
        <v>13147</v>
      </c>
      <c r="I1742" s="4">
        <v>1.6</v>
      </c>
      <c r="J1742" s="4">
        <v>22.47</v>
      </c>
      <c r="K1742" s="4" t="s">
        <v>13687</v>
      </c>
      <c r="L1742" s="4" t="b">
        <v>0</v>
      </c>
      <c r="M1742" s="5" t="b">
        <f t="shared" si="27"/>
        <v>0</v>
      </c>
    </row>
    <row r="1743" spans="1:13" x14ac:dyDescent="0.25">
      <c r="A1743" s="13" t="s">
        <v>23570</v>
      </c>
      <c r="B1743" s="14" t="s">
        <v>16900</v>
      </c>
      <c r="C1743" s="6">
        <v>1</v>
      </c>
      <c r="D1743" s="15" t="s">
        <v>16901</v>
      </c>
      <c r="E1743" s="6" t="b">
        <v>0</v>
      </c>
      <c r="F1743" s="6">
        <v>47</v>
      </c>
      <c r="G1743" s="6">
        <v>347</v>
      </c>
      <c r="H1743" s="6">
        <v>970</v>
      </c>
      <c r="I1743" s="6">
        <v>2.86</v>
      </c>
      <c r="J1743" s="6">
        <v>0.93</v>
      </c>
      <c r="K1743" s="6" t="s">
        <v>13687</v>
      </c>
      <c r="L1743" s="6" t="b">
        <v>0</v>
      </c>
      <c r="M1743" s="5" t="b">
        <f t="shared" si="27"/>
        <v>0</v>
      </c>
    </row>
    <row r="1744" spans="1:13" x14ac:dyDescent="0.25">
      <c r="A1744" s="10" t="s">
        <v>23571</v>
      </c>
      <c r="B1744" s="11" t="s">
        <v>16902</v>
      </c>
      <c r="C1744" s="4">
        <v>1</v>
      </c>
      <c r="D1744" s="12" t="s">
        <v>16903</v>
      </c>
      <c r="E1744" s="4" t="b">
        <v>0</v>
      </c>
      <c r="F1744" s="4">
        <v>125</v>
      </c>
      <c r="G1744" s="4">
        <v>254</v>
      </c>
      <c r="H1744" s="4">
        <v>3258</v>
      </c>
      <c r="I1744" s="4">
        <v>14.91</v>
      </c>
      <c r="J1744" s="4">
        <v>0.6</v>
      </c>
      <c r="K1744" s="4" t="s">
        <v>13687</v>
      </c>
      <c r="L1744" s="4" t="b">
        <v>0</v>
      </c>
      <c r="M1744" s="5" t="b">
        <f t="shared" si="27"/>
        <v>0</v>
      </c>
    </row>
    <row r="1745" spans="1:13" x14ac:dyDescent="0.25">
      <c r="A1745" s="13" t="s">
        <v>23572</v>
      </c>
      <c r="B1745" s="14" t="s">
        <v>16904</v>
      </c>
      <c r="C1745" s="6">
        <v>1</v>
      </c>
      <c r="D1745" s="15" t="s">
        <v>16905</v>
      </c>
      <c r="E1745" s="6" t="b">
        <v>0</v>
      </c>
      <c r="F1745" s="6">
        <v>35</v>
      </c>
      <c r="G1745" s="6">
        <v>292</v>
      </c>
      <c r="H1745" s="6">
        <v>1495</v>
      </c>
      <c r="I1745" s="6">
        <v>0.78</v>
      </c>
      <c r="J1745" s="6">
        <v>5.26</v>
      </c>
      <c r="K1745" s="6" t="s">
        <v>13687</v>
      </c>
      <c r="L1745" s="6" t="b">
        <v>0</v>
      </c>
      <c r="M1745" s="5" t="b">
        <f t="shared" si="27"/>
        <v>0</v>
      </c>
    </row>
    <row r="1746" spans="1:13" x14ac:dyDescent="0.25">
      <c r="A1746" s="10" t="s">
        <v>23573</v>
      </c>
      <c r="B1746" s="11" t="s">
        <v>16906</v>
      </c>
      <c r="C1746" s="4">
        <v>1</v>
      </c>
      <c r="D1746" s="12" t="s">
        <v>16907</v>
      </c>
      <c r="E1746" s="4" t="b">
        <v>0</v>
      </c>
      <c r="F1746" s="4">
        <v>202</v>
      </c>
      <c r="G1746" s="4">
        <v>461</v>
      </c>
      <c r="H1746" s="4">
        <v>5123</v>
      </c>
      <c r="I1746" s="4">
        <v>6.52</v>
      </c>
      <c r="J1746" s="4">
        <v>2.15</v>
      </c>
      <c r="K1746" s="4" t="s">
        <v>13687</v>
      </c>
      <c r="L1746" s="4" t="b">
        <v>0</v>
      </c>
      <c r="M1746" s="5" t="b">
        <f t="shared" si="27"/>
        <v>0</v>
      </c>
    </row>
    <row r="1747" spans="1:13" x14ac:dyDescent="0.25">
      <c r="A1747" s="13" t="s">
        <v>23574</v>
      </c>
      <c r="B1747" s="14" t="s">
        <v>16908</v>
      </c>
      <c r="C1747" s="6">
        <v>1</v>
      </c>
      <c r="D1747" s="15" t="s">
        <v>16909</v>
      </c>
      <c r="E1747" s="6" t="b">
        <v>0</v>
      </c>
      <c r="F1747" s="6">
        <v>24</v>
      </c>
      <c r="G1747" s="6">
        <v>218</v>
      </c>
      <c r="H1747" s="6">
        <v>2105</v>
      </c>
      <c r="I1747" s="6">
        <v>0.8</v>
      </c>
      <c r="J1747" s="6">
        <v>7.21</v>
      </c>
      <c r="K1747" s="6" t="s">
        <v>13687</v>
      </c>
      <c r="L1747" s="6" t="b">
        <v>0</v>
      </c>
      <c r="M1747" s="5" t="b">
        <f t="shared" si="27"/>
        <v>0</v>
      </c>
    </row>
    <row r="1748" spans="1:13" x14ac:dyDescent="0.25">
      <c r="A1748" s="10" t="s">
        <v>23575</v>
      </c>
      <c r="B1748" s="11" t="s">
        <v>16910</v>
      </c>
      <c r="C1748" s="4">
        <v>1</v>
      </c>
      <c r="D1748" s="12" t="s">
        <v>16911</v>
      </c>
      <c r="E1748" s="4" t="b">
        <v>0</v>
      </c>
      <c r="F1748" s="4">
        <v>96</v>
      </c>
      <c r="G1748" s="4">
        <v>11</v>
      </c>
      <c r="H1748" s="4">
        <v>18235</v>
      </c>
      <c r="I1748" s="4">
        <v>12.65</v>
      </c>
      <c r="J1748" s="4">
        <v>3.95</v>
      </c>
      <c r="K1748" s="4" t="s">
        <v>13687</v>
      </c>
      <c r="L1748" s="4" t="b">
        <v>0</v>
      </c>
      <c r="M1748" s="5" t="b">
        <f t="shared" si="27"/>
        <v>0</v>
      </c>
    </row>
    <row r="1749" spans="1:13" x14ac:dyDescent="0.25">
      <c r="A1749" s="13" t="s">
        <v>23576</v>
      </c>
      <c r="B1749" s="14" t="s">
        <v>16912</v>
      </c>
      <c r="C1749" s="6">
        <v>1</v>
      </c>
      <c r="D1749" s="15" t="s">
        <v>16913</v>
      </c>
      <c r="E1749" s="6" t="b">
        <v>0</v>
      </c>
      <c r="F1749" s="6">
        <v>91</v>
      </c>
      <c r="G1749" s="6">
        <v>368</v>
      </c>
      <c r="H1749" s="6">
        <v>6328</v>
      </c>
      <c r="I1749" s="6">
        <v>11.77</v>
      </c>
      <c r="J1749" s="6">
        <v>1.47</v>
      </c>
      <c r="K1749" s="6" t="s">
        <v>13687</v>
      </c>
      <c r="L1749" s="6" t="b">
        <v>0</v>
      </c>
      <c r="M1749" s="5" t="b">
        <f t="shared" si="27"/>
        <v>0</v>
      </c>
    </row>
    <row r="1750" spans="1:13" x14ac:dyDescent="0.25">
      <c r="A1750" s="10" t="s">
        <v>23577</v>
      </c>
      <c r="B1750" s="11" t="s">
        <v>16914</v>
      </c>
      <c r="C1750" s="4">
        <v>1</v>
      </c>
      <c r="D1750" s="12" t="s">
        <v>16915</v>
      </c>
      <c r="E1750" s="4" t="b">
        <v>0</v>
      </c>
      <c r="F1750" s="4">
        <v>2479</v>
      </c>
      <c r="G1750" s="4">
        <v>298</v>
      </c>
      <c r="H1750" s="4">
        <v>32833</v>
      </c>
      <c r="I1750" s="4">
        <v>12.72</v>
      </c>
      <c r="J1750" s="4">
        <v>7.07</v>
      </c>
      <c r="K1750" s="4" t="s">
        <v>13687</v>
      </c>
      <c r="L1750" s="4" t="b">
        <v>0</v>
      </c>
      <c r="M1750" s="5" t="b">
        <f t="shared" si="27"/>
        <v>0</v>
      </c>
    </row>
    <row r="1751" spans="1:13" x14ac:dyDescent="0.25">
      <c r="A1751" s="13" t="s">
        <v>23578</v>
      </c>
      <c r="B1751" s="14" t="s">
        <v>16916</v>
      </c>
      <c r="C1751" s="6">
        <v>1</v>
      </c>
      <c r="D1751" s="15" t="s">
        <v>16917</v>
      </c>
      <c r="E1751" s="6" t="b">
        <v>0</v>
      </c>
      <c r="F1751" s="6">
        <v>583</v>
      </c>
      <c r="G1751" s="6">
        <v>671</v>
      </c>
      <c r="H1751" s="6">
        <v>32928</v>
      </c>
      <c r="I1751" s="6">
        <v>12.64</v>
      </c>
      <c r="J1751" s="6">
        <v>7.13</v>
      </c>
      <c r="K1751" s="6" t="s">
        <v>13687</v>
      </c>
      <c r="L1751" s="6" t="b">
        <v>0</v>
      </c>
      <c r="M1751" s="5" t="b">
        <f t="shared" si="27"/>
        <v>0</v>
      </c>
    </row>
    <row r="1752" spans="1:13" x14ac:dyDescent="0.25">
      <c r="A1752" s="10" t="s">
        <v>23579</v>
      </c>
      <c r="B1752" s="11" t="s">
        <v>879</v>
      </c>
      <c r="C1752" s="4">
        <v>1</v>
      </c>
      <c r="D1752" s="12" t="s">
        <v>880</v>
      </c>
      <c r="E1752" s="4" t="b">
        <v>0</v>
      </c>
      <c r="F1752" s="4">
        <v>2274</v>
      </c>
      <c r="G1752" s="4">
        <v>2952</v>
      </c>
      <c r="H1752" s="4">
        <v>138525</v>
      </c>
      <c r="I1752" s="4">
        <v>12.49</v>
      </c>
      <c r="J1752" s="4">
        <v>30.39</v>
      </c>
      <c r="K1752" s="4" t="s">
        <v>13687</v>
      </c>
      <c r="L1752" s="4" t="b">
        <v>0</v>
      </c>
      <c r="M1752" s="5" t="b">
        <f t="shared" si="27"/>
        <v>0</v>
      </c>
    </row>
    <row r="1753" spans="1:13" x14ac:dyDescent="0.25">
      <c r="A1753" s="13" t="s">
        <v>23580</v>
      </c>
      <c r="B1753" s="14" t="s">
        <v>16918</v>
      </c>
      <c r="C1753" s="6">
        <v>1</v>
      </c>
      <c r="D1753" s="15" t="s">
        <v>16919</v>
      </c>
      <c r="E1753" s="6" t="b">
        <v>0</v>
      </c>
      <c r="F1753" s="6">
        <v>26</v>
      </c>
      <c r="G1753" s="6">
        <v>81</v>
      </c>
      <c r="H1753" s="6">
        <v>8586</v>
      </c>
      <c r="I1753" s="6">
        <v>1.38</v>
      </c>
      <c r="J1753" s="6">
        <v>17.100000000000001</v>
      </c>
      <c r="K1753" s="6" t="s">
        <v>13687</v>
      </c>
      <c r="L1753" s="6" t="b">
        <v>0</v>
      </c>
      <c r="M1753" s="5" t="b">
        <f t="shared" si="27"/>
        <v>0</v>
      </c>
    </row>
    <row r="1754" spans="1:13" x14ac:dyDescent="0.25">
      <c r="A1754" s="10" t="s">
        <v>23581</v>
      </c>
      <c r="B1754" s="11" t="s">
        <v>16920</v>
      </c>
      <c r="C1754" s="4">
        <v>1</v>
      </c>
      <c r="D1754" s="12" t="s">
        <v>16921</v>
      </c>
      <c r="E1754" s="4" t="b">
        <v>0</v>
      </c>
      <c r="F1754" s="4">
        <v>257</v>
      </c>
      <c r="G1754" s="4">
        <v>94</v>
      </c>
      <c r="H1754" s="4">
        <v>3843</v>
      </c>
      <c r="I1754" s="4">
        <v>10.79</v>
      </c>
      <c r="J1754" s="4">
        <v>0.98</v>
      </c>
      <c r="K1754" s="4" t="s">
        <v>13687</v>
      </c>
      <c r="L1754" s="4" t="b">
        <v>0</v>
      </c>
      <c r="M1754" s="5" t="b">
        <f t="shared" si="27"/>
        <v>0</v>
      </c>
    </row>
    <row r="1755" spans="1:13" x14ac:dyDescent="0.25">
      <c r="A1755" s="13" t="s">
        <v>23582</v>
      </c>
      <c r="B1755" s="14" t="s">
        <v>16922</v>
      </c>
      <c r="C1755" s="6">
        <v>1</v>
      </c>
      <c r="D1755" s="15" t="s">
        <v>16923</v>
      </c>
      <c r="E1755" s="6" t="b">
        <v>0</v>
      </c>
      <c r="F1755" s="6">
        <v>407</v>
      </c>
      <c r="G1755" s="6">
        <v>4981</v>
      </c>
      <c r="H1755" s="6">
        <v>26775</v>
      </c>
      <c r="I1755" s="6">
        <v>1.06</v>
      </c>
      <c r="J1755" s="6">
        <v>69.19</v>
      </c>
      <c r="K1755" s="6" t="s">
        <v>13687</v>
      </c>
      <c r="L1755" s="6" t="b">
        <v>0</v>
      </c>
      <c r="M1755" s="5" t="b">
        <f t="shared" si="27"/>
        <v>1</v>
      </c>
    </row>
    <row r="1756" spans="1:13" x14ac:dyDescent="0.25">
      <c r="A1756" s="10" t="s">
        <v>23583</v>
      </c>
      <c r="B1756" s="11" t="s">
        <v>16924</v>
      </c>
      <c r="C1756" s="4">
        <v>1</v>
      </c>
      <c r="D1756" s="12" t="s">
        <v>16925</v>
      </c>
      <c r="E1756" s="4" t="b">
        <v>0</v>
      </c>
      <c r="F1756" s="4">
        <v>4081</v>
      </c>
      <c r="G1756" s="4">
        <v>4998</v>
      </c>
      <c r="H1756" s="4">
        <v>234480</v>
      </c>
      <c r="I1756" s="4">
        <v>4.25</v>
      </c>
      <c r="J1756" s="4">
        <v>151.18</v>
      </c>
      <c r="K1756" s="4" t="s">
        <v>13687</v>
      </c>
      <c r="L1756" s="4" t="b">
        <v>0</v>
      </c>
      <c r="M1756" s="5" t="b">
        <f t="shared" si="27"/>
        <v>1</v>
      </c>
    </row>
    <row r="1757" spans="1:13" x14ac:dyDescent="0.25">
      <c r="A1757" s="13" t="s">
        <v>23584</v>
      </c>
      <c r="B1757" s="14" t="s">
        <v>6513</v>
      </c>
      <c r="C1757" s="6">
        <v>1</v>
      </c>
      <c r="D1757" s="15" t="s">
        <v>6514</v>
      </c>
      <c r="E1757" s="6" t="b">
        <v>0</v>
      </c>
      <c r="F1757" s="6">
        <v>903</v>
      </c>
      <c r="G1757" s="6">
        <v>1493</v>
      </c>
      <c r="H1757" s="6">
        <v>10719</v>
      </c>
      <c r="I1757" s="6">
        <v>3.68</v>
      </c>
      <c r="J1757" s="6">
        <v>7.98</v>
      </c>
      <c r="K1757" s="6" t="s">
        <v>13687</v>
      </c>
      <c r="L1757" s="6" t="b">
        <v>0</v>
      </c>
      <c r="M1757" s="5" t="b">
        <f t="shared" si="27"/>
        <v>0</v>
      </c>
    </row>
    <row r="1758" spans="1:13" x14ac:dyDescent="0.25">
      <c r="A1758" s="10" t="s">
        <v>23585</v>
      </c>
      <c r="B1758" s="11" t="s">
        <v>16926</v>
      </c>
      <c r="C1758" s="4">
        <v>1</v>
      </c>
      <c r="D1758" s="12" t="s">
        <v>16927</v>
      </c>
      <c r="E1758" s="4" t="b">
        <v>0</v>
      </c>
      <c r="F1758" s="4">
        <v>225</v>
      </c>
      <c r="G1758" s="4">
        <v>1073</v>
      </c>
      <c r="H1758" s="4">
        <v>9583</v>
      </c>
      <c r="I1758" s="4">
        <v>6.25</v>
      </c>
      <c r="J1758" s="4">
        <v>4.2</v>
      </c>
      <c r="K1758" s="4" t="s">
        <v>13687</v>
      </c>
      <c r="L1758" s="4" t="b">
        <v>0</v>
      </c>
      <c r="M1758" s="5" t="b">
        <f t="shared" si="27"/>
        <v>0</v>
      </c>
    </row>
    <row r="1759" spans="1:13" x14ac:dyDescent="0.25">
      <c r="A1759" s="13" t="s">
        <v>23586</v>
      </c>
      <c r="B1759" s="14" t="s">
        <v>16928</v>
      </c>
      <c r="C1759" s="6">
        <v>1</v>
      </c>
      <c r="D1759" s="15" t="s">
        <v>16929</v>
      </c>
      <c r="E1759" s="6" t="b">
        <v>0</v>
      </c>
      <c r="F1759" s="6">
        <v>525</v>
      </c>
      <c r="G1759" s="6">
        <v>581</v>
      </c>
      <c r="H1759" s="6">
        <v>1579</v>
      </c>
      <c r="I1759" s="6">
        <v>13.06</v>
      </c>
      <c r="J1759" s="6">
        <v>0.33</v>
      </c>
      <c r="K1759" s="6" t="s">
        <v>13687</v>
      </c>
      <c r="L1759" s="6" t="b">
        <v>0</v>
      </c>
      <c r="M1759" s="5" t="b">
        <f t="shared" si="27"/>
        <v>0</v>
      </c>
    </row>
    <row r="1760" spans="1:13" x14ac:dyDescent="0.25">
      <c r="A1760" s="10" t="s">
        <v>23587</v>
      </c>
      <c r="B1760" s="11" t="s">
        <v>16930</v>
      </c>
      <c r="C1760" s="4">
        <v>1</v>
      </c>
      <c r="D1760" s="12" t="s">
        <v>16931</v>
      </c>
      <c r="E1760" s="4" t="b">
        <v>0</v>
      </c>
      <c r="F1760" s="4">
        <v>2592</v>
      </c>
      <c r="G1760" s="4">
        <v>2883</v>
      </c>
      <c r="H1760" s="4">
        <v>18828</v>
      </c>
      <c r="I1760" s="4">
        <v>9.1999999999999993</v>
      </c>
      <c r="J1760" s="4">
        <v>5.61</v>
      </c>
      <c r="K1760" s="4" t="s">
        <v>13687</v>
      </c>
      <c r="L1760" s="4" t="b">
        <v>0</v>
      </c>
      <c r="M1760" s="5" t="b">
        <f t="shared" si="27"/>
        <v>0</v>
      </c>
    </row>
    <row r="1761" spans="1:13" x14ac:dyDescent="0.25">
      <c r="A1761" s="13" t="s">
        <v>23588</v>
      </c>
      <c r="B1761" s="14" t="s">
        <v>16932</v>
      </c>
      <c r="C1761" s="6">
        <v>1</v>
      </c>
      <c r="D1761" s="15" t="s">
        <v>16933</v>
      </c>
      <c r="E1761" s="6" t="b">
        <v>0</v>
      </c>
      <c r="F1761" s="6">
        <v>1</v>
      </c>
      <c r="G1761" s="6">
        <v>21</v>
      </c>
      <c r="H1761" s="6">
        <v>3</v>
      </c>
      <c r="I1761" s="6">
        <v>1.49</v>
      </c>
      <c r="J1761" s="6">
        <v>0.01</v>
      </c>
      <c r="K1761" s="6" t="s">
        <v>13687</v>
      </c>
      <c r="L1761" s="6" t="b">
        <v>0</v>
      </c>
      <c r="M1761" s="5" t="b">
        <f t="shared" si="27"/>
        <v>0</v>
      </c>
    </row>
    <row r="1762" spans="1:13" x14ac:dyDescent="0.25">
      <c r="A1762" s="10" t="s">
        <v>23589</v>
      </c>
      <c r="B1762" s="11" t="s">
        <v>16934</v>
      </c>
      <c r="C1762" s="4">
        <v>1</v>
      </c>
      <c r="D1762" s="12" t="s">
        <v>16935</v>
      </c>
      <c r="E1762" s="4" t="b">
        <v>0</v>
      </c>
      <c r="F1762" s="4">
        <v>448</v>
      </c>
      <c r="G1762" s="4">
        <v>858</v>
      </c>
      <c r="H1762" s="4">
        <v>28337</v>
      </c>
      <c r="I1762" s="4">
        <v>1.91</v>
      </c>
      <c r="J1762" s="4">
        <v>40.6</v>
      </c>
      <c r="K1762" s="4" t="s">
        <v>13687</v>
      </c>
      <c r="L1762" s="4" t="b">
        <v>0</v>
      </c>
      <c r="M1762" s="5" t="b">
        <f t="shared" si="27"/>
        <v>0</v>
      </c>
    </row>
    <row r="1763" spans="1:13" x14ac:dyDescent="0.25">
      <c r="A1763" s="13" t="s">
        <v>23590</v>
      </c>
      <c r="B1763" s="14" t="s">
        <v>16936</v>
      </c>
      <c r="C1763" s="6">
        <v>1</v>
      </c>
      <c r="D1763" s="15" t="s">
        <v>16937</v>
      </c>
      <c r="E1763" s="6" t="b">
        <v>0</v>
      </c>
      <c r="F1763" s="6">
        <v>2495</v>
      </c>
      <c r="G1763" s="6">
        <v>2529</v>
      </c>
      <c r="H1763" s="6">
        <v>18286</v>
      </c>
      <c r="I1763" s="6">
        <v>9.24</v>
      </c>
      <c r="J1763" s="6">
        <v>5.42</v>
      </c>
      <c r="K1763" s="6" t="s">
        <v>13687</v>
      </c>
      <c r="L1763" s="6" t="b">
        <v>0</v>
      </c>
      <c r="M1763" s="5" t="b">
        <f t="shared" si="27"/>
        <v>0</v>
      </c>
    </row>
    <row r="1764" spans="1:13" x14ac:dyDescent="0.25">
      <c r="A1764" s="10" t="s">
        <v>23591</v>
      </c>
      <c r="B1764" s="11" t="s">
        <v>16938</v>
      </c>
      <c r="C1764" s="4">
        <v>1</v>
      </c>
      <c r="D1764" s="12" t="s">
        <v>16939</v>
      </c>
      <c r="E1764" s="4" t="b">
        <v>0</v>
      </c>
      <c r="F1764" s="4">
        <v>65</v>
      </c>
      <c r="G1764" s="4">
        <v>158</v>
      </c>
      <c r="H1764" s="4">
        <v>179</v>
      </c>
      <c r="I1764" s="4">
        <v>13.02</v>
      </c>
      <c r="J1764" s="4">
        <v>0.04</v>
      </c>
      <c r="K1764" s="4" t="s">
        <v>13687</v>
      </c>
      <c r="L1764" s="4" t="b">
        <v>0</v>
      </c>
      <c r="M1764" s="5" t="b">
        <f t="shared" si="27"/>
        <v>0</v>
      </c>
    </row>
    <row r="1765" spans="1:13" x14ac:dyDescent="0.25">
      <c r="A1765" s="13" t="s">
        <v>23592</v>
      </c>
      <c r="B1765" s="14" t="s">
        <v>1176</v>
      </c>
      <c r="C1765" s="6">
        <v>1</v>
      </c>
      <c r="D1765" s="15" t="s">
        <v>1177</v>
      </c>
      <c r="E1765" s="6" t="b">
        <v>0</v>
      </c>
      <c r="F1765" s="6">
        <v>1605</v>
      </c>
      <c r="G1765" s="6">
        <v>2509</v>
      </c>
      <c r="H1765" s="6">
        <v>19328</v>
      </c>
      <c r="I1765" s="6">
        <v>7.59</v>
      </c>
      <c r="J1765" s="6">
        <v>6.97</v>
      </c>
      <c r="K1765" s="6" t="s">
        <v>13687</v>
      </c>
      <c r="L1765" s="6" t="b">
        <v>0</v>
      </c>
      <c r="M1765" s="5" t="b">
        <f t="shared" si="27"/>
        <v>0</v>
      </c>
    </row>
    <row r="1766" spans="1:13" x14ac:dyDescent="0.25">
      <c r="A1766" s="10" t="s">
        <v>23593</v>
      </c>
      <c r="B1766" s="11" t="s">
        <v>16940</v>
      </c>
      <c r="C1766" s="4">
        <v>1</v>
      </c>
      <c r="D1766" s="12" t="s">
        <v>16941</v>
      </c>
      <c r="E1766" s="4" t="b">
        <v>0</v>
      </c>
      <c r="F1766" s="4">
        <v>22</v>
      </c>
      <c r="G1766" s="4">
        <v>141</v>
      </c>
      <c r="H1766" s="4">
        <v>775</v>
      </c>
      <c r="I1766" s="4">
        <v>1.08</v>
      </c>
      <c r="J1766" s="4">
        <v>1.96</v>
      </c>
      <c r="K1766" s="4" t="s">
        <v>13687</v>
      </c>
      <c r="L1766" s="4" t="b">
        <v>0</v>
      </c>
      <c r="M1766" s="5" t="b">
        <f t="shared" si="27"/>
        <v>0</v>
      </c>
    </row>
    <row r="1767" spans="1:13" x14ac:dyDescent="0.25">
      <c r="A1767" s="13" t="s">
        <v>23594</v>
      </c>
      <c r="B1767" s="14" t="s">
        <v>16942</v>
      </c>
      <c r="C1767" s="6">
        <v>1</v>
      </c>
      <c r="D1767" s="15" t="s">
        <v>16943</v>
      </c>
      <c r="E1767" s="6" t="b">
        <v>0</v>
      </c>
      <c r="F1767" s="6">
        <v>0</v>
      </c>
      <c r="G1767" s="6">
        <v>9</v>
      </c>
      <c r="H1767" s="6">
        <v>5</v>
      </c>
      <c r="I1767" s="6">
        <v>0.39</v>
      </c>
      <c r="J1767" s="6">
        <v>0.04</v>
      </c>
      <c r="K1767" s="6" t="s">
        <v>13687</v>
      </c>
      <c r="L1767" s="6" t="b">
        <v>0</v>
      </c>
      <c r="M1767" s="5" t="b">
        <f t="shared" si="27"/>
        <v>0</v>
      </c>
    </row>
    <row r="1768" spans="1:13" x14ac:dyDescent="0.25">
      <c r="A1768" s="10" t="s">
        <v>23595</v>
      </c>
      <c r="B1768" s="11" t="s">
        <v>16944</v>
      </c>
      <c r="C1768" s="4">
        <v>1</v>
      </c>
      <c r="D1768" s="12" t="s">
        <v>16945</v>
      </c>
      <c r="E1768" s="4" t="b">
        <v>0</v>
      </c>
      <c r="F1768" s="4">
        <v>27</v>
      </c>
      <c r="G1768" s="4">
        <v>364</v>
      </c>
      <c r="H1768" s="4">
        <v>6576</v>
      </c>
      <c r="I1768" s="4">
        <v>12.22</v>
      </c>
      <c r="J1768" s="4">
        <v>1.47</v>
      </c>
      <c r="K1768" s="4" t="s">
        <v>13687</v>
      </c>
      <c r="L1768" s="4" t="b">
        <v>0</v>
      </c>
      <c r="M1768" s="5" t="b">
        <f t="shared" si="27"/>
        <v>0</v>
      </c>
    </row>
    <row r="1769" spans="1:13" x14ac:dyDescent="0.25">
      <c r="A1769" s="13" t="s">
        <v>23596</v>
      </c>
      <c r="B1769" s="14" t="s">
        <v>16946</v>
      </c>
      <c r="C1769" s="6">
        <v>1</v>
      </c>
      <c r="D1769" s="15" t="s">
        <v>16947</v>
      </c>
      <c r="E1769" s="6" t="b">
        <v>0</v>
      </c>
      <c r="F1769" s="6">
        <v>203</v>
      </c>
      <c r="G1769" s="6">
        <v>811</v>
      </c>
      <c r="H1769" s="6">
        <v>23094</v>
      </c>
      <c r="I1769" s="6">
        <v>0.64</v>
      </c>
      <c r="J1769" s="6">
        <v>99.12</v>
      </c>
      <c r="K1769" s="6" t="s">
        <v>13687</v>
      </c>
      <c r="L1769" s="6" t="b">
        <v>0</v>
      </c>
      <c r="M1769" s="5" t="b">
        <f t="shared" si="27"/>
        <v>1</v>
      </c>
    </row>
    <row r="1770" spans="1:13" x14ac:dyDescent="0.25">
      <c r="A1770" s="10" t="s">
        <v>23597</v>
      </c>
      <c r="B1770" s="11" t="s">
        <v>16948</v>
      </c>
      <c r="C1770" s="4">
        <v>1</v>
      </c>
      <c r="D1770" s="12" t="s">
        <v>16949</v>
      </c>
      <c r="E1770" s="4" t="b">
        <v>1</v>
      </c>
      <c r="F1770" s="4">
        <v>121102</v>
      </c>
      <c r="G1770" s="4">
        <v>1778</v>
      </c>
      <c r="H1770" s="4">
        <v>131189</v>
      </c>
      <c r="I1770" s="4">
        <v>9.75</v>
      </c>
      <c r="J1770" s="4">
        <v>36.86</v>
      </c>
      <c r="K1770" s="4" t="s">
        <v>13687</v>
      </c>
      <c r="L1770" s="4" t="b">
        <v>0</v>
      </c>
      <c r="M1770" s="5" t="b">
        <f t="shared" si="27"/>
        <v>0</v>
      </c>
    </row>
    <row r="1771" spans="1:13" x14ac:dyDescent="0.25">
      <c r="A1771" s="13" t="s">
        <v>23598</v>
      </c>
      <c r="B1771" s="14" t="s">
        <v>16950</v>
      </c>
      <c r="C1771" s="6">
        <v>1</v>
      </c>
      <c r="D1771" s="15" t="s">
        <v>16951</v>
      </c>
      <c r="E1771" s="6" t="b">
        <v>0</v>
      </c>
      <c r="F1771" s="6">
        <v>56</v>
      </c>
      <c r="G1771" s="6">
        <v>134</v>
      </c>
      <c r="H1771" s="6">
        <v>4322</v>
      </c>
      <c r="I1771" s="6">
        <v>7.39</v>
      </c>
      <c r="J1771" s="6">
        <v>1.6</v>
      </c>
      <c r="K1771" s="6" t="s">
        <v>13687</v>
      </c>
      <c r="L1771" s="6" t="b">
        <v>0</v>
      </c>
      <c r="M1771" s="5" t="b">
        <f t="shared" si="27"/>
        <v>0</v>
      </c>
    </row>
    <row r="1772" spans="1:13" x14ac:dyDescent="0.25">
      <c r="A1772" s="10" t="s">
        <v>23599</v>
      </c>
      <c r="B1772" s="11" t="s">
        <v>16952</v>
      </c>
      <c r="C1772" s="4">
        <v>1</v>
      </c>
      <c r="D1772" s="12" t="s">
        <v>16953</v>
      </c>
      <c r="E1772" s="4" t="b">
        <v>0</v>
      </c>
      <c r="F1772" s="4">
        <v>3688</v>
      </c>
      <c r="G1772" s="4">
        <v>5003</v>
      </c>
      <c r="H1772" s="4">
        <v>67472</v>
      </c>
      <c r="I1772" s="4">
        <v>11.99</v>
      </c>
      <c r="J1772" s="4">
        <v>15.42</v>
      </c>
      <c r="K1772" s="4" t="s">
        <v>13687</v>
      </c>
      <c r="L1772" s="4" t="b">
        <v>0</v>
      </c>
      <c r="M1772" s="5" t="b">
        <f t="shared" si="27"/>
        <v>0</v>
      </c>
    </row>
    <row r="1773" spans="1:13" x14ac:dyDescent="0.25">
      <c r="A1773" s="13" t="s">
        <v>23600</v>
      </c>
      <c r="B1773" s="14" t="s">
        <v>16954</v>
      </c>
      <c r="C1773" s="6">
        <v>1</v>
      </c>
      <c r="D1773" s="15" t="s">
        <v>16955</v>
      </c>
      <c r="E1773" s="6" t="b">
        <v>0</v>
      </c>
      <c r="F1773" s="6">
        <v>4</v>
      </c>
      <c r="G1773" s="6">
        <v>107</v>
      </c>
      <c r="H1773" s="6">
        <v>61</v>
      </c>
      <c r="I1773" s="6">
        <v>0.61</v>
      </c>
      <c r="J1773" s="6">
        <v>0.28000000000000003</v>
      </c>
      <c r="K1773" s="6" t="s">
        <v>13687</v>
      </c>
      <c r="L1773" s="6" t="b">
        <v>0</v>
      </c>
      <c r="M1773" s="5" t="b">
        <f t="shared" si="27"/>
        <v>0</v>
      </c>
    </row>
    <row r="1774" spans="1:13" x14ac:dyDescent="0.25">
      <c r="A1774" s="10" t="s">
        <v>23601</v>
      </c>
      <c r="B1774" s="11" t="s">
        <v>16956</v>
      </c>
      <c r="C1774" s="4">
        <v>1</v>
      </c>
      <c r="D1774" s="12" t="s">
        <v>16957</v>
      </c>
      <c r="E1774" s="4" t="b">
        <v>0</v>
      </c>
      <c r="F1774" s="4">
        <v>126</v>
      </c>
      <c r="G1774" s="4">
        <v>446</v>
      </c>
      <c r="H1774" s="4">
        <v>14872</v>
      </c>
      <c r="I1774" s="4">
        <v>5.16</v>
      </c>
      <c r="J1774" s="4">
        <v>7.89</v>
      </c>
      <c r="K1774" s="4" t="s">
        <v>13687</v>
      </c>
      <c r="L1774" s="4" t="b">
        <v>0</v>
      </c>
      <c r="M1774" s="5" t="b">
        <f t="shared" si="27"/>
        <v>0</v>
      </c>
    </row>
    <row r="1775" spans="1:13" x14ac:dyDescent="0.25">
      <c r="A1775" s="13" t="s">
        <v>23602</v>
      </c>
      <c r="B1775" s="14" t="s">
        <v>16958</v>
      </c>
      <c r="C1775" s="6">
        <v>1</v>
      </c>
      <c r="D1775" s="15" t="s">
        <v>16959</v>
      </c>
      <c r="E1775" s="6" t="b">
        <v>0</v>
      </c>
      <c r="F1775" s="6">
        <v>8</v>
      </c>
      <c r="G1775" s="6">
        <v>20</v>
      </c>
      <c r="H1775" s="6">
        <v>74</v>
      </c>
      <c r="I1775" s="6">
        <v>12.68</v>
      </c>
      <c r="J1775" s="6">
        <v>0.02</v>
      </c>
      <c r="K1775" s="6" t="s">
        <v>13687</v>
      </c>
      <c r="L1775" s="6" t="b">
        <v>0</v>
      </c>
      <c r="M1775" s="5" t="b">
        <f t="shared" si="27"/>
        <v>0</v>
      </c>
    </row>
    <row r="1776" spans="1:13" x14ac:dyDescent="0.25">
      <c r="A1776" s="10" t="s">
        <v>23603</v>
      </c>
      <c r="B1776" s="11" t="s">
        <v>16960</v>
      </c>
      <c r="C1776" s="4">
        <v>1</v>
      </c>
      <c r="D1776" s="12" t="s">
        <v>16961</v>
      </c>
      <c r="E1776" s="4" t="b">
        <v>0</v>
      </c>
      <c r="F1776" s="4">
        <v>67</v>
      </c>
      <c r="G1776" s="4">
        <v>126</v>
      </c>
      <c r="H1776" s="4">
        <v>245</v>
      </c>
      <c r="I1776" s="4">
        <v>0.65</v>
      </c>
      <c r="J1776" s="4">
        <v>1.03</v>
      </c>
      <c r="K1776" s="4" t="s">
        <v>13687</v>
      </c>
      <c r="L1776" s="4" t="b">
        <v>0</v>
      </c>
      <c r="M1776" s="5" t="b">
        <f t="shared" si="27"/>
        <v>0</v>
      </c>
    </row>
    <row r="1777" spans="1:13" x14ac:dyDescent="0.25">
      <c r="A1777" s="13" t="s">
        <v>23604</v>
      </c>
      <c r="B1777" s="14" t="s">
        <v>16962</v>
      </c>
      <c r="C1777" s="6">
        <v>1</v>
      </c>
      <c r="D1777" s="15" t="s">
        <v>16963</v>
      </c>
      <c r="E1777" s="6" t="b">
        <v>0</v>
      </c>
      <c r="F1777" s="6">
        <v>31</v>
      </c>
      <c r="G1777" s="6">
        <v>230</v>
      </c>
      <c r="H1777" s="6">
        <v>1778</v>
      </c>
      <c r="I1777" s="6">
        <v>1.19</v>
      </c>
      <c r="J1777" s="6">
        <v>4.08</v>
      </c>
      <c r="K1777" s="6" t="s">
        <v>13687</v>
      </c>
      <c r="L1777" s="6" t="b">
        <v>0</v>
      </c>
      <c r="M1777" s="5" t="b">
        <f t="shared" si="27"/>
        <v>0</v>
      </c>
    </row>
    <row r="1778" spans="1:13" x14ac:dyDescent="0.25">
      <c r="A1778" s="10" t="s">
        <v>23605</v>
      </c>
      <c r="B1778" s="11" t="s">
        <v>12281</v>
      </c>
      <c r="C1778" s="4">
        <v>1</v>
      </c>
      <c r="D1778" s="12" t="s">
        <v>12282</v>
      </c>
      <c r="E1778" s="4" t="b">
        <v>0</v>
      </c>
      <c r="F1778" s="4">
        <v>75</v>
      </c>
      <c r="G1778" s="4">
        <v>1434</v>
      </c>
      <c r="H1778" s="4">
        <v>2937</v>
      </c>
      <c r="I1778" s="4">
        <v>7.07</v>
      </c>
      <c r="J1778" s="4">
        <v>1.1399999999999999</v>
      </c>
      <c r="K1778" s="4" t="s">
        <v>13687</v>
      </c>
      <c r="L1778" s="4" t="b">
        <v>0</v>
      </c>
      <c r="M1778" s="5" t="b">
        <f t="shared" si="27"/>
        <v>0</v>
      </c>
    </row>
    <row r="1779" spans="1:13" x14ac:dyDescent="0.25">
      <c r="A1779" s="13" t="s">
        <v>23606</v>
      </c>
      <c r="B1779" s="14" t="s">
        <v>16964</v>
      </c>
      <c r="C1779" s="6">
        <v>1</v>
      </c>
      <c r="D1779" s="15" t="s">
        <v>16965</v>
      </c>
      <c r="E1779" s="6" t="b">
        <v>0</v>
      </c>
      <c r="F1779" s="6">
        <v>153</v>
      </c>
      <c r="G1779" s="6">
        <v>476</v>
      </c>
      <c r="H1779" s="6">
        <v>11489</v>
      </c>
      <c r="I1779" s="6">
        <v>1.82</v>
      </c>
      <c r="J1779" s="6">
        <v>17.28</v>
      </c>
      <c r="K1779" s="6" t="s">
        <v>13687</v>
      </c>
      <c r="L1779" s="6" t="b">
        <v>0</v>
      </c>
      <c r="M1779" s="5" t="b">
        <f t="shared" si="27"/>
        <v>0</v>
      </c>
    </row>
    <row r="1780" spans="1:13" x14ac:dyDescent="0.25">
      <c r="A1780" s="10" t="s">
        <v>23607</v>
      </c>
      <c r="B1780" s="11" t="s">
        <v>7556</v>
      </c>
      <c r="C1780" s="4">
        <v>1</v>
      </c>
      <c r="D1780" s="12" t="s">
        <v>7557</v>
      </c>
      <c r="E1780" s="4" t="b">
        <v>0</v>
      </c>
      <c r="F1780" s="4">
        <v>654</v>
      </c>
      <c r="G1780" s="4">
        <v>5006</v>
      </c>
      <c r="H1780" s="4">
        <v>180621</v>
      </c>
      <c r="I1780" s="4">
        <v>8.9499999999999993</v>
      </c>
      <c r="J1780" s="4">
        <v>55.3</v>
      </c>
      <c r="K1780" s="4" t="s">
        <v>13687</v>
      </c>
      <c r="L1780" s="4" t="b">
        <v>0</v>
      </c>
      <c r="M1780" s="5" t="b">
        <f t="shared" si="27"/>
        <v>0</v>
      </c>
    </row>
    <row r="1781" spans="1:13" x14ac:dyDescent="0.25">
      <c r="A1781" s="13" t="s">
        <v>23608</v>
      </c>
      <c r="B1781" s="14" t="s">
        <v>16966</v>
      </c>
      <c r="C1781" s="6">
        <v>1</v>
      </c>
      <c r="D1781" s="15" t="s">
        <v>16967</v>
      </c>
      <c r="E1781" s="6" t="b">
        <v>0</v>
      </c>
      <c r="F1781" s="6">
        <v>92</v>
      </c>
      <c r="G1781" s="6">
        <v>684</v>
      </c>
      <c r="H1781" s="6">
        <v>3177</v>
      </c>
      <c r="I1781" s="6">
        <v>12.66</v>
      </c>
      <c r="J1781" s="6">
        <v>0.69</v>
      </c>
      <c r="K1781" s="6" t="s">
        <v>13687</v>
      </c>
      <c r="L1781" s="6" t="b">
        <v>0</v>
      </c>
      <c r="M1781" s="5" t="b">
        <f t="shared" si="27"/>
        <v>0</v>
      </c>
    </row>
    <row r="1782" spans="1:13" x14ac:dyDescent="0.25">
      <c r="A1782" s="10" t="s">
        <v>23609</v>
      </c>
      <c r="B1782" s="11" t="s">
        <v>16968</v>
      </c>
      <c r="C1782" s="4">
        <v>1</v>
      </c>
      <c r="D1782" s="12" t="s">
        <v>16969</v>
      </c>
      <c r="E1782" s="4" t="b">
        <v>0</v>
      </c>
      <c r="F1782" s="4">
        <v>465</v>
      </c>
      <c r="G1782" s="4">
        <v>330</v>
      </c>
      <c r="H1782" s="4">
        <v>1701</v>
      </c>
      <c r="I1782" s="4">
        <v>11.98</v>
      </c>
      <c r="J1782" s="4">
        <v>0.39</v>
      </c>
      <c r="K1782" s="4" t="s">
        <v>13687</v>
      </c>
      <c r="L1782" s="4" t="b">
        <v>0</v>
      </c>
      <c r="M1782" s="5" t="b">
        <f t="shared" si="27"/>
        <v>0</v>
      </c>
    </row>
    <row r="1783" spans="1:13" x14ac:dyDescent="0.25">
      <c r="A1783" s="13" t="s">
        <v>23610</v>
      </c>
      <c r="B1783" s="14" t="s">
        <v>16970</v>
      </c>
      <c r="C1783" s="6">
        <v>1</v>
      </c>
      <c r="D1783" s="15" t="s">
        <v>16971</v>
      </c>
      <c r="E1783" s="6" t="b">
        <v>0</v>
      </c>
      <c r="F1783" s="6">
        <v>79</v>
      </c>
      <c r="G1783" s="6">
        <v>80</v>
      </c>
      <c r="H1783" s="6">
        <v>105</v>
      </c>
      <c r="I1783" s="6">
        <v>1.68</v>
      </c>
      <c r="J1783" s="6">
        <v>0.17</v>
      </c>
      <c r="K1783" s="6" t="s">
        <v>13687</v>
      </c>
      <c r="L1783" s="6" t="b">
        <v>0</v>
      </c>
      <c r="M1783" s="5" t="b">
        <f t="shared" si="27"/>
        <v>0</v>
      </c>
    </row>
    <row r="1784" spans="1:13" x14ac:dyDescent="0.25">
      <c r="A1784" s="10" t="s">
        <v>23611</v>
      </c>
      <c r="B1784" s="11" t="s">
        <v>16972</v>
      </c>
      <c r="C1784" s="4">
        <v>1</v>
      </c>
      <c r="D1784" s="12" t="s">
        <v>16973</v>
      </c>
      <c r="E1784" s="4" t="b">
        <v>0</v>
      </c>
      <c r="F1784" s="4">
        <v>2</v>
      </c>
      <c r="G1784" s="4">
        <v>2</v>
      </c>
      <c r="H1784" s="4">
        <v>74</v>
      </c>
      <c r="I1784" s="4">
        <v>0.35</v>
      </c>
      <c r="J1784" s="4">
        <v>0.57999999999999996</v>
      </c>
      <c r="K1784" s="4" t="s">
        <v>13687</v>
      </c>
      <c r="L1784" s="4" t="b">
        <v>0</v>
      </c>
      <c r="M1784" s="5" t="b">
        <f t="shared" si="27"/>
        <v>0</v>
      </c>
    </row>
    <row r="1785" spans="1:13" x14ac:dyDescent="0.25">
      <c r="A1785" s="13" t="s">
        <v>23612</v>
      </c>
      <c r="B1785" s="14" t="s">
        <v>16974</v>
      </c>
      <c r="C1785" s="6">
        <v>1</v>
      </c>
      <c r="D1785" s="15" t="s">
        <v>16975</v>
      </c>
      <c r="E1785" s="6" t="b">
        <v>0</v>
      </c>
      <c r="F1785" s="6">
        <v>47</v>
      </c>
      <c r="G1785" s="6">
        <v>101</v>
      </c>
      <c r="H1785" s="6">
        <v>331</v>
      </c>
      <c r="I1785" s="6">
        <v>1.68</v>
      </c>
      <c r="J1785" s="6">
        <v>0.54</v>
      </c>
      <c r="K1785" s="6" t="s">
        <v>13687</v>
      </c>
      <c r="L1785" s="6" t="b">
        <v>0</v>
      </c>
      <c r="M1785" s="5" t="b">
        <f t="shared" si="27"/>
        <v>0</v>
      </c>
    </row>
    <row r="1786" spans="1:13" x14ac:dyDescent="0.25">
      <c r="A1786" s="10" t="s">
        <v>23613</v>
      </c>
      <c r="B1786" s="11" t="s">
        <v>16976</v>
      </c>
      <c r="C1786" s="4">
        <v>1</v>
      </c>
      <c r="D1786" s="12" t="s">
        <v>16977</v>
      </c>
      <c r="E1786" s="4" t="b">
        <v>1</v>
      </c>
      <c r="F1786" s="4">
        <v>8168</v>
      </c>
      <c r="G1786" s="4">
        <v>9951</v>
      </c>
      <c r="H1786" s="4">
        <v>65298</v>
      </c>
      <c r="I1786" s="4">
        <v>11.97</v>
      </c>
      <c r="J1786" s="4">
        <v>14.95</v>
      </c>
      <c r="K1786" s="4" t="s">
        <v>13687</v>
      </c>
      <c r="L1786" s="4" t="b">
        <v>0</v>
      </c>
      <c r="M1786" s="5" t="b">
        <f t="shared" si="27"/>
        <v>0</v>
      </c>
    </row>
    <row r="1787" spans="1:13" x14ac:dyDescent="0.25">
      <c r="A1787" s="13" t="s">
        <v>23614</v>
      </c>
      <c r="B1787" s="14" t="s">
        <v>16978</v>
      </c>
      <c r="C1787" s="6">
        <v>1</v>
      </c>
      <c r="D1787" s="15" t="s">
        <v>16979</v>
      </c>
      <c r="E1787" s="6" t="b">
        <v>0</v>
      </c>
      <c r="F1787" s="6">
        <v>171</v>
      </c>
      <c r="G1787" s="6">
        <v>915</v>
      </c>
      <c r="H1787" s="6">
        <v>2856</v>
      </c>
      <c r="I1787" s="6">
        <v>0.46</v>
      </c>
      <c r="J1787" s="6">
        <v>16.899999999999999</v>
      </c>
      <c r="K1787" s="6" t="s">
        <v>13687</v>
      </c>
      <c r="L1787" s="6" t="b">
        <v>0</v>
      </c>
      <c r="M1787" s="5" t="b">
        <f t="shared" si="27"/>
        <v>0</v>
      </c>
    </row>
    <row r="1788" spans="1:13" x14ac:dyDescent="0.25">
      <c r="A1788" s="10" t="s">
        <v>23615</v>
      </c>
      <c r="B1788" s="11" t="s">
        <v>16980</v>
      </c>
      <c r="C1788" s="4">
        <v>1</v>
      </c>
      <c r="D1788" s="12" t="s">
        <v>16981</v>
      </c>
      <c r="E1788" s="4" t="b">
        <v>0</v>
      </c>
      <c r="F1788" s="4">
        <v>29</v>
      </c>
      <c r="G1788" s="4">
        <v>49</v>
      </c>
      <c r="H1788" s="4">
        <v>39</v>
      </c>
      <c r="I1788" s="4">
        <v>2.84</v>
      </c>
      <c r="J1788" s="4">
        <v>0.04</v>
      </c>
      <c r="K1788" s="4" t="s">
        <v>13687</v>
      </c>
      <c r="L1788" s="4" t="b">
        <v>0</v>
      </c>
      <c r="M1788" s="5" t="b">
        <f t="shared" si="27"/>
        <v>0</v>
      </c>
    </row>
    <row r="1789" spans="1:13" x14ac:dyDescent="0.25">
      <c r="A1789" s="13" t="s">
        <v>23616</v>
      </c>
      <c r="B1789" s="14" t="s">
        <v>10076</v>
      </c>
      <c r="C1789" s="6">
        <v>1</v>
      </c>
      <c r="D1789" s="15" t="s">
        <v>10077</v>
      </c>
      <c r="E1789" s="6" t="b">
        <v>0</v>
      </c>
      <c r="F1789" s="6">
        <v>28</v>
      </c>
      <c r="G1789" s="6">
        <v>736</v>
      </c>
      <c r="H1789" s="6">
        <v>15285</v>
      </c>
      <c r="I1789" s="6">
        <v>6.08</v>
      </c>
      <c r="J1789" s="6">
        <v>6.89</v>
      </c>
      <c r="K1789" s="6" t="s">
        <v>13687</v>
      </c>
      <c r="L1789" s="6" t="b">
        <v>0</v>
      </c>
      <c r="M1789" s="5" t="b">
        <f t="shared" si="27"/>
        <v>0</v>
      </c>
    </row>
    <row r="1790" spans="1:13" x14ac:dyDescent="0.25">
      <c r="A1790" s="10" t="s">
        <v>23617</v>
      </c>
      <c r="B1790" s="11" t="s">
        <v>16982</v>
      </c>
      <c r="C1790" s="4">
        <v>1</v>
      </c>
      <c r="D1790" s="12" t="s">
        <v>16983</v>
      </c>
      <c r="E1790" s="4" t="b">
        <v>0</v>
      </c>
      <c r="F1790" s="4">
        <v>1144</v>
      </c>
      <c r="G1790" s="4">
        <v>3913</v>
      </c>
      <c r="H1790" s="4">
        <v>40586</v>
      </c>
      <c r="I1790" s="4">
        <v>10.48</v>
      </c>
      <c r="J1790" s="4">
        <v>10.61</v>
      </c>
      <c r="K1790" s="4" t="s">
        <v>13687</v>
      </c>
      <c r="L1790" s="4" t="b">
        <v>0</v>
      </c>
      <c r="M1790" s="5" t="b">
        <f t="shared" si="27"/>
        <v>0</v>
      </c>
    </row>
    <row r="1791" spans="1:13" x14ac:dyDescent="0.25">
      <c r="A1791" s="13" t="s">
        <v>23618</v>
      </c>
      <c r="B1791" s="14" t="s">
        <v>16984</v>
      </c>
      <c r="C1791" s="6">
        <v>1</v>
      </c>
      <c r="D1791" s="15" t="s">
        <v>16985</v>
      </c>
      <c r="E1791" s="6" t="b">
        <v>0</v>
      </c>
      <c r="F1791" s="6">
        <v>1</v>
      </c>
      <c r="G1791" s="6">
        <v>45</v>
      </c>
      <c r="H1791" s="6">
        <v>13</v>
      </c>
      <c r="I1791" s="6">
        <v>0.53</v>
      </c>
      <c r="J1791" s="6">
        <v>7.0000000000000007E-2</v>
      </c>
      <c r="K1791" s="6" t="s">
        <v>13687</v>
      </c>
      <c r="L1791" s="6" t="b">
        <v>0</v>
      </c>
      <c r="M1791" s="5" t="b">
        <f t="shared" si="27"/>
        <v>0</v>
      </c>
    </row>
    <row r="1792" spans="1:13" x14ac:dyDescent="0.25">
      <c r="A1792" s="10" t="s">
        <v>23619</v>
      </c>
      <c r="B1792" s="11" t="s">
        <v>16986</v>
      </c>
      <c r="C1792" s="4">
        <v>1</v>
      </c>
      <c r="D1792" s="12" t="s">
        <v>16987</v>
      </c>
      <c r="E1792" s="4" t="b">
        <v>0</v>
      </c>
      <c r="F1792" s="4">
        <v>4</v>
      </c>
      <c r="G1792" s="4">
        <v>22</v>
      </c>
      <c r="H1792" s="4">
        <v>19</v>
      </c>
      <c r="I1792" s="4">
        <v>0.37</v>
      </c>
      <c r="J1792" s="4">
        <v>0.14000000000000001</v>
      </c>
      <c r="K1792" s="4" t="s">
        <v>13687</v>
      </c>
      <c r="L1792" s="4" t="b">
        <v>0</v>
      </c>
      <c r="M1792" s="5" t="b">
        <f t="shared" si="27"/>
        <v>0</v>
      </c>
    </row>
    <row r="1793" spans="1:13" x14ac:dyDescent="0.25">
      <c r="A1793" s="13" t="s">
        <v>23620</v>
      </c>
      <c r="B1793" s="14" t="s">
        <v>16988</v>
      </c>
      <c r="C1793" s="6">
        <v>1</v>
      </c>
      <c r="D1793" s="15" t="s">
        <v>16989</v>
      </c>
      <c r="E1793" s="6" t="b">
        <v>0</v>
      </c>
      <c r="F1793" s="6">
        <v>21</v>
      </c>
      <c r="G1793" s="6">
        <v>297</v>
      </c>
      <c r="H1793" s="6">
        <v>1829</v>
      </c>
      <c r="I1793" s="6">
        <v>4.6900000000000004</v>
      </c>
      <c r="J1793" s="6">
        <v>1.07</v>
      </c>
      <c r="K1793" s="6" t="s">
        <v>13687</v>
      </c>
      <c r="L1793" s="6" t="b">
        <v>0</v>
      </c>
      <c r="M1793" s="5" t="b">
        <f t="shared" si="27"/>
        <v>0</v>
      </c>
    </row>
    <row r="1794" spans="1:13" x14ac:dyDescent="0.25">
      <c r="A1794" s="10" t="s">
        <v>23621</v>
      </c>
      <c r="B1794" s="11" t="s">
        <v>16990</v>
      </c>
      <c r="C1794" s="4">
        <v>1</v>
      </c>
      <c r="D1794" s="12" t="s">
        <v>16991</v>
      </c>
      <c r="E1794" s="4" t="b">
        <v>0</v>
      </c>
      <c r="F1794" s="4">
        <v>95</v>
      </c>
      <c r="G1794" s="4">
        <v>440</v>
      </c>
      <c r="H1794" s="4">
        <v>366</v>
      </c>
      <c r="I1794" s="4">
        <v>12.05</v>
      </c>
      <c r="J1794" s="4">
        <v>0.08</v>
      </c>
      <c r="K1794" s="4" t="s">
        <v>13687</v>
      </c>
      <c r="L1794" s="4" t="b">
        <v>0</v>
      </c>
      <c r="M1794" s="5" t="b">
        <f t="shared" si="27"/>
        <v>0</v>
      </c>
    </row>
    <row r="1795" spans="1:13" x14ac:dyDescent="0.25">
      <c r="A1795" s="13" t="s">
        <v>23622</v>
      </c>
      <c r="B1795" s="14" t="s">
        <v>16992</v>
      </c>
      <c r="C1795" s="6">
        <v>1</v>
      </c>
      <c r="D1795" s="15" t="s">
        <v>16993</v>
      </c>
      <c r="E1795" s="6" t="b">
        <v>0</v>
      </c>
      <c r="F1795" s="6">
        <v>14</v>
      </c>
      <c r="G1795" s="6">
        <v>65</v>
      </c>
      <c r="H1795" s="6">
        <v>669</v>
      </c>
      <c r="I1795" s="6">
        <v>0.92</v>
      </c>
      <c r="J1795" s="6">
        <v>2</v>
      </c>
      <c r="K1795" s="6" t="s">
        <v>13687</v>
      </c>
      <c r="L1795" s="6" t="b">
        <v>0</v>
      </c>
      <c r="M1795" s="5" t="b">
        <f t="shared" ref="M1795:M1858" si="28">IF(J1795&gt;62.7015,TRUE,FALSE)</f>
        <v>0</v>
      </c>
    </row>
    <row r="1796" spans="1:13" x14ac:dyDescent="0.25">
      <c r="A1796" s="10" t="s">
        <v>23623</v>
      </c>
      <c r="B1796" s="11" t="s">
        <v>16994</v>
      </c>
      <c r="C1796" s="4">
        <v>1</v>
      </c>
      <c r="D1796" s="12" t="s">
        <v>16995</v>
      </c>
      <c r="E1796" s="4" t="b">
        <v>0</v>
      </c>
      <c r="F1796" s="4">
        <v>159</v>
      </c>
      <c r="G1796" s="4">
        <v>194</v>
      </c>
      <c r="H1796" s="4">
        <v>27075</v>
      </c>
      <c r="I1796" s="4">
        <v>3.52</v>
      </c>
      <c r="J1796" s="4">
        <v>21.05</v>
      </c>
      <c r="K1796" s="4" t="s">
        <v>13687</v>
      </c>
      <c r="L1796" s="4" t="b">
        <v>0</v>
      </c>
      <c r="M1796" s="5" t="b">
        <f t="shared" si="28"/>
        <v>0</v>
      </c>
    </row>
    <row r="1797" spans="1:13" x14ac:dyDescent="0.25">
      <c r="A1797" s="13" t="s">
        <v>23624</v>
      </c>
      <c r="B1797" s="14" t="s">
        <v>3318</v>
      </c>
      <c r="C1797" s="6">
        <v>1</v>
      </c>
      <c r="D1797" s="15" t="s">
        <v>3319</v>
      </c>
      <c r="E1797" s="6" t="b">
        <v>0</v>
      </c>
      <c r="F1797" s="6">
        <v>865</v>
      </c>
      <c r="G1797" s="6">
        <v>1005</v>
      </c>
      <c r="H1797" s="6">
        <v>44681</v>
      </c>
      <c r="I1797" s="6">
        <v>1.0900000000000001</v>
      </c>
      <c r="J1797" s="6">
        <v>112.26</v>
      </c>
      <c r="K1797" s="6" t="s">
        <v>13687</v>
      </c>
      <c r="L1797" s="6" t="b">
        <v>0</v>
      </c>
      <c r="M1797" s="5" t="b">
        <f t="shared" si="28"/>
        <v>1</v>
      </c>
    </row>
    <row r="1798" spans="1:13" x14ac:dyDescent="0.25">
      <c r="A1798" s="10" t="s">
        <v>23625</v>
      </c>
      <c r="B1798" s="11" t="s">
        <v>6480</v>
      </c>
      <c r="C1798" s="4">
        <v>1</v>
      </c>
      <c r="D1798" s="12" t="s">
        <v>6481</v>
      </c>
      <c r="E1798" s="4" t="b">
        <v>0</v>
      </c>
      <c r="F1798" s="4">
        <v>413</v>
      </c>
      <c r="G1798" s="4">
        <v>652</v>
      </c>
      <c r="H1798" s="4">
        <v>4956</v>
      </c>
      <c r="I1798" s="4">
        <v>0.84</v>
      </c>
      <c r="J1798" s="4">
        <v>16.2</v>
      </c>
      <c r="K1798" s="4" t="s">
        <v>13687</v>
      </c>
      <c r="L1798" s="4" t="b">
        <v>0</v>
      </c>
      <c r="M1798" s="5" t="b">
        <f t="shared" si="28"/>
        <v>0</v>
      </c>
    </row>
    <row r="1799" spans="1:13" x14ac:dyDescent="0.25">
      <c r="A1799" s="13" t="s">
        <v>23626</v>
      </c>
      <c r="B1799" s="14" t="s">
        <v>1590</v>
      </c>
      <c r="C1799" s="6">
        <v>1</v>
      </c>
      <c r="D1799" s="15" t="s">
        <v>1591</v>
      </c>
      <c r="E1799" s="6" t="b">
        <v>0</v>
      </c>
      <c r="F1799" s="6">
        <v>542</v>
      </c>
      <c r="G1799" s="6">
        <v>1222</v>
      </c>
      <c r="H1799" s="6">
        <v>5189</v>
      </c>
      <c r="I1799" s="6">
        <v>8.7799999999999994</v>
      </c>
      <c r="J1799" s="6">
        <v>1.62</v>
      </c>
      <c r="K1799" s="6" t="s">
        <v>13687</v>
      </c>
      <c r="L1799" s="6" t="b">
        <v>0</v>
      </c>
      <c r="M1799" s="5" t="b">
        <f t="shared" si="28"/>
        <v>0</v>
      </c>
    </row>
    <row r="1800" spans="1:13" x14ac:dyDescent="0.25">
      <c r="A1800" s="10" t="s">
        <v>23627</v>
      </c>
      <c r="B1800" s="11" t="s">
        <v>16996</v>
      </c>
      <c r="C1800" s="4">
        <v>1</v>
      </c>
      <c r="D1800" s="12" t="s">
        <v>16997</v>
      </c>
      <c r="E1800" s="4" t="b">
        <v>0</v>
      </c>
      <c r="F1800" s="4">
        <v>30</v>
      </c>
      <c r="G1800" s="4">
        <v>90</v>
      </c>
      <c r="H1800" s="4">
        <v>1085</v>
      </c>
      <c r="I1800" s="4">
        <v>6.12</v>
      </c>
      <c r="J1800" s="4">
        <v>0.49</v>
      </c>
      <c r="K1800" s="4" t="s">
        <v>13687</v>
      </c>
      <c r="L1800" s="4" t="b">
        <v>0</v>
      </c>
      <c r="M1800" s="5" t="b">
        <f t="shared" si="28"/>
        <v>0</v>
      </c>
    </row>
    <row r="1801" spans="1:13" x14ac:dyDescent="0.25">
      <c r="A1801" s="13" t="s">
        <v>23628</v>
      </c>
      <c r="B1801" s="14" t="s">
        <v>4764</v>
      </c>
      <c r="C1801" s="6">
        <v>1</v>
      </c>
      <c r="D1801" s="15" t="s">
        <v>4765</v>
      </c>
      <c r="E1801" s="6" t="b">
        <v>0</v>
      </c>
      <c r="F1801" s="6">
        <v>1109</v>
      </c>
      <c r="G1801" s="6">
        <v>2049</v>
      </c>
      <c r="H1801" s="6">
        <v>202586</v>
      </c>
      <c r="I1801" s="6">
        <v>10.68</v>
      </c>
      <c r="J1801" s="6">
        <v>51.97</v>
      </c>
      <c r="K1801" s="6" t="s">
        <v>13687</v>
      </c>
      <c r="L1801" s="6" t="b">
        <v>0</v>
      </c>
      <c r="M1801" s="5" t="b">
        <f t="shared" si="28"/>
        <v>0</v>
      </c>
    </row>
    <row r="1802" spans="1:13" x14ac:dyDescent="0.25">
      <c r="A1802" s="10" t="s">
        <v>23629</v>
      </c>
      <c r="B1802" s="11" t="s">
        <v>16998</v>
      </c>
      <c r="C1802" s="4">
        <v>1</v>
      </c>
      <c r="D1802" s="12" t="s">
        <v>16999</v>
      </c>
      <c r="E1802" s="4" t="b">
        <v>0</v>
      </c>
      <c r="F1802" s="4">
        <v>4841</v>
      </c>
      <c r="G1802" s="4">
        <v>5302</v>
      </c>
      <c r="H1802" s="4">
        <v>58072</v>
      </c>
      <c r="I1802" s="4">
        <v>13.45</v>
      </c>
      <c r="J1802" s="4">
        <v>11.83</v>
      </c>
      <c r="K1802" s="4" t="s">
        <v>13687</v>
      </c>
      <c r="L1802" s="4" t="b">
        <v>0</v>
      </c>
      <c r="M1802" s="5" t="b">
        <f t="shared" si="28"/>
        <v>0</v>
      </c>
    </row>
    <row r="1803" spans="1:13" x14ac:dyDescent="0.25">
      <c r="A1803" s="13" t="s">
        <v>23630</v>
      </c>
      <c r="B1803" s="14" t="s">
        <v>17000</v>
      </c>
      <c r="C1803" s="6">
        <v>1</v>
      </c>
      <c r="D1803" s="15" t="s">
        <v>17001</v>
      </c>
      <c r="E1803" s="6" t="b">
        <v>0</v>
      </c>
      <c r="F1803" s="6">
        <v>206</v>
      </c>
      <c r="G1803" s="6">
        <v>300</v>
      </c>
      <c r="H1803" s="6">
        <v>13805</v>
      </c>
      <c r="I1803" s="6">
        <v>7.72</v>
      </c>
      <c r="J1803" s="6">
        <v>4.9000000000000004</v>
      </c>
      <c r="K1803" s="6" t="s">
        <v>13687</v>
      </c>
      <c r="L1803" s="6" t="b">
        <v>0</v>
      </c>
      <c r="M1803" s="5" t="b">
        <f t="shared" si="28"/>
        <v>0</v>
      </c>
    </row>
    <row r="1804" spans="1:13" x14ac:dyDescent="0.25">
      <c r="A1804" s="10" t="s">
        <v>23631</v>
      </c>
      <c r="B1804" s="11" t="s">
        <v>17002</v>
      </c>
      <c r="C1804" s="4">
        <v>1</v>
      </c>
      <c r="D1804" s="12" t="s">
        <v>17003</v>
      </c>
      <c r="E1804" s="4" t="b">
        <v>0</v>
      </c>
      <c r="F1804" s="4">
        <v>263</v>
      </c>
      <c r="G1804" s="4">
        <v>199</v>
      </c>
      <c r="H1804" s="4">
        <v>52694</v>
      </c>
      <c r="I1804" s="4">
        <v>13.64</v>
      </c>
      <c r="J1804" s="4">
        <v>10.59</v>
      </c>
      <c r="K1804" s="4" t="s">
        <v>13687</v>
      </c>
      <c r="L1804" s="4" t="b">
        <v>0</v>
      </c>
      <c r="M1804" s="5" t="b">
        <f t="shared" si="28"/>
        <v>0</v>
      </c>
    </row>
    <row r="1805" spans="1:13" x14ac:dyDescent="0.25">
      <c r="A1805" s="13" t="s">
        <v>23632</v>
      </c>
      <c r="B1805" s="14" t="s">
        <v>17004</v>
      </c>
      <c r="C1805" s="6">
        <v>1</v>
      </c>
      <c r="D1805" s="15" t="s">
        <v>17005</v>
      </c>
      <c r="E1805" s="6" t="b">
        <v>0</v>
      </c>
      <c r="F1805" s="6">
        <v>5</v>
      </c>
      <c r="G1805" s="6">
        <v>55</v>
      </c>
      <c r="H1805" s="6">
        <v>2405</v>
      </c>
      <c r="I1805" s="6">
        <v>6.02</v>
      </c>
      <c r="J1805" s="6">
        <v>1.1000000000000001</v>
      </c>
      <c r="K1805" s="6" t="s">
        <v>13687</v>
      </c>
      <c r="L1805" s="6" t="b">
        <v>0</v>
      </c>
      <c r="M1805" s="5" t="b">
        <f t="shared" si="28"/>
        <v>0</v>
      </c>
    </row>
    <row r="1806" spans="1:13" x14ac:dyDescent="0.25">
      <c r="A1806" s="10" t="s">
        <v>23633</v>
      </c>
      <c r="B1806" s="11" t="s">
        <v>17006</v>
      </c>
      <c r="C1806" s="4">
        <v>1</v>
      </c>
      <c r="D1806" s="12" t="s">
        <v>17007</v>
      </c>
      <c r="E1806" s="4" t="b">
        <v>0</v>
      </c>
      <c r="F1806" s="4">
        <v>2368</v>
      </c>
      <c r="G1806" s="4">
        <v>113</v>
      </c>
      <c r="H1806" s="4">
        <v>939</v>
      </c>
      <c r="I1806" s="4">
        <v>5.28</v>
      </c>
      <c r="J1806" s="4">
        <v>0.49</v>
      </c>
      <c r="K1806" s="4" t="s">
        <v>13687</v>
      </c>
      <c r="L1806" s="4" t="b">
        <v>0</v>
      </c>
      <c r="M1806" s="5" t="b">
        <f t="shared" si="28"/>
        <v>0</v>
      </c>
    </row>
    <row r="1807" spans="1:13" x14ac:dyDescent="0.25">
      <c r="A1807" s="13" t="s">
        <v>23634</v>
      </c>
      <c r="B1807" s="14" t="s">
        <v>5871</v>
      </c>
      <c r="C1807" s="6">
        <v>1</v>
      </c>
      <c r="D1807" s="15" t="s">
        <v>5872</v>
      </c>
      <c r="E1807" s="6" t="b">
        <v>0</v>
      </c>
      <c r="F1807" s="6">
        <v>2841</v>
      </c>
      <c r="G1807" s="6">
        <v>4619</v>
      </c>
      <c r="H1807" s="6">
        <v>108919</v>
      </c>
      <c r="I1807" s="6">
        <v>9.9499999999999993</v>
      </c>
      <c r="J1807" s="6">
        <v>29.98</v>
      </c>
      <c r="K1807" s="6" t="s">
        <v>13687</v>
      </c>
      <c r="L1807" s="6" t="b">
        <v>0</v>
      </c>
      <c r="M1807" s="5" t="b">
        <f t="shared" si="28"/>
        <v>0</v>
      </c>
    </row>
    <row r="1808" spans="1:13" x14ac:dyDescent="0.25">
      <c r="A1808" s="10" t="s">
        <v>23635</v>
      </c>
      <c r="B1808" s="11" t="s">
        <v>17008</v>
      </c>
      <c r="C1808" s="4">
        <v>1</v>
      </c>
      <c r="D1808" s="12" t="s">
        <v>17009</v>
      </c>
      <c r="E1808" s="4" t="b">
        <v>1</v>
      </c>
      <c r="F1808" s="4">
        <v>5065</v>
      </c>
      <c r="G1808" s="4">
        <v>4363</v>
      </c>
      <c r="H1808" s="4">
        <v>13127</v>
      </c>
      <c r="I1808" s="4">
        <v>13.11</v>
      </c>
      <c r="J1808" s="4">
        <v>2.74</v>
      </c>
      <c r="K1808" s="4" t="s">
        <v>13687</v>
      </c>
      <c r="L1808" s="4" t="b">
        <v>0</v>
      </c>
      <c r="M1808" s="5" t="b">
        <f t="shared" si="28"/>
        <v>0</v>
      </c>
    </row>
    <row r="1809" spans="1:13" x14ac:dyDescent="0.25">
      <c r="A1809" s="13" t="s">
        <v>23636</v>
      </c>
      <c r="B1809" s="14" t="s">
        <v>17010</v>
      </c>
      <c r="C1809" s="6">
        <v>1</v>
      </c>
      <c r="D1809" s="15" t="s">
        <v>17011</v>
      </c>
      <c r="E1809" s="6" t="b">
        <v>0</v>
      </c>
      <c r="F1809" s="6">
        <v>397</v>
      </c>
      <c r="G1809" s="6">
        <v>393</v>
      </c>
      <c r="H1809" s="6">
        <v>1732</v>
      </c>
      <c r="I1809" s="6">
        <v>3.53</v>
      </c>
      <c r="J1809" s="6">
        <v>1.34</v>
      </c>
      <c r="K1809" s="6" t="s">
        <v>13687</v>
      </c>
      <c r="L1809" s="6" t="b">
        <v>0</v>
      </c>
      <c r="M1809" s="5" t="b">
        <f t="shared" si="28"/>
        <v>0</v>
      </c>
    </row>
    <row r="1810" spans="1:13" x14ac:dyDescent="0.25">
      <c r="A1810" s="10" t="s">
        <v>23637</v>
      </c>
      <c r="B1810" s="11" t="s">
        <v>17012</v>
      </c>
      <c r="C1810" s="4">
        <v>1</v>
      </c>
      <c r="D1810" s="12" t="s">
        <v>17013</v>
      </c>
      <c r="E1810" s="4" t="b">
        <v>0</v>
      </c>
      <c r="F1810" s="4">
        <v>370</v>
      </c>
      <c r="G1810" s="4">
        <v>1323</v>
      </c>
      <c r="H1810" s="4">
        <v>2350</v>
      </c>
      <c r="I1810" s="4">
        <v>11.79</v>
      </c>
      <c r="J1810" s="4">
        <v>0.55000000000000004</v>
      </c>
      <c r="K1810" s="4" t="s">
        <v>13687</v>
      </c>
      <c r="L1810" s="4" t="b">
        <v>0</v>
      </c>
      <c r="M1810" s="5" t="b">
        <f t="shared" si="28"/>
        <v>0</v>
      </c>
    </row>
    <row r="1811" spans="1:13" x14ac:dyDescent="0.25">
      <c r="A1811" s="13" t="s">
        <v>23638</v>
      </c>
      <c r="B1811" s="14" t="s">
        <v>17014</v>
      </c>
      <c r="C1811" s="6">
        <v>1</v>
      </c>
      <c r="D1811" s="15" t="s">
        <v>17015</v>
      </c>
      <c r="E1811" s="6" t="b">
        <v>0</v>
      </c>
      <c r="F1811" s="6">
        <v>49</v>
      </c>
      <c r="G1811" s="6">
        <v>253</v>
      </c>
      <c r="H1811" s="6">
        <v>1444</v>
      </c>
      <c r="I1811" s="6">
        <v>1.1299999999999999</v>
      </c>
      <c r="J1811" s="6">
        <v>3.51</v>
      </c>
      <c r="K1811" s="6" t="s">
        <v>13687</v>
      </c>
      <c r="L1811" s="6" t="b">
        <v>0</v>
      </c>
      <c r="M1811" s="5" t="b">
        <f t="shared" si="28"/>
        <v>0</v>
      </c>
    </row>
    <row r="1812" spans="1:13" x14ac:dyDescent="0.25">
      <c r="A1812" s="10" t="s">
        <v>23639</v>
      </c>
      <c r="B1812" s="11" t="s">
        <v>17016</v>
      </c>
      <c r="C1812" s="4">
        <v>1</v>
      </c>
      <c r="D1812" s="12" t="s">
        <v>17017</v>
      </c>
      <c r="E1812" s="4" t="b">
        <v>0</v>
      </c>
      <c r="F1812" s="4">
        <v>1199</v>
      </c>
      <c r="G1812" s="4">
        <v>375</v>
      </c>
      <c r="H1812" s="4">
        <v>144942</v>
      </c>
      <c r="I1812" s="4">
        <v>6</v>
      </c>
      <c r="J1812" s="4">
        <v>66.209999999999994</v>
      </c>
      <c r="K1812" s="4" t="s">
        <v>13687</v>
      </c>
      <c r="L1812" s="4" t="b">
        <v>0</v>
      </c>
      <c r="M1812" s="5" t="b">
        <f t="shared" si="28"/>
        <v>1</v>
      </c>
    </row>
    <row r="1813" spans="1:13" x14ac:dyDescent="0.25">
      <c r="A1813" s="13" t="s">
        <v>23640</v>
      </c>
      <c r="B1813" s="14" t="s">
        <v>1146</v>
      </c>
      <c r="C1813" s="6">
        <v>1</v>
      </c>
      <c r="D1813" s="15" t="s">
        <v>1147</v>
      </c>
      <c r="E1813" s="6" t="b">
        <v>0</v>
      </c>
      <c r="F1813" s="6">
        <v>1826</v>
      </c>
      <c r="G1813" s="6">
        <v>3949</v>
      </c>
      <c r="H1813" s="6">
        <v>83365</v>
      </c>
      <c r="I1813" s="6">
        <v>0.64</v>
      </c>
      <c r="J1813" s="6">
        <v>354.74</v>
      </c>
      <c r="K1813" s="6" t="s">
        <v>13687</v>
      </c>
      <c r="L1813" s="6" t="b">
        <v>0</v>
      </c>
      <c r="M1813" s="5" t="b">
        <f t="shared" si="28"/>
        <v>1</v>
      </c>
    </row>
    <row r="1814" spans="1:13" x14ac:dyDescent="0.25">
      <c r="A1814" s="10" t="s">
        <v>23641</v>
      </c>
      <c r="B1814" s="11" t="s">
        <v>17018</v>
      </c>
      <c r="C1814" s="4">
        <v>1</v>
      </c>
      <c r="D1814" s="12" t="s">
        <v>17019</v>
      </c>
      <c r="E1814" s="4" t="b">
        <v>0</v>
      </c>
      <c r="F1814" s="4">
        <v>1022</v>
      </c>
      <c r="G1814" s="4">
        <v>836</v>
      </c>
      <c r="H1814" s="4">
        <v>12970</v>
      </c>
      <c r="I1814" s="4">
        <v>2.77</v>
      </c>
      <c r="J1814" s="4">
        <v>12.83</v>
      </c>
      <c r="K1814" s="4" t="s">
        <v>13687</v>
      </c>
      <c r="L1814" s="4" t="b">
        <v>0</v>
      </c>
      <c r="M1814" s="5" t="b">
        <f t="shared" si="28"/>
        <v>0</v>
      </c>
    </row>
    <row r="1815" spans="1:13" x14ac:dyDescent="0.25">
      <c r="A1815" s="13" t="s">
        <v>23642</v>
      </c>
      <c r="B1815" s="14" t="s">
        <v>17020</v>
      </c>
      <c r="C1815" s="6">
        <v>1</v>
      </c>
      <c r="D1815" s="15" t="s">
        <v>17021</v>
      </c>
      <c r="E1815" s="6" t="b">
        <v>0</v>
      </c>
      <c r="F1815" s="6">
        <v>42</v>
      </c>
      <c r="G1815" s="6">
        <v>353</v>
      </c>
      <c r="H1815" s="6">
        <v>3659</v>
      </c>
      <c r="I1815" s="6">
        <v>12.62</v>
      </c>
      <c r="J1815" s="6">
        <v>0.79</v>
      </c>
      <c r="K1815" s="6" t="s">
        <v>13687</v>
      </c>
      <c r="L1815" s="6" t="b">
        <v>0</v>
      </c>
      <c r="M1815" s="5" t="b">
        <f t="shared" si="28"/>
        <v>0</v>
      </c>
    </row>
    <row r="1816" spans="1:13" x14ac:dyDescent="0.25">
      <c r="A1816" s="10" t="s">
        <v>23643</v>
      </c>
      <c r="B1816" s="11" t="s">
        <v>17022</v>
      </c>
      <c r="C1816" s="4">
        <v>1</v>
      </c>
      <c r="D1816" s="12" t="s">
        <v>17023</v>
      </c>
      <c r="E1816" s="4" t="b">
        <v>0</v>
      </c>
      <c r="F1816" s="4">
        <v>209</v>
      </c>
      <c r="G1816" s="4">
        <v>1037</v>
      </c>
      <c r="H1816" s="4">
        <v>967</v>
      </c>
      <c r="I1816" s="4">
        <v>9.16</v>
      </c>
      <c r="J1816" s="4">
        <v>0.28999999999999998</v>
      </c>
      <c r="K1816" s="4" t="s">
        <v>13687</v>
      </c>
      <c r="L1816" s="4" t="b">
        <v>0</v>
      </c>
      <c r="M1816" s="5" t="b">
        <f t="shared" si="28"/>
        <v>0</v>
      </c>
    </row>
    <row r="1817" spans="1:13" x14ac:dyDescent="0.25">
      <c r="A1817" s="13" t="s">
        <v>23644</v>
      </c>
      <c r="B1817" s="14" t="s">
        <v>17024</v>
      </c>
      <c r="C1817" s="6">
        <v>1</v>
      </c>
      <c r="D1817" s="15" t="s">
        <v>17025</v>
      </c>
      <c r="E1817" s="6" t="b">
        <v>0</v>
      </c>
      <c r="F1817" s="6">
        <v>1342</v>
      </c>
      <c r="G1817" s="6">
        <v>648</v>
      </c>
      <c r="H1817" s="6">
        <v>295</v>
      </c>
      <c r="I1817" s="6">
        <v>5.92</v>
      </c>
      <c r="J1817" s="6">
        <v>0.14000000000000001</v>
      </c>
      <c r="K1817" s="6" t="s">
        <v>13687</v>
      </c>
      <c r="L1817" s="6" t="b">
        <v>0</v>
      </c>
      <c r="M1817" s="5" t="b">
        <f t="shared" si="28"/>
        <v>0</v>
      </c>
    </row>
    <row r="1818" spans="1:13" x14ac:dyDescent="0.25">
      <c r="A1818" s="10" t="s">
        <v>23645</v>
      </c>
      <c r="B1818" s="11" t="s">
        <v>17026</v>
      </c>
      <c r="C1818" s="4">
        <v>1</v>
      </c>
      <c r="D1818" s="12" t="s">
        <v>17027</v>
      </c>
      <c r="E1818" s="4" t="b">
        <v>0</v>
      </c>
      <c r="F1818" s="4">
        <v>46</v>
      </c>
      <c r="G1818" s="4">
        <v>50</v>
      </c>
      <c r="H1818" s="4">
        <v>1363</v>
      </c>
      <c r="I1818" s="4">
        <v>8.2100000000000009</v>
      </c>
      <c r="J1818" s="4">
        <v>0.46</v>
      </c>
      <c r="K1818" s="4" t="s">
        <v>13687</v>
      </c>
      <c r="L1818" s="4" t="b">
        <v>0</v>
      </c>
      <c r="M1818" s="5" t="b">
        <f t="shared" si="28"/>
        <v>0</v>
      </c>
    </row>
    <row r="1819" spans="1:13" x14ac:dyDescent="0.25">
      <c r="A1819" s="13" t="s">
        <v>23646</v>
      </c>
      <c r="B1819" s="14" t="s">
        <v>17028</v>
      </c>
      <c r="C1819" s="6">
        <v>1</v>
      </c>
      <c r="D1819" s="15" t="s">
        <v>17029</v>
      </c>
      <c r="E1819" s="6" t="b">
        <v>0</v>
      </c>
      <c r="F1819" s="6">
        <v>20</v>
      </c>
      <c r="G1819" s="6">
        <v>85</v>
      </c>
      <c r="H1819" s="6">
        <v>458</v>
      </c>
      <c r="I1819" s="6">
        <v>8.76</v>
      </c>
      <c r="J1819" s="6">
        <v>0.14000000000000001</v>
      </c>
      <c r="K1819" s="6" t="s">
        <v>13687</v>
      </c>
      <c r="L1819" s="6" t="b">
        <v>0</v>
      </c>
      <c r="M1819" s="5" t="b">
        <f t="shared" si="28"/>
        <v>0</v>
      </c>
    </row>
    <row r="1820" spans="1:13" x14ac:dyDescent="0.25">
      <c r="A1820" s="10" t="s">
        <v>23647</v>
      </c>
      <c r="B1820" s="11" t="s">
        <v>17030</v>
      </c>
      <c r="C1820" s="4">
        <v>1</v>
      </c>
      <c r="D1820" s="12" t="s">
        <v>17031</v>
      </c>
      <c r="E1820" s="4" t="b">
        <v>0</v>
      </c>
      <c r="F1820" s="4">
        <v>82</v>
      </c>
      <c r="G1820" s="4">
        <v>36</v>
      </c>
      <c r="H1820" s="4">
        <v>79</v>
      </c>
      <c r="I1820" s="4">
        <v>1.24</v>
      </c>
      <c r="J1820" s="4">
        <v>0.17</v>
      </c>
      <c r="K1820" s="4" t="s">
        <v>13687</v>
      </c>
      <c r="L1820" s="4" t="b">
        <v>0</v>
      </c>
      <c r="M1820" s="5" t="b">
        <f t="shared" si="28"/>
        <v>0</v>
      </c>
    </row>
    <row r="1821" spans="1:13" x14ac:dyDescent="0.25">
      <c r="A1821" s="13" t="s">
        <v>23648</v>
      </c>
      <c r="B1821" s="14" t="s">
        <v>17032</v>
      </c>
      <c r="C1821" s="6">
        <v>1</v>
      </c>
      <c r="D1821" s="15" t="s">
        <v>17033</v>
      </c>
      <c r="E1821" s="6" t="b">
        <v>0</v>
      </c>
      <c r="F1821" s="6">
        <v>13</v>
      </c>
      <c r="G1821" s="6">
        <v>60</v>
      </c>
      <c r="H1821" s="6">
        <v>301</v>
      </c>
      <c r="I1821" s="6">
        <v>9.86</v>
      </c>
      <c r="J1821" s="6">
        <v>0.08</v>
      </c>
      <c r="K1821" s="6" t="s">
        <v>13687</v>
      </c>
      <c r="L1821" s="6" t="b">
        <v>0</v>
      </c>
      <c r="M1821" s="5" t="b">
        <f t="shared" si="28"/>
        <v>0</v>
      </c>
    </row>
    <row r="1822" spans="1:13" x14ac:dyDescent="0.25">
      <c r="A1822" s="10" t="s">
        <v>23649</v>
      </c>
      <c r="B1822" s="11" t="s">
        <v>17034</v>
      </c>
      <c r="C1822" s="4">
        <v>1</v>
      </c>
      <c r="D1822" s="12" t="s">
        <v>17035</v>
      </c>
      <c r="E1822" s="4" t="b">
        <v>0</v>
      </c>
      <c r="F1822" s="4">
        <v>49</v>
      </c>
      <c r="G1822" s="4">
        <v>403</v>
      </c>
      <c r="H1822" s="4">
        <v>729</v>
      </c>
      <c r="I1822" s="4">
        <v>5.33</v>
      </c>
      <c r="J1822" s="4">
        <v>0.38</v>
      </c>
      <c r="K1822" s="4" t="s">
        <v>13687</v>
      </c>
      <c r="L1822" s="4" t="b">
        <v>0</v>
      </c>
      <c r="M1822" s="5" t="b">
        <f t="shared" si="28"/>
        <v>0</v>
      </c>
    </row>
    <row r="1823" spans="1:13" x14ac:dyDescent="0.25">
      <c r="A1823" s="13" t="s">
        <v>23650</v>
      </c>
      <c r="B1823" s="14" t="s">
        <v>17036</v>
      </c>
      <c r="C1823" s="6">
        <v>1</v>
      </c>
      <c r="D1823" s="15" t="s">
        <v>17037</v>
      </c>
      <c r="E1823" s="6" t="b">
        <v>0</v>
      </c>
      <c r="F1823" s="6">
        <v>73</v>
      </c>
      <c r="G1823" s="6">
        <v>199</v>
      </c>
      <c r="H1823" s="6">
        <v>1387</v>
      </c>
      <c r="I1823" s="6">
        <v>5.08</v>
      </c>
      <c r="J1823" s="6">
        <v>0.75</v>
      </c>
      <c r="K1823" s="6" t="s">
        <v>13687</v>
      </c>
      <c r="L1823" s="6" t="b">
        <v>0</v>
      </c>
      <c r="M1823" s="5" t="b">
        <f t="shared" si="28"/>
        <v>0</v>
      </c>
    </row>
    <row r="1824" spans="1:13" x14ac:dyDescent="0.25">
      <c r="A1824" s="10" t="s">
        <v>23651</v>
      </c>
      <c r="B1824" s="11" t="s">
        <v>17038</v>
      </c>
      <c r="C1824" s="4">
        <v>1</v>
      </c>
      <c r="D1824" s="12" t="s">
        <v>17039</v>
      </c>
      <c r="E1824" s="4" t="b">
        <v>0</v>
      </c>
      <c r="F1824" s="4">
        <v>5</v>
      </c>
      <c r="G1824" s="4">
        <v>45</v>
      </c>
      <c r="H1824" s="4">
        <v>610</v>
      </c>
      <c r="I1824" s="4">
        <v>1.26</v>
      </c>
      <c r="J1824" s="4">
        <v>1.33</v>
      </c>
      <c r="K1824" s="4" t="s">
        <v>13687</v>
      </c>
      <c r="L1824" s="4" t="b">
        <v>0</v>
      </c>
      <c r="M1824" s="5" t="b">
        <f t="shared" si="28"/>
        <v>0</v>
      </c>
    </row>
    <row r="1825" spans="1:13" x14ac:dyDescent="0.25">
      <c r="A1825" s="13" t="s">
        <v>23652</v>
      </c>
      <c r="B1825" s="14" t="s">
        <v>17040</v>
      </c>
      <c r="C1825" s="6">
        <v>1</v>
      </c>
      <c r="D1825" s="15" t="s">
        <v>17041</v>
      </c>
      <c r="E1825" s="6" t="b">
        <v>0</v>
      </c>
      <c r="F1825" s="6">
        <v>6</v>
      </c>
      <c r="G1825" s="6">
        <v>85</v>
      </c>
      <c r="H1825" s="6">
        <v>171</v>
      </c>
      <c r="I1825" s="6">
        <v>0.81</v>
      </c>
      <c r="J1825" s="6">
        <v>0.57999999999999996</v>
      </c>
      <c r="K1825" s="6" t="s">
        <v>13687</v>
      </c>
      <c r="L1825" s="6" t="b">
        <v>0</v>
      </c>
      <c r="M1825" s="5" t="b">
        <f t="shared" si="28"/>
        <v>0</v>
      </c>
    </row>
    <row r="1826" spans="1:13" x14ac:dyDescent="0.25">
      <c r="A1826" s="10" t="s">
        <v>23653</v>
      </c>
      <c r="B1826" s="11" t="s">
        <v>17042</v>
      </c>
      <c r="C1826" s="4">
        <v>1</v>
      </c>
      <c r="D1826" s="12" t="s">
        <v>17043</v>
      </c>
      <c r="E1826" s="4" t="b">
        <v>0</v>
      </c>
      <c r="F1826" s="4">
        <v>236</v>
      </c>
      <c r="G1826" s="4">
        <v>2251</v>
      </c>
      <c r="H1826" s="4">
        <v>550</v>
      </c>
      <c r="I1826" s="4">
        <v>6.75</v>
      </c>
      <c r="J1826" s="4">
        <v>0.22</v>
      </c>
      <c r="K1826" s="4" t="s">
        <v>13687</v>
      </c>
      <c r="L1826" s="4" t="b">
        <v>0</v>
      </c>
      <c r="M1826" s="5" t="b">
        <f t="shared" si="28"/>
        <v>0</v>
      </c>
    </row>
    <row r="1827" spans="1:13" x14ac:dyDescent="0.25">
      <c r="A1827" s="13" t="s">
        <v>23654</v>
      </c>
      <c r="B1827" s="14" t="s">
        <v>17044</v>
      </c>
      <c r="C1827" s="6">
        <v>1</v>
      </c>
      <c r="D1827" s="15" t="s">
        <v>17045</v>
      </c>
      <c r="E1827" s="6" t="b">
        <v>0</v>
      </c>
      <c r="F1827" s="6">
        <v>20</v>
      </c>
      <c r="G1827" s="6">
        <v>55</v>
      </c>
      <c r="H1827" s="6">
        <v>1443</v>
      </c>
      <c r="I1827" s="6">
        <v>1.65</v>
      </c>
      <c r="J1827" s="6">
        <v>2.4</v>
      </c>
      <c r="K1827" s="6" t="s">
        <v>13687</v>
      </c>
      <c r="L1827" s="6" t="b">
        <v>0</v>
      </c>
      <c r="M1827" s="5" t="b">
        <f t="shared" si="28"/>
        <v>0</v>
      </c>
    </row>
    <row r="1828" spans="1:13" x14ac:dyDescent="0.25">
      <c r="A1828" s="10" t="s">
        <v>23655</v>
      </c>
      <c r="B1828" s="11" t="s">
        <v>7018</v>
      </c>
      <c r="C1828" s="4">
        <v>1</v>
      </c>
      <c r="D1828" s="12" t="s">
        <v>7019</v>
      </c>
      <c r="E1828" s="4" t="b">
        <v>0</v>
      </c>
      <c r="F1828" s="4">
        <v>1</v>
      </c>
      <c r="G1828" s="4">
        <v>190</v>
      </c>
      <c r="H1828" s="4">
        <v>298</v>
      </c>
      <c r="I1828" s="4">
        <v>0.39</v>
      </c>
      <c r="J1828" s="4">
        <v>2.08</v>
      </c>
      <c r="K1828" s="4" t="s">
        <v>13687</v>
      </c>
      <c r="L1828" s="4" t="b">
        <v>0</v>
      </c>
      <c r="M1828" s="5" t="b">
        <f t="shared" si="28"/>
        <v>0</v>
      </c>
    </row>
    <row r="1829" spans="1:13" x14ac:dyDescent="0.25">
      <c r="A1829" s="13" t="s">
        <v>23656</v>
      </c>
      <c r="B1829" s="14" t="s">
        <v>17046</v>
      </c>
      <c r="C1829" s="6">
        <v>1</v>
      </c>
      <c r="D1829" s="15" t="s">
        <v>17047</v>
      </c>
      <c r="E1829" s="6" t="b">
        <v>0</v>
      </c>
      <c r="F1829" s="6">
        <v>510</v>
      </c>
      <c r="G1829" s="6">
        <v>2105</v>
      </c>
      <c r="H1829" s="6">
        <v>50791</v>
      </c>
      <c r="I1829" s="6">
        <v>9.5</v>
      </c>
      <c r="J1829" s="6">
        <v>14.65</v>
      </c>
      <c r="K1829" s="6" t="s">
        <v>13687</v>
      </c>
      <c r="L1829" s="6" t="b">
        <v>0</v>
      </c>
      <c r="M1829" s="5" t="b">
        <f t="shared" si="28"/>
        <v>0</v>
      </c>
    </row>
    <row r="1830" spans="1:13" x14ac:dyDescent="0.25">
      <c r="A1830" s="10" t="s">
        <v>23657</v>
      </c>
      <c r="B1830" s="11" t="s">
        <v>17048</v>
      </c>
      <c r="C1830" s="4">
        <v>1</v>
      </c>
      <c r="D1830" s="12" t="s">
        <v>17049</v>
      </c>
      <c r="E1830" s="4" t="b">
        <v>0</v>
      </c>
      <c r="F1830" s="4">
        <v>945</v>
      </c>
      <c r="G1830" s="4">
        <v>3289</v>
      </c>
      <c r="H1830" s="4">
        <v>50069</v>
      </c>
      <c r="I1830" s="4">
        <v>5.18</v>
      </c>
      <c r="J1830" s="4">
        <v>26.48</v>
      </c>
      <c r="K1830" s="4" t="s">
        <v>13687</v>
      </c>
      <c r="L1830" s="4" t="b">
        <v>0</v>
      </c>
      <c r="M1830" s="5" t="b">
        <f t="shared" si="28"/>
        <v>0</v>
      </c>
    </row>
    <row r="1831" spans="1:13" x14ac:dyDescent="0.25">
      <c r="A1831" s="13" t="s">
        <v>23658</v>
      </c>
      <c r="B1831" s="14" t="s">
        <v>17050</v>
      </c>
      <c r="C1831" s="6">
        <v>1</v>
      </c>
      <c r="D1831" s="15" t="s">
        <v>17051</v>
      </c>
      <c r="E1831" s="6" t="b">
        <v>0</v>
      </c>
      <c r="F1831" s="6">
        <v>15</v>
      </c>
      <c r="G1831" s="6">
        <v>222</v>
      </c>
      <c r="H1831" s="6">
        <v>649</v>
      </c>
      <c r="I1831" s="6">
        <v>1.42</v>
      </c>
      <c r="J1831" s="6">
        <v>1.26</v>
      </c>
      <c r="K1831" s="6" t="s">
        <v>13687</v>
      </c>
      <c r="L1831" s="6" t="b">
        <v>0</v>
      </c>
      <c r="M1831" s="5" t="b">
        <f t="shared" si="28"/>
        <v>0</v>
      </c>
    </row>
    <row r="1832" spans="1:13" x14ac:dyDescent="0.25">
      <c r="A1832" s="10" t="s">
        <v>23659</v>
      </c>
      <c r="B1832" s="11" t="s">
        <v>8458</v>
      </c>
      <c r="C1832" s="4">
        <v>1</v>
      </c>
      <c r="D1832" s="12" t="s">
        <v>8459</v>
      </c>
      <c r="E1832" s="4" t="b">
        <v>0</v>
      </c>
      <c r="F1832" s="4">
        <v>3707</v>
      </c>
      <c r="G1832" s="4">
        <v>4201</v>
      </c>
      <c r="H1832" s="4">
        <v>69508</v>
      </c>
      <c r="I1832" s="4">
        <v>6.57</v>
      </c>
      <c r="J1832" s="4">
        <v>28.97</v>
      </c>
      <c r="K1832" s="4" t="s">
        <v>13687</v>
      </c>
      <c r="L1832" s="4" t="b">
        <v>0</v>
      </c>
      <c r="M1832" s="5" t="b">
        <f t="shared" si="28"/>
        <v>0</v>
      </c>
    </row>
    <row r="1833" spans="1:13" x14ac:dyDescent="0.25">
      <c r="A1833" s="13" t="s">
        <v>23660</v>
      </c>
      <c r="B1833" s="14" t="s">
        <v>17052</v>
      </c>
      <c r="C1833" s="6">
        <v>1</v>
      </c>
      <c r="D1833" s="15" t="s">
        <v>17053</v>
      </c>
      <c r="E1833" s="6" t="b">
        <v>0</v>
      </c>
      <c r="F1833" s="6">
        <v>166</v>
      </c>
      <c r="G1833" s="6">
        <v>325</v>
      </c>
      <c r="H1833" s="6">
        <v>6720</v>
      </c>
      <c r="I1833" s="6">
        <v>8.98</v>
      </c>
      <c r="J1833" s="6">
        <v>2.0499999999999998</v>
      </c>
      <c r="K1833" s="6" t="s">
        <v>13687</v>
      </c>
      <c r="L1833" s="6" t="b">
        <v>0</v>
      </c>
      <c r="M1833" s="5" t="b">
        <f t="shared" si="28"/>
        <v>0</v>
      </c>
    </row>
    <row r="1834" spans="1:13" x14ac:dyDescent="0.25">
      <c r="A1834" s="10" t="s">
        <v>23661</v>
      </c>
      <c r="B1834" s="11" t="s">
        <v>17054</v>
      </c>
      <c r="C1834" s="4">
        <v>1</v>
      </c>
      <c r="D1834" s="12" t="s">
        <v>17055</v>
      </c>
      <c r="E1834" s="4" t="b">
        <v>0</v>
      </c>
      <c r="F1834" s="4">
        <v>408</v>
      </c>
      <c r="G1834" s="4">
        <v>1788</v>
      </c>
      <c r="H1834" s="4">
        <v>27340</v>
      </c>
      <c r="I1834" s="4">
        <v>11.08</v>
      </c>
      <c r="J1834" s="4">
        <v>6.76</v>
      </c>
      <c r="K1834" s="4" t="s">
        <v>13687</v>
      </c>
      <c r="L1834" s="4" t="b">
        <v>0</v>
      </c>
      <c r="M1834" s="5" t="b">
        <f t="shared" si="28"/>
        <v>0</v>
      </c>
    </row>
    <row r="1835" spans="1:13" x14ac:dyDescent="0.25">
      <c r="A1835" s="13" t="s">
        <v>23662</v>
      </c>
      <c r="B1835" s="14" t="s">
        <v>17056</v>
      </c>
      <c r="C1835" s="6">
        <v>1</v>
      </c>
      <c r="D1835" s="15" t="s">
        <v>17057</v>
      </c>
      <c r="E1835" s="6" t="b">
        <v>0</v>
      </c>
      <c r="F1835" s="6">
        <v>48</v>
      </c>
      <c r="G1835" s="6">
        <v>848</v>
      </c>
      <c r="H1835" s="6">
        <v>6023</v>
      </c>
      <c r="I1835" s="6">
        <v>12.51</v>
      </c>
      <c r="J1835" s="6">
        <v>1.32</v>
      </c>
      <c r="K1835" s="6" t="s">
        <v>13687</v>
      </c>
      <c r="L1835" s="6" t="b">
        <v>0</v>
      </c>
      <c r="M1835" s="5" t="b">
        <f t="shared" si="28"/>
        <v>0</v>
      </c>
    </row>
    <row r="1836" spans="1:13" x14ac:dyDescent="0.25">
      <c r="A1836" s="10" t="s">
        <v>23663</v>
      </c>
      <c r="B1836" s="11" t="s">
        <v>17058</v>
      </c>
      <c r="C1836" s="4">
        <v>1</v>
      </c>
      <c r="D1836" s="12" t="s">
        <v>17059</v>
      </c>
      <c r="E1836" s="4" t="b">
        <v>0</v>
      </c>
      <c r="F1836" s="4">
        <v>488</v>
      </c>
      <c r="G1836" s="4">
        <v>1005</v>
      </c>
      <c r="H1836" s="4">
        <v>23460</v>
      </c>
      <c r="I1836" s="4">
        <v>11</v>
      </c>
      <c r="J1836" s="4">
        <v>5.84</v>
      </c>
      <c r="K1836" s="4" t="s">
        <v>13687</v>
      </c>
      <c r="L1836" s="4" t="b">
        <v>0</v>
      </c>
      <c r="M1836" s="5" t="b">
        <f t="shared" si="28"/>
        <v>0</v>
      </c>
    </row>
    <row r="1837" spans="1:13" x14ac:dyDescent="0.25">
      <c r="A1837" s="13" t="s">
        <v>23664</v>
      </c>
      <c r="B1837" s="14" t="s">
        <v>17060</v>
      </c>
      <c r="C1837" s="6">
        <v>1</v>
      </c>
      <c r="D1837" s="15" t="s">
        <v>17061</v>
      </c>
      <c r="E1837" s="6" t="b">
        <v>0</v>
      </c>
      <c r="F1837" s="6">
        <v>16</v>
      </c>
      <c r="G1837" s="6">
        <v>241</v>
      </c>
      <c r="H1837" s="6">
        <v>328</v>
      </c>
      <c r="I1837" s="6">
        <v>3.48</v>
      </c>
      <c r="J1837" s="6">
        <v>0.26</v>
      </c>
      <c r="K1837" s="6" t="s">
        <v>13687</v>
      </c>
      <c r="L1837" s="6" t="b">
        <v>0</v>
      </c>
      <c r="M1837" s="5" t="b">
        <f t="shared" si="28"/>
        <v>0</v>
      </c>
    </row>
    <row r="1838" spans="1:13" x14ac:dyDescent="0.25">
      <c r="A1838" s="10" t="s">
        <v>23665</v>
      </c>
      <c r="B1838" s="11" t="s">
        <v>17062</v>
      </c>
      <c r="C1838" s="4">
        <v>1</v>
      </c>
      <c r="D1838" s="12" t="s">
        <v>17063</v>
      </c>
      <c r="E1838" s="4" t="b">
        <v>0</v>
      </c>
      <c r="F1838" s="4">
        <v>1130</v>
      </c>
      <c r="G1838" s="4">
        <v>865</v>
      </c>
      <c r="H1838" s="4">
        <v>13162</v>
      </c>
      <c r="I1838" s="4">
        <v>11.01</v>
      </c>
      <c r="J1838" s="4">
        <v>3.28</v>
      </c>
      <c r="K1838" s="4" t="s">
        <v>13687</v>
      </c>
      <c r="L1838" s="4" t="b">
        <v>0</v>
      </c>
      <c r="M1838" s="5" t="b">
        <f t="shared" si="28"/>
        <v>0</v>
      </c>
    </row>
    <row r="1839" spans="1:13" x14ac:dyDescent="0.25">
      <c r="A1839" s="13" t="s">
        <v>23666</v>
      </c>
      <c r="B1839" s="14" t="s">
        <v>17064</v>
      </c>
      <c r="C1839" s="6">
        <v>1</v>
      </c>
      <c r="D1839" s="15" t="s">
        <v>17065</v>
      </c>
      <c r="E1839" s="6" t="b">
        <v>1</v>
      </c>
      <c r="F1839" s="6">
        <v>1339</v>
      </c>
      <c r="G1839" s="6">
        <v>841</v>
      </c>
      <c r="H1839" s="6">
        <v>1002</v>
      </c>
      <c r="I1839" s="6">
        <v>3.07</v>
      </c>
      <c r="J1839" s="6">
        <v>0.9</v>
      </c>
      <c r="K1839" s="6" t="s">
        <v>13687</v>
      </c>
      <c r="L1839" s="6" t="b">
        <v>0</v>
      </c>
      <c r="M1839" s="5" t="b">
        <f t="shared" si="28"/>
        <v>0</v>
      </c>
    </row>
    <row r="1840" spans="1:13" x14ac:dyDescent="0.25">
      <c r="A1840" s="10" t="s">
        <v>23667</v>
      </c>
      <c r="B1840" s="11" t="s">
        <v>17066</v>
      </c>
      <c r="C1840" s="4">
        <v>1</v>
      </c>
      <c r="D1840" s="12" t="s">
        <v>17067</v>
      </c>
      <c r="E1840" s="4" t="b">
        <v>0</v>
      </c>
      <c r="F1840" s="4">
        <v>293</v>
      </c>
      <c r="G1840" s="4">
        <v>1001</v>
      </c>
      <c r="H1840" s="4">
        <v>43832</v>
      </c>
      <c r="I1840" s="4">
        <v>11.25</v>
      </c>
      <c r="J1840" s="4">
        <v>10.68</v>
      </c>
      <c r="K1840" s="4" t="s">
        <v>13687</v>
      </c>
      <c r="L1840" s="4" t="b">
        <v>0</v>
      </c>
      <c r="M1840" s="5" t="b">
        <f t="shared" si="28"/>
        <v>0</v>
      </c>
    </row>
    <row r="1841" spans="1:13" x14ac:dyDescent="0.25">
      <c r="A1841" s="13" t="s">
        <v>23668</v>
      </c>
      <c r="B1841" s="14" t="s">
        <v>17068</v>
      </c>
      <c r="C1841" s="6">
        <v>1</v>
      </c>
      <c r="D1841" s="15" t="s">
        <v>17069</v>
      </c>
      <c r="E1841" s="6" t="b">
        <v>0</v>
      </c>
      <c r="F1841" s="6">
        <v>243</v>
      </c>
      <c r="G1841" s="6">
        <v>1218</v>
      </c>
      <c r="H1841" s="6">
        <v>8241</v>
      </c>
      <c r="I1841" s="6">
        <v>10.24</v>
      </c>
      <c r="J1841" s="6">
        <v>2.2000000000000002</v>
      </c>
      <c r="K1841" s="6" t="s">
        <v>13687</v>
      </c>
      <c r="L1841" s="6" t="b">
        <v>0</v>
      </c>
      <c r="M1841" s="5" t="b">
        <f t="shared" si="28"/>
        <v>0</v>
      </c>
    </row>
    <row r="1842" spans="1:13" x14ac:dyDescent="0.25">
      <c r="A1842" s="10" t="s">
        <v>23669</v>
      </c>
      <c r="B1842" s="11" t="s">
        <v>17070</v>
      </c>
      <c r="C1842" s="4">
        <v>1</v>
      </c>
      <c r="D1842" s="12" t="s">
        <v>17071</v>
      </c>
      <c r="E1842" s="4" t="b">
        <v>0</v>
      </c>
      <c r="F1842" s="4">
        <v>132</v>
      </c>
      <c r="G1842" s="4">
        <v>1641</v>
      </c>
      <c r="H1842" s="4">
        <v>17401</v>
      </c>
      <c r="I1842" s="4">
        <v>11.37</v>
      </c>
      <c r="J1842" s="4">
        <v>4.1900000000000004</v>
      </c>
      <c r="K1842" s="4" t="s">
        <v>13687</v>
      </c>
      <c r="L1842" s="4" t="b">
        <v>0</v>
      </c>
      <c r="M1842" s="5" t="b">
        <f t="shared" si="28"/>
        <v>0</v>
      </c>
    </row>
    <row r="1843" spans="1:13" x14ac:dyDescent="0.25">
      <c r="A1843" s="13" t="s">
        <v>23670</v>
      </c>
      <c r="B1843" s="14" t="s">
        <v>17072</v>
      </c>
      <c r="C1843" s="6">
        <v>1</v>
      </c>
      <c r="D1843" s="15" t="s">
        <v>17073</v>
      </c>
      <c r="E1843" s="6" t="b">
        <v>0</v>
      </c>
      <c r="F1843" s="6">
        <v>23</v>
      </c>
      <c r="G1843" s="6">
        <v>187</v>
      </c>
      <c r="H1843" s="6">
        <v>921</v>
      </c>
      <c r="I1843" s="6">
        <v>6.02</v>
      </c>
      <c r="J1843" s="6">
        <v>0.42</v>
      </c>
      <c r="K1843" s="6" t="s">
        <v>13687</v>
      </c>
      <c r="L1843" s="6" t="b">
        <v>0</v>
      </c>
      <c r="M1843" s="5" t="b">
        <f t="shared" si="28"/>
        <v>0</v>
      </c>
    </row>
    <row r="1844" spans="1:13" x14ac:dyDescent="0.25">
      <c r="A1844" s="10" t="s">
        <v>23671</v>
      </c>
      <c r="B1844" s="11" t="s">
        <v>17074</v>
      </c>
      <c r="C1844" s="4">
        <v>1</v>
      </c>
      <c r="D1844" s="12" t="s">
        <v>17075</v>
      </c>
      <c r="E1844" s="4" t="b">
        <v>0</v>
      </c>
      <c r="F1844" s="4">
        <v>120</v>
      </c>
      <c r="G1844" s="4">
        <v>2131</v>
      </c>
      <c r="H1844" s="4">
        <v>2864</v>
      </c>
      <c r="I1844" s="4">
        <v>10.96</v>
      </c>
      <c r="J1844" s="4">
        <v>0.72</v>
      </c>
      <c r="K1844" s="4" t="s">
        <v>13687</v>
      </c>
      <c r="L1844" s="4" t="b">
        <v>0</v>
      </c>
      <c r="M1844" s="5" t="b">
        <f t="shared" si="28"/>
        <v>0</v>
      </c>
    </row>
    <row r="1845" spans="1:13" x14ac:dyDescent="0.25">
      <c r="A1845" s="13" t="s">
        <v>23672</v>
      </c>
      <c r="B1845" s="14" t="s">
        <v>17076</v>
      </c>
      <c r="C1845" s="6">
        <v>1</v>
      </c>
      <c r="D1845" s="15" t="s">
        <v>17077</v>
      </c>
      <c r="E1845" s="6" t="b">
        <v>0</v>
      </c>
      <c r="F1845" s="6">
        <v>2039</v>
      </c>
      <c r="G1845" s="6">
        <v>1801</v>
      </c>
      <c r="H1845" s="6">
        <v>84826</v>
      </c>
      <c r="I1845" s="6">
        <v>9.9700000000000006</v>
      </c>
      <c r="J1845" s="6">
        <v>23.3</v>
      </c>
      <c r="K1845" s="6" t="s">
        <v>13687</v>
      </c>
      <c r="L1845" s="6" t="b">
        <v>0</v>
      </c>
      <c r="M1845" s="5" t="b">
        <f t="shared" si="28"/>
        <v>0</v>
      </c>
    </row>
    <row r="1846" spans="1:13" x14ac:dyDescent="0.25">
      <c r="A1846" s="10" t="s">
        <v>23673</v>
      </c>
      <c r="B1846" s="11" t="s">
        <v>17078</v>
      </c>
      <c r="C1846" s="4">
        <v>1</v>
      </c>
      <c r="D1846" s="12" t="s">
        <v>17079</v>
      </c>
      <c r="E1846" s="4" t="b">
        <v>0</v>
      </c>
      <c r="F1846" s="4">
        <v>0</v>
      </c>
      <c r="G1846" s="4">
        <v>32</v>
      </c>
      <c r="H1846" s="4">
        <v>479</v>
      </c>
      <c r="I1846" s="4">
        <v>0.8</v>
      </c>
      <c r="J1846" s="4">
        <v>1.65</v>
      </c>
      <c r="K1846" s="4" t="s">
        <v>13687</v>
      </c>
      <c r="L1846" s="4" t="b">
        <v>0</v>
      </c>
      <c r="M1846" s="5" t="b">
        <f t="shared" si="28"/>
        <v>0</v>
      </c>
    </row>
    <row r="1847" spans="1:13" x14ac:dyDescent="0.25">
      <c r="A1847" s="13" t="s">
        <v>23674</v>
      </c>
      <c r="B1847" s="14" t="s">
        <v>17080</v>
      </c>
      <c r="C1847" s="6">
        <v>1</v>
      </c>
      <c r="D1847" s="15" t="s">
        <v>17081</v>
      </c>
      <c r="E1847" s="6" t="b">
        <v>0</v>
      </c>
      <c r="F1847" s="6">
        <v>29</v>
      </c>
      <c r="G1847" s="6">
        <v>124</v>
      </c>
      <c r="H1847" s="6">
        <v>3844</v>
      </c>
      <c r="I1847" s="6">
        <v>10.130000000000001</v>
      </c>
      <c r="J1847" s="6">
        <v>1.04</v>
      </c>
      <c r="K1847" s="6" t="s">
        <v>13687</v>
      </c>
      <c r="L1847" s="6" t="b">
        <v>0</v>
      </c>
      <c r="M1847" s="5" t="b">
        <f t="shared" si="28"/>
        <v>0</v>
      </c>
    </row>
    <row r="1848" spans="1:13" x14ac:dyDescent="0.25">
      <c r="A1848" s="10" t="s">
        <v>23675</v>
      </c>
      <c r="B1848" s="11" t="s">
        <v>17082</v>
      </c>
      <c r="C1848" s="4">
        <v>1</v>
      </c>
      <c r="D1848" s="12" t="s">
        <v>17083</v>
      </c>
      <c r="E1848" s="4" t="b">
        <v>0</v>
      </c>
      <c r="F1848" s="4">
        <v>201</v>
      </c>
      <c r="G1848" s="4">
        <v>2596</v>
      </c>
      <c r="H1848" s="4">
        <v>49982</v>
      </c>
      <c r="I1848" s="4">
        <v>10.52</v>
      </c>
      <c r="J1848" s="4">
        <v>13.02</v>
      </c>
      <c r="K1848" s="4" t="s">
        <v>13687</v>
      </c>
      <c r="L1848" s="4" t="b">
        <v>0</v>
      </c>
      <c r="M1848" s="5" t="b">
        <f t="shared" si="28"/>
        <v>0</v>
      </c>
    </row>
    <row r="1849" spans="1:13" x14ac:dyDescent="0.25">
      <c r="A1849" s="13" t="s">
        <v>23676</v>
      </c>
      <c r="B1849" s="14" t="s">
        <v>11553</v>
      </c>
      <c r="C1849" s="6">
        <v>1</v>
      </c>
      <c r="D1849" s="15" t="s">
        <v>11554</v>
      </c>
      <c r="E1849" s="6" t="b">
        <v>0</v>
      </c>
      <c r="F1849" s="6">
        <v>453</v>
      </c>
      <c r="G1849" s="6">
        <v>2037</v>
      </c>
      <c r="H1849" s="6">
        <v>61213</v>
      </c>
      <c r="I1849" s="6">
        <v>1.4</v>
      </c>
      <c r="J1849" s="6">
        <v>119.79</v>
      </c>
      <c r="K1849" s="6" t="s">
        <v>13687</v>
      </c>
      <c r="L1849" s="6" t="b">
        <v>0</v>
      </c>
      <c r="M1849" s="5" t="b">
        <f t="shared" si="28"/>
        <v>1</v>
      </c>
    </row>
    <row r="1850" spans="1:13" x14ac:dyDescent="0.25">
      <c r="A1850" s="10" t="s">
        <v>23677</v>
      </c>
      <c r="B1850" s="11" t="s">
        <v>17084</v>
      </c>
      <c r="C1850" s="4">
        <v>1</v>
      </c>
      <c r="D1850" s="12" t="s">
        <v>17085</v>
      </c>
      <c r="E1850" s="4" t="b">
        <v>0</v>
      </c>
      <c r="F1850" s="4">
        <v>324</v>
      </c>
      <c r="G1850" s="4">
        <v>683</v>
      </c>
      <c r="H1850" s="4">
        <v>3428</v>
      </c>
      <c r="I1850" s="4">
        <v>5.69</v>
      </c>
      <c r="J1850" s="4">
        <v>1.65</v>
      </c>
      <c r="K1850" s="4" t="s">
        <v>13687</v>
      </c>
      <c r="L1850" s="4" t="b">
        <v>0</v>
      </c>
      <c r="M1850" s="5" t="b">
        <f t="shared" si="28"/>
        <v>0</v>
      </c>
    </row>
    <row r="1851" spans="1:13" x14ac:dyDescent="0.25">
      <c r="A1851" s="13" t="s">
        <v>23678</v>
      </c>
      <c r="B1851" s="14" t="s">
        <v>17086</v>
      </c>
      <c r="C1851" s="6">
        <v>1</v>
      </c>
      <c r="D1851" s="15" t="s">
        <v>17087</v>
      </c>
      <c r="E1851" s="6" t="b">
        <v>0</v>
      </c>
      <c r="F1851" s="6">
        <v>3</v>
      </c>
      <c r="G1851" s="6">
        <v>84</v>
      </c>
      <c r="H1851" s="6">
        <v>33</v>
      </c>
      <c r="I1851" s="6">
        <v>1.72</v>
      </c>
      <c r="J1851" s="6">
        <v>0.05</v>
      </c>
      <c r="K1851" s="6" t="s">
        <v>13687</v>
      </c>
      <c r="L1851" s="6" t="b">
        <v>0</v>
      </c>
      <c r="M1851" s="5" t="b">
        <f t="shared" si="28"/>
        <v>0</v>
      </c>
    </row>
    <row r="1852" spans="1:13" x14ac:dyDescent="0.25">
      <c r="A1852" s="10" t="s">
        <v>23679</v>
      </c>
      <c r="B1852" s="11" t="s">
        <v>17088</v>
      </c>
      <c r="C1852" s="4">
        <v>1</v>
      </c>
      <c r="D1852" s="12" t="s">
        <v>17089</v>
      </c>
      <c r="E1852" s="4" t="b">
        <v>0</v>
      </c>
      <c r="F1852" s="4">
        <v>1111</v>
      </c>
      <c r="G1852" s="4">
        <v>1786</v>
      </c>
      <c r="H1852" s="4">
        <v>8700</v>
      </c>
      <c r="I1852" s="4">
        <v>13.41</v>
      </c>
      <c r="J1852" s="4">
        <v>1.78</v>
      </c>
      <c r="K1852" s="4" t="s">
        <v>13687</v>
      </c>
      <c r="L1852" s="4" t="b">
        <v>0</v>
      </c>
      <c r="M1852" s="5" t="b">
        <f t="shared" si="28"/>
        <v>0</v>
      </c>
    </row>
    <row r="1853" spans="1:13" x14ac:dyDescent="0.25">
      <c r="A1853" s="13" t="s">
        <v>23680</v>
      </c>
      <c r="B1853" s="14" t="s">
        <v>8164</v>
      </c>
      <c r="C1853" s="6">
        <v>1</v>
      </c>
      <c r="D1853" s="15" t="s">
        <v>8165</v>
      </c>
      <c r="E1853" s="6" t="b">
        <v>0</v>
      </c>
      <c r="F1853" s="6">
        <v>3179</v>
      </c>
      <c r="G1853" s="6">
        <v>5000</v>
      </c>
      <c r="H1853" s="6">
        <v>888389</v>
      </c>
      <c r="I1853" s="6">
        <v>7.09</v>
      </c>
      <c r="J1853" s="6">
        <v>343.14</v>
      </c>
      <c r="K1853" s="6" t="s">
        <v>13687</v>
      </c>
      <c r="L1853" s="6" t="b">
        <v>0</v>
      </c>
      <c r="M1853" s="5" t="b">
        <f t="shared" si="28"/>
        <v>1</v>
      </c>
    </row>
    <row r="1854" spans="1:13" x14ac:dyDescent="0.25">
      <c r="A1854" s="10" t="s">
        <v>23681</v>
      </c>
      <c r="B1854" s="11" t="s">
        <v>17090</v>
      </c>
      <c r="C1854" s="4">
        <v>1</v>
      </c>
      <c r="D1854" s="12" t="s">
        <v>17091</v>
      </c>
      <c r="E1854" s="4" t="b">
        <v>0</v>
      </c>
      <c r="F1854" s="4">
        <v>19</v>
      </c>
      <c r="G1854" s="4">
        <v>552</v>
      </c>
      <c r="H1854" s="4">
        <v>1439</v>
      </c>
      <c r="I1854" s="4">
        <v>3.69</v>
      </c>
      <c r="J1854" s="4">
        <v>1.07</v>
      </c>
      <c r="K1854" s="4" t="s">
        <v>13687</v>
      </c>
      <c r="L1854" s="4" t="b">
        <v>0</v>
      </c>
      <c r="M1854" s="5" t="b">
        <f t="shared" si="28"/>
        <v>0</v>
      </c>
    </row>
    <row r="1855" spans="1:13" x14ac:dyDescent="0.25">
      <c r="A1855" s="13" t="s">
        <v>23682</v>
      </c>
      <c r="B1855" s="14" t="s">
        <v>17092</v>
      </c>
      <c r="C1855" s="6">
        <v>1</v>
      </c>
      <c r="D1855" s="15" t="s">
        <v>17093</v>
      </c>
      <c r="E1855" s="6" t="b">
        <v>0</v>
      </c>
      <c r="F1855" s="6">
        <v>19</v>
      </c>
      <c r="G1855" s="6">
        <v>389</v>
      </c>
      <c r="H1855" s="6">
        <v>54</v>
      </c>
      <c r="I1855" s="6">
        <v>0.56000000000000005</v>
      </c>
      <c r="J1855" s="6">
        <v>0.26</v>
      </c>
      <c r="K1855" s="6" t="s">
        <v>13687</v>
      </c>
      <c r="L1855" s="6" t="b">
        <v>0</v>
      </c>
      <c r="M1855" s="5" t="b">
        <f t="shared" si="28"/>
        <v>0</v>
      </c>
    </row>
    <row r="1856" spans="1:13" x14ac:dyDescent="0.25">
      <c r="A1856" s="10" t="s">
        <v>23683</v>
      </c>
      <c r="B1856" s="11" t="s">
        <v>17094</v>
      </c>
      <c r="C1856" s="4">
        <v>1</v>
      </c>
      <c r="D1856" s="12" t="s">
        <v>17095</v>
      </c>
      <c r="E1856" s="4" t="b">
        <v>0</v>
      </c>
      <c r="F1856" s="4">
        <v>9</v>
      </c>
      <c r="G1856" s="4">
        <v>56</v>
      </c>
      <c r="H1856" s="4">
        <v>269</v>
      </c>
      <c r="I1856" s="4">
        <v>8.57</v>
      </c>
      <c r="J1856" s="4">
        <v>0.09</v>
      </c>
      <c r="K1856" s="4" t="s">
        <v>13687</v>
      </c>
      <c r="L1856" s="4" t="b">
        <v>0</v>
      </c>
      <c r="M1856" s="5" t="b">
        <f t="shared" si="28"/>
        <v>0</v>
      </c>
    </row>
    <row r="1857" spans="1:13" x14ac:dyDescent="0.25">
      <c r="A1857" s="13" t="s">
        <v>23684</v>
      </c>
      <c r="B1857" s="14" t="s">
        <v>17096</v>
      </c>
      <c r="C1857" s="6">
        <v>1</v>
      </c>
      <c r="D1857" s="15" t="s">
        <v>17097</v>
      </c>
      <c r="E1857" s="6" t="b">
        <v>0</v>
      </c>
      <c r="F1857" s="6">
        <v>16</v>
      </c>
      <c r="G1857" s="6">
        <v>67</v>
      </c>
      <c r="H1857" s="6">
        <v>80</v>
      </c>
      <c r="I1857" s="6">
        <v>10.7</v>
      </c>
      <c r="J1857" s="6">
        <v>0.02</v>
      </c>
      <c r="K1857" s="6" t="s">
        <v>13687</v>
      </c>
      <c r="L1857" s="6" t="b">
        <v>0</v>
      </c>
      <c r="M1857" s="5" t="b">
        <f t="shared" si="28"/>
        <v>0</v>
      </c>
    </row>
    <row r="1858" spans="1:13" x14ac:dyDescent="0.25">
      <c r="A1858" s="10" t="s">
        <v>23685</v>
      </c>
      <c r="B1858" s="11" t="s">
        <v>17098</v>
      </c>
      <c r="C1858" s="4">
        <v>1</v>
      </c>
      <c r="D1858" s="12" t="s">
        <v>17099</v>
      </c>
      <c r="E1858" s="4" t="b">
        <v>0</v>
      </c>
      <c r="F1858" s="4">
        <v>78</v>
      </c>
      <c r="G1858" s="4">
        <v>136</v>
      </c>
      <c r="H1858" s="4">
        <v>9030</v>
      </c>
      <c r="I1858" s="4">
        <v>1.7</v>
      </c>
      <c r="J1858" s="4">
        <v>14.59</v>
      </c>
      <c r="K1858" s="4" t="s">
        <v>13687</v>
      </c>
      <c r="L1858" s="4" t="b">
        <v>0</v>
      </c>
      <c r="M1858" s="5" t="b">
        <f t="shared" si="28"/>
        <v>0</v>
      </c>
    </row>
    <row r="1859" spans="1:13" x14ac:dyDescent="0.25">
      <c r="A1859" s="13" t="s">
        <v>23686</v>
      </c>
      <c r="B1859" s="14" t="s">
        <v>17100</v>
      </c>
      <c r="C1859" s="6">
        <v>1</v>
      </c>
      <c r="D1859" s="15" t="s">
        <v>17101</v>
      </c>
      <c r="E1859" s="6" t="b">
        <v>0</v>
      </c>
      <c r="F1859" s="6">
        <v>133</v>
      </c>
      <c r="G1859" s="6">
        <v>286</v>
      </c>
      <c r="H1859" s="6">
        <v>14020</v>
      </c>
      <c r="I1859" s="6">
        <v>13.12</v>
      </c>
      <c r="J1859" s="6">
        <v>2.93</v>
      </c>
      <c r="K1859" s="6" t="s">
        <v>13687</v>
      </c>
      <c r="L1859" s="6" t="b">
        <v>0</v>
      </c>
      <c r="M1859" s="5" t="b">
        <f t="shared" ref="M1859:M1922" si="29">IF(J1859&gt;62.7015,TRUE,FALSE)</f>
        <v>0</v>
      </c>
    </row>
    <row r="1860" spans="1:13" x14ac:dyDescent="0.25">
      <c r="A1860" s="10" t="s">
        <v>23687</v>
      </c>
      <c r="B1860" s="11" t="s">
        <v>17102</v>
      </c>
      <c r="C1860" s="4">
        <v>1</v>
      </c>
      <c r="D1860" s="12" t="s">
        <v>17103</v>
      </c>
      <c r="E1860" s="4" t="b">
        <v>0</v>
      </c>
      <c r="F1860" s="4">
        <v>556</v>
      </c>
      <c r="G1860" s="4">
        <v>138</v>
      </c>
      <c r="H1860" s="4">
        <v>21206</v>
      </c>
      <c r="I1860" s="4">
        <v>10.73</v>
      </c>
      <c r="J1860" s="4">
        <v>5.42</v>
      </c>
      <c r="K1860" s="4" t="s">
        <v>13687</v>
      </c>
      <c r="L1860" s="4" t="b">
        <v>0</v>
      </c>
      <c r="M1860" s="5" t="b">
        <f t="shared" si="29"/>
        <v>0</v>
      </c>
    </row>
    <row r="1861" spans="1:13" x14ac:dyDescent="0.25">
      <c r="A1861" s="13" t="s">
        <v>23688</v>
      </c>
      <c r="B1861" s="14" t="s">
        <v>17104</v>
      </c>
      <c r="C1861" s="6">
        <v>1</v>
      </c>
      <c r="D1861" s="15" t="s">
        <v>17105</v>
      </c>
      <c r="E1861" s="6" t="b">
        <v>0</v>
      </c>
      <c r="F1861" s="6">
        <v>1431</v>
      </c>
      <c r="G1861" s="6">
        <v>1397</v>
      </c>
      <c r="H1861" s="6">
        <v>56367</v>
      </c>
      <c r="I1861" s="6">
        <v>14.56</v>
      </c>
      <c r="J1861" s="6">
        <v>10.61</v>
      </c>
      <c r="K1861" s="6" t="s">
        <v>13687</v>
      </c>
      <c r="L1861" s="6" t="b">
        <v>0</v>
      </c>
      <c r="M1861" s="5" t="b">
        <f t="shared" si="29"/>
        <v>0</v>
      </c>
    </row>
    <row r="1862" spans="1:13" x14ac:dyDescent="0.25">
      <c r="A1862" s="10" t="s">
        <v>23689</v>
      </c>
      <c r="B1862" s="11" t="s">
        <v>17106</v>
      </c>
      <c r="C1862" s="4">
        <v>1</v>
      </c>
      <c r="D1862" s="12" t="s">
        <v>17107</v>
      </c>
      <c r="E1862" s="4" t="b">
        <v>0</v>
      </c>
      <c r="F1862" s="4">
        <v>67</v>
      </c>
      <c r="G1862" s="4">
        <v>154</v>
      </c>
      <c r="H1862" s="4">
        <v>9314</v>
      </c>
      <c r="I1862" s="4">
        <v>2.98</v>
      </c>
      <c r="J1862" s="4">
        <v>8.57</v>
      </c>
      <c r="K1862" s="4" t="s">
        <v>13687</v>
      </c>
      <c r="L1862" s="4" t="b">
        <v>0</v>
      </c>
      <c r="M1862" s="5" t="b">
        <f t="shared" si="29"/>
        <v>0</v>
      </c>
    </row>
    <row r="1863" spans="1:13" x14ac:dyDescent="0.25">
      <c r="A1863" s="13" t="s">
        <v>23690</v>
      </c>
      <c r="B1863" s="14" t="s">
        <v>17108</v>
      </c>
      <c r="C1863" s="6">
        <v>1</v>
      </c>
      <c r="D1863" s="15" t="s">
        <v>17109</v>
      </c>
      <c r="E1863" s="6" t="b">
        <v>0</v>
      </c>
      <c r="F1863" s="6">
        <v>465</v>
      </c>
      <c r="G1863" s="6">
        <v>478</v>
      </c>
      <c r="H1863" s="6">
        <v>18350</v>
      </c>
      <c r="I1863" s="6">
        <v>10.18</v>
      </c>
      <c r="J1863" s="6">
        <v>4.9400000000000004</v>
      </c>
      <c r="K1863" s="6" t="s">
        <v>13687</v>
      </c>
      <c r="L1863" s="6" t="b">
        <v>0</v>
      </c>
      <c r="M1863" s="5" t="b">
        <f t="shared" si="29"/>
        <v>0</v>
      </c>
    </row>
    <row r="1864" spans="1:13" x14ac:dyDescent="0.25">
      <c r="A1864" s="10" t="s">
        <v>23691</v>
      </c>
      <c r="B1864" s="11" t="s">
        <v>17110</v>
      </c>
      <c r="C1864" s="4">
        <v>1</v>
      </c>
      <c r="D1864" s="12" t="s">
        <v>17111</v>
      </c>
      <c r="E1864" s="4" t="b">
        <v>0</v>
      </c>
      <c r="F1864" s="4">
        <v>853</v>
      </c>
      <c r="G1864" s="4">
        <v>907</v>
      </c>
      <c r="H1864" s="4">
        <v>61673</v>
      </c>
      <c r="I1864" s="4">
        <v>5.25</v>
      </c>
      <c r="J1864" s="4">
        <v>32.15</v>
      </c>
      <c r="K1864" s="4" t="s">
        <v>13687</v>
      </c>
      <c r="L1864" s="4" t="b">
        <v>0</v>
      </c>
      <c r="M1864" s="5" t="b">
        <f t="shared" si="29"/>
        <v>0</v>
      </c>
    </row>
    <row r="1865" spans="1:13" x14ac:dyDescent="0.25">
      <c r="A1865" s="13" t="s">
        <v>23692</v>
      </c>
      <c r="B1865" s="14" t="s">
        <v>17112</v>
      </c>
      <c r="C1865" s="6">
        <v>1</v>
      </c>
      <c r="D1865" s="15" t="s">
        <v>17113</v>
      </c>
      <c r="E1865" s="6" t="b">
        <v>0</v>
      </c>
      <c r="F1865" s="6">
        <v>183</v>
      </c>
      <c r="G1865" s="6">
        <v>976</v>
      </c>
      <c r="H1865" s="6">
        <v>8544</v>
      </c>
      <c r="I1865" s="6">
        <v>12.66</v>
      </c>
      <c r="J1865" s="6">
        <v>1.85</v>
      </c>
      <c r="K1865" s="6" t="s">
        <v>13687</v>
      </c>
      <c r="L1865" s="6" t="b">
        <v>0</v>
      </c>
      <c r="M1865" s="5" t="b">
        <f t="shared" si="29"/>
        <v>0</v>
      </c>
    </row>
    <row r="1866" spans="1:13" x14ac:dyDescent="0.25">
      <c r="A1866" s="10" t="s">
        <v>23693</v>
      </c>
      <c r="B1866" s="11" t="s">
        <v>17114</v>
      </c>
      <c r="C1866" s="4">
        <v>1</v>
      </c>
      <c r="D1866" s="12" t="s">
        <v>17115</v>
      </c>
      <c r="E1866" s="4" t="b">
        <v>0</v>
      </c>
      <c r="F1866" s="4">
        <v>9</v>
      </c>
      <c r="G1866" s="4">
        <v>146</v>
      </c>
      <c r="H1866" s="4">
        <v>538</v>
      </c>
      <c r="I1866" s="4">
        <v>3.78</v>
      </c>
      <c r="J1866" s="4">
        <v>0.39</v>
      </c>
      <c r="K1866" s="4" t="s">
        <v>13687</v>
      </c>
      <c r="L1866" s="4" t="b">
        <v>0</v>
      </c>
      <c r="M1866" s="5" t="b">
        <f t="shared" si="29"/>
        <v>0</v>
      </c>
    </row>
    <row r="1867" spans="1:13" x14ac:dyDescent="0.25">
      <c r="A1867" s="13" t="s">
        <v>23694</v>
      </c>
      <c r="B1867" s="14" t="s">
        <v>17116</v>
      </c>
      <c r="C1867" s="6">
        <v>1</v>
      </c>
      <c r="D1867" s="15" t="s">
        <v>17117</v>
      </c>
      <c r="E1867" s="6" t="b">
        <v>1</v>
      </c>
      <c r="F1867" s="6">
        <v>6982</v>
      </c>
      <c r="G1867" s="6">
        <v>2246</v>
      </c>
      <c r="H1867" s="6">
        <v>14244</v>
      </c>
      <c r="I1867" s="6">
        <v>8.9</v>
      </c>
      <c r="J1867" s="6">
        <v>4.38</v>
      </c>
      <c r="K1867" s="6" t="s">
        <v>13687</v>
      </c>
      <c r="L1867" s="6" t="b">
        <v>0</v>
      </c>
      <c r="M1867" s="5" t="b">
        <f t="shared" si="29"/>
        <v>0</v>
      </c>
    </row>
    <row r="1868" spans="1:13" x14ac:dyDescent="0.25">
      <c r="A1868" s="10" t="s">
        <v>23695</v>
      </c>
      <c r="B1868" s="11" t="s">
        <v>17118</v>
      </c>
      <c r="C1868" s="4">
        <v>1</v>
      </c>
      <c r="D1868" s="12" t="s">
        <v>17119</v>
      </c>
      <c r="E1868" s="4" t="b">
        <v>0</v>
      </c>
      <c r="F1868" s="4">
        <v>233</v>
      </c>
      <c r="G1868" s="4">
        <v>544</v>
      </c>
      <c r="H1868" s="4">
        <v>12680</v>
      </c>
      <c r="I1868" s="4">
        <v>4.87</v>
      </c>
      <c r="J1868" s="4">
        <v>7.13</v>
      </c>
      <c r="K1868" s="4" t="s">
        <v>13687</v>
      </c>
      <c r="L1868" s="4" t="b">
        <v>0</v>
      </c>
      <c r="M1868" s="5" t="b">
        <f t="shared" si="29"/>
        <v>0</v>
      </c>
    </row>
    <row r="1869" spans="1:13" x14ac:dyDescent="0.25">
      <c r="A1869" s="13" t="s">
        <v>23696</v>
      </c>
      <c r="B1869" s="14" t="s">
        <v>17120</v>
      </c>
      <c r="C1869" s="6">
        <v>1</v>
      </c>
      <c r="D1869" s="15" t="s">
        <v>17121</v>
      </c>
      <c r="E1869" s="6" t="b">
        <v>0</v>
      </c>
      <c r="F1869" s="6">
        <v>2490</v>
      </c>
      <c r="G1869" s="6">
        <v>1235</v>
      </c>
      <c r="H1869" s="6">
        <v>161911</v>
      </c>
      <c r="I1869" s="6">
        <v>7.51</v>
      </c>
      <c r="J1869" s="6">
        <v>59.09</v>
      </c>
      <c r="K1869" s="6" t="s">
        <v>13687</v>
      </c>
      <c r="L1869" s="6" t="b">
        <v>0</v>
      </c>
      <c r="M1869" s="5" t="b">
        <f t="shared" si="29"/>
        <v>0</v>
      </c>
    </row>
    <row r="1870" spans="1:13" x14ac:dyDescent="0.25">
      <c r="A1870" s="10" t="s">
        <v>23697</v>
      </c>
      <c r="B1870" s="11" t="s">
        <v>17122</v>
      </c>
      <c r="C1870" s="4">
        <v>1</v>
      </c>
      <c r="D1870" s="12" t="s">
        <v>17123</v>
      </c>
      <c r="E1870" s="4" t="b">
        <v>0</v>
      </c>
      <c r="F1870" s="4">
        <v>89</v>
      </c>
      <c r="G1870" s="4">
        <v>475</v>
      </c>
      <c r="H1870" s="4">
        <v>2991</v>
      </c>
      <c r="I1870" s="4">
        <v>0.99</v>
      </c>
      <c r="J1870" s="4">
        <v>8.31</v>
      </c>
      <c r="K1870" s="4" t="s">
        <v>13687</v>
      </c>
      <c r="L1870" s="4" t="b">
        <v>0</v>
      </c>
      <c r="M1870" s="5" t="b">
        <f t="shared" si="29"/>
        <v>0</v>
      </c>
    </row>
    <row r="1871" spans="1:13" x14ac:dyDescent="0.25">
      <c r="A1871" s="13" t="s">
        <v>23698</v>
      </c>
      <c r="B1871" s="14" t="s">
        <v>7822</v>
      </c>
      <c r="C1871" s="6">
        <v>1</v>
      </c>
      <c r="D1871" s="15" t="s">
        <v>7823</v>
      </c>
      <c r="E1871" s="6" t="b">
        <v>0</v>
      </c>
      <c r="F1871" s="6">
        <v>4279</v>
      </c>
      <c r="G1871" s="6">
        <v>3102</v>
      </c>
      <c r="H1871" s="6">
        <v>118216</v>
      </c>
      <c r="I1871" s="6">
        <v>8.94</v>
      </c>
      <c r="J1871" s="6">
        <v>36.24</v>
      </c>
      <c r="K1871" s="6" t="s">
        <v>13687</v>
      </c>
      <c r="L1871" s="6" t="b">
        <v>0</v>
      </c>
      <c r="M1871" s="5" t="b">
        <f t="shared" si="29"/>
        <v>0</v>
      </c>
    </row>
    <row r="1872" spans="1:13" x14ac:dyDescent="0.25">
      <c r="A1872" s="10" t="s">
        <v>23699</v>
      </c>
      <c r="B1872" s="11" t="s">
        <v>17124</v>
      </c>
      <c r="C1872" s="4">
        <v>1</v>
      </c>
      <c r="D1872" s="12" t="s">
        <v>17125</v>
      </c>
      <c r="E1872" s="4" t="b">
        <v>0</v>
      </c>
      <c r="F1872" s="4">
        <v>15</v>
      </c>
      <c r="G1872" s="4">
        <v>70</v>
      </c>
      <c r="H1872" s="4">
        <v>826</v>
      </c>
      <c r="I1872" s="4">
        <v>2.91</v>
      </c>
      <c r="J1872" s="4">
        <v>0.78</v>
      </c>
      <c r="K1872" s="4" t="s">
        <v>13687</v>
      </c>
      <c r="L1872" s="4" t="b">
        <v>0</v>
      </c>
      <c r="M1872" s="5" t="b">
        <f t="shared" si="29"/>
        <v>0</v>
      </c>
    </row>
    <row r="1873" spans="1:13" x14ac:dyDescent="0.25">
      <c r="A1873" s="13" t="s">
        <v>23700</v>
      </c>
      <c r="B1873" s="14" t="s">
        <v>17126</v>
      </c>
      <c r="C1873" s="6">
        <v>1</v>
      </c>
      <c r="D1873" s="15" t="s">
        <v>17127</v>
      </c>
      <c r="E1873" s="6" t="b">
        <v>0</v>
      </c>
      <c r="F1873" s="6">
        <v>5</v>
      </c>
      <c r="G1873" s="6">
        <v>54</v>
      </c>
      <c r="H1873" s="6">
        <v>302</v>
      </c>
      <c r="I1873" s="6">
        <v>1.71</v>
      </c>
      <c r="J1873" s="6">
        <v>0.48</v>
      </c>
      <c r="K1873" s="6" t="s">
        <v>13687</v>
      </c>
      <c r="L1873" s="6" t="b">
        <v>0</v>
      </c>
      <c r="M1873" s="5" t="b">
        <f t="shared" si="29"/>
        <v>0</v>
      </c>
    </row>
    <row r="1874" spans="1:13" x14ac:dyDescent="0.25">
      <c r="A1874" s="10" t="s">
        <v>23701</v>
      </c>
      <c r="B1874" s="11" t="s">
        <v>17128</v>
      </c>
      <c r="C1874" s="4">
        <v>1</v>
      </c>
      <c r="D1874" s="12" t="s">
        <v>17129</v>
      </c>
      <c r="E1874" s="4" t="b">
        <v>0</v>
      </c>
      <c r="F1874" s="4">
        <v>84</v>
      </c>
      <c r="G1874" s="4">
        <v>187</v>
      </c>
      <c r="H1874" s="4">
        <v>10971</v>
      </c>
      <c r="I1874" s="4">
        <v>12.85</v>
      </c>
      <c r="J1874" s="4">
        <v>2.34</v>
      </c>
      <c r="K1874" s="4" t="s">
        <v>13687</v>
      </c>
      <c r="L1874" s="4" t="b">
        <v>0</v>
      </c>
      <c r="M1874" s="5" t="b">
        <f t="shared" si="29"/>
        <v>0</v>
      </c>
    </row>
    <row r="1875" spans="1:13" x14ac:dyDescent="0.25">
      <c r="A1875" s="13" t="s">
        <v>23702</v>
      </c>
      <c r="B1875" s="14" t="s">
        <v>17130</v>
      </c>
      <c r="C1875" s="6">
        <v>1</v>
      </c>
      <c r="D1875" s="15" t="s">
        <v>17131</v>
      </c>
      <c r="E1875" s="6" t="b">
        <v>0</v>
      </c>
      <c r="F1875" s="6">
        <v>14</v>
      </c>
      <c r="G1875" s="6">
        <v>447</v>
      </c>
      <c r="H1875" s="6">
        <v>317</v>
      </c>
      <c r="I1875" s="6">
        <v>11.82</v>
      </c>
      <c r="J1875" s="6">
        <v>7.0000000000000007E-2</v>
      </c>
      <c r="K1875" s="6" t="s">
        <v>13687</v>
      </c>
      <c r="L1875" s="6" t="b">
        <v>0</v>
      </c>
      <c r="M1875" s="5" t="b">
        <f t="shared" si="29"/>
        <v>0</v>
      </c>
    </row>
    <row r="1876" spans="1:13" x14ac:dyDescent="0.25">
      <c r="A1876" s="10" t="s">
        <v>23703</v>
      </c>
      <c r="B1876" s="11" t="s">
        <v>17132</v>
      </c>
      <c r="C1876" s="4">
        <v>1</v>
      </c>
      <c r="D1876" s="12" t="s">
        <v>17133</v>
      </c>
      <c r="E1876" s="4" t="b">
        <v>0</v>
      </c>
      <c r="F1876" s="4">
        <v>2</v>
      </c>
      <c r="G1876" s="4">
        <v>115</v>
      </c>
      <c r="H1876" s="4">
        <v>265</v>
      </c>
      <c r="I1876" s="4">
        <v>1.97</v>
      </c>
      <c r="J1876" s="4">
        <v>0.37</v>
      </c>
      <c r="K1876" s="4" t="s">
        <v>13687</v>
      </c>
      <c r="L1876" s="4" t="b">
        <v>0</v>
      </c>
      <c r="M1876" s="5" t="b">
        <f t="shared" si="29"/>
        <v>0</v>
      </c>
    </row>
    <row r="1877" spans="1:13" x14ac:dyDescent="0.25">
      <c r="A1877" s="13" t="s">
        <v>23704</v>
      </c>
      <c r="B1877" s="14" t="s">
        <v>17134</v>
      </c>
      <c r="C1877" s="6">
        <v>1</v>
      </c>
      <c r="D1877" s="15" t="s">
        <v>17135</v>
      </c>
      <c r="E1877" s="6" t="b">
        <v>0</v>
      </c>
      <c r="F1877" s="6">
        <v>2614</v>
      </c>
      <c r="G1877" s="6">
        <v>2062</v>
      </c>
      <c r="H1877" s="6">
        <v>20667</v>
      </c>
      <c r="I1877" s="6">
        <v>9.68</v>
      </c>
      <c r="J1877" s="6">
        <v>5.85</v>
      </c>
      <c r="K1877" s="6" t="s">
        <v>13687</v>
      </c>
      <c r="L1877" s="6" t="b">
        <v>0</v>
      </c>
      <c r="M1877" s="5" t="b">
        <f t="shared" si="29"/>
        <v>0</v>
      </c>
    </row>
    <row r="1878" spans="1:13" x14ac:dyDescent="0.25">
      <c r="A1878" s="10" t="s">
        <v>23705</v>
      </c>
      <c r="B1878" s="11" t="s">
        <v>17136</v>
      </c>
      <c r="C1878" s="4">
        <v>1</v>
      </c>
      <c r="D1878" s="12" t="s">
        <v>17137</v>
      </c>
      <c r="E1878" s="4" t="b">
        <v>0</v>
      </c>
      <c r="F1878" s="4">
        <v>1027</v>
      </c>
      <c r="G1878" s="4">
        <v>773</v>
      </c>
      <c r="H1878" s="4">
        <v>6860</v>
      </c>
      <c r="I1878" s="4">
        <v>3.03</v>
      </c>
      <c r="J1878" s="4">
        <v>6.2</v>
      </c>
      <c r="K1878" s="4" t="s">
        <v>13687</v>
      </c>
      <c r="L1878" s="4" t="b">
        <v>0</v>
      </c>
      <c r="M1878" s="5" t="b">
        <f t="shared" si="29"/>
        <v>0</v>
      </c>
    </row>
    <row r="1879" spans="1:13" x14ac:dyDescent="0.25">
      <c r="A1879" s="13" t="s">
        <v>23706</v>
      </c>
      <c r="B1879" s="14" t="s">
        <v>17138</v>
      </c>
      <c r="C1879" s="6">
        <v>1</v>
      </c>
      <c r="D1879" s="15" t="s">
        <v>17139</v>
      </c>
      <c r="E1879" s="6" t="b">
        <v>0</v>
      </c>
      <c r="F1879" s="6">
        <v>237</v>
      </c>
      <c r="G1879" s="6">
        <v>293</v>
      </c>
      <c r="H1879" s="6">
        <v>27792</v>
      </c>
      <c r="I1879" s="6">
        <v>7.98</v>
      </c>
      <c r="J1879" s="6">
        <v>9.5399999999999991</v>
      </c>
      <c r="K1879" s="6" t="s">
        <v>13687</v>
      </c>
      <c r="L1879" s="6" t="b">
        <v>0</v>
      </c>
      <c r="M1879" s="5" t="b">
        <f t="shared" si="29"/>
        <v>0</v>
      </c>
    </row>
    <row r="1880" spans="1:13" x14ac:dyDescent="0.25">
      <c r="A1880" s="10" t="s">
        <v>23707</v>
      </c>
      <c r="B1880" s="11" t="s">
        <v>17140</v>
      </c>
      <c r="C1880" s="4">
        <v>1</v>
      </c>
      <c r="D1880" s="12" t="s">
        <v>17141</v>
      </c>
      <c r="E1880" s="4" t="b">
        <v>0</v>
      </c>
      <c r="F1880" s="4">
        <v>107</v>
      </c>
      <c r="G1880" s="4">
        <v>615</v>
      </c>
      <c r="H1880" s="4">
        <v>1294</v>
      </c>
      <c r="I1880" s="4">
        <v>2.33</v>
      </c>
      <c r="J1880" s="4">
        <v>1.52</v>
      </c>
      <c r="K1880" s="4" t="s">
        <v>13687</v>
      </c>
      <c r="L1880" s="4" t="b">
        <v>0</v>
      </c>
      <c r="M1880" s="5" t="b">
        <f t="shared" si="29"/>
        <v>0</v>
      </c>
    </row>
    <row r="1881" spans="1:13" x14ac:dyDescent="0.25">
      <c r="A1881" s="13" t="s">
        <v>23708</v>
      </c>
      <c r="B1881" s="14" t="s">
        <v>17142</v>
      </c>
      <c r="C1881" s="6">
        <v>1</v>
      </c>
      <c r="D1881" s="15" t="s">
        <v>17143</v>
      </c>
      <c r="E1881" s="6" t="b">
        <v>0</v>
      </c>
      <c r="F1881" s="6">
        <v>1517</v>
      </c>
      <c r="G1881" s="6">
        <v>305</v>
      </c>
      <c r="H1881" s="6">
        <v>17323</v>
      </c>
      <c r="I1881" s="6">
        <v>10.38</v>
      </c>
      <c r="J1881" s="6">
        <v>4.57</v>
      </c>
      <c r="K1881" s="6" t="s">
        <v>13687</v>
      </c>
      <c r="L1881" s="6" t="b">
        <v>0</v>
      </c>
      <c r="M1881" s="5" t="b">
        <f t="shared" si="29"/>
        <v>0</v>
      </c>
    </row>
    <row r="1882" spans="1:13" x14ac:dyDescent="0.25">
      <c r="A1882" s="10" t="s">
        <v>23709</v>
      </c>
      <c r="B1882" s="11" t="s">
        <v>17144</v>
      </c>
      <c r="C1882" s="4">
        <v>1</v>
      </c>
      <c r="D1882" s="12" t="s">
        <v>17145</v>
      </c>
      <c r="E1882" s="4" t="b">
        <v>0</v>
      </c>
      <c r="F1882" s="4">
        <v>208</v>
      </c>
      <c r="G1882" s="4">
        <v>187</v>
      </c>
      <c r="H1882" s="4">
        <v>1977</v>
      </c>
      <c r="I1882" s="4">
        <v>4.03</v>
      </c>
      <c r="J1882" s="4">
        <v>1.34</v>
      </c>
      <c r="K1882" s="4" t="s">
        <v>13687</v>
      </c>
      <c r="L1882" s="4" t="b">
        <v>0</v>
      </c>
      <c r="M1882" s="5" t="b">
        <f t="shared" si="29"/>
        <v>0</v>
      </c>
    </row>
    <row r="1883" spans="1:13" x14ac:dyDescent="0.25">
      <c r="A1883" s="13" t="s">
        <v>23710</v>
      </c>
      <c r="B1883" s="14" t="s">
        <v>17146</v>
      </c>
      <c r="C1883" s="6">
        <v>1</v>
      </c>
      <c r="D1883" s="15" t="s">
        <v>17147</v>
      </c>
      <c r="E1883" s="6" t="b">
        <v>0</v>
      </c>
      <c r="F1883" s="6">
        <v>12</v>
      </c>
      <c r="G1883" s="6">
        <v>130</v>
      </c>
      <c r="H1883" s="6">
        <v>2204</v>
      </c>
      <c r="I1883" s="6">
        <v>9.7799999999999994</v>
      </c>
      <c r="J1883" s="6">
        <v>0.62</v>
      </c>
      <c r="K1883" s="6" t="s">
        <v>13687</v>
      </c>
      <c r="L1883" s="6" t="b">
        <v>0</v>
      </c>
      <c r="M1883" s="5" t="b">
        <f t="shared" si="29"/>
        <v>0</v>
      </c>
    </row>
    <row r="1884" spans="1:13" x14ac:dyDescent="0.25">
      <c r="A1884" s="10" t="s">
        <v>23711</v>
      </c>
      <c r="B1884" s="11" t="s">
        <v>17148</v>
      </c>
      <c r="C1884" s="4">
        <v>1</v>
      </c>
      <c r="D1884" s="12" t="s">
        <v>17149</v>
      </c>
      <c r="E1884" s="4" t="b">
        <v>0</v>
      </c>
      <c r="F1884" s="4">
        <v>60</v>
      </c>
      <c r="G1884" s="4">
        <v>290</v>
      </c>
      <c r="H1884" s="4">
        <v>698</v>
      </c>
      <c r="I1884" s="4">
        <v>11.47</v>
      </c>
      <c r="J1884" s="4">
        <v>0.17</v>
      </c>
      <c r="K1884" s="4" t="s">
        <v>13687</v>
      </c>
      <c r="L1884" s="4" t="b">
        <v>0</v>
      </c>
      <c r="M1884" s="5" t="b">
        <f t="shared" si="29"/>
        <v>0</v>
      </c>
    </row>
    <row r="1885" spans="1:13" x14ac:dyDescent="0.25">
      <c r="A1885" s="13" t="s">
        <v>23712</v>
      </c>
      <c r="B1885" s="14" t="s">
        <v>17150</v>
      </c>
      <c r="C1885" s="6">
        <v>1</v>
      </c>
      <c r="D1885" s="15" t="s">
        <v>17151</v>
      </c>
      <c r="E1885" s="6" t="b">
        <v>0</v>
      </c>
      <c r="F1885" s="6">
        <v>1510</v>
      </c>
      <c r="G1885" s="6">
        <v>359</v>
      </c>
      <c r="H1885" s="6">
        <v>4769</v>
      </c>
      <c r="I1885" s="6">
        <v>13.08</v>
      </c>
      <c r="J1885" s="6">
        <v>1</v>
      </c>
      <c r="K1885" s="6" t="s">
        <v>13687</v>
      </c>
      <c r="L1885" s="6" t="b">
        <v>0</v>
      </c>
      <c r="M1885" s="5" t="b">
        <f t="shared" si="29"/>
        <v>0</v>
      </c>
    </row>
    <row r="1886" spans="1:13" x14ac:dyDescent="0.25">
      <c r="A1886" s="10" t="s">
        <v>23713</v>
      </c>
      <c r="B1886" s="11" t="s">
        <v>17152</v>
      </c>
      <c r="C1886" s="4">
        <v>1</v>
      </c>
      <c r="D1886" s="12" t="s">
        <v>17153</v>
      </c>
      <c r="E1886" s="4" t="b">
        <v>0</v>
      </c>
      <c r="F1886" s="4">
        <v>112</v>
      </c>
      <c r="G1886" s="4">
        <v>266</v>
      </c>
      <c r="H1886" s="4">
        <v>2316</v>
      </c>
      <c r="I1886" s="4">
        <v>11.27</v>
      </c>
      <c r="J1886" s="4">
        <v>0.56000000000000005</v>
      </c>
      <c r="K1886" s="4" t="s">
        <v>13687</v>
      </c>
      <c r="L1886" s="4" t="b">
        <v>0</v>
      </c>
      <c r="M1886" s="5" t="b">
        <f t="shared" si="29"/>
        <v>0</v>
      </c>
    </row>
    <row r="1887" spans="1:13" x14ac:dyDescent="0.25">
      <c r="A1887" s="13" t="s">
        <v>23714</v>
      </c>
      <c r="B1887" s="14" t="s">
        <v>17154</v>
      </c>
      <c r="C1887" s="6">
        <v>1</v>
      </c>
      <c r="D1887" s="15" t="s">
        <v>17155</v>
      </c>
      <c r="E1887" s="6" t="b">
        <v>0</v>
      </c>
      <c r="F1887" s="6">
        <v>64</v>
      </c>
      <c r="G1887" s="6">
        <v>175</v>
      </c>
      <c r="H1887" s="6">
        <v>53</v>
      </c>
      <c r="I1887" s="6">
        <v>10.73</v>
      </c>
      <c r="J1887" s="6">
        <v>0.01</v>
      </c>
      <c r="K1887" s="6" t="s">
        <v>13687</v>
      </c>
      <c r="L1887" s="6" t="b">
        <v>0</v>
      </c>
      <c r="M1887" s="5" t="b">
        <f t="shared" si="29"/>
        <v>0</v>
      </c>
    </row>
    <row r="1888" spans="1:13" x14ac:dyDescent="0.25">
      <c r="A1888" s="10" t="s">
        <v>23715</v>
      </c>
      <c r="B1888" s="11" t="s">
        <v>17156</v>
      </c>
      <c r="C1888" s="4">
        <v>1</v>
      </c>
      <c r="D1888" s="12" t="s">
        <v>17157</v>
      </c>
      <c r="E1888" s="4" t="b">
        <v>0</v>
      </c>
      <c r="F1888" s="4">
        <v>3</v>
      </c>
      <c r="G1888" s="4">
        <v>28</v>
      </c>
      <c r="H1888" s="4">
        <v>38</v>
      </c>
      <c r="I1888" s="4">
        <v>0.82</v>
      </c>
      <c r="J1888" s="4">
        <v>0.13</v>
      </c>
      <c r="K1888" s="4" t="s">
        <v>13687</v>
      </c>
      <c r="L1888" s="4" t="b">
        <v>0</v>
      </c>
      <c r="M1888" s="5" t="b">
        <f t="shared" si="29"/>
        <v>0</v>
      </c>
    </row>
    <row r="1889" spans="1:13" x14ac:dyDescent="0.25">
      <c r="A1889" s="13" t="s">
        <v>23716</v>
      </c>
      <c r="B1889" s="14" t="s">
        <v>17158</v>
      </c>
      <c r="C1889" s="6">
        <v>1</v>
      </c>
      <c r="D1889" s="15" t="s">
        <v>17159</v>
      </c>
      <c r="E1889" s="6" t="b">
        <v>0</v>
      </c>
      <c r="F1889" s="6">
        <v>11</v>
      </c>
      <c r="G1889" s="6">
        <v>283</v>
      </c>
      <c r="H1889" s="6">
        <v>7090</v>
      </c>
      <c r="I1889" s="6">
        <v>5.8</v>
      </c>
      <c r="J1889" s="6">
        <v>3.35</v>
      </c>
      <c r="K1889" s="6" t="s">
        <v>13687</v>
      </c>
      <c r="L1889" s="6" t="b">
        <v>0</v>
      </c>
      <c r="M1889" s="5" t="b">
        <f t="shared" si="29"/>
        <v>0</v>
      </c>
    </row>
    <row r="1890" spans="1:13" x14ac:dyDescent="0.25">
      <c r="A1890" s="10" t="s">
        <v>23717</v>
      </c>
      <c r="B1890" s="11" t="s">
        <v>17160</v>
      </c>
      <c r="C1890" s="4">
        <v>1</v>
      </c>
      <c r="D1890" s="12" t="s">
        <v>17161</v>
      </c>
      <c r="E1890" s="4" t="b">
        <v>0</v>
      </c>
      <c r="F1890" s="4">
        <v>459</v>
      </c>
      <c r="G1890" s="4">
        <v>934</v>
      </c>
      <c r="H1890" s="4">
        <v>57017</v>
      </c>
      <c r="I1890" s="4">
        <v>11.9</v>
      </c>
      <c r="J1890" s="4">
        <v>13.13</v>
      </c>
      <c r="K1890" s="4" t="s">
        <v>13687</v>
      </c>
      <c r="L1890" s="4" t="b">
        <v>0</v>
      </c>
      <c r="M1890" s="5" t="b">
        <f t="shared" si="29"/>
        <v>0</v>
      </c>
    </row>
    <row r="1891" spans="1:13" x14ac:dyDescent="0.25">
      <c r="A1891" s="13" t="s">
        <v>23718</v>
      </c>
      <c r="B1891" s="14" t="s">
        <v>17162</v>
      </c>
      <c r="C1891" s="6">
        <v>1</v>
      </c>
      <c r="D1891" s="15" t="s">
        <v>17163</v>
      </c>
      <c r="E1891" s="6" t="b">
        <v>0</v>
      </c>
      <c r="F1891" s="6">
        <v>168</v>
      </c>
      <c r="G1891" s="6">
        <v>203</v>
      </c>
      <c r="H1891" s="6">
        <v>256</v>
      </c>
      <c r="I1891" s="6">
        <v>7.17</v>
      </c>
      <c r="J1891" s="6">
        <v>0.1</v>
      </c>
      <c r="K1891" s="6" t="s">
        <v>13687</v>
      </c>
      <c r="L1891" s="6" t="b">
        <v>0</v>
      </c>
      <c r="M1891" s="5" t="b">
        <f t="shared" si="29"/>
        <v>0</v>
      </c>
    </row>
    <row r="1892" spans="1:13" x14ac:dyDescent="0.25">
      <c r="A1892" s="10" t="s">
        <v>23719</v>
      </c>
      <c r="B1892" s="11" t="s">
        <v>17164</v>
      </c>
      <c r="C1892" s="4">
        <v>1</v>
      </c>
      <c r="D1892" s="12" t="s">
        <v>17165</v>
      </c>
      <c r="E1892" s="4" t="b">
        <v>1</v>
      </c>
      <c r="F1892" s="4">
        <v>8929</v>
      </c>
      <c r="G1892" s="4">
        <v>1285</v>
      </c>
      <c r="H1892" s="4">
        <v>2848</v>
      </c>
      <c r="I1892" s="4">
        <v>10.58</v>
      </c>
      <c r="J1892" s="4">
        <v>0.74</v>
      </c>
      <c r="K1892" s="4" t="s">
        <v>13687</v>
      </c>
      <c r="L1892" s="4" t="b">
        <v>0</v>
      </c>
      <c r="M1892" s="5" t="b">
        <f t="shared" si="29"/>
        <v>0</v>
      </c>
    </row>
    <row r="1893" spans="1:13" x14ac:dyDescent="0.25">
      <c r="A1893" s="13" t="s">
        <v>23720</v>
      </c>
      <c r="B1893" s="14" t="s">
        <v>17166</v>
      </c>
      <c r="C1893" s="6">
        <v>1</v>
      </c>
      <c r="D1893" s="15" t="s">
        <v>17167</v>
      </c>
      <c r="E1893" s="6" t="b">
        <v>0</v>
      </c>
      <c r="F1893" s="6">
        <v>3316</v>
      </c>
      <c r="G1893" s="6">
        <v>4921</v>
      </c>
      <c r="H1893" s="6">
        <v>27766</v>
      </c>
      <c r="I1893" s="6">
        <v>7.93</v>
      </c>
      <c r="J1893" s="6">
        <v>9.59</v>
      </c>
      <c r="K1893" s="6" t="s">
        <v>13687</v>
      </c>
      <c r="L1893" s="6" t="b">
        <v>0</v>
      </c>
      <c r="M1893" s="5" t="b">
        <f t="shared" si="29"/>
        <v>0</v>
      </c>
    </row>
    <row r="1894" spans="1:13" x14ac:dyDescent="0.25">
      <c r="A1894" s="10" t="s">
        <v>23721</v>
      </c>
      <c r="B1894" s="11" t="s">
        <v>17168</v>
      </c>
      <c r="C1894" s="4">
        <v>1</v>
      </c>
      <c r="D1894" s="12" t="s">
        <v>17169</v>
      </c>
      <c r="E1894" s="4" t="b">
        <v>0</v>
      </c>
      <c r="F1894" s="4">
        <v>28</v>
      </c>
      <c r="G1894" s="4">
        <v>248</v>
      </c>
      <c r="H1894" s="4">
        <v>4132</v>
      </c>
      <c r="I1894" s="4">
        <v>3.02</v>
      </c>
      <c r="J1894" s="4">
        <v>3.75</v>
      </c>
      <c r="K1894" s="4" t="s">
        <v>13687</v>
      </c>
      <c r="L1894" s="4" t="b">
        <v>0</v>
      </c>
      <c r="M1894" s="5" t="b">
        <f t="shared" si="29"/>
        <v>0</v>
      </c>
    </row>
    <row r="1895" spans="1:13" x14ac:dyDescent="0.25">
      <c r="A1895" s="13" t="s">
        <v>23722</v>
      </c>
      <c r="B1895" s="14" t="s">
        <v>17170</v>
      </c>
      <c r="C1895" s="6">
        <v>1</v>
      </c>
      <c r="D1895" s="15" t="s">
        <v>17171</v>
      </c>
      <c r="E1895" s="6" t="b">
        <v>0</v>
      </c>
      <c r="F1895" s="6">
        <v>711</v>
      </c>
      <c r="G1895" s="6">
        <v>346</v>
      </c>
      <c r="H1895" s="6">
        <v>3835</v>
      </c>
      <c r="I1895" s="6">
        <v>10.79</v>
      </c>
      <c r="J1895" s="6">
        <v>0.97</v>
      </c>
      <c r="K1895" s="6" t="s">
        <v>13687</v>
      </c>
      <c r="L1895" s="6" t="b">
        <v>0</v>
      </c>
      <c r="M1895" s="5" t="b">
        <f t="shared" si="29"/>
        <v>0</v>
      </c>
    </row>
    <row r="1896" spans="1:13" x14ac:dyDescent="0.25">
      <c r="A1896" s="10" t="s">
        <v>23723</v>
      </c>
      <c r="B1896" s="11" t="s">
        <v>17172</v>
      </c>
      <c r="C1896" s="4">
        <v>1</v>
      </c>
      <c r="D1896" s="12" t="s">
        <v>17173</v>
      </c>
      <c r="E1896" s="4" t="b">
        <v>0</v>
      </c>
      <c r="F1896" s="4">
        <v>1393</v>
      </c>
      <c r="G1896" s="4">
        <v>5001</v>
      </c>
      <c r="H1896" s="4">
        <v>180672</v>
      </c>
      <c r="I1896" s="4">
        <v>12.18</v>
      </c>
      <c r="J1896" s="4">
        <v>40.65</v>
      </c>
      <c r="K1896" s="4" t="s">
        <v>13687</v>
      </c>
      <c r="L1896" s="4" t="b">
        <v>0</v>
      </c>
      <c r="M1896" s="5" t="b">
        <f t="shared" si="29"/>
        <v>0</v>
      </c>
    </row>
    <row r="1897" spans="1:13" x14ac:dyDescent="0.25">
      <c r="A1897" s="13" t="s">
        <v>23724</v>
      </c>
      <c r="B1897" s="14" t="s">
        <v>17174</v>
      </c>
      <c r="C1897" s="6">
        <v>1</v>
      </c>
      <c r="D1897" s="15" t="s">
        <v>17175</v>
      </c>
      <c r="E1897" s="6" t="b">
        <v>0</v>
      </c>
      <c r="F1897" s="6">
        <v>862</v>
      </c>
      <c r="G1897" s="6">
        <v>847</v>
      </c>
      <c r="H1897" s="6">
        <v>20457</v>
      </c>
      <c r="I1897" s="6">
        <v>10.9</v>
      </c>
      <c r="J1897" s="6">
        <v>5.14</v>
      </c>
      <c r="K1897" s="6" t="s">
        <v>13687</v>
      </c>
      <c r="L1897" s="6" t="b">
        <v>0</v>
      </c>
      <c r="M1897" s="5" t="b">
        <f t="shared" si="29"/>
        <v>0</v>
      </c>
    </row>
    <row r="1898" spans="1:13" x14ac:dyDescent="0.25">
      <c r="A1898" s="10" t="s">
        <v>23725</v>
      </c>
      <c r="B1898" s="11" t="s">
        <v>17176</v>
      </c>
      <c r="C1898" s="4">
        <v>1</v>
      </c>
      <c r="D1898" s="12" t="s">
        <v>17177</v>
      </c>
      <c r="E1898" s="4" t="b">
        <v>0</v>
      </c>
      <c r="F1898" s="4">
        <v>63</v>
      </c>
      <c r="G1898" s="4">
        <v>109</v>
      </c>
      <c r="H1898" s="4">
        <v>12206</v>
      </c>
      <c r="I1898" s="4">
        <v>4.24</v>
      </c>
      <c r="J1898" s="4">
        <v>7.89</v>
      </c>
      <c r="K1898" s="4" t="s">
        <v>13687</v>
      </c>
      <c r="L1898" s="4" t="b">
        <v>0</v>
      </c>
      <c r="M1898" s="5" t="b">
        <f t="shared" si="29"/>
        <v>0</v>
      </c>
    </row>
    <row r="1899" spans="1:13" x14ac:dyDescent="0.25">
      <c r="A1899" s="13" t="s">
        <v>23726</v>
      </c>
      <c r="B1899" s="14" t="s">
        <v>17178</v>
      </c>
      <c r="C1899" s="6">
        <v>1</v>
      </c>
      <c r="D1899" s="15" t="s">
        <v>17179</v>
      </c>
      <c r="E1899" s="6" t="b">
        <v>0</v>
      </c>
      <c r="F1899" s="6">
        <v>38</v>
      </c>
      <c r="G1899" s="6">
        <v>142</v>
      </c>
      <c r="H1899" s="6">
        <v>1707</v>
      </c>
      <c r="I1899" s="6">
        <v>4.49</v>
      </c>
      <c r="J1899" s="6">
        <v>1.04</v>
      </c>
      <c r="K1899" s="6" t="s">
        <v>13687</v>
      </c>
      <c r="L1899" s="6" t="b">
        <v>0</v>
      </c>
      <c r="M1899" s="5" t="b">
        <f t="shared" si="29"/>
        <v>0</v>
      </c>
    </row>
    <row r="1900" spans="1:13" x14ac:dyDescent="0.25">
      <c r="A1900" s="10" t="s">
        <v>23727</v>
      </c>
      <c r="B1900" s="11" t="s">
        <v>17180</v>
      </c>
      <c r="C1900" s="4">
        <v>1</v>
      </c>
      <c r="D1900" s="12" t="s">
        <v>17181</v>
      </c>
      <c r="E1900" s="4" t="b">
        <v>0</v>
      </c>
      <c r="F1900" s="4">
        <v>1142</v>
      </c>
      <c r="G1900" s="4">
        <v>1063</v>
      </c>
      <c r="H1900" s="4">
        <v>3066</v>
      </c>
      <c r="I1900" s="4">
        <v>5.37</v>
      </c>
      <c r="J1900" s="4">
        <v>1.56</v>
      </c>
      <c r="K1900" s="4" t="s">
        <v>13687</v>
      </c>
      <c r="L1900" s="4" t="b">
        <v>0</v>
      </c>
      <c r="M1900" s="5" t="b">
        <f t="shared" si="29"/>
        <v>0</v>
      </c>
    </row>
    <row r="1901" spans="1:13" x14ac:dyDescent="0.25">
      <c r="A1901" s="13" t="s">
        <v>23728</v>
      </c>
      <c r="B1901" s="14" t="s">
        <v>8544</v>
      </c>
      <c r="C1901" s="6">
        <v>1</v>
      </c>
      <c r="D1901" s="15" t="s">
        <v>8545</v>
      </c>
      <c r="E1901" s="6" t="b">
        <v>0</v>
      </c>
      <c r="F1901" s="6">
        <v>100</v>
      </c>
      <c r="G1901" s="6">
        <v>719</v>
      </c>
      <c r="H1901" s="6">
        <v>12000</v>
      </c>
      <c r="I1901" s="6">
        <v>1.45</v>
      </c>
      <c r="J1901" s="6">
        <v>22.64</v>
      </c>
      <c r="K1901" s="6" t="s">
        <v>13687</v>
      </c>
      <c r="L1901" s="6" t="b">
        <v>0</v>
      </c>
      <c r="M1901" s="5" t="b">
        <f t="shared" si="29"/>
        <v>0</v>
      </c>
    </row>
    <row r="1902" spans="1:13" x14ac:dyDescent="0.25">
      <c r="A1902" s="10" t="s">
        <v>23729</v>
      </c>
      <c r="B1902" s="11" t="s">
        <v>17182</v>
      </c>
      <c r="C1902" s="4">
        <v>1</v>
      </c>
      <c r="D1902" s="12" t="s">
        <v>17183</v>
      </c>
      <c r="E1902" s="4" t="b">
        <v>0</v>
      </c>
      <c r="F1902" s="4">
        <v>443</v>
      </c>
      <c r="G1902" s="4">
        <v>545</v>
      </c>
      <c r="H1902" s="4">
        <v>10007</v>
      </c>
      <c r="I1902" s="4">
        <v>2.0699999999999998</v>
      </c>
      <c r="J1902" s="4">
        <v>13.24</v>
      </c>
      <c r="K1902" s="4" t="s">
        <v>13687</v>
      </c>
      <c r="L1902" s="4" t="b">
        <v>0</v>
      </c>
      <c r="M1902" s="5" t="b">
        <f t="shared" si="29"/>
        <v>0</v>
      </c>
    </row>
    <row r="1903" spans="1:13" x14ac:dyDescent="0.25">
      <c r="A1903" s="13" t="s">
        <v>23730</v>
      </c>
      <c r="B1903" s="14" t="s">
        <v>17184</v>
      </c>
      <c r="C1903" s="6">
        <v>1</v>
      </c>
      <c r="D1903" s="15" t="s">
        <v>17185</v>
      </c>
      <c r="E1903" s="6" t="b">
        <v>0</v>
      </c>
      <c r="F1903" s="6">
        <v>400</v>
      </c>
      <c r="G1903" s="6">
        <v>863</v>
      </c>
      <c r="H1903" s="6">
        <v>23962</v>
      </c>
      <c r="I1903" s="6">
        <v>10.92</v>
      </c>
      <c r="J1903" s="6">
        <v>6.01</v>
      </c>
      <c r="K1903" s="6" t="s">
        <v>13687</v>
      </c>
      <c r="L1903" s="6" t="b">
        <v>0</v>
      </c>
      <c r="M1903" s="5" t="b">
        <f t="shared" si="29"/>
        <v>0</v>
      </c>
    </row>
    <row r="1904" spans="1:13" x14ac:dyDescent="0.25">
      <c r="A1904" s="10" t="s">
        <v>23731</v>
      </c>
      <c r="B1904" s="11" t="s">
        <v>17186</v>
      </c>
      <c r="C1904" s="4">
        <v>1</v>
      </c>
      <c r="D1904" s="12" t="s">
        <v>17187</v>
      </c>
      <c r="E1904" s="4" t="b">
        <v>0</v>
      </c>
      <c r="F1904" s="4">
        <v>4167</v>
      </c>
      <c r="G1904" s="4">
        <v>1847</v>
      </c>
      <c r="H1904" s="4">
        <v>63152</v>
      </c>
      <c r="I1904" s="4">
        <v>13.61</v>
      </c>
      <c r="J1904" s="4">
        <v>12.72</v>
      </c>
      <c r="K1904" s="4" t="s">
        <v>13687</v>
      </c>
      <c r="L1904" s="4" t="b">
        <v>0</v>
      </c>
      <c r="M1904" s="5" t="b">
        <f t="shared" si="29"/>
        <v>0</v>
      </c>
    </row>
    <row r="1905" spans="1:13" x14ac:dyDescent="0.25">
      <c r="A1905" s="13" t="s">
        <v>23732</v>
      </c>
      <c r="B1905" s="14" t="s">
        <v>17188</v>
      </c>
      <c r="C1905" s="6">
        <v>1</v>
      </c>
      <c r="D1905" s="15" t="s">
        <v>17189</v>
      </c>
      <c r="E1905" s="6" t="b">
        <v>0</v>
      </c>
      <c r="F1905" s="6">
        <v>18</v>
      </c>
      <c r="G1905" s="6">
        <v>192</v>
      </c>
      <c r="H1905" s="6">
        <v>70</v>
      </c>
      <c r="I1905" s="6">
        <v>0.74</v>
      </c>
      <c r="J1905" s="6">
        <v>0.26</v>
      </c>
      <c r="K1905" s="6" t="s">
        <v>13687</v>
      </c>
      <c r="L1905" s="6" t="b">
        <v>0</v>
      </c>
      <c r="M1905" s="5" t="b">
        <f t="shared" si="29"/>
        <v>0</v>
      </c>
    </row>
    <row r="1906" spans="1:13" x14ac:dyDescent="0.25">
      <c r="A1906" s="10" t="s">
        <v>23733</v>
      </c>
      <c r="B1906" s="11" t="s">
        <v>17190</v>
      </c>
      <c r="C1906" s="4">
        <v>1</v>
      </c>
      <c r="D1906" s="12" t="s">
        <v>17191</v>
      </c>
      <c r="E1906" s="4" t="b">
        <v>0</v>
      </c>
      <c r="F1906" s="4">
        <v>66</v>
      </c>
      <c r="G1906" s="4">
        <v>369</v>
      </c>
      <c r="H1906" s="4">
        <v>409</v>
      </c>
      <c r="I1906" s="4">
        <v>6.53</v>
      </c>
      <c r="J1906" s="4">
        <v>0.17</v>
      </c>
      <c r="K1906" s="4" t="s">
        <v>13687</v>
      </c>
      <c r="L1906" s="4" t="b">
        <v>0</v>
      </c>
      <c r="M1906" s="5" t="b">
        <f t="shared" si="29"/>
        <v>0</v>
      </c>
    </row>
    <row r="1907" spans="1:13" x14ac:dyDescent="0.25">
      <c r="A1907" s="13" t="s">
        <v>23734</v>
      </c>
      <c r="B1907" s="14" t="s">
        <v>17192</v>
      </c>
      <c r="C1907" s="6">
        <v>1</v>
      </c>
      <c r="D1907" s="15" t="s">
        <v>17193</v>
      </c>
      <c r="E1907" s="6" t="b">
        <v>0</v>
      </c>
      <c r="F1907" s="6">
        <v>38</v>
      </c>
      <c r="G1907" s="6">
        <v>219</v>
      </c>
      <c r="H1907" s="6">
        <v>1743</v>
      </c>
      <c r="I1907" s="6">
        <v>1.1200000000000001</v>
      </c>
      <c r="J1907" s="6">
        <v>4.28</v>
      </c>
      <c r="K1907" s="6" t="s">
        <v>13687</v>
      </c>
      <c r="L1907" s="6" t="b">
        <v>0</v>
      </c>
      <c r="M1907" s="5" t="b">
        <f t="shared" si="29"/>
        <v>0</v>
      </c>
    </row>
    <row r="1908" spans="1:13" x14ac:dyDescent="0.25">
      <c r="A1908" s="10" t="s">
        <v>23735</v>
      </c>
      <c r="B1908" s="11" t="s">
        <v>17194</v>
      </c>
      <c r="C1908" s="4">
        <v>1</v>
      </c>
      <c r="D1908" s="12" t="s">
        <v>17195</v>
      </c>
      <c r="E1908" s="4" t="b">
        <v>0</v>
      </c>
      <c r="F1908" s="4">
        <v>742</v>
      </c>
      <c r="G1908" s="4">
        <v>355</v>
      </c>
      <c r="H1908" s="4">
        <v>33389</v>
      </c>
      <c r="I1908" s="4">
        <v>3.06</v>
      </c>
      <c r="J1908" s="4">
        <v>29.92</v>
      </c>
      <c r="K1908" s="4" t="s">
        <v>13687</v>
      </c>
      <c r="L1908" s="4" t="b">
        <v>0</v>
      </c>
      <c r="M1908" s="5" t="b">
        <f t="shared" si="29"/>
        <v>0</v>
      </c>
    </row>
    <row r="1909" spans="1:13" x14ac:dyDescent="0.25">
      <c r="A1909" s="13" t="s">
        <v>23736</v>
      </c>
      <c r="B1909" s="14" t="s">
        <v>17196</v>
      </c>
      <c r="C1909" s="6">
        <v>1</v>
      </c>
      <c r="D1909" s="15" t="s">
        <v>17197</v>
      </c>
      <c r="E1909" s="6" t="b">
        <v>0</v>
      </c>
      <c r="F1909" s="6">
        <v>34</v>
      </c>
      <c r="G1909" s="6">
        <v>104</v>
      </c>
      <c r="H1909" s="6">
        <v>276</v>
      </c>
      <c r="I1909" s="6">
        <v>1.1200000000000001</v>
      </c>
      <c r="J1909" s="6">
        <v>0.68</v>
      </c>
      <c r="K1909" s="6" t="s">
        <v>13687</v>
      </c>
      <c r="L1909" s="6" t="b">
        <v>0</v>
      </c>
      <c r="M1909" s="5" t="b">
        <f t="shared" si="29"/>
        <v>0</v>
      </c>
    </row>
    <row r="1910" spans="1:13" x14ac:dyDescent="0.25">
      <c r="A1910" s="10" t="s">
        <v>23737</v>
      </c>
      <c r="B1910" s="11" t="s">
        <v>17198</v>
      </c>
      <c r="C1910" s="4">
        <v>1</v>
      </c>
      <c r="D1910" s="12" t="s">
        <v>17199</v>
      </c>
      <c r="E1910" s="4" t="b">
        <v>0</v>
      </c>
      <c r="F1910" s="4">
        <v>0</v>
      </c>
      <c r="G1910" s="4">
        <v>34</v>
      </c>
      <c r="H1910" s="4">
        <v>37</v>
      </c>
      <c r="I1910" s="4">
        <v>0.45</v>
      </c>
      <c r="J1910" s="4">
        <v>0.22</v>
      </c>
      <c r="K1910" s="4" t="s">
        <v>13687</v>
      </c>
      <c r="L1910" s="4" t="b">
        <v>0</v>
      </c>
      <c r="M1910" s="5" t="b">
        <f t="shared" si="29"/>
        <v>0</v>
      </c>
    </row>
    <row r="1911" spans="1:13" x14ac:dyDescent="0.25">
      <c r="A1911" s="13" t="s">
        <v>23738</v>
      </c>
      <c r="B1911" s="14" t="s">
        <v>17200</v>
      </c>
      <c r="C1911" s="6">
        <v>1</v>
      </c>
      <c r="D1911" s="15" t="s">
        <v>17201</v>
      </c>
      <c r="E1911" s="6" t="b">
        <v>0</v>
      </c>
      <c r="F1911" s="6">
        <v>26</v>
      </c>
      <c r="G1911" s="6">
        <v>183</v>
      </c>
      <c r="H1911" s="6">
        <v>239</v>
      </c>
      <c r="I1911" s="6">
        <v>0.77</v>
      </c>
      <c r="J1911" s="6">
        <v>0.85</v>
      </c>
      <c r="K1911" s="6" t="s">
        <v>13687</v>
      </c>
      <c r="L1911" s="6" t="b">
        <v>0</v>
      </c>
      <c r="M1911" s="5" t="b">
        <f t="shared" si="29"/>
        <v>0</v>
      </c>
    </row>
    <row r="1912" spans="1:13" x14ac:dyDescent="0.25">
      <c r="A1912" s="10" t="s">
        <v>23739</v>
      </c>
      <c r="B1912" s="11" t="s">
        <v>17202</v>
      </c>
      <c r="C1912" s="4">
        <v>1</v>
      </c>
      <c r="D1912" s="12" t="s">
        <v>17203</v>
      </c>
      <c r="E1912" s="4" t="b">
        <v>0</v>
      </c>
      <c r="F1912" s="4">
        <v>279</v>
      </c>
      <c r="G1912" s="4">
        <v>1661</v>
      </c>
      <c r="H1912" s="4">
        <v>13134</v>
      </c>
      <c r="I1912" s="4">
        <v>0.91</v>
      </c>
      <c r="J1912" s="4">
        <v>39.44</v>
      </c>
      <c r="K1912" s="4" t="s">
        <v>13687</v>
      </c>
      <c r="L1912" s="4" t="b">
        <v>0</v>
      </c>
      <c r="M1912" s="5" t="b">
        <f t="shared" si="29"/>
        <v>0</v>
      </c>
    </row>
    <row r="1913" spans="1:13" x14ac:dyDescent="0.25">
      <c r="A1913" s="13" t="s">
        <v>23740</v>
      </c>
      <c r="B1913" s="14" t="s">
        <v>17204</v>
      </c>
      <c r="C1913" s="6">
        <v>1</v>
      </c>
      <c r="D1913" s="15" t="s">
        <v>17205</v>
      </c>
      <c r="E1913" s="6" t="b">
        <v>0</v>
      </c>
      <c r="F1913" s="6">
        <v>80</v>
      </c>
      <c r="G1913" s="6">
        <v>890</v>
      </c>
      <c r="H1913" s="6">
        <v>857</v>
      </c>
      <c r="I1913" s="6">
        <v>9.36</v>
      </c>
      <c r="J1913" s="6">
        <v>0.25</v>
      </c>
      <c r="K1913" s="6" t="s">
        <v>13687</v>
      </c>
      <c r="L1913" s="6" t="b">
        <v>0</v>
      </c>
      <c r="M1913" s="5" t="b">
        <f t="shared" si="29"/>
        <v>0</v>
      </c>
    </row>
    <row r="1914" spans="1:13" x14ac:dyDescent="0.25">
      <c r="A1914" s="10" t="s">
        <v>23741</v>
      </c>
      <c r="B1914" s="11" t="s">
        <v>17206</v>
      </c>
      <c r="C1914" s="4">
        <v>1</v>
      </c>
      <c r="D1914" s="12" t="s">
        <v>17207</v>
      </c>
      <c r="E1914" s="4" t="b">
        <v>0</v>
      </c>
      <c r="F1914" s="4">
        <v>1146</v>
      </c>
      <c r="G1914" s="4">
        <v>153</v>
      </c>
      <c r="H1914" s="4">
        <v>10410</v>
      </c>
      <c r="I1914" s="4">
        <v>12.91</v>
      </c>
      <c r="J1914" s="4">
        <v>2.21</v>
      </c>
      <c r="K1914" s="4" t="s">
        <v>13687</v>
      </c>
      <c r="L1914" s="4" t="b">
        <v>0</v>
      </c>
      <c r="M1914" s="5" t="b">
        <f t="shared" si="29"/>
        <v>0</v>
      </c>
    </row>
    <row r="1915" spans="1:13" x14ac:dyDescent="0.25">
      <c r="A1915" s="13" t="s">
        <v>23742</v>
      </c>
      <c r="B1915" s="14" t="s">
        <v>17208</v>
      </c>
      <c r="C1915" s="6">
        <v>1</v>
      </c>
      <c r="D1915" s="15" t="s">
        <v>17209</v>
      </c>
      <c r="E1915" s="6" t="b">
        <v>0</v>
      </c>
      <c r="F1915" s="6">
        <v>8</v>
      </c>
      <c r="G1915" s="6">
        <v>140</v>
      </c>
      <c r="H1915" s="6">
        <v>509</v>
      </c>
      <c r="I1915" s="6">
        <v>4.92</v>
      </c>
      <c r="J1915" s="6">
        <v>0.28000000000000003</v>
      </c>
      <c r="K1915" s="6" t="s">
        <v>13687</v>
      </c>
      <c r="L1915" s="6" t="b">
        <v>0</v>
      </c>
      <c r="M1915" s="5" t="b">
        <f t="shared" si="29"/>
        <v>0</v>
      </c>
    </row>
    <row r="1916" spans="1:13" x14ac:dyDescent="0.25">
      <c r="A1916" s="10" t="s">
        <v>23743</v>
      </c>
      <c r="B1916" s="11" t="s">
        <v>17210</v>
      </c>
      <c r="C1916" s="4">
        <v>1</v>
      </c>
      <c r="D1916" s="12" t="s">
        <v>17211</v>
      </c>
      <c r="E1916" s="4" t="b">
        <v>1</v>
      </c>
      <c r="F1916" s="4">
        <v>953</v>
      </c>
      <c r="G1916" s="4">
        <v>932</v>
      </c>
      <c r="H1916" s="4">
        <v>3658</v>
      </c>
      <c r="I1916" s="4">
        <v>3.99</v>
      </c>
      <c r="J1916" s="4">
        <v>2.5099999999999998</v>
      </c>
      <c r="K1916" s="4" t="s">
        <v>13687</v>
      </c>
      <c r="L1916" s="4" t="b">
        <v>0</v>
      </c>
      <c r="M1916" s="5" t="b">
        <f t="shared" si="29"/>
        <v>0</v>
      </c>
    </row>
    <row r="1917" spans="1:13" x14ac:dyDescent="0.25">
      <c r="A1917" s="13" t="s">
        <v>23744</v>
      </c>
      <c r="B1917" s="14" t="s">
        <v>17212</v>
      </c>
      <c r="C1917" s="6">
        <v>1</v>
      </c>
      <c r="D1917" s="15" t="s">
        <v>17213</v>
      </c>
      <c r="E1917" s="6" t="b">
        <v>0</v>
      </c>
      <c r="F1917" s="6">
        <v>109</v>
      </c>
      <c r="G1917" s="6">
        <v>469</v>
      </c>
      <c r="H1917" s="6">
        <v>1130</v>
      </c>
      <c r="I1917" s="6">
        <v>0.78</v>
      </c>
      <c r="J1917" s="6">
        <v>3.99</v>
      </c>
      <c r="K1917" s="6" t="s">
        <v>13687</v>
      </c>
      <c r="L1917" s="6" t="b">
        <v>0</v>
      </c>
      <c r="M1917" s="5" t="b">
        <f t="shared" si="29"/>
        <v>0</v>
      </c>
    </row>
    <row r="1918" spans="1:13" x14ac:dyDescent="0.25">
      <c r="A1918" s="10" t="s">
        <v>23745</v>
      </c>
      <c r="B1918" s="11" t="s">
        <v>17214</v>
      </c>
      <c r="C1918" s="4">
        <v>1</v>
      </c>
      <c r="D1918" s="12" t="s">
        <v>17215</v>
      </c>
      <c r="E1918" s="4" t="b">
        <v>0</v>
      </c>
      <c r="F1918" s="4">
        <v>500</v>
      </c>
      <c r="G1918" s="4">
        <v>1589</v>
      </c>
      <c r="H1918" s="4">
        <v>20668</v>
      </c>
      <c r="I1918" s="4">
        <v>5.64</v>
      </c>
      <c r="J1918" s="4">
        <v>10.039999999999999</v>
      </c>
      <c r="K1918" s="4" t="s">
        <v>13687</v>
      </c>
      <c r="L1918" s="4" t="b">
        <v>0</v>
      </c>
      <c r="M1918" s="5" t="b">
        <f t="shared" si="29"/>
        <v>0</v>
      </c>
    </row>
    <row r="1919" spans="1:13" x14ac:dyDescent="0.25">
      <c r="A1919" s="13" t="s">
        <v>23746</v>
      </c>
      <c r="B1919" s="14" t="s">
        <v>17216</v>
      </c>
      <c r="C1919" s="6">
        <v>1</v>
      </c>
      <c r="D1919" s="15" t="s">
        <v>17217</v>
      </c>
      <c r="E1919" s="6" t="b">
        <v>0</v>
      </c>
      <c r="F1919" s="6">
        <v>55</v>
      </c>
      <c r="G1919" s="6">
        <v>279</v>
      </c>
      <c r="H1919" s="6">
        <v>65</v>
      </c>
      <c r="I1919" s="6">
        <v>6.35</v>
      </c>
      <c r="J1919" s="6">
        <v>0.03</v>
      </c>
      <c r="K1919" s="6" t="s">
        <v>13687</v>
      </c>
      <c r="L1919" s="6" t="b">
        <v>0</v>
      </c>
      <c r="M1919" s="5" t="b">
        <f t="shared" si="29"/>
        <v>0</v>
      </c>
    </row>
    <row r="1920" spans="1:13" x14ac:dyDescent="0.25">
      <c r="A1920" s="10" t="s">
        <v>23747</v>
      </c>
      <c r="B1920" s="11" t="s">
        <v>17218</v>
      </c>
      <c r="C1920" s="4">
        <v>1</v>
      </c>
      <c r="D1920" s="12" t="s">
        <v>17219</v>
      </c>
      <c r="E1920" s="4" t="b">
        <v>0</v>
      </c>
      <c r="F1920" s="4">
        <v>197</v>
      </c>
      <c r="G1920" s="4">
        <v>1126</v>
      </c>
      <c r="H1920" s="4">
        <v>15835</v>
      </c>
      <c r="I1920" s="4">
        <v>3.34</v>
      </c>
      <c r="J1920" s="4">
        <v>12.98</v>
      </c>
      <c r="K1920" s="4" t="s">
        <v>13687</v>
      </c>
      <c r="L1920" s="4" t="b">
        <v>0</v>
      </c>
      <c r="M1920" s="5" t="b">
        <f t="shared" si="29"/>
        <v>0</v>
      </c>
    </row>
    <row r="1921" spans="1:13" x14ac:dyDescent="0.25">
      <c r="A1921" s="13" t="s">
        <v>23748</v>
      </c>
      <c r="B1921" s="14" t="s">
        <v>17220</v>
      </c>
      <c r="C1921" s="6">
        <v>1</v>
      </c>
      <c r="D1921" s="15" t="s">
        <v>17221</v>
      </c>
      <c r="E1921" s="6" t="b">
        <v>1</v>
      </c>
      <c r="F1921" s="6">
        <v>2811</v>
      </c>
      <c r="G1921" s="6">
        <v>2162</v>
      </c>
      <c r="H1921" s="6">
        <v>14585</v>
      </c>
      <c r="I1921" s="6">
        <v>13.02</v>
      </c>
      <c r="J1921" s="6">
        <v>3.07</v>
      </c>
      <c r="K1921" s="6" t="s">
        <v>13687</v>
      </c>
      <c r="L1921" s="6" t="b">
        <v>0</v>
      </c>
      <c r="M1921" s="5" t="b">
        <f t="shared" si="29"/>
        <v>0</v>
      </c>
    </row>
    <row r="1922" spans="1:13" x14ac:dyDescent="0.25">
      <c r="A1922" s="10" t="s">
        <v>23749</v>
      </c>
      <c r="B1922" s="11" t="s">
        <v>10511</v>
      </c>
      <c r="C1922" s="4">
        <v>1</v>
      </c>
      <c r="D1922" s="12" t="s">
        <v>10512</v>
      </c>
      <c r="E1922" s="4" t="b">
        <v>0</v>
      </c>
      <c r="F1922" s="4">
        <v>237</v>
      </c>
      <c r="G1922" s="4">
        <v>1104</v>
      </c>
      <c r="H1922" s="4">
        <v>42844</v>
      </c>
      <c r="I1922" s="4">
        <v>3.68</v>
      </c>
      <c r="J1922" s="4">
        <v>31.85</v>
      </c>
      <c r="K1922" s="4" t="s">
        <v>13687</v>
      </c>
      <c r="L1922" s="4" t="b">
        <v>0</v>
      </c>
      <c r="M1922" s="5" t="b">
        <f t="shared" si="29"/>
        <v>0</v>
      </c>
    </row>
    <row r="1923" spans="1:13" x14ac:dyDescent="0.25">
      <c r="A1923" s="13" t="s">
        <v>23750</v>
      </c>
      <c r="B1923" s="14" t="s">
        <v>17222</v>
      </c>
      <c r="C1923" s="6">
        <v>1</v>
      </c>
      <c r="D1923" s="15" t="s">
        <v>17223</v>
      </c>
      <c r="E1923" s="6" t="b">
        <v>0</v>
      </c>
      <c r="F1923" s="6">
        <v>113</v>
      </c>
      <c r="G1923" s="6">
        <v>289</v>
      </c>
      <c r="H1923" s="6">
        <v>5637</v>
      </c>
      <c r="I1923" s="6">
        <v>12.59</v>
      </c>
      <c r="J1923" s="6">
        <v>1.23</v>
      </c>
      <c r="K1923" s="6" t="s">
        <v>13687</v>
      </c>
      <c r="L1923" s="6" t="b">
        <v>0</v>
      </c>
      <c r="M1923" s="5" t="b">
        <f t="shared" ref="M1923:M1986" si="30">IF(J1923&gt;62.7015,TRUE,FALSE)</f>
        <v>0</v>
      </c>
    </row>
    <row r="1924" spans="1:13" x14ac:dyDescent="0.25">
      <c r="A1924" s="10" t="s">
        <v>23751</v>
      </c>
      <c r="B1924" s="11" t="s">
        <v>17224</v>
      </c>
      <c r="C1924" s="4">
        <v>1</v>
      </c>
      <c r="D1924" s="12" t="s">
        <v>17225</v>
      </c>
      <c r="E1924" s="4" t="b">
        <v>0</v>
      </c>
      <c r="F1924" s="4">
        <v>4</v>
      </c>
      <c r="G1924" s="4">
        <v>63</v>
      </c>
      <c r="H1924" s="4">
        <v>715</v>
      </c>
      <c r="I1924" s="4">
        <v>1.27</v>
      </c>
      <c r="J1924" s="4">
        <v>1.54</v>
      </c>
      <c r="K1924" s="4" t="s">
        <v>13687</v>
      </c>
      <c r="L1924" s="4" t="b">
        <v>0</v>
      </c>
      <c r="M1924" s="5" t="b">
        <f t="shared" si="30"/>
        <v>0</v>
      </c>
    </row>
    <row r="1925" spans="1:13" x14ac:dyDescent="0.25">
      <c r="A1925" s="13" t="s">
        <v>23752</v>
      </c>
      <c r="B1925" s="14" t="s">
        <v>17226</v>
      </c>
      <c r="C1925" s="6">
        <v>1</v>
      </c>
      <c r="D1925" s="15" t="s">
        <v>17227</v>
      </c>
      <c r="E1925" s="6" t="b">
        <v>0</v>
      </c>
      <c r="F1925" s="6">
        <v>133</v>
      </c>
      <c r="G1925" s="6">
        <v>1244</v>
      </c>
      <c r="H1925" s="6">
        <v>563</v>
      </c>
      <c r="I1925" s="6">
        <v>0.52</v>
      </c>
      <c r="J1925" s="6">
        <v>2.95</v>
      </c>
      <c r="K1925" s="6" t="s">
        <v>13687</v>
      </c>
      <c r="L1925" s="6" t="b">
        <v>0</v>
      </c>
      <c r="M1925" s="5" t="b">
        <f t="shared" si="30"/>
        <v>0</v>
      </c>
    </row>
    <row r="1926" spans="1:13" x14ac:dyDescent="0.25">
      <c r="A1926" s="10" t="s">
        <v>23753</v>
      </c>
      <c r="B1926" s="11" t="s">
        <v>17228</v>
      </c>
      <c r="C1926" s="4">
        <v>1</v>
      </c>
      <c r="D1926" s="12" t="s">
        <v>17229</v>
      </c>
      <c r="E1926" s="4" t="b">
        <v>0</v>
      </c>
      <c r="F1926" s="4">
        <v>1717</v>
      </c>
      <c r="G1926" s="4">
        <v>380</v>
      </c>
      <c r="H1926" s="4">
        <v>736</v>
      </c>
      <c r="I1926" s="4">
        <v>4.7</v>
      </c>
      <c r="J1926" s="4">
        <v>0.43</v>
      </c>
      <c r="K1926" s="4" t="s">
        <v>13687</v>
      </c>
      <c r="L1926" s="4" t="b">
        <v>0</v>
      </c>
      <c r="M1926" s="5" t="b">
        <f t="shared" si="30"/>
        <v>0</v>
      </c>
    </row>
    <row r="1927" spans="1:13" x14ac:dyDescent="0.25">
      <c r="A1927" s="13" t="s">
        <v>23754</v>
      </c>
      <c r="B1927" s="14" t="s">
        <v>17230</v>
      </c>
      <c r="C1927" s="6">
        <v>1</v>
      </c>
      <c r="D1927" s="15" t="s">
        <v>17231</v>
      </c>
      <c r="E1927" s="6" t="b">
        <v>0</v>
      </c>
      <c r="F1927" s="6">
        <v>39</v>
      </c>
      <c r="G1927" s="6">
        <v>96</v>
      </c>
      <c r="H1927" s="6">
        <v>1058</v>
      </c>
      <c r="I1927" s="6">
        <v>0.45</v>
      </c>
      <c r="J1927" s="6">
        <v>6.45</v>
      </c>
      <c r="K1927" s="6" t="s">
        <v>13687</v>
      </c>
      <c r="L1927" s="6" t="b">
        <v>0</v>
      </c>
      <c r="M1927" s="5" t="b">
        <f t="shared" si="30"/>
        <v>0</v>
      </c>
    </row>
    <row r="1928" spans="1:13" x14ac:dyDescent="0.25">
      <c r="A1928" s="10" t="s">
        <v>23755</v>
      </c>
      <c r="B1928" s="11" t="s">
        <v>17232</v>
      </c>
      <c r="C1928" s="4">
        <v>1</v>
      </c>
      <c r="D1928" s="12" t="s">
        <v>17233</v>
      </c>
      <c r="E1928" s="4" t="b">
        <v>0</v>
      </c>
      <c r="F1928" s="4">
        <v>757</v>
      </c>
      <c r="G1928" s="4">
        <v>797</v>
      </c>
      <c r="H1928" s="4">
        <v>43280</v>
      </c>
      <c r="I1928" s="4">
        <v>12.26</v>
      </c>
      <c r="J1928" s="4">
        <v>9.67</v>
      </c>
      <c r="K1928" s="4" t="s">
        <v>13687</v>
      </c>
      <c r="L1928" s="4" t="b">
        <v>0</v>
      </c>
      <c r="M1928" s="5" t="b">
        <f t="shared" si="30"/>
        <v>0</v>
      </c>
    </row>
    <row r="1929" spans="1:13" x14ac:dyDescent="0.25">
      <c r="A1929" s="13" t="s">
        <v>23756</v>
      </c>
      <c r="B1929" s="14" t="s">
        <v>17234</v>
      </c>
      <c r="C1929" s="6">
        <v>1</v>
      </c>
      <c r="D1929" s="15" t="s">
        <v>17235</v>
      </c>
      <c r="E1929" s="6" t="b">
        <v>0</v>
      </c>
      <c r="F1929" s="6">
        <v>64</v>
      </c>
      <c r="G1929" s="6">
        <v>193</v>
      </c>
      <c r="H1929" s="6">
        <v>1370</v>
      </c>
      <c r="I1929" s="6">
        <v>8.98</v>
      </c>
      <c r="J1929" s="6">
        <v>0.42</v>
      </c>
      <c r="K1929" s="6" t="s">
        <v>13687</v>
      </c>
      <c r="L1929" s="6" t="b">
        <v>0</v>
      </c>
      <c r="M1929" s="5" t="b">
        <f t="shared" si="30"/>
        <v>0</v>
      </c>
    </row>
    <row r="1930" spans="1:13" x14ac:dyDescent="0.25">
      <c r="A1930" s="10" t="s">
        <v>23757</v>
      </c>
      <c r="B1930" s="11" t="s">
        <v>17236</v>
      </c>
      <c r="C1930" s="4">
        <v>1</v>
      </c>
      <c r="D1930" s="12" t="s">
        <v>17237</v>
      </c>
      <c r="E1930" s="4" t="b">
        <v>0</v>
      </c>
      <c r="F1930" s="4">
        <v>386</v>
      </c>
      <c r="G1930" s="4">
        <v>812</v>
      </c>
      <c r="H1930" s="4">
        <v>10153</v>
      </c>
      <c r="I1930" s="4">
        <v>9.36</v>
      </c>
      <c r="J1930" s="4">
        <v>2.97</v>
      </c>
      <c r="K1930" s="4" t="s">
        <v>13687</v>
      </c>
      <c r="L1930" s="4" t="b">
        <v>0</v>
      </c>
      <c r="M1930" s="5" t="b">
        <f t="shared" si="30"/>
        <v>0</v>
      </c>
    </row>
    <row r="1931" spans="1:13" x14ac:dyDescent="0.25">
      <c r="A1931" s="13" t="s">
        <v>23758</v>
      </c>
      <c r="B1931" s="14" t="s">
        <v>17238</v>
      </c>
      <c r="C1931" s="6">
        <v>1</v>
      </c>
      <c r="D1931" s="15" t="s">
        <v>17239</v>
      </c>
      <c r="E1931" s="6" t="b">
        <v>0</v>
      </c>
      <c r="F1931" s="6">
        <v>330</v>
      </c>
      <c r="G1931" s="6">
        <v>613</v>
      </c>
      <c r="H1931" s="6">
        <v>16158</v>
      </c>
      <c r="I1931" s="6">
        <v>11.8</v>
      </c>
      <c r="J1931" s="6">
        <v>3.75</v>
      </c>
      <c r="K1931" s="6" t="s">
        <v>13687</v>
      </c>
      <c r="L1931" s="6" t="b">
        <v>0</v>
      </c>
      <c r="M1931" s="5" t="b">
        <f t="shared" si="30"/>
        <v>0</v>
      </c>
    </row>
    <row r="1932" spans="1:13" x14ac:dyDescent="0.25">
      <c r="A1932" s="10" t="s">
        <v>23759</v>
      </c>
      <c r="B1932" s="11" t="s">
        <v>17240</v>
      </c>
      <c r="C1932" s="4">
        <v>1</v>
      </c>
      <c r="D1932" s="12" t="s">
        <v>17241</v>
      </c>
      <c r="E1932" s="4" t="b">
        <v>0</v>
      </c>
      <c r="F1932" s="4">
        <v>4930</v>
      </c>
      <c r="G1932" s="4">
        <v>370</v>
      </c>
      <c r="H1932" s="4">
        <v>51935</v>
      </c>
      <c r="I1932" s="4">
        <v>14.88</v>
      </c>
      <c r="J1932" s="4">
        <v>9.56</v>
      </c>
      <c r="K1932" s="4" t="s">
        <v>13687</v>
      </c>
      <c r="L1932" s="4" t="b">
        <v>0</v>
      </c>
      <c r="M1932" s="5" t="b">
        <f t="shared" si="30"/>
        <v>0</v>
      </c>
    </row>
    <row r="1933" spans="1:13" x14ac:dyDescent="0.25">
      <c r="A1933" s="13" t="s">
        <v>23760</v>
      </c>
      <c r="B1933" s="14" t="s">
        <v>17242</v>
      </c>
      <c r="C1933" s="6">
        <v>1</v>
      </c>
      <c r="D1933" s="15" t="s">
        <v>17243</v>
      </c>
      <c r="E1933" s="6" t="b">
        <v>0</v>
      </c>
      <c r="F1933" s="6">
        <v>3325</v>
      </c>
      <c r="G1933" s="6">
        <v>1018</v>
      </c>
      <c r="H1933" s="6">
        <v>69778</v>
      </c>
      <c r="I1933" s="6">
        <v>14.92</v>
      </c>
      <c r="J1933" s="6">
        <v>12.81</v>
      </c>
      <c r="K1933" s="6" t="s">
        <v>13687</v>
      </c>
      <c r="L1933" s="6" t="b">
        <v>0</v>
      </c>
      <c r="M1933" s="5" t="b">
        <f t="shared" si="30"/>
        <v>0</v>
      </c>
    </row>
    <row r="1934" spans="1:13" x14ac:dyDescent="0.25">
      <c r="A1934" s="10" t="s">
        <v>23761</v>
      </c>
      <c r="B1934" s="11" t="s">
        <v>17244</v>
      </c>
      <c r="C1934" s="4">
        <v>1</v>
      </c>
      <c r="D1934" s="12" t="s">
        <v>17245</v>
      </c>
      <c r="E1934" s="4" t="b">
        <v>0</v>
      </c>
      <c r="F1934" s="4">
        <v>29</v>
      </c>
      <c r="G1934" s="4">
        <v>165</v>
      </c>
      <c r="H1934" s="4">
        <v>1495</v>
      </c>
      <c r="I1934" s="4">
        <v>9.58</v>
      </c>
      <c r="J1934" s="4">
        <v>0.43</v>
      </c>
      <c r="K1934" s="4" t="s">
        <v>13687</v>
      </c>
      <c r="L1934" s="4" t="b">
        <v>0</v>
      </c>
      <c r="M1934" s="5" t="b">
        <f t="shared" si="30"/>
        <v>0</v>
      </c>
    </row>
    <row r="1935" spans="1:13" x14ac:dyDescent="0.25">
      <c r="A1935" s="13" t="s">
        <v>23762</v>
      </c>
      <c r="B1935" s="14" t="s">
        <v>17246</v>
      </c>
      <c r="C1935" s="6">
        <v>1</v>
      </c>
      <c r="D1935" s="15" t="s">
        <v>17247</v>
      </c>
      <c r="E1935" s="6" t="b">
        <v>0</v>
      </c>
      <c r="F1935" s="6">
        <v>2</v>
      </c>
      <c r="G1935" s="6">
        <v>61</v>
      </c>
      <c r="H1935" s="6">
        <v>73</v>
      </c>
      <c r="I1935" s="6">
        <v>8.65</v>
      </c>
      <c r="J1935" s="6">
        <v>0.02</v>
      </c>
      <c r="K1935" s="6" t="s">
        <v>13687</v>
      </c>
      <c r="L1935" s="6" t="b">
        <v>0</v>
      </c>
      <c r="M1935" s="5" t="b">
        <f t="shared" si="30"/>
        <v>0</v>
      </c>
    </row>
    <row r="1936" spans="1:13" x14ac:dyDescent="0.25">
      <c r="A1936" s="10" t="s">
        <v>23763</v>
      </c>
      <c r="B1936" s="11" t="s">
        <v>17248</v>
      </c>
      <c r="C1936" s="4">
        <v>1</v>
      </c>
      <c r="D1936" s="12" t="s">
        <v>17249</v>
      </c>
      <c r="E1936" s="4" t="b">
        <v>0</v>
      </c>
      <c r="F1936" s="4">
        <v>541</v>
      </c>
      <c r="G1936" s="4">
        <v>951</v>
      </c>
      <c r="H1936" s="4">
        <v>21678</v>
      </c>
      <c r="I1936" s="4">
        <v>11.61</v>
      </c>
      <c r="J1936" s="4">
        <v>5.12</v>
      </c>
      <c r="K1936" s="4" t="s">
        <v>13687</v>
      </c>
      <c r="L1936" s="4" t="b">
        <v>0</v>
      </c>
      <c r="M1936" s="5" t="b">
        <f t="shared" si="30"/>
        <v>0</v>
      </c>
    </row>
    <row r="1937" spans="1:13" x14ac:dyDescent="0.25">
      <c r="A1937" s="13" t="s">
        <v>23764</v>
      </c>
      <c r="B1937" s="14" t="s">
        <v>17250</v>
      </c>
      <c r="C1937" s="6">
        <v>1</v>
      </c>
      <c r="D1937" s="15" t="s">
        <v>17251</v>
      </c>
      <c r="E1937" s="6" t="b">
        <v>0</v>
      </c>
      <c r="F1937" s="6">
        <v>1690</v>
      </c>
      <c r="G1937" s="6">
        <v>1582</v>
      </c>
      <c r="H1937" s="6">
        <v>13220</v>
      </c>
      <c r="I1937" s="6">
        <v>1.94</v>
      </c>
      <c r="J1937" s="6">
        <v>18.649999999999999</v>
      </c>
      <c r="K1937" s="6" t="s">
        <v>13687</v>
      </c>
      <c r="L1937" s="6" t="b">
        <v>0</v>
      </c>
      <c r="M1937" s="5" t="b">
        <f t="shared" si="30"/>
        <v>0</v>
      </c>
    </row>
    <row r="1938" spans="1:13" x14ac:dyDescent="0.25">
      <c r="A1938" s="10" t="s">
        <v>23765</v>
      </c>
      <c r="B1938" s="11" t="s">
        <v>17252</v>
      </c>
      <c r="C1938" s="4">
        <v>1</v>
      </c>
      <c r="D1938" s="12" t="s">
        <v>17253</v>
      </c>
      <c r="E1938" s="4" t="b">
        <v>0</v>
      </c>
      <c r="F1938" s="4">
        <v>172</v>
      </c>
      <c r="G1938" s="4">
        <v>45</v>
      </c>
      <c r="H1938" s="4">
        <v>17566</v>
      </c>
      <c r="I1938" s="4">
        <v>2.09</v>
      </c>
      <c r="J1938" s="4">
        <v>22.99</v>
      </c>
      <c r="K1938" s="4" t="s">
        <v>13687</v>
      </c>
      <c r="L1938" s="4" t="b">
        <v>0</v>
      </c>
      <c r="M1938" s="5" t="b">
        <f t="shared" si="30"/>
        <v>0</v>
      </c>
    </row>
    <row r="1939" spans="1:13" x14ac:dyDescent="0.25">
      <c r="A1939" s="13" t="s">
        <v>23766</v>
      </c>
      <c r="B1939" s="14" t="s">
        <v>17254</v>
      </c>
      <c r="C1939" s="6">
        <v>1</v>
      </c>
      <c r="D1939" s="15" t="s">
        <v>17255</v>
      </c>
      <c r="E1939" s="6" t="b">
        <v>0</v>
      </c>
      <c r="F1939" s="6">
        <v>381</v>
      </c>
      <c r="G1939" s="6">
        <v>1371</v>
      </c>
      <c r="H1939" s="6">
        <v>23399</v>
      </c>
      <c r="I1939" s="6">
        <v>9.2799999999999994</v>
      </c>
      <c r="J1939" s="6">
        <v>6.91</v>
      </c>
      <c r="K1939" s="6" t="s">
        <v>13687</v>
      </c>
      <c r="L1939" s="6" t="b">
        <v>0</v>
      </c>
      <c r="M1939" s="5" t="b">
        <f t="shared" si="30"/>
        <v>0</v>
      </c>
    </row>
    <row r="1940" spans="1:13" x14ac:dyDescent="0.25">
      <c r="A1940" s="10" t="s">
        <v>23767</v>
      </c>
      <c r="B1940" s="11" t="s">
        <v>17256</v>
      </c>
      <c r="C1940" s="4">
        <v>1</v>
      </c>
      <c r="D1940" s="12" t="s">
        <v>17257</v>
      </c>
      <c r="E1940" s="4" t="b">
        <v>0</v>
      </c>
      <c r="F1940" s="4">
        <v>446</v>
      </c>
      <c r="G1940" s="4">
        <v>647</v>
      </c>
      <c r="H1940" s="4">
        <v>10692</v>
      </c>
      <c r="I1940" s="4">
        <v>6.47</v>
      </c>
      <c r="J1940" s="4">
        <v>4.53</v>
      </c>
      <c r="K1940" s="4" t="s">
        <v>13687</v>
      </c>
      <c r="L1940" s="4" t="b">
        <v>0</v>
      </c>
      <c r="M1940" s="5" t="b">
        <f t="shared" si="30"/>
        <v>0</v>
      </c>
    </row>
    <row r="1941" spans="1:13" x14ac:dyDescent="0.25">
      <c r="A1941" s="13" t="s">
        <v>23768</v>
      </c>
      <c r="B1941" s="14" t="s">
        <v>7428</v>
      </c>
      <c r="C1941" s="6">
        <v>1</v>
      </c>
      <c r="D1941" s="15" t="s">
        <v>7429</v>
      </c>
      <c r="E1941" s="6" t="b">
        <v>0</v>
      </c>
      <c r="F1941" s="6">
        <v>99</v>
      </c>
      <c r="G1941" s="6">
        <v>1006</v>
      </c>
      <c r="H1941" s="6">
        <v>9514</v>
      </c>
      <c r="I1941" s="6">
        <v>0.52</v>
      </c>
      <c r="J1941" s="6">
        <v>50.34</v>
      </c>
      <c r="K1941" s="6" t="s">
        <v>13687</v>
      </c>
      <c r="L1941" s="6" t="b">
        <v>0</v>
      </c>
      <c r="M1941" s="5" t="b">
        <f t="shared" si="30"/>
        <v>0</v>
      </c>
    </row>
    <row r="1942" spans="1:13" x14ac:dyDescent="0.25">
      <c r="A1942" s="10" t="s">
        <v>23769</v>
      </c>
      <c r="B1942" s="11" t="s">
        <v>17258</v>
      </c>
      <c r="C1942" s="4">
        <v>1</v>
      </c>
      <c r="D1942" s="12" t="s">
        <v>17259</v>
      </c>
      <c r="E1942" s="4" t="b">
        <v>0</v>
      </c>
      <c r="F1942" s="4">
        <v>119</v>
      </c>
      <c r="G1942" s="4">
        <v>27</v>
      </c>
      <c r="H1942" s="4">
        <v>7781</v>
      </c>
      <c r="I1942" s="4">
        <v>8.35</v>
      </c>
      <c r="J1942" s="4">
        <v>2.5499999999999998</v>
      </c>
      <c r="K1942" s="4" t="s">
        <v>13687</v>
      </c>
      <c r="L1942" s="4" t="b">
        <v>0</v>
      </c>
      <c r="M1942" s="5" t="b">
        <f t="shared" si="30"/>
        <v>0</v>
      </c>
    </row>
    <row r="1943" spans="1:13" x14ac:dyDescent="0.25">
      <c r="A1943" s="13" t="s">
        <v>23770</v>
      </c>
      <c r="B1943" s="14" t="s">
        <v>17260</v>
      </c>
      <c r="C1943" s="6">
        <v>1</v>
      </c>
      <c r="D1943" s="15" t="s">
        <v>17261</v>
      </c>
      <c r="E1943" s="6" t="b">
        <v>0</v>
      </c>
      <c r="F1943" s="6">
        <v>1055</v>
      </c>
      <c r="G1943" s="6">
        <v>393</v>
      </c>
      <c r="H1943" s="6">
        <v>56319</v>
      </c>
      <c r="I1943" s="6">
        <v>10.62</v>
      </c>
      <c r="J1943" s="6">
        <v>14.53</v>
      </c>
      <c r="K1943" s="6" t="s">
        <v>13687</v>
      </c>
      <c r="L1943" s="6" t="b">
        <v>0</v>
      </c>
      <c r="M1943" s="5" t="b">
        <f t="shared" si="30"/>
        <v>0</v>
      </c>
    </row>
    <row r="1944" spans="1:13" x14ac:dyDescent="0.25">
      <c r="A1944" s="10" t="s">
        <v>23771</v>
      </c>
      <c r="B1944" s="11" t="s">
        <v>17262</v>
      </c>
      <c r="C1944" s="4">
        <v>1</v>
      </c>
      <c r="D1944" s="12" t="s">
        <v>17263</v>
      </c>
      <c r="E1944" s="4" t="b">
        <v>0</v>
      </c>
      <c r="F1944" s="4">
        <v>96</v>
      </c>
      <c r="G1944" s="4">
        <v>77</v>
      </c>
      <c r="H1944" s="4">
        <v>2151</v>
      </c>
      <c r="I1944" s="4">
        <v>1.37</v>
      </c>
      <c r="J1944" s="4">
        <v>4.3</v>
      </c>
      <c r="K1944" s="4" t="s">
        <v>13687</v>
      </c>
      <c r="L1944" s="4" t="b">
        <v>0</v>
      </c>
      <c r="M1944" s="5" t="b">
        <f t="shared" si="30"/>
        <v>0</v>
      </c>
    </row>
    <row r="1945" spans="1:13" x14ac:dyDescent="0.25">
      <c r="A1945" s="13" t="s">
        <v>23772</v>
      </c>
      <c r="B1945" s="14" t="s">
        <v>17264</v>
      </c>
      <c r="C1945" s="6">
        <v>1</v>
      </c>
      <c r="D1945" s="15" t="s">
        <v>17265</v>
      </c>
      <c r="E1945" s="6" t="b">
        <v>0</v>
      </c>
      <c r="F1945" s="6">
        <v>0</v>
      </c>
      <c r="G1945" s="6">
        <v>43</v>
      </c>
      <c r="H1945" s="6">
        <v>99</v>
      </c>
      <c r="I1945" s="6">
        <v>1.1000000000000001</v>
      </c>
      <c r="J1945" s="6">
        <v>0.25</v>
      </c>
      <c r="K1945" s="6" t="s">
        <v>13687</v>
      </c>
      <c r="L1945" s="6" t="b">
        <v>0</v>
      </c>
      <c r="M1945" s="5" t="b">
        <f t="shared" si="30"/>
        <v>0</v>
      </c>
    </row>
    <row r="1946" spans="1:13" x14ac:dyDescent="0.25">
      <c r="A1946" s="10" t="s">
        <v>23773</v>
      </c>
      <c r="B1946" s="11" t="s">
        <v>17266</v>
      </c>
      <c r="C1946" s="4">
        <v>1</v>
      </c>
      <c r="D1946" s="12" t="s">
        <v>17267</v>
      </c>
      <c r="E1946" s="4" t="b">
        <v>0</v>
      </c>
      <c r="F1946" s="4">
        <v>22</v>
      </c>
      <c r="G1946" s="4">
        <v>203</v>
      </c>
      <c r="H1946" s="4">
        <v>3735</v>
      </c>
      <c r="I1946" s="4">
        <v>1.06</v>
      </c>
      <c r="J1946" s="4">
        <v>9.68</v>
      </c>
      <c r="K1946" s="4" t="s">
        <v>13687</v>
      </c>
      <c r="L1946" s="4" t="b">
        <v>0</v>
      </c>
      <c r="M1946" s="5" t="b">
        <f t="shared" si="30"/>
        <v>0</v>
      </c>
    </row>
    <row r="1947" spans="1:13" x14ac:dyDescent="0.25">
      <c r="A1947" s="13" t="s">
        <v>23774</v>
      </c>
      <c r="B1947" s="14" t="s">
        <v>17268</v>
      </c>
      <c r="C1947" s="6">
        <v>1</v>
      </c>
      <c r="D1947" s="15" t="s">
        <v>17269</v>
      </c>
      <c r="E1947" s="6" t="b">
        <v>0</v>
      </c>
      <c r="F1947" s="6">
        <v>53</v>
      </c>
      <c r="G1947" s="6">
        <v>2198</v>
      </c>
      <c r="H1947" s="6">
        <v>2632</v>
      </c>
      <c r="I1947" s="6">
        <v>3.32</v>
      </c>
      <c r="J1947" s="6">
        <v>2.17</v>
      </c>
      <c r="K1947" s="6" t="s">
        <v>13687</v>
      </c>
      <c r="L1947" s="6" t="b">
        <v>0</v>
      </c>
      <c r="M1947" s="5" t="b">
        <f t="shared" si="30"/>
        <v>0</v>
      </c>
    </row>
    <row r="1948" spans="1:13" x14ac:dyDescent="0.25">
      <c r="A1948" s="10" t="s">
        <v>23775</v>
      </c>
      <c r="B1948" s="11" t="s">
        <v>17270</v>
      </c>
      <c r="C1948" s="4">
        <v>1</v>
      </c>
      <c r="D1948" s="12" t="s">
        <v>17271</v>
      </c>
      <c r="E1948" s="4" t="b">
        <v>0</v>
      </c>
      <c r="F1948" s="4">
        <v>24</v>
      </c>
      <c r="G1948" s="4">
        <v>87</v>
      </c>
      <c r="H1948" s="4">
        <v>4466</v>
      </c>
      <c r="I1948" s="4">
        <v>11.25</v>
      </c>
      <c r="J1948" s="4">
        <v>1.0900000000000001</v>
      </c>
      <c r="K1948" s="4" t="s">
        <v>13687</v>
      </c>
      <c r="L1948" s="4" t="b">
        <v>0</v>
      </c>
      <c r="M1948" s="5" t="b">
        <f t="shared" si="30"/>
        <v>0</v>
      </c>
    </row>
    <row r="1949" spans="1:13" x14ac:dyDescent="0.25">
      <c r="A1949" s="13" t="s">
        <v>23776</v>
      </c>
      <c r="B1949" s="14" t="s">
        <v>17272</v>
      </c>
      <c r="C1949" s="6">
        <v>1</v>
      </c>
      <c r="D1949" s="15" t="s">
        <v>17273</v>
      </c>
      <c r="E1949" s="6" t="b">
        <v>0</v>
      </c>
      <c r="F1949" s="6">
        <v>41</v>
      </c>
      <c r="G1949" s="6">
        <v>477</v>
      </c>
      <c r="H1949" s="6">
        <v>10604</v>
      </c>
      <c r="I1949" s="6">
        <v>5.1100000000000003</v>
      </c>
      <c r="J1949" s="6">
        <v>5.69</v>
      </c>
      <c r="K1949" s="6" t="s">
        <v>13687</v>
      </c>
      <c r="L1949" s="6" t="b">
        <v>0</v>
      </c>
      <c r="M1949" s="5" t="b">
        <f t="shared" si="30"/>
        <v>0</v>
      </c>
    </row>
    <row r="1950" spans="1:13" x14ac:dyDescent="0.25">
      <c r="A1950" s="10" t="s">
        <v>23777</v>
      </c>
      <c r="B1950" s="11" t="s">
        <v>17274</v>
      </c>
      <c r="C1950" s="4">
        <v>1</v>
      </c>
      <c r="D1950" s="12" t="s">
        <v>17275</v>
      </c>
      <c r="E1950" s="4" t="b">
        <v>0</v>
      </c>
      <c r="F1950" s="4">
        <v>7</v>
      </c>
      <c r="G1950" s="4">
        <v>53</v>
      </c>
      <c r="H1950" s="4">
        <v>152</v>
      </c>
      <c r="I1950" s="4">
        <v>0.45</v>
      </c>
      <c r="J1950" s="4">
        <v>0.93</v>
      </c>
      <c r="K1950" s="4" t="s">
        <v>13687</v>
      </c>
      <c r="L1950" s="4" t="b">
        <v>0</v>
      </c>
      <c r="M1950" s="5" t="b">
        <f t="shared" si="30"/>
        <v>0</v>
      </c>
    </row>
    <row r="1951" spans="1:13" x14ac:dyDescent="0.25">
      <c r="A1951" s="13" t="s">
        <v>23778</v>
      </c>
      <c r="B1951" s="14" t="s">
        <v>17276</v>
      </c>
      <c r="C1951" s="6">
        <v>1</v>
      </c>
      <c r="D1951" s="15" t="s">
        <v>17277</v>
      </c>
      <c r="E1951" s="6" t="b">
        <v>0</v>
      </c>
      <c r="F1951" s="6">
        <v>50</v>
      </c>
      <c r="G1951" s="6">
        <v>301</v>
      </c>
      <c r="H1951" s="6">
        <v>1770</v>
      </c>
      <c r="I1951" s="6">
        <v>5.13</v>
      </c>
      <c r="J1951" s="6">
        <v>0.95</v>
      </c>
      <c r="K1951" s="6" t="s">
        <v>13687</v>
      </c>
      <c r="L1951" s="6" t="b">
        <v>0</v>
      </c>
      <c r="M1951" s="5" t="b">
        <f t="shared" si="30"/>
        <v>0</v>
      </c>
    </row>
    <row r="1952" spans="1:13" x14ac:dyDescent="0.25">
      <c r="A1952" s="10" t="s">
        <v>23779</v>
      </c>
      <c r="B1952" s="11" t="s">
        <v>17278</v>
      </c>
      <c r="C1952" s="4">
        <v>1</v>
      </c>
      <c r="D1952" s="12" t="s">
        <v>17279</v>
      </c>
      <c r="E1952" s="4" t="b">
        <v>0</v>
      </c>
      <c r="F1952" s="4">
        <v>12</v>
      </c>
      <c r="G1952" s="4">
        <v>37</v>
      </c>
      <c r="H1952" s="4">
        <v>2668</v>
      </c>
      <c r="I1952" s="4">
        <v>8.09</v>
      </c>
      <c r="J1952" s="4">
        <v>0.9</v>
      </c>
      <c r="K1952" s="4" t="s">
        <v>13687</v>
      </c>
      <c r="L1952" s="4" t="b">
        <v>0</v>
      </c>
      <c r="M1952" s="5" t="b">
        <f t="shared" si="30"/>
        <v>0</v>
      </c>
    </row>
    <row r="1953" spans="1:13" x14ac:dyDescent="0.25">
      <c r="A1953" s="13" t="s">
        <v>23780</v>
      </c>
      <c r="B1953" s="14" t="s">
        <v>17280</v>
      </c>
      <c r="C1953" s="6">
        <v>1</v>
      </c>
      <c r="D1953" s="15" t="s">
        <v>17281</v>
      </c>
      <c r="E1953" s="6" t="b">
        <v>0</v>
      </c>
      <c r="F1953" s="6">
        <v>71</v>
      </c>
      <c r="G1953" s="6">
        <v>177</v>
      </c>
      <c r="H1953" s="6">
        <v>4202</v>
      </c>
      <c r="I1953" s="6">
        <v>7.49</v>
      </c>
      <c r="J1953" s="6">
        <v>1.54</v>
      </c>
      <c r="K1953" s="6" t="s">
        <v>13687</v>
      </c>
      <c r="L1953" s="6" t="b">
        <v>0</v>
      </c>
      <c r="M1953" s="5" t="b">
        <f t="shared" si="30"/>
        <v>0</v>
      </c>
    </row>
    <row r="1954" spans="1:13" x14ac:dyDescent="0.25">
      <c r="A1954" s="10" t="s">
        <v>23781</v>
      </c>
      <c r="B1954" s="11" t="s">
        <v>17282</v>
      </c>
      <c r="C1954" s="4">
        <v>1</v>
      </c>
      <c r="D1954" s="12" t="s">
        <v>17283</v>
      </c>
      <c r="E1954" s="4" t="b">
        <v>0</v>
      </c>
      <c r="F1954" s="4">
        <v>171</v>
      </c>
      <c r="G1954" s="4">
        <v>162</v>
      </c>
      <c r="H1954" s="4">
        <v>23951</v>
      </c>
      <c r="I1954" s="4">
        <v>6.96</v>
      </c>
      <c r="J1954" s="4">
        <v>9.43</v>
      </c>
      <c r="K1954" s="4" t="s">
        <v>13687</v>
      </c>
      <c r="L1954" s="4" t="b">
        <v>0</v>
      </c>
      <c r="M1954" s="5" t="b">
        <f t="shared" si="30"/>
        <v>0</v>
      </c>
    </row>
    <row r="1955" spans="1:13" x14ac:dyDescent="0.25">
      <c r="A1955" s="13" t="s">
        <v>23782</v>
      </c>
      <c r="B1955" s="14" t="s">
        <v>17284</v>
      </c>
      <c r="C1955" s="6">
        <v>1</v>
      </c>
      <c r="D1955" s="15" t="s">
        <v>17285</v>
      </c>
      <c r="E1955" s="6" t="b">
        <v>0</v>
      </c>
      <c r="F1955" s="6">
        <v>505</v>
      </c>
      <c r="G1955" s="6">
        <v>388</v>
      </c>
      <c r="H1955" s="6">
        <v>66499</v>
      </c>
      <c r="I1955" s="6">
        <v>2.39</v>
      </c>
      <c r="J1955" s="6">
        <v>76.349999999999994</v>
      </c>
      <c r="K1955" s="6" t="s">
        <v>13687</v>
      </c>
      <c r="L1955" s="6" t="b">
        <v>0</v>
      </c>
      <c r="M1955" s="5" t="b">
        <f t="shared" si="30"/>
        <v>1</v>
      </c>
    </row>
    <row r="1956" spans="1:13" x14ac:dyDescent="0.25">
      <c r="A1956" s="10" t="s">
        <v>23783</v>
      </c>
      <c r="B1956" s="11" t="s">
        <v>17286</v>
      </c>
      <c r="C1956" s="4">
        <v>1</v>
      </c>
      <c r="D1956" s="12" t="s">
        <v>17287</v>
      </c>
      <c r="E1956" s="4" t="b">
        <v>0</v>
      </c>
      <c r="F1956" s="4">
        <v>183</v>
      </c>
      <c r="G1956" s="4">
        <v>1134</v>
      </c>
      <c r="H1956" s="4">
        <v>10092</v>
      </c>
      <c r="I1956" s="4">
        <v>8.25</v>
      </c>
      <c r="J1956" s="4">
        <v>3.35</v>
      </c>
      <c r="K1956" s="4" t="s">
        <v>13687</v>
      </c>
      <c r="L1956" s="4" t="b">
        <v>0</v>
      </c>
      <c r="M1956" s="5" t="b">
        <f t="shared" si="30"/>
        <v>0</v>
      </c>
    </row>
    <row r="1957" spans="1:13" x14ac:dyDescent="0.25">
      <c r="A1957" s="13" t="s">
        <v>23784</v>
      </c>
      <c r="B1957" s="14" t="s">
        <v>17288</v>
      </c>
      <c r="C1957" s="6">
        <v>1</v>
      </c>
      <c r="D1957" s="15" t="s">
        <v>17289</v>
      </c>
      <c r="E1957" s="6" t="b">
        <v>0</v>
      </c>
      <c r="F1957" s="6">
        <v>3</v>
      </c>
      <c r="G1957" s="6">
        <v>186</v>
      </c>
      <c r="H1957" s="6">
        <v>207</v>
      </c>
      <c r="I1957" s="6">
        <v>1.96</v>
      </c>
      <c r="J1957" s="6">
        <v>0.28999999999999998</v>
      </c>
      <c r="K1957" s="6" t="s">
        <v>13687</v>
      </c>
      <c r="L1957" s="6" t="b">
        <v>0</v>
      </c>
      <c r="M1957" s="5" t="b">
        <f t="shared" si="30"/>
        <v>0</v>
      </c>
    </row>
    <row r="1958" spans="1:13" x14ac:dyDescent="0.25">
      <c r="A1958" s="10" t="s">
        <v>23785</v>
      </c>
      <c r="B1958" s="11" t="s">
        <v>17290</v>
      </c>
      <c r="C1958" s="4">
        <v>1</v>
      </c>
      <c r="D1958" s="12" t="s">
        <v>17291</v>
      </c>
      <c r="E1958" s="4" t="b">
        <v>0</v>
      </c>
      <c r="F1958" s="4">
        <v>443</v>
      </c>
      <c r="G1958" s="4">
        <v>279</v>
      </c>
      <c r="H1958" s="4">
        <v>2175</v>
      </c>
      <c r="I1958" s="4">
        <v>6.05</v>
      </c>
      <c r="J1958" s="4">
        <v>0.99</v>
      </c>
      <c r="K1958" s="4" t="s">
        <v>13687</v>
      </c>
      <c r="L1958" s="4" t="b">
        <v>0</v>
      </c>
      <c r="M1958" s="5" t="b">
        <f t="shared" si="30"/>
        <v>0</v>
      </c>
    </row>
    <row r="1959" spans="1:13" x14ac:dyDescent="0.25">
      <c r="A1959" s="13" t="s">
        <v>23786</v>
      </c>
      <c r="B1959" s="14" t="s">
        <v>17292</v>
      </c>
      <c r="C1959" s="6">
        <v>1</v>
      </c>
      <c r="D1959" s="15" t="s">
        <v>17293</v>
      </c>
      <c r="E1959" s="6" t="b">
        <v>0</v>
      </c>
      <c r="F1959" s="6">
        <v>4</v>
      </c>
      <c r="G1959" s="6">
        <v>55</v>
      </c>
      <c r="H1959" s="6">
        <v>454</v>
      </c>
      <c r="I1959" s="6">
        <v>1.63</v>
      </c>
      <c r="J1959" s="6">
        <v>0.76</v>
      </c>
      <c r="K1959" s="6" t="s">
        <v>13687</v>
      </c>
      <c r="L1959" s="6" t="b">
        <v>0</v>
      </c>
      <c r="M1959" s="5" t="b">
        <f t="shared" si="30"/>
        <v>0</v>
      </c>
    </row>
    <row r="1960" spans="1:13" x14ac:dyDescent="0.25">
      <c r="A1960" s="10" t="s">
        <v>23787</v>
      </c>
      <c r="B1960" s="11" t="s">
        <v>17294</v>
      </c>
      <c r="C1960" s="4">
        <v>1</v>
      </c>
      <c r="D1960" s="12" t="s">
        <v>17295</v>
      </c>
      <c r="E1960" s="4" t="b">
        <v>0</v>
      </c>
      <c r="F1960" s="4">
        <v>135</v>
      </c>
      <c r="G1960" s="4">
        <v>270</v>
      </c>
      <c r="H1960" s="4">
        <v>5316</v>
      </c>
      <c r="I1960" s="4">
        <v>0.82</v>
      </c>
      <c r="J1960" s="4">
        <v>17.66</v>
      </c>
      <c r="K1960" s="4" t="s">
        <v>13687</v>
      </c>
      <c r="L1960" s="4" t="b">
        <v>0</v>
      </c>
      <c r="M1960" s="5" t="b">
        <f t="shared" si="30"/>
        <v>0</v>
      </c>
    </row>
    <row r="1961" spans="1:13" x14ac:dyDescent="0.25">
      <c r="A1961" s="13" t="s">
        <v>23788</v>
      </c>
      <c r="B1961" s="14" t="s">
        <v>17296</v>
      </c>
      <c r="C1961" s="6">
        <v>1</v>
      </c>
      <c r="D1961" s="15" t="s">
        <v>17297</v>
      </c>
      <c r="E1961" s="6" t="b">
        <v>0</v>
      </c>
      <c r="F1961" s="6">
        <v>3536</v>
      </c>
      <c r="G1961" s="6">
        <v>103</v>
      </c>
      <c r="H1961" s="6">
        <v>25052</v>
      </c>
      <c r="I1961" s="6">
        <v>6.9</v>
      </c>
      <c r="J1961" s="6">
        <v>9.94</v>
      </c>
      <c r="K1961" s="6" t="s">
        <v>13687</v>
      </c>
      <c r="L1961" s="6" t="b">
        <v>0</v>
      </c>
      <c r="M1961" s="5" t="b">
        <f t="shared" si="30"/>
        <v>0</v>
      </c>
    </row>
    <row r="1962" spans="1:13" x14ac:dyDescent="0.25">
      <c r="A1962" s="10" t="s">
        <v>23789</v>
      </c>
      <c r="B1962" s="11" t="s">
        <v>17298</v>
      </c>
      <c r="C1962" s="4">
        <v>1</v>
      </c>
      <c r="D1962" s="12" t="s">
        <v>17299</v>
      </c>
      <c r="E1962" s="4" t="b">
        <v>0</v>
      </c>
      <c r="F1962" s="4">
        <v>62</v>
      </c>
      <c r="G1962" s="4">
        <v>264</v>
      </c>
      <c r="H1962" s="4">
        <v>3281</v>
      </c>
      <c r="I1962" s="4">
        <v>6.34</v>
      </c>
      <c r="J1962" s="4">
        <v>1.42</v>
      </c>
      <c r="K1962" s="4" t="s">
        <v>13687</v>
      </c>
      <c r="L1962" s="4" t="b">
        <v>0</v>
      </c>
      <c r="M1962" s="5" t="b">
        <f t="shared" si="30"/>
        <v>0</v>
      </c>
    </row>
    <row r="1963" spans="1:13" x14ac:dyDescent="0.25">
      <c r="A1963" s="13" t="s">
        <v>23790</v>
      </c>
      <c r="B1963" s="14" t="s">
        <v>17300</v>
      </c>
      <c r="C1963" s="6">
        <v>1</v>
      </c>
      <c r="D1963" s="15" t="s">
        <v>17301</v>
      </c>
      <c r="E1963" s="6" t="b">
        <v>0</v>
      </c>
      <c r="F1963" s="6">
        <v>76</v>
      </c>
      <c r="G1963" s="6">
        <v>563</v>
      </c>
      <c r="H1963" s="6">
        <v>380</v>
      </c>
      <c r="I1963" s="6">
        <v>12.44</v>
      </c>
      <c r="J1963" s="6">
        <v>0.08</v>
      </c>
      <c r="K1963" s="6" t="s">
        <v>13687</v>
      </c>
      <c r="L1963" s="6" t="b">
        <v>0</v>
      </c>
      <c r="M1963" s="5" t="b">
        <f t="shared" si="30"/>
        <v>0</v>
      </c>
    </row>
    <row r="1964" spans="1:13" x14ac:dyDescent="0.25">
      <c r="A1964" s="10" t="s">
        <v>23791</v>
      </c>
      <c r="B1964" s="11" t="s">
        <v>17302</v>
      </c>
      <c r="C1964" s="4">
        <v>1</v>
      </c>
      <c r="D1964" s="12" t="s">
        <v>17303</v>
      </c>
      <c r="E1964" s="4" t="b">
        <v>0</v>
      </c>
      <c r="F1964" s="4">
        <v>631</v>
      </c>
      <c r="G1964" s="4">
        <v>793</v>
      </c>
      <c r="H1964" s="4">
        <v>62559</v>
      </c>
      <c r="I1964" s="4">
        <v>5.27</v>
      </c>
      <c r="J1964" s="4">
        <v>32.53</v>
      </c>
      <c r="K1964" s="4" t="s">
        <v>13687</v>
      </c>
      <c r="L1964" s="4" t="b">
        <v>0</v>
      </c>
      <c r="M1964" s="5" t="b">
        <f t="shared" si="30"/>
        <v>0</v>
      </c>
    </row>
    <row r="1965" spans="1:13" x14ac:dyDescent="0.25">
      <c r="A1965" s="13" t="s">
        <v>23792</v>
      </c>
      <c r="B1965" s="14" t="s">
        <v>17304</v>
      </c>
      <c r="C1965" s="6">
        <v>1</v>
      </c>
      <c r="D1965" s="15" t="s">
        <v>17305</v>
      </c>
      <c r="E1965" s="6" t="b">
        <v>0</v>
      </c>
      <c r="F1965" s="6">
        <v>82</v>
      </c>
      <c r="G1965" s="6">
        <v>307</v>
      </c>
      <c r="H1965" s="6">
        <v>304</v>
      </c>
      <c r="I1965" s="6">
        <v>12.64</v>
      </c>
      <c r="J1965" s="6">
        <v>7.0000000000000007E-2</v>
      </c>
      <c r="K1965" s="6" t="s">
        <v>13687</v>
      </c>
      <c r="L1965" s="6" t="b">
        <v>0</v>
      </c>
      <c r="M1965" s="5" t="b">
        <f t="shared" si="30"/>
        <v>0</v>
      </c>
    </row>
    <row r="1966" spans="1:13" x14ac:dyDescent="0.25">
      <c r="A1966" s="10" t="s">
        <v>23793</v>
      </c>
      <c r="B1966" s="11" t="s">
        <v>17306</v>
      </c>
      <c r="C1966" s="4">
        <v>1</v>
      </c>
      <c r="D1966" s="12" t="s">
        <v>17307</v>
      </c>
      <c r="E1966" s="4" t="b">
        <v>0</v>
      </c>
      <c r="F1966" s="4">
        <v>146</v>
      </c>
      <c r="G1966" s="4">
        <v>1039</v>
      </c>
      <c r="H1966" s="4">
        <v>4328</v>
      </c>
      <c r="I1966" s="4">
        <v>5.94</v>
      </c>
      <c r="J1966" s="4">
        <v>2</v>
      </c>
      <c r="K1966" s="4" t="s">
        <v>13687</v>
      </c>
      <c r="L1966" s="4" t="b">
        <v>0</v>
      </c>
      <c r="M1966" s="5" t="b">
        <f t="shared" si="30"/>
        <v>0</v>
      </c>
    </row>
    <row r="1967" spans="1:13" x14ac:dyDescent="0.25">
      <c r="A1967" s="13" t="s">
        <v>23794</v>
      </c>
      <c r="B1967" s="14" t="s">
        <v>17308</v>
      </c>
      <c r="C1967" s="6">
        <v>1</v>
      </c>
      <c r="D1967" s="15" t="s">
        <v>17309</v>
      </c>
      <c r="E1967" s="6" t="b">
        <v>0</v>
      </c>
      <c r="F1967" s="6">
        <v>405</v>
      </c>
      <c r="G1967" s="6">
        <v>2164</v>
      </c>
      <c r="H1967" s="6">
        <v>35583</v>
      </c>
      <c r="I1967" s="6">
        <v>11.66</v>
      </c>
      <c r="J1967" s="6">
        <v>8.36</v>
      </c>
      <c r="K1967" s="6" t="s">
        <v>13687</v>
      </c>
      <c r="L1967" s="6" t="b">
        <v>0</v>
      </c>
      <c r="M1967" s="5" t="b">
        <f t="shared" si="30"/>
        <v>0</v>
      </c>
    </row>
    <row r="1968" spans="1:13" x14ac:dyDescent="0.25">
      <c r="A1968" s="10" t="s">
        <v>23795</v>
      </c>
      <c r="B1968" s="11" t="s">
        <v>7226</v>
      </c>
      <c r="C1968" s="4">
        <v>1</v>
      </c>
      <c r="D1968" s="12" t="s">
        <v>7227</v>
      </c>
      <c r="E1968" s="4" t="b">
        <v>0</v>
      </c>
      <c r="F1968" s="4">
        <v>412</v>
      </c>
      <c r="G1968" s="4">
        <v>1428</v>
      </c>
      <c r="H1968" s="4">
        <v>118567</v>
      </c>
      <c r="I1968" s="4">
        <v>12.68</v>
      </c>
      <c r="J1968" s="4">
        <v>25.62</v>
      </c>
      <c r="K1968" s="4" t="s">
        <v>13687</v>
      </c>
      <c r="L1968" s="4" t="b">
        <v>0</v>
      </c>
      <c r="M1968" s="5" t="b">
        <f t="shared" si="30"/>
        <v>0</v>
      </c>
    </row>
    <row r="1969" spans="1:13" x14ac:dyDescent="0.25">
      <c r="A1969" s="13" t="s">
        <v>23796</v>
      </c>
      <c r="B1969" s="14" t="s">
        <v>17310</v>
      </c>
      <c r="C1969" s="6">
        <v>1</v>
      </c>
      <c r="D1969" s="15" t="s">
        <v>17311</v>
      </c>
      <c r="E1969" s="6" t="b">
        <v>0</v>
      </c>
      <c r="F1969" s="6">
        <v>1287</v>
      </c>
      <c r="G1969" s="6">
        <v>363</v>
      </c>
      <c r="H1969" s="6">
        <v>62219</v>
      </c>
      <c r="I1969" s="6">
        <v>12.83</v>
      </c>
      <c r="J1969" s="6">
        <v>13.29</v>
      </c>
      <c r="K1969" s="6" t="s">
        <v>13687</v>
      </c>
      <c r="L1969" s="6" t="b">
        <v>0</v>
      </c>
      <c r="M1969" s="5" t="b">
        <f t="shared" si="30"/>
        <v>0</v>
      </c>
    </row>
    <row r="1970" spans="1:13" x14ac:dyDescent="0.25">
      <c r="A1970" s="10" t="s">
        <v>23797</v>
      </c>
      <c r="B1970" s="11" t="s">
        <v>17312</v>
      </c>
      <c r="C1970" s="4">
        <v>1</v>
      </c>
      <c r="D1970" s="12" t="s">
        <v>17313</v>
      </c>
      <c r="E1970" s="4" t="b">
        <v>0</v>
      </c>
      <c r="F1970" s="4">
        <v>655</v>
      </c>
      <c r="G1970" s="4">
        <v>840</v>
      </c>
      <c r="H1970" s="4">
        <v>3891</v>
      </c>
      <c r="I1970" s="4">
        <v>8.81</v>
      </c>
      <c r="J1970" s="4">
        <v>1.21</v>
      </c>
      <c r="K1970" s="4" t="s">
        <v>13687</v>
      </c>
      <c r="L1970" s="4" t="b">
        <v>0</v>
      </c>
      <c r="M1970" s="5" t="b">
        <f t="shared" si="30"/>
        <v>0</v>
      </c>
    </row>
    <row r="1971" spans="1:13" x14ac:dyDescent="0.25">
      <c r="A1971" s="13" t="s">
        <v>23798</v>
      </c>
      <c r="B1971" s="14" t="s">
        <v>17314</v>
      </c>
      <c r="C1971" s="6">
        <v>1</v>
      </c>
      <c r="D1971" s="15" t="s">
        <v>17315</v>
      </c>
      <c r="E1971" s="6" t="b">
        <v>1</v>
      </c>
      <c r="F1971" s="6">
        <v>13087</v>
      </c>
      <c r="G1971" s="6">
        <v>1223</v>
      </c>
      <c r="H1971" s="6">
        <v>4959</v>
      </c>
      <c r="I1971" s="6">
        <v>12.74</v>
      </c>
      <c r="J1971" s="6">
        <v>1.07</v>
      </c>
      <c r="K1971" s="6" t="s">
        <v>13687</v>
      </c>
      <c r="L1971" s="6" t="b">
        <v>0</v>
      </c>
      <c r="M1971" s="5" t="b">
        <f t="shared" si="30"/>
        <v>0</v>
      </c>
    </row>
    <row r="1972" spans="1:13" x14ac:dyDescent="0.25">
      <c r="A1972" s="10" t="s">
        <v>23799</v>
      </c>
      <c r="B1972" s="11" t="s">
        <v>17316</v>
      </c>
      <c r="C1972" s="4">
        <v>1</v>
      </c>
      <c r="D1972" s="12" t="s">
        <v>17317</v>
      </c>
      <c r="E1972" s="4" t="b">
        <v>0</v>
      </c>
      <c r="F1972" s="4">
        <v>223</v>
      </c>
      <c r="G1972" s="4">
        <v>770</v>
      </c>
      <c r="H1972" s="4">
        <v>29322</v>
      </c>
      <c r="I1972" s="4">
        <v>12.15</v>
      </c>
      <c r="J1972" s="4">
        <v>6.61</v>
      </c>
      <c r="K1972" s="4" t="s">
        <v>13687</v>
      </c>
      <c r="L1972" s="4" t="b">
        <v>0</v>
      </c>
      <c r="M1972" s="5" t="b">
        <f t="shared" si="30"/>
        <v>0</v>
      </c>
    </row>
    <row r="1973" spans="1:13" x14ac:dyDescent="0.25">
      <c r="A1973" s="13" t="s">
        <v>23800</v>
      </c>
      <c r="B1973" s="14" t="s">
        <v>17318</v>
      </c>
      <c r="C1973" s="6">
        <v>1</v>
      </c>
      <c r="D1973" s="15" t="s">
        <v>17319</v>
      </c>
      <c r="E1973" s="6" t="b">
        <v>1</v>
      </c>
      <c r="F1973" s="6">
        <v>54589</v>
      </c>
      <c r="G1973" s="6">
        <v>777</v>
      </c>
      <c r="H1973" s="6">
        <v>21126</v>
      </c>
      <c r="I1973" s="6">
        <v>10.67</v>
      </c>
      <c r="J1973" s="6">
        <v>5.42</v>
      </c>
      <c r="K1973" s="6" t="s">
        <v>13687</v>
      </c>
      <c r="L1973" s="6" t="b">
        <v>0</v>
      </c>
      <c r="M1973" s="5" t="b">
        <f t="shared" si="30"/>
        <v>0</v>
      </c>
    </row>
    <row r="1974" spans="1:13" x14ac:dyDescent="0.25">
      <c r="A1974" s="10" t="s">
        <v>23801</v>
      </c>
      <c r="B1974" s="11" t="s">
        <v>17320</v>
      </c>
      <c r="C1974" s="4">
        <v>1</v>
      </c>
      <c r="D1974" s="12" t="s">
        <v>17321</v>
      </c>
      <c r="E1974" s="4" t="b">
        <v>0</v>
      </c>
      <c r="F1974" s="4">
        <v>8</v>
      </c>
      <c r="G1974" s="4">
        <v>80</v>
      </c>
      <c r="H1974" s="4">
        <v>509</v>
      </c>
      <c r="I1974" s="4">
        <v>3.95</v>
      </c>
      <c r="J1974" s="4">
        <v>0.35</v>
      </c>
      <c r="K1974" s="4" t="s">
        <v>13687</v>
      </c>
      <c r="L1974" s="4" t="b">
        <v>0</v>
      </c>
      <c r="M1974" s="5" t="b">
        <f t="shared" si="30"/>
        <v>0</v>
      </c>
    </row>
    <row r="1975" spans="1:13" x14ac:dyDescent="0.25">
      <c r="A1975" s="13" t="s">
        <v>23802</v>
      </c>
      <c r="B1975" s="14" t="s">
        <v>7422</v>
      </c>
      <c r="C1975" s="6">
        <v>1</v>
      </c>
      <c r="D1975" s="15" t="s">
        <v>7423</v>
      </c>
      <c r="E1975" s="6" t="b">
        <v>0</v>
      </c>
      <c r="F1975" s="6">
        <v>2245</v>
      </c>
      <c r="G1975" s="6">
        <v>5003</v>
      </c>
      <c r="H1975" s="6">
        <v>572360</v>
      </c>
      <c r="I1975" s="6">
        <v>10.199999999999999</v>
      </c>
      <c r="J1975" s="6">
        <v>153.74</v>
      </c>
      <c r="K1975" s="6" t="s">
        <v>13687</v>
      </c>
      <c r="L1975" s="6" t="b">
        <v>0</v>
      </c>
      <c r="M1975" s="5" t="b">
        <f t="shared" si="30"/>
        <v>1</v>
      </c>
    </row>
    <row r="1976" spans="1:13" x14ac:dyDescent="0.25">
      <c r="A1976" s="10" t="s">
        <v>23803</v>
      </c>
      <c r="B1976" s="11" t="s">
        <v>17322</v>
      </c>
      <c r="C1976" s="4">
        <v>1</v>
      </c>
      <c r="D1976" s="12" t="s">
        <v>17323</v>
      </c>
      <c r="E1976" s="4" t="b">
        <v>0</v>
      </c>
      <c r="F1976" s="4">
        <v>37</v>
      </c>
      <c r="G1976" s="4">
        <v>230</v>
      </c>
      <c r="H1976" s="4">
        <v>2895</v>
      </c>
      <c r="I1976" s="4">
        <v>6.35</v>
      </c>
      <c r="J1976" s="4">
        <v>1.25</v>
      </c>
      <c r="K1976" s="4" t="s">
        <v>13687</v>
      </c>
      <c r="L1976" s="4" t="b">
        <v>0</v>
      </c>
      <c r="M1976" s="5" t="b">
        <f t="shared" si="30"/>
        <v>0</v>
      </c>
    </row>
    <row r="1977" spans="1:13" x14ac:dyDescent="0.25">
      <c r="A1977" s="13" t="s">
        <v>23804</v>
      </c>
      <c r="B1977" s="14" t="s">
        <v>17324</v>
      </c>
      <c r="C1977" s="6">
        <v>1</v>
      </c>
      <c r="D1977" s="15" t="s">
        <v>17325</v>
      </c>
      <c r="E1977" s="6" t="b">
        <v>0</v>
      </c>
      <c r="F1977" s="6">
        <v>285</v>
      </c>
      <c r="G1977" s="6">
        <v>2712</v>
      </c>
      <c r="H1977" s="6">
        <v>4035</v>
      </c>
      <c r="I1977" s="6">
        <v>2.96</v>
      </c>
      <c r="J1977" s="6">
        <v>3.73</v>
      </c>
      <c r="K1977" s="6" t="s">
        <v>13687</v>
      </c>
      <c r="L1977" s="6" t="b">
        <v>0</v>
      </c>
      <c r="M1977" s="5" t="b">
        <f t="shared" si="30"/>
        <v>0</v>
      </c>
    </row>
    <row r="1978" spans="1:13" x14ac:dyDescent="0.25">
      <c r="A1978" s="10" t="s">
        <v>23805</v>
      </c>
      <c r="B1978" s="11" t="s">
        <v>17326</v>
      </c>
      <c r="C1978" s="4">
        <v>1</v>
      </c>
      <c r="D1978" s="12" t="s">
        <v>17327</v>
      </c>
      <c r="E1978" s="4" t="b">
        <v>0</v>
      </c>
      <c r="F1978" s="4">
        <v>461</v>
      </c>
      <c r="G1978" s="4">
        <v>492</v>
      </c>
      <c r="H1978" s="4">
        <v>29714</v>
      </c>
      <c r="I1978" s="4">
        <v>8.56</v>
      </c>
      <c r="J1978" s="4">
        <v>9.51</v>
      </c>
      <c r="K1978" s="4" t="s">
        <v>13687</v>
      </c>
      <c r="L1978" s="4" t="b">
        <v>0</v>
      </c>
      <c r="M1978" s="5" t="b">
        <f t="shared" si="30"/>
        <v>0</v>
      </c>
    </row>
    <row r="1979" spans="1:13" x14ac:dyDescent="0.25">
      <c r="A1979" s="13" t="s">
        <v>23806</v>
      </c>
      <c r="B1979" s="14" t="s">
        <v>17328</v>
      </c>
      <c r="C1979" s="6">
        <v>1</v>
      </c>
      <c r="D1979" s="15" t="s">
        <v>17329</v>
      </c>
      <c r="E1979" s="6" t="b">
        <v>0</v>
      </c>
      <c r="F1979" s="6">
        <v>742</v>
      </c>
      <c r="G1979" s="6">
        <v>235</v>
      </c>
      <c r="H1979" s="6">
        <v>6181</v>
      </c>
      <c r="I1979" s="6">
        <v>12.78</v>
      </c>
      <c r="J1979" s="6">
        <v>1.32</v>
      </c>
      <c r="K1979" s="6" t="s">
        <v>13687</v>
      </c>
      <c r="L1979" s="6" t="b">
        <v>0</v>
      </c>
      <c r="M1979" s="5" t="b">
        <f t="shared" si="30"/>
        <v>0</v>
      </c>
    </row>
    <row r="1980" spans="1:13" x14ac:dyDescent="0.25">
      <c r="A1980" s="10" t="s">
        <v>23807</v>
      </c>
      <c r="B1980" s="11" t="s">
        <v>17330</v>
      </c>
      <c r="C1980" s="4">
        <v>1</v>
      </c>
      <c r="D1980" s="12" t="s">
        <v>17331</v>
      </c>
      <c r="E1980" s="4" t="b">
        <v>0</v>
      </c>
      <c r="F1980" s="4">
        <v>474</v>
      </c>
      <c r="G1980" s="4">
        <v>467</v>
      </c>
      <c r="H1980" s="4">
        <v>1160</v>
      </c>
      <c r="I1980" s="4">
        <v>9.16</v>
      </c>
      <c r="J1980" s="4">
        <v>0.35</v>
      </c>
      <c r="K1980" s="4" t="s">
        <v>13687</v>
      </c>
      <c r="L1980" s="4" t="b">
        <v>0</v>
      </c>
      <c r="M1980" s="5" t="b">
        <f t="shared" si="30"/>
        <v>0</v>
      </c>
    </row>
    <row r="1981" spans="1:13" x14ac:dyDescent="0.25">
      <c r="A1981" s="13" t="s">
        <v>23808</v>
      </c>
      <c r="B1981" s="14" t="s">
        <v>17332</v>
      </c>
      <c r="C1981" s="6">
        <v>1</v>
      </c>
      <c r="D1981" s="15" t="s">
        <v>17333</v>
      </c>
      <c r="E1981" s="6" t="b">
        <v>1</v>
      </c>
      <c r="F1981" s="6">
        <v>115921</v>
      </c>
      <c r="G1981" s="6">
        <v>584</v>
      </c>
      <c r="H1981" s="6">
        <v>8583</v>
      </c>
      <c r="I1981" s="6">
        <v>10.02</v>
      </c>
      <c r="J1981" s="6">
        <v>2.35</v>
      </c>
      <c r="K1981" s="6" t="s">
        <v>13687</v>
      </c>
      <c r="L1981" s="6" t="b">
        <v>0</v>
      </c>
      <c r="M1981" s="5" t="b">
        <f t="shared" si="30"/>
        <v>0</v>
      </c>
    </row>
    <row r="1982" spans="1:13" x14ac:dyDescent="0.25">
      <c r="A1982" s="10" t="s">
        <v>23809</v>
      </c>
      <c r="B1982" s="11" t="s">
        <v>17334</v>
      </c>
      <c r="C1982" s="4">
        <v>1</v>
      </c>
      <c r="D1982" s="12" t="s">
        <v>17335</v>
      </c>
      <c r="E1982" s="4" t="b">
        <v>0</v>
      </c>
      <c r="F1982" s="4">
        <v>974</v>
      </c>
      <c r="G1982" s="4">
        <v>255</v>
      </c>
      <c r="H1982" s="4">
        <v>246016</v>
      </c>
      <c r="I1982" s="4">
        <v>7.58</v>
      </c>
      <c r="J1982" s="4">
        <v>88.94</v>
      </c>
      <c r="K1982" s="4" t="s">
        <v>13687</v>
      </c>
      <c r="L1982" s="4" t="b">
        <v>0</v>
      </c>
      <c r="M1982" s="5" t="b">
        <f t="shared" si="30"/>
        <v>1</v>
      </c>
    </row>
    <row r="1983" spans="1:13" x14ac:dyDescent="0.25">
      <c r="A1983" s="13" t="s">
        <v>23810</v>
      </c>
      <c r="B1983" s="14" t="s">
        <v>17336</v>
      </c>
      <c r="C1983" s="6">
        <v>1</v>
      </c>
      <c r="D1983" s="15" t="s">
        <v>17337</v>
      </c>
      <c r="E1983" s="6" t="b">
        <v>0</v>
      </c>
      <c r="F1983" s="6">
        <v>245</v>
      </c>
      <c r="G1983" s="6">
        <v>817</v>
      </c>
      <c r="H1983" s="6">
        <v>33374</v>
      </c>
      <c r="I1983" s="6">
        <v>12.28</v>
      </c>
      <c r="J1983" s="6">
        <v>7.45</v>
      </c>
      <c r="K1983" s="6" t="s">
        <v>13687</v>
      </c>
      <c r="L1983" s="6" t="b">
        <v>0</v>
      </c>
      <c r="M1983" s="5" t="b">
        <f t="shared" si="30"/>
        <v>0</v>
      </c>
    </row>
    <row r="1984" spans="1:13" x14ac:dyDescent="0.25">
      <c r="A1984" s="10" t="s">
        <v>23811</v>
      </c>
      <c r="B1984" s="11" t="s">
        <v>17338</v>
      </c>
      <c r="C1984" s="4">
        <v>1</v>
      </c>
      <c r="D1984" s="12" t="s">
        <v>17339</v>
      </c>
      <c r="E1984" s="4" t="b">
        <v>0</v>
      </c>
      <c r="F1984" s="4">
        <v>9</v>
      </c>
      <c r="G1984" s="4">
        <v>610</v>
      </c>
      <c r="H1984" s="4">
        <v>720</v>
      </c>
      <c r="I1984" s="4">
        <v>5.41</v>
      </c>
      <c r="J1984" s="4">
        <v>0.36</v>
      </c>
      <c r="K1984" s="4" t="s">
        <v>13687</v>
      </c>
      <c r="L1984" s="4" t="b">
        <v>0</v>
      </c>
      <c r="M1984" s="5" t="b">
        <f t="shared" si="30"/>
        <v>0</v>
      </c>
    </row>
    <row r="1985" spans="1:13" x14ac:dyDescent="0.25">
      <c r="A1985" s="13" t="s">
        <v>23812</v>
      </c>
      <c r="B1985" s="14" t="s">
        <v>10537</v>
      </c>
      <c r="C1985" s="6">
        <v>1</v>
      </c>
      <c r="D1985" s="15" t="s">
        <v>10538</v>
      </c>
      <c r="E1985" s="6" t="b">
        <v>0</v>
      </c>
      <c r="F1985" s="6">
        <v>227</v>
      </c>
      <c r="G1985" s="6">
        <v>3164</v>
      </c>
      <c r="H1985" s="6">
        <v>10730</v>
      </c>
      <c r="I1985" s="6">
        <v>1.56</v>
      </c>
      <c r="J1985" s="6">
        <v>18.82</v>
      </c>
      <c r="K1985" s="6" t="s">
        <v>13687</v>
      </c>
      <c r="L1985" s="6" t="b">
        <v>0</v>
      </c>
      <c r="M1985" s="5" t="b">
        <f t="shared" si="30"/>
        <v>0</v>
      </c>
    </row>
    <row r="1986" spans="1:13" x14ac:dyDescent="0.25">
      <c r="A1986" s="10" t="s">
        <v>23813</v>
      </c>
      <c r="B1986" s="11" t="s">
        <v>17340</v>
      </c>
      <c r="C1986" s="4">
        <v>1</v>
      </c>
      <c r="D1986" s="12" t="s">
        <v>17341</v>
      </c>
      <c r="E1986" s="4" t="b">
        <v>0</v>
      </c>
      <c r="F1986" s="4">
        <v>1807</v>
      </c>
      <c r="G1986" s="4">
        <v>4974</v>
      </c>
      <c r="H1986" s="4">
        <v>9966</v>
      </c>
      <c r="I1986" s="4">
        <v>11.04</v>
      </c>
      <c r="J1986" s="4">
        <v>2.4700000000000002</v>
      </c>
      <c r="K1986" s="4" t="s">
        <v>13687</v>
      </c>
      <c r="L1986" s="4" t="b">
        <v>0</v>
      </c>
      <c r="M1986" s="5" t="b">
        <f t="shared" si="30"/>
        <v>0</v>
      </c>
    </row>
    <row r="1987" spans="1:13" x14ac:dyDescent="0.25">
      <c r="A1987" s="13" t="s">
        <v>23814</v>
      </c>
      <c r="B1987" s="14" t="s">
        <v>17342</v>
      </c>
      <c r="C1987" s="6">
        <v>1</v>
      </c>
      <c r="D1987" s="15" t="s">
        <v>17343</v>
      </c>
      <c r="E1987" s="6" t="b">
        <v>0</v>
      </c>
      <c r="F1987" s="6">
        <v>21</v>
      </c>
      <c r="G1987" s="6">
        <v>105</v>
      </c>
      <c r="H1987" s="6">
        <v>925</v>
      </c>
      <c r="I1987" s="6">
        <v>1.48</v>
      </c>
      <c r="J1987" s="6">
        <v>1.72</v>
      </c>
      <c r="K1987" s="6" t="s">
        <v>13687</v>
      </c>
      <c r="L1987" s="6" t="b">
        <v>0</v>
      </c>
      <c r="M1987" s="5" t="b">
        <f t="shared" ref="M1987:M2050" si="31">IF(J1987&gt;62.7015,TRUE,FALSE)</f>
        <v>0</v>
      </c>
    </row>
    <row r="1988" spans="1:13" x14ac:dyDescent="0.25">
      <c r="A1988" s="10" t="s">
        <v>23815</v>
      </c>
      <c r="B1988" s="11" t="s">
        <v>17344</v>
      </c>
      <c r="C1988" s="4">
        <v>1</v>
      </c>
      <c r="D1988" s="12" t="s">
        <v>17345</v>
      </c>
      <c r="E1988" s="4" t="b">
        <v>0</v>
      </c>
      <c r="F1988" s="4">
        <v>297</v>
      </c>
      <c r="G1988" s="4">
        <v>175</v>
      </c>
      <c r="H1988" s="4">
        <v>8974</v>
      </c>
      <c r="I1988" s="4">
        <v>4.88</v>
      </c>
      <c r="J1988" s="4">
        <v>5.04</v>
      </c>
      <c r="K1988" s="4" t="s">
        <v>13687</v>
      </c>
      <c r="L1988" s="4" t="b">
        <v>0</v>
      </c>
      <c r="M1988" s="5" t="b">
        <f t="shared" si="31"/>
        <v>0</v>
      </c>
    </row>
    <row r="1989" spans="1:13" x14ac:dyDescent="0.25">
      <c r="A1989" s="13" t="s">
        <v>23816</v>
      </c>
      <c r="B1989" s="14" t="s">
        <v>17346</v>
      </c>
      <c r="C1989" s="6">
        <v>1</v>
      </c>
      <c r="D1989" s="15" t="s">
        <v>17347</v>
      </c>
      <c r="E1989" s="6" t="b">
        <v>0</v>
      </c>
      <c r="F1989" s="6">
        <v>1275</v>
      </c>
      <c r="G1989" s="6">
        <v>1280</v>
      </c>
      <c r="H1989" s="6">
        <v>122356</v>
      </c>
      <c r="I1989" s="6">
        <v>10</v>
      </c>
      <c r="J1989" s="6">
        <v>33.53</v>
      </c>
      <c r="K1989" s="6" t="s">
        <v>13687</v>
      </c>
      <c r="L1989" s="6" t="b">
        <v>0</v>
      </c>
      <c r="M1989" s="5" t="b">
        <f t="shared" si="31"/>
        <v>0</v>
      </c>
    </row>
    <row r="1990" spans="1:13" x14ac:dyDescent="0.25">
      <c r="A1990" s="10" t="s">
        <v>23817</v>
      </c>
      <c r="B1990" s="11" t="s">
        <v>17348</v>
      </c>
      <c r="C1990" s="4">
        <v>1</v>
      </c>
      <c r="D1990" s="12" t="s">
        <v>17349</v>
      </c>
      <c r="E1990" s="4" t="b">
        <v>0</v>
      </c>
      <c r="F1990" s="4">
        <v>71</v>
      </c>
      <c r="G1990" s="4">
        <v>330</v>
      </c>
      <c r="H1990" s="4">
        <v>2893</v>
      </c>
      <c r="I1990" s="4">
        <v>0.49</v>
      </c>
      <c r="J1990" s="4">
        <v>16.25</v>
      </c>
      <c r="K1990" s="4" t="s">
        <v>13687</v>
      </c>
      <c r="L1990" s="4" t="b">
        <v>0</v>
      </c>
      <c r="M1990" s="5" t="b">
        <f t="shared" si="31"/>
        <v>0</v>
      </c>
    </row>
    <row r="1991" spans="1:13" x14ac:dyDescent="0.25">
      <c r="A1991" s="13" t="s">
        <v>23818</v>
      </c>
      <c r="B1991" s="14" t="s">
        <v>17350</v>
      </c>
      <c r="C1991" s="6">
        <v>1</v>
      </c>
      <c r="D1991" s="15" t="s">
        <v>17351</v>
      </c>
      <c r="E1991" s="6" t="b">
        <v>0</v>
      </c>
      <c r="F1991" s="6">
        <v>454</v>
      </c>
      <c r="G1991" s="6">
        <v>1315</v>
      </c>
      <c r="H1991" s="6">
        <v>6548</v>
      </c>
      <c r="I1991" s="6">
        <v>7.11</v>
      </c>
      <c r="J1991" s="6">
        <v>2.52</v>
      </c>
      <c r="K1991" s="6" t="s">
        <v>13687</v>
      </c>
      <c r="L1991" s="6" t="b">
        <v>0</v>
      </c>
      <c r="M1991" s="5" t="b">
        <f t="shared" si="31"/>
        <v>0</v>
      </c>
    </row>
    <row r="1992" spans="1:13" x14ac:dyDescent="0.25">
      <c r="A1992" s="10" t="s">
        <v>23819</v>
      </c>
      <c r="B1992" s="11" t="s">
        <v>17352</v>
      </c>
      <c r="C1992" s="4">
        <v>1</v>
      </c>
      <c r="D1992" s="12" t="s">
        <v>17353</v>
      </c>
      <c r="E1992" s="4" t="b">
        <v>0</v>
      </c>
      <c r="F1992" s="4">
        <v>185</v>
      </c>
      <c r="G1992" s="4">
        <v>614</v>
      </c>
      <c r="H1992" s="4">
        <v>5428</v>
      </c>
      <c r="I1992" s="4">
        <v>3.32</v>
      </c>
      <c r="J1992" s="4">
        <v>4.49</v>
      </c>
      <c r="K1992" s="4" t="s">
        <v>13687</v>
      </c>
      <c r="L1992" s="4" t="b">
        <v>0</v>
      </c>
      <c r="M1992" s="5" t="b">
        <f t="shared" si="31"/>
        <v>0</v>
      </c>
    </row>
    <row r="1993" spans="1:13" x14ac:dyDescent="0.25">
      <c r="A1993" s="13" t="s">
        <v>23820</v>
      </c>
      <c r="B1993" s="14" t="s">
        <v>17354</v>
      </c>
      <c r="C1993" s="6">
        <v>1</v>
      </c>
      <c r="D1993" s="15" t="s">
        <v>17355</v>
      </c>
      <c r="E1993" s="6" t="b">
        <v>0</v>
      </c>
      <c r="F1993" s="6">
        <v>1713</v>
      </c>
      <c r="G1993" s="6">
        <v>2028</v>
      </c>
      <c r="H1993" s="6">
        <v>150971</v>
      </c>
      <c r="I1993" s="6">
        <v>5.19</v>
      </c>
      <c r="J1993" s="6">
        <v>79.63</v>
      </c>
      <c r="K1993" s="6" t="s">
        <v>13687</v>
      </c>
      <c r="L1993" s="6" t="b">
        <v>0</v>
      </c>
      <c r="M1993" s="5" t="b">
        <f t="shared" si="31"/>
        <v>1</v>
      </c>
    </row>
    <row r="1994" spans="1:13" x14ac:dyDescent="0.25">
      <c r="A1994" s="10" t="s">
        <v>23821</v>
      </c>
      <c r="B1994" s="11" t="s">
        <v>17356</v>
      </c>
      <c r="C1994" s="4">
        <v>1</v>
      </c>
      <c r="D1994" s="12" t="s">
        <v>17357</v>
      </c>
      <c r="E1994" s="4" t="b">
        <v>0</v>
      </c>
      <c r="F1994" s="4">
        <v>20</v>
      </c>
      <c r="G1994" s="4">
        <v>100</v>
      </c>
      <c r="H1994" s="4">
        <v>600</v>
      </c>
      <c r="I1994" s="4">
        <v>1.31</v>
      </c>
      <c r="J1994" s="4">
        <v>1.26</v>
      </c>
      <c r="K1994" s="4" t="s">
        <v>13687</v>
      </c>
      <c r="L1994" s="4" t="b">
        <v>0</v>
      </c>
      <c r="M1994" s="5" t="b">
        <f t="shared" si="31"/>
        <v>0</v>
      </c>
    </row>
    <row r="1995" spans="1:13" x14ac:dyDescent="0.25">
      <c r="A1995" s="13" t="s">
        <v>23822</v>
      </c>
      <c r="B1995" s="14" t="s">
        <v>17358</v>
      </c>
      <c r="C1995" s="6">
        <v>1</v>
      </c>
      <c r="D1995" s="15" t="s">
        <v>17359</v>
      </c>
      <c r="E1995" s="6" t="b">
        <v>0</v>
      </c>
      <c r="F1995" s="6">
        <v>21</v>
      </c>
      <c r="G1995" s="6">
        <v>157</v>
      </c>
      <c r="H1995" s="6">
        <v>169</v>
      </c>
      <c r="I1995" s="6">
        <v>11.61</v>
      </c>
      <c r="J1995" s="6">
        <v>0.04</v>
      </c>
      <c r="K1995" s="6" t="s">
        <v>13687</v>
      </c>
      <c r="L1995" s="6" t="b">
        <v>0</v>
      </c>
      <c r="M1995" s="5" t="b">
        <f t="shared" si="31"/>
        <v>0</v>
      </c>
    </row>
    <row r="1996" spans="1:13" x14ac:dyDescent="0.25">
      <c r="A1996" s="10" t="s">
        <v>23823</v>
      </c>
      <c r="B1996" s="11" t="s">
        <v>17360</v>
      </c>
      <c r="C1996" s="4">
        <v>1</v>
      </c>
      <c r="D1996" s="12" t="s">
        <v>17361</v>
      </c>
      <c r="E1996" s="4" t="b">
        <v>0</v>
      </c>
      <c r="F1996" s="4">
        <v>91</v>
      </c>
      <c r="G1996" s="4">
        <v>386</v>
      </c>
      <c r="H1996" s="4">
        <v>789</v>
      </c>
      <c r="I1996" s="4">
        <v>5.94</v>
      </c>
      <c r="J1996" s="4">
        <v>0.36</v>
      </c>
      <c r="K1996" s="4" t="s">
        <v>13687</v>
      </c>
      <c r="L1996" s="4" t="b">
        <v>0</v>
      </c>
      <c r="M1996" s="5" t="b">
        <f t="shared" si="31"/>
        <v>0</v>
      </c>
    </row>
    <row r="1997" spans="1:13" x14ac:dyDescent="0.25">
      <c r="A1997" s="13" t="s">
        <v>23824</v>
      </c>
      <c r="B1997" s="14" t="s">
        <v>17362</v>
      </c>
      <c r="C1997" s="6">
        <v>1</v>
      </c>
      <c r="D1997" s="15" t="s">
        <v>17363</v>
      </c>
      <c r="E1997" s="6" t="b">
        <v>0</v>
      </c>
      <c r="F1997" s="6">
        <v>70</v>
      </c>
      <c r="G1997" s="6">
        <v>277</v>
      </c>
      <c r="H1997" s="6">
        <v>446</v>
      </c>
      <c r="I1997" s="6">
        <v>9.23</v>
      </c>
      <c r="J1997" s="6">
        <v>0.13</v>
      </c>
      <c r="K1997" s="6" t="s">
        <v>13687</v>
      </c>
      <c r="L1997" s="6" t="b">
        <v>0</v>
      </c>
      <c r="M1997" s="5" t="b">
        <f t="shared" si="31"/>
        <v>0</v>
      </c>
    </row>
    <row r="1998" spans="1:13" x14ac:dyDescent="0.25">
      <c r="A1998" s="10" t="s">
        <v>23825</v>
      </c>
      <c r="B1998" s="11" t="s">
        <v>17364</v>
      </c>
      <c r="C1998" s="4">
        <v>1</v>
      </c>
      <c r="D1998" s="12" t="s">
        <v>17365</v>
      </c>
      <c r="E1998" s="4" t="b">
        <v>0</v>
      </c>
      <c r="F1998" s="4">
        <v>258</v>
      </c>
      <c r="G1998" s="4">
        <v>598</v>
      </c>
      <c r="H1998" s="4">
        <v>4251</v>
      </c>
      <c r="I1998" s="4">
        <v>9.74</v>
      </c>
      <c r="J1998" s="4">
        <v>1.2</v>
      </c>
      <c r="K1998" s="4" t="s">
        <v>13687</v>
      </c>
      <c r="L1998" s="4" t="b">
        <v>0</v>
      </c>
      <c r="M1998" s="5" t="b">
        <f t="shared" si="31"/>
        <v>0</v>
      </c>
    </row>
    <row r="1999" spans="1:13" x14ac:dyDescent="0.25">
      <c r="A1999" s="13" t="s">
        <v>23826</v>
      </c>
      <c r="B1999" s="14" t="s">
        <v>17366</v>
      </c>
      <c r="C1999" s="6">
        <v>1</v>
      </c>
      <c r="D1999" s="15" t="s">
        <v>17367</v>
      </c>
      <c r="E1999" s="6" t="b">
        <v>0</v>
      </c>
      <c r="F1999" s="6">
        <v>29</v>
      </c>
      <c r="G1999" s="6">
        <v>61</v>
      </c>
      <c r="H1999" s="6">
        <v>91</v>
      </c>
      <c r="I1999" s="6">
        <v>2.13</v>
      </c>
      <c r="J1999" s="6">
        <v>0.12</v>
      </c>
      <c r="K1999" s="6" t="s">
        <v>13687</v>
      </c>
      <c r="L1999" s="6" t="b">
        <v>0</v>
      </c>
      <c r="M1999" s="5" t="b">
        <f t="shared" si="31"/>
        <v>0</v>
      </c>
    </row>
    <row r="2000" spans="1:13" x14ac:dyDescent="0.25">
      <c r="A2000" s="10" t="s">
        <v>23827</v>
      </c>
      <c r="B2000" s="11" t="s">
        <v>17368</v>
      </c>
      <c r="C2000" s="4">
        <v>1</v>
      </c>
      <c r="D2000" s="12" t="s">
        <v>17369</v>
      </c>
      <c r="E2000" s="4" t="b">
        <v>0</v>
      </c>
      <c r="F2000" s="4">
        <v>706</v>
      </c>
      <c r="G2000" s="4">
        <v>5006</v>
      </c>
      <c r="H2000" s="4">
        <v>11820</v>
      </c>
      <c r="I2000" s="4">
        <v>1.0900000000000001</v>
      </c>
      <c r="J2000" s="4">
        <v>29.62</v>
      </c>
      <c r="K2000" s="4" t="s">
        <v>13687</v>
      </c>
      <c r="L2000" s="4" t="b">
        <v>0</v>
      </c>
      <c r="M2000" s="5" t="b">
        <f t="shared" si="31"/>
        <v>0</v>
      </c>
    </row>
    <row r="2001" spans="1:13" x14ac:dyDescent="0.25">
      <c r="A2001" s="13" t="s">
        <v>23828</v>
      </c>
      <c r="B2001" s="14" t="s">
        <v>17370</v>
      </c>
      <c r="C2001" s="6">
        <v>1</v>
      </c>
      <c r="D2001" s="15" t="s">
        <v>17371</v>
      </c>
      <c r="E2001" s="6" t="b">
        <v>0</v>
      </c>
      <c r="F2001" s="6">
        <v>1002</v>
      </c>
      <c r="G2001" s="6">
        <v>1686</v>
      </c>
      <c r="H2001" s="6">
        <v>35874</v>
      </c>
      <c r="I2001" s="6">
        <v>2.93</v>
      </c>
      <c r="J2001" s="6">
        <v>33.56</v>
      </c>
      <c r="K2001" s="6" t="s">
        <v>13687</v>
      </c>
      <c r="L2001" s="6" t="b">
        <v>0</v>
      </c>
      <c r="M2001" s="5" t="b">
        <f t="shared" si="31"/>
        <v>0</v>
      </c>
    </row>
    <row r="2002" spans="1:13" x14ac:dyDescent="0.25">
      <c r="A2002" s="10" t="s">
        <v>23829</v>
      </c>
      <c r="B2002" s="11" t="s">
        <v>17372</v>
      </c>
      <c r="C2002" s="4">
        <v>1</v>
      </c>
      <c r="D2002" s="12" t="s">
        <v>17373</v>
      </c>
      <c r="E2002" s="4" t="b">
        <v>0</v>
      </c>
      <c r="F2002" s="4">
        <v>93</v>
      </c>
      <c r="G2002" s="4">
        <v>734</v>
      </c>
      <c r="H2002" s="4">
        <v>3547</v>
      </c>
      <c r="I2002" s="4">
        <v>5.69</v>
      </c>
      <c r="J2002" s="4">
        <v>1.71</v>
      </c>
      <c r="K2002" s="4" t="s">
        <v>13687</v>
      </c>
      <c r="L2002" s="4" t="b">
        <v>0</v>
      </c>
      <c r="M2002" s="5" t="b">
        <f t="shared" si="31"/>
        <v>0</v>
      </c>
    </row>
    <row r="2003" spans="1:13" x14ac:dyDescent="0.25">
      <c r="A2003" s="13" t="s">
        <v>23830</v>
      </c>
      <c r="B2003" s="14" t="s">
        <v>17374</v>
      </c>
      <c r="C2003" s="6">
        <v>1</v>
      </c>
      <c r="D2003" s="15" t="s">
        <v>17375</v>
      </c>
      <c r="E2003" s="6" t="b">
        <v>0</v>
      </c>
      <c r="F2003" s="6">
        <v>96</v>
      </c>
      <c r="G2003" s="6">
        <v>87</v>
      </c>
      <c r="H2003" s="6">
        <v>9883</v>
      </c>
      <c r="I2003" s="6">
        <v>10.210000000000001</v>
      </c>
      <c r="J2003" s="6">
        <v>2.65</v>
      </c>
      <c r="K2003" s="6" t="s">
        <v>13687</v>
      </c>
      <c r="L2003" s="6" t="b">
        <v>0</v>
      </c>
      <c r="M2003" s="5" t="b">
        <f t="shared" si="31"/>
        <v>0</v>
      </c>
    </row>
    <row r="2004" spans="1:13" x14ac:dyDescent="0.25">
      <c r="A2004" s="10" t="s">
        <v>23831</v>
      </c>
      <c r="B2004" s="11" t="s">
        <v>17376</v>
      </c>
      <c r="C2004" s="4">
        <v>1</v>
      </c>
      <c r="D2004" s="12" t="s">
        <v>17377</v>
      </c>
      <c r="E2004" s="4" t="b">
        <v>0</v>
      </c>
      <c r="F2004" s="4">
        <v>4605</v>
      </c>
      <c r="G2004" s="4">
        <v>1511</v>
      </c>
      <c r="H2004" s="4">
        <v>22152</v>
      </c>
      <c r="I2004" s="4">
        <v>3.23</v>
      </c>
      <c r="J2004" s="4">
        <v>18.8</v>
      </c>
      <c r="K2004" s="4" t="s">
        <v>13687</v>
      </c>
      <c r="L2004" s="4" t="b">
        <v>0</v>
      </c>
      <c r="M2004" s="5" t="b">
        <f t="shared" si="31"/>
        <v>0</v>
      </c>
    </row>
    <row r="2005" spans="1:13" x14ac:dyDescent="0.25">
      <c r="A2005" s="13" t="s">
        <v>23832</v>
      </c>
      <c r="B2005" s="14" t="s">
        <v>17378</v>
      </c>
      <c r="C2005" s="6">
        <v>1</v>
      </c>
      <c r="D2005" s="15" t="s">
        <v>17379</v>
      </c>
      <c r="E2005" s="6" t="b">
        <v>0</v>
      </c>
      <c r="F2005" s="6">
        <v>522</v>
      </c>
      <c r="G2005" s="6">
        <v>924</v>
      </c>
      <c r="H2005" s="6">
        <v>45104</v>
      </c>
      <c r="I2005" s="6">
        <v>7.69</v>
      </c>
      <c r="J2005" s="6">
        <v>16.059999999999999</v>
      </c>
      <c r="K2005" s="6" t="s">
        <v>13687</v>
      </c>
      <c r="L2005" s="6" t="b">
        <v>0</v>
      </c>
      <c r="M2005" s="5" t="b">
        <f t="shared" si="31"/>
        <v>0</v>
      </c>
    </row>
    <row r="2006" spans="1:13" x14ac:dyDescent="0.25">
      <c r="A2006" s="10" t="s">
        <v>23833</v>
      </c>
      <c r="B2006" s="11" t="s">
        <v>17380</v>
      </c>
      <c r="C2006" s="4">
        <v>1</v>
      </c>
      <c r="D2006" s="12" t="s">
        <v>17381</v>
      </c>
      <c r="E2006" s="4" t="b">
        <v>0</v>
      </c>
      <c r="F2006" s="4">
        <v>60</v>
      </c>
      <c r="G2006" s="4">
        <v>105</v>
      </c>
      <c r="H2006" s="4">
        <v>1936</v>
      </c>
      <c r="I2006" s="4">
        <v>6.42</v>
      </c>
      <c r="J2006" s="4">
        <v>0.83</v>
      </c>
      <c r="K2006" s="4" t="s">
        <v>13687</v>
      </c>
      <c r="L2006" s="4" t="b">
        <v>0</v>
      </c>
      <c r="M2006" s="5" t="b">
        <f t="shared" si="31"/>
        <v>0</v>
      </c>
    </row>
    <row r="2007" spans="1:13" x14ac:dyDescent="0.25">
      <c r="A2007" s="13" t="s">
        <v>23834</v>
      </c>
      <c r="B2007" s="14" t="s">
        <v>17382</v>
      </c>
      <c r="C2007" s="6">
        <v>1</v>
      </c>
      <c r="D2007" s="15" t="s">
        <v>17383</v>
      </c>
      <c r="E2007" s="6" t="b">
        <v>0</v>
      </c>
      <c r="F2007" s="6">
        <v>1573</v>
      </c>
      <c r="G2007" s="6">
        <v>1475</v>
      </c>
      <c r="H2007" s="6">
        <v>43688</v>
      </c>
      <c r="I2007" s="6">
        <v>8.93</v>
      </c>
      <c r="J2007" s="6">
        <v>13.4</v>
      </c>
      <c r="K2007" s="6" t="s">
        <v>13687</v>
      </c>
      <c r="L2007" s="6" t="b">
        <v>0</v>
      </c>
      <c r="M2007" s="5" t="b">
        <f t="shared" si="31"/>
        <v>0</v>
      </c>
    </row>
    <row r="2008" spans="1:13" x14ac:dyDescent="0.25">
      <c r="A2008" s="10" t="s">
        <v>23835</v>
      </c>
      <c r="B2008" s="11" t="s">
        <v>17384</v>
      </c>
      <c r="C2008" s="4">
        <v>1</v>
      </c>
      <c r="D2008" s="12" t="s">
        <v>17385</v>
      </c>
      <c r="E2008" s="4" t="b">
        <v>0</v>
      </c>
      <c r="F2008" s="4">
        <v>5</v>
      </c>
      <c r="G2008" s="4">
        <v>108</v>
      </c>
      <c r="H2008" s="4">
        <v>206</v>
      </c>
      <c r="I2008" s="4">
        <v>11.03</v>
      </c>
      <c r="J2008" s="4">
        <v>0.05</v>
      </c>
      <c r="K2008" s="4" t="s">
        <v>13687</v>
      </c>
      <c r="L2008" s="4" t="b">
        <v>0</v>
      </c>
      <c r="M2008" s="5" t="b">
        <f t="shared" si="31"/>
        <v>0</v>
      </c>
    </row>
    <row r="2009" spans="1:13" x14ac:dyDescent="0.25">
      <c r="A2009" s="13" t="s">
        <v>23836</v>
      </c>
      <c r="B2009" s="14" t="s">
        <v>17386</v>
      </c>
      <c r="C2009" s="6">
        <v>1</v>
      </c>
      <c r="D2009" s="15" t="s">
        <v>17387</v>
      </c>
      <c r="E2009" s="6" t="b">
        <v>0</v>
      </c>
      <c r="F2009" s="6">
        <v>20</v>
      </c>
      <c r="G2009" s="6">
        <v>118</v>
      </c>
      <c r="H2009" s="6">
        <v>1180</v>
      </c>
      <c r="I2009" s="6">
        <v>2.5499999999999998</v>
      </c>
      <c r="J2009" s="6">
        <v>1.27</v>
      </c>
      <c r="K2009" s="6" t="s">
        <v>13687</v>
      </c>
      <c r="L2009" s="6" t="b">
        <v>0</v>
      </c>
      <c r="M2009" s="5" t="b">
        <f t="shared" si="31"/>
        <v>0</v>
      </c>
    </row>
    <row r="2010" spans="1:13" x14ac:dyDescent="0.25">
      <c r="A2010" s="10" t="s">
        <v>23837</v>
      </c>
      <c r="B2010" s="11" t="s">
        <v>17388</v>
      </c>
      <c r="C2010" s="4">
        <v>1</v>
      </c>
      <c r="D2010" s="12" t="s">
        <v>17389</v>
      </c>
      <c r="E2010" s="4" t="b">
        <v>0</v>
      </c>
      <c r="F2010" s="4">
        <v>87</v>
      </c>
      <c r="G2010" s="4">
        <v>166</v>
      </c>
      <c r="H2010" s="4">
        <v>1867</v>
      </c>
      <c r="I2010" s="4">
        <v>12.79</v>
      </c>
      <c r="J2010" s="4">
        <v>0.4</v>
      </c>
      <c r="K2010" s="4" t="s">
        <v>13687</v>
      </c>
      <c r="L2010" s="4" t="b">
        <v>0</v>
      </c>
      <c r="M2010" s="5" t="b">
        <f t="shared" si="31"/>
        <v>0</v>
      </c>
    </row>
    <row r="2011" spans="1:13" x14ac:dyDescent="0.25">
      <c r="A2011" s="13" t="s">
        <v>23838</v>
      </c>
      <c r="B2011" s="14" t="s">
        <v>17390</v>
      </c>
      <c r="C2011" s="6">
        <v>1</v>
      </c>
      <c r="D2011" s="15" t="s">
        <v>17391</v>
      </c>
      <c r="E2011" s="6" t="b">
        <v>0</v>
      </c>
      <c r="F2011" s="6">
        <v>189</v>
      </c>
      <c r="G2011" s="6">
        <v>2149</v>
      </c>
      <c r="H2011" s="6">
        <v>4687</v>
      </c>
      <c r="I2011" s="6">
        <v>12.24</v>
      </c>
      <c r="J2011" s="6">
        <v>1.05</v>
      </c>
      <c r="K2011" s="6" t="s">
        <v>13687</v>
      </c>
      <c r="L2011" s="6" t="b">
        <v>0</v>
      </c>
      <c r="M2011" s="5" t="b">
        <f t="shared" si="31"/>
        <v>0</v>
      </c>
    </row>
    <row r="2012" spans="1:13" x14ac:dyDescent="0.25">
      <c r="A2012" s="10" t="s">
        <v>23839</v>
      </c>
      <c r="B2012" s="11" t="s">
        <v>17392</v>
      </c>
      <c r="C2012" s="4">
        <v>1</v>
      </c>
      <c r="D2012" s="12" t="s">
        <v>17393</v>
      </c>
      <c r="E2012" s="4" t="b">
        <v>0</v>
      </c>
      <c r="F2012" s="4">
        <v>332</v>
      </c>
      <c r="G2012" s="4">
        <v>1176</v>
      </c>
      <c r="H2012" s="4">
        <v>51276</v>
      </c>
      <c r="I2012" s="4">
        <v>9.0399999999999991</v>
      </c>
      <c r="J2012" s="4">
        <v>15.53</v>
      </c>
      <c r="K2012" s="4" t="s">
        <v>13687</v>
      </c>
      <c r="L2012" s="4" t="b">
        <v>0</v>
      </c>
      <c r="M2012" s="5" t="b">
        <f t="shared" si="31"/>
        <v>0</v>
      </c>
    </row>
    <row r="2013" spans="1:13" x14ac:dyDescent="0.25">
      <c r="A2013" s="13" t="s">
        <v>23840</v>
      </c>
      <c r="B2013" s="14" t="s">
        <v>17394</v>
      </c>
      <c r="C2013" s="6">
        <v>1</v>
      </c>
      <c r="D2013" s="15" t="s">
        <v>17395</v>
      </c>
      <c r="E2013" s="6" t="b">
        <v>0</v>
      </c>
      <c r="F2013" s="6">
        <v>262</v>
      </c>
      <c r="G2013" s="6">
        <v>1973</v>
      </c>
      <c r="H2013" s="6">
        <v>106904</v>
      </c>
      <c r="I2013" s="6">
        <v>7.08</v>
      </c>
      <c r="J2013" s="6">
        <v>41.36</v>
      </c>
      <c r="K2013" s="6" t="s">
        <v>13687</v>
      </c>
      <c r="L2013" s="6" t="b">
        <v>0</v>
      </c>
      <c r="M2013" s="5" t="b">
        <f t="shared" si="31"/>
        <v>0</v>
      </c>
    </row>
    <row r="2014" spans="1:13" x14ac:dyDescent="0.25">
      <c r="A2014" s="10" t="s">
        <v>23841</v>
      </c>
      <c r="B2014" s="11" t="s">
        <v>17396</v>
      </c>
      <c r="C2014" s="4">
        <v>1</v>
      </c>
      <c r="D2014" s="12" t="s">
        <v>17397</v>
      </c>
      <c r="E2014" s="4" t="b">
        <v>0</v>
      </c>
      <c r="F2014" s="4">
        <v>222</v>
      </c>
      <c r="G2014" s="4">
        <v>286</v>
      </c>
      <c r="H2014" s="4">
        <v>4580</v>
      </c>
      <c r="I2014" s="4">
        <v>1.38</v>
      </c>
      <c r="J2014" s="4">
        <v>9.1199999999999992</v>
      </c>
      <c r="K2014" s="4" t="s">
        <v>13687</v>
      </c>
      <c r="L2014" s="4" t="b">
        <v>0</v>
      </c>
      <c r="M2014" s="5" t="b">
        <f t="shared" si="31"/>
        <v>0</v>
      </c>
    </row>
    <row r="2015" spans="1:13" x14ac:dyDescent="0.25">
      <c r="A2015" s="13" t="s">
        <v>23842</v>
      </c>
      <c r="B2015" s="14" t="s">
        <v>17398</v>
      </c>
      <c r="C2015" s="6">
        <v>1</v>
      </c>
      <c r="D2015" s="15" t="s">
        <v>17399</v>
      </c>
      <c r="E2015" s="6" t="b">
        <v>0</v>
      </c>
      <c r="F2015" s="6">
        <v>439</v>
      </c>
      <c r="G2015" s="6">
        <v>336</v>
      </c>
      <c r="H2015" s="6">
        <v>28447</v>
      </c>
      <c r="I2015" s="6">
        <v>1.88</v>
      </c>
      <c r="J2015" s="6">
        <v>41.35</v>
      </c>
      <c r="K2015" s="6" t="s">
        <v>13687</v>
      </c>
      <c r="L2015" s="6" t="b">
        <v>0</v>
      </c>
      <c r="M2015" s="5" t="b">
        <f t="shared" si="31"/>
        <v>0</v>
      </c>
    </row>
    <row r="2016" spans="1:13" x14ac:dyDescent="0.25">
      <c r="A2016" s="10" t="s">
        <v>23843</v>
      </c>
      <c r="B2016" s="11" t="s">
        <v>17400</v>
      </c>
      <c r="C2016" s="4">
        <v>1</v>
      </c>
      <c r="D2016" s="12" t="s">
        <v>17401</v>
      </c>
      <c r="E2016" s="4" t="b">
        <v>0</v>
      </c>
      <c r="F2016" s="4">
        <v>99</v>
      </c>
      <c r="G2016" s="4">
        <v>69</v>
      </c>
      <c r="H2016" s="4">
        <v>44695</v>
      </c>
      <c r="I2016" s="4">
        <v>9.02</v>
      </c>
      <c r="J2016" s="4">
        <v>13.58</v>
      </c>
      <c r="K2016" s="4" t="s">
        <v>13687</v>
      </c>
      <c r="L2016" s="4" t="b">
        <v>0</v>
      </c>
      <c r="M2016" s="5" t="b">
        <f t="shared" si="31"/>
        <v>0</v>
      </c>
    </row>
    <row r="2017" spans="1:13" x14ac:dyDescent="0.25">
      <c r="A2017" s="13" t="s">
        <v>23844</v>
      </c>
      <c r="B2017" s="14" t="s">
        <v>17402</v>
      </c>
      <c r="C2017" s="6">
        <v>1</v>
      </c>
      <c r="D2017" s="15" t="s">
        <v>17403</v>
      </c>
      <c r="E2017" s="6" t="b">
        <v>0</v>
      </c>
      <c r="F2017" s="6">
        <v>231</v>
      </c>
      <c r="G2017" s="6">
        <v>838</v>
      </c>
      <c r="H2017" s="6">
        <v>290</v>
      </c>
      <c r="I2017" s="6">
        <v>10.76</v>
      </c>
      <c r="J2017" s="6">
        <v>7.0000000000000007E-2</v>
      </c>
      <c r="K2017" s="6" t="s">
        <v>13687</v>
      </c>
      <c r="L2017" s="6" t="b">
        <v>0</v>
      </c>
      <c r="M2017" s="5" t="b">
        <f t="shared" si="31"/>
        <v>0</v>
      </c>
    </row>
    <row r="2018" spans="1:13" x14ac:dyDescent="0.25">
      <c r="A2018" s="10" t="s">
        <v>23845</v>
      </c>
      <c r="B2018" s="11" t="s">
        <v>17404</v>
      </c>
      <c r="C2018" s="4">
        <v>1</v>
      </c>
      <c r="D2018" s="12" t="s">
        <v>17405</v>
      </c>
      <c r="E2018" s="4" t="b">
        <v>0</v>
      </c>
      <c r="F2018" s="4">
        <v>91</v>
      </c>
      <c r="G2018" s="4">
        <v>742</v>
      </c>
      <c r="H2018" s="4">
        <v>1183</v>
      </c>
      <c r="I2018" s="4">
        <v>8.64</v>
      </c>
      <c r="J2018" s="4">
        <v>0.38</v>
      </c>
      <c r="K2018" s="4" t="s">
        <v>13687</v>
      </c>
      <c r="L2018" s="4" t="b">
        <v>0</v>
      </c>
      <c r="M2018" s="5" t="b">
        <f t="shared" si="31"/>
        <v>0</v>
      </c>
    </row>
    <row r="2019" spans="1:13" x14ac:dyDescent="0.25">
      <c r="A2019" s="13" t="s">
        <v>23846</v>
      </c>
      <c r="B2019" s="14" t="s">
        <v>17406</v>
      </c>
      <c r="C2019" s="6">
        <v>1</v>
      </c>
      <c r="D2019" s="15" t="s">
        <v>17407</v>
      </c>
      <c r="E2019" s="6" t="b">
        <v>0</v>
      </c>
      <c r="F2019" s="6">
        <v>653</v>
      </c>
      <c r="G2019" s="6">
        <v>1475</v>
      </c>
      <c r="H2019" s="6">
        <v>7157</v>
      </c>
      <c r="I2019" s="6">
        <v>11.93</v>
      </c>
      <c r="J2019" s="6">
        <v>1.64</v>
      </c>
      <c r="K2019" s="6" t="s">
        <v>13687</v>
      </c>
      <c r="L2019" s="6" t="b">
        <v>0</v>
      </c>
      <c r="M2019" s="5" t="b">
        <f t="shared" si="31"/>
        <v>0</v>
      </c>
    </row>
    <row r="2020" spans="1:13" x14ac:dyDescent="0.25">
      <c r="A2020" s="10" t="s">
        <v>23847</v>
      </c>
      <c r="B2020" s="11" t="s">
        <v>17408</v>
      </c>
      <c r="C2020" s="4">
        <v>1</v>
      </c>
      <c r="D2020" s="12" t="s">
        <v>17409</v>
      </c>
      <c r="E2020" s="4" t="b">
        <v>0</v>
      </c>
      <c r="F2020" s="4">
        <v>82</v>
      </c>
      <c r="G2020" s="4">
        <v>190</v>
      </c>
      <c r="H2020" s="4">
        <v>3016</v>
      </c>
      <c r="I2020" s="4">
        <v>5.55</v>
      </c>
      <c r="J2020" s="4">
        <v>1.49</v>
      </c>
      <c r="K2020" s="4" t="s">
        <v>13687</v>
      </c>
      <c r="L2020" s="4" t="b">
        <v>0</v>
      </c>
      <c r="M2020" s="5" t="b">
        <f t="shared" si="31"/>
        <v>0</v>
      </c>
    </row>
    <row r="2021" spans="1:13" x14ac:dyDescent="0.25">
      <c r="A2021" s="13" t="s">
        <v>23848</v>
      </c>
      <c r="B2021" s="14" t="s">
        <v>17410</v>
      </c>
      <c r="C2021" s="6">
        <v>1</v>
      </c>
      <c r="D2021" s="15" t="s">
        <v>17411</v>
      </c>
      <c r="E2021" s="6" t="b">
        <v>0</v>
      </c>
      <c r="F2021" s="6">
        <v>967</v>
      </c>
      <c r="G2021" s="6">
        <v>725</v>
      </c>
      <c r="H2021" s="6">
        <v>41203</v>
      </c>
      <c r="I2021" s="6">
        <v>13.39</v>
      </c>
      <c r="J2021" s="6">
        <v>8.43</v>
      </c>
      <c r="K2021" s="6" t="s">
        <v>13687</v>
      </c>
      <c r="L2021" s="6" t="b">
        <v>0</v>
      </c>
      <c r="M2021" s="5" t="b">
        <f t="shared" si="31"/>
        <v>0</v>
      </c>
    </row>
    <row r="2022" spans="1:13" x14ac:dyDescent="0.25">
      <c r="A2022" s="10" t="s">
        <v>23849</v>
      </c>
      <c r="B2022" s="11" t="s">
        <v>17412</v>
      </c>
      <c r="C2022" s="4">
        <v>1</v>
      </c>
      <c r="D2022" s="12" t="s">
        <v>17413</v>
      </c>
      <c r="E2022" s="4" t="b">
        <v>0</v>
      </c>
      <c r="F2022" s="4">
        <v>258</v>
      </c>
      <c r="G2022" s="4">
        <v>228</v>
      </c>
      <c r="H2022" s="4">
        <v>15399</v>
      </c>
      <c r="I2022" s="4">
        <v>9.99</v>
      </c>
      <c r="J2022" s="4">
        <v>4.22</v>
      </c>
      <c r="K2022" s="4" t="s">
        <v>13687</v>
      </c>
      <c r="L2022" s="4" t="b">
        <v>0</v>
      </c>
      <c r="M2022" s="5" t="b">
        <f t="shared" si="31"/>
        <v>0</v>
      </c>
    </row>
    <row r="2023" spans="1:13" x14ac:dyDescent="0.25">
      <c r="A2023" s="13" t="s">
        <v>23850</v>
      </c>
      <c r="B2023" s="14" t="s">
        <v>17414</v>
      </c>
      <c r="C2023" s="6">
        <v>1</v>
      </c>
      <c r="D2023" s="15" t="s">
        <v>17415</v>
      </c>
      <c r="E2023" s="6" t="b">
        <v>0</v>
      </c>
      <c r="F2023" s="6">
        <v>499</v>
      </c>
      <c r="G2023" s="6">
        <v>5001</v>
      </c>
      <c r="H2023" s="6">
        <v>29246</v>
      </c>
      <c r="I2023" s="6">
        <v>7.26</v>
      </c>
      <c r="J2023" s="6">
        <v>11.04</v>
      </c>
      <c r="K2023" s="6" t="s">
        <v>13687</v>
      </c>
      <c r="L2023" s="6" t="b">
        <v>0</v>
      </c>
      <c r="M2023" s="5" t="b">
        <f t="shared" si="31"/>
        <v>0</v>
      </c>
    </row>
    <row r="2024" spans="1:13" x14ac:dyDescent="0.25">
      <c r="A2024" s="10" t="s">
        <v>23851</v>
      </c>
      <c r="B2024" s="11" t="s">
        <v>17416</v>
      </c>
      <c r="C2024" s="4">
        <v>1</v>
      </c>
      <c r="D2024" s="12" t="s">
        <v>17417</v>
      </c>
      <c r="E2024" s="4" t="b">
        <v>0</v>
      </c>
      <c r="F2024" s="4">
        <v>46</v>
      </c>
      <c r="G2024" s="4">
        <v>222</v>
      </c>
      <c r="H2024" s="4">
        <v>2838</v>
      </c>
      <c r="I2024" s="4">
        <v>11.56</v>
      </c>
      <c r="J2024" s="4">
        <v>0.67</v>
      </c>
      <c r="K2024" s="4" t="s">
        <v>13687</v>
      </c>
      <c r="L2024" s="4" t="b">
        <v>0</v>
      </c>
      <c r="M2024" s="5" t="b">
        <f t="shared" si="31"/>
        <v>0</v>
      </c>
    </row>
    <row r="2025" spans="1:13" x14ac:dyDescent="0.25">
      <c r="A2025" s="13" t="s">
        <v>23852</v>
      </c>
      <c r="B2025" s="14" t="s">
        <v>17418</v>
      </c>
      <c r="C2025" s="6">
        <v>1</v>
      </c>
      <c r="D2025" s="15" t="s">
        <v>17419</v>
      </c>
      <c r="E2025" s="6" t="b">
        <v>0</v>
      </c>
      <c r="F2025" s="6">
        <v>5275</v>
      </c>
      <c r="G2025" s="6">
        <v>1063</v>
      </c>
      <c r="H2025" s="6">
        <v>88056</v>
      </c>
      <c r="I2025" s="6">
        <v>9.0399999999999991</v>
      </c>
      <c r="J2025" s="6">
        <v>26.68</v>
      </c>
      <c r="K2025" s="6" t="s">
        <v>13687</v>
      </c>
      <c r="L2025" s="6" t="b">
        <v>0</v>
      </c>
      <c r="M2025" s="5" t="b">
        <f t="shared" si="31"/>
        <v>0</v>
      </c>
    </row>
    <row r="2026" spans="1:13" x14ac:dyDescent="0.25">
      <c r="A2026" s="10" t="s">
        <v>23853</v>
      </c>
      <c r="B2026" s="11" t="s">
        <v>17420</v>
      </c>
      <c r="C2026" s="4">
        <v>1</v>
      </c>
      <c r="D2026" s="12" t="s">
        <v>17421</v>
      </c>
      <c r="E2026" s="4" t="b">
        <v>0</v>
      </c>
      <c r="F2026" s="4">
        <v>318</v>
      </c>
      <c r="G2026" s="4">
        <v>393</v>
      </c>
      <c r="H2026" s="4">
        <v>4914</v>
      </c>
      <c r="I2026" s="4">
        <v>12.24</v>
      </c>
      <c r="J2026" s="4">
        <v>1.1000000000000001</v>
      </c>
      <c r="K2026" s="4" t="s">
        <v>13687</v>
      </c>
      <c r="L2026" s="4" t="b">
        <v>0</v>
      </c>
      <c r="M2026" s="5" t="b">
        <f t="shared" si="31"/>
        <v>0</v>
      </c>
    </row>
    <row r="2027" spans="1:13" x14ac:dyDescent="0.25">
      <c r="A2027" s="13" t="s">
        <v>23854</v>
      </c>
      <c r="B2027" s="14" t="s">
        <v>17422</v>
      </c>
      <c r="C2027" s="6">
        <v>1</v>
      </c>
      <c r="D2027" s="15" t="s">
        <v>17423</v>
      </c>
      <c r="E2027" s="6" t="b">
        <v>1</v>
      </c>
      <c r="F2027" s="6">
        <v>9618</v>
      </c>
      <c r="G2027" s="6">
        <v>1476</v>
      </c>
      <c r="H2027" s="6">
        <v>3098</v>
      </c>
      <c r="I2027" s="6">
        <v>4.01</v>
      </c>
      <c r="J2027" s="6">
        <v>2.11</v>
      </c>
      <c r="K2027" s="6" t="s">
        <v>13687</v>
      </c>
      <c r="L2027" s="6" t="b">
        <v>0</v>
      </c>
      <c r="M2027" s="5" t="b">
        <f t="shared" si="31"/>
        <v>0</v>
      </c>
    </row>
    <row r="2028" spans="1:13" x14ac:dyDescent="0.25">
      <c r="A2028" s="10" t="s">
        <v>23855</v>
      </c>
      <c r="B2028" s="11" t="s">
        <v>17424</v>
      </c>
      <c r="C2028" s="4">
        <v>1</v>
      </c>
      <c r="D2028" s="12" t="s">
        <v>17425</v>
      </c>
      <c r="E2028" s="4" t="b">
        <v>0</v>
      </c>
      <c r="F2028" s="4">
        <v>14</v>
      </c>
      <c r="G2028" s="4">
        <v>315</v>
      </c>
      <c r="H2028" s="4">
        <v>342</v>
      </c>
      <c r="I2028" s="4">
        <v>2.31</v>
      </c>
      <c r="J2028" s="4">
        <v>0.41</v>
      </c>
      <c r="K2028" s="4" t="s">
        <v>13687</v>
      </c>
      <c r="L2028" s="4" t="b">
        <v>0</v>
      </c>
      <c r="M2028" s="5" t="b">
        <f t="shared" si="31"/>
        <v>0</v>
      </c>
    </row>
    <row r="2029" spans="1:13" x14ac:dyDescent="0.25">
      <c r="A2029" s="13" t="s">
        <v>23856</v>
      </c>
      <c r="B2029" s="14" t="s">
        <v>8522</v>
      </c>
      <c r="C2029" s="6">
        <v>1</v>
      </c>
      <c r="D2029" s="15" t="s">
        <v>8523</v>
      </c>
      <c r="E2029" s="6" t="b">
        <v>0</v>
      </c>
      <c r="F2029" s="6">
        <v>186</v>
      </c>
      <c r="G2029" s="6">
        <v>2127</v>
      </c>
      <c r="H2029" s="6">
        <v>13799</v>
      </c>
      <c r="I2029" s="6">
        <v>0.86</v>
      </c>
      <c r="J2029" s="6">
        <v>43.95</v>
      </c>
      <c r="K2029" s="6" t="s">
        <v>13687</v>
      </c>
      <c r="L2029" s="6" t="b">
        <v>0</v>
      </c>
      <c r="M2029" s="5" t="b">
        <f t="shared" si="31"/>
        <v>0</v>
      </c>
    </row>
    <row r="2030" spans="1:13" x14ac:dyDescent="0.25">
      <c r="A2030" s="10" t="s">
        <v>23857</v>
      </c>
      <c r="B2030" s="11" t="s">
        <v>17426</v>
      </c>
      <c r="C2030" s="4">
        <v>1</v>
      </c>
      <c r="D2030" s="12" t="s">
        <v>17427</v>
      </c>
      <c r="E2030" s="4" t="b">
        <v>0</v>
      </c>
      <c r="F2030" s="4">
        <v>31</v>
      </c>
      <c r="G2030" s="4">
        <v>167</v>
      </c>
      <c r="H2030" s="4">
        <v>4738</v>
      </c>
      <c r="I2030" s="4">
        <v>1.1100000000000001</v>
      </c>
      <c r="J2030" s="4">
        <v>11.7</v>
      </c>
      <c r="K2030" s="4" t="s">
        <v>13687</v>
      </c>
      <c r="L2030" s="4" t="b">
        <v>0</v>
      </c>
      <c r="M2030" s="5" t="b">
        <f t="shared" si="31"/>
        <v>0</v>
      </c>
    </row>
    <row r="2031" spans="1:13" x14ac:dyDescent="0.25">
      <c r="A2031" s="13" t="s">
        <v>23858</v>
      </c>
      <c r="B2031" s="14" t="s">
        <v>17428</v>
      </c>
      <c r="C2031" s="6">
        <v>1</v>
      </c>
      <c r="D2031" s="15" t="s">
        <v>17429</v>
      </c>
      <c r="E2031" s="6" t="b">
        <v>0</v>
      </c>
      <c r="F2031" s="6">
        <v>56</v>
      </c>
      <c r="G2031" s="6">
        <v>164</v>
      </c>
      <c r="H2031" s="6">
        <v>257</v>
      </c>
      <c r="I2031" s="6">
        <v>2.02</v>
      </c>
      <c r="J2031" s="6">
        <v>0.35</v>
      </c>
      <c r="K2031" s="6" t="s">
        <v>13687</v>
      </c>
      <c r="L2031" s="6" t="b">
        <v>0</v>
      </c>
      <c r="M2031" s="5" t="b">
        <f t="shared" si="31"/>
        <v>0</v>
      </c>
    </row>
    <row r="2032" spans="1:13" x14ac:dyDescent="0.25">
      <c r="A2032" s="10" t="s">
        <v>23859</v>
      </c>
      <c r="B2032" s="11" t="s">
        <v>17430</v>
      </c>
      <c r="C2032" s="4">
        <v>1</v>
      </c>
      <c r="D2032" s="12" t="s">
        <v>17431</v>
      </c>
      <c r="E2032" s="4" t="b">
        <v>0</v>
      </c>
      <c r="F2032" s="4">
        <v>408</v>
      </c>
      <c r="G2032" s="4">
        <v>340</v>
      </c>
      <c r="H2032" s="4">
        <v>160768</v>
      </c>
      <c r="I2032" s="4">
        <v>6.47</v>
      </c>
      <c r="J2032" s="4">
        <v>68.12</v>
      </c>
      <c r="K2032" s="4" t="s">
        <v>13687</v>
      </c>
      <c r="L2032" s="4" t="b">
        <v>0</v>
      </c>
      <c r="M2032" s="5" t="b">
        <f t="shared" si="31"/>
        <v>1</v>
      </c>
    </row>
    <row r="2033" spans="1:13" x14ac:dyDescent="0.25">
      <c r="A2033" s="13" t="s">
        <v>23860</v>
      </c>
      <c r="B2033" s="14" t="s">
        <v>17432</v>
      </c>
      <c r="C2033" s="6">
        <v>1</v>
      </c>
      <c r="D2033" s="15" t="s">
        <v>17433</v>
      </c>
      <c r="E2033" s="6" t="b">
        <v>0</v>
      </c>
      <c r="F2033" s="6">
        <v>24</v>
      </c>
      <c r="G2033" s="6">
        <v>107</v>
      </c>
      <c r="H2033" s="6">
        <v>1125</v>
      </c>
      <c r="I2033" s="6">
        <v>8.4499999999999993</v>
      </c>
      <c r="J2033" s="6">
        <v>0.36</v>
      </c>
      <c r="K2033" s="6" t="s">
        <v>13687</v>
      </c>
      <c r="L2033" s="6" t="b">
        <v>0</v>
      </c>
      <c r="M2033" s="5" t="b">
        <f t="shared" si="31"/>
        <v>0</v>
      </c>
    </row>
    <row r="2034" spans="1:13" x14ac:dyDescent="0.25">
      <c r="A2034" s="10" t="s">
        <v>23861</v>
      </c>
      <c r="B2034" s="11" t="s">
        <v>17434</v>
      </c>
      <c r="C2034" s="4">
        <v>1</v>
      </c>
      <c r="D2034" s="12" t="s">
        <v>17435</v>
      </c>
      <c r="E2034" s="4" t="b">
        <v>0</v>
      </c>
      <c r="F2034" s="4">
        <v>70</v>
      </c>
      <c r="G2034" s="4">
        <v>114</v>
      </c>
      <c r="H2034" s="4">
        <v>2092</v>
      </c>
      <c r="I2034" s="4">
        <v>10.91</v>
      </c>
      <c r="J2034" s="4">
        <v>0.53</v>
      </c>
      <c r="K2034" s="4" t="s">
        <v>13687</v>
      </c>
      <c r="L2034" s="4" t="b">
        <v>0</v>
      </c>
      <c r="M2034" s="5" t="b">
        <f t="shared" si="31"/>
        <v>0</v>
      </c>
    </row>
    <row r="2035" spans="1:13" x14ac:dyDescent="0.25">
      <c r="A2035" s="13" t="s">
        <v>23862</v>
      </c>
      <c r="B2035" s="14" t="s">
        <v>17436</v>
      </c>
      <c r="C2035" s="6">
        <v>1</v>
      </c>
      <c r="D2035" s="15" t="s">
        <v>17437</v>
      </c>
      <c r="E2035" s="6" t="b">
        <v>0</v>
      </c>
      <c r="F2035" s="6">
        <v>59</v>
      </c>
      <c r="G2035" s="6">
        <v>139</v>
      </c>
      <c r="H2035" s="6">
        <v>685</v>
      </c>
      <c r="I2035" s="6">
        <v>6.14</v>
      </c>
      <c r="J2035" s="6">
        <v>0.31</v>
      </c>
      <c r="K2035" s="6" t="s">
        <v>13687</v>
      </c>
      <c r="L2035" s="6" t="b">
        <v>0</v>
      </c>
      <c r="M2035" s="5" t="b">
        <f t="shared" si="31"/>
        <v>0</v>
      </c>
    </row>
    <row r="2036" spans="1:13" x14ac:dyDescent="0.25">
      <c r="A2036" s="10" t="s">
        <v>23863</v>
      </c>
      <c r="B2036" s="11" t="s">
        <v>17438</v>
      </c>
      <c r="C2036" s="4">
        <v>1</v>
      </c>
      <c r="D2036" s="12" t="s">
        <v>17439</v>
      </c>
      <c r="E2036" s="4" t="b">
        <v>0</v>
      </c>
      <c r="F2036" s="4">
        <v>14</v>
      </c>
      <c r="G2036" s="4">
        <v>18</v>
      </c>
      <c r="H2036" s="4">
        <v>56</v>
      </c>
      <c r="I2036" s="4">
        <v>6.45</v>
      </c>
      <c r="J2036" s="4">
        <v>0.02</v>
      </c>
      <c r="K2036" s="4" t="s">
        <v>13687</v>
      </c>
      <c r="L2036" s="4" t="b">
        <v>0</v>
      </c>
      <c r="M2036" s="5" t="b">
        <f t="shared" si="31"/>
        <v>0</v>
      </c>
    </row>
    <row r="2037" spans="1:13" x14ac:dyDescent="0.25">
      <c r="A2037" s="13" t="s">
        <v>23864</v>
      </c>
      <c r="B2037" s="14" t="s">
        <v>17440</v>
      </c>
      <c r="C2037" s="6">
        <v>1</v>
      </c>
      <c r="D2037" s="15" t="s">
        <v>17441</v>
      </c>
      <c r="E2037" s="6" t="b">
        <v>0</v>
      </c>
      <c r="F2037" s="6">
        <v>83</v>
      </c>
      <c r="G2037" s="6">
        <v>660</v>
      </c>
      <c r="H2037" s="6">
        <v>747</v>
      </c>
      <c r="I2037" s="6">
        <v>0.56999999999999995</v>
      </c>
      <c r="J2037" s="6">
        <v>3.59</v>
      </c>
      <c r="K2037" s="6" t="s">
        <v>13687</v>
      </c>
      <c r="L2037" s="6" t="b">
        <v>0</v>
      </c>
      <c r="M2037" s="5" t="b">
        <f t="shared" si="31"/>
        <v>0</v>
      </c>
    </row>
    <row r="2038" spans="1:13" x14ac:dyDescent="0.25">
      <c r="A2038" s="10" t="s">
        <v>23865</v>
      </c>
      <c r="B2038" s="11" t="s">
        <v>17442</v>
      </c>
      <c r="C2038" s="4">
        <v>1</v>
      </c>
      <c r="D2038" s="12" t="s">
        <v>17443</v>
      </c>
      <c r="E2038" s="4" t="b">
        <v>0</v>
      </c>
      <c r="F2038" s="4">
        <v>246</v>
      </c>
      <c r="G2038" s="4">
        <v>335</v>
      </c>
      <c r="H2038" s="4">
        <v>2041</v>
      </c>
      <c r="I2038" s="4">
        <v>6.1</v>
      </c>
      <c r="J2038" s="4">
        <v>0.92</v>
      </c>
      <c r="K2038" s="4" t="s">
        <v>13687</v>
      </c>
      <c r="L2038" s="4" t="b">
        <v>0</v>
      </c>
      <c r="M2038" s="5" t="b">
        <f t="shared" si="31"/>
        <v>0</v>
      </c>
    </row>
    <row r="2039" spans="1:13" x14ac:dyDescent="0.25">
      <c r="A2039" s="13" t="s">
        <v>23866</v>
      </c>
      <c r="B2039" s="14" t="s">
        <v>17444</v>
      </c>
      <c r="C2039" s="6">
        <v>1</v>
      </c>
      <c r="D2039" s="15" t="s">
        <v>17445</v>
      </c>
      <c r="E2039" s="6" t="b">
        <v>0</v>
      </c>
      <c r="F2039" s="6">
        <v>2581</v>
      </c>
      <c r="G2039" s="6">
        <v>934</v>
      </c>
      <c r="H2039" s="6">
        <v>2187</v>
      </c>
      <c r="I2039" s="6">
        <v>8.4499999999999993</v>
      </c>
      <c r="J2039" s="6">
        <v>0.71</v>
      </c>
      <c r="K2039" s="6" t="s">
        <v>13687</v>
      </c>
      <c r="L2039" s="6" t="b">
        <v>0</v>
      </c>
      <c r="M2039" s="5" t="b">
        <f t="shared" si="31"/>
        <v>0</v>
      </c>
    </row>
    <row r="2040" spans="1:13" x14ac:dyDescent="0.25">
      <c r="A2040" s="10" t="s">
        <v>23867</v>
      </c>
      <c r="B2040" s="11" t="s">
        <v>17446</v>
      </c>
      <c r="C2040" s="4">
        <v>1</v>
      </c>
      <c r="D2040" s="12" t="s">
        <v>17447</v>
      </c>
      <c r="E2040" s="4" t="b">
        <v>0</v>
      </c>
      <c r="F2040" s="4">
        <v>1306</v>
      </c>
      <c r="G2040" s="4">
        <v>2008</v>
      </c>
      <c r="H2040" s="4">
        <v>145320</v>
      </c>
      <c r="I2040" s="4">
        <v>8.7799999999999994</v>
      </c>
      <c r="J2040" s="4">
        <v>45.36</v>
      </c>
      <c r="K2040" s="4" t="s">
        <v>13687</v>
      </c>
      <c r="L2040" s="4" t="b">
        <v>0</v>
      </c>
      <c r="M2040" s="5" t="b">
        <f t="shared" si="31"/>
        <v>0</v>
      </c>
    </row>
    <row r="2041" spans="1:13" x14ac:dyDescent="0.25">
      <c r="A2041" s="13" t="s">
        <v>23868</v>
      </c>
      <c r="B2041" s="14" t="s">
        <v>17448</v>
      </c>
      <c r="C2041" s="6">
        <v>1</v>
      </c>
      <c r="D2041" s="15" t="s">
        <v>17449</v>
      </c>
      <c r="E2041" s="6" t="b">
        <v>0</v>
      </c>
      <c r="F2041" s="6">
        <v>755</v>
      </c>
      <c r="G2041" s="6">
        <v>261</v>
      </c>
      <c r="H2041" s="6">
        <v>175842</v>
      </c>
      <c r="I2041" s="6">
        <v>8.67</v>
      </c>
      <c r="J2041" s="6">
        <v>55.56</v>
      </c>
      <c r="K2041" s="6" t="s">
        <v>13687</v>
      </c>
      <c r="L2041" s="6" t="b">
        <v>0</v>
      </c>
      <c r="M2041" s="5" t="b">
        <f t="shared" si="31"/>
        <v>0</v>
      </c>
    </row>
    <row r="2042" spans="1:13" x14ac:dyDescent="0.25">
      <c r="A2042" s="10" t="s">
        <v>23869</v>
      </c>
      <c r="B2042" s="11" t="s">
        <v>17450</v>
      </c>
      <c r="C2042" s="4">
        <v>1</v>
      </c>
      <c r="D2042" s="12" t="s">
        <v>17451</v>
      </c>
      <c r="E2042" s="4" t="b">
        <v>0</v>
      </c>
      <c r="F2042" s="4">
        <v>1454</v>
      </c>
      <c r="G2042" s="4">
        <v>469</v>
      </c>
      <c r="H2042" s="4">
        <v>853</v>
      </c>
      <c r="I2042" s="4">
        <v>4.91</v>
      </c>
      <c r="J2042" s="4">
        <v>0.48</v>
      </c>
      <c r="K2042" s="4" t="s">
        <v>13687</v>
      </c>
      <c r="L2042" s="4" t="b">
        <v>0</v>
      </c>
      <c r="M2042" s="5" t="b">
        <f t="shared" si="31"/>
        <v>0</v>
      </c>
    </row>
    <row r="2043" spans="1:13" x14ac:dyDescent="0.25">
      <c r="A2043" s="13" t="s">
        <v>23870</v>
      </c>
      <c r="B2043" s="14" t="s">
        <v>13245</v>
      </c>
      <c r="C2043" s="6">
        <v>1</v>
      </c>
      <c r="D2043" s="15" t="s">
        <v>13246</v>
      </c>
      <c r="E2043" s="6" t="b">
        <v>0</v>
      </c>
      <c r="F2043" s="6">
        <v>81</v>
      </c>
      <c r="G2043" s="6">
        <v>452</v>
      </c>
      <c r="H2043" s="6">
        <v>10567</v>
      </c>
      <c r="I2043" s="6">
        <v>1.89</v>
      </c>
      <c r="J2043" s="6">
        <v>15.31</v>
      </c>
      <c r="K2043" s="6" t="s">
        <v>13687</v>
      </c>
      <c r="L2043" s="6" t="b">
        <v>0</v>
      </c>
      <c r="M2043" s="5" t="b">
        <f t="shared" si="31"/>
        <v>0</v>
      </c>
    </row>
    <row r="2044" spans="1:13" x14ac:dyDescent="0.25">
      <c r="A2044" s="10" t="s">
        <v>23871</v>
      </c>
      <c r="B2044" s="11" t="s">
        <v>17452</v>
      </c>
      <c r="C2044" s="4">
        <v>1</v>
      </c>
      <c r="D2044" s="12" t="s">
        <v>17453</v>
      </c>
      <c r="E2044" s="4" t="b">
        <v>0</v>
      </c>
      <c r="F2044" s="4">
        <v>806</v>
      </c>
      <c r="G2044" s="4">
        <v>559</v>
      </c>
      <c r="H2044" s="4">
        <v>15924</v>
      </c>
      <c r="I2044" s="4">
        <v>11.69</v>
      </c>
      <c r="J2044" s="4">
        <v>3.73</v>
      </c>
      <c r="K2044" s="4" t="s">
        <v>13687</v>
      </c>
      <c r="L2044" s="4" t="b">
        <v>0</v>
      </c>
      <c r="M2044" s="5" t="b">
        <f t="shared" si="31"/>
        <v>0</v>
      </c>
    </row>
    <row r="2045" spans="1:13" x14ac:dyDescent="0.25">
      <c r="A2045" s="13" t="s">
        <v>23872</v>
      </c>
      <c r="B2045" s="14" t="s">
        <v>17454</v>
      </c>
      <c r="C2045" s="6">
        <v>1</v>
      </c>
      <c r="D2045" s="15" t="s">
        <v>17455</v>
      </c>
      <c r="E2045" s="6" t="b">
        <v>0</v>
      </c>
      <c r="F2045" s="6">
        <v>1270</v>
      </c>
      <c r="G2045" s="6">
        <v>1243</v>
      </c>
      <c r="H2045" s="6">
        <v>9135</v>
      </c>
      <c r="I2045" s="6">
        <v>10.43</v>
      </c>
      <c r="J2045" s="6">
        <v>2.4</v>
      </c>
      <c r="K2045" s="6" t="s">
        <v>13687</v>
      </c>
      <c r="L2045" s="6" t="b">
        <v>0</v>
      </c>
      <c r="M2045" s="5" t="b">
        <f t="shared" si="31"/>
        <v>0</v>
      </c>
    </row>
    <row r="2046" spans="1:13" x14ac:dyDescent="0.25">
      <c r="A2046" s="10" t="s">
        <v>23873</v>
      </c>
      <c r="B2046" s="11" t="s">
        <v>17456</v>
      </c>
      <c r="C2046" s="4">
        <v>1</v>
      </c>
      <c r="D2046" s="12" t="s">
        <v>17457</v>
      </c>
      <c r="E2046" s="4" t="b">
        <v>0</v>
      </c>
      <c r="F2046" s="4">
        <v>31</v>
      </c>
      <c r="G2046" s="4">
        <v>204</v>
      </c>
      <c r="H2046" s="4">
        <v>735</v>
      </c>
      <c r="I2046" s="4">
        <v>3.89</v>
      </c>
      <c r="J2046" s="4">
        <v>0.52</v>
      </c>
      <c r="K2046" s="4" t="s">
        <v>13687</v>
      </c>
      <c r="L2046" s="4" t="b">
        <v>0</v>
      </c>
      <c r="M2046" s="5" t="b">
        <f t="shared" si="31"/>
        <v>0</v>
      </c>
    </row>
    <row r="2047" spans="1:13" x14ac:dyDescent="0.25">
      <c r="A2047" s="13" t="s">
        <v>23874</v>
      </c>
      <c r="B2047" s="14" t="s">
        <v>17458</v>
      </c>
      <c r="C2047" s="6">
        <v>1</v>
      </c>
      <c r="D2047" s="15" t="s">
        <v>17459</v>
      </c>
      <c r="E2047" s="6" t="b">
        <v>0</v>
      </c>
      <c r="F2047" s="6">
        <v>4153</v>
      </c>
      <c r="G2047" s="6">
        <v>522</v>
      </c>
      <c r="H2047" s="6">
        <v>14125</v>
      </c>
      <c r="I2047" s="6">
        <v>6.41</v>
      </c>
      <c r="J2047" s="6">
        <v>6.03</v>
      </c>
      <c r="K2047" s="6" t="s">
        <v>13687</v>
      </c>
      <c r="L2047" s="6" t="b">
        <v>0</v>
      </c>
      <c r="M2047" s="5" t="b">
        <f t="shared" si="31"/>
        <v>0</v>
      </c>
    </row>
    <row r="2048" spans="1:13" x14ac:dyDescent="0.25">
      <c r="A2048" s="10" t="s">
        <v>23875</v>
      </c>
      <c r="B2048" s="11" t="s">
        <v>17460</v>
      </c>
      <c r="C2048" s="4">
        <v>1</v>
      </c>
      <c r="D2048" s="12" t="s">
        <v>17461</v>
      </c>
      <c r="E2048" s="4" t="b">
        <v>0</v>
      </c>
      <c r="F2048" s="4">
        <v>48</v>
      </c>
      <c r="G2048" s="4">
        <v>153</v>
      </c>
      <c r="H2048" s="4">
        <v>1565</v>
      </c>
      <c r="I2048" s="4">
        <v>8.5</v>
      </c>
      <c r="J2048" s="4">
        <v>0.5</v>
      </c>
      <c r="K2048" s="4" t="s">
        <v>13687</v>
      </c>
      <c r="L2048" s="4" t="b">
        <v>0</v>
      </c>
      <c r="M2048" s="5" t="b">
        <f t="shared" si="31"/>
        <v>0</v>
      </c>
    </row>
    <row r="2049" spans="1:13" x14ac:dyDescent="0.25">
      <c r="A2049" s="13" t="s">
        <v>23876</v>
      </c>
      <c r="B2049" s="14" t="s">
        <v>17462</v>
      </c>
      <c r="C2049" s="6">
        <v>1</v>
      </c>
      <c r="D2049" s="15" t="s">
        <v>17463</v>
      </c>
      <c r="E2049" s="6" t="b">
        <v>0</v>
      </c>
      <c r="F2049" s="6">
        <v>65</v>
      </c>
      <c r="G2049" s="6">
        <v>251</v>
      </c>
      <c r="H2049" s="6">
        <v>3029</v>
      </c>
      <c r="I2049" s="6">
        <v>6.53</v>
      </c>
      <c r="J2049" s="6">
        <v>1.27</v>
      </c>
      <c r="K2049" s="6" t="s">
        <v>13687</v>
      </c>
      <c r="L2049" s="6" t="b">
        <v>0</v>
      </c>
      <c r="M2049" s="5" t="b">
        <f t="shared" si="31"/>
        <v>0</v>
      </c>
    </row>
    <row r="2050" spans="1:13" x14ac:dyDescent="0.25">
      <c r="A2050" s="10" t="s">
        <v>23877</v>
      </c>
      <c r="B2050" s="11" t="s">
        <v>17464</v>
      </c>
      <c r="C2050" s="4">
        <v>1</v>
      </c>
      <c r="D2050" s="12" t="s">
        <v>17465</v>
      </c>
      <c r="E2050" s="4" t="b">
        <v>0</v>
      </c>
      <c r="F2050" s="4">
        <v>26</v>
      </c>
      <c r="G2050" s="4">
        <v>643</v>
      </c>
      <c r="H2050" s="4">
        <v>2279</v>
      </c>
      <c r="I2050" s="4">
        <v>1.88</v>
      </c>
      <c r="J2050" s="4">
        <v>3.32</v>
      </c>
      <c r="K2050" s="4" t="s">
        <v>13687</v>
      </c>
      <c r="L2050" s="4" t="b">
        <v>0</v>
      </c>
      <c r="M2050" s="5" t="b">
        <f t="shared" si="31"/>
        <v>0</v>
      </c>
    </row>
    <row r="2051" spans="1:13" x14ac:dyDescent="0.25">
      <c r="A2051" s="13" t="s">
        <v>23878</v>
      </c>
      <c r="B2051" s="14" t="s">
        <v>17466</v>
      </c>
      <c r="C2051" s="6">
        <v>1</v>
      </c>
      <c r="D2051" s="15" t="s">
        <v>17467</v>
      </c>
      <c r="E2051" s="6" t="b">
        <v>0</v>
      </c>
      <c r="F2051" s="6">
        <v>270</v>
      </c>
      <c r="G2051" s="6">
        <v>294</v>
      </c>
      <c r="H2051" s="6">
        <v>2177</v>
      </c>
      <c r="I2051" s="6">
        <v>4.05</v>
      </c>
      <c r="J2051" s="6">
        <v>1.47</v>
      </c>
      <c r="K2051" s="6" t="s">
        <v>13687</v>
      </c>
      <c r="L2051" s="6" t="b">
        <v>0</v>
      </c>
      <c r="M2051" s="5" t="b">
        <f t="shared" ref="M2051:M2114" si="32">IF(J2051&gt;62.7015,TRUE,FALSE)</f>
        <v>0</v>
      </c>
    </row>
    <row r="2052" spans="1:13" x14ac:dyDescent="0.25">
      <c r="A2052" s="10" t="s">
        <v>23879</v>
      </c>
      <c r="B2052" s="11" t="s">
        <v>17468</v>
      </c>
      <c r="C2052" s="4">
        <v>1</v>
      </c>
      <c r="D2052" s="12" t="s">
        <v>17469</v>
      </c>
      <c r="E2052" s="4" t="b">
        <v>0</v>
      </c>
      <c r="F2052" s="4">
        <v>37</v>
      </c>
      <c r="G2052" s="4">
        <v>480</v>
      </c>
      <c r="H2052" s="4">
        <v>813</v>
      </c>
      <c r="I2052" s="4">
        <v>7.91</v>
      </c>
      <c r="J2052" s="4">
        <v>0.28000000000000003</v>
      </c>
      <c r="K2052" s="4" t="s">
        <v>13687</v>
      </c>
      <c r="L2052" s="4" t="b">
        <v>0</v>
      </c>
      <c r="M2052" s="5" t="b">
        <f t="shared" si="32"/>
        <v>0</v>
      </c>
    </row>
    <row r="2053" spans="1:13" x14ac:dyDescent="0.25">
      <c r="A2053" s="13" t="s">
        <v>23880</v>
      </c>
      <c r="B2053" s="14" t="s">
        <v>17470</v>
      </c>
      <c r="C2053" s="6">
        <v>1</v>
      </c>
      <c r="D2053" s="15" t="s">
        <v>17471</v>
      </c>
      <c r="E2053" s="6" t="b">
        <v>0</v>
      </c>
      <c r="F2053" s="6">
        <v>2866</v>
      </c>
      <c r="G2053" s="6">
        <v>5001</v>
      </c>
      <c r="H2053" s="6">
        <v>334772</v>
      </c>
      <c r="I2053" s="6">
        <v>12.63</v>
      </c>
      <c r="J2053" s="6">
        <v>72.63</v>
      </c>
      <c r="K2053" s="6" t="s">
        <v>13687</v>
      </c>
      <c r="L2053" s="6" t="b">
        <v>0</v>
      </c>
      <c r="M2053" s="5" t="b">
        <f t="shared" si="32"/>
        <v>1</v>
      </c>
    </row>
    <row r="2054" spans="1:13" x14ac:dyDescent="0.25">
      <c r="A2054" s="10" t="s">
        <v>23881</v>
      </c>
      <c r="B2054" s="11" t="s">
        <v>17472</v>
      </c>
      <c r="C2054" s="4">
        <v>1</v>
      </c>
      <c r="D2054" s="12" t="s">
        <v>17473</v>
      </c>
      <c r="E2054" s="4" t="b">
        <v>0</v>
      </c>
      <c r="F2054" s="4">
        <v>587</v>
      </c>
      <c r="G2054" s="4">
        <v>679</v>
      </c>
      <c r="H2054" s="4">
        <v>5356</v>
      </c>
      <c r="I2054" s="4">
        <v>1.21</v>
      </c>
      <c r="J2054" s="4">
        <v>12.15</v>
      </c>
      <c r="K2054" s="4" t="s">
        <v>13687</v>
      </c>
      <c r="L2054" s="4" t="b">
        <v>0</v>
      </c>
      <c r="M2054" s="5" t="b">
        <f t="shared" si="32"/>
        <v>0</v>
      </c>
    </row>
    <row r="2055" spans="1:13" x14ac:dyDescent="0.25">
      <c r="A2055" s="13" t="s">
        <v>23882</v>
      </c>
      <c r="B2055" s="14" t="s">
        <v>17474</v>
      </c>
      <c r="C2055" s="6">
        <v>1</v>
      </c>
      <c r="D2055" s="15" t="s">
        <v>17475</v>
      </c>
      <c r="E2055" s="6" t="b">
        <v>0</v>
      </c>
      <c r="F2055" s="6">
        <v>272</v>
      </c>
      <c r="G2055" s="6">
        <v>635</v>
      </c>
      <c r="H2055" s="6">
        <v>2097</v>
      </c>
      <c r="I2055" s="6">
        <v>1.24</v>
      </c>
      <c r="J2055" s="6">
        <v>4.63</v>
      </c>
      <c r="K2055" s="6" t="s">
        <v>13687</v>
      </c>
      <c r="L2055" s="6" t="b">
        <v>0</v>
      </c>
      <c r="M2055" s="5" t="b">
        <f t="shared" si="32"/>
        <v>0</v>
      </c>
    </row>
    <row r="2056" spans="1:13" x14ac:dyDescent="0.25">
      <c r="A2056" s="10" t="s">
        <v>23883</v>
      </c>
      <c r="B2056" s="11" t="s">
        <v>17476</v>
      </c>
      <c r="C2056" s="4">
        <v>1</v>
      </c>
      <c r="D2056" s="12" t="s">
        <v>17477</v>
      </c>
      <c r="E2056" s="4" t="b">
        <v>0</v>
      </c>
      <c r="F2056" s="4">
        <v>850</v>
      </c>
      <c r="G2056" s="4">
        <v>1096</v>
      </c>
      <c r="H2056" s="4">
        <v>82602</v>
      </c>
      <c r="I2056" s="4">
        <v>8.33</v>
      </c>
      <c r="J2056" s="4">
        <v>27.15</v>
      </c>
      <c r="K2056" s="4" t="s">
        <v>13687</v>
      </c>
      <c r="L2056" s="4" t="b">
        <v>0</v>
      </c>
      <c r="M2056" s="5" t="b">
        <f t="shared" si="32"/>
        <v>0</v>
      </c>
    </row>
    <row r="2057" spans="1:13" x14ac:dyDescent="0.25">
      <c r="A2057" s="13" t="s">
        <v>23884</v>
      </c>
      <c r="B2057" s="14" t="s">
        <v>17478</v>
      </c>
      <c r="C2057" s="6">
        <v>1</v>
      </c>
      <c r="D2057" s="15" t="s">
        <v>17479</v>
      </c>
      <c r="E2057" s="6" t="b">
        <v>1</v>
      </c>
      <c r="F2057" s="6">
        <v>225</v>
      </c>
      <c r="G2057" s="6">
        <v>382</v>
      </c>
      <c r="H2057" s="6">
        <v>484</v>
      </c>
      <c r="I2057" s="6">
        <v>9.92</v>
      </c>
      <c r="J2057" s="6">
        <v>0.13</v>
      </c>
      <c r="K2057" s="6" t="s">
        <v>13687</v>
      </c>
      <c r="L2057" s="6" t="b">
        <v>0</v>
      </c>
      <c r="M2057" s="5" t="b">
        <f t="shared" si="32"/>
        <v>0</v>
      </c>
    </row>
    <row r="2058" spans="1:13" x14ac:dyDescent="0.25">
      <c r="A2058" s="10" t="s">
        <v>23885</v>
      </c>
      <c r="B2058" s="11" t="s">
        <v>17480</v>
      </c>
      <c r="C2058" s="4">
        <v>1</v>
      </c>
      <c r="D2058" s="12" t="s">
        <v>17481</v>
      </c>
      <c r="E2058" s="4" t="b">
        <v>0</v>
      </c>
      <c r="F2058" s="4">
        <v>2165</v>
      </c>
      <c r="G2058" s="4">
        <v>1548</v>
      </c>
      <c r="H2058" s="4">
        <v>9571</v>
      </c>
      <c r="I2058" s="4">
        <v>8.27</v>
      </c>
      <c r="J2058" s="4">
        <v>3.17</v>
      </c>
      <c r="K2058" s="4" t="s">
        <v>13687</v>
      </c>
      <c r="L2058" s="4" t="b">
        <v>0</v>
      </c>
      <c r="M2058" s="5" t="b">
        <f t="shared" si="32"/>
        <v>0</v>
      </c>
    </row>
    <row r="2059" spans="1:13" x14ac:dyDescent="0.25">
      <c r="A2059" s="13" t="s">
        <v>23886</v>
      </c>
      <c r="B2059" s="14" t="s">
        <v>7324</v>
      </c>
      <c r="C2059" s="6">
        <v>1</v>
      </c>
      <c r="D2059" s="15" t="s">
        <v>7325</v>
      </c>
      <c r="E2059" s="6" t="b">
        <v>0</v>
      </c>
      <c r="F2059" s="6">
        <v>378</v>
      </c>
      <c r="G2059" s="6">
        <v>1022</v>
      </c>
      <c r="H2059" s="6">
        <v>23840</v>
      </c>
      <c r="I2059" s="6">
        <v>2.36</v>
      </c>
      <c r="J2059" s="6">
        <v>27.66</v>
      </c>
      <c r="K2059" s="6" t="s">
        <v>13687</v>
      </c>
      <c r="L2059" s="6" t="b">
        <v>0</v>
      </c>
      <c r="M2059" s="5" t="b">
        <f t="shared" si="32"/>
        <v>0</v>
      </c>
    </row>
    <row r="2060" spans="1:13" x14ac:dyDescent="0.25">
      <c r="A2060" s="10" t="s">
        <v>23887</v>
      </c>
      <c r="B2060" s="11" t="s">
        <v>17482</v>
      </c>
      <c r="C2060" s="4">
        <v>1</v>
      </c>
      <c r="D2060" s="12" t="s">
        <v>17483</v>
      </c>
      <c r="E2060" s="4" t="b">
        <v>0</v>
      </c>
      <c r="F2060" s="4">
        <v>370</v>
      </c>
      <c r="G2060" s="4">
        <v>1245</v>
      </c>
      <c r="H2060" s="4">
        <v>694</v>
      </c>
      <c r="I2060" s="4">
        <v>2.12</v>
      </c>
      <c r="J2060" s="4">
        <v>0.9</v>
      </c>
      <c r="K2060" s="4" t="s">
        <v>13687</v>
      </c>
      <c r="L2060" s="4" t="b">
        <v>0</v>
      </c>
      <c r="M2060" s="5" t="b">
        <f t="shared" si="32"/>
        <v>0</v>
      </c>
    </row>
    <row r="2061" spans="1:13" x14ac:dyDescent="0.25">
      <c r="A2061" s="13" t="s">
        <v>23888</v>
      </c>
      <c r="B2061" s="14" t="s">
        <v>17484</v>
      </c>
      <c r="C2061" s="6">
        <v>1</v>
      </c>
      <c r="D2061" s="15" t="s">
        <v>17485</v>
      </c>
      <c r="E2061" s="6" t="b">
        <v>0</v>
      </c>
      <c r="F2061" s="6">
        <v>1010</v>
      </c>
      <c r="G2061" s="6">
        <v>4951</v>
      </c>
      <c r="H2061" s="6">
        <v>45239</v>
      </c>
      <c r="I2061" s="6">
        <v>7.27</v>
      </c>
      <c r="J2061" s="6">
        <v>17.05</v>
      </c>
      <c r="K2061" s="6" t="s">
        <v>13687</v>
      </c>
      <c r="L2061" s="6" t="b">
        <v>0</v>
      </c>
      <c r="M2061" s="5" t="b">
        <f t="shared" si="32"/>
        <v>0</v>
      </c>
    </row>
    <row r="2062" spans="1:13" x14ac:dyDescent="0.25">
      <c r="A2062" s="10" t="s">
        <v>23889</v>
      </c>
      <c r="B2062" s="11" t="s">
        <v>17486</v>
      </c>
      <c r="C2062" s="4">
        <v>1</v>
      </c>
      <c r="D2062" s="12" t="s">
        <v>17487</v>
      </c>
      <c r="E2062" s="4" t="b">
        <v>0</v>
      </c>
      <c r="F2062" s="4">
        <v>529</v>
      </c>
      <c r="G2062" s="4">
        <v>977</v>
      </c>
      <c r="H2062" s="4">
        <v>2161</v>
      </c>
      <c r="I2062" s="4">
        <v>12.89</v>
      </c>
      <c r="J2062" s="4">
        <v>0.46</v>
      </c>
      <c r="K2062" s="4" t="s">
        <v>13687</v>
      </c>
      <c r="L2062" s="4" t="b">
        <v>0</v>
      </c>
      <c r="M2062" s="5" t="b">
        <f t="shared" si="32"/>
        <v>0</v>
      </c>
    </row>
    <row r="2063" spans="1:13" x14ac:dyDescent="0.25">
      <c r="A2063" s="13" t="s">
        <v>23890</v>
      </c>
      <c r="B2063" s="14" t="s">
        <v>17488</v>
      </c>
      <c r="C2063" s="6">
        <v>1</v>
      </c>
      <c r="D2063" s="15" t="s">
        <v>17489</v>
      </c>
      <c r="E2063" s="6" t="b">
        <v>0</v>
      </c>
      <c r="F2063" s="6">
        <v>3389</v>
      </c>
      <c r="G2063" s="6">
        <v>533</v>
      </c>
      <c r="H2063" s="6">
        <v>19981</v>
      </c>
      <c r="I2063" s="6">
        <v>6.02</v>
      </c>
      <c r="J2063" s="6">
        <v>9.1</v>
      </c>
      <c r="K2063" s="6" t="s">
        <v>13687</v>
      </c>
      <c r="L2063" s="6" t="b">
        <v>0</v>
      </c>
      <c r="M2063" s="5" t="b">
        <f t="shared" si="32"/>
        <v>0</v>
      </c>
    </row>
    <row r="2064" spans="1:13" x14ac:dyDescent="0.25">
      <c r="A2064" s="10" t="s">
        <v>23891</v>
      </c>
      <c r="B2064" s="11" t="s">
        <v>17490</v>
      </c>
      <c r="C2064" s="4">
        <v>1</v>
      </c>
      <c r="D2064" s="12" t="s">
        <v>17491</v>
      </c>
      <c r="E2064" s="4" t="b">
        <v>0</v>
      </c>
      <c r="F2064" s="4">
        <v>130</v>
      </c>
      <c r="G2064" s="4">
        <v>279</v>
      </c>
      <c r="H2064" s="4">
        <v>288</v>
      </c>
      <c r="I2064" s="4">
        <v>1.1499999999999999</v>
      </c>
      <c r="J2064" s="4">
        <v>0.68</v>
      </c>
      <c r="K2064" s="4" t="s">
        <v>13687</v>
      </c>
      <c r="L2064" s="4" t="b">
        <v>0</v>
      </c>
      <c r="M2064" s="5" t="b">
        <f t="shared" si="32"/>
        <v>0</v>
      </c>
    </row>
    <row r="2065" spans="1:13" x14ac:dyDescent="0.25">
      <c r="A2065" s="13" t="s">
        <v>23892</v>
      </c>
      <c r="B2065" s="14" t="s">
        <v>17492</v>
      </c>
      <c r="C2065" s="6">
        <v>1</v>
      </c>
      <c r="D2065" s="15" t="s">
        <v>17493</v>
      </c>
      <c r="E2065" s="6" t="b">
        <v>0</v>
      </c>
      <c r="F2065" s="6">
        <v>3</v>
      </c>
      <c r="G2065" s="6">
        <v>17</v>
      </c>
      <c r="H2065" s="6">
        <v>57</v>
      </c>
      <c r="I2065" s="6">
        <v>0.47</v>
      </c>
      <c r="J2065" s="6">
        <v>0.33</v>
      </c>
      <c r="K2065" s="6" t="s">
        <v>13687</v>
      </c>
      <c r="L2065" s="6" t="b">
        <v>0</v>
      </c>
      <c r="M2065" s="5" t="b">
        <f t="shared" si="32"/>
        <v>0</v>
      </c>
    </row>
    <row r="2066" spans="1:13" x14ac:dyDescent="0.25">
      <c r="A2066" s="10" t="s">
        <v>23893</v>
      </c>
      <c r="B2066" s="11" t="s">
        <v>6804</v>
      </c>
      <c r="C2066" s="4">
        <v>1</v>
      </c>
      <c r="D2066" s="12" t="s">
        <v>6805</v>
      </c>
      <c r="E2066" s="4" t="b">
        <v>0</v>
      </c>
      <c r="F2066" s="4">
        <v>142</v>
      </c>
      <c r="G2066" s="4">
        <v>287</v>
      </c>
      <c r="H2066" s="4">
        <v>7431</v>
      </c>
      <c r="I2066" s="4">
        <v>8.81</v>
      </c>
      <c r="J2066" s="4">
        <v>2.31</v>
      </c>
      <c r="K2066" s="4" t="s">
        <v>13687</v>
      </c>
      <c r="L2066" s="4" t="b">
        <v>0</v>
      </c>
      <c r="M2066" s="5" t="b">
        <f t="shared" si="32"/>
        <v>0</v>
      </c>
    </row>
    <row r="2067" spans="1:13" x14ac:dyDescent="0.25">
      <c r="A2067" s="13" t="s">
        <v>23894</v>
      </c>
      <c r="B2067" s="14" t="s">
        <v>17494</v>
      </c>
      <c r="C2067" s="6">
        <v>1</v>
      </c>
      <c r="D2067" s="15" t="s">
        <v>17495</v>
      </c>
      <c r="E2067" s="6" t="b">
        <v>0</v>
      </c>
      <c r="F2067" s="6">
        <v>14</v>
      </c>
      <c r="G2067" s="6">
        <v>91</v>
      </c>
      <c r="H2067" s="6">
        <v>451</v>
      </c>
      <c r="I2067" s="6">
        <v>1.07</v>
      </c>
      <c r="J2067" s="6">
        <v>1.1599999999999999</v>
      </c>
      <c r="K2067" s="6" t="s">
        <v>13687</v>
      </c>
      <c r="L2067" s="6" t="b">
        <v>0</v>
      </c>
      <c r="M2067" s="5" t="b">
        <f t="shared" si="32"/>
        <v>0</v>
      </c>
    </row>
    <row r="2068" spans="1:13" x14ac:dyDescent="0.25">
      <c r="A2068" s="10" t="s">
        <v>23895</v>
      </c>
      <c r="B2068" s="11" t="s">
        <v>17496</v>
      </c>
      <c r="C2068" s="4">
        <v>1</v>
      </c>
      <c r="D2068" s="12" t="s">
        <v>17497</v>
      </c>
      <c r="E2068" s="4" t="b">
        <v>0</v>
      </c>
      <c r="F2068" s="4">
        <v>94</v>
      </c>
      <c r="G2068" s="4">
        <v>152</v>
      </c>
      <c r="H2068" s="4">
        <v>6048</v>
      </c>
      <c r="I2068" s="4">
        <v>0.56999999999999995</v>
      </c>
      <c r="J2068" s="4">
        <v>29.08</v>
      </c>
      <c r="K2068" s="4" t="s">
        <v>13687</v>
      </c>
      <c r="L2068" s="4" t="b">
        <v>0</v>
      </c>
      <c r="M2068" s="5" t="b">
        <f t="shared" si="32"/>
        <v>0</v>
      </c>
    </row>
    <row r="2069" spans="1:13" x14ac:dyDescent="0.25">
      <c r="A2069" s="13" t="s">
        <v>23896</v>
      </c>
      <c r="B2069" s="14" t="s">
        <v>8964</v>
      </c>
      <c r="C2069" s="6">
        <v>1</v>
      </c>
      <c r="D2069" s="15" t="s">
        <v>8965</v>
      </c>
      <c r="E2069" s="6" t="b">
        <v>0</v>
      </c>
      <c r="F2069" s="6">
        <v>181</v>
      </c>
      <c r="G2069" s="6">
        <v>890</v>
      </c>
      <c r="H2069" s="6">
        <v>23472</v>
      </c>
      <c r="I2069" s="6">
        <v>7.55</v>
      </c>
      <c r="J2069" s="6">
        <v>8.52</v>
      </c>
      <c r="K2069" s="6" t="s">
        <v>13687</v>
      </c>
      <c r="L2069" s="6" t="b">
        <v>0</v>
      </c>
      <c r="M2069" s="5" t="b">
        <f t="shared" si="32"/>
        <v>0</v>
      </c>
    </row>
    <row r="2070" spans="1:13" x14ac:dyDescent="0.25">
      <c r="A2070" s="10" t="s">
        <v>23897</v>
      </c>
      <c r="B2070" s="11" t="s">
        <v>11107</v>
      </c>
      <c r="C2070" s="4">
        <v>1</v>
      </c>
      <c r="D2070" s="12" t="s">
        <v>11108</v>
      </c>
      <c r="E2070" s="4" t="b">
        <v>0</v>
      </c>
      <c r="F2070" s="4">
        <v>515</v>
      </c>
      <c r="G2070" s="4">
        <v>402</v>
      </c>
      <c r="H2070" s="4">
        <v>43735</v>
      </c>
      <c r="I2070" s="4">
        <v>2.14</v>
      </c>
      <c r="J2070" s="4">
        <v>56</v>
      </c>
      <c r="K2070" s="4" t="s">
        <v>13687</v>
      </c>
      <c r="L2070" s="4" t="b">
        <v>0</v>
      </c>
      <c r="M2070" s="5" t="b">
        <f t="shared" si="32"/>
        <v>0</v>
      </c>
    </row>
    <row r="2071" spans="1:13" x14ac:dyDescent="0.25">
      <c r="A2071" s="13" t="s">
        <v>23898</v>
      </c>
      <c r="B2071" s="14" t="s">
        <v>17498</v>
      </c>
      <c r="C2071" s="6">
        <v>1</v>
      </c>
      <c r="D2071" s="15" t="s">
        <v>17499</v>
      </c>
      <c r="E2071" s="6" t="b">
        <v>0</v>
      </c>
      <c r="F2071" s="6">
        <v>336</v>
      </c>
      <c r="G2071" s="6">
        <v>1076</v>
      </c>
      <c r="H2071" s="6">
        <v>8561</v>
      </c>
      <c r="I2071" s="6">
        <v>1.34</v>
      </c>
      <c r="J2071" s="6">
        <v>17.510000000000002</v>
      </c>
      <c r="K2071" s="6" t="s">
        <v>13687</v>
      </c>
      <c r="L2071" s="6" t="b">
        <v>0</v>
      </c>
      <c r="M2071" s="5" t="b">
        <f t="shared" si="32"/>
        <v>0</v>
      </c>
    </row>
    <row r="2072" spans="1:13" x14ac:dyDescent="0.25">
      <c r="A2072" s="10" t="s">
        <v>23899</v>
      </c>
      <c r="B2072" s="11" t="s">
        <v>17500</v>
      </c>
      <c r="C2072" s="4">
        <v>1</v>
      </c>
      <c r="D2072" s="12" t="s">
        <v>17501</v>
      </c>
      <c r="E2072" s="4" t="b">
        <v>0</v>
      </c>
      <c r="F2072" s="4">
        <v>194</v>
      </c>
      <c r="G2072" s="4">
        <v>889</v>
      </c>
      <c r="H2072" s="4">
        <v>43310</v>
      </c>
      <c r="I2072" s="4">
        <v>10.29</v>
      </c>
      <c r="J2072" s="4">
        <v>11.53</v>
      </c>
      <c r="K2072" s="4" t="s">
        <v>13687</v>
      </c>
      <c r="L2072" s="4" t="b">
        <v>0</v>
      </c>
      <c r="M2072" s="5" t="b">
        <f t="shared" si="32"/>
        <v>0</v>
      </c>
    </row>
    <row r="2073" spans="1:13" x14ac:dyDescent="0.25">
      <c r="A2073" s="13" t="s">
        <v>23900</v>
      </c>
      <c r="B2073" s="14" t="s">
        <v>17502</v>
      </c>
      <c r="C2073" s="6">
        <v>1</v>
      </c>
      <c r="D2073" s="15" t="s">
        <v>17503</v>
      </c>
      <c r="E2073" s="6" t="b">
        <v>0</v>
      </c>
      <c r="F2073" s="6">
        <v>152</v>
      </c>
      <c r="G2073" s="6">
        <v>238</v>
      </c>
      <c r="H2073" s="6">
        <v>2028</v>
      </c>
      <c r="I2073" s="6">
        <v>3.72</v>
      </c>
      <c r="J2073" s="6">
        <v>1.49</v>
      </c>
      <c r="K2073" s="6" t="s">
        <v>13687</v>
      </c>
      <c r="L2073" s="6" t="b">
        <v>0</v>
      </c>
      <c r="M2073" s="5" t="b">
        <f t="shared" si="32"/>
        <v>0</v>
      </c>
    </row>
    <row r="2074" spans="1:13" x14ac:dyDescent="0.25">
      <c r="A2074" s="10" t="s">
        <v>23901</v>
      </c>
      <c r="B2074" s="11" t="s">
        <v>17504</v>
      </c>
      <c r="C2074" s="4">
        <v>1</v>
      </c>
      <c r="D2074" s="12" t="s">
        <v>17505</v>
      </c>
      <c r="E2074" s="4" t="b">
        <v>1</v>
      </c>
      <c r="F2074" s="4">
        <v>27831</v>
      </c>
      <c r="G2074" s="4">
        <v>1855</v>
      </c>
      <c r="H2074" s="4">
        <v>6713</v>
      </c>
      <c r="I2074" s="4">
        <v>9.36</v>
      </c>
      <c r="J2074" s="4">
        <v>1.96</v>
      </c>
      <c r="K2074" s="4" t="s">
        <v>13687</v>
      </c>
      <c r="L2074" s="4" t="b">
        <v>0</v>
      </c>
      <c r="M2074" s="5" t="b">
        <f t="shared" si="32"/>
        <v>0</v>
      </c>
    </row>
    <row r="2075" spans="1:13" x14ac:dyDescent="0.25">
      <c r="A2075" s="13" t="s">
        <v>23902</v>
      </c>
      <c r="B2075" s="14" t="s">
        <v>17506</v>
      </c>
      <c r="C2075" s="6">
        <v>1</v>
      </c>
      <c r="D2075" s="15" t="s">
        <v>17507</v>
      </c>
      <c r="E2075" s="6" t="b">
        <v>0</v>
      </c>
      <c r="F2075" s="6">
        <v>20</v>
      </c>
      <c r="G2075" s="6">
        <v>247</v>
      </c>
      <c r="H2075" s="6">
        <v>782</v>
      </c>
      <c r="I2075" s="6">
        <v>11.18</v>
      </c>
      <c r="J2075" s="6">
        <v>0.19</v>
      </c>
      <c r="K2075" s="6" t="s">
        <v>13687</v>
      </c>
      <c r="L2075" s="6" t="b">
        <v>0</v>
      </c>
      <c r="M2075" s="5" t="b">
        <f t="shared" si="32"/>
        <v>0</v>
      </c>
    </row>
    <row r="2076" spans="1:13" x14ac:dyDescent="0.25">
      <c r="A2076" s="10" t="s">
        <v>23903</v>
      </c>
      <c r="B2076" s="11" t="s">
        <v>17508</v>
      </c>
      <c r="C2076" s="4">
        <v>1</v>
      </c>
      <c r="D2076" s="12" t="s">
        <v>17509</v>
      </c>
      <c r="E2076" s="4" t="b">
        <v>0</v>
      </c>
      <c r="F2076" s="4">
        <v>1192</v>
      </c>
      <c r="G2076" s="4">
        <v>712</v>
      </c>
      <c r="H2076" s="4">
        <v>89131</v>
      </c>
      <c r="I2076" s="4">
        <v>12.4</v>
      </c>
      <c r="J2076" s="4">
        <v>19.7</v>
      </c>
      <c r="K2076" s="4" t="s">
        <v>13687</v>
      </c>
      <c r="L2076" s="4" t="b">
        <v>0</v>
      </c>
      <c r="M2076" s="5" t="b">
        <f t="shared" si="32"/>
        <v>0</v>
      </c>
    </row>
    <row r="2077" spans="1:13" x14ac:dyDescent="0.25">
      <c r="A2077" s="13" t="s">
        <v>23904</v>
      </c>
      <c r="B2077" s="14" t="s">
        <v>1401</v>
      </c>
      <c r="C2077" s="6">
        <v>1</v>
      </c>
      <c r="D2077" s="15" t="s">
        <v>1402</v>
      </c>
      <c r="E2077" s="6" t="b">
        <v>0</v>
      </c>
      <c r="F2077" s="6">
        <v>381</v>
      </c>
      <c r="G2077" s="6">
        <v>275</v>
      </c>
      <c r="H2077" s="6">
        <v>113949</v>
      </c>
      <c r="I2077" s="6">
        <v>5.41</v>
      </c>
      <c r="J2077" s="6">
        <v>57.67</v>
      </c>
      <c r="K2077" s="6" t="s">
        <v>13687</v>
      </c>
      <c r="L2077" s="6" t="b">
        <v>0</v>
      </c>
      <c r="M2077" s="5" t="b">
        <f t="shared" si="32"/>
        <v>0</v>
      </c>
    </row>
    <row r="2078" spans="1:13" x14ac:dyDescent="0.25">
      <c r="A2078" s="10" t="s">
        <v>23905</v>
      </c>
      <c r="B2078" s="11" t="s">
        <v>17510</v>
      </c>
      <c r="C2078" s="4">
        <v>1</v>
      </c>
      <c r="D2078" s="12" t="s">
        <v>17511</v>
      </c>
      <c r="E2078" s="4" t="b">
        <v>0</v>
      </c>
      <c r="F2078" s="4">
        <v>18</v>
      </c>
      <c r="G2078" s="4">
        <v>101</v>
      </c>
      <c r="H2078" s="4">
        <v>5762</v>
      </c>
      <c r="I2078" s="4">
        <v>5.12</v>
      </c>
      <c r="J2078" s="4">
        <v>3.09</v>
      </c>
      <c r="K2078" s="4" t="s">
        <v>13687</v>
      </c>
      <c r="L2078" s="4" t="b">
        <v>0</v>
      </c>
      <c r="M2078" s="5" t="b">
        <f t="shared" si="32"/>
        <v>0</v>
      </c>
    </row>
    <row r="2079" spans="1:13" x14ac:dyDescent="0.25">
      <c r="A2079" s="13" t="s">
        <v>23906</v>
      </c>
      <c r="B2079" s="14" t="s">
        <v>17512</v>
      </c>
      <c r="C2079" s="6">
        <v>1</v>
      </c>
      <c r="D2079" s="15" t="s">
        <v>17513</v>
      </c>
      <c r="E2079" s="6" t="b">
        <v>0</v>
      </c>
      <c r="F2079" s="6">
        <v>3413</v>
      </c>
      <c r="G2079" s="6">
        <v>1995</v>
      </c>
      <c r="H2079" s="6">
        <v>49394</v>
      </c>
      <c r="I2079" s="6">
        <v>13.7</v>
      </c>
      <c r="J2079" s="6">
        <v>9.8800000000000008</v>
      </c>
      <c r="K2079" s="6" t="s">
        <v>13687</v>
      </c>
      <c r="L2079" s="6" t="b">
        <v>0</v>
      </c>
      <c r="M2079" s="5" t="b">
        <f t="shared" si="32"/>
        <v>0</v>
      </c>
    </row>
    <row r="2080" spans="1:13" x14ac:dyDescent="0.25">
      <c r="A2080" s="10" t="s">
        <v>23907</v>
      </c>
      <c r="B2080" s="11" t="s">
        <v>17514</v>
      </c>
      <c r="C2080" s="4">
        <v>1</v>
      </c>
      <c r="D2080" s="12" t="s">
        <v>17515</v>
      </c>
      <c r="E2080" s="4" t="b">
        <v>0</v>
      </c>
      <c r="F2080" s="4">
        <v>295</v>
      </c>
      <c r="G2080" s="4">
        <v>667</v>
      </c>
      <c r="H2080" s="4">
        <v>21101</v>
      </c>
      <c r="I2080" s="4">
        <v>12.61</v>
      </c>
      <c r="J2080" s="4">
        <v>4.58</v>
      </c>
      <c r="K2080" s="4" t="s">
        <v>13687</v>
      </c>
      <c r="L2080" s="4" t="b">
        <v>0</v>
      </c>
      <c r="M2080" s="5" t="b">
        <f t="shared" si="32"/>
        <v>0</v>
      </c>
    </row>
    <row r="2081" spans="1:13" x14ac:dyDescent="0.25">
      <c r="A2081" s="13" t="s">
        <v>23908</v>
      </c>
      <c r="B2081" s="14" t="s">
        <v>17516</v>
      </c>
      <c r="C2081" s="6">
        <v>1</v>
      </c>
      <c r="D2081" s="15" t="s">
        <v>17517</v>
      </c>
      <c r="E2081" s="6" t="b">
        <v>0</v>
      </c>
      <c r="F2081" s="6">
        <v>44</v>
      </c>
      <c r="G2081" s="6">
        <v>137</v>
      </c>
      <c r="H2081" s="6">
        <v>3090</v>
      </c>
      <c r="I2081" s="6">
        <v>6.14</v>
      </c>
      <c r="J2081" s="6">
        <v>1.38</v>
      </c>
      <c r="K2081" s="6" t="s">
        <v>13687</v>
      </c>
      <c r="L2081" s="6" t="b">
        <v>0</v>
      </c>
      <c r="M2081" s="5" t="b">
        <f t="shared" si="32"/>
        <v>0</v>
      </c>
    </row>
    <row r="2082" spans="1:13" x14ac:dyDescent="0.25">
      <c r="A2082" s="10" t="s">
        <v>23909</v>
      </c>
      <c r="B2082" s="11" t="s">
        <v>17518</v>
      </c>
      <c r="C2082" s="4">
        <v>1</v>
      </c>
      <c r="D2082" s="12" t="s">
        <v>17519</v>
      </c>
      <c r="E2082" s="4" t="b">
        <v>0</v>
      </c>
      <c r="F2082" s="4">
        <v>1504</v>
      </c>
      <c r="G2082" s="4">
        <v>796</v>
      </c>
      <c r="H2082" s="4">
        <v>2106</v>
      </c>
      <c r="I2082" s="4">
        <v>12.98</v>
      </c>
      <c r="J2082" s="4">
        <v>0.44</v>
      </c>
      <c r="K2082" s="4" t="s">
        <v>13687</v>
      </c>
      <c r="L2082" s="4" t="b">
        <v>0</v>
      </c>
      <c r="M2082" s="5" t="b">
        <f t="shared" si="32"/>
        <v>0</v>
      </c>
    </row>
    <row r="2083" spans="1:13" x14ac:dyDescent="0.25">
      <c r="A2083" s="13" t="s">
        <v>23910</v>
      </c>
      <c r="B2083" s="14" t="s">
        <v>17520</v>
      </c>
      <c r="C2083" s="6">
        <v>1</v>
      </c>
      <c r="D2083" s="15" t="s">
        <v>17521</v>
      </c>
      <c r="E2083" s="6" t="b">
        <v>0</v>
      </c>
      <c r="F2083" s="6">
        <v>439</v>
      </c>
      <c r="G2083" s="6">
        <v>479</v>
      </c>
      <c r="H2083" s="6">
        <v>37898</v>
      </c>
      <c r="I2083" s="6">
        <v>12.58</v>
      </c>
      <c r="J2083" s="6">
        <v>8.25</v>
      </c>
      <c r="K2083" s="6" t="s">
        <v>13687</v>
      </c>
      <c r="L2083" s="6" t="b">
        <v>0</v>
      </c>
      <c r="M2083" s="5" t="b">
        <f t="shared" si="32"/>
        <v>0</v>
      </c>
    </row>
    <row r="2084" spans="1:13" x14ac:dyDescent="0.25">
      <c r="A2084" s="10" t="s">
        <v>23911</v>
      </c>
      <c r="B2084" s="11" t="s">
        <v>17522</v>
      </c>
      <c r="C2084" s="4">
        <v>1</v>
      </c>
      <c r="D2084" s="12" t="s">
        <v>17523</v>
      </c>
      <c r="E2084" s="4" t="b">
        <v>0</v>
      </c>
      <c r="F2084" s="4">
        <v>5289</v>
      </c>
      <c r="G2084" s="4">
        <v>1979</v>
      </c>
      <c r="H2084" s="4">
        <v>123614</v>
      </c>
      <c r="I2084" s="4">
        <v>12.22</v>
      </c>
      <c r="J2084" s="4">
        <v>27.72</v>
      </c>
      <c r="K2084" s="4" t="s">
        <v>13687</v>
      </c>
      <c r="L2084" s="4" t="b">
        <v>0</v>
      </c>
      <c r="M2084" s="5" t="b">
        <f t="shared" si="32"/>
        <v>0</v>
      </c>
    </row>
    <row r="2085" spans="1:13" x14ac:dyDescent="0.25">
      <c r="A2085" s="13" t="s">
        <v>23912</v>
      </c>
      <c r="B2085" s="14" t="s">
        <v>17524</v>
      </c>
      <c r="C2085" s="6">
        <v>1</v>
      </c>
      <c r="D2085" s="15" t="s">
        <v>17525</v>
      </c>
      <c r="E2085" s="6" t="b">
        <v>0</v>
      </c>
      <c r="F2085" s="6">
        <v>191</v>
      </c>
      <c r="G2085" s="6">
        <v>929</v>
      </c>
      <c r="H2085" s="6">
        <v>14317</v>
      </c>
      <c r="I2085" s="6">
        <v>1.5</v>
      </c>
      <c r="J2085" s="6">
        <v>26.22</v>
      </c>
      <c r="K2085" s="6" t="s">
        <v>13687</v>
      </c>
      <c r="L2085" s="6" t="b">
        <v>0</v>
      </c>
      <c r="M2085" s="5" t="b">
        <f t="shared" si="32"/>
        <v>0</v>
      </c>
    </row>
    <row r="2086" spans="1:13" x14ac:dyDescent="0.25">
      <c r="A2086" s="10" t="s">
        <v>23913</v>
      </c>
      <c r="B2086" s="11" t="s">
        <v>17526</v>
      </c>
      <c r="C2086" s="4">
        <v>1</v>
      </c>
      <c r="D2086" s="12" t="s">
        <v>17527</v>
      </c>
      <c r="E2086" s="4" t="b">
        <v>0</v>
      </c>
      <c r="F2086" s="4">
        <v>1364</v>
      </c>
      <c r="G2086" s="4">
        <v>2365</v>
      </c>
      <c r="H2086" s="4">
        <v>30004</v>
      </c>
      <c r="I2086" s="4">
        <v>2.09</v>
      </c>
      <c r="J2086" s="4">
        <v>39.32</v>
      </c>
      <c r="K2086" s="4" t="s">
        <v>13687</v>
      </c>
      <c r="L2086" s="4" t="b">
        <v>0</v>
      </c>
      <c r="M2086" s="5" t="b">
        <f t="shared" si="32"/>
        <v>0</v>
      </c>
    </row>
    <row r="2087" spans="1:13" x14ac:dyDescent="0.25">
      <c r="A2087" s="13" t="s">
        <v>23914</v>
      </c>
      <c r="B2087" s="14" t="s">
        <v>17528</v>
      </c>
      <c r="C2087" s="6">
        <v>1</v>
      </c>
      <c r="D2087" s="15" t="s">
        <v>17529</v>
      </c>
      <c r="E2087" s="6" t="b">
        <v>0</v>
      </c>
      <c r="F2087" s="6">
        <v>219</v>
      </c>
      <c r="G2087" s="6">
        <v>160</v>
      </c>
      <c r="H2087" s="6">
        <v>10757</v>
      </c>
      <c r="I2087" s="6">
        <v>1.89</v>
      </c>
      <c r="J2087" s="6">
        <v>15.59</v>
      </c>
      <c r="K2087" s="6" t="s">
        <v>13687</v>
      </c>
      <c r="L2087" s="6" t="b">
        <v>0</v>
      </c>
      <c r="M2087" s="5" t="b">
        <f t="shared" si="32"/>
        <v>0</v>
      </c>
    </row>
    <row r="2088" spans="1:13" x14ac:dyDescent="0.25">
      <c r="A2088" s="10" t="s">
        <v>23915</v>
      </c>
      <c r="B2088" s="11" t="s">
        <v>17530</v>
      </c>
      <c r="C2088" s="4">
        <v>1</v>
      </c>
      <c r="D2088" s="12" t="s">
        <v>17531</v>
      </c>
      <c r="E2088" s="4" t="b">
        <v>0</v>
      </c>
      <c r="F2088" s="4">
        <v>697</v>
      </c>
      <c r="G2088" s="4">
        <v>580</v>
      </c>
      <c r="H2088" s="4">
        <v>950</v>
      </c>
      <c r="I2088" s="4">
        <v>3.92</v>
      </c>
      <c r="J2088" s="4">
        <v>0.66</v>
      </c>
      <c r="K2088" s="4" t="s">
        <v>13687</v>
      </c>
      <c r="L2088" s="4" t="b">
        <v>0</v>
      </c>
      <c r="M2088" s="5" t="b">
        <f t="shared" si="32"/>
        <v>0</v>
      </c>
    </row>
    <row r="2089" spans="1:13" x14ac:dyDescent="0.25">
      <c r="A2089" s="13" t="s">
        <v>23916</v>
      </c>
      <c r="B2089" s="14" t="s">
        <v>7782</v>
      </c>
      <c r="C2089" s="6">
        <v>1</v>
      </c>
      <c r="D2089" s="15" t="s">
        <v>7783</v>
      </c>
      <c r="E2089" s="6" t="b">
        <v>0</v>
      </c>
      <c r="F2089" s="6">
        <v>416</v>
      </c>
      <c r="G2089" s="6">
        <v>639</v>
      </c>
      <c r="H2089" s="6">
        <v>4318</v>
      </c>
      <c r="I2089" s="6">
        <v>1.28</v>
      </c>
      <c r="J2089" s="6">
        <v>9.23</v>
      </c>
      <c r="K2089" s="6" t="s">
        <v>13687</v>
      </c>
      <c r="L2089" s="6" t="b">
        <v>0</v>
      </c>
      <c r="M2089" s="5" t="b">
        <f t="shared" si="32"/>
        <v>0</v>
      </c>
    </row>
    <row r="2090" spans="1:13" x14ac:dyDescent="0.25">
      <c r="A2090" s="10" t="s">
        <v>23917</v>
      </c>
      <c r="B2090" s="11" t="s">
        <v>17532</v>
      </c>
      <c r="C2090" s="4">
        <v>1</v>
      </c>
      <c r="D2090" s="12" t="s">
        <v>17533</v>
      </c>
      <c r="E2090" s="4" t="b">
        <v>0</v>
      </c>
      <c r="F2090" s="4">
        <v>1629</v>
      </c>
      <c r="G2090" s="4">
        <v>1893</v>
      </c>
      <c r="H2090" s="4">
        <v>9083</v>
      </c>
      <c r="I2090" s="4">
        <v>13.37</v>
      </c>
      <c r="J2090" s="4">
        <v>1.86</v>
      </c>
      <c r="K2090" s="4" t="s">
        <v>13687</v>
      </c>
      <c r="L2090" s="4" t="b">
        <v>0</v>
      </c>
      <c r="M2090" s="5" t="b">
        <f t="shared" si="32"/>
        <v>0</v>
      </c>
    </row>
    <row r="2091" spans="1:13" x14ac:dyDescent="0.25">
      <c r="A2091" s="13" t="s">
        <v>23918</v>
      </c>
      <c r="B2091" s="14" t="s">
        <v>17534</v>
      </c>
      <c r="C2091" s="6">
        <v>1</v>
      </c>
      <c r="D2091" s="15" t="s">
        <v>17535</v>
      </c>
      <c r="E2091" s="6" t="b">
        <v>0</v>
      </c>
      <c r="F2091" s="6">
        <v>3</v>
      </c>
      <c r="G2091" s="6">
        <v>100</v>
      </c>
      <c r="H2091" s="6">
        <v>167</v>
      </c>
      <c r="I2091" s="6">
        <v>6.59</v>
      </c>
      <c r="J2091" s="6">
        <v>7.0000000000000007E-2</v>
      </c>
      <c r="K2091" s="6" t="s">
        <v>13687</v>
      </c>
      <c r="L2091" s="6" t="b">
        <v>0</v>
      </c>
      <c r="M2091" s="5" t="b">
        <f t="shared" si="32"/>
        <v>0</v>
      </c>
    </row>
    <row r="2092" spans="1:13" x14ac:dyDescent="0.25">
      <c r="A2092" s="10" t="s">
        <v>23919</v>
      </c>
      <c r="B2092" s="11" t="s">
        <v>17536</v>
      </c>
      <c r="C2092" s="4">
        <v>1</v>
      </c>
      <c r="D2092" s="12" t="s">
        <v>17537</v>
      </c>
      <c r="E2092" s="4" t="b">
        <v>0</v>
      </c>
      <c r="F2092" s="4">
        <v>18</v>
      </c>
      <c r="G2092" s="4">
        <v>364</v>
      </c>
      <c r="H2092" s="4">
        <v>734</v>
      </c>
      <c r="I2092" s="4">
        <v>1.89</v>
      </c>
      <c r="J2092" s="4">
        <v>1.06</v>
      </c>
      <c r="K2092" s="4" t="s">
        <v>13687</v>
      </c>
      <c r="L2092" s="4" t="b">
        <v>0</v>
      </c>
      <c r="M2092" s="5" t="b">
        <f t="shared" si="32"/>
        <v>0</v>
      </c>
    </row>
    <row r="2093" spans="1:13" x14ac:dyDescent="0.25">
      <c r="A2093" s="13" t="s">
        <v>23920</v>
      </c>
      <c r="B2093" s="14" t="s">
        <v>17538</v>
      </c>
      <c r="C2093" s="6">
        <v>1</v>
      </c>
      <c r="D2093" s="15" t="s">
        <v>17539</v>
      </c>
      <c r="E2093" s="6" t="b">
        <v>0</v>
      </c>
      <c r="F2093" s="6">
        <v>4950</v>
      </c>
      <c r="G2093" s="6">
        <v>578</v>
      </c>
      <c r="H2093" s="6">
        <v>6685</v>
      </c>
      <c r="I2093" s="6">
        <v>13.22</v>
      </c>
      <c r="J2093" s="6">
        <v>1.39</v>
      </c>
      <c r="K2093" s="6" t="s">
        <v>13687</v>
      </c>
      <c r="L2093" s="6" t="b">
        <v>0</v>
      </c>
      <c r="M2093" s="5" t="b">
        <f t="shared" si="32"/>
        <v>0</v>
      </c>
    </row>
    <row r="2094" spans="1:13" x14ac:dyDescent="0.25">
      <c r="A2094" s="10" t="s">
        <v>23921</v>
      </c>
      <c r="B2094" s="11" t="s">
        <v>17540</v>
      </c>
      <c r="C2094" s="4">
        <v>1</v>
      </c>
      <c r="D2094" s="12" t="s">
        <v>17541</v>
      </c>
      <c r="E2094" s="4" t="b">
        <v>0</v>
      </c>
      <c r="F2094" s="4">
        <v>477</v>
      </c>
      <c r="G2094" s="4">
        <v>78</v>
      </c>
      <c r="H2094" s="4">
        <v>8856</v>
      </c>
      <c r="I2094" s="4">
        <v>8.52</v>
      </c>
      <c r="J2094" s="4">
        <v>2.85</v>
      </c>
      <c r="K2094" s="4" t="s">
        <v>13687</v>
      </c>
      <c r="L2094" s="4" t="b">
        <v>0</v>
      </c>
      <c r="M2094" s="5" t="b">
        <f t="shared" si="32"/>
        <v>0</v>
      </c>
    </row>
    <row r="2095" spans="1:13" x14ac:dyDescent="0.25">
      <c r="A2095" s="13" t="s">
        <v>23922</v>
      </c>
      <c r="B2095" s="14" t="s">
        <v>17542</v>
      </c>
      <c r="C2095" s="6">
        <v>1</v>
      </c>
      <c r="D2095" s="15" t="s">
        <v>17543</v>
      </c>
      <c r="E2095" s="6" t="b">
        <v>0</v>
      </c>
      <c r="F2095" s="6">
        <v>31</v>
      </c>
      <c r="G2095" s="6">
        <v>147</v>
      </c>
      <c r="H2095" s="6">
        <v>1077</v>
      </c>
      <c r="I2095" s="6">
        <v>0.55000000000000004</v>
      </c>
      <c r="J2095" s="6">
        <v>5.36</v>
      </c>
      <c r="K2095" s="6" t="s">
        <v>13687</v>
      </c>
      <c r="L2095" s="6" t="b">
        <v>0</v>
      </c>
      <c r="M2095" s="5" t="b">
        <f t="shared" si="32"/>
        <v>0</v>
      </c>
    </row>
    <row r="2096" spans="1:13" x14ac:dyDescent="0.25">
      <c r="A2096" s="10" t="s">
        <v>23923</v>
      </c>
      <c r="B2096" s="11" t="s">
        <v>17544</v>
      </c>
      <c r="C2096" s="4">
        <v>1</v>
      </c>
      <c r="D2096" s="12" t="s">
        <v>17545</v>
      </c>
      <c r="E2096" s="4" t="b">
        <v>0</v>
      </c>
      <c r="F2096" s="4">
        <v>874</v>
      </c>
      <c r="G2096" s="4">
        <v>2999</v>
      </c>
      <c r="H2096" s="4">
        <v>25812</v>
      </c>
      <c r="I2096" s="4">
        <v>11.74</v>
      </c>
      <c r="J2096" s="4">
        <v>6.03</v>
      </c>
      <c r="K2096" s="4" t="s">
        <v>13687</v>
      </c>
      <c r="L2096" s="4" t="b">
        <v>0</v>
      </c>
      <c r="M2096" s="5" t="b">
        <f t="shared" si="32"/>
        <v>0</v>
      </c>
    </row>
    <row r="2097" spans="1:13" x14ac:dyDescent="0.25">
      <c r="A2097" s="13" t="s">
        <v>23924</v>
      </c>
      <c r="B2097" s="14" t="s">
        <v>17546</v>
      </c>
      <c r="C2097" s="6">
        <v>1</v>
      </c>
      <c r="D2097" s="15" t="s">
        <v>17547</v>
      </c>
      <c r="E2097" s="6" t="b">
        <v>0</v>
      </c>
      <c r="F2097" s="6">
        <v>236</v>
      </c>
      <c r="G2097" s="6">
        <v>124</v>
      </c>
      <c r="H2097" s="6">
        <v>5397</v>
      </c>
      <c r="I2097" s="6">
        <v>11.21</v>
      </c>
      <c r="J2097" s="6">
        <v>1.32</v>
      </c>
      <c r="K2097" s="6" t="s">
        <v>13687</v>
      </c>
      <c r="L2097" s="6" t="b">
        <v>0</v>
      </c>
      <c r="M2097" s="5" t="b">
        <f t="shared" si="32"/>
        <v>0</v>
      </c>
    </row>
    <row r="2098" spans="1:13" x14ac:dyDescent="0.25">
      <c r="A2098" s="10" t="s">
        <v>23925</v>
      </c>
      <c r="B2098" s="11" t="s">
        <v>17548</v>
      </c>
      <c r="C2098" s="4">
        <v>1</v>
      </c>
      <c r="D2098" s="12" t="s">
        <v>17549</v>
      </c>
      <c r="E2098" s="4" t="b">
        <v>0</v>
      </c>
      <c r="F2098" s="4">
        <v>6</v>
      </c>
      <c r="G2098" s="4">
        <v>39</v>
      </c>
      <c r="H2098" s="4">
        <v>113</v>
      </c>
      <c r="I2098" s="4">
        <v>0.42</v>
      </c>
      <c r="J2098" s="4">
        <v>0.73</v>
      </c>
      <c r="K2098" s="4" t="s">
        <v>13687</v>
      </c>
      <c r="L2098" s="4" t="b">
        <v>0</v>
      </c>
      <c r="M2098" s="5" t="b">
        <f t="shared" si="32"/>
        <v>0</v>
      </c>
    </row>
    <row r="2099" spans="1:13" x14ac:dyDescent="0.25">
      <c r="A2099" s="13" t="s">
        <v>23926</v>
      </c>
      <c r="B2099" s="14" t="s">
        <v>17550</v>
      </c>
      <c r="C2099" s="6">
        <v>1</v>
      </c>
      <c r="D2099" s="15" t="s">
        <v>17551</v>
      </c>
      <c r="E2099" s="6" t="b">
        <v>0</v>
      </c>
      <c r="F2099" s="6">
        <v>71</v>
      </c>
      <c r="G2099" s="6">
        <v>202</v>
      </c>
      <c r="H2099" s="6">
        <v>700</v>
      </c>
      <c r="I2099" s="6">
        <v>11.77</v>
      </c>
      <c r="J2099" s="6">
        <v>0.16</v>
      </c>
      <c r="K2099" s="6" t="s">
        <v>13687</v>
      </c>
      <c r="L2099" s="6" t="b">
        <v>0</v>
      </c>
      <c r="M2099" s="5" t="b">
        <f t="shared" si="32"/>
        <v>0</v>
      </c>
    </row>
    <row r="2100" spans="1:13" x14ac:dyDescent="0.25">
      <c r="A2100" s="10" t="s">
        <v>23927</v>
      </c>
      <c r="B2100" s="11" t="s">
        <v>17552</v>
      </c>
      <c r="C2100" s="4">
        <v>1</v>
      </c>
      <c r="D2100" s="12" t="s">
        <v>17553</v>
      </c>
      <c r="E2100" s="4" t="b">
        <v>0</v>
      </c>
      <c r="F2100" s="4">
        <v>3357</v>
      </c>
      <c r="G2100" s="4">
        <v>1552</v>
      </c>
      <c r="H2100" s="4">
        <v>60441</v>
      </c>
      <c r="I2100" s="4">
        <v>12.97</v>
      </c>
      <c r="J2100" s="4">
        <v>12.77</v>
      </c>
      <c r="K2100" s="4" t="s">
        <v>13687</v>
      </c>
      <c r="L2100" s="4" t="b">
        <v>0</v>
      </c>
      <c r="M2100" s="5" t="b">
        <f t="shared" si="32"/>
        <v>0</v>
      </c>
    </row>
    <row r="2101" spans="1:13" x14ac:dyDescent="0.25">
      <c r="A2101" s="13" t="s">
        <v>23928</v>
      </c>
      <c r="B2101" s="14" t="s">
        <v>17554</v>
      </c>
      <c r="C2101" s="6">
        <v>1</v>
      </c>
      <c r="D2101" s="15" t="s">
        <v>17555</v>
      </c>
      <c r="E2101" s="6" t="b">
        <v>0</v>
      </c>
      <c r="F2101" s="6">
        <v>1321</v>
      </c>
      <c r="G2101" s="6">
        <v>117</v>
      </c>
      <c r="H2101" s="6">
        <v>7571</v>
      </c>
      <c r="I2101" s="6">
        <v>1.59</v>
      </c>
      <c r="J2101" s="6">
        <v>13.05</v>
      </c>
      <c r="K2101" s="6" t="s">
        <v>13687</v>
      </c>
      <c r="L2101" s="6" t="b">
        <v>0</v>
      </c>
      <c r="M2101" s="5" t="b">
        <f t="shared" si="32"/>
        <v>0</v>
      </c>
    </row>
    <row r="2102" spans="1:13" x14ac:dyDescent="0.25">
      <c r="A2102" s="10" t="s">
        <v>23929</v>
      </c>
      <c r="B2102" s="11" t="s">
        <v>17556</v>
      </c>
      <c r="C2102" s="4">
        <v>1</v>
      </c>
      <c r="D2102" s="12" t="s">
        <v>17557</v>
      </c>
      <c r="E2102" s="4" t="b">
        <v>0</v>
      </c>
      <c r="F2102" s="4">
        <v>61</v>
      </c>
      <c r="G2102" s="4">
        <v>229</v>
      </c>
      <c r="H2102" s="4">
        <v>102</v>
      </c>
      <c r="I2102" s="4">
        <v>2.42</v>
      </c>
      <c r="J2102" s="4">
        <v>0.12</v>
      </c>
      <c r="K2102" s="4" t="s">
        <v>13687</v>
      </c>
      <c r="L2102" s="4" t="b">
        <v>0</v>
      </c>
      <c r="M2102" s="5" t="b">
        <f t="shared" si="32"/>
        <v>0</v>
      </c>
    </row>
    <row r="2103" spans="1:13" x14ac:dyDescent="0.25">
      <c r="A2103" s="13" t="s">
        <v>23930</v>
      </c>
      <c r="B2103" s="14" t="s">
        <v>17558</v>
      </c>
      <c r="C2103" s="6">
        <v>1</v>
      </c>
      <c r="D2103" s="15" t="s">
        <v>17559</v>
      </c>
      <c r="E2103" s="6" t="b">
        <v>0</v>
      </c>
      <c r="F2103" s="6">
        <v>2</v>
      </c>
      <c r="G2103" s="6">
        <v>67</v>
      </c>
      <c r="H2103" s="6">
        <v>13</v>
      </c>
      <c r="I2103" s="6">
        <v>1.32</v>
      </c>
      <c r="J2103" s="6">
        <v>0.03</v>
      </c>
      <c r="K2103" s="6" t="s">
        <v>13687</v>
      </c>
      <c r="L2103" s="6" t="b">
        <v>0</v>
      </c>
      <c r="M2103" s="5" t="b">
        <f t="shared" si="32"/>
        <v>0</v>
      </c>
    </row>
    <row r="2104" spans="1:13" x14ac:dyDescent="0.25">
      <c r="A2104" s="10" t="s">
        <v>23931</v>
      </c>
      <c r="B2104" s="11" t="s">
        <v>17560</v>
      </c>
      <c r="C2104" s="4">
        <v>1</v>
      </c>
      <c r="D2104" s="12" t="s">
        <v>17561</v>
      </c>
      <c r="E2104" s="4" t="b">
        <v>0</v>
      </c>
      <c r="F2104" s="4">
        <v>4</v>
      </c>
      <c r="G2104" s="4">
        <v>60</v>
      </c>
      <c r="H2104" s="4">
        <v>780</v>
      </c>
      <c r="I2104" s="4">
        <v>1.84</v>
      </c>
      <c r="J2104" s="4">
        <v>1.1599999999999999</v>
      </c>
      <c r="K2104" s="4" t="s">
        <v>13687</v>
      </c>
      <c r="L2104" s="4" t="b">
        <v>0</v>
      </c>
      <c r="M2104" s="5" t="b">
        <f t="shared" si="32"/>
        <v>0</v>
      </c>
    </row>
    <row r="2105" spans="1:13" x14ac:dyDescent="0.25">
      <c r="A2105" s="13" t="s">
        <v>23932</v>
      </c>
      <c r="B2105" s="14" t="s">
        <v>17562</v>
      </c>
      <c r="C2105" s="6">
        <v>1</v>
      </c>
      <c r="D2105" s="15" t="s">
        <v>17563</v>
      </c>
      <c r="E2105" s="6" t="b">
        <v>0</v>
      </c>
      <c r="F2105" s="6">
        <v>0</v>
      </c>
      <c r="G2105" s="6">
        <v>29</v>
      </c>
      <c r="H2105" s="6">
        <v>29</v>
      </c>
      <c r="I2105" s="6">
        <v>0.41</v>
      </c>
      <c r="J2105" s="6">
        <v>0.2</v>
      </c>
      <c r="K2105" s="6" t="s">
        <v>13687</v>
      </c>
      <c r="L2105" s="6" t="b">
        <v>0</v>
      </c>
      <c r="M2105" s="5" t="b">
        <f t="shared" si="32"/>
        <v>0</v>
      </c>
    </row>
    <row r="2106" spans="1:13" x14ac:dyDescent="0.25">
      <c r="A2106" s="10" t="s">
        <v>23933</v>
      </c>
      <c r="B2106" s="11" t="s">
        <v>17564</v>
      </c>
      <c r="C2106" s="4">
        <v>1</v>
      </c>
      <c r="D2106" s="12" t="s">
        <v>17565</v>
      </c>
      <c r="E2106" s="4" t="b">
        <v>0</v>
      </c>
      <c r="F2106" s="4">
        <v>110</v>
      </c>
      <c r="G2106" s="4">
        <v>77</v>
      </c>
      <c r="H2106" s="4">
        <v>3874</v>
      </c>
      <c r="I2106" s="4">
        <v>4.5599999999999996</v>
      </c>
      <c r="J2106" s="4">
        <v>2.33</v>
      </c>
      <c r="K2106" s="4" t="s">
        <v>13687</v>
      </c>
      <c r="L2106" s="4" t="b">
        <v>0</v>
      </c>
      <c r="M2106" s="5" t="b">
        <f t="shared" si="32"/>
        <v>0</v>
      </c>
    </row>
    <row r="2107" spans="1:13" x14ac:dyDescent="0.25">
      <c r="A2107" s="13" t="s">
        <v>23934</v>
      </c>
      <c r="B2107" s="14" t="s">
        <v>17566</v>
      </c>
      <c r="C2107" s="6">
        <v>1</v>
      </c>
      <c r="D2107" s="15" t="s">
        <v>17567</v>
      </c>
      <c r="E2107" s="6" t="b">
        <v>0</v>
      </c>
      <c r="F2107" s="6">
        <v>223</v>
      </c>
      <c r="G2107" s="6">
        <v>866</v>
      </c>
      <c r="H2107" s="6">
        <v>2487</v>
      </c>
      <c r="I2107" s="6">
        <v>1.61</v>
      </c>
      <c r="J2107" s="6">
        <v>4.2300000000000004</v>
      </c>
      <c r="K2107" s="6" t="s">
        <v>13687</v>
      </c>
      <c r="L2107" s="6" t="b">
        <v>0</v>
      </c>
      <c r="M2107" s="5" t="b">
        <f t="shared" si="32"/>
        <v>0</v>
      </c>
    </row>
    <row r="2108" spans="1:13" x14ac:dyDescent="0.25">
      <c r="A2108" s="10" t="s">
        <v>23935</v>
      </c>
      <c r="B2108" s="11" t="s">
        <v>17568</v>
      </c>
      <c r="C2108" s="4">
        <v>1</v>
      </c>
      <c r="D2108" s="12" t="s">
        <v>17569</v>
      </c>
      <c r="E2108" s="4" t="b">
        <v>0</v>
      </c>
      <c r="F2108" s="4">
        <v>122</v>
      </c>
      <c r="G2108" s="4">
        <v>117</v>
      </c>
      <c r="H2108" s="4">
        <v>78</v>
      </c>
      <c r="I2108" s="4">
        <v>2.14</v>
      </c>
      <c r="J2108" s="4">
        <v>0.1</v>
      </c>
      <c r="K2108" s="4" t="s">
        <v>13687</v>
      </c>
      <c r="L2108" s="4" t="b">
        <v>0</v>
      </c>
      <c r="M2108" s="5" t="b">
        <f t="shared" si="32"/>
        <v>0</v>
      </c>
    </row>
    <row r="2109" spans="1:13" x14ac:dyDescent="0.25">
      <c r="A2109" s="13" t="s">
        <v>23936</v>
      </c>
      <c r="B2109" s="14" t="s">
        <v>17570</v>
      </c>
      <c r="C2109" s="6">
        <v>1</v>
      </c>
      <c r="D2109" s="15" t="s">
        <v>17571</v>
      </c>
      <c r="E2109" s="6" t="b">
        <v>0</v>
      </c>
      <c r="F2109" s="6">
        <v>60</v>
      </c>
      <c r="G2109" s="6">
        <v>178</v>
      </c>
      <c r="H2109" s="6">
        <v>2066</v>
      </c>
      <c r="I2109" s="6">
        <v>8.27</v>
      </c>
      <c r="J2109" s="6">
        <v>0.68</v>
      </c>
      <c r="K2109" s="6" t="s">
        <v>13687</v>
      </c>
      <c r="L2109" s="6" t="b">
        <v>0</v>
      </c>
      <c r="M2109" s="5" t="b">
        <f t="shared" si="32"/>
        <v>0</v>
      </c>
    </row>
    <row r="2110" spans="1:13" x14ac:dyDescent="0.25">
      <c r="A2110" s="10" t="s">
        <v>23937</v>
      </c>
      <c r="B2110" s="11" t="s">
        <v>17572</v>
      </c>
      <c r="C2110" s="4">
        <v>1</v>
      </c>
      <c r="D2110" s="12" t="s">
        <v>17573</v>
      </c>
      <c r="E2110" s="4" t="b">
        <v>0</v>
      </c>
      <c r="F2110" s="4">
        <v>211</v>
      </c>
      <c r="G2110" s="4">
        <v>403</v>
      </c>
      <c r="H2110" s="4">
        <v>2840</v>
      </c>
      <c r="I2110" s="4">
        <v>5.09</v>
      </c>
      <c r="J2110" s="4">
        <v>1.53</v>
      </c>
      <c r="K2110" s="4" t="s">
        <v>13687</v>
      </c>
      <c r="L2110" s="4" t="b">
        <v>0</v>
      </c>
      <c r="M2110" s="5" t="b">
        <f t="shared" si="32"/>
        <v>0</v>
      </c>
    </row>
    <row r="2111" spans="1:13" x14ac:dyDescent="0.25">
      <c r="A2111" s="13" t="s">
        <v>23938</v>
      </c>
      <c r="B2111" s="14" t="s">
        <v>17574</v>
      </c>
      <c r="C2111" s="6">
        <v>1</v>
      </c>
      <c r="D2111" s="15" t="s">
        <v>17575</v>
      </c>
      <c r="E2111" s="6" t="b">
        <v>0</v>
      </c>
      <c r="F2111" s="6">
        <v>257</v>
      </c>
      <c r="G2111" s="6">
        <v>337</v>
      </c>
      <c r="H2111" s="6">
        <v>658</v>
      </c>
      <c r="I2111" s="6">
        <v>3.03</v>
      </c>
      <c r="J2111" s="6">
        <v>0.6</v>
      </c>
      <c r="K2111" s="6" t="s">
        <v>13687</v>
      </c>
      <c r="L2111" s="6" t="b">
        <v>0</v>
      </c>
      <c r="M2111" s="5" t="b">
        <f t="shared" si="32"/>
        <v>0</v>
      </c>
    </row>
    <row r="2112" spans="1:13" x14ac:dyDescent="0.25">
      <c r="A2112" s="10" t="s">
        <v>23939</v>
      </c>
      <c r="B2112" s="11" t="s">
        <v>17576</v>
      </c>
      <c r="C2112" s="4">
        <v>1</v>
      </c>
      <c r="D2112" s="12" t="s">
        <v>17577</v>
      </c>
      <c r="E2112" s="4" t="b">
        <v>0</v>
      </c>
      <c r="F2112" s="4">
        <v>16</v>
      </c>
      <c r="G2112" s="4">
        <v>241</v>
      </c>
      <c r="H2112" s="4">
        <v>134</v>
      </c>
      <c r="I2112" s="4">
        <v>1.59</v>
      </c>
      <c r="J2112" s="4">
        <v>0.23</v>
      </c>
      <c r="K2112" s="4" t="s">
        <v>13687</v>
      </c>
      <c r="L2112" s="4" t="b">
        <v>0</v>
      </c>
      <c r="M2112" s="5" t="b">
        <f t="shared" si="32"/>
        <v>0</v>
      </c>
    </row>
    <row r="2113" spans="1:13" x14ac:dyDescent="0.25">
      <c r="A2113" s="13" t="s">
        <v>23940</v>
      </c>
      <c r="B2113" s="14" t="s">
        <v>17578</v>
      </c>
      <c r="C2113" s="6">
        <v>1</v>
      </c>
      <c r="D2113" s="15" t="s">
        <v>17579</v>
      </c>
      <c r="E2113" s="6" t="b">
        <v>0</v>
      </c>
      <c r="F2113" s="6">
        <v>2</v>
      </c>
      <c r="G2113" s="6">
        <v>40</v>
      </c>
      <c r="H2113" s="6">
        <v>2</v>
      </c>
      <c r="I2113" s="6">
        <v>13.71</v>
      </c>
      <c r="J2113" s="6">
        <v>0</v>
      </c>
      <c r="K2113" s="6" t="s">
        <v>13687</v>
      </c>
      <c r="L2113" s="6" t="b">
        <v>0</v>
      </c>
      <c r="M2113" s="5" t="b">
        <f t="shared" si="32"/>
        <v>0</v>
      </c>
    </row>
    <row r="2114" spans="1:13" x14ac:dyDescent="0.25">
      <c r="A2114" s="10" t="s">
        <v>23941</v>
      </c>
      <c r="B2114" s="11" t="s">
        <v>17580</v>
      </c>
      <c r="C2114" s="4">
        <v>1</v>
      </c>
      <c r="D2114" s="12" t="s">
        <v>17581</v>
      </c>
      <c r="E2114" s="4" t="b">
        <v>0</v>
      </c>
      <c r="F2114" s="4">
        <v>2442</v>
      </c>
      <c r="G2114" s="4">
        <v>1081</v>
      </c>
      <c r="H2114" s="4">
        <v>98021</v>
      </c>
      <c r="I2114" s="4">
        <v>5.08</v>
      </c>
      <c r="J2114" s="4">
        <v>52.87</v>
      </c>
      <c r="K2114" s="4" t="s">
        <v>13687</v>
      </c>
      <c r="L2114" s="4" t="b">
        <v>0</v>
      </c>
      <c r="M2114" s="5" t="b">
        <f t="shared" si="32"/>
        <v>0</v>
      </c>
    </row>
    <row r="2115" spans="1:13" x14ac:dyDescent="0.25">
      <c r="A2115" s="13" t="s">
        <v>23942</v>
      </c>
      <c r="B2115" s="14" t="s">
        <v>17582</v>
      </c>
      <c r="C2115" s="6">
        <v>1</v>
      </c>
      <c r="D2115" s="15" t="s">
        <v>17583</v>
      </c>
      <c r="E2115" s="6" t="b">
        <v>0</v>
      </c>
      <c r="F2115" s="6">
        <v>26</v>
      </c>
      <c r="G2115" s="6">
        <v>715</v>
      </c>
      <c r="H2115" s="6">
        <v>140</v>
      </c>
      <c r="I2115" s="6">
        <v>1.24</v>
      </c>
      <c r="J2115" s="6">
        <v>0.31</v>
      </c>
      <c r="K2115" s="6" t="s">
        <v>13687</v>
      </c>
      <c r="L2115" s="6" t="b">
        <v>0</v>
      </c>
      <c r="M2115" s="5" t="b">
        <f t="shared" ref="M2115:M2178" si="33">IF(J2115&gt;62.7015,TRUE,FALSE)</f>
        <v>0</v>
      </c>
    </row>
    <row r="2116" spans="1:13" x14ac:dyDescent="0.25">
      <c r="A2116" s="10" t="s">
        <v>23943</v>
      </c>
      <c r="B2116" s="11" t="s">
        <v>17584</v>
      </c>
      <c r="C2116" s="4">
        <v>1</v>
      </c>
      <c r="D2116" s="12" t="s">
        <v>17585</v>
      </c>
      <c r="E2116" s="4" t="b">
        <v>0</v>
      </c>
      <c r="F2116" s="4">
        <v>195</v>
      </c>
      <c r="G2116" s="4">
        <v>319</v>
      </c>
      <c r="H2116" s="4">
        <v>167122</v>
      </c>
      <c r="I2116" s="4">
        <v>10.89</v>
      </c>
      <c r="J2116" s="4">
        <v>42.03</v>
      </c>
      <c r="K2116" s="4" t="s">
        <v>13687</v>
      </c>
      <c r="L2116" s="4" t="b">
        <v>0</v>
      </c>
      <c r="M2116" s="5" t="b">
        <f t="shared" si="33"/>
        <v>0</v>
      </c>
    </row>
    <row r="2117" spans="1:13" x14ac:dyDescent="0.25">
      <c r="A2117" s="13" t="s">
        <v>23944</v>
      </c>
      <c r="B2117" s="14" t="s">
        <v>17586</v>
      </c>
      <c r="C2117" s="6">
        <v>1</v>
      </c>
      <c r="D2117" s="15" t="s">
        <v>17587</v>
      </c>
      <c r="E2117" s="6" t="b">
        <v>0</v>
      </c>
      <c r="F2117" s="6">
        <v>732</v>
      </c>
      <c r="G2117" s="6">
        <v>753</v>
      </c>
      <c r="H2117" s="6">
        <v>16795</v>
      </c>
      <c r="I2117" s="6">
        <v>12.85</v>
      </c>
      <c r="J2117" s="6">
        <v>3.58</v>
      </c>
      <c r="K2117" s="6" t="s">
        <v>13687</v>
      </c>
      <c r="L2117" s="6" t="b">
        <v>0</v>
      </c>
      <c r="M2117" s="5" t="b">
        <f t="shared" si="33"/>
        <v>0</v>
      </c>
    </row>
    <row r="2118" spans="1:13" x14ac:dyDescent="0.25">
      <c r="A2118" s="10" t="s">
        <v>23945</v>
      </c>
      <c r="B2118" s="11" t="s">
        <v>17588</v>
      </c>
      <c r="C2118" s="4">
        <v>1</v>
      </c>
      <c r="D2118" s="12" t="s">
        <v>17589</v>
      </c>
      <c r="E2118" s="4" t="b">
        <v>0</v>
      </c>
      <c r="F2118" s="4">
        <v>544</v>
      </c>
      <c r="G2118" s="4">
        <v>301</v>
      </c>
      <c r="H2118" s="4">
        <v>39014</v>
      </c>
      <c r="I2118" s="4">
        <v>2.2599999999999998</v>
      </c>
      <c r="J2118" s="4">
        <v>47.29</v>
      </c>
      <c r="K2118" s="4" t="s">
        <v>13687</v>
      </c>
      <c r="L2118" s="4" t="b">
        <v>0</v>
      </c>
      <c r="M2118" s="5" t="b">
        <f t="shared" si="33"/>
        <v>0</v>
      </c>
    </row>
    <row r="2119" spans="1:13" x14ac:dyDescent="0.25">
      <c r="A2119" s="13" t="s">
        <v>23946</v>
      </c>
      <c r="B2119" s="14" t="s">
        <v>17590</v>
      </c>
      <c r="C2119" s="6">
        <v>1</v>
      </c>
      <c r="D2119" s="15" t="s">
        <v>17591</v>
      </c>
      <c r="E2119" s="6" t="b">
        <v>0</v>
      </c>
      <c r="F2119" s="6">
        <v>667</v>
      </c>
      <c r="G2119" s="6">
        <v>521</v>
      </c>
      <c r="H2119" s="6">
        <v>6737</v>
      </c>
      <c r="I2119" s="6">
        <v>14.37</v>
      </c>
      <c r="J2119" s="6">
        <v>1.28</v>
      </c>
      <c r="K2119" s="6" t="s">
        <v>13687</v>
      </c>
      <c r="L2119" s="6" t="b">
        <v>0</v>
      </c>
      <c r="M2119" s="5" t="b">
        <f t="shared" si="33"/>
        <v>0</v>
      </c>
    </row>
    <row r="2120" spans="1:13" x14ac:dyDescent="0.25">
      <c r="A2120" s="10" t="s">
        <v>23947</v>
      </c>
      <c r="B2120" s="11" t="s">
        <v>17592</v>
      </c>
      <c r="C2120" s="4">
        <v>1</v>
      </c>
      <c r="D2120" s="12" t="s">
        <v>17593</v>
      </c>
      <c r="E2120" s="4" t="b">
        <v>0</v>
      </c>
      <c r="F2120" s="4">
        <v>188</v>
      </c>
      <c r="G2120" s="4">
        <v>165</v>
      </c>
      <c r="H2120" s="4">
        <v>29405</v>
      </c>
      <c r="I2120" s="4">
        <v>11.74</v>
      </c>
      <c r="J2120" s="4">
        <v>6.86</v>
      </c>
      <c r="K2120" s="4" t="s">
        <v>13687</v>
      </c>
      <c r="L2120" s="4" t="b">
        <v>0</v>
      </c>
      <c r="M2120" s="5" t="b">
        <f t="shared" si="33"/>
        <v>0</v>
      </c>
    </row>
    <row r="2121" spans="1:13" x14ac:dyDescent="0.25">
      <c r="A2121" s="13" t="s">
        <v>23948</v>
      </c>
      <c r="B2121" s="14" t="s">
        <v>17594</v>
      </c>
      <c r="C2121" s="6">
        <v>1</v>
      </c>
      <c r="D2121" s="15" t="s">
        <v>17595</v>
      </c>
      <c r="E2121" s="6" t="b">
        <v>0</v>
      </c>
      <c r="F2121" s="6">
        <v>9</v>
      </c>
      <c r="G2121" s="6">
        <v>192</v>
      </c>
      <c r="H2121" s="6">
        <v>253</v>
      </c>
      <c r="I2121" s="6">
        <v>0.46</v>
      </c>
      <c r="J2121" s="6">
        <v>1.5</v>
      </c>
      <c r="K2121" s="6" t="s">
        <v>13687</v>
      </c>
      <c r="L2121" s="6" t="b">
        <v>0</v>
      </c>
      <c r="M2121" s="5" t="b">
        <f t="shared" si="33"/>
        <v>0</v>
      </c>
    </row>
    <row r="2122" spans="1:13" x14ac:dyDescent="0.25">
      <c r="A2122" s="10" t="s">
        <v>23949</v>
      </c>
      <c r="B2122" s="11" t="s">
        <v>17596</v>
      </c>
      <c r="C2122" s="4">
        <v>1</v>
      </c>
      <c r="D2122" s="12" t="s">
        <v>17597</v>
      </c>
      <c r="E2122" s="4" t="b">
        <v>0</v>
      </c>
      <c r="F2122" s="4">
        <v>51</v>
      </c>
      <c r="G2122" s="4">
        <v>519</v>
      </c>
      <c r="H2122" s="4">
        <v>832</v>
      </c>
      <c r="I2122" s="4">
        <v>6.91</v>
      </c>
      <c r="J2122" s="4">
        <v>0.33</v>
      </c>
      <c r="K2122" s="4" t="s">
        <v>13687</v>
      </c>
      <c r="L2122" s="4" t="b">
        <v>0</v>
      </c>
      <c r="M2122" s="5" t="b">
        <f t="shared" si="33"/>
        <v>0</v>
      </c>
    </row>
    <row r="2123" spans="1:13" x14ac:dyDescent="0.25">
      <c r="A2123" s="13" t="s">
        <v>23950</v>
      </c>
      <c r="B2123" s="14" t="s">
        <v>17598</v>
      </c>
      <c r="C2123" s="6">
        <v>1</v>
      </c>
      <c r="D2123" s="15" t="s">
        <v>17599</v>
      </c>
      <c r="E2123" s="6" t="b">
        <v>0</v>
      </c>
      <c r="F2123" s="6">
        <v>224</v>
      </c>
      <c r="G2123" s="6">
        <v>600</v>
      </c>
      <c r="H2123" s="6">
        <v>2212</v>
      </c>
      <c r="I2123" s="6">
        <v>13.44</v>
      </c>
      <c r="J2123" s="6">
        <v>0.45</v>
      </c>
      <c r="K2123" s="6" t="s">
        <v>13687</v>
      </c>
      <c r="L2123" s="6" t="b">
        <v>0</v>
      </c>
      <c r="M2123" s="5" t="b">
        <f t="shared" si="33"/>
        <v>0</v>
      </c>
    </row>
    <row r="2124" spans="1:13" x14ac:dyDescent="0.25">
      <c r="A2124" s="10" t="s">
        <v>23951</v>
      </c>
      <c r="B2124" s="11" t="s">
        <v>17600</v>
      </c>
      <c r="C2124" s="4">
        <v>1</v>
      </c>
      <c r="D2124" s="12" t="s">
        <v>17601</v>
      </c>
      <c r="E2124" s="4" t="b">
        <v>0</v>
      </c>
      <c r="F2124" s="4">
        <v>562</v>
      </c>
      <c r="G2124" s="4">
        <v>257</v>
      </c>
      <c r="H2124" s="4">
        <v>61866</v>
      </c>
      <c r="I2124" s="4">
        <v>12.63</v>
      </c>
      <c r="J2124" s="4">
        <v>13.42</v>
      </c>
      <c r="K2124" s="4" t="s">
        <v>13687</v>
      </c>
      <c r="L2124" s="4" t="b">
        <v>0</v>
      </c>
      <c r="M2124" s="5" t="b">
        <f t="shared" si="33"/>
        <v>0</v>
      </c>
    </row>
    <row r="2125" spans="1:13" x14ac:dyDescent="0.25">
      <c r="A2125" s="13" t="s">
        <v>23952</v>
      </c>
      <c r="B2125" s="14" t="s">
        <v>17602</v>
      </c>
      <c r="C2125" s="6">
        <v>1</v>
      </c>
      <c r="D2125" s="15" t="s">
        <v>17603</v>
      </c>
      <c r="E2125" s="6" t="b">
        <v>0</v>
      </c>
      <c r="F2125" s="6">
        <v>101</v>
      </c>
      <c r="G2125" s="6">
        <v>910</v>
      </c>
      <c r="H2125" s="6">
        <v>3029</v>
      </c>
      <c r="I2125" s="6">
        <v>7.36</v>
      </c>
      <c r="J2125" s="6">
        <v>1.1299999999999999</v>
      </c>
      <c r="K2125" s="6" t="s">
        <v>13687</v>
      </c>
      <c r="L2125" s="6" t="b">
        <v>0</v>
      </c>
      <c r="M2125" s="5" t="b">
        <f t="shared" si="33"/>
        <v>0</v>
      </c>
    </row>
    <row r="2126" spans="1:13" x14ac:dyDescent="0.25">
      <c r="A2126" s="10" t="s">
        <v>23953</v>
      </c>
      <c r="B2126" s="11" t="s">
        <v>17604</v>
      </c>
      <c r="C2126" s="4">
        <v>1</v>
      </c>
      <c r="D2126" s="12" t="s">
        <v>17605</v>
      </c>
      <c r="E2126" s="4" t="b">
        <v>0</v>
      </c>
      <c r="F2126" s="4">
        <v>2548</v>
      </c>
      <c r="G2126" s="4">
        <v>1229</v>
      </c>
      <c r="H2126" s="4">
        <v>35264</v>
      </c>
      <c r="I2126" s="4">
        <v>13.87</v>
      </c>
      <c r="J2126" s="4">
        <v>6.96</v>
      </c>
      <c r="K2126" s="4" t="s">
        <v>13687</v>
      </c>
      <c r="L2126" s="4" t="b">
        <v>0</v>
      </c>
      <c r="M2126" s="5" t="b">
        <f t="shared" si="33"/>
        <v>0</v>
      </c>
    </row>
    <row r="2127" spans="1:13" x14ac:dyDescent="0.25">
      <c r="A2127" s="13" t="s">
        <v>23954</v>
      </c>
      <c r="B2127" s="14" t="s">
        <v>6928</v>
      </c>
      <c r="C2127" s="6">
        <v>1</v>
      </c>
      <c r="D2127" s="15" t="s">
        <v>6929</v>
      </c>
      <c r="E2127" s="6" t="b">
        <v>0</v>
      </c>
      <c r="F2127" s="6">
        <v>331</v>
      </c>
      <c r="G2127" s="6">
        <v>828</v>
      </c>
      <c r="H2127" s="6">
        <v>16178</v>
      </c>
      <c r="I2127" s="6">
        <v>12.66</v>
      </c>
      <c r="J2127" s="6">
        <v>3.5</v>
      </c>
      <c r="K2127" s="6" t="s">
        <v>13687</v>
      </c>
      <c r="L2127" s="6" t="b">
        <v>0</v>
      </c>
      <c r="M2127" s="5" t="b">
        <f t="shared" si="33"/>
        <v>0</v>
      </c>
    </row>
    <row r="2128" spans="1:13" x14ac:dyDescent="0.25">
      <c r="A2128" s="10" t="s">
        <v>23955</v>
      </c>
      <c r="B2128" s="11" t="s">
        <v>17606</v>
      </c>
      <c r="C2128" s="4">
        <v>1</v>
      </c>
      <c r="D2128" s="12" t="s">
        <v>17607</v>
      </c>
      <c r="E2128" s="4" t="b">
        <v>0</v>
      </c>
      <c r="F2128" s="4">
        <v>54</v>
      </c>
      <c r="G2128" s="4">
        <v>164</v>
      </c>
      <c r="H2128" s="4">
        <v>370</v>
      </c>
      <c r="I2128" s="4">
        <v>10.1</v>
      </c>
      <c r="J2128" s="4">
        <v>0.1</v>
      </c>
      <c r="K2128" s="4" t="s">
        <v>13687</v>
      </c>
      <c r="L2128" s="4" t="b">
        <v>0</v>
      </c>
      <c r="M2128" s="5" t="b">
        <f t="shared" si="33"/>
        <v>0</v>
      </c>
    </row>
    <row r="2129" spans="1:13" x14ac:dyDescent="0.25">
      <c r="A2129" s="13" t="s">
        <v>23956</v>
      </c>
      <c r="B2129" s="14" t="s">
        <v>17608</v>
      </c>
      <c r="C2129" s="6">
        <v>1</v>
      </c>
      <c r="D2129" s="15" t="s">
        <v>17609</v>
      </c>
      <c r="E2129" s="6" t="b">
        <v>0</v>
      </c>
      <c r="F2129" s="6">
        <v>357</v>
      </c>
      <c r="G2129" s="6">
        <v>1106</v>
      </c>
      <c r="H2129" s="6">
        <v>17967</v>
      </c>
      <c r="I2129" s="6">
        <v>4.13</v>
      </c>
      <c r="J2129" s="6">
        <v>11.93</v>
      </c>
      <c r="K2129" s="6" t="s">
        <v>13687</v>
      </c>
      <c r="L2129" s="6" t="b">
        <v>0</v>
      </c>
      <c r="M2129" s="5" t="b">
        <f t="shared" si="33"/>
        <v>0</v>
      </c>
    </row>
    <row r="2130" spans="1:13" x14ac:dyDescent="0.25">
      <c r="A2130" s="10" t="s">
        <v>23957</v>
      </c>
      <c r="B2130" s="11" t="s">
        <v>17610</v>
      </c>
      <c r="C2130" s="4">
        <v>1</v>
      </c>
      <c r="D2130" s="12" t="s">
        <v>17611</v>
      </c>
      <c r="E2130" s="4" t="b">
        <v>0</v>
      </c>
      <c r="F2130" s="4">
        <v>30</v>
      </c>
      <c r="G2130" s="4">
        <v>281</v>
      </c>
      <c r="H2130" s="4">
        <v>2147</v>
      </c>
      <c r="I2130" s="4">
        <v>7.71</v>
      </c>
      <c r="J2130" s="4">
        <v>0.76</v>
      </c>
      <c r="K2130" s="4" t="s">
        <v>13687</v>
      </c>
      <c r="L2130" s="4" t="b">
        <v>0</v>
      </c>
      <c r="M2130" s="5" t="b">
        <f t="shared" si="33"/>
        <v>0</v>
      </c>
    </row>
    <row r="2131" spans="1:13" x14ac:dyDescent="0.25">
      <c r="A2131" s="13" t="s">
        <v>23958</v>
      </c>
      <c r="B2131" s="14" t="s">
        <v>17612</v>
      </c>
      <c r="C2131" s="6">
        <v>1</v>
      </c>
      <c r="D2131" s="15" t="s">
        <v>17613</v>
      </c>
      <c r="E2131" s="6" t="b">
        <v>0</v>
      </c>
      <c r="F2131" s="6">
        <v>18</v>
      </c>
      <c r="G2131" s="6">
        <v>300</v>
      </c>
      <c r="H2131" s="6">
        <v>139</v>
      </c>
      <c r="I2131" s="6">
        <v>6.12</v>
      </c>
      <c r="J2131" s="6">
        <v>0.06</v>
      </c>
      <c r="K2131" s="6" t="s">
        <v>13687</v>
      </c>
      <c r="L2131" s="6" t="b">
        <v>0</v>
      </c>
      <c r="M2131" s="5" t="b">
        <f t="shared" si="33"/>
        <v>0</v>
      </c>
    </row>
    <row r="2132" spans="1:13" x14ac:dyDescent="0.25">
      <c r="A2132" s="10" t="s">
        <v>23959</v>
      </c>
      <c r="B2132" s="11" t="s">
        <v>17614</v>
      </c>
      <c r="C2132" s="4">
        <v>1</v>
      </c>
      <c r="D2132" s="12" t="s">
        <v>17615</v>
      </c>
      <c r="E2132" s="4" t="b">
        <v>0</v>
      </c>
      <c r="F2132" s="4">
        <v>1523</v>
      </c>
      <c r="G2132" s="4">
        <v>1505</v>
      </c>
      <c r="H2132" s="4">
        <v>3028</v>
      </c>
      <c r="I2132" s="4">
        <v>12.98</v>
      </c>
      <c r="J2132" s="4">
        <v>0.64</v>
      </c>
      <c r="K2132" s="4" t="s">
        <v>13687</v>
      </c>
      <c r="L2132" s="4" t="b">
        <v>0</v>
      </c>
      <c r="M2132" s="5" t="b">
        <f t="shared" si="33"/>
        <v>0</v>
      </c>
    </row>
    <row r="2133" spans="1:13" x14ac:dyDescent="0.25">
      <c r="A2133" s="13" t="s">
        <v>23960</v>
      </c>
      <c r="B2133" s="14" t="s">
        <v>17616</v>
      </c>
      <c r="C2133" s="6">
        <v>1</v>
      </c>
      <c r="D2133" s="15" t="s">
        <v>17617</v>
      </c>
      <c r="E2133" s="6" t="b">
        <v>0</v>
      </c>
      <c r="F2133" s="6">
        <v>36</v>
      </c>
      <c r="G2133" s="6">
        <v>194</v>
      </c>
      <c r="H2133" s="6">
        <v>3353</v>
      </c>
      <c r="I2133" s="6">
        <v>10.050000000000001</v>
      </c>
      <c r="J2133" s="6">
        <v>0.91</v>
      </c>
      <c r="K2133" s="6" t="s">
        <v>13687</v>
      </c>
      <c r="L2133" s="6" t="b">
        <v>0</v>
      </c>
      <c r="M2133" s="5" t="b">
        <f t="shared" si="33"/>
        <v>0</v>
      </c>
    </row>
    <row r="2134" spans="1:13" x14ac:dyDescent="0.25">
      <c r="A2134" s="10" t="s">
        <v>23961</v>
      </c>
      <c r="B2134" s="11" t="s">
        <v>17618</v>
      </c>
      <c r="C2134" s="4">
        <v>1</v>
      </c>
      <c r="D2134" s="12" t="s">
        <v>17619</v>
      </c>
      <c r="E2134" s="4" t="b">
        <v>0</v>
      </c>
      <c r="F2134" s="4">
        <v>162</v>
      </c>
      <c r="G2134" s="4">
        <v>157</v>
      </c>
      <c r="H2134" s="4">
        <v>62300</v>
      </c>
      <c r="I2134" s="4">
        <v>11.99</v>
      </c>
      <c r="J2134" s="4">
        <v>14.24</v>
      </c>
      <c r="K2134" s="4" t="s">
        <v>13687</v>
      </c>
      <c r="L2134" s="4" t="b">
        <v>0</v>
      </c>
      <c r="M2134" s="5" t="b">
        <f t="shared" si="33"/>
        <v>0</v>
      </c>
    </row>
    <row r="2135" spans="1:13" x14ac:dyDescent="0.25">
      <c r="A2135" s="13" t="s">
        <v>23962</v>
      </c>
      <c r="B2135" s="14" t="s">
        <v>17620</v>
      </c>
      <c r="C2135" s="6">
        <v>1</v>
      </c>
      <c r="D2135" s="15" t="s">
        <v>17621</v>
      </c>
      <c r="E2135" s="6" t="b">
        <v>0</v>
      </c>
      <c r="F2135" s="6">
        <v>194</v>
      </c>
      <c r="G2135" s="6">
        <v>956</v>
      </c>
      <c r="H2135" s="6">
        <v>1921</v>
      </c>
      <c r="I2135" s="6">
        <v>9.99</v>
      </c>
      <c r="J2135" s="6">
        <v>0.53</v>
      </c>
      <c r="K2135" s="6" t="s">
        <v>13687</v>
      </c>
      <c r="L2135" s="6" t="b">
        <v>0</v>
      </c>
      <c r="M2135" s="5" t="b">
        <f t="shared" si="33"/>
        <v>0</v>
      </c>
    </row>
    <row r="2136" spans="1:13" x14ac:dyDescent="0.25">
      <c r="A2136" s="10" t="s">
        <v>23963</v>
      </c>
      <c r="B2136" s="11" t="s">
        <v>17622</v>
      </c>
      <c r="C2136" s="4">
        <v>1</v>
      </c>
      <c r="D2136" s="12" t="s">
        <v>17623</v>
      </c>
      <c r="E2136" s="4" t="b">
        <v>0</v>
      </c>
      <c r="F2136" s="4">
        <v>5</v>
      </c>
      <c r="G2136" s="4">
        <v>104</v>
      </c>
      <c r="H2136" s="4">
        <v>2300</v>
      </c>
      <c r="I2136" s="4">
        <v>8.35</v>
      </c>
      <c r="J2136" s="4">
        <v>0.75</v>
      </c>
      <c r="K2136" s="4" t="s">
        <v>13687</v>
      </c>
      <c r="L2136" s="4" t="b">
        <v>0</v>
      </c>
      <c r="M2136" s="5" t="b">
        <f t="shared" si="33"/>
        <v>0</v>
      </c>
    </row>
    <row r="2137" spans="1:13" x14ac:dyDescent="0.25">
      <c r="A2137" s="13" t="s">
        <v>23964</v>
      </c>
      <c r="B2137" s="14" t="s">
        <v>17624</v>
      </c>
      <c r="C2137" s="6">
        <v>1</v>
      </c>
      <c r="D2137" s="15" t="s">
        <v>17625</v>
      </c>
      <c r="E2137" s="6" t="b">
        <v>0</v>
      </c>
      <c r="F2137" s="6">
        <v>256</v>
      </c>
      <c r="G2137" s="6">
        <v>775</v>
      </c>
      <c r="H2137" s="6">
        <v>4005</v>
      </c>
      <c r="I2137" s="6">
        <v>1.87</v>
      </c>
      <c r="J2137" s="6">
        <v>5.86</v>
      </c>
      <c r="K2137" s="6" t="s">
        <v>13687</v>
      </c>
      <c r="L2137" s="6" t="b">
        <v>0</v>
      </c>
      <c r="M2137" s="5" t="b">
        <f t="shared" si="33"/>
        <v>0</v>
      </c>
    </row>
    <row r="2138" spans="1:13" x14ac:dyDescent="0.25">
      <c r="A2138" s="10" t="s">
        <v>23965</v>
      </c>
      <c r="B2138" s="11" t="s">
        <v>17626</v>
      </c>
      <c r="C2138" s="4">
        <v>1</v>
      </c>
      <c r="D2138" s="12" t="s">
        <v>17627</v>
      </c>
      <c r="E2138" s="4" t="b">
        <v>0</v>
      </c>
      <c r="F2138" s="4">
        <v>1244</v>
      </c>
      <c r="G2138" s="4">
        <v>2401</v>
      </c>
      <c r="H2138" s="4">
        <v>85232</v>
      </c>
      <c r="I2138" s="4">
        <v>10.73</v>
      </c>
      <c r="J2138" s="4">
        <v>21.75</v>
      </c>
      <c r="K2138" s="4" t="s">
        <v>13687</v>
      </c>
      <c r="L2138" s="4" t="b">
        <v>0</v>
      </c>
      <c r="M2138" s="5" t="b">
        <f t="shared" si="33"/>
        <v>0</v>
      </c>
    </row>
    <row r="2139" spans="1:13" x14ac:dyDescent="0.25">
      <c r="A2139" s="13" t="s">
        <v>23966</v>
      </c>
      <c r="B2139" s="14" t="s">
        <v>17628</v>
      </c>
      <c r="C2139" s="6">
        <v>1</v>
      </c>
      <c r="D2139" s="15" t="s">
        <v>17629</v>
      </c>
      <c r="E2139" s="6" t="b">
        <v>0</v>
      </c>
      <c r="F2139" s="6">
        <v>79</v>
      </c>
      <c r="G2139" s="6">
        <v>724</v>
      </c>
      <c r="H2139" s="6">
        <v>21201</v>
      </c>
      <c r="I2139" s="6">
        <v>1.71</v>
      </c>
      <c r="J2139" s="6">
        <v>33.979999999999997</v>
      </c>
      <c r="K2139" s="6" t="s">
        <v>13687</v>
      </c>
      <c r="L2139" s="6" t="b">
        <v>0</v>
      </c>
      <c r="M2139" s="5" t="b">
        <f t="shared" si="33"/>
        <v>0</v>
      </c>
    </row>
    <row r="2140" spans="1:13" x14ac:dyDescent="0.25">
      <c r="A2140" s="10" t="s">
        <v>23967</v>
      </c>
      <c r="B2140" s="11" t="s">
        <v>17630</v>
      </c>
      <c r="C2140" s="4">
        <v>1</v>
      </c>
      <c r="D2140" s="12" t="s">
        <v>17631</v>
      </c>
      <c r="E2140" s="4" t="b">
        <v>0</v>
      </c>
      <c r="F2140" s="4">
        <v>228</v>
      </c>
      <c r="G2140" s="4">
        <v>171</v>
      </c>
      <c r="H2140" s="4">
        <v>74218</v>
      </c>
      <c r="I2140" s="4">
        <v>5.89</v>
      </c>
      <c r="J2140" s="4">
        <v>34.5</v>
      </c>
      <c r="K2140" s="4" t="s">
        <v>13687</v>
      </c>
      <c r="L2140" s="4" t="b">
        <v>0</v>
      </c>
      <c r="M2140" s="5" t="b">
        <f t="shared" si="33"/>
        <v>0</v>
      </c>
    </row>
    <row r="2141" spans="1:13" x14ac:dyDescent="0.25">
      <c r="A2141" s="13" t="s">
        <v>23968</v>
      </c>
      <c r="B2141" s="14" t="s">
        <v>17632</v>
      </c>
      <c r="C2141" s="6">
        <v>1</v>
      </c>
      <c r="D2141" s="15" t="s">
        <v>17633</v>
      </c>
      <c r="E2141" s="6" t="b">
        <v>0</v>
      </c>
      <c r="F2141" s="6">
        <v>464</v>
      </c>
      <c r="G2141" s="6">
        <v>2092</v>
      </c>
      <c r="H2141" s="6">
        <v>2512</v>
      </c>
      <c r="I2141" s="6">
        <v>1.46</v>
      </c>
      <c r="J2141" s="6">
        <v>4.7</v>
      </c>
      <c r="K2141" s="6" t="s">
        <v>13687</v>
      </c>
      <c r="L2141" s="6" t="b">
        <v>0</v>
      </c>
      <c r="M2141" s="5" t="b">
        <f t="shared" si="33"/>
        <v>0</v>
      </c>
    </row>
    <row r="2142" spans="1:13" x14ac:dyDescent="0.25">
      <c r="A2142" s="10" t="s">
        <v>23969</v>
      </c>
      <c r="B2142" s="11" t="s">
        <v>17634</v>
      </c>
      <c r="C2142" s="4">
        <v>1</v>
      </c>
      <c r="D2142" s="12" t="s">
        <v>17635</v>
      </c>
      <c r="E2142" s="4" t="b">
        <v>0</v>
      </c>
      <c r="F2142" s="4">
        <v>5936</v>
      </c>
      <c r="G2142" s="4">
        <v>5643</v>
      </c>
      <c r="H2142" s="4">
        <v>133364</v>
      </c>
      <c r="I2142" s="4">
        <v>2.34</v>
      </c>
      <c r="J2142" s="4">
        <v>155.97999999999999</v>
      </c>
      <c r="K2142" s="4" t="s">
        <v>13687</v>
      </c>
      <c r="L2142" s="4" t="b">
        <v>0</v>
      </c>
      <c r="M2142" s="5" t="b">
        <f t="shared" si="33"/>
        <v>1</v>
      </c>
    </row>
    <row r="2143" spans="1:13" x14ac:dyDescent="0.25">
      <c r="A2143" s="13" t="s">
        <v>23970</v>
      </c>
      <c r="B2143" s="14" t="s">
        <v>17636</v>
      </c>
      <c r="C2143" s="6">
        <v>1</v>
      </c>
      <c r="D2143" s="15" t="s">
        <v>17637</v>
      </c>
      <c r="E2143" s="6" t="b">
        <v>0</v>
      </c>
      <c r="F2143" s="6">
        <v>3979</v>
      </c>
      <c r="G2143" s="6">
        <v>247</v>
      </c>
      <c r="H2143" s="6">
        <v>3626</v>
      </c>
      <c r="I2143" s="6">
        <v>2.99</v>
      </c>
      <c r="J2143" s="6">
        <v>3.33</v>
      </c>
      <c r="K2143" s="6" t="s">
        <v>13687</v>
      </c>
      <c r="L2143" s="6" t="b">
        <v>0</v>
      </c>
      <c r="M2143" s="5" t="b">
        <f t="shared" si="33"/>
        <v>0</v>
      </c>
    </row>
    <row r="2144" spans="1:13" x14ac:dyDescent="0.25">
      <c r="A2144" s="10" t="s">
        <v>23971</v>
      </c>
      <c r="B2144" s="11" t="s">
        <v>17638</v>
      </c>
      <c r="C2144" s="4">
        <v>1</v>
      </c>
      <c r="D2144" s="12" t="s">
        <v>17639</v>
      </c>
      <c r="E2144" s="4" t="b">
        <v>0</v>
      </c>
      <c r="F2144" s="4">
        <v>190</v>
      </c>
      <c r="G2144" s="4">
        <v>56</v>
      </c>
      <c r="H2144" s="4">
        <v>27506</v>
      </c>
      <c r="I2144" s="4">
        <v>1.91</v>
      </c>
      <c r="J2144" s="4">
        <v>39.409999999999997</v>
      </c>
      <c r="K2144" s="4" t="s">
        <v>13687</v>
      </c>
      <c r="L2144" s="4" t="b">
        <v>0</v>
      </c>
      <c r="M2144" s="5" t="b">
        <f t="shared" si="33"/>
        <v>0</v>
      </c>
    </row>
    <row r="2145" spans="1:13" x14ac:dyDescent="0.25">
      <c r="A2145" s="13" t="s">
        <v>23972</v>
      </c>
      <c r="B2145" s="14" t="s">
        <v>17640</v>
      </c>
      <c r="C2145" s="6">
        <v>1</v>
      </c>
      <c r="D2145" s="15" t="s">
        <v>17641</v>
      </c>
      <c r="E2145" s="6" t="b">
        <v>0</v>
      </c>
      <c r="F2145" s="6">
        <v>231</v>
      </c>
      <c r="G2145" s="6">
        <v>637</v>
      </c>
      <c r="H2145" s="6">
        <v>1679</v>
      </c>
      <c r="I2145" s="6">
        <v>8.76</v>
      </c>
      <c r="J2145" s="6">
        <v>0.53</v>
      </c>
      <c r="K2145" s="6" t="s">
        <v>13687</v>
      </c>
      <c r="L2145" s="6" t="b">
        <v>0</v>
      </c>
      <c r="M2145" s="5" t="b">
        <f t="shared" si="33"/>
        <v>0</v>
      </c>
    </row>
    <row r="2146" spans="1:13" x14ac:dyDescent="0.25">
      <c r="A2146" s="10" t="s">
        <v>23973</v>
      </c>
      <c r="B2146" s="11" t="s">
        <v>17642</v>
      </c>
      <c r="C2146" s="4">
        <v>1</v>
      </c>
      <c r="D2146" s="12" t="s">
        <v>17643</v>
      </c>
      <c r="E2146" s="4" t="b">
        <v>0</v>
      </c>
      <c r="F2146" s="4">
        <v>75</v>
      </c>
      <c r="G2146" s="4">
        <v>98</v>
      </c>
      <c r="H2146" s="4">
        <v>4075</v>
      </c>
      <c r="I2146" s="4">
        <v>12.63</v>
      </c>
      <c r="J2146" s="4">
        <v>0.88</v>
      </c>
      <c r="K2146" s="4" t="s">
        <v>13687</v>
      </c>
      <c r="L2146" s="4" t="b">
        <v>0</v>
      </c>
      <c r="M2146" s="5" t="b">
        <f t="shared" si="33"/>
        <v>0</v>
      </c>
    </row>
    <row r="2147" spans="1:13" x14ac:dyDescent="0.25">
      <c r="A2147" s="13" t="s">
        <v>23974</v>
      </c>
      <c r="B2147" s="14" t="s">
        <v>17644</v>
      </c>
      <c r="C2147" s="6">
        <v>1</v>
      </c>
      <c r="D2147" s="15" t="s">
        <v>17645</v>
      </c>
      <c r="E2147" s="6" t="b">
        <v>0</v>
      </c>
      <c r="F2147" s="6">
        <v>266</v>
      </c>
      <c r="G2147" s="6">
        <v>1383</v>
      </c>
      <c r="H2147" s="6">
        <v>29515</v>
      </c>
      <c r="I2147" s="6">
        <v>5.83</v>
      </c>
      <c r="J2147" s="6">
        <v>13.87</v>
      </c>
      <c r="K2147" s="6" t="s">
        <v>13687</v>
      </c>
      <c r="L2147" s="6" t="b">
        <v>0</v>
      </c>
      <c r="M2147" s="5" t="b">
        <f t="shared" si="33"/>
        <v>0</v>
      </c>
    </row>
    <row r="2148" spans="1:13" x14ac:dyDescent="0.25">
      <c r="A2148" s="10" t="s">
        <v>23975</v>
      </c>
      <c r="B2148" s="11" t="s">
        <v>17646</v>
      </c>
      <c r="C2148" s="4">
        <v>1</v>
      </c>
      <c r="D2148" s="12" t="s">
        <v>17647</v>
      </c>
      <c r="E2148" s="4" t="b">
        <v>0</v>
      </c>
      <c r="F2148" s="4">
        <v>185</v>
      </c>
      <c r="G2148" s="4">
        <v>1604</v>
      </c>
      <c r="H2148" s="4">
        <v>11778</v>
      </c>
      <c r="I2148" s="4">
        <v>4.3</v>
      </c>
      <c r="J2148" s="4">
        <v>7.5</v>
      </c>
      <c r="K2148" s="4" t="s">
        <v>13687</v>
      </c>
      <c r="L2148" s="4" t="b">
        <v>0</v>
      </c>
      <c r="M2148" s="5" t="b">
        <f t="shared" si="33"/>
        <v>0</v>
      </c>
    </row>
    <row r="2149" spans="1:13" x14ac:dyDescent="0.25">
      <c r="A2149" s="13" t="s">
        <v>23976</v>
      </c>
      <c r="B2149" s="14" t="s">
        <v>17648</v>
      </c>
      <c r="C2149" s="6">
        <v>1</v>
      </c>
      <c r="D2149" s="15" t="s">
        <v>17649</v>
      </c>
      <c r="E2149" s="6" t="b">
        <v>0</v>
      </c>
      <c r="F2149" s="6">
        <v>1</v>
      </c>
      <c r="G2149" s="6">
        <v>32</v>
      </c>
      <c r="H2149" s="6">
        <v>68</v>
      </c>
      <c r="I2149" s="6">
        <v>1.33</v>
      </c>
      <c r="J2149" s="6">
        <v>0.14000000000000001</v>
      </c>
      <c r="K2149" s="6" t="s">
        <v>13687</v>
      </c>
      <c r="L2149" s="6" t="b">
        <v>0</v>
      </c>
      <c r="M2149" s="5" t="b">
        <f t="shared" si="33"/>
        <v>0</v>
      </c>
    </row>
    <row r="2150" spans="1:13" x14ac:dyDescent="0.25">
      <c r="A2150" s="10" t="s">
        <v>23977</v>
      </c>
      <c r="B2150" s="11" t="s">
        <v>17650</v>
      </c>
      <c r="C2150" s="4">
        <v>1</v>
      </c>
      <c r="D2150" s="12" t="s">
        <v>17651</v>
      </c>
      <c r="E2150" s="4" t="b">
        <v>0</v>
      </c>
      <c r="F2150" s="4">
        <v>90</v>
      </c>
      <c r="G2150" s="4">
        <v>380</v>
      </c>
      <c r="H2150" s="4">
        <v>5345</v>
      </c>
      <c r="I2150" s="4">
        <v>1.66</v>
      </c>
      <c r="J2150" s="4">
        <v>8.81</v>
      </c>
      <c r="K2150" s="4" t="s">
        <v>13687</v>
      </c>
      <c r="L2150" s="4" t="b">
        <v>0</v>
      </c>
      <c r="M2150" s="5" t="b">
        <f t="shared" si="33"/>
        <v>0</v>
      </c>
    </row>
    <row r="2151" spans="1:13" x14ac:dyDescent="0.25">
      <c r="A2151" s="13" t="s">
        <v>23978</v>
      </c>
      <c r="B2151" s="14" t="s">
        <v>17652</v>
      </c>
      <c r="C2151" s="6">
        <v>1</v>
      </c>
      <c r="D2151" s="15" t="s">
        <v>17653</v>
      </c>
      <c r="E2151" s="6" t="b">
        <v>0</v>
      </c>
      <c r="F2151" s="6">
        <v>127</v>
      </c>
      <c r="G2151" s="6">
        <v>850</v>
      </c>
      <c r="H2151" s="6">
        <v>22615</v>
      </c>
      <c r="I2151" s="6">
        <v>9.83</v>
      </c>
      <c r="J2151" s="6">
        <v>6.3</v>
      </c>
      <c r="K2151" s="6" t="s">
        <v>13687</v>
      </c>
      <c r="L2151" s="6" t="b">
        <v>0</v>
      </c>
      <c r="M2151" s="5" t="b">
        <f t="shared" si="33"/>
        <v>0</v>
      </c>
    </row>
    <row r="2152" spans="1:13" x14ac:dyDescent="0.25">
      <c r="A2152" s="10" t="s">
        <v>23979</v>
      </c>
      <c r="B2152" s="11" t="s">
        <v>17654</v>
      </c>
      <c r="C2152" s="4">
        <v>1</v>
      </c>
      <c r="D2152" s="12" t="s">
        <v>17655</v>
      </c>
      <c r="E2152" s="4" t="b">
        <v>0</v>
      </c>
      <c r="F2152" s="4">
        <v>1519</v>
      </c>
      <c r="G2152" s="4">
        <v>5002</v>
      </c>
      <c r="H2152" s="4">
        <v>38907</v>
      </c>
      <c r="I2152" s="4">
        <v>11.09</v>
      </c>
      <c r="J2152" s="4">
        <v>9.61</v>
      </c>
      <c r="K2152" s="4" t="s">
        <v>13687</v>
      </c>
      <c r="L2152" s="4" t="b">
        <v>0</v>
      </c>
      <c r="M2152" s="5" t="b">
        <f t="shared" si="33"/>
        <v>0</v>
      </c>
    </row>
    <row r="2153" spans="1:13" x14ac:dyDescent="0.25">
      <c r="A2153" s="13" t="s">
        <v>23980</v>
      </c>
      <c r="B2153" s="14" t="s">
        <v>17656</v>
      </c>
      <c r="C2153" s="6">
        <v>1</v>
      </c>
      <c r="D2153" s="15" t="s">
        <v>17657</v>
      </c>
      <c r="E2153" s="6" t="b">
        <v>0</v>
      </c>
      <c r="F2153" s="6">
        <v>2176</v>
      </c>
      <c r="G2153" s="6">
        <v>4165</v>
      </c>
      <c r="H2153" s="6">
        <v>201719</v>
      </c>
      <c r="I2153" s="6">
        <v>10.35</v>
      </c>
      <c r="J2153" s="6">
        <v>53.42</v>
      </c>
      <c r="K2153" s="6" t="s">
        <v>13687</v>
      </c>
      <c r="L2153" s="6" t="b">
        <v>0</v>
      </c>
      <c r="M2153" s="5" t="b">
        <f t="shared" si="33"/>
        <v>0</v>
      </c>
    </row>
    <row r="2154" spans="1:13" x14ac:dyDescent="0.25">
      <c r="A2154" s="10" t="s">
        <v>23981</v>
      </c>
      <c r="B2154" s="11" t="s">
        <v>17658</v>
      </c>
      <c r="C2154" s="4">
        <v>1</v>
      </c>
      <c r="D2154" s="12" t="s">
        <v>17659</v>
      </c>
      <c r="E2154" s="4" t="b">
        <v>0</v>
      </c>
      <c r="F2154" s="4">
        <v>26</v>
      </c>
      <c r="G2154" s="4">
        <v>410</v>
      </c>
      <c r="H2154" s="4">
        <v>3661</v>
      </c>
      <c r="I2154" s="4">
        <v>8.61</v>
      </c>
      <c r="J2154" s="4">
        <v>1.1599999999999999</v>
      </c>
      <c r="K2154" s="4" t="s">
        <v>13687</v>
      </c>
      <c r="L2154" s="4" t="b">
        <v>0</v>
      </c>
      <c r="M2154" s="5" t="b">
        <f t="shared" si="33"/>
        <v>0</v>
      </c>
    </row>
    <row r="2155" spans="1:13" x14ac:dyDescent="0.25">
      <c r="A2155" s="13" t="s">
        <v>23982</v>
      </c>
      <c r="B2155" s="14" t="s">
        <v>17660</v>
      </c>
      <c r="C2155" s="6">
        <v>1</v>
      </c>
      <c r="D2155" s="15" t="s">
        <v>17661</v>
      </c>
      <c r="E2155" s="6" t="b">
        <v>0</v>
      </c>
      <c r="F2155" s="6">
        <v>89</v>
      </c>
      <c r="G2155" s="6">
        <v>203</v>
      </c>
      <c r="H2155" s="6">
        <v>2386</v>
      </c>
      <c r="I2155" s="6">
        <v>4.62</v>
      </c>
      <c r="J2155" s="6">
        <v>1.42</v>
      </c>
      <c r="K2155" s="6" t="s">
        <v>13687</v>
      </c>
      <c r="L2155" s="6" t="b">
        <v>0</v>
      </c>
      <c r="M2155" s="5" t="b">
        <f t="shared" si="33"/>
        <v>0</v>
      </c>
    </row>
    <row r="2156" spans="1:13" x14ac:dyDescent="0.25">
      <c r="A2156" s="10" t="s">
        <v>23983</v>
      </c>
      <c r="B2156" s="11" t="s">
        <v>17662</v>
      </c>
      <c r="C2156" s="4">
        <v>1</v>
      </c>
      <c r="D2156" s="12" t="s">
        <v>17663</v>
      </c>
      <c r="E2156" s="4" t="b">
        <v>0</v>
      </c>
      <c r="F2156" s="4">
        <v>27</v>
      </c>
      <c r="G2156" s="4">
        <v>62</v>
      </c>
      <c r="H2156" s="4">
        <v>334</v>
      </c>
      <c r="I2156" s="4">
        <v>0.64</v>
      </c>
      <c r="J2156" s="4">
        <v>1.43</v>
      </c>
      <c r="K2156" s="4" t="s">
        <v>13687</v>
      </c>
      <c r="L2156" s="4" t="b">
        <v>0</v>
      </c>
      <c r="M2156" s="5" t="b">
        <f t="shared" si="33"/>
        <v>0</v>
      </c>
    </row>
    <row r="2157" spans="1:13" x14ac:dyDescent="0.25">
      <c r="A2157" s="13" t="s">
        <v>23984</v>
      </c>
      <c r="B2157" s="14" t="s">
        <v>17664</v>
      </c>
      <c r="C2157" s="6">
        <v>1</v>
      </c>
      <c r="D2157" s="15" t="s">
        <v>17665</v>
      </c>
      <c r="E2157" s="6" t="b">
        <v>0</v>
      </c>
      <c r="F2157" s="6">
        <v>1107</v>
      </c>
      <c r="G2157" s="6">
        <v>984</v>
      </c>
      <c r="H2157" s="6">
        <v>7256</v>
      </c>
      <c r="I2157" s="6">
        <v>3.19</v>
      </c>
      <c r="J2157" s="6">
        <v>6.24</v>
      </c>
      <c r="K2157" s="6" t="s">
        <v>13687</v>
      </c>
      <c r="L2157" s="6" t="b">
        <v>0</v>
      </c>
      <c r="M2157" s="5" t="b">
        <f t="shared" si="33"/>
        <v>0</v>
      </c>
    </row>
    <row r="2158" spans="1:13" x14ac:dyDescent="0.25">
      <c r="A2158" s="10" t="s">
        <v>23985</v>
      </c>
      <c r="B2158" s="11" t="s">
        <v>17666</v>
      </c>
      <c r="C2158" s="4">
        <v>1</v>
      </c>
      <c r="D2158" s="12" t="s">
        <v>17667</v>
      </c>
      <c r="E2158" s="4" t="b">
        <v>0</v>
      </c>
      <c r="F2158" s="4">
        <v>18</v>
      </c>
      <c r="G2158" s="4">
        <v>395</v>
      </c>
      <c r="H2158" s="4">
        <v>255</v>
      </c>
      <c r="I2158" s="4">
        <v>1.42</v>
      </c>
      <c r="J2158" s="4">
        <v>0.49</v>
      </c>
      <c r="K2158" s="4" t="s">
        <v>13687</v>
      </c>
      <c r="L2158" s="4" t="b">
        <v>0</v>
      </c>
      <c r="M2158" s="5" t="b">
        <f t="shared" si="33"/>
        <v>0</v>
      </c>
    </row>
    <row r="2159" spans="1:13" x14ac:dyDescent="0.25">
      <c r="A2159" s="13" t="s">
        <v>23986</v>
      </c>
      <c r="B2159" s="14" t="s">
        <v>17668</v>
      </c>
      <c r="C2159" s="6">
        <v>1</v>
      </c>
      <c r="D2159" s="15" t="s">
        <v>17669</v>
      </c>
      <c r="E2159" s="6" t="b">
        <v>0</v>
      </c>
      <c r="F2159" s="6">
        <v>148</v>
      </c>
      <c r="G2159" s="6">
        <v>451</v>
      </c>
      <c r="H2159" s="6">
        <v>4918</v>
      </c>
      <c r="I2159" s="6">
        <v>10.33</v>
      </c>
      <c r="J2159" s="6">
        <v>1.3</v>
      </c>
      <c r="K2159" s="6" t="s">
        <v>13687</v>
      </c>
      <c r="L2159" s="6" t="b">
        <v>0</v>
      </c>
      <c r="M2159" s="5" t="b">
        <f t="shared" si="33"/>
        <v>0</v>
      </c>
    </row>
    <row r="2160" spans="1:13" x14ac:dyDescent="0.25">
      <c r="A2160" s="10" t="s">
        <v>23987</v>
      </c>
      <c r="B2160" s="11" t="s">
        <v>17670</v>
      </c>
      <c r="C2160" s="4">
        <v>1</v>
      </c>
      <c r="D2160" s="12" t="s">
        <v>17671</v>
      </c>
      <c r="E2160" s="4" t="b">
        <v>0</v>
      </c>
      <c r="F2160" s="4">
        <v>0</v>
      </c>
      <c r="G2160" s="4">
        <v>18</v>
      </c>
      <c r="H2160" s="4">
        <v>22</v>
      </c>
      <c r="I2160" s="4">
        <v>0.4</v>
      </c>
      <c r="J2160" s="4">
        <v>0.15</v>
      </c>
      <c r="K2160" s="4" t="s">
        <v>13687</v>
      </c>
      <c r="L2160" s="4" t="b">
        <v>0</v>
      </c>
      <c r="M2160" s="5" t="b">
        <f t="shared" si="33"/>
        <v>0</v>
      </c>
    </row>
    <row r="2161" spans="1:13" x14ac:dyDescent="0.25">
      <c r="A2161" s="13" t="s">
        <v>23988</v>
      </c>
      <c r="B2161" s="14" t="s">
        <v>17672</v>
      </c>
      <c r="C2161" s="6">
        <v>1</v>
      </c>
      <c r="D2161" s="15" t="s">
        <v>17673</v>
      </c>
      <c r="E2161" s="6" t="b">
        <v>0</v>
      </c>
      <c r="F2161" s="6">
        <v>4869</v>
      </c>
      <c r="G2161" s="6">
        <v>4229</v>
      </c>
      <c r="H2161" s="6">
        <v>34558</v>
      </c>
      <c r="I2161" s="6">
        <v>8.07</v>
      </c>
      <c r="J2161" s="6">
        <v>11.74</v>
      </c>
      <c r="K2161" s="6" t="s">
        <v>13687</v>
      </c>
      <c r="L2161" s="6" t="b">
        <v>0</v>
      </c>
      <c r="M2161" s="5" t="b">
        <f t="shared" si="33"/>
        <v>0</v>
      </c>
    </row>
    <row r="2162" spans="1:13" x14ac:dyDescent="0.25">
      <c r="A2162" s="10" t="s">
        <v>23989</v>
      </c>
      <c r="B2162" s="11" t="s">
        <v>17674</v>
      </c>
      <c r="C2162" s="4">
        <v>1</v>
      </c>
      <c r="D2162" s="12" t="s">
        <v>17675</v>
      </c>
      <c r="E2162" s="4" t="b">
        <v>0</v>
      </c>
      <c r="F2162" s="4">
        <v>174</v>
      </c>
      <c r="G2162" s="4">
        <v>138</v>
      </c>
      <c r="H2162" s="4">
        <v>13199</v>
      </c>
      <c r="I2162" s="4">
        <v>10</v>
      </c>
      <c r="J2162" s="4">
        <v>3.62</v>
      </c>
      <c r="K2162" s="4" t="s">
        <v>13687</v>
      </c>
      <c r="L2162" s="4" t="b">
        <v>0</v>
      </c>
      <c r="M2162" s="5" t="b">
        <f t="shared" si="33"/>
        <v>0</v>
      </c>
    </row>
    <row r="2163" spans="1:13" x14ac:dyDescent="0.25">
      <c r="A2163" s="13" t="s">
        <v>23990</v>
      </c>
      <c r="B2163" s="14" t="s">
        <v>17676</v>
      </c>
      <c r="C2163" s="6">
        <v>1</v>
      </c>
      <c r="D2163" s="15" t="s">
        <v>17677</v>
      </c>
      <c r="E2163" s="6" t="b">
        <v>0</v>
      </c>
      <c r="F2163" s="6">
        <v>10</v>
      </c>
      <c r="G2163" s="6">
        <v>45</v>
      </c>
      <c r="H2163" s="6">
        <v>294</v>
      </c>
      <c r="I2163" s="6">
        <v>2.2400000000000002</v>
      </c>
      <c r="J2163" s="6">
        <v>0.36</v>
      </c>
      <c r="K2163" s="6" t="s">
        <v>13687</v>
      </c>
      <c r="L2163" s="6" t="b">
        <v>0</v>
      </c>
      <c r="M2163" s="5" t="b">
        <f t="shared" si="33"/>
        <v>0</v>
      </c>
    </row>
    <row r="2164" spans="1:13" x14ac:dyDescent="0.25">
      <c r="A2164" s="10" t="s">
        <v>23991</v>
      </c>
      <c r="B2164" s="11" t="s">
        <v>17678</v>
      </c>
      <c r="C2164" s="4">
        <v>1</v>
      </c>
      <c r="D2164" s="12" t="s">
        <v>17679</v>
      </c>
      <c r="E2164" s="4" t="b">
        <v>0</v>
      </c>
      <c r="F2164" s="4">
        <v>477</v>
      </c>
      <c r="G2164" s="4">
        <v>374</v>
      </c>
      <c r="H2164" s="4">
        <v>25169</v>
      </c>
      <c r="I2164" s="4">
        <v>1.32</v>
      </c>
      <c r="J2164" s="4">
        <v>52.11</v>
      </c>
      <c r="K2164" s="4" t="s">
        <v>13687</v>
      </c>
      <c r="L2164" s="4" t="b">
        <v>0</v>
      </c>
      <c r="M2164" s="5" t="b">
        <f t="shared" si="33"/>
        <v>0</v>
      </c>
    </row>
    <row r="2165" spans="1:13" x14ac:dyDescent="0.25">
      <c r="A2165" s="13" t="s">
        <v>23992</v>
      </c>
      <c r="B2165" s="14" t="s">
        <v>17680</v>
      </c>
      <c r="C2165" s="6">
        <v>1</v>
      </c>
      <c r="D2165" s="15" t="s">
        <v>17681</v>
      </c>
      <c r="E2165" s="6" t="b">
        <v>0</v>
      </c>
      <c r="F2165" s="6">
        <v>369</v>
      </c>
      <c r="G2165" s="6">
        <v>323</v>
      </c>
      <c r="H2165" s="6">
        <v>13406</v>
      </c>
      <c r="I2165" s="6">
        <v>1.55</v>
      </c>
      <c r="J2165" s="6">
        <v>23.77</v>
      </c>
      <c r="K2165" s="6" t="s">
        <v>13687</v>
      </c>
      <c r="L2165" s="6" t="b">
        <v>0</v>
      </c>
      <c r="M2165" s="5" t="b">
        <f t="shared" si="33"/>
        <v>0</v>
      </c>
    </row>
    <row r="2166" spans="1:13" x14ac:dyDescent="0.25">
      <c r="A2166" s="10" t="s">
        <v>23993</v>
      </c>
      <c r="B2166" s="11" t="s">
        <v>17682</v>
      </c>
      <c r="C2166" s="4">
        <v>1</v>
      </c>
      <c r="D2166" s="12" t="s">
        <v>17683</v>
      </c>
      <c r="E2166" s="4" t="b">
        <v>0</v>
      </c>
      <c r="F2166" s="4">
        <v>936</v>
      </c>
      <c r="G2166" s="4">
        <v>804</v>
      </c>
      <c r="H2166" s="4">
        <v>9841</v>
      </c>
      <c r="I2166" s="4">
        <v>3.99</v>
      </c>
      <c r="J2166" s="4">
        <v>6.75</v>
      </c>
      <c r="K2166" s="4" t="s">
        <v>13687</v>
      </c>
      <c r="L2166" s="4" t="b">
        <v>0</v>
      </c>
      <c r="M2166" s="5" t="b">
        <f t="shared" si="33"/>
        <v>0</v>
      </c>
    </row>
    <row r="2167" spans="1:13" x14ac:dyDescent="0.25">
      <c r="A2167" s="13" t="s">
        <v>23994</v>
      </c>
      <c r="B2167" s="14" t="s">
        <v>17684</v>
      </c>
      <c r="C2167" s="6">
        <v>1</v>
      </c>
      <c r="D2167" s="15" t="s">
        <v>17685</v>
      </c>
      <c r="E2167" s="6" t="b">
        <v>0</v>
      </c>
      <c r="F2167" s="6">
        <v>15</v>
      </c>
      <c r="G2167" s="6">
        <v>68</v>
      </c>
      <c r="H2167" s="6">
        <v>239</v>
      </c>
      <c r="I2167" s="6">
        <v>1.55</v>
      </c>
      <c r="J2167" s="6">
        <v>0.42</v>
      </c>
      <c r="K2167" s="6" t="s">
        <v>13687</v>
      </c>
      <c r="L2167" s="6" t="b">
        <v>0</v>
      </c>
      <c r="M2167" s="5" t="b">
        <f t="shared" si="33"/>
        <v>0</v>
      </c>
    </row>
    <row r="2168" spans="1:13" x14ac:dyDescent="0.25">
      <c r="A2168" s="10" t="s">
        <v>23995</v>
      </c>
      <c r="B2168" s="11" t="s">
        <v>17686</v>
      </c>
      <c r="C2168" s="4">
        <v>1</v>
      </c>
      <c r="D2168" s="12" t="s">
        <v>17687</v>
      </c>
      <c r="E2168" s="4" t="b">
        <v>0</v>
      </c>
      <c r="F2168" s="4">
        <v>35</v>
      </c>
      <c r="G2168" s="4">
        <v>259</v>
      </c>
      <c r="H2168" s="4">
        <v>1354</v>
      </c>
      <c r="I2168" s="4">
        <v>1.34</v>
      </c>
      <c r="J2168" s="4">
        <v>2.77</v>
      </c>
      <c r="K2168" s="4" t="s">
        <v>13687</v>
      </c>
      <c r="L2168" s="4" t="b">
        <v>0</v>
      </c>
      <c r="M2168" s="5" t="b">
        <f t="shared" si="33"/>
        <v>0</v>
      </c>
    </row>
    <row r="2169" spans="1:13" x14ac:dyDescent="0.25">
      <c r="A2169" s="13" t="s">
        <v>23996</v>
      </c>
      <c r="B2169" s="14" t="s">
        <v>17688</v>
      </c>
      <c r="C2169" s="6">
        <v>1</v>
      </c>
      <c r="D2169" s="15" t="s">
        <v>17689</v>
      </c>
      <c r="E2169" s="6" t="b">
        <v>1</v>
      </c>
      <c r="F2169" s="6">
        <v>7463</v>
      </c>
      <c r="G2169" s="6">
        <v>243</v>
      </c>
      <c r="H2169" s="6">
        <v>2456</v>
      </c>
      <c r="I2169" s="6">
        <v>4.05</v>
      </c>
      <c r="J2169" s="6">
        <v>1.66</v>
      </c>
      <c r="K2169" s="6" t="s">
        <v>13687</v>
      </c>
      <c r="L2169" s="6" t="b">
        <v>0</v>
      </c>
      <c r="M2169" s="5" t="b">
        <f t="shared" si="33"/>
        <v>0</v>
      </c>
    </row>
    <row r="2170" spans="1:13" x14ac:dyDescent="0.25">
      <c r="A2170" s="10" t="s">
        <v>23997</v>
      </c>
      <c r="B2170" s="11" t="s">
        <v>17690</v>
      </c>
      <c r="C2170" s="4">
        <v>1</v>
      </c>
      <c r="D2170" s="12" t="s">
        <v>17691</v>
      </c>
      <c r="E2170" s="4" t="b">
        <v>0</v>
      </c>
      <c r="F2170" s="4">
        <v>2612</v>
      </c>
      <c r="G2170" s="4">
        <v>527</v>
      </c>
      <c r="H2170" s="4">
        <v>26710</v>
      </c>
      <c r="I2170" s="4">
        <v>4.0999999999999996</v>
      </c>
      <c r="J2170" s="4">
        <v>17.87</v>
      </c>
      <c r="K2170" s="4" t="s">
        <v>13687</v>
      </c>
      <c r="L2170" s="4" t="b">
        <v>0</v>
      </c>
      <c r="M2170" s="5" t="b">
        <f t="shared" si="33"/>
        <v>0</v>
      </c>
    </row>
    <row r="2171" spans="1:13" x14ac:dyDescent="0.25">
      <c r="A2171" s="13" t="s">
        <v>23998</v>
      </c>
      <c r="B2171" s="14" t="s">
        <v>17692</v>
      </c>
      <c r="C2171" s="6">
        <v>1</v>
      </c>
      <c r="D2171" s="15" t="s">
        <v>17693</v>
      </c>
      <c r="E2171" s="6" t="b">
        <v>0</v>
      </c>
      <c r="F2171" s="6">
        <v>285</v>
      </c>
      <c r="G2171" s="6">
        <v>486</v>
      </c>
      <c r="H2171" s="6">
        <v>3179</v>
      </c>
      <c r="I2171" s="6">
        <v>5.4</v>
      </c>
      <c r="J2171" s="6">
        <v>1.61</v>
      </c>
      <c r="K2171" s="6" t="s">
        <v>13687</v>
      </c>
      <c r="L2171" s="6" t="b">
        <v>0</v>
      </c>
      <c r="M2171" s="5" t="b">
        <f t="shared" si="33"/>
        <v>0</v>
      </c>
    </row>
    <row r="2172" spans="1:13" x14ac:dyDescent="0.25">
      <c r="A2172" s="10" t="s">
        <v>23999</v>
      </c>
      <c r="B2172" s="11" t="s">
        <v>17694</v>
      </c>
      <c r="C2172" s="4">
        <v>1</v>
      </c>
      <c r="D2172" s="12" t="s">
        <v>17695</v>
      </c>
      <c r="E2172" s="4" t="b">
        <v>0</v>
      </c>
      <c r="F2172" s="4">
        <v>201</v>
      </c>
      <c r="G2172" s="4">
        <v>166</v>
      </c>
      <c r="H2172" s="4">
        <v>8365</v>
      </c>
      <c r="I2172" s="4">
        <v>4.08</v>
      </c>
      <c r="J2172" s="4">
        <v>5.62</v>
      </c>
      <c r="K2172" s="4" t="s">
        <v>13687</v>
      </c>
      <c r="L2172" s="4" t="b">
        <v>0</v>
      </c>
      <c r="M2172" s="5" t="b">
        <f t="shared" si="33"/>
        <v>0</v>
      </c>
    </row>
    <row r="2173" spans="1:13" x14ac:dyDescent="0.25">
      <c r="A2173" s="13" t="s">
        <v>24000</v>
      </c>
      <c r="B2173" s="14" t="s">
        <v>17696</v>
      </c>
      <c r="C2173" s="6">
        <v>1</v>
      </c>
      <c r="D2173" s="15" t="s">
        <v>17697</v>
      </c>
      <c r="E2173" s="6" t="b">
        <v>0</v>
      </c>
      <c r="F2173" s="6">
        <v>661</v>
      </c>
      <c r="G2173" s="6">
        <v>1477</v>
      </c>
      <c r="H2173" s="6">
        <v>25451</v>
      </c>
      <c r="I2173" s="6">
        <v>5.0999999999999996</v>
      </c>
      <c r="J2173" s="6">
        <v>13.68</v>
      </c>
      <c r="K2173" s="6" t="s">
        <v>13687</v>
      </c>
      <c r="L2173" s="6" t="b">
        <v>0</v>
      </c>
      <c r="M2173" s="5" t="b">
        <f t="shared" si="33"/>
        <v>0</v>
      </c>
    </row>
    <row r="2174" spans="1:13" x14ac:dyDescent="0.25">
      <c r="A2174" s="10" t="s">
        <v>24001</v>
      </c>
      <c r="B2174" s="11" t="s">
        <v>17698</v>
      </c>
      <c r="C2174" s="4">
        <v>1</v>
      </c>
      <c r="D2174" s="12" t="s">
        <v>17699</v>
      </c>
      <c r="E2174" s="4" t="b">
        <v>0</v>
      </c>
      <c r="F2174" s="4">
        <v>2748</v>
      </c>
      <c r="G2174" s="4">
        <v>4221</v>
      </c>
      <c r="H2174" s="4">
        <v>65724</v>
      </c>
      <c r="I2174" s="4">
        <v>6.52</v>
      </c>
      <c r="J2174" s="4">
        <v>27.63</v>
      </c>
      <c r="K2174" s="4" t="s">
        <v>13687</v>
      </c>
      <c r="L2174" s="4" t="b">
        <v>0</v>
      </c>
      <c r="M2174" s="5" t="b">
        <f t="shared" si="33"/>
        <v>0</v>
      </c>
    </row>
    <row r="2175" spans="1:13" x14ac:dyDescent="0.25">
      <c r="A2175" s="13" t="s">
        <v>24002</v>
      </c>
      <c r="B2175" s="14" t="s">
        <v>17700</v>
      </c>
      <c r="C2175" s="6">
        <v>1</v>
      </c>
      <c r="D2175" s="15" t="s">
        <v>17701</v>
      </c>
      <c r="E2175" s="6" t="b">
        <v>0</v>
      </c>
      <c r="F2175" s="6">
        <v>8</v>
      </c>
      <c r="G2175" s="6">
        <v>46</v>
      </c>
      <c r="H2175" s="6">
        <v>1396</v>
      </c>
      <c r="I2175" s="6">
        <v>2.5299999999999998</v>
      </c>
      <c r="J2175" s="6">
        <v>1.51</v>
      </c>
      <c r="K2175" s="6" t="s">
        <v>13687</v>
      </c>
      <c r="L2175" s="6" t="b">
        <v>0</v>
      </c>
      <c r="M2175" s="5" t="b">
        <f t="shared" si="33"/>
        <v>0</v>
      </c>
    </row>
    <row r="2176" spans="1:13" x14ac:dyDescent="0.25">
      <c r="A2176" s="10" t="s">
        <v>24003</v>
      </c>
      <c r="B2176" s="11" t="s">
        <v>17702</v>
      </c>
      <c r="C2176" s="4">
        <v>1</v>
      </c>
      <c r="D2176" s="12" t="s">
        <v>17703</v>
      </c>
      <c r="E2176" s="4" t="b">
        <v>0</v>
      </c>
      <c r="F2176" s="4">
        <v>20</v>
      </c>
      <c r="G2176" s="4">
        <v>89</v>
      </c>
      <c r="H2176" s="4">
        <v>4409</v>
      </c>
      <c r="I2176" s="4">
        <v>2.0499999999999998</v>
      </c>
      <c r="J2176" s="4">
        <v>5.89</v>
      </c>
      <c r="K2176" s="4" t="s">
        <v>13687</v>
      </c>
      <c r="L2176" s="4" t="b">
        <v>0</v>
      </c>
      <c r="M2176" s="5" t="b">
        <f t="shared" si="33"/>
        <v>0</v>
      </c>
    </row>
    <row r="2177" spans="1:13" x14ac:dyDescent="0.25">
      <c r="A2177" s="13" t="s">
        <v>24004</v>
      </c>
      <c r="B2177" s="14" t="s">
        <v>17704</v>
      </c>
      <c r="C2177" s="6">
        <v>1</v>
      </c>
      <c r="D2177" s="15" t="s">
        <v>17705</v>
      </c>
      <c r="E2177" s="6" t="b">
        <v>0</v>
      </c>
      <c r="F2177" s="6">
        <v>14</v>
      </c>
      <c r="G2177" s="6">
        <v>112</v>
      </c>
      <c r="H2177" s="6">
        <v>142</v>
      </c>
      <c r="I2177" s="6">
        <v>0.4</v>
      </c>
      <c r="J2177" s="6">
        <v>0.97</v>
      </c>
      <c r="K2177" s="6" t="s">
        <v>13687</v>
      </c>
      <c r="L2177" s="6" t="b">
        <v>0</v>
      </c>
      <c r="M2177" s="5" t="b">
        <f t="shared" si="33"/>
        <v>0</v>
      </c>
    </row>
    <row r="2178" spans="1:13" x14ac:dyDescent="0.25">
      <c r="A2178" s="10" t="s">
        <v>24005</v>
      </c>
      <c r="B2178" s="11" t="s">
        <v>17706</v>
      </c>
      <c r="C2178" s="4">
        <v>1</v>
      </c>
      <c r="D2178" s="12" t="s">
        <v>17707</v>
      </c>
      <c r="E2178" s="4" t="b">
        <v>0</v>
      </c>
      <c r="F2178" s="4">
        <v>1090</v>
      </c>
      <c r="G2178" s="4">
        <v>484</v>
      </c>
      <c r="H2178" s="4">
        <v>36851</v>
      </c>
      <c r="I2178" s="4">
        <v>8.67</v>
      </c>
      <c r="J2178" s="4">
        <v>11.64</v>
      </c>
      <c r="K2178" s="4" t="s">
        <v>13687</v>
      </c>
      <c r="L2178" s="4" t="b">
        <v>0</v>
      </c>
      <c r="M2178" s="5" t="b">
        <f t="shared" si="33"/>
        <v>0</v>
      </c>
    </row>
    <row r="2179" spans="1:13" x14ac:dyDescent="0.25">
      <c r="A2179" s="13" t="s">
        <v>24006</v>
      </c>
      <c r="B2179" s="14" t="s">
        <v>17708</v>
      </c>
      <c r="C2179" s="6">
        <v>1</v>
      </c>
      <c r="D2179" s="15" t="s">
        <v>17709</v>
      </c>
      <c r="E2179" s="6" t="b">
        <v>0</v>
      </c>
      <c r="F2179" s="6">
        <v>163</v>
      </c>
      <c r="G2179" s="6">
        <v>399</v>
      </c>
      <c r="H2179" s="6">
        <v>166</v>
      </c>
      <c r="I2179" s="6">
        <v>3.87</v>
      </c>
      <c r="J2179" s="6">
        <v>0.12</v>
      </c>
      <c r="K2179" s="6" t="s">
        <v>13687</v>
      </c>
      <c r="L2179" s="6" t="b">
        <v>0</v>
      </c>
      <c r="M2179" s="5" t="b">
        <f t="shared" ref="M2179:M2242" si="34">IF(J2179&gt;62.7015,TRUE,FALSE)</f>
        <v>0</v>
      </c>
    </row>
    <row r="2180" spans="1:13" x14ac:dyDescent="0.25">
      <c r="A2180" s="10" t="s">
        <v>24007</v>
      </c>
      <c r="B2180" s="11" t="s">
        <v>17710</v>
      </c>
      <c r="C2180" s="4">
        <v>1</v>
      </c>
      <c r="D2180" s="12" t="s">
        <v>17711</v>
      </c>
      <c r="E2180" s="4" t="b">
        <v>0</v>
      </c>
      <c r="F2180" s="4">
        <v>7</v>
      </c>
      <c r="G2180" s="4">
        <v>72</v>
      </c>
      <c r="H2180" s="4">
        <v>840</v>
      </c>
      <c r="I2180" s="4">
        <v>10.93</v>
      </c>
      <c r="J2180" s="4">
        <v>0.21</v>
      </c>
      <c r="K2180" s="4" t="s">
        <v>13687</v>
      </c>
      <c r="L2180" s="4" t="b">
        <v>0</v>
      </c>
      <c r="M2180" s="5" t="b">
        <f t="shared" si="34"/>
        <v>0</v>
      </c>
    </row>
    <row r="2181" spans="1:13" x14ac:dyDescent="0.25">
      <c r="A2181" s="13" t="s">
        <v>24008</v>
      </c>
      <c r="B2181" s="14" t="s">
        <v>17712</v>
      </c>
      <c r="C2181" s="6">
        <v>1</v>
      </c>
      <c r="D2181" s="15" t="s">
        <v>17713</v>
      </c>
      <c r="E2181" s="6" t="b">
        <v>0</v>
      </c>
      <c r="F2181" s="6">
        <v>1</v>
      </c>
      <c r="G2181" s="6">
        <v>42</v>
      </c>
      <c r="H2181" s="6">
        <v>298</v>
      </c>
      <c r="I2181" s="6">
        <v>2.0099999999999998</v>
      </c>
      <c r="J2181" s="6">
        <v>0.41</v>
      </c>
      <c r="K2181" s="6" t="s">
        <v>13687</v>
      </c>
      <c r="L2181" s="6" t="b">
        <v>0</v>
      </c>
      <c r="M2181" s="5" t="b">
        <f t="shared" si="34"/>
        <v>0</v>
      </c>
    </row>
    <row r="2182" spans="1:13" x14ac:dyDescent="0.25">
      <c r="A2182" s="10" t="s">
        <v>24009</v>
      </c>
      <c r="B2182" s="11" t="s">
        <v>17714</v>
      </c>
      <c r="C2182" s="4">
        <v>1</v>
      </c>
      <c r="D2182" s="12" t="s">
        <v>17715</v>
      </c>
      <c r="E2182" s="4" t="b">
        <v>0</v>
      </c>
      <c r="F2182" s="4">
        <v>2050</v>
      </c>
      <c r="G2182" s="4">
        <v>275</v>
      </c>
      <c r="H2182" s="4">
        <v>28781</v>
      </c>
      <c r="I2182" s="4">
        <v>7.92</v>
      </c>
      <c r="J2182" s="4">
        <v>9.9600000000000009</v>
      </c>
      <c r="K2182" s="4" t="s">
        <v>13687</v>
      </c>
      <c r="L2182" s="4" t="b">
        <v>0</v>
      </c>
      <c r="M2182" s="5" t="b">
        <f t="shared" si="34"/>
        <v>0</v>
      </c>
    </row>
    <row r="2183" spans="1:13" x14ac:dyDescent="0.25">
      <c r="A2183" s="13" t="s">
        <v>24010</v>
      </c>
      <c r="B2183" s="14" t="s">
        <v>17716</v>
      </c>
      <c r="C2183" s="6">
        <v>1</v>
      </c>
      <c r="D2183" s="15" t="s">
        <v>17717</v>
      </c>
      <c r="E2183" s="6" t="b">
        <v>0</v>
      </c>
      <c r="F2183" s="6">
        <v>104</v>
      </c>
      <c r="G2183" s="6">
        <v>87</v>
      </c>
      <c r="H2183" s="6">
        <v>717</v>
      </c>
      <c r="I2183" s="6">
        <v>8.56</v>
      </c>
      <c r="J2183" s="6">
        <v>0.23</v>
      </c>
      <c r="K2183" s="6" t="s">
        <v>13687</v>
      </c>
      <c r="L2183" s="6" t="b">
        <v>0</v>
      </c>
      <c r="M2183" s="5" t="b">
        <f t="shared" si="34"/>
        <v>0</v>
      </c>
    </row>
    <row r="2184" spans="1:13" x14ac:dyDescent="0.25">
      <c r="A2184" s="10" t="s">
        <v>24011</v>
      </c>
      <c r="B2184" s="11" t="s">
        <v>17718</v>
      </c>
      <c r="C2184" s="4">
        <v>1</v>
      </c>
      <c r="D2184" s="12" t="s">
        <v>17719</v>
      </c>
      <c r="E2184" s="4" t="b">
        <v>0</v>
      </c>
      <c r="F2184" s="4">
        <v>2909</v>
      </c>
      <c r="G2184" s="4">
        <v>3218</v>
      </c>
      <c r="H2184" s="4">
        <v>47000</v>
      </c>
      <c r="I2184" s="4">
        <v>6.98</v>
      </c>
      <c r="J2184" s="4">
        <v>18.46</v>
      </c>
      <c r="K2184" s="4" t="s">
        <v>13687</v>
      </c>
      <c r="L2184" s="4" t="b">
        <v>0</v>
      </c>
      <c r="M2184" s="5" t="b">
        <f t="shared" si="34"/>
        <v>0</v>
      </c>
    </row>
    <row r="2185" spans="1:13" x14ac:dyDescent="0.25">
      <c r="A2185" s="13" t="s">
        <v>24012</v>
      </c>
      <c r="B2185" s="14" t="s">
        <v>17720</v>
      </c>
      <c r="C2185" s="6">
        <v>1</v>
      </c>
      <c r="D2185" s="15" t="s">
        <v>17721</v>
      </c>
      <c r="E2185" s="6" t="b">
        <v>0</v>
      </c>
      <c r="F2185" s="6">
        <v>363</v>
      </c>
      <c r="G2185" s="6">
        <v>948</v>
      </c>
      <c r="H2185" s="6">
        <v>11188</v>
      </c>
      <c r="I2185" s="6">
        <v>12.06</v>
      </c>
      <c r="J2185" s="6">
        <v>2.54</v>
      </c>
      <c r="K2185" s="6" t="s">
        <v>13687</v>
      </c>
      <c r="L2185" s="6" t="b">
        <v>0</v>
      </c>
      <c r="M2185" s="5" t="b">
        <f t="shared" si="34"/>
        <v>0</v>
      </c>
    </row>
    <row r="2186" spans="1:13" x14ac:dyDescent="0.25">
      <c r="A2186" s="10" t="s">
        <v>24013</v>
      </c>
      <c r="B2186" s="11" t="s">
        <v>12715</v>
      </c>
      <c r="C2186" s="4">
        <v>1</v>
      </c>
      <c r="D2186" s="12" t="s">
        <v>12716</v>
      </c>
      <c r="E2186" s="4" t="b">
        <v>0</v>
      </c>
      <c r="F2186" s="4">
        <v>130</v>
      </c>
      <c r="G2186" s="4">
        <v>144</v>
      </c>
      <c r="H2186" s="4">
        <v>23931</v>
      </c>
      <c r="I2186" s="4">
        <v>2.7</v>
      </c>
      <c r="J2186" s="4">
        <v>24.32</v>
      </c>
      <c r="K2186" s="4" t="s">
        <v>13687</v>
      </c>
      <c r="L2186" s="4" t="b">
        <v>0</v>
      </c>
      <c r="M2186" s="5" t="b">
        <f t="shared" si="34"/>
        <v>0</v>
      </c>
    </row>
    <row r="2187" spans="1:13" x14ac:dyDescent="0.25">
      <c r="A2187" s="13" t="s">
        <v>24014</v>
      </c>
      <c r="B2187" s="14" t="s">
        <v>17722</v>
      </c>
      <c r="C2187" s="6">
        <v>1</v>
      </c>
      <c r="D2187" s="15" t="s">
        <v>17723</v>
      </c>
      <c r="E2187" s="6" t="b">
        <v>0</v>
      </c>
      <c r="F2187" s="6">
        <v>68</v>
      </c>
      <c r="G2187" s="6">
        <v>36</v>
      </c>
      <c r="H2187" s="6">
        <v>8555</v>
      </c>
      <c r="I2187" s="6">
        <v>3.99</v>
      </c>
      <c r="J2187" s="6">
        <v>5.88</v>
      </c>
      <c r="K2187" s="6" t="s">
        <v>13687</v>
      </c>
      <c r="L2187" s="6" t="b">
        <v>0</v>
      </c>
      <c r="M2187" s="5" t="b">
        <f t="shared" si="34"/>
        <v>0</v>
      </c>
    </row>
    <row r="2188" spans="1:13" x14ac:dyDescent="0.25">
      <c r="A2188" s="10" t="s">
        <v>24015</v>
      </c>
      <c r="B2188" s="11" t="s">
        <v>17724</v>
      </c>
      <c r="C2188" s="4">
        <v>1</v>
      </c>
      <c r="D2188" s="12" t="s">
        <v>17725</v>
      </c>
      <c r="E2188" s="4" t="b">
        <v>0</v>
      </c>
      <c r="F2188" s="4">
        <v>30</v>
      </c>
      <c r="G2188" s="4">
        <v>135</v>
      </c>
      <c r="H2188" s="4">
        <v>2297</v>
      </c>
      <c r="I2188" s="4">
        <v>7.65</v>
      </c>
      <c r="J2188" s="4">
        <v>0.82</v>
      </c>
      <c r="K2188" s="4" t="s">
        <v>13687</v>
      </c>
      <c r="L2188" s="4" t="b">
        <v>0</v>
      </c>
      <c r="M2188" s="5" t="b">
        <f t="shared" si="34"/>
        <v>0</v>
      </c>
    </row>
    <row r="2189" spans="1:13" x14ac:dyDescent="0.25">
      <c r="A2189" s="13" t="s">
        <v>24016</v>
      </c>
      <c r="B2189" s="14" t="s">
        <v>17726</v>
      </c>
      <c r="C2189" s="6">
        <v>1</v>
      </c>
      <c r="D2189" s="15" t="s">
        <v>17727</v>
      </c>
      <c r="E2189" s="6" t="b">
        <v>0</v>
      </c>
      <c r="F2189" s="6">
        <v>19</v>
      </c>
      <c r="G2189" s="6">
        <v>171</v>
      </c>
      <c r="H2189" s="6">
        <v>2857</v>
      </c>
      <c r="I2189" s="6">
        <v>7.16</v>
      </c>
      <c r="J2189" s="6">
        <v>1.0900000000000001</v>
      </c>
      <c r="K2189" s="6" t="s">
        <v>13687</v>
      </c>
      <c r="L2189" s="6" t="b">
        <v>0</v>
      </c>
      <c r="M2189" s="5" t="b">
        <f t="shared" si="34"/>
        <v>0</v>
      </c>
    </row>
    <row r="2190" spans="1:13" x14ac:dyDescent="0.25">
      <c r="A2190" s="10" t="s">
        <v>24017</v>
      </c>
      <c r="B2190" s="11" t="s">
        <v>17728</v>
      </c>
      <c r="C2190" s="4">
        <v>1</v>
      </c>
      <c r="D2190" s="12" t="s">
        <v>17729</v>
      </c>
      <c r="E2190" s="4" t="b">
        <v>0</v>
      </c>
      <c r="F2190" s="4">
        <v>115</v>
      </c>
      <c r="G2190" s="4">
        <v>679</v>
      </c>
      <c r="H2190" s="4">
        <v>1829</v>
      </c>
      <c r="I2190" s="4">
        <v>10.29</v>
      </c>
      <c r="J2190" s="4">
        <v>0.49</v>
      </c>
      <c r="K2190" s="4" t="s">
        <v>13687</v>
      </c>
      <c r="L2190" s="4" t="b">
        <v>0</v>
      </c>
      <c r="M2190" s="5" t="b">
        <f t="shared" si="34"/>
        <v>0</v>
      </c>
    </row>
    <row r="2191" spans="1:13" x14ac:dyDescent="0.25">
      <c r="A2191" s="13" t="s">
        <v>24018</v>
      </c>
      <c r="B2191" s="14" t="s">
        <v>17730</v>
      </c>
      <c r="C2191" s="6">
        <v>1</v>
      </c>
      <c r="D2191" s="15" t="s">
        <v>17731</v>
      </c>
      <c r="E2191" s="6" t="b">
        <v>0</v>
      </c>
      <c r="F2191" s="6">
        <v>508</v>
      </c>
      <c r="G2191" s="6">
        <v>469</v>
      </c>
      <c r="H2191" s="6">
        <v>29319</v>
      </c>
      <c r="I2191" s="6">
        <v>9.81</v>
      </c>
      <c r="J2191" s="6">
        <v>8.19</v>
      </c>
      <c r="K2191" s="6" t="s">
        <v>13687</v>
      </c>
      <c r="L2191" s="6" t="b">
        <v>0</v>
      </c>
      <c r="M2191" s="5" t="b">
        <f t="shared" si="34"/>
        <v>0</v>
      </c>
    </row>
    <row r="2192" spans="1:13" x14ac:dyDescent="0.25">
      <c r="A2192" s="10" t="s">
        <v>24019</v>
      </c>
      <c r="B2192" s="11" t="s">
        <v>17732</v>
      </c>
      <c r="C2192" s="4">
        <v>1</v>
      </c>
      <c r="D2192" s="12" t="s">
        <v>17733</v>
      </c>
      <c r="E2192" s="4" t="b">
        <v>0</v>
      </c>
      <c r="F2192" s="4">
        <v>40</v>
      </c>
      <c r="G2192" s="4">
        <v>84</v>
      </c>
      <c r="H2192" s="4">
        <v>865</v>
      </c>
      <c r="I2192" s="4">
        <v>9.1999999999999993</v>
      </c>
      <c r="J2192" s="4">
        <v>0.26</v>
      </c>
      <c r="K2192" s="4" t="s">
        <v>13687</v>
      </c>
      <c r="L2192" s="4" t="b">
        <v>0</v>
      </c>
      <c r="M2192" s="5" t="b">
        <f t="shared" si="34"/>
        <v>0</v>
      </c>
    </row>
    <row r="2193" spans="1:13" x14ac:dyDescent="0.25">
      <c r="A2193" s="13" t="s">
        <v>24020</v>
      </c>
      <c r="B2193" s="14" t="s">
        <v>17734</v>
      </c>
      <c r="C2193" s="6">
        <v>1</v>
      </c>
      <c r="D2193" s="15" t="s">
        <v>17735</v>
      </c>
      <c r="E2193" s="6" t="b">
        <v>0</v>
      </c>
      <c r="F2193" s="6">
        <v>1231</v>
      </c>
      <c r="G2193" s="6">
        <v>4438</v>
      </c>
      <c r="H2193" s="6">
        <v>22339</v>
      </c>
      <c r="I2193" s="6">
        <v>2.5</v>
      </c>
      <c r="J2193" s="6">
        <v>24.52</v>
      </c>
      <c r="K2193" s="6" t="s">
        <v>13687</v>
      </c>
      <c r="L2193" s="6" t="b">
        <v>0</v>
      </c>
      <c r="M2193" s="5" t="b">
        <f t="shared" si="34"/>
        <v>0</v>
      </c>
    </row>
    <row r="2194" spans="1:13" x14ac:dyDescent="0.25">
      <c r="A2194" s="10" t="s">
        <v>24021</v>
      </c>
      <c r="B2194" s="11" t="s">
        <v>17736</v>
      </c>
      <c r="C2194" s="4">
        <v>1</v>
      </c>
      <c r="D2194" s="12" t="s">
        <v>17737</v>
      </c>
      <c r="E2194" s="4" t="b">
        <v>0</v>
      </c>
      <c r="F2194" s="4">
        <v>599</v>
      </c>
      <c r="G2194" s="4">
        <v>298</v>
      </c>
      <c r="H2194" s="4">
        <v>449</v>
      </c>
      <c r="I2194" s="4">
        <v>5.54</v>
      </c>
      <c r="J2194" s="4">
        <v>0.22</v>
      </c>
      <c r="K2194" s="4" t="s">
        <v>13687</v>
      </c>
      <c r="L2194" s="4" t="b">
        <v>0</v>
      </c>
      <c r="M2194" s="5" t="b">
        <f t="shared" si="34"/>
        <v>0</v>
      </c>
    </row>
    <row r="2195" spans="1:13" x14ac:dyDescent="0.25">
      <c r="A2195" s="13" t="s">
        <v>24022</v>
      </c>
      <c r="B2195" s="14" t="s">
        <v>17738</v>
      </c>
      <c r="C2195" s="6">
        <v>1</v>
      </c>
      <c r="D2195" s="15" t="s">
        <v>17739</v>
      </c>
      <c r="E2195" s="6" t="b">
        <v>0</v>
      </c>
      <c r="F2195" s="6">
        <v>1191</v>
      </c>
      <c r="G2195" s="6">
        <v>1953</v>
      </c>
      <c r="H2195" s="6">
        <v>12330</v>
      </c>
      <c r="I2195" s="6">
        <v>2.64</v>
      </c>
      <c r="J2195" s="6">
        <v>12.8</v>
      </c>
      <c r="K2195" s="6" t="s">
        <v>13687</v>
      </c>
      <c r="L2195" s="6" t="b">
        <v>0</v>
      </c>
      <c r="M2195" s="5" t="b">
        <f t="shared" si="34"/>
        <v>0</v>
      </c>
    </row>
    <row r="2196" spans="1:13" x14ac:dyDescent="0.25">
      <c r="A2196" s="10" t="s">
        <v>24023</v>
      </c>
      <c r="B2196" s="11" t="s">
        <v>17740</v>
      </c>
      <c r="C2196" s="4">
        <v>1</v>
      </c>
      <c r="D2196" s="12" t="s">
        <v>17741</v>
      </c>
      <c r="E2196" s="4" t="b">
        <v>0</v>
      </c>
      <c r="F2196" s="4">
        <v>648</v>
      </c>
      <c r="G2196" s="4">
        <v>1113</v>
      </c>
      <c r="H2196" s="4">
        <v>25514</v>
      </c>
      <c r="I2196" s="4">
        <v>11.07</v>
      </c>
      <c r="J2196" s="4">
        <v>6.31</v>
      </c>
      <c r="K2196" s="4" t="s">
        <v>13687</v>
      </c>
      <c r="L2196" s="4" t="b">
        <v>0</v>
      </c>
      <c r="M2196" s="5" t="b">
        <f t="shared" si="34"/>
        <v>0</v>
      </c>
    </row>
    <row r="2197" spans="1:13" x14ac:dyDescent="0.25">
      <c r="A2197" s="13" t="s">
        <v>24024</v>
      </c>
      <c r="B2197" s="14" t="s">
        <v>17742</v>
      </c>
      <c r="C2197" s="6">
        <v>1</v>
      </c>
      <c r="D2197" s="15" t="s">
        <v>17743</v>
      </c>
      <c r="E2197" s="6" t="b">
        <v>0</v>
      </c>
      <c r="F2197" s="6">
        <v>12</v>
      </c>
      <c r="G2197" s="6">
        <v>91</v>
      </c>
      <c r="H2197" s="6">
        <v>1256</v>
      </c>
      <c r="I2197" s="6">
        <v>5.16</v>
      </c>
      <c r="J2197" s="6">
        <v>0.67</v>
      </c>
      <c r="K2197" s="6" t="s">
        <v>13687</v>
      </c>
      <c r="L2197" s="6" t="b">
        <v>0</v>
      </c>
      <c r="M2197" s="5" t="b">
        <f t="shared" si="34"/>
        <v>0</v>
      </c>
    </row>
    <row r="2198" spans="1:13" x14ac:dyDescent="0.25">
      <c r="A2198" s="10" t="s">
        <v>24025</v>
      </c>
      <c r="B2198" s="11" t="s">
        <v>17744</v>
      </c>
      <c r="C2198" s="4">
        <v>1</v>
      </c>
      <c r="D2198" s="12" t="s">
        <v>17745</v>
      </c>
      <c r="E2198" s="4" t="b">
        <v>0</v>
      </c>
      <c r="F2198" s="4">
        <v>153</v>
      </c>
      <c r="G2198" s="4">
        <v>204</v>
      </c>
      <c r="H2198" s="4">
        <v>2031</v>
      </c>
      <c r="I2198" s="4">
        <v>6.16</v>
      </c>
      <c r="J2198" s="4">
        <v>0.9</v>
      </c>
      <c r="K2198" s="4" t="s">
        <v>13687</v>
      </c>
      <c r="L2198" s="4" t="b">
        <v>0</v>
      </c>
      <c r="M2198" s="5" t="b">
        <f t="shared" si="34"/>
        <v>0</v>
      </c>
    </row>
    <row r="2199" spans="1:13" x14ac:dyDescent="0.25">
      <c r="A2199" s="13" t="s">
        <v>24026</v>
      </c>
      <c r="B2199" s="14" t="s">
        <v>17746</v>
      </c>
      <c r="C2199" s="6">
        <v>1</v>
      </c>
      <c r="D2199" s="15" t="s">
        <v>17747</v>
      </c>
      <c r="E2199" s="6" t="b">
        <v>0</v>
      </c>
      <c r="F2199" s="6">
        <v>244</v>
      </c>
      <c r="G2199" s="6">
        <v>319</v>
      </c>
      <c r="H2199" s="6">
        <v>2659</v>
      </c>
      <c r="I2199" s="6">
        <v>9.6300000000000008</v>
      </c>
      <c r="J2199" s="6">
        <v>0.76</v>
      </c>
      <c r="K2199" s="6" t="s">
        <v>13687</v>
      </c>
      <c r="L2199" s="6" t="b">
        <v>0</v>
      </c>
      <c r="M2199" s="5" t="b">
        <f t="shared" si="34"/>
        <v>0</v>
      </c>
    </row>
    <row r="2200" spans="1:13" x14ac:dyDescent="0.25">
      <c r="A2200" s="10" t="s">
        <v>24027</v>
      </c>
      <c r="B2200" s="11" t="s">
        <v>17748</v>
      </c>
      <c r="C2200" s="4">
        <v>1</v>
      </c>
      <c r="D2200" s="12" t="s">
        <v>17749</v>
      </c>
      <c r="E2200" s="4" t="b">
        <v>0</v>
      </c>
      <c r="F2200" s="4">
        <v>88</v>
      </c>
      <c r="G2200" s="4">
        <v>219</v>
      </c>
      <c r="H2200" s="4">
        <v>803</v>
      </c>
      <c r="I2200" s="4">
        <v>7.08</v>
      </c>
      <c r="J2200" s="4">
        <v>0.31</v>
      </c>
      <c r="K2200" s="4" t="s">
        <v>13687</v>
      </c>
      <c r="L2200" s="4" t="b">
        <v>0</v>
      </c>
      <c r="M2200" s="5" t="b">
        <f t="shared" si="34"/>
        <v>0</v>
      </c>
    </row>
    <row r="2201" spans="1:13" x14ac:dyDescent="0.25">
      <c r="A2201" s="13" t="s">
        <v>24028</v>
      </c>
      <c r="B2201" s="14" t="s">
        <v>17750</v>
      </c>
      <c r="C2201" s="6">
        <v>1</v>
      </c>
      <c r="D2201" s="15" t="s">
        <v>17751</v>
      </c>
      <c r="E2201" s="6" t="b">
        <v>0</v>
      </c>
      <c r="F2201" s="6">
        <v>24</v>
      </c>
      <c r="G2201" s="6">
        <v>76</v>
      </c>
      <c r="H2201" s="6">
        <v>595</v>
      </c>
      <c r="I2201" s="6">
        <v>1.49</v>
      </c>
      <c r="J2201" s="6">
        <v>1.0900000000000001</v>
      </c>
      <c r="K2201" s="6" t="s">
        <v>13687</v>
      </c>
      <c r="L2201" s="6" t="b">
        <v>0</v>
      </c>
      <c r="M2201" s="5" t="b">
        <f t="shared" si="34"/>
        <v>0</v>
      </c>
    </row>
    <row r="2202" spans="1:13" x14ac:dyDescent="0.25">
      <c r="A2202" s="10" t="s">
        <v>24029</v>
      </c>
      <c r="B2202" s="11" t="s">
        <v>17752</v>
      </c>
      <c r="C2202" s="4">
        <v>1</v>
      </c>
      <c r="D2202" s="12" t="s">
        <v>17753</v>
      </c>
      <c r="E2202" s="4" t="b">
        <v>0</v>
      </c>
      <c r="F2202" s="4">
        <v>81</v>
      </c>
      <c r="G2202" s="4">
        <v>410</v>
      </c>
      <c r="H2202" s="4">
        <v>2368</v>
      </c>
      <c r="I2202" s="4">
        <v>11.61</v>
      </c>
      <c r="J2202" s="4">
        <v>0.56000000000000005</v>
      </c>
      <c r="K2202" s="4" t="s">
        <v>13687</v>
      </c>
      <c r="L2202" s="4" t="b">
        <v>0</v>
      </c>
      <c r="M2202" s="5" t="b">
        <f t="shared" si="34"/>
        <v>0</v>
      </c>
    </row>
    <row r="2203" spans="1:13" x14ac:dyDescent="0.25">
      <c r="A2203" s="13" t="s">
        <v>24030</v>
      </c>
      <c r="B2203" s="14" t="s">
        <v>17754</v>
      </c>
      <c r="C2203" s="6">
        <v>1</v>
      </c>
      <c r="D2203" s="15" t="s">
        <v>17755</v>
      </c>
      <c r="E2203" s="6" t="b">
        <v>0</v>
      </c>
      <c r="F2203" s="6">
        <v>71</v>
      </c>
      <c r="G2203" s="6">
        <v>463</v>
      </c>
      <c r="H2203" s="6">
        <v>583</v>
      </c>
      <c r="I2203" s="6">
        <v>3.28</v>
      </c>
      <c r="J2203" s="6">
        <v>0.49</v>
      </c>
      <c r="K2203" s="6" t="s">
        <v>13687</v>
      </c>
      <c r="L2203" s="6" t="b">
        <v>0</v>
      </c>
      <c r="M2203" s="5" t="b">
        <f t="shared" si="34"/>
        <v>0</v>
      </c>
    </row>
    <row r="2204" spans="1:13" x14ac:dyDescent="0.25">
      <c r="A2204" s="10" t="s">
        <v>24031</v>
      </c>
      <c r="B2204" s="11" t="s">
        <v>17756</v>
      </c>
      <c r="C2204" s="4">
        <v>1</v>
      </c>
      <c r="D2204" s="12" t="s">
        <v>17757</v>
      </c>
      <c r="E2204" s="4" t="b">
        <v>0</v>
      </c>
      <c r="F2204" s="4">
        <v>228</v>
      </c>
      <c r="G2204" s="4">
        <v>236</v>
      </c>
      <c r="H2204" s="4">
        <v>9006</v>
      </c>
      <c r="I2204" s="4">
        <v>3.62</v>
      </c>
      <c r="J2204" s="4">
        <v>6.81</v>
      </c>
      <c r="K2204" s="4" t="s">
        <v>13687</v>
      </c>
      <c r="L2204" s="4" t="b">
        <v>0</v>
      </c>
      <c r="M2204" s="5" t="b">
        <f t="shared" si="34"/>
        <v>0</v>
      </c>
    </row>
    <row r="2205" spans="1:13" x14ac:dyDescent="0.25">
      <c r="A2205" s="13" t="s">
        <v>24032</v>
      </c>
      <c r="B2205" s="14" t="s">
        <v>17758</v>
      </c>
      <c r="C2205" s="6">
        <v>1</v>
      </c>
      <c r="D2205" s="15" t="s">
        <v>17759</v>
      </c>
      <c r="E2205" s="6" t="b">
        <v>0</v>
      </c>
      <c r="F2205" s="6">
        <v>32</v>
      </c>
      <c r="G2205" s="6">
        <v>397</v>
      </c>
      <c r="H2205" s="6">
        <v>5420</v>
      </c>
      <c r="I2205" s="6">
        <v>10.78</v>
      </c>
      <c r="J2205" s="6">
        <v>1.38</v>
      </c>
      <c r="K2205" s="6" t="s">
        <v>13687</v>
      </c>
      <c r="L2205" s="6" t="b">
        <v>0</v>
      </c>
      <c r="M2205" s="5" t="b">
        <f t="shared" si="34"/>
        <v>0</v>
      </c>
    </row>
    <row r="2206" spans="1:13" x14ac:dyDescent="0.25">
      <c r="A2206" s="10" t="s">
        <v>24033</v>
      </c>
      <c r="B2206" s="11" t="s">
        <v>17760</v>
      </c>
      <c r="C2206" s="4">
        <v>1</v>
      </c>
      <c r="D2206" s="12" t="s">
        <v>17761</v>
      </c>
      <c r="E2206" s="4" t="b">
        <v>0</v>
      </c>
      <c r="F2206" s="4">
        <v>899</v>
      </c>
      <c r="G2206" s="4">
        <v>3125</v>
      </c>
      <c r="H2206" s="4">
        <v>45842</v>
      </c>
      <c r="I2206" s="4">
        <v>10.65</v>
      </c>
      <c r="J2206" s="4">
        <v>11.79</v>
      </c>
      <c r="K2206" s="4" t="s">
        <v>13687</v>
      </c>
      <c r="L2206" s="4" t="b">
        <v>0</v>
      </c>
      <c r="M2206" s="5" t="b">
        <f t="shared" si="34"/>
        <v>0</v>
      </c>
    </row>
    <row r="2207" spans="1:13" x14ac:dyDescent="0.25">
      <c r="A2207" s="13" t="s">
        <v>24034</v>
      </c>
      <c r="B2207" s="14" t="s">
        <v>17762</v>
      </c>
      <c r="C2207" s="6">
        <v>1</v>
      </c>
      <c r="D2207" s="15" t="s">
        <v>17763</v>
      </c>
      <c r="E2207" s="6" t="b">
        <v>0</v>
      </c>
      <c r="F2207" s="6">
        <v>869</v>
      </c>
      <c r="G2207" s="6">
        <v>500</v>
      </c>
      <c r="H2207" s="6">
        <v>3759</v>
      </c>
      <c r="I2207" s="6">
        <v>11.7</v>
      </c>
      <c r="J2207" s="6">
        <v>0.88</v>
      </c>
      <c r="K2207" s="6" t="s">
        <v>13687</v>
      </c>
      <c r="L2207" s="6" t="b">
        <v>0</v>
      </c>
      <c r="M2207" s="5" t="b">
        <f t="shared" si="34"/>
        <v>0</v>
      </c>
    </row>
    <row r="2208" spans="1:13" x14ac:dyDescent="0.25">
      <c r="A2208" s="10" t="s">
        <v>24035</v>
      </c>
      <c r="B2208" s="11" t="s">
        <v>17764</v>
      </c>
      <c r="C2208" s="4">
        <v>1</v>
      </c>
      <c r="D2208" s="12" t="s">
        <v>17765</v>
      </c>
      <c r="E2208" s="4" t="b">
        <v>0</v>
      </c>
      <c r="F2208" s="4">
        <v>1648</v>
      </c>
      <c r="G2208" s="4">
        <v>388</v>
      </c>
      <c r="H2208" s="4">
        <v>4171</v>
      </c>
      <c r="I2208" s="4">
        <v>13.08</v>
      </c>
      <c r="J2208" s="4">
        <v>0.87</v>
      </c>
      <c r="K2208" s="4" t="s">
        <v>13687</v>
      </c>
      <c r="L2208" s="4" t="b">
        <v>0</v>
      </c>
      <c r="M2208" s="5" t="b">
        <f t="shared" si="34"/>
        <v>0</v>
      </c>
    </row>
    <row r="2209" spans="1:13" x14ac:dyDescent="0.25">
      <c r="A2209" s="13" t="s">
        <v>24036</v>
      </c>
      <c r="B2209" s="14" t="s">
        <v>17766</v>
      </c>
      <c r="C2209" s="6">
        <v>1</v>
      </c>
      <c r="D2209" s="15" t="s">
        <v>17767</v>
      </c>
      <c r="E2209" s="6" t="b">
        <v>0</v>
      </c>
      <c r="F2209" s="6">
        <v>148</v>
      </c>
      <c r="G2209" s="6">
        <v>89</v>
      </c>
      <c r="H2209" s="6">
        <v>26872</v>
      </c>
      <c r="I2209" s="6">
        <v>5.89</v>
      </c>
      <c r="J2209" s="6">
        <v>12.5</v>
      </c>
      <c r="K2209" s="6" t="s">
        <v>13687</v>
      </c>
      <c r="L2209" s="6" t="b">
        <v>0</v>
      </c>
      <c r="M2209" s="5" t="b">
        <f t="shared" si="34"/>
        <v>0</v>
      </c>
    </row>
    <row r="2210" spans="1:13" x14ac:dyDescent="0.25">
      <c r="A2210" s="10" t="s">
        <v>24037</v>
      </c>
      <c r="B2210" s="11" t="s">
        <v>17768</v>
      </c>
      <c r="C2210" s="4">
        <v>1</v>
      </c>
      <c r="D2210" s="12" t="s">
        <v>17769</v>
      </c>
      <c r="E2210" s="4" t="b">
        <v>0</v>
      </c>
      <c r="F2210" s="4">
        <v>58</v>
      </c>
      <c r="G2210" s="4">
        <v>768</v>
      </c>
      <c r="H2210" s="4">
        <v>446</v>
      </c>
      <c r="I2210" s="4">
        <v>0.72</v>
      </c>
      <c r="J2210" s="4">
        <v>1.71</v>
      </c>
      <c r="K2210" s="4" t="s">
        <v>13687</v>
      </c>
      <c r="L2210" s="4" t="b">
        <v>0</v>
      </c>
      <c r="M2210" s="5" t="b">
        <f t="shared" si="34"/>
        <v>0</v>
      </c>
    </row>
    <row r="2211" spans="1:13" x14ac:dyDescent="0.25">
      <c r="A2211" s="13" t="s">
        <v>24038</v>
      </c>
      <c r="B2211" s="14" t="s">
        <v>17770</v>
      </c>
      <c r="C2211" s="6">
        <v>1</v>
      </c>
      <c r="D2211" s="15" t="s">
        <v>17771</v>
      </c>
      <c r="E2211" s="6" t="b">
        <v>0</v>
      </c>
      <c r="F2211" s="6">
        <v>703</v>
      </c>
      <c r="G2211" s="6">
        <v>1234</v>
      </c>
      <c r="H2211" s="6">
        <v>184226</v>
      </c>
      <c r="I2211" s="6">
        <v>8.0299999999999994</v>
      </c>
      <c r="J2211" s="6">
        <v>62.83</v>
      </c>
      <c r="K2211" s="6" t="s">
        <v>13687</v>
      </c>
      <c r="L2211" s="6" t="b">
        <v>0</v>
      </c>
      <c r="M2211" s="5" t="b">
        <f t="shared" si="34"/>
        <v>1</v>
      </c>
    </row>
    <row r="2212" spans="1:13" x14ac:dyDescent="0.25">
      <c r="A2212" s="10" t="s">
        <v>24039</v>
      </c>
      <c r="B2212" s="11" t="s">
        <v>17772</v>
      </c>
      <c r="C2212" s="4">
        <v>1</v>
      </c>
      <c r="D2212" s="12" t="s">
        <v>17773</v>
      </c>
      <c r="E2212" s="4" t="b">
        <v>1</v>
      </c>
      <c r="F2212" s="4">
        <v>2353</v>
      </c>
      <c r="G2212" s="4">
        <v>1584</v>
      </c>
      <c r="H2212" s="4">
        <v>3426</v>
      </c>
      <c r="I2212" s="4">
        <v>8.2799999999999994</v>
      </c>
      <c r="J2212" s="4">
        <v>1.1299999999999999</v>
      </c>
      <c r="K2212" s="4" t="s">
        <v>13687</v>
      </c>
      <c r="L2212" s="4" t="b">
        <v>0</v>
      </c>
      <c r="M2212" s="5" t="b">
        <f t="shared" si="34"/>
        <v>0</v>
      </c>
    </row>
    <row r="2213" spans="1:13" x14ac:dyDescent="0.25">
      <c r="A2213" s="13" t="s">
        <v>24040</v>
      </c>
      <c r="B2213" s="14" t="s">
        <v>12933</v>
      </c>
      <c r="C2213" s="6">
        <v>1</v>
      </c>
      <c r="D2213" s="15" t="s">
        <v>12934</v>
      </c>
      <c r="E2213" s="6" t="b">
        <v>0</v>
      </c>
      <c r="F2213" s="6">
        <v>289</v>
      </c>
      <c r="G2213" s="6">
        <v>3528</v>
      </c>
      <c r="H2213" s="6">
        <v>15044</v>
      </c>
      <c r="I2213" s="6">
        <v>5.38</v>
      </c>
      <c r="J2213" s="6">
        <v>7.66</v>
      </c>
      <c r="K2213" s="6" t="s">
        <v>13687</v>
      </c>
      <c r="L2213" s="6" t="b">
        <v>0</v>
      </c>
      <c r="M2213" s="5" t="b">
        <f t="shared" si="34"/>
        <v>0</v>
      </c>
    </row>
    <row r="2214" spans="1:13" x14ac:dyDescent="0.25">
      <c r="A2214" s="10" t="s">
        <v>24041</v>
      </c>
      <c r="B2214" s="11" t="s">
        <v>17774</v>
      </c>
      <c r="C2214" s="4">
        <v>1</v>
      </c>
      <c r="D2214" s="12" t="s">
        <v>17775</v>
      </c>
      <c r="E2214" s="4" t="b">
        <v>0</v>
      </c>
      <c r="F2214" s="4">
        <v>101</v>
      </c>
      <c r="G2214" s="4">
        <v>434</v>
      </c>
      <c r="H2214" s="4">
        <v>689</v>
      </c>
      <c r="I2214" s="4">
        <v>11.33</v>
      </c>
      <c r="J2214" s="4">
        <v>0.17</v>
      </c>
      <c r="K2214" s="4" t="s">
        <v>13687</v>
      </c>
      <c r="L2214" s="4" t="b">
        <v>0</v>
      </c>
      <c r="M2214" s="5" t="b">
        <f t="shared" si="34"/>
        <v>0</v>
      </c>
    </row>
    <row r="2215" spans="1:13" x14ac:dyDescent="0.25">
      <c r="A2215" s="13" t="s">
        <v>24042</v>
      </c>
      <c r="B2215" s="14" t="s">
        <v>17776</v>
      </c>
      <c r="C2215" s="6">
        <v>1</v>
      </c>
      <c r="D2215" s="15" t="s">
        <v>17777</v>
      </c>
      <c r="E2215" s="6" t="b">
        <v>0</v>
      </c>
      <c r="F2215" s="6">
        <v>33</v>
      </c>
      <c r="G2215" s="6">
        <v>54</v>
      </c>
      <c r="H2215" s="6">
        <v>2252</v>
      </c>
      <c r="I2215" s="6">
        <v>3.56</v>
      </c>
      <c r="J2215" s="6">
        <v>1.73</v>
      </c>
      <c r="K2215" s="6" t="s">
        <v>13687</v>
      </c>
      <c r="L2215" s="6" t="b">
        <v>0</v>
      </c>
      <c r="M2215" s="5" t="b">
        <f t="shared" si="34"/>
        <v>0</v>
      </c>
    </row>
    <row r="2216" spans="1:13" x14ac:dyDescent="0.25">
      <c r="A2216" s="10" t="s">
        <v>24043</v>
      </c>
      <c r="B2216" s="11" t="s">
        <v>17778</v>
      </c>
      <c r="C2216" s="4">
        <v>1</v>
      </c>
      <c r="D2216" s="12" t="s">
        <v>17779</v>
      </c>
      <c r="E2216" s="4" t="b">
        <v>0</v>
      </c>
      <c r="F2216" s="4">
        <v>14</v>
      </c>
      <c r="G2216" s="4">
        <v>69</v>
      </c>
      <c r="H2216" s="4">
        <v>5211</v>
      </c>
      <c r="I2216" s="4">
        <v>3.17</v>
      </c>
      <c r="J2216" s="4">
        <v>4.5</v>
      </c>
      <c r="K2216" s="4" t="s">
        <v>13687</v>
      </c>
      <c r="L2216" s="4" t="b">
        <v>0</v>
      </c>
      <c r="M2216" s="5" t="b">
        <f t="shared" si="34"/>
        <v>0</v>
      </c>
    </row>
    <row r="2217" spans="1:13" x14ac:dyDescent="0.25">
      <c r="A2217" s="13" t="s">
        <v>24044</v>
      </c>
      <c r="B2217" s="14" t="s">
        <v>17780</v>
      </c>
      <c r="C2217" s="6">
        <v>1</v>
      </c>
      <c r="D2217" s="15" t="s">
        <v>17781</v>
      </c>
      <c r="E2217" s="6" t="b">
        <v>0</v>
      </c>
      <c r="F2217" s="6">
        <v>292</v>
      </c>
      <c r="G2217" s="6">
        <v>221</v>
      </c>
      <c r="H2217" s="6">
        <v>19914</v>
      </c>
      <c r="I2217" s="6">
        <v>9.39</v>
      </c>
      <c r="J2217" s="6">
        <v>5.81</v>
      </c>
      <c r="K2217" s="6" t="s">
        <v>13687</v>
      </c>
      <c r="L2217" s="6" t="b">
        <v>0</v>
      </c>
      <c r="M2217" s="5" t="b">
        <f t="shared" si="34"/>
        <v>0</v>
      </c>
    </row>
    <row r="2218" spans="1:13" x14ac:dyDescent="0.25">
      <c r="A2218" s="10" t="s">
        <v>24045</v>
      </c>
      <c r="B2218" s="11" t="s">
        <v>17782</v>
      </c>
      <c r="C2218" s="4">
        <v>1</v>
      </c>
      <c r="D2218" s="12" t="s">
        <v>17783</v>
      </c>
      <c r="E2218" s="4" t="b">
        <v>0</v>
      </c>
      <c r="F2218" s="4">
        <v>11</v>
      </c>
      <c r="G2218" s="4">
        <v>533</v>
      </c>
      <c r="H2218" s="4">
        <v>125</v>
      </c>
      <c r="I2218" s="4">
        <v>4.8499999999999996</v>
      </c>
      <c r="J2218" s="4">
        <v>7.0000000000000007E-2</v>
      </c>
      <c r="K2218" s="4" t="s">
        <v>13687</v>
      </c>
      <c r="L2218" s="4" t="b">
        <v>0</v>
      </c>
      <c r="M2218" s="5" t="b">
        <f t="shared" si="34"/>
        <v>0</v>
      </c>
    </row>
    <row r="2219" spans="1:13" x14ac:dyDescent="0.25">
      <c r="A2219" s="13" t="s">
        <v>24046</v>
      </c>
      <c r="B2219" s="14" t="s">
        <v>17784</v>
      </c>
      <c r="C2219" s="6">
        <v>1</v>
      </c>
      <c r="D2219" s="15" t="s">
        <v>17785</v>
      </c>
      <c r="E2219" s="6" t="b">
        <v>0</v>
      </c>
      <c r="F2219" s="6">
        <v>109</v>
      </c>
      <c r="G2219" s="6">
        <v>519</v>
      </c>
      <c r="H2219" s="6">
        <v>4362</v>
      </c>
      <c r="I2219" s="6">
        <v>7.57</v>
      </c>
      <c r="J2219" s="6">
        <v>1.58</v>
      </c>
      <c r="K2219" s="6" t="s">
        <v>13687</v>
      </c>
      <c r="L2219" s="6" t="b">
        <v>0</v>
      </c>
      <c r="M2219" s="5" t="b">
        <f t="shared" si="34"/>
        <v>0</v>
      </c>
    </row>
    <row r="2220" spans="1:13" x14ac:dyDescent="0.25">
      <c r="A2220" s="10" t="s">
        <v>24047</v>
      </c>
      <c r="B2220" s="11" t="s">
        <v>17786</v>
      </c>
      <c r="C2220" s="4">
        <v>1</v>
      </c>
      <c r="D2220" s="12" t="s">
        <v>17787</v>
      </c>
      <c r="E2220" s="4" t="b">
        <v>0</v>
      </c>
      <c r="F2220" s="4">
        <v>577</v>
      </c>
      <c r="G2220" s="4">
        <v>1078</v>
      </c>
      <c r="H2220" s="4">
        <v>10507</v>
      </c>
      <c r="I2220" s="4">
        <v>4.88</v>
      </c>
      <c r="J2220" s="4">
        <v>5.89</v>
      </c>
      <c r="K2220" s="4" t="s">
        <v>13687</v>
      </c>
      <c r="L2220" s="4" t="b">
        <v>0</v>
      </c>
      <c r="M2220" s="5" t="b">
        <f t="shared" si="34"/>
        <v>0</v>
      </c>
    </row>
    <row r="2221" spans="1:13" x14ac:dyDescent="0.25">
      <c r="A2221" s="13" t="s">
        <v>24048</v>
      </c>
      <c r="B2221" s="14" t="s">
        <v>7862</v>
      </c>
      <c r="C2221" s="6">
        <v>1</v>
      </c>
      <c r="D2221" s="15" t="s">
        <v>7863</v>
      </c>
      <c r="E2221" s="6" t="b">
        <v>0</v>
      </c>
      <c r="F2221" s="6">
        <v>122</v>
      </c>
      <c r="G2221" s="6">
        <v>166</v>
      </c>
      <c r="H2221" s="6">
        <v>8283</v>
      </c>
      <c r="I2221" s="6">
        <v>13.1</v>
      </c>
      <c r="J2221" s="6">
        <v>1.73</v>
      </c>
      <c r="K2221" s="6" t="s">
        <v>13687</v>
      </c>
      <c r="L2221" s="6" t="b">
        <v>0</v>
      </c>
      <c r="M2221" s="5" t="b">
        <f t="shared" si="34"/>
        <v>0</v>
      </c>
    </row>
    <row r="2222" spans="1:13" x14ac:dyDescent="0.25">
      <c r="A2222" s="10" t="s">
        <v>24049</v>
      </c>
      <c r="B2222" s="11" t="s">
        <v>17788</v>
      </c>
      <c r="C2222" s="4">
        <v>1</v>
      </c>
      <c r="D2222" s="12" t="s">
        <v>17789</v>
      </c>
      <c r="E2222" s="4" t="b">
        <v>0</v>
      </c>
      <c r="F2222" s="4">
        <v>509</v>
      </c>
      <c r="G2222" s="4">
        <v>1540</v>
      </c>
      <c r="H2222" s="4">
        <v>33724</v>
      </c>
      <c r="I2222" s="4">
        <v>11.83</v>
      </c>
      <c r="J2222" s="4">
        <v>7.81</v>
      </c>
      <c r="K2222" s="4" t="s">
        <v>13687</v>
      </c>
      <c r="L2222" s="4" t="b">
        <v>0</v>
      </c>
      <c r="M2222" s="5" t="b">
        <f t="shared" si="34"/>
        <v>0</v>
      </c>
    </row>
    <row r="2223" spans="1:13" x14ac:dyDescent="0.25">
      <c r="A2223" s="13" t="s">
        <v>24050</v>
      </c>
      <c r="B2223" s="14" t="s">
        <v>17790</v>
      </c>
      <c r="C2223" s="6">
        <v>1</v>
      </c>
      <c r="D2223" s="15" t="s">
        <v>17791</v>
      </c>
      <c r="E2223" s="6" t="b">
        <v>0</v>
      </c>
      <c r="F2223" s="6">
        <v>8020</v>
      </c>
      <c r="G2223" s="6">
        <v>1610</v>
      </c>
      <c r="H2223" s="6">
        <v>32645</v>
      </c>
      <c r="I2223" s="6">
        <v>7.68</v>
      </c>
      <c r="J2223" s="6">
        <v>11.65</v>
      </c>
      <c r="K2223" s="6" t="s">
        <v>13687</v>
      </c>
      <c r="L2223" s="6" t="b">
        <v>0</v>
      </c>
      <c r="M2223" s="5" t="b">
        <f t="shared" si="34"/>
        <v>0</v>
      </c>
    </row>
    <row r="2224" spans="1:13" x14ac:dyDescent="0.25">
      <c r="A2224" s="10" t="s">
        <v>24051</v>
      </c>
      <c r="B2224" s="11" t="s">
        <v>11415</v>
      </c>
      <c r="C2224" s="4">
        <v>1</v>
      </c>
      <c r="D2224" s="12" t="s">
        <v>11416</v>
      </c>
      <c r="E2224" s="4" t="b">
        <v>0</v>
      </c>
      <c r="F2224" s="4">
        <v>157</v>
      </c>
      <c r="G2224" s="4">
        <v>159</v>
      </c>
      <c r="H2224" s="4">
        <v>1156</v>
      </c>
      <c r="I2224" s="4">
        <v>12.64</v>
      </c>
      <c r="J2224" s="4">
        <v>0.25</v>
      </c>
      <c r="K2224" s="4" t="s">
        <v>13687</v>
      </c>
      <c r="L2224" s="4" t="b">
        <v>0</v>
      </c>
      <c r="M2224" s="5" t="b">
        <f t="shared" si="34"/>
        <v>0</v>
      </c>
    </row>
    <row r="2225" spans="1:13" x14ac:dyDescent="0.25">
      <c r="A2225" s="13" t="s">
        <v>24052</v>
      </c>
      <c r="B2225" s="14" t="s">
        <v>17792</v>
      </c>
      <c r="C2225" s="6">
        <v>1</v>
      </c>
      <c r="D2225" s="15" t="s">
        <v>17793</v>
      </c>
      <c r="E2225" s="6" t="b">
        <v>0</v>
      </c>
      <c r="F2225" s="6">
        <v>30</v>
      </c>
      <c r="G2225" s="6">
        <v>571</v>
      </c>
      <c r="H2225" s="6">
        <v>16</v>
      </c>
      <c r="I2225" s="6">
        <v>1.24</v>
      </c>
      <c r="J2225" s="6">
        <v>0.04</v>
      </c>
      <c r="K2225" s="6" t="s">
        <v>13687</v>
      </c>
      <c r="L2225" s="6" t="b">
        <v>0</v>
      </c>
      <c r="M2225" s="5" t="b">
        <f t="shared" si="34"/>
        <v>0</v>
      </c>
    </row>
    <row r="2226" spans="1:13" x14ac:dyDescent="0.25">
      <c r="A2226" s="10" t="s">
        <v>24053</v>
      </c>
      <c r="B2226" s="11" t="s">
        <v>17794</v>
      </c>
      <c r="C2226" s="4">
        <v>1</v>
      </c>
      <c r="D2226" s="12" t="s">
        <v>17795</v>
      </c>
      <c r="E2226" s="4" t="b">
        <v>0</v>
      </c>
      <c r="F2226" s="4">
        <v>594</v>
      </c>
      <c r="G2226" s="4">
        <v>2506</v>
      </c>
      <c r="H2226" s="4">
        <v>26248</v>
      </c>
      <c r="I2226" s="4">
        <v>7.24</v>
      </c>
      <c r="J2226" s="4">
        <v>9.93</v>
      </c>
      <c r="K2226" s="4" t="s">
        <v>13687</v>
      </c>
      <c r="L2226" s="4" t="b">
        <v>0</v>
      </c>
      <c r="M2226" s="5" t="b">
        <f t="shared" si="34"/>
        <v>0</v>
      </c>
    </row>
    <row r="2227" spans="1:13" x14ac:dyDescent="0.25">
      <c r="A2227" s="13" t="s">
        <v>24054</v>
      </c>
      <c r="B2227" s="14" t="s">
        <v>17796</v>
      </c>
      <c r="C2227" s="6">
        <v>1</v>
      </c>
      <c r="D2227" s="15" t="s">
        <v>17797</v>
      </c>
      <c r="E2227" s="6" t="b">
        <v>0</v>
      </c>
      <c r="F2227" s="6">
        <v>59</v>
      </c>
      <c r="G2227" s="6">
        <v>343</v>
      </c>
      <c r="H2227" s="6">
        <v>4269</v>
      </c>
      <c r="I2227" s="6">
        <v>11.07</v>
      </c>
      <c r="J2227" s="6">
        <v>1.06</v>
      </c>
      <c r="K2227" s="6" t="s">
        <v>13687</v>
      </c>
      <c r="L2227" s="6" t="b">
        <v>0</v>
      </c>
      <c r="M2227" s="5" t="b">
        <f t="shared" si="34"/>
        <v>0</v>
      </c>
    </row>
    <row r="2228" spans="1:13" x14ac:dyDescent="0.25">
      <c r="A2228" s="10" t="s">
        <v>24055</v>
      </c>
      <c r="B2228" s="11" t="s">
        <v>17799</v>
      </c>
      <c r="C2228" s="4">
        <v>1</v>
      </c>
      <c r="D2228" s="12" t="s">
        <v>17800</v>
      </c>
      <c r="E2228" s="4" t="b">
        <v>0</v>
      </c>
      <c r="F2228" s="4">
        <v>433</v>
      </c>
      <c r="G2228" s="4">
        <v>1169</v>
      </c>
      <c r="H2228" s="4">
        <v>1069</v>
      </c>
      <c r="I2228" s="4">
        <v>8.8699999999999992</v>
      </c>
      <c r="J2228" s="4">
        <v>0.33</v>
      </c>
      <c r="K2228" s="4" t="s">
        <v>13687</v>
      </c>
      <c r="L2228" s="4" t="b">
        <v>0</v>
      </c>
      <c r="M2228" s="5" t="b">
        <f t="shared" si="34"/>
        <v>0</v>
      </c>
    </row>
    <row r="2229" spans="1:13" x14ac:dyDescent="0.25">
      <c r="A2229" s="13" t="s">
        <v>24056</v>
      </c>
      <c r="B2229" s="14" t="s">
        <v>17802</v>
      </c>
      <c r="C2229" s="6">
        <v>1</v>
      </c>
      <c r="D2229" s="15" t="s">
        <v>17803</v>
      </c>
      <c r="E2229" s="6" t="b">
        <v>0</v>
      </c>
      <c r="F2229" s="6">
        <v>37</v>
      </c>
      <c r="G2229" s="6">
        <v>279</v>
      </c>
      <c r="H2229" s="6">
        <v>1770</v>
      </c>
      <c r="I2229" s="6">
        <v>0.48</v>
      </c>
      <c r="J2229" s="6">
        <v>10.11</v>
      </c>
      <c r="K2229" s="6" t="s">
        <v>13687</v>
      </c>
      <c r="L2229" s="6" t="b">
        <v>0</v>
      </c>
      <c r="M2229" s="5" t="b">
        <f t="shared" si="34"/>
        <v>0</v>
      </c>
    </row>
    <row r="2230" spans="1:13" x14ac:dyDescent="0.25">
      <c r="A2230" s="10" t="s">
        <v>24057</v>
      </c>
      <c r="B2230" s="11" t="s">
        <v>17805</v>
      </c>
      <c r="C2230" s="4">
        <v>1</v>
      </c>
      <c r="D2230" s="12" t="s">
        <v>17806</v>
      </c>
      <c r="E2230" s="4" t="b">
        <v>0</v>
      </c>
      <c r="F2230" s="4">
        <v>887</v>
      </c>
      <c r="G2230" s="4">
        <v>1107</v>
      </c>
      <c r="H2230" s="4">
        <v>27420</v>
      </c>
      <c r="I2230" s="4">
        <v>6.69</v>
      </c>
      <c r="J2230" s="4">
        <v>11.22</v>
      </c>
      <c r="K2230" s="4" t="s">
        <v>13687</v>
      </c>
      <c r="L2230" s="4" t="b">
        <v>0</v>
      </c>
      <c r="M2230" s="5" t="b">
        <f t="shared" si="34"/>
        <v>0</v>
      </c>
    </row>
    <row r="2231" spans="1:13" x14ac:dyDescent="0.25">
      <c r="A2231" s="13" t="s">
        <v>24058</v>
      </c>
      <c r="B2231" s="14" t="s">
        <v>17808</v>
      </c>
      <c r="C2231" s="6">
        <v>1</v>
      </c>
      <c r="D2231" s="15" t="s">
        <v>17809</v>
      </c>
      <c r="E2231" s="6" t="b">
        <v>0</v>
      </c>
      <c r="F2231" s="6">
        <v>8</v>
      </c>
      <c r="G2231" s="6">
        <v>53</v>
      </c>
      <c r="H2231" s="6">
        <v>1187</v>
      </c>
      <c r="I2231" s="6">
        <v>2.7</v>
      </c>
      <c r="J2231" s="6">
        <v>1.2</v>
      </c>
      <c r="K2231" s="6" t="s">
        <v>13687</v>
      </c>
      <c r="L2231" s="6" t="b">
        <v>0</v>
      </c>
      <c r="M2231" s="5" t="b">
        <f t="shared" si="34"/>
        <v>0</v>
      </c>
    </row>
    <row r="2232" spans="1:13" x14ac:dyDescent="0.25">
      <c r="A2232" s="10" t="s">
        <v>24059</v>
      </c>
      <c r="B2232" s="11" t="s">
        <v>17811</v>
      </c>
      <c r="C2232" s="4">
        <v>1</v>
      </c>
      <c r="D2232" s="12" t="s">
        <v>17812</v>
      </c>
      <c r="E2232" s="4" t="b">
        <v>0</v>
      </c>
      <c r="F2232" s="4">
        <v>1</v>
      </c>
      <c r="G2232" s="4">
        <v>38</v>
      </c>
      <c r="H2232" s="4">
        <v>11</v>
      </c>
      <c r="I2232" s="4">
        <v>7.67</v>
      </c>
      <c r="J2232" s="4">
        <v>0</v>
      </c>
      <c r="K2232" s="4" t="s">
        <v>13687</v>
      </c>
      <c r="L2232" s="4" t="b">
        <v>0</v>
      </c>
      <c r="M2232" s="5" t="b">
        <f t="shared" si="34"/>
        <v>0</v>
      </c>
    </row>
    <row r="2233" spans="1:13" x14ac:dyDescent="0.25">
      <c r="A2233" s="13" t="s">
        <v>24060</v>
      </c>
      <c r="B2233" s="14" t="s">
        <v>17814</v>
      </c>
      <c r="C2233" s="6">
        <v>1</v>
      </c>
      <c r="D2233" s="15" t="s">
        <v>17815</v>
      </c>
      <c r="E2233" s="6" t="b">
        <v>0</v>
      </c>
      <c r="F2233" s="6">
        <v>328</v>
      </c>
      <c r="G2233" s="6">
        <v>701</v>
      </c>
      <c r="H2233" s="6">
        <v>1317</v>
      </c>
      <c r="I2233" s="6">
        <v>7.56</v>
      </c>
      <c r="J2233" s="6">
        <v>0.48</v>
      </c>
      <c r="K2233" s="6" t="s">
        <v>13687</v>
      </c>
      <c r="L2233" s="6" t="b">
        <v>0</v>
      </c>
      <c r="M2233" s="5" t="b">
        <f t="shared" si="34"/>
        <v>0</v>
      </c>
    </row>
    <row r="2234" spans="1:13" x14ac:dyDescent="0.25">
      <c r="A2234" s="10" t="s">
        <v>24061</v>
      </c>
      <c r="B2234" s="11" t="s">
        <v>17817</v>
      </c>
      <c r="C2234" s="4">
        <v>1</v>
      </c>
      <c r="D2234" s="12" t="s">
        <v>17818</v>
      </c>
      <c r="E2234" s="4" t="b">
        <v>0</v>
      </c>
      <c r="F2234" s="4">
        <v>16</v>
      </c>
      <c r="G2234" s="4">
        <v>47</v>
      </c>
      <c r="H2234" s="4">
        <v>7921</v>
      </c>
      <c r="I2234" s="4">
        <v>2.58</v>
      </c>
      <c r="J2234" s="4">
        <v>8.43</v>
      </c>
      <c r="K2234" s="4" t="s">
        <v>13687</v>
      </c>
      <c r="L2234" s="4" t="b">
        <v>0</v>
      </c>
      <c r="M2234" s="5" t="b">
        <f t="shared" si="34"/>
        <v>0</v>
      </c>
    </row>
    <row r="2235" spans="1:13" x14ac:dyDescent="0.25">
      <c r="A2235" s="13" t="s">
        <v>24062</v>
      </c>
      <c r="B2235" s="14" t="s">
        <v>17820</v>
      </c>
      <c r="C2235" s="6">
        <v>1</v>
      </c>
      <c r="D2235" s="15" t="s">
        <v>17821</v>
      </c>
      <c r="E2235" s="6" t="b">
        <v>0</v>
      </c>
      <c r="F2235" s="6">
        <v>20</v>
      </c>
      <c r="G2235" s="6">
        <v>19</v>
      </c>
      <c r="H2235" s="6">
        <v>4370</v>
      </c>
      <c r="I2235" s="6">
        <v>0.87</v>
      </c>
      <c r="J2235" s="6">
        <v>13.7</v>
      </c>
      <c r="K2235" s="6" t="s">
        <v>13687</v>
      </c>
      <c r="L2235" s="6" t="b">
        <v>0</v>
      </c>
      <c r="M2235" s="5" t="b">
        <f t="shared" si="34"/>
        <v>0</v>
      </c>
    </row>
    <row r="2236" spans="1:13" x14ac:dyDescent="0.25">
      <c r="A2236" s="10" t="s">
        <v>24063</v>
      </c>
      <c r="B2236" s="11" t="s">
        <v>17823</v>
      </c>
      <c r="C2236" s="4">
        <v>1</v>
      </c>
      <c r="D2236" s="12" t="s">
        <v>17824</v>
      </c>
      <c r="E2236" s="4" t="b">
        <v>0</v>
      </c>
      <c r="F2236" s="4">
        <v>77</v>
      </c>
      <c r="G2236" s="4">
        <v>132</v>
      </c>
      <c r="H2236" s="4">
        <v>4831</v>
      </c>
      <c r="I2236" s="4">
        <v>2.72</v>
      </c>
      <c r="J2236" s="4">
        <v>4.87</v>
      </c>
      <c r="K2236" s="4" t="s">
        <v>13687</v>
      </c>
      <c r="L2236" s="4" t="b">
        <v>0</v>
      </c>
      <c r="M2236" s="5" t="b">
        <f t="shared" si="34"/>
        <v>0</v>
      </c>
    </row>
    <row r="2237" spans="1:13" x14ac:dyDescent="0.25">
      <c r="A2237" s="13" t="s">
        <v>24064</v>
      </c>
      <c r="B2237" s="14" t="s">
        <v>17826</v>
      </c>
      <c r="C2237" s="6">
        <v>1</v>
      </c>
      <c r="D2237" s="15" t="s">
        <v>17827</v>
      </c>
      <c r="E2237" s="6" t="b">
        <v>0</v>
      </c>
      <c r="F2237" s="6">
        <v>268</v>
      </c>
      <c r="G2237" s="6">
        <v>1078</v>
      </c>
      <c r="H2237" s="6">
        <v>11403</v>
      </c>
      <c r="I2237" s="6">
        <v>4.33</v>
      </c>
      <c r="J2237" s="6">
        <v>7.22</v>
      </c>
      <c r="K2237" s="6" t="s">
        <v>13687</v>
      </c>
      <c r="L2237" s="6" t="b">
        <v>0</v>
      </c>
      <c r="M2237" s="5" t="b">
        <f t="shared" si="34"/>
        <v>0</v>
      </c>
    </row>
    <row r="2238" spans="1:13" x14ac:dyDescent="0.25">
      <c r="A2238" s="10" t="s">
        <v>24065</v>
      </c>
      <c r="B2238" s="11" t="s">
        <v>17829</v>
      </c>
      <c r="C2238" s="4">
        <v>1</v>
      </c>
      <c r="D2238" s="12" t="s">
        <v>17830</v>
      </c>
      <c r="E2238" s="4" t="b">
        <v>1</v>
      </c>
      <c r="F2238" s="4">
        <v>10174</v>
      </c>
      <c r="G2238" s="4">
        <v>1613</v>
      </c>
      <c r="H2238" s="4">
        <v>11543</v>
      </c>
      <c r="I2238" s="4">
        <v>12.96</v>
      </c>
      <c r="J2238" s="4">
        <v>2.44</v>
      </c>
      <c r="K2238" s="4" t="s">
        <v>13687</v>
      </c>
      <c r="L2238" s="4" t="b">
        <v>0</v>
      </c>
      <c r="M2238" s="5" t="b">
        <f t="shared" si="34"/>
        <v>0</v>
      </c>
    </row>
    <row r="2239" spans="1:13" x14ac:dyDescent="0.25">
      <c r="A2239" s="13" t="s">
        <v>24066</v>
      </c>
      <c r="B2239" s="14" t="s">
        <v>17832</v>
      </c>
      <c r="C2239" s="6">
        <v>1</v>
      </c>
      <c r="D2239" s="15" t="s">
        <v>17833</v>
      </c>
      <c r="E2239" s="6" t="b">
        <v>0</v>
      </c>
      <c r="F2239" s="6">
        <v>53</v>
      </c>
      <c r="G2239" s="6">
        <v>235</v>
      </c>
      <c r="H2239" s="6">
        <v>2997</v>
      </c>
      <c r="I2239" s="6">
        <v>9.77</v>
      </c>
      <c r="J2239" s="6">
        <v>0.84</v>
      </c>
      <c r="K2239" s="6" t="s">
        <v>13687</v>
      </c>
      <c r="L2239" s="6" t="b">
        <v>0</v>
      </c>
      <c r="M2239" s="5" t="b">
        <f t="shared" si="34"/>
        <v>0</v>
      </c>
    </row>
    <row r="2240" spans="1:13" x14ac:dyDescent="0.25">
      <c r="A2240" s="10" t="s">
        <v>24067</v>
      </c>
      <c r="B2240" s="11" t="s">
        <v>17835</v>
      </c>
      <c r="C2240" s="4">
        <v>1</v>
      </c>
      <c r="D2240" s="12" t="s">
        <v>17836</v>
      </c>
      <c r="E2240" s="4" t="b">
        <v>0</v>
      </c>
      <c r="F2240" s="4">
        <v>1</v>
      </c>
      <c r="G2240" s="4">
        <v>35</v>
      </c>
      <c r="H2240" s="4">
        <v>93</v>
      </c>
      <c r="I2240" s="4">
        <v>2.36</v>
      </c>
      <c r="J2240" s="4">
        <v>0.11</v>
      </c>
      <c r="K2240" s="4" t="s">
        <v>13687</v>
      </c>
      <c r="L2240" s="4" t="b">
        <v>0</v>
      </c>
      <c r="M2240" s="5" t="b">
        <f t="shared" si="34"/>
        <v>0</v>
      </c>
    </row>
    <row r="2241" spans="1:13" x14ac:dyDescent="0.25">
      <c r="A2241" s="13" t="s">
        <v>24068</v>
      </c>
      <c r="B2241" s="14" t="s">
        <v>17838</v>
      </c>
      <c r="C2241" s="6">
        <v>1</v>
      </c>
      <c r="D2241" s="15" t="s">
        <v>17839</v>
      </c>
      <c r="E2241" s="6" t="b">
        <v>0</v>
      </c>
      <c r="F2241" s="6">
        <v>4307</v>
      </c>
      <c r="G2241" s="6">
        <v>1323</v>
      </c>
      <c r="H2241" s="6">
        <v>24208</v>
      </c>
      <c r="I2241" s="6">
        <v>9.3699999999999992</v>
      </c>
      <c r="J2241" s="6">
        <v>7.08</v>
      </c>
      <c r="K2241" s="6" t="s">
        <v>13687</v>
      </c>
      <c r="L2241" s="6" t="b">
        <v>0</v>
      </c>
      <c r="M2241" s="5" t="b">
        <f t="shared" si="34"/>
        <v>0</v>
      </c>
    </row>
    <row r="2242" spans="1:13" x14ac:dyDescent="0.25">
      <c r="A2242" s="10" t="s">
        <v>24069</v>
      </c>
      <c r="B2242" s="11" t="s">
        <v>17841</v>
      </c>
      <c r="C2242" s="4">
        <v>1</v>
      </c>
      <c r="D2242" s="12" t="s">
        <v>17842</v>
      </c>
      <c r="E2242" s="4" t="b">
        <v>0</v>
      </c>
      <c r="F2242" s="4">
        <v>793</v>
      </c>
      <c r="G2242" s="4">
        <v>627</v>
      </c>
      <c r="H2242" s="4">
        <v>27245</v>
      </c>
      <c r="I2242" s="4">
        <v>10.65</v>
      </c>
      <c r="J2242" s="4">
        <v>7.01</v>
      </c>
      <c r="K2242" s="4" t="s">
        <v>13687</v>
      </c>
      <c r="L2242" s="4" t="b">
        <v>0</v>
      </c>
      <c r="M2242" s="5" t="b">
        <f t="shared" si="34"/>
        <v>0</v>
      </c>
    </row>
    <row r="2243" spans="1:13" x14ac:dyDescent="0.25">
      <c r="A2243" s="13" t="s">
        <v>24070</v>
      </c>
      <c r="B2243" s="14" t="s">
        <v>17844</v>
      </c>
      <c r="C2243" s="6">
        <v>1</v>
      </c>
      <c r="D2243" s="15" t="s">
        <v>17845</v>
      </c>
      <c r="E2243" s="6" t="b">
        <v>0</v>
      </c>
      <c r="F2243" s="6">
        <v>542</v>
      </c>
      <c r="G2243" s="6">
        <v>1164</v>
      </c>
      <c r="H2243" s="6">
        <v>5799</v>
      </c>
      <c r="I2243" s="6">
        <v>8.44</v>
      </c>
      <c r="J2243" s="6">
        <v>1.88</v>
      </c>
      <c r="K2243" s="6" t="s">
        <v>13687</v>
      </c>
      <c r="L2243" s="6" t="b">
        <v>0</v>
      </c>
      <c r="M2243" s="5" t="b">
        <f t="shared" ref="M2243:M2297" si="35">IF(J2243&gt;62.7015,TRUE,FALSE)</f>
        <v>0</v>
      </c>
    </row>
    <row r="2244" spans="1:13" x14ac:dyDescent="0.25">
      <c r="A2244" s="10" t="s">
        <v>24071</v>
      </c>
      <c r="B2244" s="11" t="s">
        <v>17847</v>
      </c>
      <c r="C2244" s="4">
        <v>1</v>
      </c>
      <c r="D2244" s="12" t="s">
        <v>17848</v>
      </c>
      <c r="E2244" s="4" t="b">
        <v>0</v>
      </c>
      <c r="F2244" s="4">
        <v>30</v>
      </c>
      <c r="G2244" s="4">
        <v>83</v>
      </c>
      <c r="H2244" s="4">
        <v>784</v>
      </c>
      <c r="I2244" s="4">
        <v>3.84</v>
      </c>
      <c r="J2244" s="4">
        <v>0.56000000000000005</v>
      </c>
      <c r="K2244" s="4" t="s">
        <v>13687</v>
      </c>
      <c r="L2244" s="4" t="b">
        <v>0</v>
      </c>
      <c r="M2244" s="5" t="b">
        <f t="shared" si="35"/>
        <v>0</v>
      </c>
    </row>
    <row r="2245" spans="1:13" x14ac:dyDescent="0.25">
      <c r="A2245" s="13" t="s">
        <v>24072</v>
      </c>
      <c r="B2245" s="14" t="s">
        <v>17850</v>
      </c>
      <c r="C2245" s="6">
        <v>1</v>
      </c>
      <c r="D2245" s="15" t="s">
        <v>17851</v>
      </c>
      <c r="E2245" s="6" t="b">
        <v>0</v>
      </c>
      <c r="F2245" s="6">
        <v>2</v>
      </c>
      <c r="G2245" s="6">
        <v>13</v>
      </c>
      <c r="H2245" s="6">
        <v>114</v>
      </c>
      <c r="I2245" s="6">
        <v>3.99</v>
      </c>
      <c r="J2245" s="6">
        <v>0.08</v>
      </c>
      <c r="K2245" s="6" t="s">
        <v>13687</v>
      </c>
      <c r="L2245" s="6" t="b">
        <v>0</v>
      </c>
      <c r="M2245" s="5" t="b">
        <f t="shared" si="35"/>
        <v>0</v>
      </c>
    </row>
    <row r="2246" spans="1:13" x14ac:dyDescent="0.25">
      <c r="A2246" s="10" t="s">
        <v>24073</v>
      </c>
      <c r="B2246" s="11" t="s">
        <v>17853</v>
      </c>
      <c r="C2246" s="4">
        <v>1</v>
      </c>
      <c r="D2246" s="12" t="s">
        <v>17854</v>
      </c>
      <c r="E2246" s="4" t="b">
        <v>0</v>
      </c>
      <c r="F2246" s="4">
        <v>3</v>
      </c>
      <c r="G2246" s="4">
        <v>86</v>
      </c>
      <c r="H2246" s="4">
        <v>637</v>
      </c>
      <c r="I2246" s="4">
        <v>1.26</v>
      </c>
      <c r="J2246" s="4">
        <v>1.38</v>
      </c>
      <c r="K2246" s="4" t="s">
        <v>13687</v>
      </c>
      <c r="L2246" s="4" t="b">
        <v>0</v>
      </c>
      <c r="M2246" s="5" t="b">
        <f t="shared" si="35"/>
        <v>0</v>
      </c>
    </row>
    <row r="2247" spans="1:13" x14ac:dyDescent="0.25">
      <c r="A2247" s="13" t="s">
        <v>24074</v>
      </c>
      <c r="B2247" s="14" t="s">
        <v>17856</v>
      </c>
      <c r="C2247" s="6">
        <v>1</v>
      </c>
      <c r="D2247" s="15" t="s">
        <v>17857</v>
      </c>
      <c r="E2247" s="6" t="b">
        <v>0</v>
      </c>
      <c r="F2247" s="6">
        <v>1</v>
      </c>
      <c r="G2247" s="6">
        <v>57</v>
      </c>
      <c r="H2247" s="6">
        <v>43</v>
      </c>
      <c r="I2247" s="6">
        <v>0.65</v>
      </c>
      <c r="J2247" s="6">
        <v>0.18</v>
      </c>
      <c r="K2247" s="6" t="s">
        <v>13687</v>
      </c>
      <c r="L2247" s="6" t="b">
        <v>0</v>
      </c>
      <c r="M2247" s="5" t="b">
        <f t="shared" si="35"/>
        <v>0</v>
      </c>
    </row>
    <row r="2248" spans="1:13" x14ac:dyDescent="0.25">
      <c r="A2248" s="10" t="s">
        <v>24075</v>
      </c>
      <c r="B2248" s="11" t="s">
        <v>17859</v>
      </c>
      <c r="C2248" s="4">
        <v>1</v>
      </c>
      <c r="D2248" s="12" t="s">
        <v>17860</v>
      </c>
      <c r="E2248" s="4" t="b">
        <v>0</v>
      </c>
      <c r="F2248" s="4">
        <v>319</v>
      </c>
      <c r="G2248" s="4">
        <v>338</v>
      </c>
      <c r="H2248" s="4">
        <v>25151</v>
      </c>
      <c r="I2248" s="4">
        <v>6.83</v>
      </c>
      <c r="J2248" s="4">
        <v>10.08</v>
      </c>
      <c r="K2248" s="4" t="s">
        <v>13687</v>
      </c>
      <c r="L2248" s="4" t="b">
        <v>0</v>
      </c>
      <c r="M2248" s="5" t="b">
        <f t="shared" si="35"/>
        <v>0</v>
      </c>
    </row>
    <row r="2249" spans="1:13" x14ac:dyDescent="0.25">
      <c r="A2249" s="13" t="s">
        <v>24076</v>
      </c>
      <c r="B2249" s="14" t="s">
        <v>17862</v>
      </c>
      <c r="C2249" s="6">
        <v>1</v>
      </c>
      <c r="D2249" s="15" t="s">
        <v>17863</v>
      </c>
      <c r="E2249" s="6" t="b">
        <v>0</v>
      </c>
      <c r="F2249" s="6">
        <v>1</v>
      </c>
      <c r="G2249" s="6">
        <v>77</v>
      </c>
      <c r="H2249" s="6">
        <v>139</v>
      </c>
      <c r="I2249" s="6">
        <v>1.26</v>
      </c>
      <c r="J2249" s="6">
        <v>0.3</v>
      </c>
      <c r="K2249" s="6" t="s">
        <v>13687</v>
      </c>
      <c r="L2249" s="6" t="b">
        <v>0</v>
      </c>
      <c r="M2249" s="5" t="b">
        <f t="shared" si="35"/>
        <v>0</v>
      </c>
    </row>
    <row r="2250" spans="1:13" x14ac:dyDescent="0.25">
      <c r="A2250" s="10" t="s">
        <v>24077</v>
      </c>
      <c r="B2250" s="11" t="s">
        <v>17865</v>
      </c>
      <c r="C2250" s="4">
        <v>1</v>
      </c>
      <c r="D2250" s="12" t="s">
        <v>17866</v>
      </c>
      <c r="E2250" s="4" t="b">
        <v>0</v>
      </c>
      <c r="F2250" s="4">
        <v>23</v>
      </c>
      <c r="G2250" s="4">
        <v>594</v>
      </c>
      <c r="H2250" s="4">
        <v>740</v>
      </c>
      <c r="I2250" s="4">
        <v>6.33</v>
      </c>
      <c r="J2250" s="4">
        <v>0.32</v>
      </c>
      <c r="K2250" s="4" t="s">
        <v>13687</v>
      </c>
      <c r="L2250" s="4" t="b">
        <v>0</v>
      </c>
      <c r="M2250" s="5" t="b">
        <f t="shared" si="35"/>
        <v>0</v>
      </c>
    </row>
    <row r="2251" spans="1:13" x14ac:dyDescent="0.25">
      <c r="A2251" s="13" t="s">
        <v>24078</v>
      </c>
      <c r="B2251" s="14" t="s">
        <v>17868</v>
      </c>
      <c r="C2251" s="6">
        <v>1</v>
      </c>
      <c r="D2251" s="15" t="s">
        <v>17869</v>
      </c>
      <c r="E2251" s="6" t="b">
        <v>0</v>
      </c>
      <c r="F2251" s="6">
        <v>793</v>
      </c>
      <c r="G2251" s="6">
        <v>975</v>
      </c>
      <c r="H2251" s="6">
        <v>73555</v>
      </c>
      <c r="I2251" s="6">
        <v>7.25</v>
      </c>
      <c r="J2251" s="6">
        <v>27.8</v>
      </c>
      <c r="K2251" s="6" t="s">
        <v>13687</v>
      </c>
      <c r="L2251" s="6" t="b">
        <v>0</v>
      </c>
      <c r="M2251" s="5" t="b">
        <f t="shared" si="35"/>
        <v>0</v>
      </c>
    </row>
    <row r="2252" spans="1:13" x14ac:dyDescent="0.25">
      <c r="A2252" s="10" t="s">
        <v>24079</v>
      </c>
      <c r="B2252" s="11" t="s">
        <v>17871</v>
      </c>
      <c r="C2252" s="4">
        <v>1</v>
      </c>
      <c r="D2252" s="12" t="s">
        <v>17872</v>
      </c>
      <c r="E2252" s="4" t="b">
        <v>0</v>
      </c>
      <c r="F2252" s="4">
        <v>734</v>
      </c>
      <c r="G2252" s="4">
        <v>334</v>
      </c>
      <c r="H2252" s="4">
        <v>28890</v>
      </c>
      <c r="I2252" s="4">
        <v>6.98</v>
      </c>
      <c r="J2252" s="4">
        <v>11.35</v>
      </c>
      <c r="K2252" s="4" t="s">
        <v>13687</v>
      </c>
      <c r="L2252" s="4" t="b">
        <v>0</v>
      </c>
      <c r="M2252" s="5" t="b">
        <f t="shared" si="35"/>
        <v>0</v>
      </c>
    </row>
    <row r="2253" spans="1:13" x14ac:dyDescent="0.25">
      <c r="A2253" s="13" t="s">
        <v>24080</v>
      </c>
      <c r="B2253" s="14" t="s">
        <v>17874</v>
      </c>
      <c r="C2253" s="6">
        <v>1</v>
      </c>
      <c r="D2253" s="15" t="s">
        <v>17875</v>
      </c>
      <c r="E2253" s="6" t="b">
        <v>0</v>
      </c>
      <c r="F2253" s="6">
        <v>864</v>
      </c>
      <c r="G2253" s="6">
        <v>2857</v>
      </c>
      <c r="H2253" s="6">
        <v>3255</v>
      </c>
      <c r="I2253" s="6">
        <v>9.0399999999999991</v>
      </c>
      <c r="J2253" s="6">
        <v>0.99</v>
      </c>
      <c r="K2253" s="6" t="s">
        <v>13687</v>
      </c>
      <c r="L2253" s="6" t="b">
        <v>0</v>
      </c>
      <c r="M2253" s="5" t="b">
        <f t="shared" si="35"/>
        <v>0</v>
      </c>
    </row>
    <row r="2254" spans="1:13" x14ac:dyDescent="0.25">
      <c r="A2254" s="10" t="s">
        <v>24081</v>
      </c>
      <c r="B2254" s="11" t="s">
        <v>17877</v>
      </c>
      <c r="C2254" s="4">
        <v>1</v>
      </c>
      <c r="D2254" s="12" t="s">
        <v>17878</v>
      </c>
      <c r="E2254" s="4" t="b">
        <v>0</v>
      </c>
      <c r="F2254" s="4">
        <v>1</v>
      </c>
      <c r="G2254" s="4">
        <v>141</v>
      </c>
      <c r="H2254" s="4">
        <v>17</v>
      </c>
      <c r="I2254" s="4">
        <v>1.31</v>
      </c>
      <c r="J2254" s="4">
        <v>0.04</v>
      </c>
      <c r="K2254" s="4" t="s">
        <v>13687</v>
      </c>
      <c r="L2254" s="4" t="b">
        <v>0</v>
      </c>
      <c r="M2254" s="5" t="b">
        <f t="shared" si="35"/>
        <v>0</v>
      </c>
    </row>
    <row r="2255" spans="1:13" x14ac:dyDescent="0.25">
      <c r="A2255" s="13" t="s">
        <v>24082</v>
      </c>
      <c r="B2255" s="14" t="s">
        <v>17880</v>
      </c>
      <c r="C2255" s="6">
        <v>1</v>
      </c>
      <c r="D2255" s="15" t="s">
        <v>17881</v>
      </c>
      <c r="E2255" s="6" t="b">
        <v>0</v>
      </c>
      <c r="F2255" s="6">
        <v>1277</v>
      </c>
      <c r="G2255" s="6">
        <v>1761</v>
      </c>
      <c r="H2255" s="6">
        <v>25789</v>
      </c>
      <c r="I2255" s="6">
        <v>8.59</v>
      </c>
      <c r="J2255" s="6">
        <v>8.2200000000000006</v>
      </c>
      <c r="K2255" s="6" t="s">
        <v>13687</v>
      </c>
      <c r="L2255" s="6" t="b">
        <v>0</v>
      </c>
      <c r="M2255" s="5" t="b">
        <f t="shared" si="35"/>
        <v>0</v>
      </c>
    </row>
    <row r="2256" spans="1:13" x14ac:dyDescent="0.25">
      <c r="A2256" s="10" t="s">
        <v>24083</v>
      </c>
      <c r="B2256" s="11" t="s">
        <v>17883</v>
      </c>
      <c r="C2256" s="4">
        <v>1</v>
      </c>
      <c r="D2256" s="12" t="s">
        <v>17884</v>
      </c>
      <c r="E2256" s="4" t="b">
        <v>0</v>
      </c>
      <c r="F2256" s="4">
        <v>768</v>
      </c>
      <c r="G2256" s="4">
        <v>449</v>
      </c>
      <c r="H2256" s="4">
        <v>130342</v>
      </c>
      <c r="I2256" s="4">
        <v>12.74</v>
      </c>
      <c r="J2256" s="4">
        <v>28.02</v>
      </c>
      <c r="K2256" s="4" t="s">
        <v>13687</v>
      </c>
      <c r="L2256" s="4" t="b">
        <v>0</v>
      </c>
      <c r="M2256" s="5" t="b">
        <f t="shared" si="35"/>
        <v>0</v>
      </c>
    </row>
    <row r="2257" spans="1:13" x14ac:dyDescent="0.25">
      <c r="A2257" s="13" t="s">
        <v>24084</v>
      </c>
      <c r="B2257" s="14" t="s">
        <v>17886</v>
      </c>
      <c r="C2257" s="6">
        <v>1</v>
      </c>
      <c r="D2257" s="15" t="s">
        <v>17887</v>
      </c>
      <c r="E2257" s="6" t="b">
        <v>0</v>
      </c>
      <c r="F2257" s="6">
        <v>308</v>
      </c>
      <c r="G2257" s="6">
        <v>73</v>
      </c>
      <c r="H2257" s="6">
        <v>118585</v>
      </c>
      <c r="I2257" s="6">
        <v>8.25</v>
      </c>
      <c r="J2257" s="6">
        <v>39.380000000000003</v>
      </c>
      <c r="K2257" s="6" t="s">
        <v>13687</v>
      </c>
      <c r="L2257" s="6" t="b">
        <v>0</v>
      </c>
      <c r="M2257" s="5" t="b">
        <f t="shared" si="35"/>
        <v>0</v>
      </c>
    </row>
    <row r="2258" spans="1:13" x14ac:dyDescent="0.25">
      <c r="A2258" s="10" t="s">
        <v>24085</v>
      </c>
      <c r="B2258" s="11" t="s">
        <v>17889</v>
      </c>
      <c r="C2258" s="4">
        <v>1</v>
      </c>
      <c r="D2258" s="12" t="s">
        <v>17890</v>
      </c>
      <c r="E2258" s="4" t="b">
        <v>0</v>
      </c>
      <c r="F2258" s="4">
        <v>244</v>
      </c>
      <c r="G2258" s="4">
        <v>492</v>
      </c>
      <c r="H2258" s="4">
        <v>11414</v>
      </c>
      <c r="I2258" s="4">
        <v>7.39</v>
      </c>
      <c r="J2258" s="4">
        <v>4.2300000000000004</v>
      </c>
      <c r="K2258" s="4" t="s">
        <v>13687</v>
      </c>
      <c r="L2258" s="4" t="b">
        <v>0</v>
      </c>
      <c r="M2258" s="5" t="b">
        <f t="shared" si="35"/>
        <v>0</v>
      </c>
    </row>
    <row r="2259" spans="1:13" x14ac:dyDescent="0.25">
      <c r="A2259" s="13" t="s">
        <v>24086</v>
      </c>
      <c r="B2259" s="14" t="s">
        <v>17892</v>
      </c>
      <c r="C2259" s="6">
        <v>1</v>
      </c>
      <c r="D2259" s="15" t="s">
        <v>17893</v>
      </c>
      <c r="E2259" s="6" t="b">
        <v>0</v>
      </c>
      <c r="F2259" s="6">
        <v>16</v>
      </c>
      <c r="G2259" s="6">
        <v>63</v>
      </c>
      <c r="H2259" s="6">
        <v>945</v>
      </c>
      <c r="I2259" s="6">
        <v>9.3000000000000007</v>
      </c>
      <c r="J2259" s="6">
        <v>0.28000000000000003</v>
      </c>
      <c r="K2259" s="6" t="s">
        <v>13687</v>
      </c>
      <c r="L2259" s="6" t="b">
        <v>0</v>
      </c>
      <c r="M2259" s="5" t="b">
        <f t="shared" si="35"/>
        <v>0</v>
      </c>
    </row>
    <row r="2260" spans="1:13" x14ac:dyDescent="0.25">
      <c r="A2260" s="10" t="s">
        <v>24087</v>
      </c>
      <c r="B2260" s="11" t="s">
        <v>17895</v>
      </c>
      <c r="C2260" s="4">
        <v>1</v>
      </c>
      <c r="D2260" s="12" t="s">
        <v>17896</v>
      </c>
      <c r="E2260" s="4" t="b">
        <v>0</v>
      </c>
      <c r="F2260" s="4">
        <v>10</v>
      </c>
      <c r="G2260" s="4">
        <v>175</v>
      </c>
      <c r="H2260" s="4">
        <v>135</v>
      </c>
      <c r="I2260" s="4">
        <v>10.77</v>
      </c>
      <c r="J2260" s="4">
        <v>0.03</v>
      </c>
      <c r="K2260" s="4" t="s">
        <v>13687</v>
      </c>
      <c r="L2260" s="4" t="b">
        <v>0</v>
      </c>
      <c r="M2260" s="5" t="b">
        <f t="shared" si="35"/>
        <v>0</v>
      </c>
    </row>
    <row r="2261" spans="1:13" x14ac:dyDescent="0.25">
      <c r="A2261" s="13" t="s">
        <v>24088</v>
      </c>
      <c r="B2261" s="14" t="s">
        <v>17898</v>
      </c>
      <c r="C2261" s="6">
        <v>1</v>
      </c>
      <c r="D2261" s="15" t="s">
        <v>17899</v>
      </c>
      <c r="E2261" s="6" t="b">
        <v>0</v>
      </c>
      <c r="F2261" s="6">
        <v>83</v>
      </c>
      <c r="G2261" s="6">
        <v>54</v>
      </c>
      <c r="H2261" s="6">
        <v>809</v>
      </c>
      <c r="I2261" s="6">
        <v>2.59</v>
      </c>
      <c r="J2261" s="6">
        <v>0.86</v>
      </c>
      <c r="K2261" s="6" t="s">
        <v>13687</v>
      </c>
      <c r="L2261" s="6" t="b">
        <v>0</v>
      </c>
      <c r="M2261" s="5" t="b">
        <f t="shared" si="35"/>
        <v>0</v>
      </c>
    </row>
    <row r="2262" spans="1:13" x14ac:dyDescent="0.25">
      <c r="A2262" s="10" t="s">
        <v>24089</v>
      </c>
      <c r="B2262" s="11" t="s">
        <v>17901</v>
      </c>
      <c r="C2262" s="4">
        <v>1</v>
      </c>
      <c r="D2262" s="12" t="s">
        <v>17902</v>
      </c>
      <c r="E2262" s="4" t="b">
        <v>0</v>
      </c>
      <c r="F2262" s="4">
        <v>258</v>
      </c>
      <c r="G2262" s="4">
        <v>1052</v>
      </c>
      <c r="H2262" s="4">
        <v>10766</v>
      </c>
      <c r="I2262" s="4">
        <v>2.19</v>
      </c>
      <c r="J2262" s="4">
        <v>13.47</v>
      </c>
      <c r="K2262" s="4" t="s">
        <v>13687</v>
      </c>
      <c r="L2262" s="4" t="b">
        <v>0</v>
      </c>
      <c r="M2262" s="5" t="b">
        <f t="shared" si="35"/>
        <v>0</v>
      </c>
    </row>
    <row r="2263" spans="1:13" x14ac:dyDescent="0.25">
      <c r="A2263" s="13" t="s">
        <v>24090</v>
      </c>
      <c r="B2263" s="14" t="s">
        <v>17904</v>
      </c>
      <c r="C2263" s="6">
        <v>1</v>
      </c>
      <c r="D2263" s="15" t="s">
        <v>17905</v>
      </c>
      <c r="E2263" s="6" t="b">
        <v>0</v>
      </c>
      <c r="F2263" s="6">
        <v>247</v>
      </c>
      <c r="G2263" s="6">
        <v>581</v>
      </c>
      <c r="H2263" s="6">
        <v>2823</v>
      </c>
      <c r="I2263" s="6">
        <v>9.91</v>
      </c>
      <c r="J2263" s="6">
        <v>0.78</v>
      </c>
      <c r="K2263" s="6" t="s">
        <v>13687</v>
      </c>
      <c r="L2263" s="6" t="b">
        <v>0</v>
      </c>
      <c r="M2263" s="5" t="b">
        <f t="shared" si="35"/>
        <v>0</v>
      </c>
    </row>
    <row r="2264" spans="1:13" x14ac:dyDescent="0.25">
      <c r="A2264" s="10" t="s">
        <v>24091</v>
      </c>
      <c r="B2264" s="11" t="s">
        <v>17907</v>
      </c>
      <c r="C2264" s="4">
        <v>1</v>
      </c>
      <c r="D2264" s="12" t="s">
        <v>17908</v>
      </c>
      <c r="E2264" s="4" t="b">
        <v>0</v>
      </c>
      <c r="F2264" s="4">
        <v>209</v>
      </c>
      <c r="G2264" s="4">
        <v>348</v>
      </c>
      <c r="H2264" s="4">
        <v>382</v>
      </c>
      <c r="I2264" s="4">
        <v>6.56</v>
      </c>
      <c r="J2264" s="4">
        <v>0.16</v>
      </c>
      <c r="K2264" s="4" t="s">
        <v>13687</v>
      </c>
      <c r="L2264" s="4" t="b">
        <v>0</v>
      </c>
      <c r="M2264" s="5" t="b">
        <f t="shared" si="35"/>
        <v>0</v>
      </c>
    </row>
    <row r="2265" spans="1:13" x14ac:dyDescent="0.25">
      <c r="A2265" s="13" t="s">
        <v>24092</v>
      </c>
      <c r="B2265" s="14" t="s">
        <v>17910</v>
      </c>
      <c r="C2265" s="6">
        <v>1</v>
      </c>
      <c r="D2265" s="15" t="s">
        <v>17911</v>
      </c>
      <c r="E2265" s="6" t="b">
        <v>0</v>
      </c>
      <c r="F2265" s="6">
        <v>19</v>
      </c>
      <c r="G2265" s="6">
        <v>64</v>
      </c>
      <c r="H2265" s="6">
        <v>121</v>
      </c>
      <c r="I2265" s="6">
        <v>1.1000000000000001</v>
      </c>
      <c r="J2265" s="6">
        <v>0.3</v>
      </c>
      <c r="K2265" s="6" t="s">
        <v>13687</v>
      </c>
      <c r="L2265" s="6" t="b">
        <v>0</v>
      </c>
      <c r="M2265" s="5" t="b">
        <f t="shared" si="35"/>
        <v>0</v>
      </c>
    </row>
    <row r="2266" spans="1:13" x14ac:dyDescent="0.25">
      <c r="A2266" s="10" t="s">
        <v>24093</v>
      </c>
      <c r="B2266" s="11" t="s">
        <v>17913</v>
      </c>
      <c r="C2266" s="4">
        <v>1</v>
      </c>
      <c r="D2266" s="12" t="s">
        <v>17914</v>
      </c>
      <c r="E2266" s="4" t="b">
        <v>0</v>
      </c>
      <c r="F2266" s="4">
        <v>876</v>
      </c>
      <c r="G2266" s="4">
        <v>4250</v>
      </c>
      <c r="H2266" s="4">
        <v>30320</v>
      </c>
      <c r="I2266" s="4">
        <v>10.91</v>
      </c>
      <c r="J2266" s="4">
        <v>7.61</v>
      </c>
      <c r="K2266" s="4" t="s">
        <v>13687</v>
      </c>
      <c r="L2266" s="4" t="b">
        <v>0</v>
      </c>
      <c r="M2266" s="5" t="b">
        <f t="shared" si="35"/>
        <v>0</v>
      </c>
    </row>
    <row r="2267" spans="1:13" x14ac:dyDescent="0.25">
      <c r="A2267" s="13" t="s">
        <v>24094</v>
      </c>
      <c r="B2267" s="14" t="s">
        <v>17916</v>
      </c>
      <c r="C2267" s="6">
        <v>1</v>
      </c>
      <c r="D2267" s="15" t="s">
        <v>17917</v>
      </c>
      <c r="E2267" s="6" t="b">
        <v>0</v>
      </c>
      <c r="F2267" s="6">
        <v>959</v>
      </c>
      <c r="G2267" s="6">
        <v>972</v>
      </c>
      <c r="H2267" s="6">
        <v>8112</v>
      </c>
      <c r="I2267" s="6">
        <v>7.54</v>
      </c>
      <c r="J2267" s="6">
        <v>2.95</v>
      </c>
      <c r="K2267" s="6" t="s">
        <v>13687</v>
      </c>
      <c r="L2267" s="6" t="b">
        <v>0</v>
      </c>
      <c r="M2267" s="5" t="b">
        <f t="shared" si="35"/>
        <v>0</v>
      </c>
    </row>
    <row r="2268" spans="1:13" x14ac:dyDescent="0.25">
      <c r="A2268" s="10" t="s">
        <v>24095</v>
      </c>
      <c r="B2268" s="11" t="s">
        <v>17919</v>
      </c>
      <c r="C2268" s="4">
        <v>1</v>
      </c>
      <c r="D2268" s="12" t="s">
        <v>17920</v>
      </c>
      <c r="E2268" s="4" t="b">
        <v>0</v>
      </c>
      <c r="F2268" s="4">
        <v>63</v>
      </c>
      <c r="G2268" s="4">
        <v>16</v>
      </c>
      <c r="H2268" s="4">
        <v>15291</v>
      </c>
      <c r="I2268" s="4">
        <v>12.85</v>
      </c>
      <c r="J2268" s="4">
        <v>3.26</v>
      </c>
      <c r="K2268" s="4" t="s">
        <v>13687</v>
      </c>
      <c r="L2268" s="4" t="b">
        <v>0</v>
      </c>
      <c r="M2268" s="5" t="b">
        <f t="shared" si="35"/>
        <v>0</v>
      </c>
    </row>
    <row r="2269" spans="1:13" x14ac:dyDescent="0.25">
      <c r="A2269" s="13" t="s">
        <v>24096</v>
      </c>
      <c r="B2269" s="14" t="s">
        <v>17922</v>
      </c>
      <c r="C2269" s="6">
        <v>1</v>
      </c>
      <c r="D2269" s="15" t="s">
        <v>17923</v>
      </c>
      <c r="E2269" s="6" t="b">
        <v>0</v>
      </c>
      <c r="F2269" s="6">
        <v>49</v>
      </c>
      <c r="G2269" s="6">
        <v>223</v>
      </c>
      <c r="H2269" s="6">
        <v>2119</v>
      </c>
      <c r="I2269" s="6">
        <v>10.64</v>
      </c>
      <c r="J2269" s="6">
        <v>0.55000000000000004</v>
      </c>
      <c r="K2269" s="6" t="s">
        <v>13687</v>
      </c>
      <c r="L2269" s="6" t="b">
        <v>0</v>
      </c>
      <c r="M2269" s="5" t="b">
        <f t="shared" si="35"/>
        <v>0</v>
      </c>
    </row>
    <row r="2270" spans="1:13" x14ac:dyDescent="0.25">
      <c r="A2270" s="10" t="s">
        <v>24097</v>
      </c>
      <c r="B2270" s="11" t="s">
        <v>17925</v>
      </c>
      <c r="C2270" s="4">
        <v>1</v>
      </c>
      <c r="D2270" s="12" t="s">
        <v>17926</v>
      </c>
      <c r="E2270" s="4" t="b">
        <v>0</v>
      </c>
      <c r="F2270" s="4">
        <v>1756</v>
      </c>
      <c r="G2270" s="4">
        <v>4503</v>
      </c>
      <c r="H2270" s="4">
        <v>143347</v>
      </c>
      <c r="I2270" s="4">
        <v>10.34</v>
      </c>
      <c r="J2270" s="4">
        <v>37.979999999999997</v>
      </c>
      <c r="K2270" s="4" t="s">
        <v>13687</v>
      </c>
      <c r="L2270" s="4" t="b">
        <v>0</v>
      </c>
      <c r="M2270" s="5" t="b">
        <f t="shared" si="35"/>
        <v>0</v>
      </c>
    </row>
    <row r="2271" spans="1:13" x14ac:dyDescent="0.25">
      <c r="A2271" s="13" t="s">
        <v>24098</v>
      </c>
      <c r="B2271" s="14" t="s">
        <v>17928</v>
      </c>
      <c r="C2271" s="6">
        <v>1</v>
      </c>
      <c r="D2271" s="15" t="s">
        <v>17929</v>
      </c>
      <c r="E2271" s="6" t="b">
        <v>0</v>
      </c>
      <c r="F2271" s="6">
        <v>402</v>
      </c>
      <c r="G2271" s="6">
        <v>180</v>
      </c>
      <c r="H2271" s="6">
        <v>41371</v>
      </c>
      <c r="I2271" s="6">
        <v>9.84</v>
      </c>
      <c r="J2271" s="6">
        <v>11.52</v>
      </c>
      <c r="K2271" s="6" t="s">
        <v>13687</v>
      </c>
      <c r="L2271" s="6" t="b">
        <v>0</v>
      </c>
      <c r="M2271" s="5" t="b">
        <f t="shared" si="35"/>
        <v>0</v>
      </c>
    </row>
    <row r="2272" spans="1:13" x14ac:dyDescent="0.25">
      <c r="A2272" s="10" t="s">
        <v>24099</v>
      </c>
      <c r="B2272" s="11" t="s">
        <v>17931</v>
      </c>
      <c r="C2272" s="4">
        <v>1</v>
      </c>
      <c r="D2272" s="12" t="s">
        <v>17932</v>
      </c>
      <c r="E2272" s="4" t="b">
        <v>0</v>
      </c>
      <c r="F2272" s="4">
        <v>1</v>
      </c>
      <c r="G2272" s="4">
        <v>36</v>
      </c>
      <c r="H2272" s="4">
        <v>6</v>
      </c>
      <c r="I2272" s="4">
        <v>6.72</v>
      </c>
      <c r="J2272" s="4">
        <v>0</v>
      </c>
      <c r="K2272" s="4" t="s">
        <v>13687</v>
      </c>
      <c r="L2272" s="4" t="b">
        <v>0</v>
      </c>
      <c r="M2272" s="5" t="b">
        <f t="shared" si="35"/>
        <v>0</v>
      </c>
    </row>
    <row r="2273" spans="1:13" x14ac:dyDescent="0.25">
      <c r="A2273" s="13" t="s">
        <v>24100</v>
      </c>
      <c r="B2273" s="14" t="s">
        <v>17934</v>
      </c>
      <c r="C2273" s="6">
        <v>1</v>
      </c>
      <c r="D2273" s="15" t="s">
        <v>17935</v>
      </c>
      <c r="E2273" s="6" t="b">
        <v>0</v>
      </c>
      <c r="F2273" s="6">
        <v>113</v>
      </c>
      <c r="G2273" s="6">
        <v>381</v>
      </c>
      <c r="H2273" s="6">
        <v>17335</v>
      </c>
      <c r="I2273" s="6">
        <v>10.3</v>
      </c>
      <c r="J2273" s="6">
        <v>4.6100000000000003</v>
      </c>
      <c r="K2273" s="6" t="s">
        <v>13687</v>
      </c>
      <c r="L2273" s="6" t="b">
        <v>0</v>
      </c>
      <c r="M2273" s="5" t="b">
        <f t="shared" si="35"/>
        <v>0</v>
      </c>
    </row>
    <row r="2274" spans="1:13" x14ac:dyDescent="0.25">
      <c r="A2274" s="10" t="s">
        <v>24101</v>
      </c>
      <c r="B2274" s="11" t="s">
        <v>17937</v>
      </c>
      <c r="C2274" s="4">
        <v>1</v>
      </c>
      <c r="D2274" s="12" t="s">
        <v>17938</v>
      </c>
      <c r="E2274" s="4" t="b">
        <v>0</v>
      </c>
      <c r="F2274" s="4">
        <v>1038</v>
      </c>
      <c r="G2274" s="4">
        <v>253</v>
      </c>
      <c r="H2274" s="4">
        <v>92851</v>
      </c>
      <c r="I2274" s="4">
        <v>7.73</v>
      </c>
      <c r="J2274" s="4">
        <v>32.89</v>
      </c>
      <c r="K2274" s="4" t="s">
        <v>13687</v>
      </c>
      <c r="L2274" s="4" t="b">
        <v>0</v>
      </c>
      <c r="M2274" s="5" t="b">
        <f t="shared" si="35"/>
        <v>0</v>
      </c>
    </row>
    <row r="2275" spans="1:13" x14ac:dyDescent="0.25">
      <c r="A2275" s="13" t="s">
        <v>24102</v>
      </c>
      <c r="B2275" s="14" t="s">
        <v>17940</v>
      </c>
      <c r="C2275" s="6">
        <v>1</v>
      </c>
      <c r="D2275" s="15" t="s">
        <v>17941</v>
      </c>
      <c r="E2275" s="6" t="b">
        <v>0</v>
      </c>
      <c r="F2275" s="6">
        <v>60</v>
      </c>
      <c r="G2275" s="6">
        <v>201</v>
      </c>
      <c r="H2275" s="6">
        <v>11824</v>
      </c>
      <c r="I2275" s="6">
        <v>3.93</v>
      </c>
      <c r="J2275" s="6">
        <v>8.24</v>
      </c>
      <c r="K2275" s="6" t="s">
        <v>13687</v>
      </c>
      <c r="L2275" s="6" t="b">
        <v>0</v>
      </c>
      <c r="M2275" s="5" t="b">
        <f t="shared" si="35"/>
        <v>0</v>
      </c>
    </row>
    <row r="2276" spans="1:13" x14ac:dyDescent="0.25">
      <c r="A2276" s="10" t="s">
        <v>24103</v>
      </c>
      <c r="B2276" s="11" t="s">
        <v>8742</v>
      </c>
      <c r="C2276" s="4">
        <v>1</v>
      </c>
      <c r="D2276" s="12" t="s">
        <v>8743</v>
      </c>
      <c r="E2276" s="4" t="b">
        <v>0</v>
      </c>
      <c r="F2276" s="4">
        <v>17</v>
      </c>
      <c r="G2276" s="4">
        <v>71</v>
      </c>
      <c r="H2276" s="4">
        <v>1573</v>
      </c>
      <c r="I2276" s="4">
        <v>12.35</v>
      </c>
      <c r="J2276" s="4">
        <v>0.35</v>
      </c>
      <c r="K2276" s="4" t="s">
        <v>13687</v>
      </c>
      <c r="L2276" s="4" t="b">
        <v>0</v>
      </c>
      <c r="M2276" s="5" t="b">
        <f t="shared" si="35"/>
        <v>0</v>
      </c>
    </row>
    <row r="2277" spans="1:13" x14ac:dyDescent="0.25">
      <c r="A2277" s="13" t="s">
        <v>24104</v>
      </c>
      <c r="B2277" s="14" t="s">
        <v>17944</v>
      </c>
      <c r="C2277" s="6">
        <v>1</v>
      </c>
      <c r="D2277" s="15" t="s">
        <v>17945</v>
      </c>
      <c r="E2277" s="6" t="b">
        <v>0</v>
      </c>
      <c r="F2277" s="6">
        <v>36</v>
      </c>
      <c r="G2277" s="6">
        <v>523</v>
      </c>
      <c r="H2277" s="6">
        <v>6181</v>
      </c>
      <c r="I2277" s="6">
        <v>8.31</v>
      </c>
      <c r="J2277" s="6">
        <v>2.04</v>
      </c>
      <c r="K2277" s="6" t="s">
        <v>13687</v>
      </c>
      <c r="L2277" s="6" t="b">
        <v>0</v>
      </c>
      <c r="M2277" s="5" t="b">
        <f t="shared" si="35"/>
        <v>0</v>
      </c>
    </row>
    <row r="2278" spans="1:13" x14ac:dyDescent="0.25">
      <c r="A2278" s="10" t="s">
        <v>24105</v>
      </c>
      <c r="B2278" s="11" t="s">
        <v>17947</v>
      </c>
      <c r="C2278" s="4">
        <v>1</v>
      </c>
      <c r="D2278" s="12" t="s">
        <v>17948</v>
      </c>
      <c r="E2278" s="4" t="b">
        <v>0</v>
      </c>
      <c r="F2278" s="4">
        <v>203</v>
      </c>
      <c r="G2278" s="4">
        <v>485</v>
      </c>
      <c r="H2278" s="4">
        <v>896</v>
      </c>
      <c r="I2278" s="4">
        <v>12.66</v>
      </c>
      <c r="J2278" s="4">
        <v>0.19</v>
      </c>
      <c r="K2278" s="4" t="s">
        <v>13687</v>
      </c>
      <c r="L2278" s="4" t="b">
        <v>0</v>
      </c>
      <c r="M2278" s="5" t="b">
        <f t="shared" si="35"/>
        <v>0</v>
      </c>
    </row>
    <row r="2279" spans="1:13" x14ac:dyDescent="0.25">
      <c r="A2279" s="13" t="s">
        <v>24106</v>
      </c>
      <c r="B2279" s="14" t="s">
        <v>17950</v>
      </c>
      <c r="C2279" s="6">
        <v>1</v>
      </c>
      <c r="D2279" s="15" t="s">
        <v>17951</v>
      </c>
      <c r="E2279" s="6" t="b">
        <v>0</v>
      </c>
      <c r="F2279" s="6">
        <v>330</v>
      </c>
      <c r="G2279" s="6">
        <v>1158</v>
      </c>
      <c r="H2279" s="6">
        <v>5689</v>
      </c>
      <c r="I2279" s="6">
        <v>12.55</v>
      </c>
      <c r="J2279" s="6">
        <v>1.24</v>
      </c>
      <c r="K2279" s="6" t="s">
        <v>13687</v>
      </c>
      <c r="L2279" s="6" t="b">
        <v>0</v>
      </c>
      <c r="M2279" s="5" t="b">
        <f t="shared" si="35"/>
        <v>0</v>
      </c>
    </row>
    <row r="2280" spans="1:13" x14ac:dyDescent="0.25">
      <c r="A2280" s="10" t="s">
        <v>24107</v>
      </c>
      <c r="B2280" s="11" t="s">
        <v>17953</v>
      </c>
      <c r="C2280" s="4">
        <v>1</v>
      </c>
      <c r="D2280" s="12" t="s">
        <v>17954</v>
      </c>
      <c r="E2280" s="4" t="b">
        <v>0</v>
      </c>
      <c r="F2280" s="4">
        <v>59</v>
      </c>
      <c r="G2280" s="4">
        <v>313</v>
      </c>
      <c r="H2280" s="4">
        <v>823</v>
      </c>
      <c r="I2280" s="4">
        <v>5.3</v>
      </c>
      <c r="J2280" s="4">
        <v>0.43</v>
      </c>
      <c r="K2280" s="4" t="s">
        <v>13687</v>
      </c>
      <c r="L2280" s="4" t="b">
        <v>0</v>
      </c>
      <c r="M2280" s="5" t="b">
        <f t="shared" si="35"/>
        <v>0</v>
      </c>
    </row>
    <row r="2281" spans="1:13" x14ac:dyDescent="0.25">
      <c r="A2281" s="13" t="s">
        <v>24108</v>
      </c>
      <c r="B2281" s="14" t="s">
        <v>17956</v>
      </c>
      <c r="C2281" s="6">
        <v>1</v>
      </c>
      <c r="D2281" s="15" t="s">
        <v>17957</v>
      </c>
      <c r="E2281" s="6" t="b">
        <v>0</v>
      </c>
      <c r="F2281" s="6">
        <v>24</v>
      </c>
      <c r="G2281" s="6">
        <v>56</v>
      </c>
      <c r="H2281" s="6">
        <v>1336</v>
      </c>
      <c r="I2281" s="6">
        <v>12.1</v>
      </c>
      <c r="J2281" s="6">
        <v>0.3</v>
      </c>
      <c r="K2281" s="6" t="s">
        <v>13687</v>
      </c>
      <c r="L2281" s="6" t="b">
        <v>0</v>
      </c>
      <c r="M2281" s="5" t="b">
        <f t="shared" si="35"/>
        <v>0</v>
      </c>
    </row>
    <row r="2282" spans="1:13" x14ac:dyDescent="0.25">
      <c r="A2282" s="10" t="s">
        <v>24109</v>
      </c>
      <c r="B2282" s="11" t="s">
        <v>17959</v>
      </c>
      <c r="C2282" s="4">
        <v>1</v>
      </c>
      <c r="D2282" s="12" t="s">
        <v>17960</v>
      </c>
      <c r="E2282" s="4" t="b">
        <v>0</v>
      </c>
      <c r="F2282" s="4">
        <v>3</v>
      </c>
      <c r="G2282" s="4">
        <v>100</v>
      </c>
      <c r="H2282" s="4">
        <v>68</v>
      </c>
      <c r="I2282" s="4">
        <v>0.86</v>
      </c>
      <c r="J2282" s="4">
        <v>0.22</v>
      </c>
      <c r="K2282" s="4" t="s">
        <v>13687</v>
      </c>
      <c r="L2282" s="4" t="b">
        <v>0</v>
      </c>
      <c r="M2282" s="5" t="b">
        <f t="shared" si="35"/>
        <v>0</v>
      </c>
    </row>
    <row r="2283" spans="1:13" x14ac:dyDescent="0.25">
      <c r="A2283" s="13" t="s">
        <v>24110</v>
      </c>
      <c r="B2283" s="14" t="s">
        <v>17962</v>
      </c>
      <c r="C2283" s="6">
        <v>1</v>
      </c>
      <c r="D2283" s="15" t="s">
        <v>17963</v>
      </c>
      <c r="E2283" s="6" t="b">
        <v>0</v>
      </c>
      <c r="F2283" s="6">
        <v>13</v>
      </c>
      <c r="G2283" s="6">
        <v>100</v>
      </c>
      <c r="H2283" s="6">
        <v>1287</v>
      </c>
      <c r="I2283" s="6">
        <v>11.11</v>
      </c>
      <c r="J2283" s="6">
        <v>0.32</v>
      </c>
      <c r="K2283" s="6" t="s">
        <v>13687</v>
      </c>
      <c r="L2283" s="6" t="b">
        <v>0</v>
      </c>
      <c r="M2283" s="5" t="b">
        <f t="shared" si="35"/>
        <v>0</v>
      </c>
    </row>
    <row r="2284" spans="1:13" x14ac:dyDescent="0.25">
      <c r="A2284" s="10" t="s">
        <v>24111</v>
      </c>
      <c r="B2284" s="11" t="s">
        <v>17965</v>
      </c>
      <c r="C2284" s="4">
        <v>1</v>
      </c>
      <c r="D2284" s="12" t="s">
        <v>17966</v>
      </c>
      <c r="E2284" s="4" t="b">
        <v>1</v>
      </c>
      <c r="F2284" s="4">
        <v>8063</v>
      </c>
      <c r="G2284" s="4">
        <v>1359</v>
      </c>
      <c r="H2284" s="4">
        <v>16814</v>
      </c>
      <c r="I2284" s="4">
        <v>13.17</v>
      </c>
      <c r="J2284" s="4">
        <v>3.5</v>
      </c>
      <c r="K2284" s="4" t="s">
        <v>13687</v>
      </c>
      <c r="L2284" s="4" t="b">
        <v>0</v>
      </c>
      <c r="M2284" s="5" t="b">
        <f t="shared" si="35"/>
        <v>0</v>
      </c>
    </row>
    <row r="2285" spans="1:13" x14ac:dyDescent="0.25">
      <c r="A2285" s="13" t="s">
        <v>24112</v>
      </c>
      <c r="B2285" s="14" t="s">
        <v>17968</v>
      </c>
      <c r="C2285" s="6">
        <v>1</v>
      </c>
      <c r="D2285" s="15" t="s">
        <v>17969</v>
      </c>
      <c r="E2285" s="6" t="b">
        <v>0</v>
      </c>
      <c r="F2285" s="6">
        <v>4</v>
      </c>
      <c r="G2285" s="6">
        <v>3</v>
      </c>
      <c r="H2285" s="6">
        <v>256</v>
      </c>
      <c r="I2285" s="6">
        <v>0.46</v>
      </c>
      <c r="J2285" s="6">
        <v>1.51</v>
      </c>
      <c r="K2285" s="6" t="s">
        <v>13687</v>
      </c>
      <c r="L2285" s="6" t="b">
        <v>0</v>
      </c>
      <c r="M2285" s="5" t="b">
        <f t="shared" si="35"/>
        <v>0</v>
      </c>
    </row>
    <row r="2286" spans="1:13" x14ac:dyDescent="0.25">
      <c r="A2286" s="10" t="s">
        <v>24113</v>
      </c>
      <c r="B2286" s="11" t="s">
        <v>17971</v>
      </c>
      <c r="C2286" s="4">
        <v>1</v>
      </c>
      <c r="D2286" s="12" t="s">
        <v>17972</v>
      </c>
      <c r="E2286" s="4" t="b">
        <v>0</v>
      </c>
      <c r="F2286" s="4">
        <v>1426</v>
      </c>
      <c r="G2286" s="4">
        <v>3083</v>
      </c>
      <c r="H2286" s="4">
        <v>97984</v>
      </c>
      <c r="I2286" s="4">
        <v>10.56</v>
      </c>
      <c r="J2286" s="4">
        <v>25.42</v>
      </c>
      <c r="K2286" s="4" t="s">
        <v>13687</v>
      </c>
      <c r="L2286" s="4" t="b">
        <v>0</v>
      </c>
      <c r="M2286" s="5" t="b">
        <f t="shared" si="35"/>
        <v>0</v>
      </c>
    </row>
    <row r="2287" spans="1:13" x14ac:dyDescent="0.25">
      <c r="A2287" s="13" t="s">
        <v>24114</v>
      </c>
      <c r="B2287" s="14" t="s">
        <v>17974</v>
      </c>
      <c r="C2287" s="6">
        <v>1</v>
      </c>
      <c r="D2287" s="15" t="s">
        <v>17975</v>
      </c>
      <c r="E2287" s="6" t="b">
        <v>0</v>
      </c>
      <c r="F2287" s="6">
        <v>174</v>
      </c>
      <c r="G2287" s="6">
        <v>679</v>
      </c>
      <c r="H2287" s="6">
        <v>9188</v>
      </c>
      <c r="I2287" s="6">
        <v>5.68</v>
      </c>
      <c r="J2287" s="6">
        <v>4.43</v>
      </c>
      <c r="K2287" s="6" t="s">
        <v>13687</v>
      </c>
      <c r="L2287" s="6" t="b">
        <v>0</v>
      </c>
      <c r="M2287" s="5" t="b">
        <f t="shared" si="35"/>
        <v>0</v>
      </c>
    </row>
    <row r="2288" spans="1:13" x14ac:dyDescent="0.25">
      <c r="A2288" s="10" t="s">
        <v>24115</v>
      </c>
      <c r="B2288" s="11" t="s">
        <v>17977</v>
      </c>
      <c r="C2288" s="4">
        <v>1</v>
      </c>
      <c r="D2288" s="12" t="s">
        <v>17978</v>
      </c>
      <c r="E2288" s="4" t="b">
        <v>0</v>
      </c>
      <c r="F2288" s="4">
        <v>904</v>
      </c>
      <c r="G2288" s="4">
        <v>591</v>
      </c>
      <c r="H2288" s="4">
        <v>13823</v>
      </c>
      <c r="I2288" s="4">
        <v>12.07</v>
      </c>
      <c r="J2288" s="4">
        <v>3.14</v>
      </c>
      <c r="K2288" s="4" t="s">
        <v>13687</v>
      </c>
      <c r="L2288" s="4" t="b">
        <v>0</v>
      </c>
      <c r="M2288" s="5" t="b">
        <f t="shared" si="35"/>
        <v>0</v>
      </c>
    </row>
    <row r="2289" spans="1:13" x14ac:dyDescent="0.25">
      <c r="A2289" s="13" t="s">
        <v>24116</v>
      </c>
      <c r="B2289" s="14" t="s">
        <v>17980</v>
      </c>
      <c r="C2289" s="6">
        <v>1</v>
      </c>
      <c r="D2289" s="15" t="s">
        <v>17981</v>
      </c>
      <c r="E2289" s="6" t="b">
        <v>0</v>
      </c>
      <c r="F2289" s="6">
        <v>147</v>
      </c>
      <c r="G2289" s="6">
        <v>1213</v>
      </c>
      <c r="H2289" s="6">
        <v>1973</v>
      </c>
      <c r="I2289" s="6">
        <v>4.6100000000000003</v>
      </c>
      <c r="J2289" s="6">
        <v>1.17</v>
      </c>
      <c r="K2289" s="6" t="s">
        <v>13687</v>
      </c>
      <c r="L2289" s="6" t="b">
        <v>0</v>
      </c>
      <c r="M2289" s="5" t="b">
        <f t="shared" si="35"/>
        <v>0</v>
      </c>
    </row>
    <row r="2290" spans="1:13" x14ac:dyDescent="0.25">
      <c r="A2290" s="10" t="s">
        <v>24117</v>
      </c>
      <c r="B2290" s="11" t="s">
        <v>17983</v>
      </c>
      <c r="C2290" s="4">
        <v>1</v>
      </c>
      <c r="D2290" s="12" t="s">
        <v>17984</v>
      </c>
      <c r="E2290" s="4" t="b">
        <v>0</v>
      </c>
      <c r="F2290" s="4">
        <v>243</v>
      </c>
      <c r="G2290" s="4">
        <v>810</v>
      </c>
      <c r="H2290" s="4">
        <v>972</v>
      </c>
      <c r="I2290" s="4">
        <v>7.55</v>
      </c>
      <c r="J2290" s="4">
        <v>0.35</v>
      </c>
      <c r="K2290" s="4" t="s">
        <v>13687</v>
      </c>
      <c r="L2290" s="4" t="b">
        <v>0</v>
      </c>
      <c r="M2290" s="5" t="b">
        <f t="shared" si="35"/>
        <v>0</v>
      </c>
    </row>
    <row r="2291" spans="1:13" x14ac:dyDescent="0.25">
      <c r="A2291" s="13" t="s">
        <v>24118</v>
      </c>
      <c r="B2291" s="14" t="s">
        <v>17986</v>
      </c>
      <c r="C2291" s="6">
        <v>1</v>
      </c>
      <c r="D2291" s="15" t="s">
        <v>17987</v>
      </c>
      <c r="E2291" s="6" t="b">
        <v>0</v>
      </c>
      <c r="F2291" s="6">
        <v>58</v>
      </c>
      <c r="G2291" s="6">
        <v>87</v>
      </c>
      <c r="H2291" s="6">
        <v>5436</v>
      </c>
      <c r="I2291" s="6">
        <v>5.9</v>
      </c>
      <c r="J2291" s="6">
        <v>2.52</v>
      </c>
      <c r="K2291" s="6" t="s">
        <v>13687</v>
      </c>
      <c r="L2291" s="6" t="b">
        <v>0</v>
      </c>
      <c r="M2291" s="5" t="b">
        <f t="shared" si="35"/>
        <v>0</v>
      </c>
    </row>
    <row r="2292" spans="1:13" x14ac:dyDescent="0.25">
      <c r="A2292" s="10" t="s">
        <v>24119</v>
      </c>
      <c r="B2292" s="11" t="s">
        <v>17989</v>
      </c>
      <c r="C2292" s="4">
        <v>1</v>
      </c>
      <c r="D2292" s="12" t="s">
        <v>17990</v>
      </c>
      <c r="E2292" s="4" t="b">
        <v>0</v>
      </c>
      <c r="F2292" s="4">
        <v>2950</v>
      </c>
      <c r="G2292" s="4">
        <v>5001</v>
      </c>
      <c r="H2292" s="4">
        <v>38071</v>
      </c>
      <c r="I2292" s="4">
        <v>8.35</v>
      </c>
      <c r="J2292" s="4">
        <v>12.5</v>
      </c>
      <c r="K2292" s="4" t="s">
        <v>13687</v>
      </c>
      <c r="L2292" s="4" t="b">
        <v>0</v>
      </c>
      <c r="M2292" s="5" t="b">
        <f t="shared" si="35"/>
        <v>0</v>
      </c>
    </row>
    <row r="2293" spans="1:13" x14ac:dyDescent="0.25">
      <c r="A2293" s="13" t="s">
        <v>24120</v>
      </c>
      <c r="B2293" s="14" t="s">
        <v>17992</v>
      </c>
      <c r="C2293" s="6">
        <v>1</v>
      </c>
      <c r="D2293" s="15" t="s">
        <v>17993</v>
      </c>
      <c r="E2293" s="6" t="b">
        <v>0</v>
      </c>
      <c r="F2293" s="6">
        <v>376</v>
      </c>
      <c r="G2293" s="6">
        <v>1908</v>
      </c>
      <c r="H2293" s="6">
        <v>8116</v>
      </c>
      <c r="I2293" s="6">
        <v>3.79</v>
      </c>
      <c r="J2293" s="6">
        <v>5.86</v>
      </c>
      <c r="K2293" s="6" t="s">
        <v>13687</v>
      </c>
      <c r="L2293" s="6" t="b">
        <v>0</v>
      </c>
      <c r="M2293" s="5" t="b">
        <f t="shared" si="35"/>
        <v>0</v>
      </c>
    </row>
    <row r="2294" spans="1:13" x14ac:dyDescent="0.25">
      <c r="A2294" s="10" t="s">
        <v>24121</v>
      </c>
      <c r="B2294" s="11" t="s">
        <v>17995</v>
      </c>
      <c r="C2294" s="4">
        <v>1</v>
      </c>
      <c r="D2294" s="12" t="s">
        <v>17996</v>
      </c>
      <c r="E2294" s="4" t="b">
        <v>0</v>
      </c>
      <c r="F2294" s="4">
        <v>146</v>
      </c>
      <c r="G2294" s="4">
        <v>473</v>
      </c>
      <c r="H2294" s="4">
        <v>1967</v>
      </c>
      <c r="I2294" s="4">
        <v>1.9</v>
      </c>
      <c r="J2294" s="4">
        <v>2.83</v>
      </c>
      <c r="K2294" s="4" t="s">
        <v>13687</v>
      </c>
      <c r="L2294" s="4" t="b">
        <v>0</v>
      </c>
      <c r="M2294" s="5" t="b">
        <f t="shared" si="35"/>
        <v>0</v>
      </c>
    </row>
    <row r="2295" spans="1:13" x14ac:dyDescent="0.25">
      <c r="A2295" s="13" t="s">
        <v>24122</v>
      </c>
      <c r="B2295" s="14" t="s">
        <v>17998</v>
      </c>
      <c r="C2295" s="6">
        <v>1</v>
      </c>
      <c r="D2295" s="15" t="s">
        <v>17999</v>
      </c>
      <c r="E2295" s="6" t="b">
        <v>0</v>
      </c>
      <c r="F2295" s="6">
        <v>804</v>
      </c>
      <c r="G2295" s="6">
        <v>793</v>
      </c>
      <c r="H2295" s="6">
        <v>8946</v>
      </c>
      <c r="I2295" s="6">
        <v>1.33</v>
      </c>
      <c r="J2295" s="6">
        <v>18.48</v>
      </c>
      <c r="K2295" s="6" t="s">
        <v>13687</v>
      </c>
      <c r="L2295" s="6" t="b">
        <v>0</v>
      </c>
      <c r="M2295" s="5" t="b">
        <f t="shared" si="35"/>
        <v>0</v>
      </c>
    </row>
    <row r="2296" spans="1:13" x14ac:dyDescent="0.25">
      <c r="A2296" s="10" t="s">
        <v>24123</v>
      </c>
      <c r="B2296" s="11" t="s">
        <v>18001</v>
      </c>
      <c r="C2296" s="4">
        <v>1</v>
      </c>
      <c r="D2296" s="12" t="s">
        <v>18002</v>
      </c>
      <c r="E2296" s="4" t="b">
        <v>0</v>
      </c>
      <c r="F2296" s="4">
        <v>78</v>
      </c>
      <c r="G2296" s="4">
        <v>464</v>
      </c>
      <c r="H2296" s="4">
        <v>9284</v>
      </c>
      <c r="I2296" s="4">
        <v>7.56</v>
      </c>
      <c r="J2296" s="4">
        <v>3.36</v>
      </c>
      <c r="K2296" s="4" t="s">
        <v>13687</v>
      </c>
      <c r="L2296" s="4" t="b">
        <v>0</v>
      </c>
      <c r="M2296" s="5" t="b">
        <f t="shared" si="35"/>
        <v>0</v>
      </c>
    </row>
    <row r="2297" spans="1:13" x14ac:dyDescent="0.25">
      <c r="A2297" s="13" t="s">
        <v>24124</v>
      </c>
      <c r="B2297" s="14" t="s">
        <v>18004</v>
      </c>
      <c r="C2297" s="6">
        <v>1</v>
      </c>
      <c r="D2297" s="15" t="s">
        <v>18005</v>
      </c>
      <c r="E2297" s="6" t="b">
        <v>0</v>
      </c>
      <c r="F2297" s="6">
        <v>1263</v>
      </c>
      <c r="G2297" s="6">
        <v>1120</v>
      </c>
      <c r="H2297" s="6">
        <v>16089</v>
      </c>
      <c r="I2297" s="6">
        <v>4.25</v>
      </c>
      <c r="J2297" s="6">
        <v>10.37</v>
      </c>
      <c r="K2297" s="6" t="s">
        <v>13687</v>
      </c>
      <c r="L2297" s="6" t="b">
        <v>0</v>
      </c>
      <c r="M2297" s="5" t="b">
        <f t="shared" si="35"/>
        <v>0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D8357-3EFB-4FEC-AC0E-370D4DFBE407}">
  <dimension ref="A1:M442"/>
  <sheetViews>
    <sheetView workbookViewId="0">
      <selection activeCell="M2" sqref="M2:M442"/>
    </sheetView>
  </sheetViews>
  <sheetFormatPr baseColWidth="10" defaultRowHeight="15" x14ac:dyDescent="0.25"/>
  <sheetData>
    <row r="1" spans="1:13" x14ac:dyDescent="0.25">
      <c r="A1" s="16" t="s">
        <v>18006</v>
      </c>
      <c r="B1" s="17" t="s">
        <v>1</v>
      </c>
      <c r="C1" s="2" t="s">
        <v>6680</v>
      </c>
      <c r="D1" s="2" t="s">
        <v>2</v>
      </c>
      <c r="E1" s="2" t="s">
        <v>6681</v>
      </c>
      <c r="F1" s="2" t="s">
        <v>6682</v>
      </c>
      <c r="G1" s="2" t="s">
        <v>6685</v>
      </c>
      <c r="H1" s="2" t="s">
        <v>6683</v>
      </c>
      <c r="I1" s="2" t="s">
        <v>6684</v>
      </c>
      <c r="J1" s="2" t="s">
        <v>6686</v>
      </c>
      <c r="K1" s="2" t="s">
        <v>6687</v>
      </c>
      <c r="L1" s="2" t="s">
        <v>6688</v>
      </c>
      <c r="M1" s="3" t="s">
        <v>24125</v>
      </c>
    </row>
    <row r="2" spans="1:13" x14ac:dyDescent="0.25">
      <c r="A2" s="10" t="s">
        <v>19678</v>
      </c>
      <c r="B2" s="11" t="s">
        <v>10118</v>
      </c>
      <c r="C2" s="4">
        <v>47</v>
      </c>
      <c r="D2" s="12" t="s">
        <v>10119</v>
      </c>
      <c r="E2" s="4" t="b">
        <v>0</v>
      </c>
      <c r="F2" s="4">
        <v>238</v>
      </c>
      <c r="G2" s="4">
        <v>304</v>
      </c>
      <c r="H2" s="4">
        <v>7612</v>
      </c>
      <c r="I2" s="4">
        <v>7.07</v>
      </c>
      <c r="J2" s="4">
        <v>2.95</v>
      </c>
      <c r="K2" s="4" t="s">
        <v>10120</v>
      </c>
      <c r="L2" s="4" t="b">
        <v>0</v>
      </c>
      <c r="M2" s="5" t="b">
        <f>IF(J2&gt;62.7015,TRUE,FALSE)</f>
        <v>0</v>
      </c>
    </row>
    <row r="3" spans="1:13" x14ac:dyDescent="0.25">
      <c r="A3" s="13" t="s">
        <v>19679</v>
      </c>
      <c r="B3" s="14" t="s">
        <v>10121</v>
      </c>
      <c r="C3" s="6">
        <v>31</v>
      </c>
      <c r="D3" s="15" t="s">
        <v>10122</v>
      </c>
      <c r="E3" s="6" t="b">
        <v>0</v>
      </c>
      <c r="F3" s="6">
        <v>891</v>
      </c>
      <c r="G3" s="6">
        <v>1952</v>
      </c>
      <c r="H3" s="6">
        <v>53718</v>
      </c>
      <c r="I3" s="6">
        <v>9.0299999999999994</v>
      </c>
      <c r="J3" s="6">
        <v>16.29</v>
      </c>
      <c r="K3" s="6" t="s">
        <v>10120</v>
      </c>
      <c r="L3" s="6" t="b">
        <v>0</v>
      </c>
      <c r="M3" s="5" t="b">
        <f t="shared" ref="M3:M66" si="0">IF(J3&gt;62.7015,TRUE,FALSE)</f>
        <v>0</v>
      </c>
    </row>
    <row r="4" spans="1:13" x14ac:dyDescent="0.25">
      <c r="A4" s="10" t="s">
        <v>19680</v>
      </c>
      <c r="B4" s="11" t="s">
        <v>10123</v>
      </c>
      <c r="C4" s="4">
        <v>27</v>
      </c>
      <c r="D4" s="12" t="s">
        <v>10124</v>
      </c>
      <c r="E4" s="4" t="b">
        <v>0</v>
      </c>
      <c r="F4" s="4">
        <v>2806</v>
      </c>
      <c r="G4" s="4">
        <v>1581</v>
      </c>
      <c r="H4" s="4">
        <v>5494</v>
      </c>
      <c r="I4" s="4">
        <v>12.75</v>
      </c>
      <c r="J4" s="4">
        <v>1.18</v>
      </c>
      <c r="K4" s="4" t="s">
        <v>10120</v>
      </c>
      <c r="L4" s="4" t="b">
        <v>0</v>
      </c>
      <c r="M4" s="5" t="b">
        <f t="shared" si="0"/>
        <v>0</v>
      </c>
    </row>
    <row r="5" spans="1:13" x14ac:dyDescent="0.25">
      <c r="A5" s="13" t="s">
        <v>19681</v>
      </c>
      <c r="B5" s="14" t="s">
        <v>10125</v>
      </c>
      <c r="C5" s="6">
        <v>26</v>
      </c>
      <c r="D5" s="15" t="s">
        <v>10126</v>
      </c>
      <c r="E5" s="6" t="b">
        <v>0</v>
      </c>
      <c r="F5" s="6">
        <v>29</v>
      </c>
      <c r="G5" s="6">
        <v>142</v>
      </c>
      <c r="H5" s="6">
        <v>910</v>
      </c>
      <c r="I5" s="6">
        <v>12.43</v>
      </c>
      <c r="J5" s="6">
        <v>0.2</v>
      </c>
      <c r="K5" s="6" t="s">
        <v>10120</v>
      </c>
      <c r="L5" s="6" t="b">
        <v>0</v>
      </c>
      <c r="M5" s="5" t="b">
        <f t="shared" si="0"/>
        <v>0</v>
      </c>
    </row>
    <row r="6" spans="1:13" x14ac:dyDescent="0.25">
      <c r="A6" s="10" t="s">
        <v>19682</v>
      </c>
      <c r="B6" s="11" t="s">
        <v>9288</v>
      </c>
      <c r="C6" s="4">
        <v>25</v>
      </c>
      <c r="D6" s="12" t="s">
        <v>9289</v>
      </c>
      <c r="E6" s="4" t="b">
        <v>0</v>
      </c>
      <c r="F6" s="4">
        <v>1993</v>
      </c>
      <c r="G6" s="4">
        <v>5001</v>
      </c>
      <c r="H6" s="4">
        <v>44906</v>
      </c>
      <c r="I6" s="4">
        <v>9.73</v>
      </c>
      <c r="J6" s="4">
        <v>12.65</v>
      </c>
      <c r="K6" s="4" t="s">
        <v>10120</v>
      </c>
      <c r="L6" s="4" t="b">
        <v>0</v>
      </c>
      <c r="M6" s="5" t="b">
        <f t="shared" si="0"/>
        <v>0</v>
      </c>
    </row>
    <row r="7" spans="1:13" x14ac:dyDescent="0.25">
      <c r="A7" s="13" t="s">
        <v>19683</v>
      </c>
      <c r="B7" s="14" t="s">
        <v>10127</v>
      </c>
      <c r="C7" s="6">
        <v>20</v>
      </c>
      <c r="D7" s="15" t="s">
        <v>10128</v>
      </c>
      <c r="E7" s="6" t="b">
        <v>0</v>
      </c>
      <c r="F7" s="6">
        <v>69</v>
      </c>
      <c r="G7" s="6">
        <v>30</v>
      </c>
      <c r="H7" s="6">
        <v>8305</v>
      </c>
      <c r="I7" s="6">
        <v>4.46</v>
      </c>
      <c r="J7" s="6">
        <v>5.0999999999999996</v>
      </c>
      <c r="K7" s="6" t="s">
        <v>10120</v>
      </c>
      <c r="L7" s="6" t="b">
        <v>0</v>
      </c>
      <c r="M7" s="5" t="b">
        <f t="shared" si="0"/>
        <v>0</v>
      </c>
    </row>
    <row r="8" spans="1:13" x14ac:dyDescent="0.25">
      <c r="A8" s="10" t="s">
        <v>19684</v>
      </c>
      <c r="B8" s="11" t="s">
        <v>10129</v>
      </c>
      <c r="C8" s="4">
        <v>20</v>
      </c>
      <c r="D8" s="12" t="s">
        <v>10130</v>
      </c>
      <c r="E8" s="4" t="b">
        <v>0</v>
      </c>
      <c r="F8" s="4">
        <v>185</v>
      </c>
      <c r="G8" s="4">
        <v>407</v>
      </c>
      <c r="H8" s="4">
        <v>11592</v>
      </c>
      <c r="I8" s="4">
        <v>1.27</v>
      </c>
      <c r="J8" s="4">
        <v>24.98</v>
      </c>
      <c r="K8" s="4" t="s">
        <v>10120</v>
      </c>
      <c r="L8" s="4" t="b">
        <v>0</v>
      </c>
      <c r="M8" s="5" t="b">
        <f t="shared" si="0"/>
        <v>0</v>
      </c>
    </row>
    <row r="9" spans="1:13" x14ac:dyDescent="0.25">
      <c r="A9" s="13" t="s">
        <v>19685</v>
      </c>
      <c r="B9" s="14" t="s">
        <v>10131</v>
      </c>
      <c r="C9" s="6">
        <v>18</v>
      </c>
      <c r="D9" s="15" t="s">
        <v>10132</v>
      </c>
      <c r="E9" s="6" t="b">
        <v>0</v>
      </c>
      <c r="F9" s="6">
        <v>75</v>
      </c>
      <c r="G9" s="6">
        <v>175</v>
      </c>
      <c r="H9" s="6">
        <v>7073</v>
      </c>
      <c r="I9" s="6">
        <v>0.69</v>
      </c>
      <c r="J9" s="6">
        <v>28.18</v>
      </c>
      <c r="K9" s="6" t="s">
        <v>10120</v>
      </c>
      <c r="L9" s="6" t="b">
        <v>0</v>
      </c>
      <c r="M9" s="5" t="b">
        <f t="shared" si="0"/>
        <v>0</v>
      </c>
    </row>
    <row r="10" spans="1:13" x14ac:dyDescent="0.25">
      <c r="A10" s="10" t="s">
        <v>19686</v>
      </c>
      <c r="B10" s="11" t="s">
        <v>10133</v>
      </c>
      <c r="C10" s="4">
        <v>17</v>
      </c>
      <c r="D10" s="12" t="s">
        <v>10134</v>
      </c>
      <c r="E10" s="4" t="b">
        <v>0</v>
      </c>
      <c r="F10" s="4">
        <v>1689</v>
      </c>
      <c r="G10" s="4">
        <v>1094</v>
      </c>
      <c r="H10" s="4">
        <v>34081</v>
      </c>
      <c r="I10" s="4">
        <v>5.08</v>
      </c>
      <c r="J10" s="4">
        <v>18.36</v>
      </c>
      <c r="K10" s="4" t="s">
        <v>10120</v>
      </c>
      <c r="L10" s="4" t="b">
        <v>0</v>
      </c>
      <c r="M10" s="5" t="b">
        <f t="shared" si="0"/>
        <v>0</v>
      </c>
    </row>
    <row r="11" spans="1:13" x14ac:dyDescent="0.25">
      <c r="A11" s="13" t="s">
        <v>19687</v>
      </c>
      <c r="B11" s="14" t="s">
        <v>6836</v>
      </c>
      <c r="C11" s="6">
        <v>16</v>
      </c>
      <c r="D11" s="15" t="s">
        <v>6837</v>
      </c>
      <c r="E11" s="6" t="b">
        <v>0</v>
      </c>
      <c r="F11" s="6">
        <v>780</v>
      </c>
      <c r="G11" s="6">
        <v>179</v>
      </c>
      <c r="H11" s="6">
        <v>176280</v>
      </c>
      <c r="I11" s="6">
        <v>5.56</v>
      </c>
      <c r="J11" s="6">
        <v>86.92</v>
      </c>
      <c r="K11" s="6" t="s">
        <v>10120</v>
      </c>
      <c r="L11" s="6" t="b">
        <v>0</v>
      </c>
      <c r="M11" s="5" t="b">
        <f t="shared" si="0"/>
        <v>1</v>
      </c>
    </row>
    <row r="12" spans="1:13" x14ac:dyDescent="0.25">
      <c r="A12" s="10" t="s">
        <v>19688</v>
      </c>
      <c r="B12" s="11" t="s">
        <v>1332</v>
      </c>
      <c r="C12" s="4">
        <v>14</v>
      </c>
      <c r="D12" s="12" t="s">
        <v>1333</v>
      </c>
      <c r="E12" s="4" t="b">
        <v>0</v>
      </c>
      <c r="F12" s="4">
        <v>2374</v>
      </c>
      <c r="G12" s="4">
        <v>5001</v>
      </c>
      <c r="H12" s="4">
        <v>347028</v>
      </c>
      <c r="I12" s="4">
        <v>10.71</v>
      </c>
      <c r="J12" s="4">
        <v>88.8</v>
      </c>
      <c r="K12" s="4" t="s">
        <v>10120</v>
      </c>
      <c r="L12" s="4" t="b">
        <v>0</v>
      </c>
      <c r="M12" s="5" t="b">
        <f t="shared" si="0"/>
        <v>1</v>
      </c>
    </row>
    <row r="13" spans="1:13" x14ac:dyDescent="0.25">
      <c r="A13" s="13" t="s">
        <v>19689</v>
      </c>
      <c r="B13" s="14" t="s">
        <v>10135</v>
      </c>
      <c r="C13" s="6">
        <v>14</v>
      </c>
      <c r="D13" s="15" t="s">
        <v>10136</v>
      </c>
      <c r="E13" s="6" t="b">
        <v>1</v>
      </c>
      <c r="F13" s="6">
        <v>12748</v>
      </c>
      <c r="G13" s="6">
        <v>282</v>
      </c>
      <c r="H13" s="6">
        <v>1323</v>
      </c>
      <c r="I13" s="6">
        <v>9.3699999999999992</v>
      </c>
      <c r="J13" s="6">
        <v>0.39</v>
      </c>
      <c r="K13" s="6" t="s">
        <v>10120</v>
      </c>
      <c r="L13" s="6" t="b">
        <v>0</v>
      </c>
      <c r="M13" s="5" t="b">
        <f t="shared" si="0"/>
        <v>0</v>
      </c>
    </row>
    <row r="14" spans="1:13" x14ac:dyDescent="0.25">
      <c r="A14" s="10" t="s">
        <v>19690</v>
      </c>
      <c r="B14" s="11" t="s">
        <v>10137</v>
      </c>
      <c r="C14" s="4">
        <v>13</v>
      </c>
      <c r="D14" s="12" t="s">
        <v>10138</v>
      </c>
      <c r="E14" s="4" t="b">
        <v>1</v>
      </c>
      <c r="F14" s="4">
        <v>102910</v>
      </c>
      <c r="G14" s="4">
        <v>3389</v>
      </c>
      <c r="H14" s="4">
        <v>32285</v>
      </c>
      <c r="I14" s="4">
        <v>11.78</v>
      </c>
      <c r="J14" s="4">
        <v>7.51</v>
      </c>
      <c r="K14" s="4" t="s">
        <v>10120</v>
      </c>
      <c r="L14" s="4" t="b">
        <v>0</v>
      </c>
      <c r="M14" s="5" t="b">
        <f t="shared" si="0"/>
        <v>0</v>
      </c>
    </row>
    <row r="15" spans="1:13" x14ac:dyDescent="0.25">
      <c r="A15" s="13" t="s">
        <v>19691</v>
      </c>
      <c r="B15" s="14" t="s">
        <v>10139</v>
      </c>
      <c r="C15" s="6">
        <v>13</v>
      </c>
      <c r="D15" s="15" t="s">
        <v>10140</v>
      </c>
      <c r="E15" s="6" t="b">
        <v>0</v>
      </c>
      <c r="F15" s="6">
        <v>222</v>
      </c>
      <c r="G15" s="6">
        <v>225</v>
      </c>
      <c r="H15" s="6">
        <v>6969</v>
      </c>
      <c r="I15" s="6">
        <v>8.77</v>
      </c>
      <c r="J15" s="6">
        <v>2.1800000000000002</v>
      </c>
      <c r="K15" s="6" t="s">
        <v>10120</v>
      </c>
      <c r="L15" s="6" t="b">
        <v>0</v>
      </c>
      <c r="M15" s="5" t="b">
        <f t="shared" si="0"/>
        <v>0</v>
      </c>
    </row>
    <row r="16" spans="1:13" x14ac:dyDescent="0.25">
      <c r="A16" s="10" t="s">
        <v>19692</v>
      </c>
      <c r="B16" s="11" t="s">
        <v>10141</v>
      </c>
      <c r="C16" s="4">
        <v>11</v>
      </c>
      <c r="D16" s="12" t="s">
        <v>10142</v>
      </c>
      <c r="E16" s="4" t="b">
        <v>0</v>
      </c>
      <c r="F16" s="4">
        <v>59</v>
      </c>
      <c r="G16" s="4">
        <v>801</v>
      </c>
      <c r="H16" s="4">
        <v>18714</v>
      </c>
      <c r="I16" s="4">
        <v>7.12</v>
      </c>
      <c r="J16" s="4">
        <v>7.2</v>
      </c>
      <c r="K16" s="4" t="s">
        <v>10120</v>
      </c>
      <c r="L16" s="4" t="b">
        <v>0</v>
      </c>
      <c r="M16" s="5" t="b">
        <f t="shared" si="0"/>
        <v>0</v>
      </c>
    </row>
    <row r="17" spans="1:13" x14ac:dyDescent="0.25">
      <c r="A17" s="13" t="s">
        <v>19693</v>
      </c>
      <c r="B17" s="14" t="s">
        <v>10143</v>
      </c>
      <c r="C17" s="6">
        <v>11</v>
      </c>
      <c r="D17" s="15" t="s">
        <v>10144</v>
      </c>
      <c r="E17" s="6" t="b">
        <v>1</v>
      </c>
      <c r="F17" s="6">
        <v>346052</v>
      </c>
      <c r="G17" s="6">
        <v>278</v>
      </c>
      <c r="H17" s="6">
        <v>4242</v>
      </c>
      <c r="I17" s="6">
        <v>9.4499999999999993</v>
      </c>
      <c r="J17" s="6">
        <v>1.23</v>
      </c>
      <c r="K17" s="6" t="s">
        <v>10120</v>
      </c>
      <c r="L17" s="6" t="b">
        <v>0</v>
      </c>
      <c r="M17" s="5" t="b">
        <f t="shared" si="0"/>
        <v>0</v>
      </c>
    </row>
    <row r="18" spans="1:13" x14ac:dyDescent="0.25">
      <c r="A18" s="10" t="s">
        <v>19694</v>
      </c>
      <c r="B18" s="11" t="s">
        <v>10145</v>
      </c>
      <c r="C18" s="4">
        <v>11</v>
      </c>
      <c r="D18" s="12" t="s">
        <v>10146</v>
      </c>
      <c r="E18" s="4" t="b">
        <v>0</v>
      </c>
      <c r="F18" s="4">
        <v>18</v>
      </c>
      <c r="G18" s="4">
        <v>81</v>
      </c>
      <c r="H18" s="4">
        <v>195</v>
      </c>
      <c r="I18" s="4">
        <v>1.01</v>
      </c>
      <c r="J18" s="4">
        <v>0.53</v>
      </c>
      <c r="K18" s="4" t="s">
        <v>10120</v>
      </c>
      <c r="L18" s="4" t="b">
        <v>0</v>
      </c>
      <c r="M18" s="5" t="b">
        <f t="shared" si="0"/>
        <v>0</v>
      </c>
    </row>
    <row r="19" spans="1:13" x14ac:dyDescent="0.25">
      <c r="A19" s="13" t="s">
        <v>19695</v>
      </c>
      <c r="B19" s="14" t="s">
        <v>10147</v>
      </c>
      <c r="C19" s="6">
        <v>11</v>
      </c>
      <c r="D19" s="15" t="s">
        <v>10148</v>
      </c>
      <c r="E19" s="6" t="b">
        <v>0</v>
      </c>
      <c r="F19" s="6">
        <v>134</v>
      </c>
      <c r="G19" s="6">
        <v>812</v>
      </c>
      <c r="H19" s="6">
        <v>3149</v>
      </c>
      <c r="I19" s="6">
        <v>1.7</v>
      </c>
      <c r="J19" s="6">
        <v>5.09</v>
      </c>
      <c r="K19" s="6" t="s">
        <v>10120</v>
      </c>
      <c r="L19" s="6" t="b">
        <v>0</v>
      </c>
      <c r="M19" s="5" t="b">
        <f t="shared" si="0"/>
        <v>0</v>
      </c>
    </row>
    <row r="20" spans="1:13" x14ac:dyDescent="0.25">
      <c r="A20" s="10" t="s">
        <v>19696</v>
      </c>
      <c r="B20" s="11" t="s">
        <v>10149</v>
      </c>
      <c r="C20" s="4">
        <v>10</v>
      </c>
      <c r="D20" s="12" t="s">
        <v>10150</v>
      </c>
      <c r="E20" s="4" t="b">
        <v>0</v>
      </c>
      <c r="F20" s="4">
        <v>114</v>
      </c>
      <c r="G20" s="4">
        <v>274</v>
      </c>
      <c r="H20" s="4">
        <v>5360</v>
      </c>
      <c r="I20" s="4">
        <v>5.65</v>
      </c>
      <c r="J20" s="4">
        <v>2.6</v>
      </c>
      <c r="K20" s="4" t="s">
        <v>10120</v>
      </c>
      <c r="L20" s="4" t="b">
        <v>0</v>
      </c>
      <c r="M20" s="5" t="b">
        <f t="shared" si="0"/>
        <v>0</v>
      </c>
    </row>
    <row r="21" spans="1:13" x14ac:dyDescent="0.25">
      <c r="A21" s="13" t="s">
        <v>19697</v>
      </c>
      <c r="B21" s="14" t="s">
        <v>10151</v>
      </c>
      <c r="C21" s="6">
        <v>10</v>
      </c>
      <c r="D21" s="15" t="s">
        <v>10152</v>
      </c>
      <c r="E21" s="6" t="b">
        <v>0</v>
      </c>
      <c r="F21" s="6">
        <v>3</v>
      </c>
      <c r="G21" s="6">
        <v>68</v>
      </c>
      <c r="H21" s="6">
        <v>712</v>
      </c>
      <c r="I21" s="6">
        <v>8.26</v>
      </c>
      <c r="J21" s="6">
        <v>0.24</v>
      </c>
      <c r="K21" s="6" t="s">
        <v>10120</v>
      </c>
      <c r="L21" s="6" t="b">
        <v>0</v>
      </c>
      <c r="M21" s="5" t="b">
        <f t="shared" si="0"/>
        <v>0</v>
      </c>
    </row>
    <row r="22" spans="1:13" x14ac:dyDescent="0.25">
      <c r="A22" s="10" t="s">
        <v>19698</v>
      </c>
      <c r="B22" s="11" t="s">
        <v>10153</v>
      </c>
      <c r="C22" s="4">
        <v>9</v>
      </c>
      <c r="D22" s="12" t="s">
        <v>10154</v>
      </c>
      <c r="E22" s="4" t="b">
        <v>0</v>
      </c>
      <c r="F22" s="4">
        <v>40</v>
      </c>
      <c r="G22" s="4">
        <v>34</v>
      </c>
      <c r="H22" s="4">
        <v>2497</v>
      </c>
      <c r="I22" s="4">
        <v>0.75</v>
      </c>
      <c r="J22" s="4">
        <v>9.11</v>
      </c>
      <c r="K22" s="4" t="s">
        <v>10120</v>
      </c>
      <c r="L22" s="4" t="b">
        <v>0</v>
      </c>
      <c r="M22" s="5" t="b">
        <f t="shared" si="0"/>
        <v>0</v>
      </c>
    </row>
    <row r="23" spans="1:13" x14ac:dyDescent="0.25">
      <c r="A23" s="13" t="s">
        <v>19699</v>
      </c>
      <c r="B23" s="14" t="s">
        <v>10155</v>
      </c>
      <c r="C23" s="6">
        <v>9</v>
      </c>
      <c r="D23" s="15" t="s">
        <v>10156</v>
      </c>
      <c r="E23" s="6" t="b">
        <v>0</v>
      </c>
      <c r="F23" s="6">
        <v>430</v>
      </c>
      <c r="G23" s="6">
        <v>4838</v>
      </c>
      <c r="H23" s="6">
        <v>7810</v>
      </c>
      <c r="I23" s="6">
        <v>6.29</v>
      </c>
      <c r="J23" s="6">
        <v>3.4</v>
      </c>
      <c r="K23" s="6" t="s">
        <v>10120</v>
      </c>
      <c r="L23" s="6" t="b">
        <v>0</v>
      </c>
      <c r="M23" s="5" t="b">
        <f t="shared" si="0"/>
        <v>0</v>
      </c>
    </row>
    <row r="24" spans="1:13" x14ac:dyDescent="0.25">
      <c r="A24" s="10" t="s">
        <v>19700</v>
      </c>
      <c r="B24" s="11" t="s">
        <v>10157</v>
      </c>
      <c r="C24" s="4">
        <v>9</v>
      </c>
      <c r="D24" s="12" t="s">
        <v>10158</v>
      </c>
      <c r="E24" s="4" t="b">
        <v>0</v>
      </c>
      <c r="F24" s="4">
        <v>20</v>
      </c>
      <c r="G24" s="4">
        <v>70</v>
      </c>
      <c r="H24" s="4">
        <v>3033</v>
      </c>
      <c r="I24" s="4">
        <v>5.33</v>
      </c>
      <c r="J24" s="4">
        <v>1.56</v>
      </c>
      <c r="K24" s="4" t="s">
        <v>10120</v>
      </c>
      <c r="L24" s="4" t="b">
        <v>0</v>
      </c>
      <c r="M24" s="5" t="b">
        <f t="shared" si="0"/>
        <v>0</v>
      </c>
    </row>
    <row r="25" spans="1:13" x14ac:dyDescent="0.25">
      <c r="A25" s="13" t="s">
        <v>19701</v>
      </c>
      <c r="B25" s="14" t="s">
        <v>10159</v>
      </c>
      <c r="C25" s="6">
        <v>9</v>
      </c>
      <c r="D25" s="15" t="s">
        <v>10160</v>
      </c>
      <c r="E25" s="6" t="b">
        <v>0</v>
      </c>
      <c r="F25" s="6">
        <v>195</v>
      </c>
      <c r="G25" s="6">
        <v>95</v>
      </c>
      <c r="H25" s="6">
        <v>38104</v>
      </c>
      <c r="I25" s="6">
        <v>5.92</v>
      </c>
      <c r="J25" s="6">
        <v>17.64</v>
      </c>
      <c r="K25" s="6" t="s">
        <v>10120</v>
      </c>
      <c r="L25" s="6" t="b">
        <v>0</v>
      </c>
      <c r="M25" s="5" t="b">
        <f t="shared" si="0"/>
        <v>0</v>
      </c>
    </row>
    <row r="26" spans="1:13" x14ac:dyDescent="0.25">
      <c r="A26" s="10" t="s">
        <v>19702</v>
      </c>
      <c r="B26" s="11" t="s">
        <v>10161</v>
      </c>
      <c r="C26" s="4">
        <v>8</v>
      </c>
      <c r="D26" s="12" t="s">
        <v>10162</v>
      </c>
      <c r="E26" s="4" t="b">
        <v>0</v>
      </c>
      <c r="F26" s="4">
        <v>2</v>
      </c>
      <c r="G26" s="4">
        <v>6</v>
      </c>
      <c r="H26" s="4">
        <v>819</v>
      </c>
      <c r="I26" s="4">
        <v>0.51</v>
      </c>
      <c r="J26" s="4">
        <v>4.38</v>
      </c>
      <c r="K26" s="4" t="s">
        <v>10120</v>
      </c>
      <c r="L26" s="4" t="b">
        <v>0</v>
      </c>
      <c r="M26" s="5" t="b">
        <f t="shared" si="0"/>
        <v>0</v>
      </c>
    </row>
    <row r="27" spans="1:13" x14ac:dyDescent="0.25">
      <c r="A27" s="13" t="s">
        <v>19703</v>
      </c>
      <c r="B27" s="14" t="s">
        <v>10163</v>
      </c>
      <c r="C27" s="6">
        <v>8</v>
      </c>
      <c r="D27" s="15" t="s">
        <v>10164</v>
      </c>
      <c r="E27" s="6" t="b">
        <v>0</v>
      </c>
      <c r="F27" s="6">
        <v>3719</v>
      </c>
      <c r="G27" s="6">
        <v>4527</v>
      </c>
      <c r="H27" s="6">
        <v>12542</v>
      </c>
      <c r="I27" s="6">
        <v>12.66</v>
      </c>
      <c r="J27" s="6">
        <v>2.71</v>
      </c>
      <c r="K27" s="6" t="s">
        <v>10120</v>
      </c>
      <c r="L27" s="6" t="b">
        <v>0</v>
      </c>
      <c r="M27" s="5" t="b">
        <f t="shared" si="0"/>
        <v>0</v>
      </c>
    </row>
    <row r="28" spans="1:13" x14ac:dyDescent="0.25">
      <c r="A28" s="10" t="s">
        <v>19704</v>
      </c>
      <c r="B28" s="11" t="s">
        <v>342</v>
      </c>
      <c r="C28" s="4">
        <v>7</v>
      </c>
      <c r="D28" s="12" t="s">
        <v>343</v>
      </c>
      <c r="E28" s="4" t="b">
        <v>0</v>
      </c>
      <c r="F28" s="4">
        <v>21</v>
      </c>
      <c r="G28" s="4">
        <v>120</v>
      </c>
      <c r="H28" s="4">
        <v>1336</v>
      </c>
      <c r="I28" s="4">
        <v>0.48</v>
      </c>
      <c r="J28" s="4">
        <v>7.68</v>
      </c>
      <c r="K28" s="4" t="s">
        <v>10120</v>
      </c>
      <c r="L28" s="4" t="b">
        <v>0</v>
      </c>
      <c r="M28" s="5" t="b">
        <f t="shared" si="0"/>
        <v>0</v>
      </c>
    </row>
    <row r="29" spans="1:13" x14ac:dyDescent="0.25">
      <c r="A29" s="13" t="s">
        <v>19705</v>
      </c>
      <c r="B29" s="14" t="s">
        <v>10165</v>
      </c>
      <c r="C29" s="6">
        <v>7</v>
      </c>
      <c r="D29" s="15" t="s">
        <v>10166</v>
      </c>
      <c r="E29" s="6" t="b">
        <v>0</v>
      </c>
      <c r="F29" s="6">
        <v>63</v>
      </c>
      <c r="G29" s="6">
        <v>373</v>
      </c>
      <c r="H29" s="6">
        <v>1174</v>
      </c>
      <c r="I29" s="6">
        <v>5.21</v>
      </c>
      <c r="J29" s="6">
        <v>0.62</v>
      </c>
      <c r="K29" s="6" t="s">
        <v>10120</v>
      </c>
      <c r="L29" s="6" t="b">
        <v>0</v>
      </c>
      <c r="M29" s="5" t="b">
        <f t="shared" si="0"/>
        <v>0</v>
      </c>
    </row>
    <row r="30" spans="1:13" x14ac:dyDescent="0.25">
      <c r="A30" s="10" t="s">
        <v>19706</v>
      </c>
      <c r="B30" s="11" t="s">
        <v>10167</v>
      </c>
      <c r="C30" s="4">
        <v>7</v>
      </c>
      <c r="D30" s="12" t="s">
        <v>10168</v>
      </c>
      <c r="E30" s="4" t="b">
        <v>0</v>
      </c>
      <c r="F30" s="4">
        <v>304</v>
      </c>
      <c r="G30" s="4">
        <v>390</v>
      </c>
      <c r="H30" s="4">
        <v>4287</v>
      </c>
      <c r="I30" s="4">
        <v>1.98</v>
      </c>
      <c r="J30" s="4">
        <v>5.94</v>
      </c>
      <c r="K30" s="4" t="s">
        <v>10120</v>
      </c>
      <c r="L30" s="4" t="b">
        <v>0</v>
      </c>
      <c r="M30" s="5" t="b">
        <f t="shared" si="0"/>
        <v>0</v>
      </c>
    </row>
    <row r="31" spans="1:13" x14ac:dyDescent="0.25">
      <c r="A31" s="13" t="s">
        <v>19707</v>
      </c>
      <c r="B31" s="14" t="s">
        <v>10169</v>
      </c>
      <c r="C31" s="6">
        <v>6</v>
      </c>
      <c r="D31" s="15" t="s">
        <v>10170</v>
      </c>
      <c r="E31" s="6" t="b">
        <v>0</v>
      </c>
      <c r="F31" s="6">
        <v>484</v>
      </c>
      <c r="G31" s="6">
        <v>876</v>
      </c>
      <c r="H31" s="6">
        <v>7403</v>
      </c>
      <c r="I31" s="6">
        <v>9.16</v>
      </c>
      <c r="J31" s="6">
        <v>2.21</v>
      </c>
      <c r="K31" s="6" t="s">
        <v>10120</v>
      </c>
      <c r="L31" s="6" t="b">
        <v>0</v>
      </c>
      <c r="M31" s="5" t="b">
        <f t="shared" si="0"/>
        <v>0</v>
      </c>
    </row>
    <row r="32" spans="1:13" x14ac:dyDescent="0.25">
      <c r="A32" s="10" t="s">
        <v>19708</v>
      </c>
      <c r="B32" s="11" t="s">
        <v>10171</v>
      </c>
      <c r="C32" s="4">
        <v>6</v>
      </c>
      <c r="D32" s="12" t="s">
        <v>10172</v>
      </c>
      <c r="E32" s="4" t="b">
        <v>0</v>
      </c>
      <c r="F32" s="4">
        <v>220</v>
      </c>
      <c r="G32" s="4">
        <v>4530</v>
      </c>
      <c r="H32" s="4">
        <v>12546</v>
      </c>
      <c r="I32" s="4">
        <v>11.13</v>
      </c>
      <c r="J32" s="4">
        <v>3.09</v>
      </c>
      <c r="K32" s="4" t="s">
        <v>10120</v>
      </c>
      <c r="L32" s="4" t="b">
        <v>0</v>
      </c>
      <c r="M32" s="5" t="b">
        <f t="shared" si="0"/>
        <v>0</v>
      </c>
    </row>
    <row r="33" spans="1:13" x14ac:dyDescent="0.25">
      <c r="A33" s="13" t="s">
        <v>19709</v>
      </c>
      <c r="B33" s="14" t="s">
        <v>10173</v>
      </c>
      <c r="C33" s="6">
        <v>6</v>
      </c>
      <c r="D33" s="15" t="s">
        <v>10174</v>
      </c>
      <c r="E33" s="6" t="b">
        <v>0</v>
      </c>
      <c r="F33" s="6">
        <v>405</v>
      </c>
      <c r="G33" s="6">
        <v>1954</v>
      </c>
      <c r="H33" s="6">
        <v>29854</v>
      </c>
      <c r="I33" s="6">
        <v>7.41</v>
      </c>
      <c r="J33" s="6">
        <v>11.04</v>
      </c>
      <c r="K33" s="6" t="s">
        <v>10120</v>
      </c>
      <c r="L33" s="6" t="b">
        <v>0</v>
      </c>
      <c r="M33" s="5" t="b">
        <f t="shared" si="0"/>
        <v>0</v>
      </c>
    </row>
    <row r="34" spans="1:13" x14ac:dyDescent="0.25">
      <c r="A34" s="10" t="s">
        <v>19710</v>
      </c>
      <c r="B34" s="11" t="s">
        <v>9956</v>
      </c>
      <c r="C34" s="4">
        <v>6</v>
      </c>
      <c r="D34" s="12" t="s">
        <v>9957</v>
      </c>
      <c r="E34" s="4" t="b">
        <v>0</v>
      </c>
      <c r="F34" s="4">
        <v>520</v>
      </c>
      <c r="G34" s="4">
        <v>925</v>
      </c>
      <c r="H34" s="4">
        <v>46490</v>
      </c>
      <c r="I34" s="4">
        <v>12.44</v>
      </c>
      <c r="J34" s="4">
        <v>10.24</v>
      </c>
      <c r="K34" s="4" t="s">
        <v>10120</v>
      </c>
      <c r="L34" s="4" t="b">
        <v>0</v>
      </c>
      <c r="M34" s="5" t="b">
        <f t="shared" si="0"/>
        <v>0</v>
      </c>
    </row>
    <row r="35" spans="1:13" x14ac:dyDescent="0.25">
      <c r="A35" s="13" t="s">
        <v>19711</v>
      </c>
      <c r="B35" s="14" t="s">
        <v>10175</v>
      </c>
      <c r="C35" s="6">
        <v>6</v>
      </c>
      <c r="D35" s="15" t="s">
        <v>10176</v>
      </c>
      <c r="E35" s="6" t="b">
        <v>0</v>
      </c>
      <c r="F35" s="6">
        <v>60</v>
      </c>
      <c r="G35" s="6">
        <v>199</v>
      </c>
      <c r="H35" s="6">
        <v>2849</v>
      </c>
      <c r="I35" s="6">
        <v>1.85</v>
      </c>
      <c r="J35" s="6">
        <v>4.21</v>
      </c>
      <c r="K35" s="6" t="s">
        <v>10120</v>
      </c>
      <c r="L35" s="6" t="b">
        <v>0</v>
      </c>
      <c r="M35" s="5" t="b">
        <f t="shared" si="0"/>
        <v>0</v>
      </c>
    </row>
    <row r="36" spans="1:13" x14ac:dyDescent="0.25">
      <c r="A36" s="10" t="s">
        <v>19712</v>
      </c>
      <c r="B36" s="11" t="s">
        <v>10177</v>
      </c>
      <c r="C36" s="4">
        <v>6</v>
      </c>
      <c r="D36" s="12" t="s">
        <v>10178</v>
      </c>
      <c r="E36" s="4" t="b">
        <v>0</v>
      </c>
      <c r="F36" s="4">
        <v>983</v>
      </c>
      <c r="G36" s="4">
        <v>2036</v>
      </c>
      <c r="H36" s="4">
        <v>97506</v>
      </c>
      <c r="I36" s="4">
        <v>10.52</v>
      </c>
      <c r="J36" s="4">
        <v>25.39</v>
      </c>
      <c r="K36" s="4" t="s">
        <v>10120</v>
      </c>
      <c r="L36" s="4" t="b">
        <v>0</v>
      </c>
      <c r="M36" s="5" t="b">
        <f t="shared" si="0"/>
        <v>0</v>
      </c>
    </row>
    <row r="37" spans="1:13" x14ac:dyDescent="0.25">
      <c r="A37" s="13" t="s">
        <v>19713</v>
      </c>
      <c r="B37" s="14" t="s">
        <v>10179</v>
      </c>
      <c r="C37" s="6">
        <v>6</v>
      </c>
      <c r="D37" s="15" t="s">
        <v>10180</v>
      </c>
      <c r="E37" s="6" t="b">
        <v>0</v>
      </c>
      <c r="F37" s="6">
        <v>938</v>
      </c>
      <c r="G37" s="6">
        <v>808</v>
      </c>
      <c r="H37" s="6">
        <v>19001</v>
      </c>
      <c r="I37" s="6">
        <v>8.4600000000000009</v>
      </c>
      <c r="J37" s="6">
        <v>6.15</v>
      </c>
      <c r="K37" s="6" t="s">
        <v>10120</v>
      </c>
      <c r="L37" s="6" t="b">
        <v>0</v>
      </c>
      <c r="M37" s="5" t="b">
        <f t="shared" si="0"/>
        <v>0</v>
      </c>
    </row>
    <row r="38" spans="1:13" x14ac:dyDescent="0.25">
      <c r="A38" s="10" t="s">
        <v>19714</v>
      </c>
      <c r="B38" s="11" t="s">
        <v>10181</v>
      </c>
      <c r="C38" s="4">
        <v>6</v>
      </c>
      <c r="D38" s="12" t="s">
        <v>10182</v>
      </c>
      <c r="E38" s="4" t="b">
        <v>0</v>
      </c>
      <c r="F38" s="4">
        <v>528</v>
      </c>
      <c r="G38" s="4">
        <v>568</v>
      </c>
      <c r="H38" s="4">
        <v>79123</v>
      </c>
      <c r="I38" s="4">
        <v>8.2100000000000009</v>
      </c>
      <c r="J38" s="4">
        <v>26.4</v>
      </c>
      <c r="K38" s="4" t="s">
        <v>10120</v>
      </c>
      <c r="L38" s="4" t="b">
        <v>0</v>
      </c>
      <c r="M38" s="5" t="b">
        <f t="shared" si="0"/>
        <v>0</v>
      </c>
    </row>
    <row r="39" spans="1:13" x14ac:dyDescent="0.25">
      <c r="A39" s="13" t="s">
        <v>19715</v>
      </c>
      <c r="B39" s="14" t="s">
        <v>10183</v>
      </c>
      <c r="C39" s="6">
        <v>5</v>
      </c>
      <c r="D39" s="15" t="s">
        <v>10184</v>
      </c>
      <c r="E39" s="6" t="b">
        <v>0</v>
      </c>
      <c r="F39" s="6">
        <v>1046</v>
      </c>
      <c r="G39" s="6">
        <v>1551</v>
      </c>
      <c r="H39" s="6">
        <v>7560</v>
      </c>
      <c r="I39" s="6">
        <v>7.03</v>
      </c>
      <c r="J39" s="6">
        <v>2.95</v>
      </c>
      <c r="K39" s="6" t="s">
        <v>10120</v>
      </c>
      <c r="L39" s="6" t="b">
        <v>0</v>
      </c>
      <c r="M39" s="5" t="b">
        <f t="shared" si="0"/>
        <v>0</v>
      </c>
    </row>
    <row r="40" spans="1:13" x14ac:dyDescent="0.25">
      <c r="A40" s="10" t="s">
        <v>19716</v>
      </c>
      <c r="B40" s="11" t="s">
        <v>10185</v>
      </c>
      <c r="C40" s="4">
        <v>5</v>
      </c>
      <c r="D40" s="12" t="s">
        <v>10186</v>
      </c>
      <c r="E40" s="4" t="b">
        <v>0</v>
      </c>
      <c r="F40" s="4">
        <v>3092</v>
      </c>
      <c r="G40" s="4">
        <v>1872</v>
      </c>
      <c r="H40" s="4">
        <v>3866</v>
      </c>
      <c r="I40" s="4">
        <v>12.8</v>
      </c>
      <c r="J40" s="4">
        <v>0.83</v>
      </c>
      <c r="K40" s="4" t="s">
        <v>10120</v>
      </c>
      <c r="L40" s="4" t="b">
        <v>0</v>
      </c>
      <c r="M40" s="5" t="b">
        <f t="shared" si="0"/>
        <v>0</v>
      </c>
    </row>
    <row r="41" spans="1:13" x14ac:dyDescent="0.25">
      <c r="A41" s="13" t="s">
        <v>19717</v>
      </c>
      <c r="B41" s="14" t="s">
        <v>0</v>
      </c>
      <c r="C41" s="6">
        <v>5</v>
      </c>
      <c r="D41" s="15" t="s">
        <v>9185</v>
      </c>
      <c r="E41" s="6"/>
      <c r="F41" s="6"/>
      <c r="G41" s="6"/>
      <c r="H41" s="6"/>
      <c r="I41" s="6"/>
      <c r="J41" s="6"/>
      <c r="K41" s="6" t="s">
        <v>10120</v>
      </c>
      <c r="L41" s="6" t="b">
        <v>0</v>
      </c>
      <c r="M41" s="5" t="b">
        <f t="shared" si="0"/>
        <v>0</v>
      </c>
    </row>
    <row r="42" spans="1:13" x14ac:dyDescent="0.25">
      <c r="A42" s="10" t="s">
        <v>19718</v>
      </c>
      <c r="B42" s="11" t="s">
        <v>10187</v>
      </c>
      <c r="C42" s="4">
        <v>5</v>
      </c>
      <c r="D42" s="12" t="s">
        <v>10188</v>
      </c>
      <c r="E42" s="4" t="b">
        <v>0</v>
      </c>
      <c r="F42" s="4">
        <v>831</v>
      </c>
      <c r="G42" s="4">
        <v>1169</v>
      </c>
      <c r="H42" s="4">
        <v>16568</v>
      </c>
      <c r="I42" s="4">
        <v>6.2</v>
      </c>
      <c r="J42" s="4">
        <v>7.32</v>
      </c>
      <c r="K42" s="4" t="s">
        <v>10120</v>
      </c>
      <c r="L42" s="4" t="b">
        <v>0</v>
      </c>
      <c r="M42" s="5" t="b">
        <f t="shared" si="0"/>
        <v>0</v>
      </c>
    </row>
    <row r="43" spans="1:13" x14ac:dyDescent="0.25">
      <c r="A43" s="13" t="s">
        <v>19719</v>
      </c>
      <c r="B43" s="14" t="s">
        <v>10189</v>
      </c>
      <c r="C43" s="6">
        <v>5</v>
      </c>
      <c r="D43" s="15" t="s">
        <v>10190</v>
      </c>
      <c r="E43" s="6" t="b">
        <v>0</v>
      </c>
      <c r="F43" s="6">
        <v>25</v>
      </c>
      <c r="G43" s="6">
        <v>199</v>
      </c>
      <c r="H43" s="6">
        <v>1450</v>
      </c>
      <c r="I43" s="6">
        <v>0.47</v>
      </c>
      <c r="J43" s="6">
        <v>8.3800000000000008</v>
      </c>
      <c r="K43" s="6" t="s">
        <v>10120</v>
      </c>
      <c r="L43" s="6" t="b">
        <v>0</v>
      </c>
      <c r="M43" s="5" t="b">
        <f t="shared" si="0"/>
        <v>0</v>
      </c>
    </row>
    <row r="44" spans="1:13" x14ac:dyDescent="0.25">
      <c r="A44" s="10" t="s">
        <v>19720</v>
      </c>
      <c r="B44" s="11" t="s">
        <v>10191</v>
      </c>
      <c r="C44" s="4">
        <v>5</v>
      </c>
      <c r="D44" s="12" t="s">
        <v>10192</v>
      </c>
      <c r="E44" s="4" t="b">
        <v>1</v>
      </c>
      <c r="F44" s="4">
        <v>2619</v>
      </c>
      <c r="G44" s="4">
        <v>245</v>
      </c>
      <c r="H44" s="4">
        <v>1068</v>
      </c>
      <c r="I44" s="4">
        <v>4.08</v>
      </c>
      <c r="J44" s="4">
        <v>0.72</v>
      </c>
      <c r="K44" s="4" t="s">
        <v>10120</v>
      </c>
      <c r="L44" s="4" t="b">
        <v>0</v>
      </c>
      <c r="M44" s="5" t="b">
        <f t="shared" si="0"/>
        <v>0</v>
      </c>
    </row>
    <row r="45" spans="1:13" x14ac:dyDescent="0.25">
      <c r="A45" s="13" t="s">
        <v>19721</v>
      </c>
      <c r="B45" s="14" t="s">
        <v>10193</v>
      </c>
      <c r="C45" s="6">
        <v>5</v>
      </c>
      <c r="D45" s="15" t="s">
        <v>10194</v>
      </c>
      <c r="E45" s="6" t="b">
        <v>0</v>
      </c>
      <c r="F45" s="6">
        <v>351</v>
      </c>
      <c r="G45" s="6">
        <v>1493</v>
      </c>
      <c r="H45" s="6">
        <v>4598</v>
      </c>
      <c r="I45" s="6">
        <v>2.3199999999999998</v>
      </c>
      <c r="J45" s="6">
        <v>5.42</v>
      </c>
      <c r="K45" s="6" t="s">
        <v>10120</v>
      </c>
      <c r="L45" s="6" t="b">
        <v>0</v>
      </c>
      <c r="M45" s="5" t="b">
        <f t="shared" si="0"/>
        <v>0</v>
      </c>
    </row>
    <row r="46" spans="1:13" x14ac:dyDescent="0.25">
      <c r="A46" s="10" t="s">
        <v>19722</v>
      </c>
      <c r="B46" s="11" t="s">
        <v>10195</v>
      </c>
      <c r="C46" s="4">
        <v>4</v>
      </c>
      <c r="D46" s="12" t="s">
        <v>10196</v>
      </c>
      <c r="E46" s="4" t="b">
        <v>0</v>
      </c>
      <c r="F46" s="4">
        <v>16</v>
      </c>
      <c r="G46" s="4">
        <v>33</v>
      </c>
      <c r="H46" s="4">
        <v>2998</v>
      </c>
      <c r="I46" s="4">
        <v>11.17</v>
      </c>
      <c r="J46" s="4">
        <v>0.74</v>
      </c>
      <c r="K46" s="4" t="s">
        <v>10120</v>
      </c>
      <c r="L46" s="4" t="b">
        <v>0</v>
      </c>
      <c r="M46" s="5" t="b">
        <f t="shared" si="0"/>
        <v>0</v>
      </c>
    </row>
    <row r="47" spans="1:13" x14ac:dyDescent="0.25">
      <c r="A47" s="13" t="s">
        <v>19723</v>
      </c>
      <c r="B47" s="14" t="s">
        <v>10197</v>
      </c>
      <c r="C47" s="6">
        <v>4</v>
      </c>
      <c r="D47" s="15" t="s">
        <v>10198</v>
      </c>
      <c r="E47" s="6" t="b">
        <v>0</v>
      </c>
      <c r="F47" s="6">
        <v>1254</v>
      </c>
      <c r="G47" s="6">
        <v>752</v>
      </c>
      <c r="H47" s="6">
        <v>224168</v>
      </c>
      <c r="I47" s="6">
        <v>8.99</v>
      </c>
      <c r="J47" s="6">
        <v>68.3</v>
      </c>
      <c r="K47" s="6" t="s">
        <v>10120</v>
      </c>
      <c r="L47" s="6" t="b">
        <v>0</v>
      </c>
      <c r="M47" s="5" t="b">
        <f t="shared" si="0"/>
        <v>1</v>
      </c>
    </row>
    <row r="48" spans="1:13" x14ac:dyDescent="0.25">
      <c r="A48" s="10" t="s">
        <v>19724</v>
      </c>
      <c r="B48" s="11" t="s">
        <v>10199</v>
      </c>
      <c r="C48" s="4">
        <v>4</v>
      </c>
      <c r="D48" s="12" t="s">
        <v>10200</v>
      </c>
      <c r="E48" s="4" t="b">
        <v>0</v>
      </c>
      <c r="F48" s="4">
        <v>8</v>
      </c>
      <c r="G48" s="4">
        <v>81</v>
      </c>
      <c r="H48" s="4">
        <v>1447</v>
      </c>
      <c r="I48" s="4">
        <v>3.86</v>
      </c>
      <c r="J48" s="4">
        <v>1.03</v>
      </c>
      <c r="K48" s="4" t="s">
        <v>10120</v>
      </c>
      <c r="L48" s="4" t="b">
        <v>0</v>
      </c>
      <c r="M48" s="5" t="b">
        <f t="shared" si="0"/>
        <v>0</v>
      </c>
    </row>
    <row r="49" spans="1:13" x14ac:dyDescent="0.25">
      <c r="A49" s="13" t="s">
        <v>19725</v>
      </c>
      <c r="B49" s="14" t="s">
        <v>10201</v>
      </c>
      <c r="C49" s="6">
        <v>4</v>
      </c>
      <c r="D49" s="15" t="s">
        <v>10202</v>
      </c>
      <c r="E49" s="6" t="b">
        <v>0</v>
      </c>
      <c r="F49" s="6">
        <v>790</v>
      </c>
      <c r="G49" s="6">
        <v>793</v>
      </c>
      <c r="H49" s="6">
        <v>17639</v>
      </c>
      <c r="I49" s="6">
        <v>2.73</v>
      </c>
      <c r="J49" s="6">
        <v>17.71</v>
      </c>
      <c r="K49" s="6" t="s">
        <v>10120</v>
      </c>
      <c r="L49" s="6" t="b">
        <v>0</v>
      </c>
      <c r="M49" s="5" t="b">
        <f t="shared" si="0"/>
        <v>0</v>
      </c>
    </row>
    <row r="50" spans="1:13" x14ac:dyDescent="0.25">
      <c r="A50" s="10" t="s">
        <v>19726</v>
      </c>
      <c r="B50" s="11" t="s">
        <v>10203</v>
      </c>
      <c r="C50" s="4">
        <v>4</v>
      </c>
      <c r="D50" s="12" t="s">
        <v>10204</v>
      </c>
      <c r="E50" s="4" t="b">
        <v>0</v>
      </c>
      <c r="F50" s="4">
        <v>65</v>
      </c>
      <c r="G50" s="4">
        <v>220</v>
      </c>
      <c r="H50" s="4">
        <v>5378</v>
      </c>
      <c r="I50" s="4">
        <v>7.47</v>
      </c>
      <c r="J50" s="4">
        <v>1.97</v>
      </c>
      <c r="K50" s="4" t="s">
        <v>10120</v>
      </c>
      <c r="L50" s="4" t="b">
        <v>0</v>
      </c>
      <c r="M50" s="5" t="b">
        <f t="shared" si="0"/>
        <v>0</v>
      </c>
    </row>
    <row r="51" spans="1:13" x14ac:dyDescent="0.25">
      <c r="A51" s="13" t="s">
        <v>19727</v>
      </c>
      <c r="B51" s="14" t="s">
        <v>10205</v>
      </c>
      <c r="C51" s="6">
        <v>4</v>
      </c>
      <c r="D51" s="15" t="s">
        <v>10206</v>
      </c>
      <c r="E51" s="6" t="b">
        <v>1</v>
      </c>
      <c r="F51" s="6">
        <v>2121</v>
      </c>
      <c r="G51" s="6">
        <v>595</v>
      </c>
      <c r="H51" s="6">
        <v>2858</v>
      </c>
      <c r="I51" s="6">
        <v>11.83</v>
      </c>
      <c r="J51" s="6">
        <v>0.66</v>
      </c>
      <c r="K51" s="6" t="s">
        <v>10120</v>
      </c>
      <c r="L51" s="6" t="b">
        <v>0</v>
      </c>
      <c r="M51" s="5" t="b">
        <f t="shared" si="0"/>
        <v>0</v>
      </c>
    </row>
    <row r="52" spans="1:13" x14ac:dyDescent="0.25">
      <c r="A52" s="10" t="s">
        <v>19728</v>
      </c>
      <c r="B52" s="11" t="s">
        <v>1575</v>
      </c>
      <c r="C52" s="4">
        <v>3</v>
      </c>
      <c r="D52" s="12" t="s">
        <v>1576</v>
      </c>
      <c r="E52" s="4" t="b">
        <v>0</v>
      </c>
      <c r="F52" s="4">
        <v>3</v>
      </c>
      <c r="G52" s="4">
        <v>45</v>
      </c>
      <c r="H52" s="4">
        <v>3381</v>
      </c>
      <c r="I52" s="4">
        <v>1.75</v>
      </c>
      <c r="J52" s="4">
        <v>5.28</v>
      </c>
      <c r="K52" s="4" t="s">
        <v>10120</v>
      </c>
      <c r="L52" s="4" t="b">
        <v>0</v>
      </c>
      <c r="M52" s="5" t="b">
        <f t="shared" si="0"/>
        <v>0</v>
      </c>
    </row>
    <row r="53" spans="1:13" x14ac:dyDescent="0.25">
      <c r="A53" s="13" t="s">
        <v>19729</v>
      </c>
      <c r="B53" s="14" t="s">
        <v>10207</v>
      </c>
      <c r="C53" s="6">
        <v>3</v>
      </c>
      <c r="D53" s="15" t="s">
        <v>10208</v>
      </c>
      <c r="E53" s="6" t="b">
        <v>0</v>
      </c>
      <c r="F53" s="6">
        <v>21592</v>
      </c>
      <c r="G53" s="6">
        <v>21559</v>
      </c>
      <c r="H53" s="6">
        <v>717587</v>
      </c>
      <c r="I53" s="6">
        <v>10.039999999999999</v>
      </c>
      <c r="J53" s="6">
        <v>195.9</v>
      </c>
      <c r="K53" s="6" t="s">
        <v>10120</v>
      </c>
      <c r="L53" s="6" t="b">
        <v>0</v>
      </c>
      <c r="M53" s="5" t="b">
        <f t="shared" si="0"/>
        <v>1</v>
      </c>
    </row>
    <row r="54" spans="1:13" x14ac:dyDescent="0.25">
      <c r="A54" s="10" t="s">
        <v>19730</v>
      </c>
      <c r="B54" s="11" t="s">
        <v>10209</v>
      </c>
      <c r="C54" s="4">
        <v>3</v>
      </c>
      <c r="D54" s="12" t="s">
        <v>10210</v>
      </c>
      <c r="E54" s="4" t="b">
        <v>0</v>
      </c>
      <c r="F54" s="4">
        <v>400</v>
      </c>
      <c r="G54" s="4">
        <v>1575</v>
      </c>
      <c r="H54" s="4">
        <v>3572</v>
      </c>
      <c r="I54" s="4">
        <v>1.1200000000000001</v>
      </c>
      <c r="J54" s="4">
        <v>8.73</v>
      </c>
      <c r="K54" s="4" t="s">
        <v>10120</v>
      </c>
      <c r="L54" s="4" t="b">
        <v>0</v>
      </c>
      <c r="M54" s="5" t="b">
        <f t="shared" si="0"/>
        <v>0</v>
      </c>
    </row>
    <row r="55" spans="1:13" x14ac:dyDescent="0.25">
      <c r="A55" s="13" t="s">
        <v>19731</v>
      </c>
      <c r="B55" s="14" t="s">
        <v>5871</v>
      </c>
      <c r="C55" s="6">
        <v>3</v>
      </c>
      <c r="D55" s="15" t="s">
        <v>5872</v>
      </c>
      <c r="E55" s="6" t="b">
        <v>0</v>
      </c>
      <c r="F55" s="6">
        <v>2838</v>
      </c>
      <c r="G55" s="6">
        <v>4615</v>
      </c>
      <c r="H55" s="6">
        <v>108917</v>
      </c>
      <c r="I55" s="6">
        <v>9.9600000000000009</v>
      </c>
      <c r="J55" s="6">
        <v>29.97</v>
      </c>
      <c r="K55" s="6" t="s">
        <v>10120</v>
      </c>
      <c r="L55" s="6" t="b">
        <v>0</v>
      </c>
      <c r="M55" s="5" t="b">
        <f t="shared" si="0"/>
        <v>0</v>
      </c>
    </row>
    <row r="56" spans="1:13" x14ac:dyDescent="0.25">
      <c r="A56" s="10" t="s">
        <v>19732</v>
      </c>
      <c r="B56" s="11" t="s">
        <v>10211</v>
      </c>
      <c r="C56" s="4">
        <v>3</v>
      </c>
      <c r="D56" s="12" t="s">
        <v>10212</v>
      </c>
      <c r="E56" s="4" t="b">
        <v>0</v>
      </c>
      <c r="F56" s="4">
        <v>3375</v>
      </c>
      <c r="G56" s="4">
        <v>3266</v>
      </c>
      <c r="H56" s="4">
        <v>51932</v>
      </c>
      <c r="I56" s="4">
        <v>8.09</v>
      </c>
      <c r="J56" s="4">
        <v>17.59</v>
      </c>
      <c r="K56" s="4" t="s">
        <v>10120</v>
      </c>
      <c r="L56" s="4" t="b">
        <v>0</v>
      </c>
      <c r="M56" s="5" t="b">
        <f t="shared" si="0"/>
        <v>0</v>
      </c>
    </row>
    <row r="57" spans="1:13" x14ac:dyDescent="0.25">
      <c r="A57" s="13" t="s">
        <v>19733</v>
      </c>
      <c r="B57" s="14" t="s">
        <v>10213</v>
      </c>
      <c r="C57" s="6">
        <v>3</v>
      </c>
      <c r="D57" s="15" t="s">
        <v>10214</v>
      </c>
      <c r="E57" s="6" t="b">
        <v>0</v>
      </c>
      <c r="F57" s="6">
        <v>1342</v>
      </c>
      <c r="G57" s="6">
        <v>1363</v>
      </c>
      <c r="H57" s="6">
        <v>88821</v>
      </c>
      <c r="I57" s="6">
        <v>2.58</v>
      </c>
      <c r="J57" s="6">
        <v>94.39</v>
      </c>
      <c r="K57" s="6" t="s">
        <v>10120</v>
      </c>
      <c r="L57" s="6" t="b">
        <v>0</v>
      </c>
      <c r="M57" s="5" t="b">
        <f t="shared" si="0"/>
        <v>1</v>
      </c>
    </row>
    <row r="58" spans="1:13" x14ac:dyDescent="0.25">
      <c r="A58" s="10" t="s">
        <v>19734</v>
      </c>
      <c r="B58" s="11" t="s">
        <v>10215</v>
      </c>
      <c r="C58" s="4">
        <v>3</v>
      </c>
      <c r="D58" s="12" t="s">
        <v>10216</v>
      </c>
      <c r="E58" s="4" t="b">
        <v>0</v>
      </c>
      <c r="F58" s="4">
        <v>261</v>
      </c>
      <c r="G58" s="4">
        <v>553</v>
      </c>
      <c r="H58" s="4">
        <v>9749</v>
      </c>
      <c r="I58" s="4">
        <v>1.18</v>
      </c>
      <c r="J58" s="4">
        <v>22.57</v>
      </c>
      <c r="K58" s="4" t="s">
        <v>10120</v>
      </c>
      <c r="L58" s="4" t="b">
        <v>0</v>
      </c>
      <c r="M58" s="5" t="b">
        <f t="shared" si="0"/>
        <v>0</v>
      </c>
    </row>
    <row r="59" spans="1:13" x14ac:dyDescent="0.25">
      <c r="A59" s="13" t="s">
        <v>19735</v>
      </c>
      <c r="B59" s="14" t="s">
        <v>9442</v>
      </c>
      <c r="C59" s="6">
        <v>3</v>
      </c>
      <c r="D59" s="15" t="s">
        <v>9443</v>
      </c>
      <c r="E59" s="6" t="b">
        <v>0</v>
      </c>
      <c r="F59" s="6">
        <v>743</v>
      </c>
      <c r="G59" s="6">
        <v>384</v>
      </c>
      <c r="H59" s="6">
        <v>20129</v>
      </c>
      <c r="I59" s="6">
        <v>2.35</v>
      </c>
      <c r="J59" s="6">
        <v>23.52</v>
      </c>
      <c r="K59" s="6" t="s">
        <v>10120</v>
      </c>
      <c r="L59" s="6" t="b">
        <v>0</v>
      </c>
      <c r="M59" s="5" t="b">
        <f t="shared" si="0"/>
        <v>0</v>
      </c>
    </row>
    <row r="60" spans="1:13" x14ac:dyDescent="0.25">
      <c r="A60" s="10" t="s">
        <v>19736</v>
      </c>
      <c r="B60" s="11" t="s">
        <v>10217</v>
      </c>
      <c r="C60" s="4">
        <v>3</v>
      </c>
      <c r="D60" s="12" t="s">
        <v>10218</v>
      </c>
      <c r="E60" s="4" t="b">
        <v>0</v>
      </c>
      <c r="F60" s="4">
        <v>453</v>
      </c>
      <c r="G60" s="4">
        <v>704</v>
      </c>
      <c r="H60" s="4">
        <v>1520</v>
      </c>
      <c r="I60" s="4">
        <v>9.06</v>
      </c>
      <c r="J60" s="4">
        <v>0.46</v>
      </c>
      <c r="K60" s="4" t="s">
        <v>10120</v>
      </c>
      <c r="L60" s="4" t="b">
        <v>0</v>
      </c>
      <c r="M60" s="5" t="b">
        <f t="shared" si="0"/>
        <v>0</v>
      </c>
    </row>
    <row r="61" spans="1:13" x14ac:dyDescent="0.25">
      <c r="A61" s="13" t="s">
        <v>19737</v>
      </c>
      <c r="B61" s="14" t="s">
        <v>10219</v>
      </c>
      <c r="C61" s="6">
        <v>3</v>
      </c>
      <c r="D61" s="15" t="s">
        <v>10220</v>
      </c>
      <c r="E61" s="6" t="b">
        <v>0</v>
      </c>
      <c r="F61" s="6">
        <v>802</v>
      </c>
      <c r="G61" s="6">
        <v>2198</v>
      </c>
      <c r="H61" s="6">
        <v>78543</v>
      </c>
      <c r="I61" s="6">
        <v>11.47</v>
      </c>
      <c r="J61" s="6">
        <v>18.760000000000002</v>
      </c>
      <c r="K61" s="6" t="s">
        <v>10120</v>
      </c>
      <c r="L61" s="6" t="b">
        <v>0</v>
      </c>
      <c r="M61" s="5" t="b">
        <f t="shared" si="0"/>
        <v>0</v>
      </c>
    </row>
    <row r="62" spans="1:13" x14ac:dyDescent="0.25">
      <c r="A62" s="10" t="s">
        <v>19738</v>
      </c>
      <c r="B62" s="11" t="s">
        <v>6982</v>
      </c>
      <c r="C62" s="4">
        <v>3</v>
      </c>
      <c r="D62" s="12" t="s">
        <v>6983</v>
      </c>
      <c r="E62" s="4" t="b">
        <v>0</v>
      </c>
      <c r="F62" s="4">
        <v>1070</v>
      </c>
      <c r="G62" s="4">
        <v>2374</v>
      </c>
      <c r="H62" s="4">
        <v>44286</v>
      </c>
      <c r="I62" s="4">
        <v>12.96</v>
      </c>
      <c r="J62" s="4">
        <v>9.36</v>
      </c>
      <c r="K62" s="4" t="s">
        <v>10120</v>
      </c>
      <c r="L62" s="4" t="b">
        <v>0</v>
      </c>
      <c r="M62" s="5" t="b">
        <f t="shared" si="0"/>
        <v>0</v>
      </c>
    </row>
    <row r="63" spans="1:13" x14ac:dyDescent="0.25">
      <c r="A63" s="13" t="s">
        <v>19739</v>
      </c>
      <c r="B63" s="14" t="s">
        <v>10221</v>
      </c>
      <c r="C63" s="6">
        <v>3</v>
      </c>
      <c r="D63" s="15" t="s">
        <v>10222</v>
      </c>
      <c r="E63" s="6" t="b">
        <v>0</v>
      </c>
      <c r="F63" s="6">
        <v>57</v>
      </c>
      <c r="G63" s="6">
        <v>37</v>
      </c>
      <c r="H63" s="6">
        <v>5314</v>
      </c>
      <c r="I63" s="6">
        <v>2.16</v>
      </c>
      <c r="J63" s="6">
        <v>6.73</v>
      </c>
      <c r="K63" s="6" t="s">
        <v>10120</v>
      </c>
      <c r="L63" s="6" t="b">
        <v>0</v>
      </c>
      <c r="M63" s="5" t="b">
        <f t="shared" si="0"/>
        <v>0</v>
      </c>
    </row>
    <row r="64" spans="1:13" x14ac:dyDescent="0.25">
      <c r="A64" s="10" t="s">
        <v>19740</v>
      </c>
      <c r="B64" s="11" t="s">
        <v>10223</v>
      </c>
      <c r="C64" s="4">
        <v>3</v>
      </c>
      <c r="D64" s="12" t="s">
        <v>10224</v>
      </c>
      <c r="E64" s="4" t="b">
        <v>0</v>
      </c>
      <c r="F64" s="4">
        <v>351</v>
      </c>
      <c r="G64" s="4">
        <v>686</v>
      </c>
      <c r="H64" s="4">
        <v>72958</v>
      </c>
      <c r="I64" s="4">
        <v>5.87</v>
      </c>
      <c r="J64" s="4">
        <v>34.08</v>
      </c>
      <c r="K64" s="4" t="s">
        <v>10120</v>
      </c>
      <c r="L64" s="4" t="b">
        <v>0</v>
      </c>
      <c r="M64" s="5" t="b">
        <f t="shared" si="0"/>
        <v>0</v>
      </c>
    </row>
    <row r="65" spans="1:13" x14ac:dyDescent="0.25">
      <c r="A65" s="13" t="s">
        <v>19741</v>
      </c>
      <c r="B65" s="14" t="s">
        <v>10225</v>
      </c>
      <c r="C65" s="6">
        <v>3</v>
      </c>
      <c r="D65" s="15" t="s">
        <v>10226</v>
      </c>
      <c r="E65" s="6" t="b">
        <v>0</v>
      </c>
      <c r="F65" s="6">
        <v>13</v>
      </c>
      <c r="G65" s="6">
        <v>101</v>
      </c>
      <c r="H65" s="6">
        <v>383</v>
      </c>
      <c r="I65" s="6">
        <v>5.76</v>
      </c>
      <c r="J65" s="6">
        <v>0.18</v>
      </c>
      <c r="K65" s="6" t="s">
        <v>10120</v>
      </c>
      <c r="L65" s="6" t="b">
        <v>0</v>
      </c>
      <c r="M65" s="5" t="b">
        <f t="shared" si="0"/>
        <v>0</v>
      </c>
    </row>
    <row r="66" spans="1:13" x14ac:dyDescent="0.25">
      <c r="A66" s="10" t="s">
        <v>19742</v>
      </c>
      <c r="B66" s="11" t="s">
        <v>10227</v>
      </c>
      <c r="C66" s="4">
        <v>3</v>
      </c>
      <c r="D66" s="12" t="s">
        <v>10228</v>
      </c>
      <c r="E66" s="4" t="b">
        <v>0</v>
      </c>
      <c r="F66" s="4">
        <v>59</v>
      </c>
      <c r="G66" s="4">
        <v>649</v>
      </c>
      <c r="H66" s="4">
        <v>2671</v>
      </c>
      <c r="I66" s="4">
        <v>4.28</v>
      </c>
      <c r="J66" s="4">
        <v>1.71</v>
      </c>
      <c r="K66" s="4" t="s">
        <v>10120</v>
      </c>
      <c r="L66" s="4" t="b">
        <v>0</v>
      </c>
      <c r="M66" s="5" t="b">
        <f t="shared" si="0"/>
        <v>0</v>
      </c>
    </row>
    <row r="67" spans="1:13" x14ac:dyDescent="0.25">
      <c r="A67" s="13" t="s">
        <v>19743</v>
      </c>
      <c r="B67" s="14" t="s">
        <v>2283</v>
      </c>
      <c r="C67" s="6">
        <v>3</v>
      </c>
      <c r="D67" s="15" t="s">
        <v>2284</v>
      </c>
      <c r="E67" s="6" t="b">
        <v>0</v>
      </c>
      <c r="F67" s="6">
        <v>21</v>
      </c>
      <c r="G67" s="6">
        <v>39</v>
      </c>
      <c r="H67" s="6">
        <v>3680</v>
      </c>
      <c r="I67" s="6">
        <v>0.95</v>
      </c>
      <c r="J67" s="6">
        <v>10.64</v>
      </c>
      <c r="K67" s="6" t="s">
        <v>10120</v>
      </c>
      <c r="L67" s="6" t="b">
        <v>0</v>
      </c>
      <c r="M67" s="5" t="b">
        <f t="shared" ref="M67:M130" si="1">IF(J67&gt;62.7015,TRUE,FALSE)</f>
        <v>0</v>
      </c>
    </row>
    <row r="68" spans="1:13" x14ac:dyDescent="0.25">
      <c r="A68" s="10" t="s">
        <v>19744</v>
      </c>
      <c r="B68" s="11" t="s">
        <v>10229</v>
      </c>
      <c r="C68" s="4">
        <v>3</v>
      </c>
      <c r="D68" s="12" t="s">
        <v>10230</v>
      </c>
      <c r="E68" s="4" t="b">
        <v>0</v>
      </c>
      <c r="F68" s="4">
        <v>3</v>
      </c>
      <c r="G68" s="4">
        <v>18</v>
      </c>
      <c r="H68" s="4">
        <v>555</v>
      </c>
      <c r="I68" s="4">
        <v>0.99</v>
      </c>
      <c r="J68" s="4">
        <v>1.53</v>
      </c>
      <c r="K68" s="4" t="s">
        <v>10120</v>
      </c>
      <c r="L68" s="4" t="b">
        <v>0</v>
      </c>
      <c r="M68" s="5" t="b">
        <f t="shared" si="1"/>
        <v>0</v>
      </c>
    </row>
    <row r="69" spans="1:13" x14ac:dyDescent="0.25">
      <c r="A69" s="13" t="s">
        <v>19745</v>
      </c>
      <c r="B69" s="14" t="s">
        <v>10231</v>
      </c>
      <c r="C69" s="6">
        <v>3</v>
      </c>
      <c r="D69" s="15" t="s">
        <v>10232</v>
      </c>
      <c r="E69" s="6" t="b">
        <v>0</v>
      </c>
      <c r="F69" s="6">
        <v>5250</v>
      </c>
      <c r="G69" s="6">
        <v>496</v>
      </c>
      <c r="H69" s="6">
        <v>5129</v>
      </c>
      <c r="I69" s="6">
        <v>4.17</v>
      </c>
      <c r="J69" s="6">
        <v>3.37</v>
      </c>
      <c r="K69" s="6" t="s">
        <v>10120</v>
      </c>
      <c r="L69" s="6" t="b">
        <v>0</v>
      </c>
      <c r="M69" s="5" t="b">
        <f t="shared" si="1"/>
        <v>0</v>
      </c>
    </row>
    <row r="70" spans="1:13" x14ac:dyDescent="0.25">
      <c r="A70" s="10" t="s">
        <v>19746</v>
      </c>
      <c r="B70" s="11" t="s">
        <v>10233</v>
      </c>
      <c r="C70" s="4">
        <v>3</v>
      </c>
      <c r="D70" s="12" t="s">
        <v>10234</v>
      </c>
      <c r="E70" s="4" t="b">
        <v>0</v>
      </c>
      <c r="F70" s="4">
        <v>82</v>
      </c>
      <c r="G70" s="4">
        <v>94</v>
      </c>
      <c r="H70" s="4">
        <v>14109</v>
      </c>
      <c r="I70" s="4">
        <v>6.19</v>
      </c>
      <c r="J70" s="4">
        <v>6.25</v>
      </c>
      <c r="K70" s="4" t="s">
        <v>10120</v>
      </c>
      <c r="L70" s="4" t="b">
        <v>0</v>
      </c>
      <c r="M70" s="5" t="b">
        <f t="shared" si="1"/>
        <v>0</v>
      </c>
    </row>
    <row r="71" spans="1:13" x14ac:dyDescent="0.25">
      <c r="A71" s="13" t="s">
        <v>19747</v>
      </c>
      <c r="B71" s="14" t="s">
        <v>4686</v>
      </c>
      <c r="C71" s="6">
        <v>3</v>
      </c>
      <c r="D71" s="15" t="s">
        <v>4687</v>
      </c>
      <c r="E71" s="6" t="b">
        <v>0</v>
      </c>
      <c r="F71" s="6">
        <v>211</v>
      </c>
      <c r="G71" s="6">
        <v>1751</v>
      </c>
      <c r="H71" s="6">
        <v>8705</v>
      </c>
      <c r="I71" s="6">
        <v>0.93</v>
      </c>
      <c r="J71" s="6">
        <v>25.6</v>
      </c>
      <c r="K71" s="6" t="s">
        <v>10120</v>
      </c>
      <c r="L71" s="6" t="b">
        <v>0</v>
      </c>
      <c r="M71" s="5" t="b">
        <f t="shared" si="1"/>
        <v>0</v>
      </c>
    </row>
    <row r="72" spans="1:13" x14ac:dyDescent="0.25">
      <c r="A72" s="10" t="s">
        <v>19748</v>
      </c>
      <c r="B72" s="11" t="s">
        <v>10235</v>
      </c>
      <c r="C72" s="4">
        <v>3</v>
      </c>
      <c r="D72" s="12" t="s">
        <v>10236</v>
      </c>
      <c r="E72" s="4" t="b">
        <v>0</v>
      </c>
      <c r="F72" s="4">
        <v>15</v>
      </c>
      <c r="G72" s="4">
        <v>292</v>
      </c>
      <c r="H72" s="4">
        <v>637</v>
      </c>
      <c r="I72" s="4">
        <v>1.02</v>
      </c>
      <c r="J72" s="4">
        <v>1.7</v>
      </c>
      <c r="K72" s="4" t="s">
        <v>10120</v>
      </c>
      <c r="L72" s="4" t="b">
        <v>0</v>
      </c>
      <c r="M72" s="5" t="b">
        <f t="shared" si="1"/>
        <v>0</v>
      </c>
    </row>
    <row r="73" spans="1:13" x14ac:dyDescent="0.25">
      <c r="A73" s="13" t="s">
        <v>19749</v>
      </c>
      <c r="B73" s="14" t="s">
        <v>10237</v>
      </c>
      <c r="C73" s="6">
        <v>3</v>
      </c>
      <c r="D73" s="15" t="s">
        <v>10238</v>
      </c>
      <c r="E73" s="6" t="b">
        <v>0</v>
      </c>
      <c r="F73" s="6">
        <v>111</v>
      </c>
      <c r="G73" s="6">
        <v>217</v>
      </c>
      <c r="H73" s="6">
        <v>1080</v>
      </c>
      <c r="I73" s="6">
        <v>3.15</v>
      </c>
      <c r="J73" s="6">
        <v>0.94</v>
      </c>
      <c r="K73" s="6" t="s">
        <v>10120</v>
      </c>
      <c r="L73" s="6" t="b">
        <v>0</v>
      </c>
      <c r="M73" s="5" t="b">
        <f t="shared" si="1"/>
        <v>0</v>
      </c>
    </row>
    <row r="74" spans="1:13" x14ac:dyDescent="0.25">
      <c r="A74" s="10" t="s">
        <v>19750</v>
      </c>
      <c r="B74" s="11" t="s">
        <v>10239</v>
      </c>
      <c r="C74" s="4">
        <v>3</v>
      </c>
      <c r="D74" s="12" t="s">
        <v>10240</v>
      </c>
      <c r="E74" s="4" t="b">
        <v>0</v>
      </c>
      <c r="F74" s="4">
        <v>53</v>
      </c>
      <c r="G74" s="4">
        <v>185</v>
      </c>
      <c r="H74" s="4">
        <v>3073</v>
      </c>
      <c r="I74" s="4">
        <v>12.38</v>
      </c>
      <c r="J74" s="4">
        <v>0.68</v>
      </c>
      <c r="K74" s="4" t="s">
        <v>10120</v>
      </c>
      <c r="L74" s="4" t="b">
        <v>0</v>
      </c>
      <c r="M74" s="5" t="b">
        <f t="shared" si="1"/>
        <v>0</v>
      </c>
    </row>
    <row r="75" spans="1:13" x14ac:dyDescent="0.25">
      <c r="A75" s="13" t="s">
        <v>19751</v>
      </c>
      <c r="B75" s="14" t="s">
        <v>10241</v>
      </c>
      <c r="C75" s="6">
        <v>3</v>
      </c>
      <c r="D75" s="15" t="s">
        <v>10242</v>
      </c>
      <c r="E75" s="6" t="b">
        <v>0</v>
      </c>
      <c r="F75" s="6">
        <v>24</v>
      </c>
      <c r="G75" s="6">
        <v>101</v>
      </c>
      <c r="H75" s="6">
        <v>169</v>
      </c>
      <c r="I75" s="6">
        <v>8.08</v>
      </c>
      <c r="J75" s="6">
        <v>0.06</v>
      </c>
      <c r="K75" s="6" t="s">
        <v>10120</v>
      </c>
      <c r="L75" s="6" t="b">
        <v>0</v>
      </c>
      <c r="M75" s="5" t="b">
        <f t="shared" si="1"/>
        <v>0</v>
      </c>
    </row>
    <row r="76" spans="1:13" x14ac:dyDescent="0.25">
      <c r="A76" s="10" t="s">
        <v>19752</v>
      </c>
      <c r="B76" s="11" t="s">
        <v>93</v>
      </c>
      <c r="C76" s="4">
        <v>2</v>
      </c>
      <c r="D76" s="12" t="s">
        <v>94</v>
      </c>
      <c r="E76" s="4" t="b">
        <v>0</v>
      </c>
      <c r="F76" s="4">
        <v>2227</v>
      </c>
      <c r="G76" s="4">
        <v>4476</v>
      </c>
      <c r="H76" s="4">
        <v>158829</v>
      </c>
      <c r="I76" s="4">
        <v>0.73</v>
      </c>
      <c r="J76" s="4">
        <v>599.35</v>
      </c>
      <c r="K76" s="4" t="s">
        <v>10120</v>
      </c>
      <c r="L76" s="4" t="b">
        <v>0</v>
      </c>
      <c r="M76" s="5" t="b">
        <f t="shared" si="1"/>
        <v>1</v>
      </c>
    </row>
    <row r="77" spans="1:13" x14ac:dyDescent="0.25">
      <c r="A77" s="13" t="s">
        <v>19753</v>
      </c>
      <c r="B77" s="14" t="s">
        <v>10243</v>
      </c>
      <c r="C77" s="6">
        <v>2</v>
      </c>
      <c r="D77" s="15" t="s">
        <v>10244</v>
      </c>
      <c r="E77" s="6" t="b">
        <v>0</v>
      </c>
      <c r="F77" s="6">
        <v>67</v>
      </c>
      <c r="G77" s="6">
        <v>78</v>
      </c>
      <c r="H77" s="6">
        <v>4136</v>
      </c>
      <c r="I77" s="6">
        <v>6.27</v>
      </c>
      <c r="J77" s="6">
        <v>1.81</v>
      </c>
      <c r="K77" s="6" t="s">
        <v>10120</v>
      </c>
      <c r="L77" s="6" t="b">
        <v>0</v>
      </c>
      <c r="M77" s="5" t="b">
        <f t="shared" si="1"/>
        <v>0</v>
      </c>
    </row>
    <row r="78" spans="1:13" x14ac:dyDescent="0.25">
      <c r="A78" s="10" t="s">
        <v>19754</v>
      </c>
      <c r="B78" s="11" t="s">
        <v>7556</v>
      </c>
      <c r="C78" s="4">
        <v>2</v>
      </c>
      <c r="D78" s="12" t="s">
        <v>7557</v>
      </c>
      <c r="E78" s="4" t="b">
        <v>0</v>
      </c>
      <c r="F78" s="4">
        <v>654</v>
      </c>
      <c r="G78" s="4">
        <v>5006</v>
      </c>
      <c r="H78" s="4">
        <v>180621</v>
      </c>
      <c r="I78" s="4">
        <v>8.9499999999999993</v>
      </c>
      <c r="J78" s="4">
        <v>55.3</v>
      </c>
      <c r="K78" s="4" t="s">
        <v>10120</v>
      </c>
      <c r="L78" s="4" t="b">
        <v>0</v>
      </c>
      <c r="M78" s="5" t="b">
        <f t="shared" si="1"/>
        <v>0</v>
      </c>
    </row>
    <row r="79" spans="1:13" x14ac:dyDescent="0.25">
      <c r="A79" s="13" t="s">
        <v>19755</v>
      </c>
      <c r="B79" s="14" t="s">
        <v>10245</v>
      </c>
      <c r="C79" s="6">
        <v>2</v>
      </c>
      <c r="D79" s="15" t="s">
        <v>10246</v>
      </c>
      <c r="E79" s="6" t="b">
        <v>0</v>
      </c>
      <c r="F79" s="6">
        <v>40</v>
      </c>
      <c r="G79" s="6">
        <v>290</v>
      </c>
      <c r="H79" s="6">
        <v>2905</v>
      </c>
      <c r="I79" s="6">
        <v>10.33</v>
      </c>
      <c r="J79" s="6">
        <v>0.77</v>
      </c>
      <c r="K79" s="6" t="s">
        <v>10120</v>
      </c>
      <c r="L79" s="6" t="b">
        <v>0</v>
      </c>
      <c r="M79" s="5" t="b">
        <f t="shared" si="1"/>
        <v>0</v>
      </c>
    </row>
    <row r="80" spans="1:13" x14ac:dyDescent="0.25">
      <c r="A80" s="10" t="s">
        <v>19756</v>
      </c>
      <c r="B80" s="11" t="s">
        <v>10247</v>
      </c>
      <c r="C80" s="4">
        <v>2</v>
      </c>
      <c r="D80" s="12" t="s">
        <v>10248</v>
      </c>
      <c r="E80" s="4" t="b">
        <v>0</v>
      </c>
      <c r="F80" s="4">
        <v>2088</v>
      </c>
      <c r="G80" s="4">
        <v>2164</v>
      </c>
      <c r="H80" s="4">
        <v>160595</v>
      </c>
      <c r="I80" s="4">
        <v>10.51</v>
      </c>
      <c r="J80" s="4">
        <v>41.85</v>
      </c>
      <c r="K80" s="4" t="s">
        <v>10120</v>
      </c>
      <c r="L80" s="4" t="b">
        <v>0</v>
      </c>
      <c r="M80" s="5" t="b">
        <f t="shared" si="1"/>
        <v>0</v>
      </c>
    </row>
    <row r="81" spans="1:13" x14ac:dyDescent="0.25">
      <c r="A81" s="13" t="s">
        <v>19757</v>
      </c>
      <c r="B81" s="14" t="s">
        <v>10249</v>
      </c>
      <c r="C81" s="6">
        <v>2</v>
      </c>
      <c r="D81" s="15" t="s">
        <v>10250</v>
      </c>
      <c r="E81" s="6" t="b">
        <v>0</v>
      </c>
      <c r="F81" s="6">
        <v>68</v>
      </c>
      <c r="G81" s="6">
        <v>422</v>
      </c>
      <c r="H81" s="6">
        <v>10557</v>
      </c>
      <c r="I81" s="6">
        <v>2.68</v>
      </c>
      <c r="J81" s="6">
        <v>10.81</v>
      </c>
      <c r="K81" s="6" t="s">
        <v>10120</v>
      </c>
      <c r="L81" s="6" t="b">
        <v>0</v>
      </c>
      <c r="M81" s="5" t="b">
        <f t="shared" si="1"/>
        <v>0</v>
      </c>
    </row>
    <row r="82" spans="1:13" x14ac:dyDescent="0.25">
      <c r="A82" s="10" t="s">
        <v>19758</v>
      </c>
      <c r="B82" s="11" t="s">
        <v>10251</v>
      </c>
      <c r="C82" s="4">
        <v>2</v>
      </c>
      <c r="D82" s="12" t="s">
        <v>10252</v>
      </c>
      <c r="E82" s="4" t="b">
        <v>1</v>
      </c>
      <c r="F82" s="4">
        <v>2795</v>
      </c>
      <c r="G82" s="4">
        <v>356</v>
      </c>
      <c r="H82" s="4">
        <v>941</v>
      </c>
      <c r="I82" s="4">
        <v>9.8699999999999992</v>
      </c>
      <c r="J82" s="4">
        <v>0.26</v>
      </c>
      <c r="K82" s="4" t="s">
        <v>10120</v>
      </c>
      <c r="L82" s="4" t="b">
        <v>0</v>
      </c>
      <c r="M82" s="5" t="b">
        <f t="shared" si="1"/>
        <v>0</v>
      </c>
    </row>
    <row r="83" spans="1:13" x14ac:dyDescent="0.25">
      <c r="A83" s="13" t="s">
        <v>19759</v>
      </c>
      <c r="B83" s="14" t="s">
        <v>10253</v>
      </c>
      <c r="C83" s="6">
        <v>2</v>
      </c>
      <c r="D83" s="15" t="s">
        <v>10254</v>
      </c>
      <c r="E83" s="6" t="b">
        <v>0</v>
      </c>
      <c r="F83" s="6">
        <v>92</v>
      </c>
      <c r="G83" s="6">
        <v>981</v>
      </c>
      <c r="H83" s="6">
        <v>15133</v>
      </c>
      <c r="I83" s="6">
        <v>4.9400000000000004</v>
      </c>
      <c r="J83" s="6">
        <v>8.4</v>
      </c>
      <c r="K83" s="6" t="s">
        <v>10120</v>
      </c>
      <c r="L83" s="6" t="b">
        <v>0</v>
      </c>
      <c r="M83" s="5" t="b">
        <f t="shared" si="1"/>
        <v>0</v>
      </c>
    </row>
    <row r="84" spans="1:13" x14ac:dyDescent="0.25">
      <c r="A84" s="10" t="s">
        <v>19760</v>
      </c>
      <c r="B84" s="11" t="s">
        <v>10255</v>
      </c>
      <c r="C84" s="4">
        <v>2</v>
      </c>
      <c r="D84" s="12" t="s">
        <v>10256</v>
      </c>
      <c r="E84" s="4" t="b">
        <v>0</v>
      </c>
      <c r="F84" s="4">
        <v>14</v>
      </c>
      <c r="G84" s="4">
        <v>99</v>
      </c>
      <c r="H84" s="4">
        <v>1094</v>
      </c>
      <c r="I84" s="4">
        <v>1.0900000000000001</v>
      </c>
      <c r="J84" s="4">
        <v>2.74</v>
      </c>
      <c r="K84" s="4" t="s">
        <v>10120</v>
      </c>
      <c r="L84" s="4" t="b">
        <v>0</v>
      </c>
      <c r="M84" s="5" t="b">
        <f t="shared" si="1"/>
        <v>0</v>
      </c>
    </row>
    <row r="85" spans="1:13" x14ac:dyDescent="0.25">
      <c r="A85" s="13" t="s">
        <v>19761</v>
      </c>
      <c r="B85" s="14" t="s">
        <v>10257</v>
      </c>
      <c r="C85" s="6">
        <v>2</v>
      </c>
      <c r="D85" s="15" t="s">
        <v>10258</v>
      </c>
      <c r="E85" s="6" t="b">
        <v>0</v>
      </c>
      <c r="F85" s="6">
        <v>3598</v>
      </c>
      <c r="G85" s="6">
        <v>1652</v>
      </c>
      <c r="H85" s="6">
        <v>78556</v>
      </c>
      <c r="I85" s="6">
        <v>12.51</v>
      </c>
      <c r="J85" s="6">
        <v>17.2</v>
      </c>
      <c r="K85" s="6" t="s">
        <v>10120</v>
      </c>
      <c r="L85" s="6" t="b">
        <v>0</v>
      </c>
      <c r="M85" s="5" t="b">
        <f t="shared" si="1"/>
        <v>0</v>
      </c>
    </row>
    <row r="86" spans="1:13" x14ac:dyDescent="0.25">
      <c r="A86" s="10" t="s">
        <v>19762</v>
      </c>
      <c r="B86" s="11" t="s">
        <v>10259</v>
      </c>
      <c r="C86" s="4">
        <v>2</v>
      </c>
      <c r="D86" s="12" t="s">
        <v>10260</v>
      </c>
      <c r="E86" s="4" t="b">
        <v>0</v>
      </c>
      <c r="F86" s="4">
        <v>16</v>
      </c>
      <c r="G86" s="4">
        <v>428</v>
      </c>
      <c r="H86" s="4">
        <v>1268</v>
      </c>
      <c r="I86" s="4">
        <v>1.51</v>
      </c>
      <c r="J86" s="4">
        <v>2.2999999999999998</v>
      </c>
      <c r="K86" s="4" t="s">
        <v>10120</v>
      </c>
      <c r="L86" s="4" t="b">
        <v>0</v>
      </c>
      <c r="M86" s="5" t="b">
        <f t="shared" si="1"/>
        <v>0</v>
      </c>
    </row>
    <row r="87" spans="1:13" x14ac:dyDescent="0.25">
      <c r="A87" s="13" t="s">
        <v>19763</v>
      </c>
      <c r="B87" s="14" t="s">
        <v>10261</v>
      </c>
      <c r="C87" s="6">
        <v>2</v>
      </c>
      <c r="D87" s="15" t="s">
        <v>10262</v>
      </c>
      <c r="E87" s="6" t="b">
        <v>0</v>
      </c>
      <c r="F87" s="6">
        <v>30</v>
      </c>
      <c r="G87" s="6">
        <v>168</v>
      </c>
      <c r="H87" s="6">
        <v>6358</v>
      </c>
      <c r="I87" s="6">
        <v>1.61</v>
      </c>
      <c r="J87" s="6">
        <v>10.79</v>
      </c>
      <c r="K87" s="6" t="s">
        <v>10120</v>
      </c>
      <c r="L87" s="6" t="b">
        <v>0</v>
      </c>
      <c r="M87" s="5" t="b">
        <f t="shared" si="1"/>
        <v>0</v>
      </c>
    </row>
    <row r="88" spans="1:13" x14ac:dyDescent="0.25">
      <c r="A88" s="10" t="s">
        <v>19764</v>
      </c>
      <c r="B88" s="11" t="s">
        <v>10263</v>
      </c>
      <c r="C88" s="4">
        <v>2</v>
      </c>
      <c r="D88" s="12" t="s">
        <v>10264</v>
      </c>
      <c r="E88" s="4" t="b">
        <v>0</v>
      </c>
      <c r="F88" s="4">
        <v>30</v>
      </c>
      <c r="G88" s="4">
        <v>99</v>
      </c>
      <c r="H88" s="4">
        <v>2599</v>
      </c>
      <c r="I88" s="4">
        <v>7.98</v>
      </c>
      <c r="J88" s="4">
        <v>0.89</v>
      </c>
      <c r="K88" s="4" t="s">
        <v>10120</v>
      </c>
      <c r="L88" s="4" t="b">
        <v>0</v>
      </c>
      <c r="M88" s="5" t="b">
        <f t="shared" si="1"/>
        <v>0</v>
      </c>
    </row>
    <row r="89" spans="1:13" x14ac:dyDescent="0.25">
      <c r="A89" s="13" t="s">
        <v>19765</v>
      </c>
      <c r="B89" s="14" t="s">
        <v>10265</v>
      </c>
      <c r="C89" s="6">
        <v>2</v>
      </c>
      <c r="D89" s="15" t="s">
        <v>10266</v>
      </c>
      <c r="E89" s="6" t="b">
        <v>0</v>
      </c>
      <c r="F89" s="6">
        <v>1806</v>
      </c>
      <c r="G89" s="6">
        <v>2181</v>
      </c>
      <c r="H89" s="6">
        <v>72622</v>
      </c>
      <c r="I89" s="6">
        <v>8.48</v>
      </c>
      <c r="J89" s="6">
        <v>23.45</v>
      </c>
      <c r="K89" s="6" t="s">
        <v>10120</v>
      </c>
      <c r="L89" s="6" t="b">
        <v>0</v>
      </c>
      <c r="M89" s="5" t="b">
        <f t="shared" si="1"/>
        <v>0</v>
      </c>
    </row>
    <row r="90" spans="1:13" x14ac:dyDescent="0.25">
      <c r="A90" s="10" t="s">
        <v>19766</v>
      </c>
      <c r="B90" s="11" t="s">
        <v>10267</v>
      </c>
      <c r="C90" s="4">
        <v>2</v>
      </c>
      <c r="D90" s="12" t="s">
        <v>10268</v>
      </c>
      <c r="E90" s="4" t="b">
        <v>0</v>
      </c>
      <c r="F90" s="4">
        <v>64</v>
      </c>
      <c r="G90" s="4">
        <v>64</v>
      </c>
      <c r="H90" s="4">
        <v>11196</v>
      </c>
      <c r="I90" s="4">
        <v>4.5</v>
      </c>
      <c r="J90" s="4">
        <v>6.82</v>
      </c>
      <c r="K90" s="4" t="s">
        <v>10120</v>
      </c>
      <c r="L90" s="4" t="b">
        <v>0</v>
      </c>
      <c r="M90" s="5" t="b">
        <f t="shared" si="1"/>
        <v>0</v>
      </c>
    </row>
    <row r="91" spans="1:13" x14ac:dyDescent="0.25">
      <c r="A91" s="13" t="s">
        <v>19767</v>
      </c>
      <c r="B91" s="14" t="s">
        <v>10269</v>
      </c>
      <c r="C91" s="6">
        <v>2</v>
      </c>
      <c r="D91" s="15" t="s">
        <v>10270</v>
      </c>
      <c r="E91" s="6" t="b">
        <v>0</v>
      </c>
      <c r="F91" s="6">
        <v>33</v>
      </c>
      <c r="G91" s="6">
        <v>291</v>
      </c>
      <c r="H91" s="6">
        <v>460</v>
      </c>
      <c r="I91" s="6">
        <v>12.76</v>
      </c>
      <c r="J91" s="6">
        <v>0.1</v>
      </c>
      <c r="K91" s="6" t="s">
        <v>10120</v>
      </c>
      <c r="L91" s="6" t="b">
        <v>0</v>
      </c>
      <c r="M91" s="5" t="b">
        <f t="shared" si="1"/>
        <v>0</v>
      </c>
    </row>
    <row r="92" spans="1:13" x14ac:dyDescent="0.25">
      <c r="A92" s="10" t="s">
        <v>19768</v>
      </c>
      <c r="B92" s="11" t="s">
        <v>10271</v>
      </c>
      <c r="C92" s="4">
        <v>2</v>
      </c>
      <c r="D92" s="12" t="s">
        <v>10272</v>
      </c>
      <c r="E92" s="4" t="b">
        <v>0</v>
      </c>
      <c r="F92" s="4">
        <v>301</v>
      </c>
      <c r="G92" s="4">
        <v>199</v>
      </c>
      <c r="H92" s="4">
        <v>136</v>
      </c>
      <c r="I92" s="4">
        <v>8.73</v>
      </c>
      <c r="J92" s="4">
        <v>0.04</v>
      </c>
      <c r="K92" s="4" t="s">
        <v>10120</v>
      </c>
      <c r="L92" s="4" t="b">
        <v>0</v>
      </c>
      <c r="M92" s="5" t="b">
        <f t="shared" si="1"/>
        <v>0</v>
      </c>
    </row>
    <row r="93" spans="1:13" x14ac:dyDescent="0.25">
      <c r="A93" s="13" t="s">
        <v>19769</v>
      </c>
      <c r="B93" s="14" t="s">
        <v>10273</v>
      </c>
      <c r="C93" s="6">
        <v>2</v>
      </c>
      <c r="D93" s="15" t="s">
        <v>10274</v>
      </c>
      <c r="E93" s="6" t="b">
        <v>0</v>
      </c>
      <c r="F93" s="6">
        <v>89</v>
      </c>
      <c r="G93" s="6">
        <v>374</v>
      </c>
      <c r="H93" s="6">
        <v>5514</v>
      </c>
      <c r="I93" s="6">
        <v>3.24</v>
      </c>
      <c r="J93" s="6">
        <v>4.66</v>
      </c>
      <c r="K93" s="6" t="s">
        <v>10120</v>
      </c>
      <c r="L93" s="6" t="b">
        <v>0</v>
      </c>
      <c r="M93" s="5" t="b">
        <f t="shared" si="1"/>
        <v>0</v>
      </c>
    </row>
    <row r="94" spans="1:13" x14ac:dyDescent="0.25">
      <c r="A94" s="10" t="s">
        <v>19770</v>
      </c>
      <c r="B94" s="11" t="s">
        <v>10275</v>
      </c>
      <c r="C94" s="4">
        <v>2</v>
      </c>
      <c r="D94" s="12" t="s">
        <v>10276</v>
      </c>
      <c r="E94" s="4" t="b">
        <v>0</v>
      </c>
      <c r="F94" s="4">
        <v>1865</v>
      </c>
      <c r="G94" s="4">
        <v>270</v>
      </c>
      <c r="H94" s="4">
        <v>443787</v>
      </c>
      <c r="I94" s="4">
        <v>10.59</v>
      </c>
      <c r="J94" s="4">
        <v>114.85</v>
      </c>
      <c r="K94" s="4" t="s">
        <v>10120</v>
      </c>
      <c r="L94" s="4" t="b">
        <v>0</v>
      </c>
      <c r="M94" s="5" t="b">
        <f t="shared" si="1"/>
        <v>1</v>
      </c>
    </row>
    <row r="95" spans="1:13" x14ac:dyDescent="0.25">
      <c r="A95" s="13" t="s">
        <v>19771</v>
      </c>
      <c r="B95" s="14" t="s">
        <v>10277</v>
      </c>
      <c r="C95" s="6">
        <v>2</v>
      </c>
      <c r="D95" s="15" t="s">
        <v>10278</v>
      </c>
      <c r="E95" s="6" t="b">
        <v>0</v>
      </c>
      <c r="F95" s="6">
        <v>24029</v>
      </c>
      <c r="G95" s="6">
        <v>26430</v>
      </c>
      <c r="H95" s="6">
        <v>298296</v>
      </c>
      <c r="I95" s="6">
        <v>12.52</v>
      </c>
      <c r="J95" s="6">
        <v>65.27</v>
      </c>
      <c r="K95" s="6" t="s">
        <v>10120</v>
      </c>
      <c r="L95" s="6" t="b">
        <v>0</v>
      </c>
      <c r="M95" s="5" t="b">
        <f t="shared" si="1"/>
        <v>1</v>
      </c>
    </row>
    <row r="96" spans="1:13" x14ac:dyDescent="0.25">
      <c r="A96" s="10" t="s">
        <v>19772</v>
      </c>
      <c r="B96" s="11" t="s">
        <v>9576</v>
      </c>
      <c r="C96" s="4">
        <v>2</v>
      </c>
      <c r="D96" s="12" t="s">
        <v>9577</v>
      </c>
      <c r="E96" s="4" t="b">
        <v>0</v>
      </c>
      <c r="F96" s="4">
        <v>13</v>
      </c>
      <c r="G96" s="4">
        <v>92</v>
      </c>
      <c r="H96" s="4">
        <v>182</v>
      </c>
      <c r="I96" s="4">
        <v>0.68</v>
      </c>
      <c r="J96" s="4">
        <v>0.73</v>
      </c>
      <c r="K96" s="4" t="s">
        <v>10120</v>
      </c>
      <c r="L96" s="4" t="b">
        <v>0</v>
      </c>
      <c r="M96" s="5" t="b">
        <f t="shared" si="1"/>
        <v>0</v>
      </c>
    </row>
    <row r="97" spans="1:13" x14ac:dyDescent="0.25">
      <c r="A97" s="13" t="s">
        <v>19773</v>
      </c>
      <c r="B97" s="14" t="s">
        <v>10279</v>
      </c>
      <c r="C97" s="6">
        <v>2</v>
      </c>
      <c r="D97" s="15" t="s">
        <v>10280</v>
      </c>
      <c r="E97" s="6" t="b">
        <v>0</v>
      </c>
      <c r="F97" s="6">
        <v>725</v>
      </c>
      <c r="G97" s="6">
        <v>523</v>
      </c>
      <c r="H97" s="6">
        <v>9596</v>
      </c>
      <c r="I97" s="6">
        <v>1.1499999999999999</v>
      </c>
      <c r="J97" s="6">
        <v>22.79</v>
      </c>
      <c r="K97" s="6" t="s">
        <v>10120</v>
      </c>
      <c r="L97" s="6" t="b">
        <v>0</v>
      </c>
      <c r="M97" s="5" t="b">
        <f t="shared" si="1"/>
        <v>0</v>
      </c>
    </row>
    <row r="98" spans="1:13" x14ac:dyDescent="0.25">
      <c r="A98" s="10" t="s">
        <v>19774</v>
      </c>
      <c r="B98" s="11" t="s">
        <v>10281</v>
      </c>
      <c r="C98" s="4">
        <v>2</v>
      </c>
      <c r="D98" s="12" t="s">
        <v>10282</v>
      </c>
      <c r="E98" s="4" t="b">
        <v>0</v>
      </c>
      <c r="F98" s="4">
        <v>71</v>
      </c>
      <c r="G98" s="4">
        <v>84</v>
      </c>
      <c r="H98" s="4">
        <v>795</v>
      </c>
      <c r="I98" s="4">
        <v>2.42</v>
      </c>
      <c r="J98" s="4">
        <v>0.9</v>
      </c>
      <c r="K98" s="4" t="s">
        <v>10120</v>
      </c>
      <c r="L98" s="4" t="b">
        <v>0</v>
      </c>
      <c r="M98" s="5" t="b">
        <f t="shared" si="1"/>
        <v>0</v>
      </c>
    </row>
    <row r="99" spans="1:13" x14ac:dyDescent="0.25">
      <c r="A99" s="13" t="s">
        <v>19775</v>
      </c>
      <c r="B99" s="14" t="s">
        <v>10283</v>
      </c>
      <c r="C99" s="6">
        <v>2</v>
      </c>
      <c r="D99" s="15" t="s">
        <v>10284</v>
      </c>
      <c r="E99" s="6" t="b">
        <v>0</v>
      </c>
      <c r="F99" s="6">
        <v>1232</v>
      </c>
      <c r="G99" s="6">
        <v>851</v>
      </c>
      <c r="H99" s="6">
        <v>10285</v>
      </c>
      <c r="I99" s="6">
        <v>6.41</v>
      </c>
      <c r="J99" s="6">
        <v>4.4000000000000004</v>
      </c>
      <c r="K99" s="6" t="s">
        <v>10120</v>
      </c>
      <c r="L99" s="6" t="b">
        <v>0</v>
      </c>
      <c r="M99" s="5" t="b">
        <f t="shared" si="1"/>
        <v>0</v>
      </c>
    </row>
    <row r="100" spans="1:13" x14ac:dyDescent="0.25">
      <c r="A100" s="10" t="s">
        <v>19776</v>
      </c>
      <c r="B100" s="11" t="s">
        <v>10285</v>
      </c>
      <c r="C100" s="4">
        <v>2</v>
      </c>
      <c r="D100" s="12" t="s">
        <v>10286</v>
      </c>
      <c r="E100" s="4" t="b">
        <v>0</v>
      </c>
      <c r="F100" s="4">
        <v>1261</v>
      </c>
      <c r="G100" s="4">
        <v>1852</v>
      </c>
      <c r="H100" s="4">
        <v>35997</v>
      </c>
      <c r="I100" s="4">
        <v>10.029999999999999</v>
      </c>
      <c r="J100" s="4">
        <v>9.83</v>
      </c>
      <c r="K100" s="4" t="s">
        <v>10120</v>
      </c>
      <c r="L100" s="4" t="b">
        <v>0</v>
      </c>
      <c r="M100" s="5" t="b">
        <f t="shared" si="1"/>
        <v>0</v>
      </c>
    </row>
    <row r="101" spans="1:13" x14ac:dyDescent="0.25">
      <c r="A101" s="13" t="s">
        <v>19777</v>
      </c>
      <c r="B101" s="14" t="s">
        <v>10287</v>
      </c>
      <c r="C101" s="6">
        <v>2</v>
      </c>
      <c r="D101" s="15" t="s">
        <v>10288</v>
      </c>
      <c r="E101" s="6" t="b">
        <v>0</v>
      </c>
      <c r="F101" s="6">
        <v>858</v>
      </c>
      <c r="G101" s="6">
        <v>4998</v>
      </c>
      <c r="H101" s="6">
        <v>3180</v>
      </c>
      <c r="I101" s="6">
        <v>4.88</v>
      </c>
      <c r="J101" s="6">
        <v>1.79</v>
      </c>
      <c r="K101" s="6" t="s">
        <v>10120</v>
      </c>
      <c r="L101" s="6" t="b">
        <v>0</v>
      </c>
      <c r="M101" s="5" t="b">
        <f t="shared" si="1"/>
        <v>0</v>
      </c>
    </row>
    <row r="102" spans="1:13" x14ac:dyDescent="0.25">
      <c r="A102" s="10" t="s">
        <v>19778</v>
      </c>
      <c r="B102" s="11" t="s">
        <v>10289</v>
      </c>
      <c r="C102" s="4">
        <v>2</v>
      </c>
      <c r="D102" s="12" t="s">
        <v>10290</v>
      </c>
      <c r="E102" s="4" t="b">
        <v>0</v>
      </c>
      <c r="F102" s="4">
        <v>16</v>
      </c>
      <c r="G102" s="4">
        <v>292</v>
      </c>
      <c r="H102" s="4">
        <v>800</v>
      </c>
      <c r="I102" s="4">
        <v>4.16</v>
      </c>
      <c r="J102" s="4">
        <v>0.53</v>
      </c>
      <c r="K102" s="4" t="s">
        <v>10120</v>
      </c>
      <c r="L102" s="4" t="b">
        <v>0</v>
      </c>
      <c r="M102" s="5" t="b">
        <f t="shared" si="1"/>
        <v>0</v>
      </c>
    </row>
    <row r="103" spans="1:13" x14ac:dyDescent="0.25">
      <c r="A103" s="13" t="s">
        <v>19779</v>
      </c>
      <c r="B103" s="14" t="s">
        <v>10291</v>
      </c>
      <c r="C103" s="6">
        <v>2</v>
      </c>
      <c r="D103" s="15" t="s">
        <v>10292</v>
      </c>
      <c r="E103" s="6" t="b">
        <v>1</v>
      </c>
      <c r="F103" s="6">
        <v>277833</v>
      </c>
      <c r="G103" s="6">
        <v>648</v>
      </c>
      <c r="H103" s="6">
        <v>13519</v>
      </c>
      <c r="I103" s="6">
        <v>10.75</v>
      </c>
      <c r="J103" s="6">
        <v>3.45</v>
      </c>
      <c r="K103" s="6" t="s">
        <v>10120</v>
      </c>
      <c r="L103" s="6" t="b">
        <v>0</v>
      </c>
      <c r="M103" s="5" t="b">
        <f t="shared" si="1"/>
        <v>0</v>
      </c>
    </row>
    <row r="104" spans="1:13" x14ac:dyDescent="0.25">
      <c r="A104" s="10" t="s">
        <v>19780</v>
      </c>
      <c r="B104" s="11" t="s">
        <v>10293</v>
      </c>
      <c r="C104" s="4">
        <v>2</v>
      </c>
      <c r="D104" s="12" t="s">
        <v>10294</v>
      </c>
      <c r="E104" s="4" t="b">
        <v>0</v>
      </c>
      <c r="F104" s="4">
        <v>170</v>
      </c>
      <c r="G104" s="4">
        <v>824</v>
      </c>
      <c r="H104" s="4">
        <v>1555</v>
      </c>
      <c r="I104" s="4">
        <v>0.42</v>
      </c>
      <c r="J104" s="4">
        <v>10.029999999999999</v>
      </c>
      <c r="K104" s="4" t="s">
        <v>10120</v>
      </c>
      <c r="L104" s="4" t="b">
        <v>0</v>
      </c>
      <c r="M104" s="5" t="b">
        <f t="shared" si="1"/>
        <v>0</v>
      </c>
    </row>
    <row r="105" spans="1:13" x14ac:dyDescent="0.25">
      <c r="A105" s="13" t="s">
        <v>19781</v>
      </c>
      <c r="B105" s="14" t="s">
        <v>897</v>
      </c>
      <c r="C105" s="6">
        <v>2</v>
      </c>
      <c r="D105" s="15" t="s">
        <v>898</v>
      </c>
      <c r="E105" s="6" t="b">
        <v>0</v>
      </c>
      <c r="F105" s="6">
        <v>1137</v>
      </c>
      <c r="G105" s="6">
        <v>1822</v>
      </c>
      <c r="H105" s="6">
        <v>43175</v>
      </c>
      <c r="I105" s="6">
        <v>0.8</v>
      </c>
      <c r="J105" s="6">
        <v>147.35</v>
      </c>
      <c r="K105" s="6" t="s">
        <v>10120</v>
      </c>
      <c r="L105" s="6" t="b">
        <v>0</v>
      </c>
      <c r="M105" s="5" t="b">
        <f t="shared" si="1"/>
        <v>1</v>
      </c>
    </row>
    <row r="106" spans="1:13" x14ac:dyDescent="0.25">
      <c r="A106" s="10" t="s">
        <v>19782</v>
      </c>
      <c r="B106" s="11" t="s">
        <v>10295</v>
      </c>
      <c r="C106" s="4">
        <v>2</v>
      </c>
      <c r="D106" s="12" t="s">
        <v>10296</v>
      </c>
      <c r="E106" s="4" t="b">
        <v>0</v>
      </c>
      <c r="F106" s="4">
        <v>81</v>
      </c>
      <c r="G106" s="4">
        <v>1154</v>
      </c>
      <c r="H106" s="4">
        <v>1119</v>
      </c>
      <c r="I106" s="4">
        <v>8.4700000000000006</v>
      </c>
      <c r="J106" s="4">
        <v>0.36</v>
      </c>
      <c r="K106" s="4" t="s">
        <v>10120</v>
      </c>
      <c r="L106" s="4" t="b">
        <v>0</v>
      </c>
      <c r="M106" s="5" t="b">
        <f t="shared" si="1"/>
        <v>0</v>
      </c>
    </row>
    <row r="107" spans="1:13" x14ac:dyDescent="0.25">
      <c r="A107" s="13" t="s">
        <v>19783</v>
      </c>
      <c r="B107" s="14" t="s">
        <v>10297</v>
      </c>
      <c r="C107" s="6">
        <v>2</v>
      </c>
      <c r="D107" s="15" t="s">
        <v>10298</v>
      </c>
      <c r="E107" s="6" t="b">
        <v>0</v>
      </c>
      <c r="F107" s="6">
        <v>552</v>
      </c>
      <c r="G107" s="6">
        <v>450</v>
      </c>
      <c r="H107" s="6">
        <v>11352</v>
      </c>
      <c r="I107" s="6">
        <v>13.21</v>
      </c>
      <c r="J107" s="6">
        <v>2.35</v>
      </c>
      <c r="K107" s="6" t="s">
        <v>10120</v>
      </c>
      <c r="L107" s="6" t="b">
        <v>0</v>
      </c>
      <c r="M107" s="5" t="b">
        <f t="shared" si="1"/>
        <v>0</v>
      </c>
    </row>
    <row r="108" spans="1:13" x14ac:dyDescent="0.25">
      <c r="A108" s="10" t="s">
        <v>19784</v>
      </c>
      <c r="B108" s="11" t="s">
        <v>10299</v>
      </c>
      <c r="C108" s="4">
        <v>2</v>
      </c>
      <c r="D108" s="12" t="s">
        <v>10300</v>
      </c>
      <c r="E108" s="4" t="b">
        <v>0</v>
      </c>
      <c r="F108" s="4">
        <v>288</v>
      </c>
      <c r="G108" s="4">
        <v>598</v>
      </c>
      <c r="H108" s="4">
        <v>9629</v>
      </c>
      <c r="I108" s="4">
        <v>1.63</v>
      </c>
      <c r="J108" s="4">
        <v>16.21</v>
      </c>
      <c r="K108" s="4" t="s">
        <v>10120</v>
      </c>
      <c r="L108" s="4" t="b">
        <v>0</v>
      </c>
      <c r="M108" s="5" t="b">
        <f t="shared" si="1"/>
        <v>0</v>
      </c>
    </row>
    <row r="109" spans="1:13" x14ac:dyDescent="0.25">
      <c r="A109" s="13" t="s">
        <v>19785</v>
      </c>
      <c r="B109" s="14" t="s">
        <v>10301</v>
      </c>
      <c r="C109" s="6">
        <v>2</v>
      </c>
      <c r="D109" s="15" t="s">
        <v>10302</v>
      </c>
      <c r="E109" s="6" t="b">
        <v>1</v>
      </c>
      <c r="F109" s="6">
        <v>6719</v>
      </c>
      <c r="G109" s="6">
        <v>264</v>
      </c>
      <c r="H109" s="6">
        <v>12494</v>
      </c>
      <c r="I109" s="6">
        <v>12.78</v>
      </c>
      <c r="J109" s="6">
        <v>2.68</v>
      </c>
      <c r="K109" s="6" t="s">
        <v>10120</v>
      </c>
      <c r="L109" s="6" t="b">
        <v>0</v>
      </c>
      <c r="M109" s="5" t="b">
        <f t="shared" si="1"/>
        <v>0</v>
      </c>
    </row>
    <row r="110" spans="1:13" x14ac:dyDescent="0.25">
      <c r="A110" s="10" t="s">
        <v>19786</v>
      </c>
      <c r="B110" s="11" t="s">
        <v>10303</v>
      </c>
      <c r="C110" s="4">
        <v>2</v>
      </c>
      <c r="D110" s="12" t="s">
        <v>10304</v>
      </c>
      <c r="E110" s="4" t="b">
        <v>0</v>
      </c>
      <c r="F110" s="4">
        <v>676</v>
      </c>
      <c r="G110" s="4">
        <v>257</v>
      </c>
      <c r="H110" s="4">
        <v>38388</v>
      </c>
      <c r="I110" s="4">
        <v>3.44</v>
      </c>
      <c r="J110" s="4">
        <v>30.61</v>
      </c>
      <c r="K110" s="4" t="s">
        <v>10120</v>
      </c>
      <c r="L110" s="4" t="b">
        <v>0</v>
      </c>
      <c r="M110" s="5" t="b">
        <f t="shared" si="1"/>
        <v>0</v>
      </c>
    </row>
    <row r="111" spans="1:13" x14ac:dyDescent="0.25">
      <c r="A111" s="13" t="s">
        <v>19787</v>
      </c>
      <c r="B111" s="14" t="s">
        <v>10305</v>
      </c>
      <c r="C111" s="6">
        <v>2</v>
      </c>
      <c r="D111" s="15" t="s">
        <v>10306</v>
      </c>
      <c r="E111" s="6" t="b">
        <v>0</v>
      </c>
      <c r="F111" s="6">
        <v>88</v>
      </c>
      <c r="G111" s="6">
        <v>58</v>
      </c>
      <c r="H111" s="6">
        <v>888</v>
      </c>
      <c r="I111" s="6">
        <v>4.6100000000000003</v>
      </c>
      <c r="J111" s="6">
        <v>0.53</v>
      </c>
      <c r="K111" s="6" t="s">
        <v>10120</v>
      </c>
      <c r="L111" s="6" t="b">
        <v>0</v>
      </c>
      <c r="M111" s="5" t="b">
        <f t="shared" si="1"/>
        <v>0</v>
      </c>
    </row>
    <row r="112" spans="1:13" x14ac:dyDescent="0.25">
      <c r="A112" s="10" t="s">
        <v>19788</v>
      </c>
      <c r="B112" s="11" t="s">
        <v>10307</v>
      </c>
      <c r="C112" s="4">
        <v>2</v>
      </c>
      <c r="D112" s="12" t="s">
        <v>10308</v>
      </c>
      <c r="E112" s="4" t="b">
        <v>0</v>
      </c>
      <c r="F112" s="4">
        <v>20</v>
      </c>
      <c r="G112" s="4">
        <v>272</v>
      </c>
      <c r="H112" s="4">
        <v>814</v>
      </c>
      <c r="I112" s="4">
        <v>1.26</v>
      </c>
      <c r="J112" s="4">
        <v>1.77</v>
      </c>
      <c r="K112" s="4" t="s">
        <v>10120</v>
      </c>
      <c r="L112" s="4" t="b">
        <v>0</v>
      </c>
      <c r="M112" s="5" t="b">
        <f t="shared" si="1"/>
        <v>0</v>
      </c>
    </row>
    <row r="113" spans="1:13" x14ac:dyDescent="0.25">
      <c r="A113" s="13" t="s">
        <v>19789</v>
      </c>
      <c r="B113" s="14" t="s">
        <v>10309</v>
      </c>
      <c r="C113" s="6">
        <v>2</v>
      </c>
      <c r="D113" s="15" t="s">
        <v>10310</v>
      </c>
      <c r="E113" s="6" t="b">
        <v>0</v>
      </c>
      <c r="F113" s="6">
        <v>125</v>
      </c>
      <c r="G113" s="6">
        <v>410</v>
      </c>
      <c r="H113" s="6">
        <v>8843</v>
      </c>
      <c r="I113" s="6">
        <v>0.88</v>
      </c>
      <c r="J113" s="6">
        <v>27.63</v>
      </c>
      <c r="K113" s="6" t="s">
        <v>10120</v>
      </c>
      <c r="L113" s="6" t="b">
        <v>0</v>
      </c>
      <c r="M113" s="5" t="b">
        <f t="shared" si="1"/>
        <v>0</v>
      </c>
    </row>
    <row r="114" spans="1:13" x14ac:dyDescent="0.25">
      <c r="A114" s="10" t="s">
        <v>19790</v>
      </c>
      <c r="B114" s="11" t="s">
        <v>10311</v>
      </c>
      <c r="C114" s="4">
        <v>2</v>
      </c>
      <c r="D114" s="12" t="s">
        <v>10312</v>
      </c>
      <c r="E114" s="4" t="b">
        <v>0</v>
      </c>
      <c r="F114" s="4">
        <v>457</v>
      </c>
      <c r="G114" s="4">
        <v>4999</v>
      </c>
      <c r="H114" s="4">
        <v>29060</v>
      </c>
      <c r="I114" s="4">
        <v>10.47</v>
      </c>
      <c r="J114" s="4">
        <v>7.61</v>
      </c>
      <c r="K114" s="4" t="s">
        <v>10120</v>
      </c>
      <c r="L114" s="4" t="b">
        <v>0</v>
      </c>
      <c r="M114" s="5" t="b">
        <f t="shared" si="1"/>
        <v>0</v>
      </c>
    </row>
    <row r="115" spans="1:13" x14ac:dyDescent="0.25">
      <c r="A115" s="13" t="s">
        <v>19791</v>
      </c>
      <c r="B115" s="14" t="s">
        <v>2439</v>
      </c>
      <c r="C115" s="6">
        <v>2</v>
      </c>
      <c r="D115" s="15" t="s">
        <v>2440</v>
      </c>
      <c r="E115" s="6" t="b">
        <v>0</v>
      </c>
      <c r="F115" s="6">
        <v>92</v>
      </c>
      <c r="G115" s="6">
        <v>32</v>
      </c>
      <c r="H115" s="6">
        <v>4549</v>
      </c>
      <c r="I115" s="6">
        <v>4.1500000000000004</v>
      </c>
      <c r="J115" s="6">
        <v>3</v>
      </c>
      <c r="K115" s="6" t="s">
        <v>10120</v>
      </c>
      <c r="L115" s="6" t="b">
        <v>0</v>
      </c>
      <c r="M115" s="5" t="b">
        <f t="shared" si="1"/>
        <v>0</v>
      </c>
    </row>
    <row r="116" spans="1:13" x14ac:dyDescent="0.25">
      <c r="A116" s="10" t="s">
        <v>19792</v>
      </c>
      <c r="B116" s="11" t="s">
        <v>10313</v>
      </c>
      <c r="C116" s="4">
        <v>2</v>
      </c>
      <c r="D116" s="12" t="s">
        <v>10314</v>
      </c>
      <c r="E116" s="4" t="b">
        <v>0</v>
      </c>
      <c r="F116" s="4">
        <v>37</v>
      </c>
      <c r="G116" s="4">
        <v>150</v>
      </c>
      <c r="H116" s="4">
        <v>1712</v>
      </c>
      <c r="I116" s="4">
        <v>5.1100000000000003</v>
      </c>
      <c r="J116" s="4">
        <v>0.92</v>
      </c>
      <c r="K116" s="4" t="s">
        <v>10120</v>
      </c>
      <c r="L116" s="4" t="b">
        <v>0</v>
      </c>
      <c r="M116" s="5" t="b">
        <f t="shared" si="1"/>
        <v>0</v>
      </c>
    </row>
    <row r="117" spans="1:13" x14ac:dyDescent="0.25">
      <c r="A117" s="13" t="s">
        <v>19793</v>
      </c>
      <c r="B117" s="14" t="s">
        <v>10315</v>
      </c>
      <c r="C117" s="6">
        <v>2</v>
      </c>
      <c r="D117" s="15" t="s">
        <v>10316</v>
      </c>
      <c r="E117" s="6" t="b">
        <v>0</v>
      </c>
      <c r="F117" s="6">
        <v>1866</v>
      </c>
      <c r="G117" s="6">
        <v>582</v>
      </c>
      <c r="H117" s="6">
        <v>189956</v>
      </c>
      <c r="I117" s="6">
        <v>7.24</v>
      </c>
      <c r="J117" s="6">
        <v>71.87</v>
      </c>
      <c r="K117" s="6" t="s">
        <v>10120</v>
      </c>
      <c r="L117" s="6" t="b">
        <v>0</v>
      </c>
      <c r="M117" s="5" t="b">
        <f t="shared" si="1"/>
        <v>1</v>
      </c>
    </row>
    <row r="118" spans="1:13" x14ac:dyDescent="0.25">
      <c r="A118" s="10" t="s">
        <v>19794</v>
      </c>
      <c r="B118" s="11" t="s">
        <v>10317</v>
      </c>
      <c r="C118" s="4">
        <v>2</v>
      </c>
      <c r="D118" s="12" t="s">
        <v>10318</v>
      </c>
      <c r="E118" s="4" t="b">
        <v>0</v>
      </c>
      <c r="F118" s="4">
        <v>135</v>
      </c>
      <c r="G118" s="4">
        <v>168</v>
      </c>
      <c r="H118" s="4">
        <v>439</v>
      </c>
      <c r="I118" s="4">
        <v>1.26</v>
      </c>
      <c r="J118" s="4">
        <v>0.96</v>
      </c>
      <c r="K118" s="4" t="s">
        <v>10120</v>
      </c>
      <c r="L118" s="4" t="b">
        <v>0</v>
      </c>
      <c r="M118" s="5" t="b">
        <f t="shared" si="1"/>
        <v>0</v>
      </c>
    </row>
    <row r="119" spans="1:13" x14ac:dyDescent="0.25">
      <c r="A119" s="13" t="s">
        <v>19795</v>
      </c>
      <c r="B119" s="14" t="s">
        <v>10319</v>
      </c>
      <c r="C119" s="6">
        <v>2</v>
      </c>
      <c r="D119" s="15" t="s">
        <v>10320</v>
      </c>
      <c r="E119" s="6" t="b">
        <v>0</v>
      </c>
      <c r="F119" s="6">
        <v>3</v>
      </c>
      <c r="G119" s="6">
        <v>16</v>
      </c>
      <c r="H119" s="6">
        <v>430</v>
      </c>
      <c r="I119" s="6">
        <v>0.61</v>
      </c>
      <c r="J119" s="6">
        <v>1.95</v>
      </c>
      <c r="K119" s="6" t="s">
        <v>10120</v>
      </c>
      <c r="L119" s="6" t="b">
        <v>0</v>
      </c>
      <c r="M119" s="5" t="b">
        <f t="shared" si="1"/>
        <v>0</v>
      </c>
    </row>
    <row r="120" spans="1:13" x14ac:dyDescent="0.25">
      <c r="A120" s="10" t="s">
        <v>19796</v>
      </c>
      <c r="B120" s="11" t="s">
        <v>9446</v>
      </c>
      <c r="C120" s="4">
        <v>2</v>
      </c>
      <c r="D120" s="12" t="s">
        <v>9447</v>
      </c>
      <c r="E120" s="4" t="b">
        <v>0</v>
      </c>
      <c r="F120" s="4">
        <v>106</v>
      </c>
      <c r="G120" s="4">
        <v>600</v>
      </c>
      <c r="H120" s="4">
        <v>4843</v>
      </c>
      <c r="I120" s="4">
        <v>1.1000000000000001</v>
      </c>
      <c r="J120" s="4">
        <v>12.02</v>
      </c>
      <c r="K120" s="4" t="s">
        <v>10120</v>
      </c>
      <c r="L120" s="4" t="b">
        <v>0</v>
      </c>
      <c r="M120" s="5" t="b">
        <f t="shared" si="1"/>
        <v>0</v>
      </c>
    </row>
    <row r="121" spans="1:13" x14ac:dyDescent="0.25">
      <c r="A121" s="13" t="s">
        <v>19797</v>
      </c>
      <c r="B121" s="14" t="s">
        <v>10321</v>
      </c>
      <c r="C121" s="6">
        <v>2</v>
      </c>
      <c r="D121" s="15" t="s">
        <v>10322</v>
      </c>
      <c r="E121" s="6" t="b">
        <v>0</v>
      </c>
      <c r="F121" s="6">
        <v>12</v>
      </c>
      <c r="G121" s="6">
        <v>36</v>
      </c>
      <c r="H121" s="6">
        <v>291</v>
      </c>
      <c r="I121" s="6">
        <v>1.05</v>
      </c>
      <c r="J121" s="6">
        <v>0.76</v>
      </c>
      <c r="K121" s="6" t="s">
        <v>10120</v>
      </c>
      <c r="L121" s="6" t="b">
        <v>0</v>
      </c>
      <c r="M121" s="5" t="b">
        <f t="shared" si="1"/>
        <v>0</v>
      </c>
    </row>
    <row r="122" spans="1:13" x14ac:dyDescent="0.25">
      <c r="A122" s="10" t="s">
        <v>19798</v>
      </c>
      <c r="B122" s="11" t="s">
        <v>10323</v>
      </c>
      <c r="C122" s="4">
        <v>2</v>
      </c>
      <c r="D122" s="12" t="s">
        <v>10324</v>
      </c>
      <c r="E122" s="4" t="b">
        <v>0</v>
      </c>
      <c r="F122" s="4">
        <v>182</v>
      </c>
      <c r="G122" s="4">
        <v>247</v>
      </c>
      <c r="H122" s="4">
        <v>5918</v>
      </c>
      <c r="I122" s="4">
        <v>12.27</v>
      </c>
      <c r="J122" s="4">
        <v>1.32</v>
      </c>
      <c r="K122" s="4" t="s">
        <v>10120</v>
      </c>
      <c r="L122" s="4" t="b">
        <v>0</v>
      </c>
      <c r="M122" s="5" t="b">
        <f t="shared" si="1"/>
        <v>0</v>
      </c>
    </row>
    <row r="123" spans="1:13" x14ac:dyDescent="0.25">
      <c r="A123" s="13" t="s">
        <v>19799</v>
      </c>
      <c r="B123" s="14" t="s">
        <v>8406</v>
      </c>
      <c r="C123" s="6">
        <v>2</v>
      </c>
      <c r="D123" s="15" t="s">
        <v>8407</v>
      </c>
      <c r="E123" s="6" t="b">
        <v>0</v>
      </c>
      <c r="F123" s="6">
        <v>12</v>
      </c>
      <c r="G123" s="6">
        <v>231</v>
      </c>
      <c r="H123" s="6">
        <v>6837</v>
      </c>
      <c r="I123" s="6">
        <v>7.95</v>
      </c>
      <c r="J123" s="6">
        <v>2.36</v>
      </c>
      <c r="K123" s="6" t="s">
        <v>10120</v>
      </c>
      <c r="L123" s="6" t="b">
        <v>0</v>
      </c>
      <c r="M123" s="5" t="b">
        <f t="shared" si="1"/>
        <v>0</v>
      </c>
    </row>
    <row r="124" spans="1:13" x14ac:dyDescent="0.25">
      <c r="A124" s="10" t="s">
        <v>19800</v>
      </c>
      <c r="B124" s="11" t="s">
        <v>10325</v>
      </c>
      <c r="C124" s="4">
        <v>2</v>
      </c>
      <c r="D124" s="12" t="s">
        <v>10326</v>
      </c>
      <c r="E124" s="4" t="b">
        <v>0</v>
      </c>
      <c r="F124" s="4">
        <v>735</v>
      </c>
      <c r="G124" s="4">
        <v>5001</v>
      </c>
      <c r="H124" s="4">
        <v>76193</v>
      </c>
      <c r="I124" s="4">
        <v>2.29</v>
      </c>
      <c r="J124" s="4">
        <v>91.25</v>
      </c>
      <c r="K124" s="4" t="s">
        <v>10120</v>
      </c>
      <c r="L124" s="4" t="b">
        <v>0</v>
      </c>
      <c r="M124" s="5" t="b">
        <f t="shared" si="1"/>
        <v>1</v>
      </c>
    </row>
    <row r="125" spans="1:13" x14ac:dyDescent="0.25">
      <c r="A125" s="13" t="s">
        <v>19801</v>
      </c>
      <c r="B125" s="14" t="s">
        <v>10327</v>
      </c>
      <c r="C125" s="6">
        <v>2</v>
      </c>
      <c r="D125" s="15" t="s">
        <v>10328</v>
      </c>
      <c r="E125" s="6" t="b">
        <v>0</v>
      </c>
      <c r="F125" s="6">
        <v>253</v>
      </c>
      <c r="G125" s="6">
        <v>327</v>
      </c>
      <c r="H125" s="6">
        <v>9301</v>
      </c>
      <c r="I125" s="6">
        <v>2.38</v>
      </c>
      <c r="J125" s="6">
        <v>10.73</v>
      </c>
      <c r="K125" s="6" t="s">
        <v>10120</v>
      </c>
      <c r="L125" s="6" t="b">
        <v>0</v>
      </c>
      <c r="M125" s="5" t="b">
        <f t="shared" si="1"/>
        <v>0</v>
      </c>
    </row>
    <row r="126" spans="1:13" x14ac:dyDescent="0.25">
      <c r="A126" s="10" t="s">
        <v>19802</v>
      </c>
      <c r="B126" s="11" t="s">
        <v>10329</v>
      </c>
      <c r="C126" s="4">
        <v>2</v>
      </c>
      <c r="D126" s="12" t="s">
        <v>10330</v>
      </c>
      <c r="E126" s="4" t="b">
        <v>0</v>
      </c>
      <c r="F126" s="4">
        <v>232</v>
      </c>
      <c r="G126" s="4">
        <v>504</v>
      </c>
      <c r="H126" s="4">
        <v>87204</v>
      </c>
      <c r="I126" s="4">
        <v>4.82</v>
      </c>
      <c r="J126" s="4">
        <v>49.6</v>
      </c>
      <c r="K126" s="4" t="s">
        <v>10120</v>
      </c>
      <c r="L126" s="4" t="b">
        <v>0</v>
      </c>
      <c r="M126" s="5" t="b">
        <f t="shared" si="1"/>
        <v>0</v>
      </c>
    </row>
    <row r="127" spans="1:13" x14ac:dyDescent="0.25">
      <c r="A127" s="13" t="s">
        <v>19803</v>
      </c>
      <c r="B127" s="14" t="s">
        <v>10331</v>
      </c>
      <c r="C127" s="6">
        <v>2</v>
      </c>
      <c r="D127" s="15" t="s">
        <v>10332</v>
      </c>
      <c r="E127" s="6" t="b">
        <v>0</v>
      </c>
      <c r="F127" s="6">
        <v>49</v>
      </c>
      <c r="G127" s="6">
        <v>584</v>
      </c>
      <c r="H127" s="6">
        <v>27330</v>
      </c>
      <c r="I127" s="6">
        <v>9.8699999999999992</v>
      </c>
      <c r="J127" s="6">
        <v>7.59</v>
      </c>
      <c r="K127" s="6" t="s">
        <v>10120</v>
      </c>
      <c r="L127" s="6" t="b">
        <v>0</v>
      </c>
      <c r="M127" s="5" t="b">
        <f t="shared" si="1"/>
        <v>0</v>
      </c>
    </row>
    <row r="128" spans="1:13" x14ac:dyDescent="0.25">
      <c r="A128" s="10" t="s">
        <v>19804</v>
      </c>
      <c r="B128" s="11" t="s">
        <v>9606</v>
      </c>
      <c r="C128" s="4">
        <v>2</v>
      </c>
      <c r="D128" s="12" t="s">
        <v>9607</v>
      </c>
      <c r="E128" s="4" t="b">
        <v>0</v>
      </c>
      <c r="F128" s="4">
        <v>1032</v>
      </c>
      <c r="G128" s="4">
        <v>1104</v>
      </c>
      <c r="H128" s="4">
        <v>63759</v>
      </c>
      <c r="I128" s="4">
        <v>5.22</v>
      </c>
      <c r="J128" s="4">
        <v>33.43</v>
      </c>
      <c r="K128" s="4" t="s">
        <v>10120</v>
      </c>
      <c r="L128" s="4" t="b">
        <v>0</v>
      </c>
      <c r="M128" s="5" t="b">
        <f t="shared" si="1"/>
        <v>0</v>
      </c>
    </row>
    <row r="129" spans="1:13" x14ac:dyDescent="0.25">
      <c r="A129" s="13" t="s">
        <v>19805</v>
      </c>
      <c r="B129" s="14" t="s">
        <v>10333</v>
      </c>
      <c r="C129" s="6">
        <v>2</v>
      </c>
      <c r="D129" s="15" t="s">
        <v>10334</v>
      </c>
      <c r="E129" s="6" t="b">
        <v>0</v>
      </c>
      <c r="F129" s="6">
        <v>82</v>
      </c>
      <c r="G129" s="6">
        <v>536</v>
      </c>
      <c r="H129" s="6">
        <v>7786</v>
      </c>
      <c r="I129" s="6">
        <v>8.5500000000000007</v>
      </c>
      <c r="J129" s="6">
        <v>2.5</v>
      </c>
      <c r="K129" s="6" t="s">
        <v>10120</v>
      </c>
      <c r="L129" s="6" t="b">
        <v>0</v>
      </c>
      <c r="M129" s="5" t="b">
        <f t="shared" si="1"/>
        <v>0</v>
      </c>
    </row>
    <row r="130" spans="1:13" x14ac:dyDescent="0.25">
      <c r="A130" s="10" t="s">
        <v>19806</v>
      </c>
      <c r="B130" s="11" t="s">
        <v>10335</v>
      </c>
      <c r="C130" s="4">
        <v>2</v>
      </c>
      <c r="D130" s="12" t="s">
        <v>10336</v>
      </c>
      <c r="E130" s="4" t="b">
        <v>0</v>
      </c>
      <c r="F130" s="4">
        <v>357</v>
      </c>
      <c r="G130" s="4">
        <v>369</v>
      </c>
      <c r="H130" s="4">
        <v>10310</v>
      </c>
      <c r="I130" s="4">
        <v>4.46</v>
      </c>
      <c r="J130" s="4">
        <v>6.33</v>
      </c>
      <c r="K130" s="4" t="s">
        <v>10120</v>
      </c>
      <c r="L130" s="4" t="b">
        <v>0</v>
      </c>
      <c r="M130" s="5" t="b">
        <f t="shared" si="1"/>
        <v>0</v>
      </c>
    </row>
    <row r="131" spans="1:13" x14ac:dyDescent="0.25">
      <c r="A131" s="13" t="s">
        <v>19807</v>
      </c>
      <c r="B131" s="14" t="s">
        <v>10337</v>
      </c>
      <c r="C131" s="6">
        <v>2</v>
      </c>
      <c r="D131" s="15" t="s">
        <v>10338</v>
      </c>
      <c r="E131" s="6" t="b">
        <v>0</v>
      </c>
      <c r="F131" s="6">
        <v>340</v>
      </c>
      <c r="G131" s="6">
        <v>342</v>
      </c>
      <c r="H131" s="6">
        <v>8384</v>
      </c>
      <c r="I131" s="6">
        <v>10.199999999999999</v>
      </c>
      <c r="J131" s="6">
        <v>2.25</v>
      </c>
      <c r="K131" s="6" t="s">
        <v>10120</v>
      </c>
      <c r="L131" s="6" t="b">
        <v>0</v>
      </c>
      <c r="M131" s="5" t="b">
        <f t="shared" ref="M131:M194" si="2">IF(J131&gt;62.7015,TRUE,FALSE)</f>
        <v>0</v>
      </c>
    </row>
    <row r="132" spans="1:13" x14ac:dyDescent="0.25">
      <c r="A132" s="10" t="s">
        <v>19808</v>
      </c>
      <c r="B132" s="11" t="s">
        <v>9728</v>
      </c>
      <c r="C132" s="4">
        <v>2</v>
      </c>
      <c r="D132" s="12" t="s">
        <v>9729</v>
      </c>
      <c r="E132" s="4" t="b">
        <v>0</v>
      </c>
      <c r="F132" s="4">
        <v>7</v>
      </c>
      <c r="G132" s="4">
        <v>118</v>
      </c>
      <c r="H132" s="4">
        <v>435</v>
      </c>
      <c r="I132" s="4">
        <v>1.66</v>
      </c>
      <c r="J132" s="4">
        <v>0.72</v>
      </c>
      <c r="K132" s="4" t="s">
        <v>10120</v>
      </c>
      <c r="L132" s="4" t="b">
        <v>0</v>
      </c>
      <c r="M132" s="5" t="b">
        <f t="shared" si="2"/>
        <v>0</v>
      </c>
    </row>
    <row r="133" spans="1:13" x14ac:dyDescent="0.25">
      <c r="A133" s="13" t="s">
        <v>19809</v>
      </c>
      <c r="B133" s="14" t="s">
        <v>1254</v>
      </c>
      <c r="C133" s="6">
        <v>2</v>
      </c>
      <c r="D133" s="15" t="s">
        <v>1255</v>
      </c>
      <c r="E133" s="6" t="b">
        <v>0</v>
      </c>
      <c r="F133" s="6">
        <v>840</v>
      </c>
      <c r="G133" s="6">
        <v>721</v>
      </c>
      <c r="H133" s="6">
        <v>95376</v>
      </c>
      <c r="I133" s="6">
        <v>1.07</v>
      </c>
      <c r="J133" s="6">
        <v>245.18</v>
      </c>
      <c r="K133" s="6" t="s">
        <v>10120</v>
      </c>
      <c r="L133" s="6" t="b">
        <v>0</v>
      </c>
      <c r="M133" s="5" t="b">
        <f t="shared" si="2"/>
        <v>1</v>
      </c>
    </row>
    <row r="134" spans="1:13" x14ac:dyDescent="0.25">
      <c r="A134" s="10" t="s">
        <v>19810</v>
      </c>
      <c r="B134" s="11" t="s">
        <v>10339</v>
      </c>
      <c r="C134" s="4">
        <v>2</v>
      </c>
      <c r="D134" s="12" t="s">
        <v>10340</v>
      </c>
      <c r="E134" s="4" t="b">
        <v>0</v>
      </c>
      <c r="F134" s="4">
        <v>11</v>
      </c>
      <c r="G134" s="4">
        <v>138</v>
      </c>
      <c r="H134" s="4">
        <v>151</v>
      </c>
      <c r="I134" s="4">
        <v>4.96</v>
      </c>
      <c r="J134" s="4">
        <v>0.08</v>
      </c>
      <c r="K134" s="4" t="s">
        <v>10120</v>
      </c>
      <c r="L134" s="4" t="b">
        <v>0</v>
      </c>
      <c r="M134" s="5" t="b">
        <f t="shared" si="2"/>
        <v>0</v>
      </c>
    </row>
    <row r="135" spans="1:13" x14ac:dyDescent="0.25">
      <c r="A135" s="13" t="s">
        <v>19811</v>
      </c>
      <c r="B135" s="14" t="s">
        <v>10341</v>
      </c>
      <c r="C135" s="6">
        <v>2</v>
      </c>
      <c r="D135" s="15" t="s">
        <v>10342</v>
      </c>
      <c r="E135" s="6" t="b">
        <v>0</v>
      </c>
      <c r="F135" s="6">
        <v>81</v>
      </c>
      <c r="G135" s="6">
        <v>334</v>
      </c>
      <c r="H135" s="6">
        <v>3524</v>
      </c>
      <c r="I135" s="6">
        <v>2.59</v>
      </c>
      <c r="J135" s="6">
        <v>3.73</v>
      </c>
      <c r="K135" s="6" t="s">
        <v>10120</v>
      </c>
      <c r="L135" s="6" t="b">
        <v>0</v>
      </c>
      <c r="M135" s="5" t="b">
        <f t="shared" si="2"/>
        <v>0</v>
      </c>
    </row>
    <row r="136" spans="1:13" x14ac:dyDescent="0.25">
      <c r="A136" s="10" t="s">
        <v>19812</v>
      </c>
      <c r="B136" s="11" t="s">
        <v>10343</v>
      </c>
      <c r="C136" s="4">
        <v>2</v>
      </c>
      <c r="D136" s="12" t="s">
        <v>10344</v>
      </c>
      <c r="E136" s="4" t="b">
        <v>0</v>
      </c>
      <c r="F136" s="4">
        <v>1254</v>
      </c>
      <c r="G136" s="4">
        <v>3322</v>
      </c>
      <c r="H136" s="4">
        <v>13172</v>
      </c>
      <c r="I136" s="4">
        <v>10.050000000000001</v>
      </c>
      <c r="J136" s="4">
        <v>3.59</v>
      </c>
      <c r="K136" s="4" t="s">
        <v>10120</v>
      </c>
      <c r="L136" s="4" t="b">
        <v>0</v>
      </c>
      <c r="M136" s="5" t="b">
        <f t="shared" si="2"/>
        <v>0</v>
      </c>
    </row>
    <row r="137" spans="1:13" x14ac:dyDescent="0.25">
      <c r="A137" s="13" t="s">
        <v>19813</v>
      </c>
      <c r="B137" s="14" t="s">
        <v>10345</v>
      </c>
      <c r="C137" s="6">
        <v>2</v>
      </c>
      <c r="D137" s="15" t="s">
        <v>10346</v>
      </c>
      <c r="E137" s="6" t="b">
        <v>0</v>
      </c>
      <c r="F137" s="6">
        <v>28</v>
      </c>
      <c r="G137" s="6">
        <v>75</v>
      </c>
      <c r="H137" s="6">
        <v>2655</v>
      </c>
      <c r="I137" s="6">
        <v>6.34</v>
      </c>
      <c r="J137" s="6">
        <v>1.1499999999999999</v>
      </c>
      <c r="K137" s="6" t="s">
        <v>10120</v>
      </c>
      <c r="L137" s="6" t="b">
        <v>0</v>
      </c>
      <c r="M137" s="5" t="b">
        <f t="shared" si="2"/>
        <v>0</v>
      </c>
    </row>
    <row r="138" spans="1:13" x14ac:dyDescent="0.25">
      <c r="A138" s="10" t="s">
        <v>19814</v>
      </c>
      <c r="B138" s="11" t="s">
        <v>10347</v>
      </c>
      <c r="C138" s="4">
        <v>2</v>
      </c>
      <c r="D138" s="12" t="s">
        <v>10348</v>
      </c>
      <c r="E138" s="4" t="b">
        <v>0</v>
      </c>
      <c r="F138" s="4">
        <v>1630</v>
      </c>
      <c r="G138" s="4">
        <v>1259</v>
      </c>
      <c r="H138" s="4">
        <v>61214</v>
      </c>
      <c r="I138" s="4">
        <v>11.28</v>
      </c>
      <c r="J138" s="4">
        <v>14.86</v>
      </c>
      <c r="K138" s="4" t="s">
        <v>10120</v>
      </c>
      <c r="L138" s="4" t="b">
        <v>0</v>
      </c>
      <c r="M138" s="5" t="b">
        <f t="shared" si="2"/>
        <v>0</v>
      </c>
    </row>
    <row r="139" spans="1:13" x14ac:dyDescent="0.25">
      <c r="A139" s="13" t="s">
        <v>19815</v>
      </c>
      <c r="B139" s="14" t="s">
        <v>10349</v>
      </c>
      <c r="C139" s="6">
        <v>2</v>
      </c>
      <c r="D139" s="15" t="s">
        <v>10350</v>
      </c>
      <c r="E139" s="6" t="b">
        <v>0</v>
      </c>
      <c r="F139" s="6">
        <v>63</v>
      </c>
      <c r="G139" s="6">
        <v>562</v>
      </c>
      <c r="H139" s="6">
        <v>755</v>
      </c>
      <c r="I139" s="6">
        <v>1.53</v>
      </c>
      <c r="J139" s="6">
        <v>1.35</v>
      </c>
      <c r="K139" s="6" t="s">
        <v>10120</v>
      </c>
      <c r="L139" s="6" t="b">
        <v>0</v>
      </c>
      <c r="M139" s="5" t="b">
        <f t="shared" si="2"/>
        <v>0</v>
      </c>
    </row>
    <row r="140" spans="1:13" x14ac:dyDescent="0.25">
      <c r="A140" s="10" t="s">
        <v>19816</v>
      </c>
      <c r="B140" s="11" t="s">
        <v>10351</v>
      </c>
      <c r="C140" s="4">
        <v>2</v>
      </c>
      <c r="D140" s="12" t="s">
        <v>10352</v>
      </c>
      <c r="E140" s="4" t="b">
        <v>0</v>
      </c>
      <c r="F140" s="4">
        <v>1131</v>
      </c>
      <c r="G140" s="4">
        <v>1783</v>
      </c>
      <c r="H140" s="4">
        <v>3632</v>
      </c>
      <c r="I140" s="4">
        <v>12.2</v>
      </c>
      <c r="J140" s="4">
        <v>0.82</v>
      </c>
      <c r="K140" s="4" t="s">
        <v>10120</v>
      </c>
      <c r="L140" s="4" t="b">
        <v>0</v>
      </c>
      <c r="M140" s="5" t="b">
        <f t="shared" si="2"/>
        <v>0</v>
      </c>
    </row>
    <row r="141" spans="1:13" x14ac:dyDescent="0.25">
      <c r="A141" s="13" t="s">
        <v>19817</v>
      </c>
      <c r="B141" s="14" t="s">
        <v>10353</v>
      </c>
      <c r="C141" s="6">
        <v>2</v>
      </c>
      <c r="D141" s="15" t="s">
        <v>10354</v>
      </c>
      <c r="E141" s="6" t="b">
        <v>0</v>
      </c>
      <c r="F141" s="6">
        <v>5</v>
      </c>
      <c r="G141" s="6">
        <v>27</v>
      </c>
      <c r="H141" s="6">
        <v>40</v>
      </c>
      <c r="I141" s="6">
        <v>2.5299999999999998</v>
      </c>
      <c r="J141" s="6">
        <v>0.04</v>
      </c>
      <c r="K141" s="6" t="s">
        <v>10120</v>
      </c>
      <c r="L141" s="6" t="b">
        <v>0</v>
      </c>
      <c r="M141" s="5" t="b">
        <f t="shared" si="2"/>
        <v>0</v>
      </c>
    </row>
    <row r="142" spans="1:13" x14ac:dyDescent="0.25">
      <c r="A142" s="10" t="s">
        <v>19818</v>
      </c>
      <c r="B142" s="11" t="s">
        <v>2868</v>
      </c>
      <c r="C142" s="4">
        <v>2</v>
      </c>
      <c r="D142" s="12" t="s">
        <v>2869</v>
      </c>
      <c r="E142" s="4" t="b">
        <v>0</v>
      </c>
      <c r="F142" s="4">
        <v>454</v>
      </c>
      <c r="G142" s="4">
        <v>538</v>
      </c>
      <c r="H142" s="4">
        <v>26894</v>
      </c>
      <c r="I142" s="4">
        <v>0.82</v>
      </c>
      <c r="J142" s="4">
        <v>89.95</v>
      </c>
      <c r="K142" s="4" t="s">
        <v>10120</v>
      </c>
      <c r="L142" s="4" t="b">
        <v>0</v>
      </c>
      <c r="M142" s="5" t="b">
        <f t="shared" si="2"/>
        <v>1</v>
      </c>
    </row>
    <row r="143" spans="1:13" x14ac:dyDescent="0.25">
      <c r="A143" s="13" t="s">
        <v>19819</v>
      </c>
      <c r="B143" s="14" t="s">
        <v>10355</v>
      </c>
      <c r="C143" s="6">
        <v>2</v>
      </c>
      <c r="D143" s="15" t="s">
        <v>10356</v>
      </c>
      <c r="E143" s="6" t="b">
        <v>0</v>
      </c>
      <c r="F143" s="6">
        <v>2112</v>
      </c>
      <c r="G143" s="6">
        <v>953</v>
      </c>
      <c r="H143" s="6">
        <v>3386</v>
      </c>
      <c r="I143" s="6">
        <v>7.91</v>
      </c>
      <c r="J143" s="6">
        <v>1.17</v>
      </c>
      <c r="K143" s="6" t="s">
        <v>10120</v>
      </c>
      <c r="L143" s="6" t="b">
        <v>0</v>
      </c>
      <c r="M143" s="5" t="b">
        <f t="shared" si="2"/>
        <v>0</v>
      </c>
    </row>
    <row r="144" spans="1:13" x14ac:dyDescent="0.25">
      <c r="A144" s="10" t="s">
        <v>19820</v>
      </c>
      <c r="B144" s="11" t="s">
        <v>10357</v>
      </c>
      <c r="C144" s="4">
        <v>2</v>
      </c>
      <c r="D144" s="12" t="s">
        <v>10358</v>
      </c>
      <c r="E144" s="4" t="b">
        <v>0</v>
      </c>
      <c r="F144" s="4">
        <v>29</v>
      </c>
      <c r="G144" s="4">
        <v>427</v>
      </c>
      <c r="H144" s="4">
        <v>300</v>
      </c>
      <c r="I144" s="4">
        <v>3.62</v>
      </c>
      <c r="J144" s="4">
        <v>0.23</v>
      </c>
      <c r="K144" s="4" t="s">
        <v>10120</v>
      </c>
      <c r="L144" s="4" t="b">
        <v>0</v>
      </c>
      <c r="M144" s="5" t="b">
        <f t="shared" si="2"/>
        <v>0</v>
      </c>
    </row>
    <row r="145" spans="1:13" x14ac:dyDescent="0.25">
      <c r="A145" s="13" t="s">
        <v>19821</v>
      </c>
      <c r="B145" s="14" t="s">
        <v>10359</v>
      </c>
      <c r="C145" s="6">
        <v>1</v>
      </c>
      <c r="D145" s="15" t="s">
        <v>10360</v>
      </c>
      <c r="E145" s="6" t="b">
        <v>0</v>
      </c>
      <c r="F145" s="6">
        <v>2246</v>
      </c>
      <c r="G145" s="6">
        <v>1752</v>
      </c>
      <c r="H145" s="6">
        <v>12616</v>
      </c>
      <c r="I145" s="6">
        <v>12.87</v>
      </c>
      <c r="J145" s="6">
        <v>2.68</v>
      </c>
      <c r="K145" s="6" t="s">
        <v>10120</v>
      </c>
      <c r="L145" s="6" t="b">
        <v>0</v>
      </c>
      <c r="M145" s="5" t="b">
        <f t="shared" si="2"/>
        <v>0</v>
      </c>
    </row>
    <row r="146" spans="1:13" x14ac:dyDescent="0.25">
      <c r="A146" s="10" t="s">
        <v>19822</v>
      </c>
      <c r="B146" s="11" t="s">
        <v>10361</v>
      </c>
      <c r="C146" s="4">
        <v>1</v>
      </c>
      <c r="D146" s="12" t="s">
        <v>10362</v>
      </c>
      <c r="E146" s="4" t="b">
        <v>0</v>
      </c>
      <c r="F146" s="4">
        <v>1374</v>
      </c>
      <c r="G146" s="4">
        <v>3924</v>
      </c>
      <c r="H146" s="4">
        <v>19776</v>
      </c>
      <c r="I146" s="4">
        <v>6.19</v>
      </c>
      <c r="J146" s="4">
        <v>8.75</v>
      </c>
      <c r="K146" s="4" t="s">
        <v>10120</v>
      </c>
      <c r="L146" s="4" t="b">
        <v>0</v>
      </c>
      <c r="M146" s="5" t="b">
        <f t="shared" si="2"/>
        <v>0</v>
      </c>
    </row>
    <row r="147" spans="1:13" x14ac:dyDescent="0.25">
      <c r="A147" s="13" t="s">
        <v>19823</v>
      </c>
      <c r="B147" s="14" t="s">
        <v>10363</v>
      </c>
      <c r="C147" s="6">
        <v>1</v>
      </c>
      <c r="D147" s="15" t="s">
        <v>10364</v>
      </c>
      <c r="E147" s="6" t="b">
        <v>0</v>
      </c>
      <c r="F147" s="6">
        <v>13</v>
      </c>
      <c r="G147" s="6">
        <v>820</v>
      </c>
      <c r="H147" s="6">
        <v>182</v>
      </c>
      <c r="I147" s="6">
        <v>0.51</v>
      </c>
      <c r="J147" s="6">
        <v>0.97</v>
      </c>
      <c r="K147" s="6" t="s">
        <v>10120</v>
      </c>
      <c r="L147" s="6" t="b">
        <v>0</v>
      </c>
      <c r="M147" s="5" t="b">
        <f t="shared" si="2"/>
        <v>0</v>
      </c>
    </row>
    <row r="148" spans="1:13" x14ac:dyDescent="0.25">
      <c r="A148" s="10" t="s">
        <v>19824</v>
      </c>
      <c r="B148" s="11" t="s">
        <v>1608</v>
      </c>
      <c r="C148" s="4">
        <v>1</v>
      </c>
      <c r="D148" s="12" t="s">
        <v>1609</v>
      </c>
      <c r="E148" s="4" t="b">
        <v>0</v>
      </c>
      <c r="F148" s="4">
        <v>504</v>
      </c>
      <c r="G148" s="4">
        <v>1401</v>
      </c>
      <c r="H148" s="4">
        <v>93117</v>
      </c>
      <c r="I148" s="4">
        <v>7.33</v>
      </c>
      <c r="J148" s="4">
        <v>34.78</v>
      </c>
      <c r="K148" s="4" t="s">
        <v>10120</v>
      </c>
      <c r="L148" s="4" t="b">
        <v>0</v>
      </c>
      <c r="M148" s="5" t="b">
        <f t="shared" si="2"/>
        <v>0</v>
      </c>
    </row>
    <row r="149" spans="1:13" x14ac:dyDescent="0.25">
      <c r="A149" s="13" t="s">
        <v>19825</v>
      </c>
      <c r="B149" s="14" t="s">
        <v>10365</v>
      </c>
      <c r="C149" s="6">
        <v>1</v>
      </c>
      <c r="D149" s="15" t="s">
        <v>10366</v>
      </c>
      <c r="E149" s="6" t="b">
        <v>0</v>
      </c>
      <c r="F149" s="6">
        <v>114</v>
      </c>
      <c r="G149" s="6">
        <v>246</v>
      </c>
      <c r="H149" s="6">
        <v>623</v>
      </c>
      <c r="I149" s="6">
        <v>6.38</v>
      </c>
      <c r="J149" s="6">
        <v>0.27</v>
      </c>
      <c r="K149" s="6" t="s">
        <v>10120</v>
      </c>
      <c r="L149" s="6" t="b">
        <v>0</v>
      </c>
      <c r="M149" s="5" t="b">
        <f t="shared" si="2"/>
        <v>0</v>
      </c>
    </row>
    <row r="150" spans="1:13" x14ac:dyDescent="0.25">
      <c r="A150" s="10" t="s">
        <v>19826</v>
      </c>
      <c r="B150" s="11" t="s">
        <v>10367</v>
      </c>
      <c r="C150" s="4">
        <v>1</v>
      </c>
      <c r="D150" s="12" t="s">
        <v>10368</v>
      </c>
      <c r="E150" s="4" t="b">
        <v>0</v>
      </c>
      <c r="F150" s="4">
        <v>74</v>
      </c>
      <c r="G150" s="4">
        <v>249</v>
      </c>
      <c r="H150" s="4">
        <v>371</v>
      </c>
      <c r="I150" s="4">
        <v>10.68</v>
      </c>
      <c r="J150" s="4">
        <v>0.1</v>
      </c>
      <c r="K150" s="4" t="s">
        <v>10120</v>
      </c>
      <c r="L150" s="4" t="b">
        <v>0</v>
      </c>
      <c r="M150" s="5" t="b">
        <f t="shared" si="2"/>
        <v>0</v>
      </c>
    </row>
    <row r="151" spans="1:13" x14ac:dyDescent="0.25">
      <c r="A151" s="13" t="s">
        <v>19827</v>
      </c>
      <c r="B151" s="14" t="s">
        <v>10369</v>
      </c>
      <c r="C151" s="6">
        <v>1</v>
      </c>
      <c r="D151" s="15" t="s">
        <v>10370</v>
      </c>
      <c r="E151" s="6" t="b">
        <v>0</v>
      </c>
      <c r="F151" s="6">
        <v>8065</v>
      </c>
      <c r="G151" s="6">
        <v>6314</v>
      </c>
      <c r="H151" s="6">
        <v>117157</v>
      </c>
      <c r="I151" s="6">
        <v>12.74</v>
      </c>
      <c r="J151" s="6">
        <v>25.2</v>
      </c>
      <c r="K151" s="6" t="s">
        <v>10120</v>
      </c>
      <c r="L151" s="6" t="b">
        <v>0</v>
      </c>
      <c r="M151" s="5" t="b">
        <f t="shared" si="2"/>
        <v>0</v>
      </c>
    </row>
    <row r="152" spans="1:13" x14ac:dyDescent="0.25">
      <c r="A152" s="10" t="s">
        <v>19828</v>
      </c>
      <c r="B152" s="11" t="s">
        <v>10371</v>
      </c>
      <c r="C152" s="4">
        <v>1</v>
      </c>
      <c r="D152" s="12" t="s">
        <v>10372</v>
      </c>
      <c r="E152" s="4" t="b">
        <v>0</v>
      </c>
      <c r="F152" s="4">
        <v>144</v>
      </c>
      <c r="G152" s="4">
        <v>362</v>
      </c>
      <c r="H152" s="4">
        <v>1497</v>
      </c>
      <c r="I152" s="4">
        <v>2.81</v>
      </c>
      <c r="J152" s="4">
        <v>1.46</v>
      </c>
      <c r="K152" s="4" t="s">
        <v>10120</v>
      </c>
      <c r="L152" s="4" t="b">
        <v>0</v>
      </c>
      <c r="M152" s="5" t="b">
        <f t="shared" si="2"/>
        <v>0</v>
      </c>
    </row>
    <row r="153" spans="1:13" x14ac:dyDescent="0.25">
      <c r="A153" s="13" t="s">
        <v>19829</v>
      </c>
      <c r="B153" s="14" t="s">
        <v>10373</v>
      </c>
      <c r="C153" s="6">
        <v>1</v>
      </c>
      <c r="D153" s="15" t="s">
        <v>10374</v>
      </c>
      <c r="E153" s="6" t="b">
        <v>0</v>
      </c>
      <c r="F153" s="6">
        <v>78</v>
      </c>
      <c r="G153" s="6">
        <v>170</v>
      </c>
      <c r="H153" s="6">
        <v>15246</v>
      </c>
      <c r="I153" s="6">
        <v>2.77</v>
      </c>
      <c r="J153" s="6">
        <v>15.08</v>
      </c>
      <c r="K153" s="6" t="s">
        <v>10120</v>
      </c>
      <c r="L153" s="6" t="b">
        <v>0</v>
      </c>
      <c r="M153" s="5" t="b">
        <f t="shared" si="2"/>
        <v>0</v>
      </c>
    </row>
    <row r="154" spans="1:13" x14ac:dyDescent="0.25">
      <c r="A154" s="10" t="s">
        <v>19830</v>
      </c>
      <c r="B154" s="11" t="s">
        <v>2478</v>
      </c>
      <c r="C154" s="4">
        <v>1</v>
      </c>
      <c r="D154" s="12" t="s">
        <v>2479</v>
      </c>
      <c r="E154" s="4" t="b">
        <v>0</v>
      </c>
      <c r="F154" s="4">
        <v>481</v>
      </c>
      <c r="G154" s="4">
        <v>386</v>
      </c>
      <c r="H154" s="4">
        <v>80379</v>
      </c>
      <c r="I154" s="4">
        <v>2.33</v>
      </c>
      <c r="J154" s="4">
        <v>94.45</v>
      </c>
      <c r="K154" s="4" t="s">
        <v>10120</v>
      </c>
      <c r="L154" s="4" t="b">
        <v>0</v>
      </c>
      <c r="M154" s="5" t="b">
        <f t="shared" si="2"/>
        <v>1</v>
      </c>
    </row>
    <row r="155" spans="1:13" x14ac:dyDescent="0.25">
      <c r="A155" s="13" t="s">
        <v>19831</v>
      </c>
      <c r="B155" s="14" t="s">
        <v>10375</v>
      </c>
      <c r="C155" s="6">
        <v>1</v>
      </c>
      <c r="D155" s="15" t="s">
        <v>10376</v>
      </c>
      <c r="E155" s="6" t="b">
        <v>0</v>
      </c>
      <c r="F155" s="6">
        <v>695</v>
      </c>
      <c r="G155" s="6">
        <v>689</v>
      </c>
      <c r="H155" s="6">
        <v>35582</v>
      </c>
      <c r="I155" s="6">
        <v>10.69</v>
      </c>
      <c r="J155" s="6">
        <v>9.1199999999999992</v>
      </c>
      <c r="K155" s="6" t="s">
        <v>10120</v>
      </c>
      <c r="L155" s="6" t="b">
        <v>0</v>
      </c>
      <c r="M155" s="5" t="b">
        <f t="shared" si="2"/>
        <v>0</v>
      </c>
    </row>
    <row r="156" spans="1:13" x14ac:dyDescent="0.25">
      <c r="A156" s="10" t="s">
        <v>19832</v>
      </c>
      <c r="B156" s="11" t="s">
        <v>10377</v>
      </c>
      <c r="C156" s="4">
        <v>1</v>
      </c>
      <c r="D156" s="12" t="s">
        <v>10378</v>
      </c>
      <c r="E156" s="4" t="b">
        <v>0</v>
      </c>
      <c r="F156" s="4">
        <v>200</v>
      </c>
      <c r="G156" s="4">
        <v>528</v>
      </c>
      <c r="H156" s="4">
        <v>10706</v>
      </c>
      <c r="I156" s="4">
        <v>8.26</v>
      </c>
      <c r="J156" s="4">
        <v>3.55</v>
      </c>
      <c r="K156" s="4" t="s">
        <v>10120</v>
      </c>
      <c r="L156" s="4" t="b">
        <v>0</v>
      </c>
      <c r="M156" s="5" t="b">
        <f t="shared" si="2"/>
        <v>0</v>
      </c>
    </row>
    <row r="157" spans="1:13" x14ac:dyDescent="0.25">
      <c r="A157" s="13" t="s">
        <v>19833</v>
      </c>
      <c r="B157" s="14" t="s">
        <v>10379</v>
      </c>
      <c r="C157" s="6">
        <v>1</v>
      </c>
      <c r="D157" s="15" t="s">
        <v>10380</v>
      </c>
      <c r="E157" s="6" t="b">
        <v>0</v>
      </c>
      <c r="F157" s="6">
        <v>0</v>
      </c>
      <c r="G157" s="6">
        <v>2</v>
      </c>
      <c r="H157" s="6">
        <v>7</v>
      </c>
      <c r="I157" s="6">
        <v>1.75</v>
      </c>
      <c r="J157" s="6">
        <v>0.01</v>
      </c>
      <c r="K157" s="6" t="s">
        <v>10120</v>
      </c>
      <c r="L157" s="6" t="b">
        <v>0</v>
      </c>
      <c r="M157" s="5" t="b">
        <f t="shared" si="2"/>
        <v>0</v>
      </c>
    </row>
    <row r="158" spans="1:13" x14ac:dyDescent="0.25">
      <c r="A158" s="10" t="s">
        <v>19834</v>
      </c>
      <c r="B158" s="11" t="s">
        <v>10381</v>
      </c>
      <c r="C158" s="4">
        <v>1</v>
      </c>
      <c r="D158" s="12" t="s">
        <v>10382</v>
      </c>
      <c r="E158" s="4" t="b">
        <v>0</v>
      </c>
      <c r="F158" s="4">
        <v>370</v>
      </c>
      <c r="G158" s="4">
        <v>43</v>
      </c>
      <c r="H158" s="4">
        <v>1071</v>
      </c>
      <c r="I158" s="4">
        <v>10.48</v>
      </c>
      <c r="J158" s="4">
        <v>0.28000000000000003</v>
      </c>
      <c r="K158" s="4" t="s">
        <v>10120</v>
      </c>
      <c r="L158" s="4" t="b">
        <v>0</v>
      </c>
      <c r="M158" s="5" t="b">
        <f t="shared" si="2"/>
        <v>0</v>
      </c>
    </row>
    <row r="159" spans="1:13" x14ac:dyDescent="0.25">
      <c r="A159" s="13" t="s">
        <v>19835</v>
      </c>
      <c r="B159" s="14" t="s">
        <v>10383</v>
      </c>
      <c r="C159" s="6">
        <v>1</v>
      </c>
      <c r="D159" s="15" t="s">
        <v>10384</v>
      </c>
      <c r="E159" s="6" t="b">
        <v>0</v>
      </c>
      <c r="F159" s="6">
        <v>85</v>
      </c>
      <c r="G159" s="6">
        <v>234</v>
      </c>
      <c r="H159" s="6">
        <v>504</v>
      </c>
      <c r="I159" s="6">
        <v>10.93</v>
      </c>
      <c r="J159" s="6">
        <v>0.13</v>
      </c>
      <c r="K159" s="6" t="s">
        <v>10120</v>
      </c>
      <c r="L159" s="6" t="b">
        <v>0</v>
      </c>
      <c r="M159" s="5" t="b">
        <f t="shared" si="2"/>
        <v>0</v>
      </c>
    </row>
    <row r="160" spans="1:13" x14ac:dyDescent="0.25">
      <c r="A160" s="10" t="s">
        <v>19836</v>
      </c>
      <c r="B160" s="11" t="s">
        <v>10385</v>
      </c>
      <c r="C160" s="4">
        <v>1</v>
      </c>
      <c r="D160" s="12" t="s">
        <v>10386</v>
      </c>
      <c r="E160" s="4" t="b">
        <v>0</v>
      </c>
      <c r="F160" s="4">
        <v>1632</v>
      </c>
      <c r="G160" s="4">
        <v>41</v>
      </c>
      <c r="H160" s="4">
        <v>38855</v>
      </c>
      <c r="I160" s="4">
        <v>4.0599999999999996</v>
      </c>
      <c r="J160" s="4">
        <v>26.22</v>
      </c>
      <c r="K160" s="4" t="s">
        <v>10120</v>
      </c>
      <c r="L160" s="4" t="b">
        <v>0</v>
      </c>
      <c r="M160" s="5" t="b">
        <f t="shared" si="2"/>
        <v>0</v>
      </c>
    </row>
    <row r="161" spans="1:13" x14ac:dyDescent="0.25">
      <c r="A161" s="13" t="s">
        <v>19837</v>
      </c>
      <c r="B161" s="14" t="s">
        <v>9700</v>
      </c>
      <c r="C161" s="6">
        <v>1</v>
      </c>
      <c r="D161" s="15" t="s">
        <v>9701</v>
      </c>
      <c r="E161" s="6" t="b">
        <v>0</v>
      </c>
      <c r="F161" s="6">
        <v>26</v>
      </c>
      <c r="G161" s="6">
        <v>61</v>
      </c>
      <c r="H161" s="6">
        <v>523</v>
      </c>
      <c r="I161" s="6">
        <v>0.5</v>
      </c>
      <c r="J161" s="6">
        <v>2.84</v>
      </c>
      <c r="K161" s="6" t="s">
        <v>10120</v>
      </c>
      <c r="L161" s="6" t="b">
        <v>0</v>
      </c>
      <c r="M161" s="5" t="b">
        <f t="shared" si="2"/>
        <v>0</v>
      </c>
    </row>
    <row r="162" spans="1:13" x14ac:dyDescent="0.25">
      <c r="A162" s="10" t="s">
        <v>19838</v>
      </c>
      <c r="B162" s="11" t="s">
        <v>1146</v>
      </c>
      <c r="C162" s="4">
        <v>1</v>
      </c>
      <c r="D162" s="12" t="s">
        <v>1147</v>
      </c>
      <c r="E162" s="4" t="b">
        <v>0</v>
      </c>
      <c r="F162" s="4">
        <v>1819</v>
      </c>
      <c r="G162" s="4">
        <v>3935</v>
      </c>
      <c r="H162" s="4">
        <v>83398</v>
      </c>
      <c r="I162" s="4">
        <v>0.65</v>
      </c>
      <c r="J162" s="4">
        <v>353.38</v>
      </c>
      <c r="K162" s="4" t="s">
        <v>10120</v>
      </c>
      <c r="L162" s="4" t="b">
        <v>0</v>
      </c>
      <c r="M162" s="5" t="b">
        <f t="shared" si="2"/>
        <v>1</v>
      </c>
    </row>
    <row r="163" spans="1:13" x14ac:dyDescent="0.25">
      <c r="A163" s="13" t="s">
        <v>19839</v>
      </c>
      <c r="B163" s="14" t="s">
        <v>10387</v>
      </c>
      <c r="C163" s="6">
        <v>1</v>
      </c>
      <c r="D163" s="15" t="s">
        <v>10388</v>
      </c>
      <c r="E163" s="6" t="b">
        <v>0</v>
      </c>
      <c r="F163" s="6">
        <v>995</v>
      </c>
      <c r="G163" s="6">
        <v>501</v>
      </c>
      <c r="H163" s="6">
        <v>41211</v>
      </c>
      <c r="I163" s="6">
        <v>7.1</v>
      </c>
      <c r="J163" s="6">
        <v>15.89</v>
      </c>
      <c r="K163" s="6" t="s">
        <v>10120</v>
      </c>
      <c r="L163" s="6" t="b">
        <v>0</v>
      </c>
      <c r="M163" s="5" t="b">
        <f t="shared" si="2"/>
        <v>0</v>
      </c>
    </row>
    <row r="164" spans="1:13" x14ac:dyDescent="0.25">
      <c r="A164" s="10" t="s">
        <v>19840</v>
      </c>
      <c r="B164" s="11" t="s">
        <v>10389</v>
      </c>
      <c r="C164" s="4">
        <v>1</v>
      </c>
      <c r="D164" s="12" t="s">
        <v>10390</v>
      </c>
      <c r="E164" s="4" t="b">
        <v>0</v>
      </c>
      <c r="F164" s="4">
        <v>22</v>
      </c>
      <c r="G164" s="4">
        <v>289</v>
      </c>
      <c r="H164" s="4">
        <v>275</v>
      </c>
      <c r="I164" s="4">
        <v>12.57</v>
      </c>
      <c r="J164" s="4">
        <v>0.06</v>
      </c>
      <c r="K164" s="4" t="s">
        <v>10120</v>
      </c>
      <c r="L164" s="4" t="b">
        <v>0</v>
      </c>
      <c r="M164" s="5" t="b">
        <f t="shared" si="2"/>
        <v>0</v>
      </c>
    </row>
    <row r="165" spans="1:13" x14ac:dyDescent="0.25">
      <c r="A165" s="13" t="s">
        <v>19841</v>
      </c>
      <c r="B165" s="14" t="s">
        <v>10391</v>
      </c>
      <c r="C165" s="6">
        <v>1</v>
      </c>
      <c r="D165" s="15" t="s">
        <v>10392</v>
      </c>
      <c r="E165" s="6" t="b">
        <v>0</v>
      </c>
      <c r="F165" s="6">
        <v>519</v>
      </c>
      <c r="G165" s="6">
        <v>1558</v>
      </c>
      <c r="H165" s="6">
        <v>71908</v>
      </c>
      <c r="I165" s="6">
        <v>9.2899999999999991</v>
      </c>
      <c r="J165" s="6">
        <v>21.21</v>
      </c>
      <c r="K165" s="6" t="s">
        <v>10120</v>
      </c>
      <c r="L165" s="6" t="b">
        <v>0</v>
      </c>
      <c r="M165" s="5" t="b">
        <f t="shared" si="2"/>
        <v>0</v>
      </c>
    </row>
    <row r="166" spans="1:13" x14ac:dyDescent="0.25">
      <c r="A166" s="10" t="s">
        <v>19842</v>
      </c>
      <c r="B166" s="11" t="s">
        <v>10393</v>
      </c>
      <c r="C166" s="4">
        <v>1</v>
      </c>
      <c r="D166" s="12" t="s">
        <v>10394</v>
      </c>
      <c r="E166" s="4" t="b">
        <v>0</v>
      </c>
      <c r="F166" s="4">
        <v>59</v>
      </c>
      <c r="G166" s="4">
        <v>18</v>
      </c>
      <c r="H166" s="4">
        <v>1239</v>
      </c>
      <c r="I166" s="4">
        <v>12.93</v>
      </c>
      <c r="J166" s="4">
        <v>0.26</v>
      </c>
      <c r="K166" s="4" t="s">
        <v>10120</v>
      </c>
      <c r="L166" s="4" t="b">
        <v>0</v>
      </c>
      <c r="M166" s="5" t="b">
        <f t="shared" si="2"/>
        <v>0</v>
      </c>
    </row>
    <row r="167" spans="1:13" x14ac:dyDescent="0.25">
      <c r="A167" s="13" t="s">
        <v>19843</v>
      </c>
      <c r="B167" s="14" t="s">
        <v>10395</v>
      </c>
      <c r="C167" s="6">
        <v>1</v>
      </c>
      <c r="D167" s="15" t="s">
        <v>10396</v>
      </c>
      <c r="E167" s="6" t="b">
        <v>0</v>
      </c>
      <c r="F167" s="6">
        <v>1</v>
      </c>
      <c r="G167" s="6">
        <v>12</v>
      </c>
      <c r="H167" s="6">
        <v>1</v>
      </c>
      <c r="I167" s="6">
        <v>0.41</v>
      </c>
      <c r="J167" s="6">
        <v>0.01</v>
      </c>
      <c r="K167" s="6" t="s">
        <v>10120</v>
      </c>
      <c r="L167" s="6" t="b">
        <v>0</v>
      </c>
      <c r="M167" s="5" t="b">
        <f t="shared" si="2"/>
        <v>0</v>
      </c>
    </row>
    <row r="168" spans="1:13" x14ac:dyDescent="0.25">
      <c r="A168" s="10" t="s">
        <v>19844</v>
      </c>
      <c r="B168" s="11" t="s">
        <v>10397</v>
      </c>
      <c r="C168" s="4">
        <v>1</v>
      </c>
      <c r="D168" s="12" t="s">
        <v>10398</v>
      </c>
      <c r="E168" s="4" t="b">
        <v>0</v>
      </c>
      <c r="F168" s="4">
        <v>39</v>
      </c>
      <c r="G168" s="4">
        <v>524</v>
      </c>
      <c r="H168" s="4">
        <v>2315</v>
      </c>
      <c r="I168" s="4">
        <v>7.19</v>
      </c>
      <c r="J168" s="4">
        <v>0.88</v>
      </c>
      <c r="K168" s="4" t="s">
        <v>10120</v>
      </c>
      <c r="L168" s="4" t="b">
        <v>0</v>
      </c>
      <c r="M168" s="5" t="b">
        <f t="shared" si="2"/>
        <v>0</v>
      </c>
    </row>
    <row r="169" spans="1:13" x14ac:dyDescent="0.25">
      <c r="A169" s="13" t="s">
        <v>19845</v>
      </c>
      <c r="B169" s="14" t="s">
        <v>10399</v>
      </c>
      <c r="C169" s="6">
        <v>1</v>
      </c>
      <c r="D169" s="15" t="s">
        <v>10400</v>
      </c>
      <c r="E169" s="6" t="b">
        <v>0</v>
      </c>
      <c r="F169" s="6">
        <v>42</v>
      </c>
      <c r="G169" s="6">
        <v>170</v>
      </c>
      <c r="H169" s="6">
        <v>122</v>
      </c>
      <c r="I169" s="6">
        <v>1.27</v>
      </c>
      <c r="J169" s="6">
        <v>0.26</v>
      </c>
      <c r="K169" s="6" t="s">
        <v>10120</v>
      </c>
      <c r="L169" s="6" t="b">
        <v>0</v>
      </c>
      <c r="M169" s="5" t="b">
        <f t="shared" si="2"/>
        <v>0</v>
      </c>
    </row>
    <row r="170" spans="1:13" x14ac:dyDescent="0.25">
      <c r="A170" s="10" t="s">
        <v>19846</v>
      </c>
      <c r="B170" s="11" t="s">
        <v>10401</v>
      </c>
      <c r="C170" s="4">
        <v>1</v>
      </c>
      <c r="D170" s="12" t="s">
        <v>10402</v>
      </c>
      <c r="E170" s="4" t="b">
        <v>0</v>
      </c>
      <c r="F170" s="4">
        <v>144</v>
      </c>
      <c r="G170" s="4">
        <v>643</v>
      </c>
      <c r="H170" s="4">
        <v>23486</v>
      </c>
      <c r="I170" s="4">
        <v>7.72</v>
      </c>
      <c r="J170" s="4">
        <v>8.34</v>
      </c>
      <c r="K170" s="4" t="s">
        <v>10120</v>
      </c>
      <c r="L170" s="4" t="b">
        <v>0</v>
      </c>
      <c r="M170" s="5" t="b">
        <f t="shared" si="2"/>
        <v>0</v>
      </c>
    </row>
    <row r="171" spans="1:13" x14ac:dyDescent="0.25">
      <c r="A171" s="13" t="s">
        <v>19847</v>
      </c>
      <c r="B171" s="14" t="s">
        <v>942</v>
      </c>
      <c r="C171" s="6">
        <v>1</v>
      </c>
      <c r="D171" s="15" t="s">
        <v>943</v>
      </c>
      <c r="E171" s="6" t="b">
        <v>0</v>
      </c>
      <c r="F171" s="6">
        <v>953</v>
      </c>
      <c r="G171" s="6">
        <v>1465</v>
      </c>
      <c r="H171" s="6">
        <v>7454</v>
      </c>
      <c r="I171" s="6">
        <v>1.1299999999999999</v>
      </c>
      <c r="J171" s="6">
        <v>18.09</v>
      </c>
      <c r="K171" s="6" t="s">
        <v>10120</v>
      </c>
      <c r="L171" s="6" t="b">
        <v>0</v>
      </c>
      <c r="M171" s="5" t="b">
        <f t="shared" si="2"/>
        <v>0</v>
      </c>
    </row>
    <row r="172" spans="1:13" x14ac:dyDescent="0.25">
      <c r="A172" s="10" t="s">
        <v>19848</v>
      </c>
      <c r="B172" s="11" t="s">
        <v>5049</v>
      </c>
      <c r="C172" s="4">
        <v>1</v>
      </c>
      <c r="D172" s="12" t="s">
        <v>5050</v>
      </c>
      <c r="E172" s="4" t="b">
        <v>0</v>
      </c>
      <c r="F172" s="4">
        <v>1011</v>
      </c>
      <c r="G172" s="4">
        <v>4996</v>
      </c>
      <c r="H172" s="4">
        <v>56110</v>
      </c>
      <c r="I172" s="4">
        <v>12.64</v>
      </c>
      <c r="J172" s="4">
        <v>12.16</v>
      </c>
      <c r="K172" s="4" t="s">
        <v>10120</v>
      </c>
      <c r="L172" s="4" t="b">
        <v>0</v>
      </c>
      <c r="M172" s="5" t="b">
        <f t="shared" si="2"/>
        <v>0</v>
      </c>
    </row>
    <row r="173" spans="1:13" x14ac:dyDescent="0.25">
      <c r="A173" s="13" t="s">
        <v>19849</v>
      </c>
      <c r="B173" s="14" t="s">
        <v>10403</v>
      </c>
      <c r="C173" s="6">
        <v>1</v>
      </c>
      <c r="D173" s="15" t="s">
        <v>10404</v>
      </c>
      <c r="E173" s="6" t="b">
        <v>0</v>
      </c>
      <c r="F173" s="6">
        <v>104</v>
      </c>
      <c r="G173" s="6">
        <v>445</v>
      </c>
      <c r="H173" s="6">
        <v>2237</v>
      </c>
      <c r="I173" s="6">
        <v>2.2400000000000002</v>
      </c>
      <c r="J173" s="6">
        <v>2.74</v>
      </c>
      <c r="K173" s="6" t="s">
        <v>10120</v>
      </c>
      <c r="L173" s="6" t="b">
        <v>0</v>
      </c>
      <c r="M173" s="5" t="b">
        <f t="shared" si="2"/>
        <v>0</v>
      </c>
    </row>
    <row r="174" spans="1:13" x14ac:dyDescent="0.25">
      <c r="A174" s="10" t="s">
        <v>19850</v>
      </c>
      <c r="B174" s="11" t="s">
        <v>10405</v>
      </c>
      <c r="C174" s="4">
        <v>1</v>
      </c>
      <c r="D174" s="12" t="s">
        <v>10406</v>
      </c>
      <c r="E174" s="4" t="b">
        <v>0</v>
      </c>
      <c r="F174" s="4">
        <v>1786</v>
      </c>
      <c r="G174" s="4">
        <v>1779</v>
      </c>
      <c r="H174" s="4">
        <v>17450</v>
      </c>
      <c r="I174" s="4">
        <v>2.82</v>
      </c>
      <c r="J174" s="4">
        <v>16.96</v>
      </c>
      <c r="K174" s="4" t="s">
        <v>10120</v>
      </c>
      <c r="L174" s="4" t="b">
        <v>0</v>
      </c>
      <c r="M174" s="5" t="b">
        <f t="shared" si="2"/>
        <v>0</v>
      </c>
    </row>
    <row r="175" spans="1:13" x14ac:dyDescent="0.25">
      <c r="A175" s="13" t="s">
        <v>19851</v>
      </c>
      <c r="B175" s="14" t="s">
        <v>10407</v>
      </c>
      <c r="C175" s="6">
        <v>1</v>
      </c>
      <c r="D175" s="15" t="s">
        <v>10408</v>
      </c>
      <c r="E175" s="6" t="b">
        <v>0</v>
      </c>
      <c r="F175" s="6">
        <v>1817</v>
      </c>
      <c r="G175" s="6">
        <v>1222</v>
      </c>
      <c r="H175" s="6">
        <v>39936</v>
      </c>
      <c r="I175" s="6">
        <v>1.88</v>
      </c>
      <c r="J175" s="6">
        <v>58.3</v>
      </c>
      <c r="K175" s="6" t="s">
        <v>10120</v>
      </c>
      <c r="L175" s="6" t="b">
        <v>0</v>
      </c>
      <c r="M175" s="5" t="b">
        <f t="shared" si="2"/>
        <v>0</v>
      </c>
    </row>
    <row r="176" spans="1:13" x14ac:dyDescent="0.25">
      <c r="A176" s="10" t="s">
        <v>19852</v>
      </c>
      <c r="B176" s="11" t="s">
        <v>10409</v>
      </c>
      <c r="C176" s="4">
        <v>1</v>
      </c>
      <c r="D176" s="12" t="s">
        <v>10410</v>
      </c>
      <c r="E176" s="4" t="b">
        <v>0</v>
      </c>
      <c r="F176" s="4">
        <v>11</v>
      </c>
      <c r="G176" s="4">
        <v>204</v>
      </c>
      <c r="H176" s="4">
        <v>1577</v>
      </c>
      <c r="I176" s="4">
        <v>0.76</v>
      </c>
      <c r="J176" s="4">
        <v>5.67</v>
      </c>
      <c r="K176" s="4" t="s">
        <v>10120</v>
      </c>
      <c r="L176" s="4" t="b">
        <v>0</v>
      </c>
      <c r="M176" s="5" t="b">
        <f t="shared" si="2"/>
        <v>0</v>
      </c>
    </row>
    <row r="177" spans="1:13" x14ac:dyDescent="0.25">
      <c r="A177" s="13" t="s">
        <v>19853</v>
      </c>
      <c r="B177" s="14" t="s">
        <v>10411</v>
      </c>
      <c r="C177" s="6">
        <v>1</v>
      </c>
      <c r="D177" s="15" t="s">
        <v>10412</v>
      </c>
      <c r="E177" s="6" t="b">
        <v>0</v>
      </c>
      <c r="F177" s="6">
        <v>574</v>
      </c>
      <c r="G177" s="6">
        <v>992</v>
      </c>
      <c r="H177" s="6">
        <v>15452</v>
      </c>
      <c r="I177" s="6">
        <v>12.47</v>
      </c>
      <c r="J177" s="6">
        <v>3.39</v>
      </c>
      <c r="K177" s="6" t="s">
        <v>10120</v>
      </c>
      <c r="L177" s="6" t="b">
        <v>0</v>
      </c>
      <c r="M177" s="5" t="b">
        <f t="shared" si="2"/>
        <v>0</v>
      </c>
    </row>
    <row r="178" spans="1:13" x14ac:dyDescent="0.25">
      <c r="A178" s="10" t="s">
        <v>19854</v>
      </c>
      <c r="B178" s="11" t="s">
        <v>10413</v>
      </c>
      <c r="C178" s="4">
        <v>1</v>
      </c>
      <c r="D178" s="12" t="s">
        <v>10414</v>
      </c>
      <c r="E178" s="4" t="b">
        <v>0</v>
      </c>
      <c r="F178" s="4">
        <v>309</v>
      </c>
      <c r="G178" s="4">
        <v>1825</v>
      </c>
      <c r="H178" s="4">
        <v>46609</v>
      </c>
      <c r="I178" s="4">
        <v>8.49</v>
      </c>
      <c r="J178" s="4">
        <v>15.04</v>
      </c>
      <c r="K178" s="4" t="s">
        <v>10120</v>
      </c>
      <c r="L178" s="4" t="b">
        <v>0</v>
      </c>
      <c r="M178" s="5" t="b">
        <f t="shared" si="2"/>
        <v>0</v>
      </c>
    </row>
    <row r="179" spans="1:13" x14ac:dyDescent="0.25">
      <c r="A179" s="13" t="s">
        <v>19855</v>
      </c>
      <c r="B179" s="14" t="s">
        <v>10415</v>
      </c>
      <c r="C179" s="6">
        <v>1</v>
      </c>
      <c r="D179" s="15" t="s">
        <v>10416</v>
      </c>
      <c r="E179" s="6" t="b">
        <v>0</v>
      </c>
      <c r="F179" s="6">
        <v>607</v>
      </c>
      <c r="G179" s="6">
        <v>3346</v>
      </c>
      <c r="H179" s="6">
        <v>65667</v>
      </c>
      <c r="I179" s="6">
        <v>4.72</v>
      </c>
      <c r="J179" s="6">
        <v>38.11</v>
      </c>
      <c r="K179" s="6" t="s">
        <v>10120</v>
      </c>
      <c r="L179" s="6" t="b">
        <v>0</v>
      </c>
      <c r="M179" s="5" t="b">
        <f t="shared" si="2"/>
        <v>0</v>
      </c>
    </row>
    <row r="180" spans="1:13" x14ac:dyDescent="0.25">
      <c r="A180" s="10" t="s">
        <v>19856</v>
      </c>
      <c r="B180" s="11" t="s">
        <v>10417</v>
      </c>
      <c r="C180" s="4">
        <v>1</v>
      </c>
      <c r="D180" s="12" t="s">
        <v>10418</v>
      </c>
      <c r="E180" s="4" t="b">
        <v>0</v>
      </c>
      <c r="F180" s="4">
        <v>984</v>
      </c>
      <c r="G180" s="4">
        <v>764</v>
      </c>
      <c r="H180" s="4">
        <v>1915</v>
      </c>
      <c r="I180" s="4">
        <v>12.61</v>
      </c>
      <c r="J180" s="4">
        <v>0.42</v>
      </c>
      <c r="K180" s="4" t="s">
        <v>10120</v>
      </c>
      <c r="L180" s="4" t="b">
        <v>0</v>
      </c>
      <c r="M180" s="5" t="b">
        <f t="shared" si="2"/>
        <v>0</v>
      </c>
    </row>
    <row r="181" spans="1:13" x14ac:dyDescent="0.25">
      <c r="A181" s="13" t="s">
        <v>19857</v>
      </c>
      <c r="B181" s="14" t="s">
        <v>9212</v>
      </c>
      <c r="C181" s="6">
        <v>1</v>
      </c>
      <c r="D181" s="15" t="s">
        <v>9213</v>
      </c>
      <c r="E181" s="6" t="b">
        <v>0</v>
      </c>
      <c r="F181" s="6">
        <v>2443</v>
      </c>
      <c r="G181" s="6">
        <v>2174</v>
      </c>
      <c r="H181" s="6">
        <v>31575</v>
      </c>
      <c r="I181" s="6">
        <v>9.06</v>
      </c>
      <c r="J181" s="6">
        <v>9.5500000000000007</v>
      </c>
      <c r="K181" s="6" t="s">
        <v>10120</v>
      </c>
      <c r="L181" s="6" t="b">
        <v>0</v>
      </c>
      <c r="M181" s="5" t="b">
        <f t="shared" si="2"/>
        <v>0</v>
      </c>
    </row>
    <row r="182" spans="1:13" x14ac:dyDescent="0.25">
      <c r="A182" s="10" t="s">
        <v>19858</v>
      </c>
      <c r="B182" s="11" t="s">
        <v>10419</v>
      </c>
      <c r="C182" s="4">
        <v>1</v>
      </c>
      <c r="D182" s="12" t="s">
        <v>10420</v>
      </c>
      <c r="E182" s="4" t="b">
        <v>0</v>
      </c>
      <c r="F182" s="4">
        <v>1</v>
      </c>
      <c r="G182" s="4">
        <v>79</v>
      </c>
      <c r="H182" s="4">
        <v>460</v>
      </c>
      <c r="I182" s="4">
        <v>4.78</v>
      </c>
      <c r="J182" s="4">
        <v>0.26</v>
      </c>
      <c r="K182" s="4" t="s">
        <v>10120</v>
      </c>
      <c r="L182" s="4" t="b">
        <v>0</v>
      </c>
      <c r="M182" s="5" t="b">
        <f t="shared" si="2"/>
        <v>0</v>
      </c>
    </row>
    <row r="183" spans="1:13" x14ac:dyDescent="0.25">
      <c r="A183" s="13" t="s">
        <v>19859</v>
      </c>
      <c r="B183" s="14" t="s">
        <v>10421</v>
      </c>
      <c r="C183" s="6">
        <v>1</v>
      </c>
      <c r="D183" s="15" t="s">
        <v>10422</v>
      </c>
      <c r="E183" s="6" t="b">
        <v>0</v>
      </c>
      <c r="F183" s="6">
        <v>825</v>
      </c>
      <c r="G183" s="6">
        <v>736</v>
      </c>
      <c r="H183" s="6">
        <v>83189</v>
      </c>
      <c r="I183" s="6">
        <v>11.81</v>
      </c>
      <c r="J183" s="6">
        <v>19.309999999999999</v>
      </c>
      <c r="K183" s="6" t="s">
        <v>10120</v>
      </c>
      <c r="L183" s="6" t="b">
        <v>0</v>
      </c>
      <c r="M183" s="5" t="b">
        <f t="shared" si="2"/>
        <v>0</v>
      </c>
    </row>
    <row r="184" spans="1:13" x14ac:dyDescent="0.25">
      <c r="A184" s="10" t="s">
        <v>19860</v>
      </c>
      <c r="B184" s="11" t="s">
        <v>10423</v>
      </c>
      <c r="C184" s="4">
        <v>1</v>
      </c>
      <c r="D184" s="12" t="s">
        <v>10424</v>
      </c>
      <c r="E184" s="4" t="b">
        <v>0</v>
      </c>
      <c r="F184" s="4">
        <v>75</v>
      </c>
      <c r="G184" s="4">
        <v>195</v>
      </c>
      <c r="H184" s="4">
        <v>1280</v>
      </c>
      <c r="I184" s="4">
        <v>4.4400000000000004</v>
      </c>
      <c r="J184" s="4">
        <v>0.79</v>
      </c>
      <c r="K184" s="4" t="s">
        <v>10120</v>
      </c>
      <c r="L184" s="4" t="b">
        <v>0</v>
      </c>
      <c r="M184" s="5" t="b">
        <f t="shared" si="2"/>
        <v>0</v>
      </c>
    </row>
    <row r="185" spans="1:13" x14ac:dyDescent="0.25">
      <c r="A185" s="13" t="s">
        <v>19861</v>
      </c>
      <c r="B185" s="14" t="s">
        <v>10425</v>
      </c>
      <c r="C185" s="6">
        <v>1</v>
      </c>
      <c r="D185" s="15" t="s">
        <v>10426</v>
      </c>
      <c r="E185" s="6" t="b">
        <v>0</v>
      </c>
      <c r="F185" s="6">
        <v>57</v>
      </c>
      <c r="G185" s="6">
        <v>126</v>
      </c>
      <c r="H185" s="6">
        <v>1597</v>
      </c>
      <c r="I185" s="6">
        <v>4.13</v>
      </c>
      <c r="J185" s="6">
        <v>1.06</v>
      </c>
      <c r="K185" s="6" t="s">
        <v>10120</v>
      </c>
      <c r="L185" s="6" t="b">
        <v>0</v>
      </c>
      <c r="M185" s="5" t="b">
        <f t="shared" si="2"/>
        <v>0</v>
      </c>
    </row>
    <row r="186" spans="1:13" x14ac:dyDescent="0.25">
      <c r="A186" s="10" t="s">
        <v>19862</v>
      </c>
      <c r="B186" s="11" t="s">
        <v>10427</v>
      </c>
      <c r="C186" s="4">
        <v>1</v>
      </c>
      <c r="D186" s="12" t="s">
        <v>10428</v>
      </c>
      <c r="E186" s="4" t="b">
        <v>1</v>
      </c>
      <c r="F186" s="4">
        <v>369480</v>
      </c>
      <c r="G186" s="4">
        <v>1609</v>
      </c>
      <c r="H186" s="4">
        <v>27431</v>
      </c>
      <c r="I186" s="4">
        <v>13.01</v>
      </c>
      <c r="J186" s="4">
        <v>5.78</v>
      </c>
      <c r="K186" s="4" t="s">
        <v>10120</v>
      </c>
      <c r="L186" s="4" t="b">
        <v>0</v>
      </c>
      <c r="M186" s="5" t="b">
        <f t="shared" si="2"/>
        <v>0</v>
      </c>
    </row>
    <row r="187" spans="1:13" x14ac:dyDescent="0.25">
      <c r="A187" s="13" t="s">
        <v>19863</v>
      </c>
      <c r="B187" s="14" t="s">
        <v>10429</v>
      </c>
      <c r="C187" s="6">
        <v>1</v>
      </c>
      <c r="D187" s="15" t="s">
        <v>10430</v>
      </c>
      <c r="E187" s="6" t="b">
        <v>0</v>
      </c>
      <c r="F187" s="6">
        <v>980</v>
      </c>
      <c r="G187" s="6">
        <v>689</v>
      </c>
      <c r="H187" s="6">
        <v>440280</v>
      </c>
      <c r="I187" s="6">
        <v>10.68</v>
      </c>
      <c r="J187" s="6">
        <v>112.95</v>
      </c>
      <c r="K187" s="6" t="s">
        <v>10120</v>
      </c>
      <c r="L187" s="6" t="b">
        <v>0</v>
      </c>
      <c r="M187" s="5" t="b">
        <f t="shared" si="2"/>
        <v>1</v>
      </c>
    </row>
    <row r="188" spans="1:13" x14ac:dyDescent="0.25">
      <c r="A188" s="10" t="s">
        <v>19864</v>
      </c>
      <c r="B188" s="11" t="s">
        <v>10431</v>
      </c>
      <c r="C188" s="4">
        <v>1</v>
      </c>
      <c r="D188" s="12" t="s">
        <v>10432</v>
      </c>
      <c r="E188" s="4" t="b">
        <v>0</v>
      </c>
      <c r="F188" s="4">
        <v>227</v>
      </c>
      <c r="G188" s="4">
        <v>369</v>
      </c>
      <c r="H188" s="4">
        <v>603</v>
      </c>
      <c r="I188" s="4">
        <v>1.23</v>
      </c>
      <c r="J188" s="4">
        <v>1.34</v>
      </c>
      <c r="K188" s="4" t="s">
        <v>10120</v>
      </c>
      <c r="L188" s="4" t="b">
        <v>0</v>
      </c>
      <c r="M188" s="5" t="b">
        <f t="shared" si="2"/>
        <v>0</v>
      </c>
    </row>
    <row r="189" spans="1:13" x14ac:dyDescent="0.25">
      <c r="A189" s="13" t="s">
        <v>19865</v>
      </c>
      <c r="B189" s="14" t="s">
        <v>10433</v>
      </c>
      <c r="C189" s="6">
        <v>1</v>
      </c>
      <c r="D189" s="15" t="s">
        <v>10434</v>
      </c>
      <c r="E189" s="6" t="b">
        <v>0</v>
      </c>
      <c r="F189" s="6">
        <v>14</v>
      </c>
      <c r="G189" s="6">
        <v>40</v>
      </c>
      <c r="H189" s="6">
        <v>66</v>
      </c>
      <c r="I189" s="6">
        <v>0.41</v>
      </c>
      <c r="J189" s="6">
        <v>0.44</v>
      </c>
      <c r="K189" s="6" t="s">
        <v>10120</v>
      </c>
      <c r="L189" s="6" t="b">
        <v>0</v>
      </c>
      <c r="M189" s="5" t="b">
        <f t="shared" si="2"/>
        <v>0</v>
      </c>
    </row>
    <row r="190" spans="1:13" x14ac:dyDescent="0.25">
      <c r="A190" s="10" t="s">
        <v>19866</v>
      </c>
      <c r="B190" s="11" t="s">
        <v>10435</v>
      </c>
      <c r="C190" s="4">
        <v>1</v>
      </c>
      <c r="D190" s="12" t="s">
        <v>10436</v>
      </c>
      <c r="E190" s="4" t="b">
        <v>0</v>
      </c>
      <c r="F190" s="4">
        <v>237</v>
      </c>
      <c r="G190" s="4">
        <v>1</v>
      </c>
      <c r="H190" s="4">
        <v>58476</v>
      </c>
      <c r="I190" s="4">
        <v>3.9</v>
      </c>
      <c r="J190" s="4">
        <v>41.12</v>
      </c>
      <c r="K190" s="4" t="s">
        <v>10120</v>
      </c>
      <c r="L190" s="4" t="b">
        <v>0</v>
      </c>
      <c r="M190" s="5" t="b">
        <f t="shared" si="2"/>
        <v>0</v>
      </c>
    </row>
    <row r="191" spans="1:13" x14ac:dyDescent="0.25">
      <c r="A191" s="13" t="s">
        <v>19867</v>
      </c>
      <c r="B191" s="14" t="s">
        <v>2670</v>
      </c>
      <c r="C191" s="6">
        <v>1</v>
      </c>
      <c r="D191" s="15" t="s">
        <v>2671</v>
      </c>
      <c r="E191" s="6" t="b">
        <v>0</v>
      </c>
      <c r="F191" s="6">
        <v>726</v>
      </c>
      <c r="G191" s="6">
        <v>682</v>
      </c>
      <c r="H191" s="6">
        <v>51721</v>
      </c>
      <c r="I191" s="6">
        <v>3.5</v>
      </c>
      <c r="J191" s="6">
        <v>40.44</v>
      </c>
      <c r="K191" s="6" t="s">
        <v>10120</v>
      </c>
      <c r="L191" s="6" t="b">
        <v>0</v>
      </c>
      <c r="M191" s="5" t="b">
        <f t="shared" si="2"/>
        <v>0</v>
      </c>
    </row>
    <row r="192" spans="1:13" x14ac:dyDescent="0.25">
      <c r="A192" s="10" t="s">
        <v>19868</v>
      </c>
      <c r="B192" s="11" t="s">
        <v>10437</v>
      </c>
      <c r="C192" s="4">
        <v>1</v>
      </c>
      <c r="D192" s="12" t="s">
        <v>10438</v>
      </c>
      <c r="E192" s="4" t="b">
        <v>1</v>
      </c>
      <c r="F192" s="4">
        <v>4833</v>
      </c>
      <c r="G192" s="4">
        <v>186</v>
      </c>
      <c r="H192" s="4">
        <v>27969</v>
      </c>
      <c r="I192" s="4">
        <v>12.75</v>
      </c>
      <c r="J192" s="4">
        <v>6.01</v>
      </c>
      <c r="K192" s="4" t="s">
        <v>10120</v>
      </c>
      <c r="L192" s="4" t="b">
        <v>0</v>
      </c>
      <c r="M192" s="5" t="b">
        <f t="shared" si="2"/>
        <v>0</v>
      </c>
    </row>
    <row r="193" spans="1:13" x14ac:dyDescent="0.25">
      <c r="A193" s="13" t="s">
        <v>19869</v>
      </c>
      <c r="B193" s="14" t="s">
        <v>10439</v>
      </c>
      <c r="C193" s="6">
        <v>1</v>
      </c>
      <c r="D193" s="15" t="s">
        <v>10440</v>
      </c>
      <c r="E193" s="6" t="b">
        <v>0</v>
      </c>
      <c r="F193" s="6">
        <v>436</v>
      </c>
      <c r="G193" s="6">
        <v>1305</v>
      </c>
      <c r="H193" s="6">
        <v>1500</v>
      </c>
      <c r="I193" s="6">
        <v>8.52</v>
      </c>
      <c r="J193" s="6">
        <v>0.48</v>
      </c>
      <c r="K193" s="6" t="s">
        <v>10120</v>
      </c>
      <c r="L193" s="6" t="b">
        <v>0</v>
      </c>
      <c r="M193" s="5" t="b">
        <f t="shared" si="2"/>
        <v>0</v>
      </c>
    </row>
    <row r="194" spans="1:13" x14ac:dyDescent="0.25">
      <c r="A194" s="10" t="s">
        <v>19870</v>
      </c>
      <c r="B194" s="11" t="s">
        <v>10441</v>
      </c>
      <c r="C194" s="4">
        <v>1</v>
      </c>
      <c r="D194" s="12" t="s">
        <v>10442</v>
      </c>
      <c r="E194" s="4" t="b">
        <v>0</v>
      </c>
      <c r="F194" s="4">
        <v>2280</v>
      </c>
      <c r="G194" s="4">
        <v>81</v>
      </c>
      <c r="H194" s="4">
        <v>57867</v>
      </c>
      <c r="I194" s="4">
        <v>2.89</v>
      </c>
      <c r="J194" s="4">
        <v>54.85</v>
      </c>
      <c r="K194" s="4" t="s">
        <v>10120</v>
      </c>
      <c r="L194" s="4" t="b">
        <v>0</v>
      </c>
      <c r="M194" s="5" t="b">
        <f t="shared" si="2"/>
        <v>0</v>
      </c>
    </row>
    <row r="195" spans="1:13" x14ac:dyDescent="0.25">
      <c r="A195" s="13" t="s">
        <v>19871</v>
      </c>
      <c r="B195" s="14" t="s">
        <v>10443</v>
      </c>
      <c r="C195" s="6">
        <v>1</v>
      </c>
      <c r="D195" s="15" t="s">
        <v>10444</v>
      </c>
      <c r="E195" s="6" t="b">
        <v>0</v>
      </c>
      <c r="F195" s="6">
        <v>847</v>
      </c>
      <c r="G195" s="6">
        <v>891</v>
      </c>
      <c r="H195" s="6">
        <v>8362</v>
      </c>
      <c r="I195" s="6">
        <v>0.56999999999999995</v>
      </c>
      <c r="J195" s="6">
        <v>40.200000000000003</v>
      </c>
      <c r="K195" s="6" t="s">
        <v>10120</v>
      </c>
      <c r="L195" s="6" t="b">
        <v>0</v>
      </c>
      <c r="M195" s="5" t="b">
        <f t="shared" ref="M195:M258" si="3">IF(J195&gt;62.7015,TRUE,FALSE)</f>
        <v>0</v>
      </c>
    </row>
    <row r="196" spans="1:13" x14ac:dyDescent="0.25">
      <c r="A196" s="10" t="s">
        <v>19872</v>
      </c>
      <c r="B196" s="11" t="s">
        <v>10445</v>
      </c>
      <c r="C196" s="4">
        <v>1</v>
      </c>
      <c r="D196" s="12" t="s">
        <v>10446</v>
      </c>
      <c r="E196" s="4" t="b">
        <v>0</v>
      </c>
      <c r="F196" s="4">
        <v>1588</v>
      </c>
      <c r="G196" s="4">
        <v>868</v>
      </c>
      <c r="H196" s="4">
        <v>88031</v>
      </c>
      <c r="I196" s="4">
        <v>7.56</v>
      </c>
      <c r="J196" s="4">
        <v>31.92</v>
      </c>
      <c r="K196" s="4" t="s">
        <v>10120</v>
      </c>
      <c r="L196" s="4" t="b">
        <v>0</v>
      </c>
      <c r="M196" s="5" t="b">
        <f t="shared" si="3"/>
        <v>0</v>
      </c>
    </row>
    <row r="197" spans="1:13" x14ac:dyDescent="0.25">
      <c r="A197" s="13" t="s">
        <v>19873</v>
      </c>
      <c r="B197" s="14" t="s">
        <v>10447</v>
      </c>
      <c r="C197" s="6">
        <v>1</v>
      </c>
      <c r="D197" s="15" t="s">
        <v>10448</v>
      </c>
      <c r="E197" s="6" t="b">
        <v>0</v>
      </c>
      <c r="F197" s="6">
        <v>608</v>
      </c>
      <c r="G197" s="6">
        <v>849</v>
      </c>
      <c r="H197" s="6">
        <v>41418</v>
      </c>
      <c r="I197" s="6">
        <v>2</v>
      </c>
      <c r="J197" s="6">
        <v>56.81</v>
      </c>
      <c r="K197" s="6" t="s">
        <v>10120</v>
      </c>
      <c r="L197" s="6" t="b">
        <v>0</v>
      </c>
      <c r="M197" s="5" t="b">
        <f t="shared" si="3"/>
        <v>0</v>
      </c>
    </row>
    <row r="198" spans="1:13" x14ac:dyDescent="0.25">
      <c r="A198" s="10" t="s">
        <v>19874</v>
      </c>
      <c r="B198" s="11" t="s">
        <v>10449</v>
      </c>
      <c r="C198" s="4">
        <v>1</v>
      </c>
      <c r="D198" s="12" t="s">
        <v>10450</v>
      </c>
      <c r="E198" s="4" t="b">
        <v>0</v>
      </c>
      <c r="F198" s="4">
        <v>358</v>
      </c>
      <c r="G198" s="4">
        <v>1804</v>
      </c>
      <c r="H198" s="4">
        <v>45577</v>
      </c>
      <c r="I198" s="4">
        <v>8.86</v>
      </c>
      <c r="J198" s="4">
        <v>14.09</v>
      </c>
      <c r="K198" s="4" t="s">
        <v>10120</v>
      </c>
      <c r="L198" s="4" t="b">
        <v>0</v>
      </c>
      <c r="M198" s="5" t="b">
        <f t="shared" si="3"/>
        <v>0</v>
      </c>
    </row>
    <row r="199" spans="1:13" x14ac:dyDescent="0.25">
      <c r="A199" s="13" t="s">
        <v>19875</v>
      </c>
      <c r="B199" s="14" t="s">
        <v>10451</v>
      </c>
      <c r="C199" s="6">
        <v>1</v>
      </c>
      <c r="D199" s="15" t="s">
        <v>10452</v>
      </c>
      <c r="E199" s="6" t="b">
        <v>0</v>
      </c>
      <c r="F199" s="6">
        <v>1682</v>
      </c>
      <c r="G199" s="6">
        <v>2546</v>
      </c>
      <c r="H199" s="6">
        <v>31986</v>
      </c>
      <c r="I199" s="6">
        <v>8.68</v>
      </c>
      <c r="J199" s="6">
        <v>10.09</v>
      </c>
      <c r="K199" s="6" t="s">
        <v>10120</v>
      </c>
      <c r="L199" s="6" t="b">
        <v>0</v>
      </c>
      <c r="M199" s="5" t="b">
        <f t="shared" si="3"/>
        <v>0</v>
      </c>
    </row>
    <row r="200" spans="1:13" x14ac:dyDescent="0.25">
      <c r="A200" s="10" t="s">
        <v>19876</v>
      </c>
      <c r="B200" s="11" t="s">
        <v>10453</v>
      </c>
      <c r="C200" s="4">
        <v>1</v>
      </c>
      <c r="D200" s="12" t="s">
        <v>10454</v>
      </c>
      <c r="E200" s="4" t="b">
        <v>1</v>
      </c>
      <c r="F200" s="4">
        <v>4903</v>
      </c>
      <c r="G200" s="4">
        <v>879</v>
      </c>
      <c r="H200" s="4">
        <v>2306</v>
      </c>
      <c r="I200" s="4">
        <v>12.98</v>
      </c>
      <c r="J200" s="4">
        <v>0.49</v>
      </c>
      <c r="K200" s="4" t="s">
        <v>10120</v>
      </c>
      <c r="L200" s="4" t="b">
        <v>0</v>
      </c>
      <c r="M200" s="5" t="b">
        <f t="shared" si="3"/>
        <v>0</v>
      </c>
    </row>
    <row r="201" spans="1:13" x14ac:dyDescent="0.25">
      <c r="A201" s="13" t="s">
        <v>19877</v>
      </c>
      <c r="B201" s="14" t="s">
        <v>10455</v>
      </c>
      <c r="C201" s="6">
        <v>1</v>
      </c>
      <c r="D201" s="15" t="s">
        <v>10456</v>
      </c>
      <c r="E201" s="6" t="b">
        <v>0</v>
      </c>
      <c r="F201" s="6">
        <v>139</v>
      </c>
      <c r="G201" s="6">
        <v>484</v>
      </c>
      <c r="H201" s="6">
        <v>9143</v>
      </c>
      <c r="I201" s="6">
        <v>13.06</v>
      </c>
      <c r="J201" s="6">
        <v>1.92</v>
      </c>
      <c r="K201" s="6" t="s">
        <v>10120</v>
      </c>
      <c r="L201" s="6" t="b">
        <v>0</v>
      </c>
      <c r="M201" s="5" t="b">
        <f t="shared" si="3"/>
        <v>0</v>
      </c>
    </row>
    <row r="202" spans="1:13" x14ac:dyDescent="0.25">
      <c r="A202" s="10" t="s">
        <v>19878</v>
      </c>
      <c r="B202" s="11" t="s">
        <v>651</v>
      </c>
      <c r="C202" s="4">
        <v>1</v>
      </c>
      <c r="D202" s="12" t="s">
        <v>652</v>
      </c>
      <c r="E202" s="4" t="b">
        <v>0</v>
      </c>
      <c r="F202" s="4">
        <v>172</v>
      </c>
      <c r="G202" s="4">
        <v>356</v>
      </c>
      <c r="H202" s="4">
        <v>12585</v>
      </c>
      <c r="I202" s="4">
        <v>5.04</v>
      </c>
      <c r="J202" s="4">
        <v>6.84</v>
      </c>
      <c r="K202" s="4" t="s">
        <v>10120</v>
      </c>
      <c r="L202" s="4" t="b">
        <v>0</v>
      </c>
      <c r="M202" s="5" t="b">
        <f t="shared" si="3"/>
        <v>0</v>
      </c>
    </row>
    <row r="203" spans="1:13" x14ac:dyDescent="0.25">
      <c r="A203" s="13" t="s">
        <v>19879</v>
      </c>
      <c r="B203" s="14" t="s">
        <v>10457</v>
      </c>
      <c r="C203" s="6">
        <v>1</v>
      </c>
      <c r="D203" s="15" t="s">
        <v>10458</v>
      </c>
      <c r="E203" s="6" t="b">
        <v>0</v>
      </c>
      <c r="F203" s="6">
        <v>1</v>
      </c>
      <c r="G203" s="6">
        <v>21</v>
      </c>
      <c r="H203" s="6">
        <v>6</v>
      </c>
      <c r="I203" s="6">
        <v>0.6</v>
      </c>
      <c r="J203" s="6">
        <v>0.03</v>
      </c>
      <c r="K203" s="6" t="s">
        <v>10120</v>
      </c>
      <c r="L203" s="6" t="b">
        <v>0</v>
      </c>
      <c r="M203" s="5" t="b">
        <f t="shared" si="3"/>
        <v>0</v>
      </c>
    </row>
    <row r="204" spans="1:13" x14ac:dyDescent="0.25">
      <c r="A204" s="10" t="s">
        <v>19880</v>
      </c>
      <c r="B204" s="11" t="s">
        <v>468</v>
      </c>
      <c r="C204" s="4">
        <v>1</v>
      </c>
      <c r="D204" s="12" t="s">
        <v>469</v>
      </c>
      <c r="E204" s="4" t="b">
        <v>0</v>
      </c>
      <c r="F204" s="4">
        <v>915</v>
      </c>
      <c r="G204" s="4">
        <v>1101</v>
      </c>
      <c r="H204" s="4">
        <v>13635</v>
      </c>
      <c r="I204" s="4">
        <v>0.83</v>
      </c>
      <c r="J204" s="4">
        <v>45</v>
      </c>
      <c r="K204" s="4" t="s">
        <v>10120</v>
      </c>
      <c r="L204" s="4" t="b">
        <v>0</v>
      </c>
      <c r="M204" s="5" t="b">
        <f t="shared" si="3"/>
        <v>0</v>
      </c>
    </row>
    <row r="205" spans="1:13" x14ac:dyDescent="0.25">
      <c r="A205" s="13" t="s">
        <v>19881</v>
      </c>
      <c r="B205" s="14" t="s">
        <v>10459</v>
      </c>
      <c r="C205" s="6">
        <v>1</v>
      </c>
      <c r="D205" s="15" t="s">
        <v>10460</v>
      </c>
      <c r="E205" s="6" t="b">
        <v>0</v>
      </c>
      <c r="F205" s="6">
        <v>11</v>
      </c>
      <c r="G205" s="6">
        <v>89</v>
      </c>
      <c r="H205" s="6">
        <v>80</v>
      </c>
      <c r="I205" s="6">
        <v>0.56999999999999995</v>
      </c>
      <c r="J205" s="6">
        <v>0.38</v>
      </c>
      <c r="K205" s="6" t="s">
        <v>10120</v>
      </c>
      <c r="L205" s="6" t="b">
        <v>0</v>
      </c>
      <c r="M205" s="5" t="b">
        <f t="shared" si="3"/>
        <v>0</v>
      </c>
    </row>
    <row r="206" spans="1:13" x14ac:dyDescent="0.25">
      <c r="A206" s="10" t="s">
        <v>19882</v>
      </c>
      <c r="B206" s="11" t="s">
        <v>10461</v>
      </c>
      <c r="C206" s="4">
        <v>1</v>
      </c>
      <c r="D206" s="12" t="s">
        <v>10462</v>
      </c>
      <c r="E206" s="4" t="b">
        <v>0</v>
      </c>
      <c r="F206" s="4">
        <v>104</v>
      </c>
      <c r="G206" s="4">
        <v>289</v>
      </c>
      <c r="H206" s="4">
        <v>1313</v>
      </c>
      <c r="I206" s="4">
        <v>6.19</v>
      </c>
      <c r="J206" s="4">
        <v>0.57999999999999996</v>
      </c>
      <c r="K206" s="4" t="s">
        <v>10120</v>
      </c>
      <c r="L206" s="4" t="b">
        <v>0</v>
      </c>
      <c r="M206" s="5" t="b">
        <f t="shared" si="3"/>
        <v>0</v>
      </c>
    </row>
    <row r="207" spans="1:13" x14ac:dyDescent="0.25">
      <c r="A207" s="13" t="s">
        <v>19883</v>
      </c>
      <c r="B207" s="14" t="s">
        <v>10463</v>
      </c>
      <c r="C207" s="6">
        <v>1</v>
      </c>
      <c r="D207" s="15" t="s">
        <v>10464</v>
      </c>
      <c r="E207" s="6" t="b">
        <v>0</v>
      </c>
      <c r="F207" s="6">
        <v>6</v>
      </c>
      <c r="G207" s="6">
        <v>43</v>
      </c>
      <c r="H207" s="6">
        <v>109</v>
      </c>
      <c r="I207" s="6">
        <v>11.74</v>
      </c>
      <c r="J207" s="6">
        <v>0.03</v>
      </c>
      <c r="K207" s="6" t="s">
        <v>10120</v>
      </c>
      <c r="L207" s="6" t="b">
        <v>0</v>
      </c>
      <c r="M207" s="5" t="b">
        <f t="shared" si="3"/>
        <v>0</v>
      </c>
    </row>
    <row r="208" spans="1:13" x14ac:dyDescent="0.25">
      <c r="A208" s="10" t="s">
        <v>19884</v>
      </c>
      <c r="B208" s="11" t="s">
        <v>10096</v>
      </c>
      <c r="C208" s="4">
        <v>1</v>
      </c>
      <c r="D208" s="12" t="s">
        <v>10097</v>
      </c>
      <c r="E208" s="4" t="b">
        <v>0</v>
      </c>
      <c r="F208" s="4">
        <v>181</v>
      </c>
      <c r="G208" s="4">
        <v>434</v>
      </c>
      <c r="H208" s="4">
        <v>14968</v>
      </c>
      <c r="I208" s="4">
        <v>2</v>
      </c>
      <c r="J208" s="4">
        <v>20.48</v>
      </c>
      <c r="K208" s="4" t="s">
        <v>10120</v>
      </c>
      <c r="L208" s="4" t="b">
        <v>0</v>
      </c>
      <c r="M208" s="5" t="b">
        <f t="shared" si="3"/>
        <v>0</v>
      </c>
    </row>
    <row r="209" spans="1:13" x14ac:dyDescent="0.25">
      <c r="A209" s="13" t="s">
        <v>19885</v>
      </c>
      <c r="B209" s="14" t="s">
        <v>10465</v>
      </c>
      <c r="C209" s="6">
        <v>1</v>
      </c>
      <c r="D209" s="15" t="s">
        <v>10466</v>
      </c>
      <c r="E209" s="6" t="b">
        <v>0</v>
      </c>
      <c r="F209" s="6">
        <v>1</v>
      </c>
      <c r="G209" s="6">
        <v>44</v>
      </c>
      <c r="H209" s="6">
        <v>76</v>
      </c>
      <c r="I209" s="6">
        <v>1</v>
      </c>
      <c r="J209" s="6">
        <v>0.21</v>
      </c>
      <c r="K209" s="6" t="s">
        <v>10120</v>
      </c>
      <c r="L209" s="6" t="b">
        <v>0</v>
      </c>
      <c r="M209" s="5" t="b">
        <f t="shared" si="3"/>
        <v>0</v>
      </c>
    </row>
    <row r="210" spans="1:13" x14ac:dyDescent="0.25">
      <c r="A210" s="10" t="s">
        <v>19886</v>
      </c>
      <c r="B210" s="11" t="s">
        <v>10467</v>
      </c>
      <c r="C210" s="4">
        <v>1</v>
      </c>
      <c r="D210" s="12" t="s">
        <v>10468</v>
      </c>
      <c r="E210" s="4" t="b">
        <v>0</v>
      </c>
      <c r="F210" s="4">
        <v>34</v>
      </c>
      <c r="G210" s="4">
        <v>236</v>
      </c>
      <c r="H210" s="4">
        <v>7422</v>
      </c>
      <c r="I210" s="4">
        <v>8.9600000000000009</v>
      </c>
      <c r="J210" s="4">
        <v>2.27</v>
      </c>
      <c r="K210" s="4" t="s">
        <v>10120</v>
      </c>
      <c r="L210" s="4" t="b">
        <v>0</v>
      </c>
      <c r="M210" s="5" t="b">
        <f t="shared" si="3"/>
        <v>0</v>
      </c>
    </row>
    <row r="211" spans="1:13" x14ac:dyDescent="0.25">
      <c r="A211" s="13" t="s">
        <v>19887</v>
      </c>
      <c r="B211" s="14" t="s">
        <v>10469</v>
      </c>
      <c r="C211" s="6">
        <v>1</v>
      </c>
      <c r="D211" s="15" t="s">
        <v>10470</v>
      </c>
      <c r="E211" s="6" t="b">
        <v>0</v>
      </c>
      <c r="F211" s="6">
        <v>6</v>
      </c>
      <c r="G211" s="6">
        <v>49</v>
      </c>
      <c r="H211" s="6">
        <v>89</v>
      </c>
      <c r="I211" s="6">
        <v>1.35</v>
      </c>
      <c r="J211" s="6">
        <v>0.18</v>
      </c>
      <c r="K211" s="6" t="s">
        <v>10120</v>
      </c>
      <c r="L211" s="6" t="b">
        <v>0</v>
      </c>
      <c r="M211" s="5" t="b">
        <f t="shared" si="3"/>
        <v>0</v>
      </c>
    </row>
    <row r="212" spans="1:13" x14ac:dyDescent="0.25">
      <c r="A212" s="10" t="s">
        <v>19888</v>
      </c>
      <c r="B212" s="11" t="s">
        <v>10471</v>
      </c>
      <c r="C212" s="4">
        <v>1</v>
      </c>
      <c r="D212" s="12" t="s">
        <v>10472</v>
      </c>
      <c r="E212" s="4" t="b">
        <v>0</v>
      </c>
      <c r="F212" s="4">
        <v>119</v>
      </c>
      <c r="G212" s="4">
        <v>123</v>
      </c>
      <c r="H212" s="4">
        <v>30528</v>
      </c>
      <c r="I212" s="4">
        <v>4.82</v>
      </c>
      <c r="J212" s="4">
        <v>17.350000000000001</v>
      </c>
      <c r="K212" s="4" t="s">
        <v>10120</v>
      </c>
      <c r="L212" s="4" t="b">
        <v>0</v>
      </c>
      <c r="M212" s="5" t="b">
        <f t="shared" si="3"/>
        <v>0</v>
      </c>
    </row>
    <row r="213" spans="1:13" x14ac:dyDescent="0.25">
      <c r="A213" s="13" t="s">
        <v>19889</v>
      </c>
      <c r="B213" s="14" t="s">
        <v>10473</v>
      </c>
      <c r="C213" s="6">
        <v>1</v>
      </c>
      <c r="D213" s="15" t="s">
        <v>10474</v>
      </c>
      <c r="E213" s="6" t="b">
        <v>0</v>
      </c>
      <c r="F213" s="6">
        <v>31</v>
      </c>
      <c r="G213" s="6">
        <v>25</v>
      </c>
      <c r="H213" s="6">
        <v>810</v>
      </c>
      <c r="I213" s="6">
        <v>7.15</v>
      </c>
      <c r="J213" s="6">
        <v>0.31</v>
      </c>
      <c r="K213" s="6" t="s">
        <v>10120</v>
      </c>
      <c r="L213" s="6" t="b">
        <v>0</v>
      </c>
      <c r="M213" s="5" t="b">
        <f t="shared" si="3"/>
        <v>0</v>
      </c>
    </row>
    <row r="214" spans="1:13" x14ac:dyDescent="0.25">
      <c r="A214" s="10" t="s">
        <v>19890</v>
      </c>
      <c r="B214" s="11" t="s">
        <v>10475</v>
      </c>
      <c r="C214" s="4">
        <v>1</v>
      </c>
      <c r="D214" s="12" t="s">
        <v>10476</v>
      </c>
      <c r="E214" s="4" t="b">
        <v>0</v>
      </c>
      <c r="F214" s="4">
        <v>180</v>
      </c>
      <c r="G214" s="4">
        <v>212</v>
      </c>
      <c r="H214" s="4">
        <v>10491</v>
      </c>
      <c r="I214" s="4">
        <v>1.93</v>
      </c>
      <c r="J214" s="4">
        <v>14.9</v>
      </c>
      <c r="K214" s="4" t="s">
        <v>10120</v>
      </c>
      <c r="L214" s="4" t="b">
        <v>0</v>
      </c>
      <c r="M214" s="5" t="b">
        <f t="shared" si="3"/>
        <v>0</v>
      </c>
    </row>
    <row r="215" spans="1:13" x14ac:dyDescent="0.25">
      <c r="A215" s="13" t="s">
        <v>19891</v>
      </c>
      <c r="B215" s="14" t="s">
        <v>10477</v>
      </c>
      <c r="C215" s="6">
        <v>1</v>
      </c>
      <c r="D215" s="15" t="s">
        <v>10478</v>
      </c>
      <c r="E215" s="6" t="b">
        <v>0</v>
      </c>
      <c r="F215" s="6">
        <v>1</v>
      </c>
      <c r="G215" s="6">
        <v>35</v>
      </c>
      <c r="H215" s="6">
        <v>103</v>
      </c>
      <c r="I215" s="6">
        <v>1.69</v>
      </c>
      <c r="J215" s="6">
        <v>0.17</v>
      </c>
      <c r="K215" s="6" t="s">
        <v>10120</v>
      </c>
      <c r="L215" s="6" t="b">
        <v>0</v>
      </c>
      <c r="M215" s="5" t="b">
        <f t="shared" si="3"/>
        <v>0</v>
      </c>
    </row>
    <row r="216" spans="1:13" x14ac:dyDescent="0.25">
      <c r="A216" s="10" t="s">
        <v>19892</v>
      </c>
      <c r="B216" s="11" t="s">
        <v>10479</v>
      </c>
      <c r="C216" s="4">
        <v>1</v>
      </c>
      <c r="D216" s="12" t="s">
        <v>10480</v>
      </c>
      <c r="E216" s="4" t="b">
        <v>0</v>
      </c>
      <c r="F216" s="4">
        <v>1051</v>
      </c>
      <c r="G216" s="4">
        <v>1108</v>
      </c>
      <c r="H216" s="4">
        <v>14306</v>
      </c>
      <c r="I216" s="4">
        <v>2.13</v>
      </c>
      <c r="J216" s="4">
        <v>18.36</v>
      </c>
      <c r="K216" s="4" t="s">
        <v>10120</v>
      </c>
      <c r="L216" s="4" t="b">
        <v>0</v>
      </c>
      <c r="M216" s="5" t="b">
        <f t="shared" si="3"/>
        <v>0</v>
      </c>
    </row>
    <row r="217" spans="1:13" x14ac:dyDescent="0.25">
      <c r="A217" s="13" t="s">
        <v>19893</v>
      </c>
      <c r="B217" s="14" t="s">
        <v>10481</v>
      </c>
      <c r="C217" s="6">
        <v>1</v>
      </c>
      <c r="D217" s="15" t="s">
        <v>10482</v>
      </c>
      <c r="E217" s="6" t="b">
        <v>0</v>
      </c>
      <c r="F217" s="6">
        <v>1471</v>
      </c>
      <c r="G217" s="6">
        <v>2528</v>
      </c>
      <c r="H217" s="6">
        <v>43773</v>
      </c>
      <c r="I217" s="6">
        <v>12.47</v>
      </c>
      <c r="J217" s="6">
        <v>9.6199999999999992</v>
      </c>
      <c r="K217" s="6" t="s">
        <v>10120</v>
      </c>
      <c r="L217" s="6" t="b">
        <v>0</v>
      </c>
      <c r="M217" s="5" t="b">
        <f t="shared" si="3"/>
        <v>0</v>
      </c>
    </row>
    <row r="218" spans="1:13" x14ac:dyDescent="0.25">
      <c r="A218" s="10" t="s">
        <v>19894</v>
      </c>
      <c r="B218" s="11" t="s">
        <v>10483</v>
      </c>
      <c r="C218" s="4">
        <v>1</v>
      </c>
      <c r="D218" s="12" t="s">
        <v>10484</v>
      </c>
      <c r="E218" s="4" t="b">
        <v>0</v>
      </c>
      <c r="F218" s="4">
        <v>6</v>
      </c>
      <c r="G218" s="4">
        <v>100</v>
      </c>
      <c r="H218" s="4">
        <v>1918</v>
      </c>
      <c r="I218" s="4">
        <v>5.4</v>
      </c>
      <c r="J218" s="4">
        <v>0.97</v>
      </c>
      <c r="K218" s="4" t="s">
        <v>10120</v>
      </c>
      <c r="L218" s="4" t="b">
        <v>0</v>
      </c>
      <c r="M218" s="5" t="b">
        <f t="shared" si="3"/>
        <v>0</v>
      </c>
    </row>
    <row r="219" spans="1:13" x14ac:dyDescent="0.25">
      <c r="A219" s="13" t="s">
        <v>19895</v>
      </c>
      <c r="B219" s="14" t="s">
        <v>10485</v>
      </c>
      <c r="C219" s="6">
        <v>1</v>
      </c>
      <c r="D219" s="15" t="s">
        <v>10486</v>
      </c>
      <c r="E219" s="6" t="b">
        <v>0</v>
      </c>
      <c r="F219" s="6">
        <v>360</v>
      </c>
      <c r="G219" s="6">
        <v>190</v>
      </c>
      <c r="H219" s="6">
        <v>32229</v>
      </c>
      <c r="I219" s="6">
        <v>5.21</v>
      </c>
      <c r="J219" s="6">
        <v>16.940000000000001</v>
      </c>
      <c r="K219" s="6" t="s">
        <v>10120</v>
      </c>
      <c r="L219" s="6" t="b">
        <v>0</v>
      </c>
      <c r="M219" s="5" t="b">
        <f t="shared" si="3"/>
        <v>0</v>
      </c>
    </row>
    <row r="220" spans="1:13" x14ac:dyDescent="0.25">
      <c r="A220" s="10" t="s">
        <v>19896</v>
      </c>
      <c r="B220" s="11" t="s">
        <v>10487</v>
      </c>
      <c r="C220" s="4">
        <v>1</v>
      </c>
      <c r="D220" s="12" t="s">
        <v>10488</v>
      </c>
      <c r="E220" s="4" t="b">
        <v>0</v>
      </c>
      <c r="F220" s="4">
        <v>91</v>
      </c>
      <c r="G220" s="4">
        <v>394</v>
      </c>
      <c r="H220" s="4">
        <v>4109</v>
      </c>
      <c r="I220" s="4">
        <v>0.81</v>
      </c>
      <c r="J220" s="4">
        <v>13.88</v>
      </c>
      <c r="K220" s="4" t="s">
        <v>10120</v>
      </c>
      <c r="L220" s="4" t="b">
        <v>0</v>
      </c>
      <c r="M220" s="5" t="b">
        <f t="shared" si="3"/>
        <v>0</v>
      </c>
    </row>
    <row r="221" spans="1:13" x14ac:dyDescent="0.25">
      <c r="A221" s="13" t="s">
        <v>19897</v>
      </c>
      <c r="B221" s="14" t="s">
        <v>4437</v>
      </c>
      <c r="C221" s="6">
        <v>1</v>
      </c>
      <c r="D221" s="15" t="s">
        <v>4438</v>
      </c>
      <c r="E221" s="6" t="b">
        <v>0</v>
      </c>
      <c r="F221" s="6">
        <v>757</v>
      </c>
      <c r="G221" s="6">
        <v>1201</v>
      </c>
      <c r="H221" s="6">
        <v>104269</v>
      </c>
      <c r="I221" s="6">
        <v>6.01</v>
      </c>
      <c r="J221" s="6">
        <v>47.55</v>
      </c>
      <c r="K221" s="6" t="s">
        <v>10120</v>
      </c>
      <c r="L221" s="6" t="b">
        <v>0</v>
      </c>
      <c r="M221" s="5" t="b">
        <f t="shared" si="3"/>
        <v>0</v>
      </c>
    </row>
    <row r="222" spans="1:13" x14ac:dyDescent="0.25">
      <c r="A222" s="10" t="s">
        <v>19898</v>
      </c>
      <c r="B222" s="11" t="s">
        <v>10489</v>
      </c>
      <c r="C222" s="4">
        <v>1</v>
      </c>
      <c r="D222" s="12" t="s">
        <v>10490</v>
      </c>
      <c r="E222" s="4" t="b">
        <v>0</v>
      </c>
      <c r="F222" s="4">
        <v>336</v>
      </c>
      <c r="G222" s="4">
        <v>2384</v>
      </c>
      <c r="H222" s="4">
        <v>10499</v>
      </c>
      <c r="I222" s="4">
        <v>12.32</v>
      </c>
      <c r="J222" s="4">
        <v>2.33</v>
      </c>
      <c r="K222" s="4" t="s">
        <v>10120</v>
      </c>
      <c r="L222" s="4" t="b">
        <v>0</v>
      </c>
      <c r="M222" s="5" t="b">
        <f t="shared" si="3"/>
        <v>0</v>
      </c>
    </row>
    <row r="223" spans="1:13" x14ac:dyDescent="0.25">
      <c r="A223" s="13" t="s">
        <v>19899</v>
      </c>
      <c r="B223" s="14" t="s">
        <v>10491</v>
      </c>
      <c r="C223" s="6">
        <v>1</v>
      </c>
      <c r="D223" s="15" t="s">
        <v>10492</v>
      </c>
      <c r="E223" s="6" t="b">
        <v>0</v>
      </c>
      <c r="F223" s="6">
        <v>365</v>
      </c>
      <c r="G223" s="6">
        <v>355</v>
      </c>
      <c r="H223" s="6">
        <v>4306</v>
      </c>
      <c r="I223" s="6">
        <v>1.94</v>
      </c>
      <c r="J223" s="6">
        <v>6.08</v>
      </c>
      <c r="K223" s="6" t="s">
        <v>10120</v>
      </c>
      <c r="L223" s="6" t="b">
        <v>0</v>
      </c>
      <c r="M223" s="5" t="b">
        <f t="shared" si="3"/>
        <v>0</v>
      </c>
    </row>
    <row r="224" spans="1:13" x14ac:dyDescent="0.25">
      <c r="A224" s="10" t="s">
        <v>19900</v>
      </c>
      <c r="B224" s="11" t="s">
        <v>10493</v>
      </c>
      <c r="C224" s="4">
        <v>1</v>
      </c>
      <c r="D224" s="12" t="s">
        <v>10494</v>
      </c>
      <c r="E224" s="4" t="b">
        <v>0</v>
      </c>
      <c r="F224" s="4">
        <v>3</v>
      </c>
      <c r="G224" s="4">
        <v>20</v>
      </c>
      <c r="H224" s="4">
        <v>2</v>
      </c>
      <c r="I224" s="4">
        <v>0.59</v>
      </c>
      <c r="J224" s="4">
        <v>0.01</v>
      </c>
      <c r="K224" s="4" t="s">
        <v>10120</v>
      </c>
      <c r="L224" s="4" t="b">
        <v>0</v>
      </c>
      <c r="M224" s="5" t="b">
        <f t="shared" si="3"/>
        <v>0</v>
      </c>
    </row>
    <row r="225" spans="1:13" x14ac:dyDescent="0.25">
      <c r="A225" s="13" t="s">
        <v>19901</v>
      </c>
      <c r="B225" s="14" t="s">
        <v>10495</v>
      </c>
      <c r="C225" s="6">
        <v>1</v>
      </c>
      <c r="D225" s="15" t="s">
        <v>10496</v>
      </c>
      <c r="E225" s="6" t="b">
        <v>0</v>
      </c>
      <c r="F225" s="6">
        <v>1673</v>
      </c>
      <c r="G225" s="6">
        <v>1508</v>
      </c>
      <c r="H225" s="6">
        <v>32463</v>
      </c>
      <c r="I225" s="6">
        <v>4.9400000000000004</v>
      </c>
      <c r="J225" s="6">
        <v>18.010000000000002</v>
      </c>
      <c r="K225" s="6" t="s">
        <v>10120</v>
      </c>
      <c r="L225" s="6" t="b">
        <v>0</v>
      </c>
      <c r="M225" s="5" t="b">
        <f t="shared" si="3"/>
        <v>0</v>
      </c>
    </row>
    <row r="226" spans="1:13" x14ac:dyDescent="0.25">
      <c r="A226" s="10" t="s">
        <v>19902</v>
      </c>
      <c r="B226" s="11" t="s">
        <v>10497</v>
      </c>
      <c r="C226" s="4">
        <v>1</v>
      </c>
      <c r="D226" s="12" t="s">
        <v>10498</v>
      </c>
      <c r="E226" s="4" t="b">
        <v>0</v>
      </c>
      <c r="F226" s="4">
        <v>12</v>
      </c>
      <c r="G226" s="4">
        <v>62</v>
      </c>
      <c r="H226" s="4">
        <v>2040</v>
      </c>
      <c r="I226" s="4">
        <v>12.36</v>
      </c>
      <c r="J226" s="4">
        <v>0.45</v>
      </c>
      <c r="K226" s="4" t="s">
        <v>10120</v>
      </c>
      <c r="L226" s="4" t="b">
        <v>0</v>
      </c>
      <c r="M226" s="5" t="b">
        <f t="shared" si="3"/>
        <v>0</v>
      </c>
    </row>
    <row r="227" spans="1:13" x14ac:dyDescent="0.25">
      <c r="A227" s="13" t="s">
        <v>19903</v>
      </c>
      <c r="B227" s="14" t="s">
        <v>10499</v>
      </c>
      <c r="C227" s="6">
        <v>1</v>
      </c>
      <c r="D227" s="15" t="s">
        <v>10500</v>
      </c>
      <c r="E227" s="6" t="b">
        <v>0</v>
      </c>
      <c r="F227" s="6">
        <v>19</v>
      </c>
      <c r="G227" s="6">
        <v>204</v>
      </c>
      <c r="H227" s="6">
        <v>1247</v>
      </c>
      <c r="I227" s="6">
        <v>13.08</v>
      </c>
      <c r="J227" s="6">
        <v>0.26</v>
      </c>
      <c r="K227" s="6" t="s">
        <v>10120</v>
      </c>
      <c r="L227" s="6" t="b">
        <v>0</v>
      </c>
      <c r="M227" s="5" t="b">
        <f t="shared" si="3"/>
        <v>0</v>
      </c>
    </row>
    <row r="228" spans="1:13" x14ac:dyDescent="0.25">
      <c r="A228" s="10" t="s">
        <v>19904</v>
      </c>
      <c r="B228" s="11" t="s">
        <v>10501</v>
      </c>
      <c r="C228" s="4">
        <v>1</v>
      </c>
      <c r="D228" s="12" t="s">
        <v>10502</v>
      </c>
      <c r="E228" s="4" t="b">
        <v>0</v>
      </c>
      <c r="F228" s="4">
        <v>58</v>
      </c>
      <c r="G228" s="4">
        <v>158</v>
      </c>
      <c r="H228" s="4">
        <v>132</v>
      </c>
      <c r="I228" s="4">
        <v>7.58</v>
      </c>
      <c r="J228" s="4">
        <v>0.05</v>
      </c>
      <c r="K228" s="4" t="s">
        <v>10120</v>
      </c>
      <c r="L228" s="4" t="b">
        <v>0</v>
      </c>
      <c r="M228" s="5" t="b">
        <f t="shared" si="3"/>
        <v>0</v>
      </c>
    </row>
    <row r="229" spans="1:13" x14ac:dyDescent="0.25">
      <c r="A229" s="13" t="s">
        <v>19905</v>
      </c>
      <c r="B229" s="14" t="s">
        <v>10503</v>
      </c>
      <c r="C229" s="6">
        <v>1</v>
      </c>
      <c r="D229" s="15" t="s">
        <v>10504</v>
      </c>
      <c r="E229" s="6" t="b">
        <v>0</v>
      </c>
      <c r="F229" s="6">
        <v>505</v>
      </c>
      <c r="G229" s="6">
        <v>2635</v>
      </c>
      <c r="H229" s="6">
        <v>11049</v>
      </c>
      <c r="I229" s="6">
        <v>8.1199999999999992</v>
      </c>
      <c r="J229" s="6">
        <v>3.73</v>
      </c>
      <c r="K229" s="6" t="s">
        <v>10120</v>
      </c>
      <c r="L229" s="6" t="b">
        <v>0</v>
      </c>
      <c r="M229" s="5" t="b">
        <f t="shared" si="3"/>
        <v>0</v>
      </c>
    </row>
    <row r="230" spans="1:13" x14ac:dyDescent="0.25">
      <c r="A230" s="10" t="s">
        <v>19906</v>
      </c>
      <c r="B230" s="11" t="s">
        <v>729</v>
      </c>
      <c r="C230" s="4">
        <v>1</v>
      </c>
      <c r="D230" s="12" t="s">
        <v>730</v>
      </c>
      <c r="E230" s="4" t="b">
        <v>0</v>
      </c>
      <c r="F230" s="4">
        <v>135</v>
      </c>
      <c r="G230" s="4">
        <v>111</v>
      </c>
      <c r="H230" s="4">
        <v>25532</v>
      </c>
      <c r="I230" s="4">
        <v>5.04</v>
      </c>
      <c r="J230" s="4">
        <v>13.89</v>
      </c>
      <c r="K230" s="4" t="s">
        <v>10120</v>
      </c>
      <c r="L230" s="4" t="b">
        <v>0</v>
      </c>
      <c r="M230" s="5" t="b">
        <f t="shared" si="3"/>
        <v>0</v>
      </c>
    </row>
    <row r="231" spans="1:13" x14ac:dyDescent="0.25">
      <c r="A231" s="13" t="s">
        <v>19907</v>
      </c>
      <c r="B231" s="14" t="s">
        <v>10505</v>
      </c>
      <c r="C231" s="6">
        <v>1</v>
      </c>
      <c r="D231" s="15" t="s">
        <v>10506</v>
      </c>
      <c r="E231" s="6" t="b">
        <v>0</v>
      </c>
      <c r="F231" s="6">
        <v>12</v>
      </c>
      <c r="G231" s="6">
        <v>306</v>
      </c>
      <c r="H231" s="6">
        <v>567</v>
      </c>
      <c r="I231" s="6">
        <v>5.96</v>
      </c>
      <c r="J231" s="6">
        <v>0.26</v>
      </c>
      <c r="K231" s="6" t="s">
        <v>10120</v>
      </c>
      <c r="L231" s="6" t="b">
        <v>0</v>
      </c>
      <c r="M231" s="5" t="b">
        <f t="shared" si="3"/>
        <v>0</v>
      </c>
    </row>
    <row r="232" spans="1:13" x14ac:dyDescent="0.25">
      <c r="A232" s="10" t="s">
        <v>19908</v>
      </c>
      <c r="B232" s="11" t="s">
        <v>1947</v>
      </c>
      <c r="C232" s="4">
        <v>1</v>
      </c>
      <c r="D232" s="12" t="s">
        <v>1948</v>
      </c>
      <c r="E232" s="4" t="b">
        <v>0</v>
      </c>
      <c r="F232" s="4">
        <v>77</v>
      </c>
      <c r="G232" s="4">
        <v>2249</v>
      </c>
      <c r="H232" s="4">
        <v>34609</v>
      </c>
      <c r="I232" s="4">
        <v>0.86</v>
      </c>
      <c r="J232" s="4">
        <v>110.22</v>
      </c>
      <c r="K232" s="4" t="s">
        <v>10120</v>
      </c>
      <c r="L232" s="4" t="b">
        <v>0</v>
      </c>
      <c r="M232" s="5" t="b">
        <f t="shared" si="3"/>
        <v>1</v>
      </c>
    </row>
    <row r="233" spans="1:13" x14ac:dyDescent="0.25">
      <c r="A233" s="13" t="s">
        <v>19909</v>
      </c>
      <c r="B233" s="14" t="s">
        <v>10507</v>
      </c>
      <c r="C233" s="6">
        <v>1</v>
      </c>
      <c r="D233" s="15" t="s">
        <v>10508</v>
      </c>
      <c r="E233" s="6" t="b">
        <v>0</v>
      </c>
      <c r="F233" s="6">
        <v>302</v>
      </c>
      <c r="G233" s="6">
        <v>854</v>
      </c>
      <c r="H233" s="6">
        <v>1527</v>
      </c>
      <c r="I233" s="6">
        <v>12.19</v>
      </c>
      <c r="J233" s="6">
        <v>0.34</v>
      </c>
      <c r="K233" s="6" t="s">
        <v>10120</v>
      </c>
      <c r="L233" s="6" t="b">
        <v>0</v>
      </c>
      <c r="M233" s="5" t="b">
        <f t="shared" si="3"/>
        <v>0</v>
      </c>
    </row>
    <row r="234" spans="1:13" x14ac:dyDescent="0.25">
      <c r="A234" s="10" t="s">
        <v>19910</v>
      </c>
      <c r="B234" s="11" t="s">
        <v>10509</v>
      </c>
      <c r="C234" s="4">
        <v>1</v>
      </c>
      <c r="D234" s="12" t="s">
        <v>10510</v>
      </c>
      <c r="E234" s="4" t="b">
        <v>1</v>
      </c>
      <c r="F234" s="4">
        <v>10814</v>
      </c>
      <c r="G234" s="4">
        <v>1795</v>
      </c>
      <c r="H234" s="4">
        <v>22611</v>
      </c>
      <c r="I234" s="4">
        <v>13.4</v>
      </c>
      <c r="J234" s="4">
        <v>4.62</v>
      </c>
      <c r="K234" s="4" t="s">
        <v>10120</v>
      </c>
      <c r="L234" s="4" t="b">
        <v>0</v>
      </c>
      <c r="M234" s="5" t="b">
        <f t="shared" si="3"/>
        <v>0</v>
      </c>
    </row>
    <row r="235" spans="1:13" x14ac:dyDescent="0.25">
      <c r="A235" s="13" t="s">
        <v>19911</v>
      </c>
      <c r="B235" s="14" t="s">
        <v>1137</v>
      </c>
      <c r="C235" s="6">
        <v>1</v>
      </c>
      <c r="D235" s="15" t="s">
        <v>1138</v>
      </c>
      <c r="E235" s="6" t="b">
        <v>0</v>
      </c>
      <c r="F235" s="6">
        <v>734</v>
      </c>
      <c r="G235" s="6">
        <v>2643</v>
      </c>
      <c r="H235" s="6">
        <v>71867</v>
      </c>
      <c r="I235" s="6">
        <v>3.03</v>
      </c>
      <c r="J235" s="6">
        <v>64.92</v>
      </c>
      <c r="K235" s="6" t="s">
        <v>10120</v>
      </c>
      <c r="L235" s="6" t="b">
        <v>0</v>
      </c>
      <c r="M235" s="5" t="b">
        <f t="shared" si="3"/>
        <v>1</v>
      </c>
    </row>
    <row r="236" spans="1:13" x14ac:dyDescent="0.25">
      <c r="A236" s="10" t="s">
        <v>19912</v>
      </c>
      <c r="B236" s="11" t="s">
        <v>10511</v>
      </c>
      <c r="C236" s="4">
        <v>1</v>
      </c>
      <c r="D236" s="12" t="s">
        <v>10512</v>
      </c>
      <c r="E236" s="4" t="b">
        <v>0</v>
      </c>
      <c r="F236" s="4">
        <v>237</v>
      </c>
      <c r="G236" s="4">
        <v>1104</v>
      </c>
      <c r="H236" s="4">
        <v>42837</v>
      </c>
      <c r="I236" s="4">
        <v>3.68</v>
      </c>
      <c r="J236" s="4">
        <v>31.85</v>
      </c>
      <c r="K236" s="4" t="s">
        <v>10120</v>
      </c>
      <c r="L236" s="4" t="b">
        <v>0</v>
      </c>
      <c r="M236" s="5" t="b">
        <f t="shared" si="3"/>
        <v>0</v>
      </c>
    </row>
    <row r="237" spans="1:13" x14ac:dyDescent="0.25">
      <c r="A237" s="13" t="s">
        <v>19913</v>
      </c>
      <c r="B237" s="14" t="s">
        <v>10513</v>
      </c>
      <c r="C237" s="6">
        <v>1</v>
      </c>
      <c r="D237" s="15" t="s">
        <v>10514</v>
      </c>
      <c r="E237" s="6" t="b">
        <v>0</v>
      </c>
      <c r="F237" s="6">
        <v>872</v>
      </c>
      <c r="G237" s="6">
        <v>814</v>
      </c>
      <c r="H237" s="6">
        <v>30611</v>
      </c>
      <c r="I237" s="6">
        <v>11.64</v>
      </c>
      <c r="J237" s="6">
        <v>7.21</v>
      </c>
      <c r="K237" s="6" t="s">
        <v>10120</v>
      </c>
      <c r="L237" s="6" t="b">
        <v>0</v>
      </c>
      <c r="M237" s="5" t="b">
        <f t="shared" si="3"/>
        <v>0</v>
      </c>
    </row>
    <row r="238" spans="1:13" x14ac:dyDescent="0.25">
      <c r="A238" s="10" t="s">
        <v>19914</v>
      </c>
      <c r="B238" s="11" t="s">
        <v>10515</v>
      </c>
      <c r="C238" s="4">
        <v>1</v>
      </c>
      <c r="D238" s="12" t="s">
        <v>10516</v>
      </c>
      <c r="E238" s="4" t="b">
        <v>0</v>
      </c>
      <c r="F238" s="4">
        <v>750</v>
      </c>
      <c r="G238" s="4">
        <v>1276</v>
      </c>
      <c r="H238" s="4">
        <v>2259</v>
      </c>
      <c r="I238" s="4">
        <v>13.04</v>
      </c>
      <c r="J238" s="4">
        <v>0.47</v>
      </c>
      <c r="K238" s="4" t="s">
        <v>10120</v>
      </c>
      <c r="L238" s="4" t="b">
        <v>0</v>
      </c>
      <c r="M238" s="5" t="b">
        <f t="shared" si="3"/>
        <v>0</v>
      </c>
    </row>
    <row r="239" spans="1:13" x14ac:dyDescent="0.25">
      <c r="A239" s="13" t="s">
        <v>19915</v>
      </c>
      <c r="B239" s="14" t="s">
        <v>10517</v>
      </c>
      <c r="C239" s="6">
        <v>1</v>
      </c>
      <c r="D239" s="15" t="s">
        <v>10518</v>
      </c>
      <c r="E239" s="6" t="b">
        <v>0</v>
      </c>
      <c r="F239" s="6">
        <v>1322</v>
      </c>
      <c r="G239" s="6">
        <v>942</v>
      </c>
      <c r="H239" s="6">
        <v>11766</v>
      </c>
      <c r="I239" s="6">
        <v>9.76</v>
      </c>
      <c r="J239" s="6">
        <v>3.3</v>
      </c>
      <c r="K239" s="6" t="s">
        <v>10120</v>
      </c>
      <c r="L239" s="6" t="b">
        <v>0</v>
      </c>
      <c r="M239" s="5" t="b">
        <f t="shared" si="3"/>
        <v>0</v>
      </c>
    </row>
    <row r="240" spans="1:13" x14ac:dyDescent="0.25">
      <c r="A240" s="10" t="s">
        <v>19916</v>
      </c>
      <c r="B240" s="11" t="s">
        <v>10519</v>
      </c>
      <c r="C240" s="4">
        <v>1</v>
      </c>
      <c r="D240" s="12" t="s">
        <v>10520</v>
      </c>
      <c r="E240" s="4" t="b">
        <v>0</v>
      </c>
      <c r="F240" s="4">
        <v>23</v>
      </c>
      <c r="G240" s="4">
        <v>1010</v>
      </c>
      <c r="H240" s="4">
        <v>3111</v>
      </c>
      <c r="I240" s="4">
        <v>2.94</v>
      </c>
      <c r="J240" s="4">
        <v>2.9</v>
      </c>
      <c r="K240" s="4" t="s">
        <v>10120</v>
      </c>
      <c r="L240" s="4" t="b">
        <v>0</v>
      </c>
      <c r="M240" s="5" t="b">
        <f t="shared" si="3"/>
        <v>0</v>
      </c>
    </row>
    <row r="241" spans="1:13" x14ac:dyDescent="0.25">
      <c r="A241" s="13" t="s">
        <v>19917</v>
      </c>
      <c r="B241" s="14" t="s">
        <v>10521</v>
      </c>
      <c r="C241" s="6">
        <v>1</v>
      </c>
      <c r="D241" s="15" t="s">
        <v>10522</v>
      </c>
      <c r="E241" s="6" t="b">
        <v>0</v>
      </c>
      <c r="F241" s="6">
        <v>995</v>
      </c>
      <c r="G241" s="6">
        <v>1022</v>
      </c>
      <c r="H241" s="6">
        <v>2239</v>
      </c>
      <c r="I241" s="6">
        <v>8.19</v>
      </c>
      <c r="J241" s="6">
        <v>0.75</v>
      </c>
      <c r="K241" s="6" t="s">
        <v>10120</v>
      </c>
      <c r="L241" s="6" t="b">
        <v>0</v>
      </c>
      <c r="M241" s="5" t="b">
        <f t="shared" si="3"/>
        <v>0</v>
      </c>
    </row>
    <row r="242" spans="1:13" x14ac:dyDescent="0.25">
      <c r="A242" s="10" t="s">
        <v>19918</v>
      </c>
      <c r="B242" s="11" t="s">
        <v>10523</v>
      </c>
      <c r="C242" s="4">
        <v>1</v>
      </c>
      <c r="D242" s="12" t="s">
        <v>10524</v>
      </c>
      <c r="E242" s="4" t="b">
        <v>0</v>
      </c>
      <c r="F242" s="4">
        <v>640</v>
      </c>
      <c r="G242" s="4">
        <v>1086</v>
      </c>
      <c r="H242" s="4">
        <v>40245</v>
      </c>
      <c r="I242" s="4">
        <v>10.33</v>
      </c>
      <c r="J242" s="4">
        <v>10.67</v>
      </c>
      <c r="K242" s="4" t="s">
        <v>10120</v>
      </c>
      <c r="L242" s="4" t="b">
        <v>0</v>
      </c>
      <c r="M242" s="5" t="b">
        <f t="shared" si="3"/>
        <v>0</v>
      </c>
    </row>
    <row r="243" spans="1:13" x14ac:dyDescent="0.25">
      <c r="A243" s="13" t="s">
        <v>19919</v>
      </c>
      <c r="B243" s="14" t="s">
        <v>10525</v>
      </c>
      <c r="C243" s="6">
        <v>1</v>
      </c>
      <c r="D243" s="15" t="s">
        <v>10526</v>
      </c>
      <c r="E243" s="6" t="b">
        <v>0</v>
      </c>
      <c r="F243" s="6">
        <v>6</v>
      </c>
      <c r="G243" s="6">
        <v>480</v>
      </c>
      <c r="H243" s="6">
        <v>511</v>
      </c>
      <c r="I243" s="6">
        <v>2.4900000000000002</v>
      </c>
      <c r="J243" s="6">
        <v>0.56000000000000005</v>
      </c>
      <c r="K243" s="6" t="s">
        <v>10120</v>
      </c>
      <c r="L243" s="6" t="b">
        <v>0</v>
      </c>
      <c r="M243" s="5" t="b">
        <f t="shared" si="3"/>
        <v>0</v>
      </c>
    </row>
    <row r="244" spans="1:13" x14ac:dyDescent="0.25">
      <c r="A244" s="10" t="s">
        <v>19920</v>
      </c>
      <c r="B244" s="11" t="s">
        <v>10527</v>
      </c>
      <c r="C244" s="4">
        <v>1</v>
      </c>
      <c r="D244" s="12" t="s">
        <v>10528</v>
      </c>
      <c r="E244" s="4" t="b">
        <v>0</v>
      </c>
      <c r="F244" s="4">
        <v>133</v>
      </c>
      <c r="G244" s="4">
        <v>225</v>
      </c>
      <c r="H244" s="4">
        <v>13659</v>
      </c>
      <c r="I244" s="4">
        <v>0.8</v>
      </c>
      <c r="J244" s="4">
        <v>46.62</v>
      </c>
      <c r="K244" s="4" t="s">
        <v>10120</v>
      </c>
      <c r="L244" s="4" t="b">
        <v>0</v>
      </c>
      <c r="M244" s="5" t="b">
        <f t="shared" si="3"/>
        <v>0</v>
      </c>
    </row>
    <row r="245" spans="1:13" x14ac:dyDescent="0.25">
      <c r="A245" s="13" t="s">
        <v>19921</v>
      </c>
      <c r="B245" s="14" t="s">
        <v>10529</v>
      </c>
      <c r="C245" s="6">
        <v>1</v>
      </c>
      <c r="D245" s="15" t="s">
        <v>10530</v>
      </c>
      <c r="E245" s="6" t="b">
        <v>0</v>
      </c>
      <c r="F245" s="6">
        <v>1339</v>
      </c>
      <c r="G245" s="6">
        <v>1983</v>
      </c>
      <c r="H245" s="6">
        <v>38434</v>
      </c>
      <c r="I245" s="6">
        <v>4.1900000000000004</v>
      </c>
      <c r="J245" s="6">
        <v>25.15</v>
      </c>
      <c r="K245" s="6" t="s">
        <v>10120</v>
      </c>
      <c r="L245" s="6" t="b">
        <v>0</v>
      </c>
      <c r="M245" s="5" t="b">
        <f t="shared" si="3"/>
        <v>0</v>
      </c>
    </row>
    <row r="246" spans="1:13" x14ac:dyDescent="0.25">
      <c r="A246" s="10" t="s">
        <v>19922</v>
      </c>
      <c r="B246" s="11" t="s">
        <v>10531</v>
      </c>
      <c r="C246" s="4">
        <v>1</v>
      </c>
      <c r="D246" s="12" t="s">
        <v>10532</v>
      </c>
      <c r="E246" s="4" t="b">
        <v>0</v>
      </c>
      <c r="F246" s="4">
        <v>6</v>
      </c>
      <c r="G246" s="4">
        <v>55</v>
      </c>
      <c r="H246" s="4">
        <v>372</v>
      </c>
      <c r="I246" s="4">
        <v>0.72</v>
      </c>
      <c r="J246" s="4">
        <v>1.41</v>
      </c>
      <c r="K246" s="4" t="s">
        <v>10120</v>
      </c>
      <c r="L246" s="4" t="b">
        <v>0</v>
      </c>
      <c r="M246" s="5" t="b">
        <f t="shared" si="3"/>
        <v>0</v>
      </c>
    </row>
    <row r="247" spans="1:13" x14ac:dyDescent="0.25">
      <c r="A247" s="13" t="s">
        <v>19923</v>
      </c>
      <c r="B247" s="14" t="s">
        <v>10533</v>
      </c>
      <c r="C247" s="6">
        <v>1</v>
      </c>
      <c r="D247" s="15" t="s">
        <v>10534</v>
      </c>
      <c r="E247" s="6" t="b">
        <v>0</v>
      </c>
      <c r="F247" s="6">
        <v>122</v>
      </c>
      <c r="G247" s="6">
        <v>330</v>
      </c>
      <c r="H247" s="6">
        <v>149</v>
      </c>
      <c r="I247" s="6">
        <v>1.84</v>
      </c>
      <c r="J247" s="6">
        <v>0.22</v>
      </c>
      <c r="K247" s="6" t="s">
        <v>10120</v>
      </c>
      <c r="L247" s="6" t="b">
        <v>0</v>
      </c>
      <c r="M247" s="5" t="b">
        <f t="shared" si="3"/>
        <v>0</v>
      </c>
    </row>
    <row r="248" spans="1:13" x14ac:dyDescent="0.25">
      <c r="A248" s="10" t="s">
        <v>19924</v>
      </c>
      <c r="B248" s="11" t="s">
        <v>9650</v>
      </c>
      <c r="C248" s="4">
        <v>1</v>
      </c>
      <c r="D248" s="12" t="s">
        <v>9651</v>
      </c>
      <c r="E248" s="4" t="b">
        <v>0</v>
      </c>
      <c r="F248" s="4">
        <v>1070</v>
      </c>
      <c r="G248" s="4">
        <v>4999</v>
      </c>
      <c r="H248" s="4">
        <v>60549</v>
      </c>
      <c r="I248" s="4">
        <v>2.59</v>
      </c>
      <c r="J248" s="4">
        <v>64.14</v>
      </c>
      <c r="K248" s="4" t="s">
        <v>10120</v>
      </c>
      <c r="L248" s="4" t="b">
        <v>0</v>
      </c>
      <c r="M248" s="5" t="b">
        <f t="shared" si="3"/>
        <v>1</v>
      </c>
    </row>
    <row r="249" spans="1:13" x14ac:dyDescent="0.25">
      <c r="A249" s="13" t="s">
        <v>19925</v>
      </c>
      <c r="B249" s="14" t="s">
        <v>10535</v>
      </c>
      <c r="C249" s="6">
        <v>1</v>
      </c>
      <c r="D249" s="15" t="s">
        <v>10536</v>
      </c>
      <c r="E249" s="6" t="b">
        <v>0</v>
      </c>
      <c r="F249" s="6">
        <v>13</v>
      </c>
      <c r="G249" s="6">
        <v>33</v>
      </c>
      <c r="H249" s="6">
        <v>865</v>
      </c>
      <c r="I249" s="6">
        <v>5.65</v>
      </c>
      <c r="J249" s="6">
        <v>0.42</v>
      </c>
      <c r="K249" s="6" t="s">
        <v>10120</v>
      </c>
      <c r="L249" s="6" t="b">
        <v>0</v>
      </c>
      <c r="M249" s="5" t="b">
        <f t="shared" si="3"/>
        <v>0</v>
      </c>
    </row>
    <row r="250" spans="1:13" x14ac:dyDescent="0.25">
      <c r="A250" s="10" t="s">
        <v>19926</v>
      </c>
      <c r="B250" s="11" t="s">
        <v>10537</v>
      </c>
      <c r="C250" s="4">
        <v>1</v>
      </c>
      <c r="D250" s="12" t="s">
        <v>10538</v>
      </c>
      <c r="E250" s="4" t="b">
        <v>0</v>
      </c>
      <c r="F250" s="4">
        <v>228</v>
      </c>
      <c r="G250" s="4">
        <v>3164</v>
      </c>
      <c r="H250" s="4">
        <v>10730</v>
      </c>
      <c r="I250" s="4">
        <v>1.56</v>
      </c>
      <c r="J250" s="4">
        <v>18.82</v>
      </c>
      <c r="K250" s="4" t="s">
        <v>10120</v>
      </c>
      <c r="L250" s="4" t="b">
        <v>0</v>
      </c>
      <c r="M250" s="5" t="b">
        <f t="shared" si="3"/>
        <v>0</v>
      </c>
    </row>
    <row r="251" spans="1:13" x14ac:dyDescent="0.25">
      <c r="A251" s="13" t="s">
        <v>19927</v>
      </c>
      <c r="B251" s="14" t="s">
        <v>10539</v>
      </c>
      <c r="C251" s="6">
        <v>1</v>
      </c>
      <c r="D251" s="15" t="s">
        <v>10540</v>
      </c>
      <c r="E251" s="6" t="b">
        <v>0</v>
      </c>
      <c r="F251" s="6">
        <v>318</v>
      </c>
      <c r="G251" s="6">
        <v>226</v>
      </c>
      <c r="H251" s="6">
        <v>41569</v>
      </c>
      <c r="I251" s="6">
        <v>10.16</v>
      </c>
      <c r="J251" s="6">
        <v>11.21</v>
      </c>
      <c r="K251" s="6" t="s">
        <v>10120</v>
      </c>
      <c r="L251" s="6" t="b">
        <v>0</v>
      </c>
      <c r="M251" s="5" t="b">
        <f t="shared" si="3"/>
        <v>0</v>
      </c>
    </row>
    <row r="252" spans="1:13" x14ac:dyDescent="0.25">
      <c r="A252" s="10" t="s">
        <v>19928</v>
      </c>
      <c r="B252" s="11" t="s">
        <v>10541</v>
      </c>
      <c r="C252" s="4">
        <v>1</v>
      </c>
      <c r="D252" s="12" t="s">
        <v>10542</v>
      </c>
      <c r="E252" s="4" t="b">
        <v>0</v>
      </c>
      <c r="F252" s="4">
        <v>485</v>
      </c>
      <c r="G252" s="4">
        <v>1308</v>
      </c>
      <c r="H252" s="4">
        <v>48156</v>
      </c>
      <c r="I252" s="4">
        <v>11.18</v>
      </c>
      <c r="J252" s="4">
        <v>11.8</v>
      </c>
      <c r="K252" s="4" t="s">
        <v>10120</v>
      </c>
      <c r="L252" s="4" t="b">
        <v>0</v>
      </c>
      <c r="M252" s="5" t="b">
        <f t="shared" si="3"/>
        <v>0</v>
      </c>
    </row>
    <row r="253" spans="1:13" x14ac:dyDescent="0.25">
      <c r="A253" s="13" t="s">
        <v>19929</v>
      </c>
      <c r="B253" s="14" t="s">
        <v>10543</v>
      </c>
      <c r="C253" s="6">
        <v>1</v>
      </c>
      <c r="D253" s="15" t="s">
        <v>10544</v>
      </c>
      <c r="E253" s="6" t="b">
        <v>0</v>
      </c>
      <c r="F253" s="6">
        <v>467</v>
      </c>
      <c r="G253" s="6">
        <v>4976</v>
      </c>
      <c r="H253" s="6">
        <v>157890</v>
      </c>
      <c r="I253" s="6">
        <v>2.2400000000000002</v>
      </c>
      <c r="J253" s="6">
        <v>193.49</v>
      </c>
      <c r="K253" s="6" t="s">
        <v>10120</v>
      </c>
      <c r="L253" s="6" t="b">
        <v>0</v>
      </c>
      <c r="M253" s="5" t="b">
        <f t="shared" si="3"/>
        <v>1</v>
      </c>
    </row>
    <row r="254" spans="1:13" x14ac:dyDescent="0.25">
      <c r="A254" s="10" t="s">
        <v>19930</v>
      </c>
      <c r="B254" s="11" t="s">
        <v>10545</v>
      </c>
      <c r="C254" s="4">
        <v>1</v>
      </c>
      <c r="D254" s="12" t="s">
        <v>10546</v>
      </c>
      <c r="E254" s="4" t="b">
        <v>0</v>
      </c>
      <c r="F254" s="4">
        <v>660</v>
      </c>
      <c r="G254" s="4">
        <v>736</v>
      </c>
      <c r="H254" s="4">
        <v>3678</v>
      </c>
      <c r="I254" s="4">
        <v>10.19</v>
      </c>
      <c r="J254" s="4">
        <v>0.99</v>
      </c>
      <c r="K254" s="4" t="s">
        <v>10120</v>
      </c>
      <c r="L254" s="4" t="b">
        <v>0</v>
      </c>
      <c r="M254" s="5" t="b">
        <f t="shared" si="3"/>
        <v>0</v>
      </c>
    </row>
    <row r="255" spans="1:13" x14ac:dyDescent="0.25">
      <c r="A255" s="13" t="s">
        <v>19931</v>
      </c>
      <c r="B255" s="14" t="s">
        <v>10547</v>
      </c>
      <c r="C255" s="6">
        <v>1</v>
      </c>
      <c r="D255" s="15" t="s">
        <v>10548</v>
      </c>
      <c r="E255" s="6" t="b">
        <v>0</v>
      </c>
      <c r="F255" s="6">
        <v>2</v>
      </c>
      <c r="G255" s="6">
        <v>23</v>
      </c>
      <c r="H255" s="6">
        <v>218</v>
      </c>
      <c r="I255" s="6">
        <v>0.46</v>
      </c>
      <c r="J255" s="6">
        <v>1.29</v>
      </c>
      <c r="K255" s="6" t="s">
        <v>10120</v>
      </c>
      <c r="L255" s="6" t="b">
        <v>0</v>
      </c>
      <c r="M255" s="5" t="b">
        <f t="shared" si="3"/>
        <v>0</v>
      </c>
    </row>
    <row r="256" spans="1:13" x14ac:dyDescent="0.25">
      <c r="A256" s="10" t="s">
        <v>19932</v>
      </c>
      <c r="B256" s="11" t="s">
        <v>10549</v>
      </c>
      <c r="C256" s="4">
        <v>1</v>
      </c>
      <c r="D256" s="12" t="s">
        <v>10550</v>
      </c>
      <c r="E256" s="4" t="b">
        <v>0</v>
      </c>
      <c r="F256" s="4">
        <v>24162</v>
      </c>
      <c r="G256" s="4">
        <v>23220</v>
      </c>
      <c r="H256" s="4">
        <v>15061</v>
      </c>
      <c r="I256" s="4">
        <v>1.9</v>
      </c>
      <c r="J256" s="4">
        <v>21.67</v>
      </c>
      <c r="K256" s="4" t="s">
        <v>10120</v>
      </c>
      <c r="L256" s="4" t="b">
        <v>0</v>
      </c>
      <c r="M256" s="5" t="b">
        <f t="shared" si="3"/>
        <v>0</v>
      </c>
    </row>
    <row r="257" spans="1:13" x14ac:dyDescent="0.25">
      <c r="A257" s="13" t="s">
        <v>19933</v>
      </c>
      <c r="B257" s="14" t="s">
        <v>5847</v>
      </c>
      <c r="C257" s="6">
        <v>1</v>
      </c>
      <c r="D257" s="15" t="s">
        <v>5848</v>
      </c>
      <c r="E257" s="6" t="b">
        <v>0</v>
      </c>
      <c r="F257" s="6">
        <v>34</v>
      </c>
      <c r="G257" s="6">
        <v>35</v>
      </c>
      <c r="H257" s="6">
        <v>13983</v>
      </c>
      <c r="I257" s="6">
        <v>4.93</v>
      </c>
      <c r="J257" s="6">
        <v>7.76</v>
      </c>
      <c r="K257" s="6" t="s">
        <v>10120</v>
      </c>
      <c r="L257" s="6" t="b">
        <v>0</v>
      </c>
      <c r="M257" s="5" t="b">
        <f t="shared" si="3"/>
        <v>0</v>
      </c>
    </row>
    <row r="258" spans="1:13" x14ac:dyDescent="0.25">
      <c r="A258" s="10" t="s">
        <v>19934</v>
      </c>
      <c r="B258" s="11" t="s">
        <v>10551</v>
      </c>
      <c r="C258" s="4">
        <v>1</v>
      </c>
      <c r="D258" s="12" t="s">
        <v>10552</v>
      </c>
      <c r="E258" s="4" t="b">
        <v>0</v>
      </c>
      <c r="F258" s="4">
        <v>404</v>
      </c>
      <c r="G258" s="4">
        <v>3409</v>
      </c>
      <c r="H258" s="4">
        <v>47830</v>
      </c>
      <c r="I258" s="4">
        <v>6.49</v>
      </c>
      <c r="J258" s="4">
        <v>20.190000000000001</v>
      </c>
      <c r="K258" s="4" t="s">
        <v>10120</v>
      </c>
      <c r="L258" s="4" t="b">
        <v>0</v>
      </c>
      <c r="M258" s="5" t="b">
        <f t="shared" si="3"/>
        <v>0</v>
      </c>
    </row>
    <row r="259" spans="1:13" x14ac:dyDescent="0.25">
      <c r="A259" s="13" t="s">
        <v>19935</v>
      </c>
      <c r="B259" s="14" t="s">
        <v>1302</v>
      </c>
      <c r="C259" s="6">
        <v>1</v>
      </c>
      <c r="D259" s="15" t="s">
        <v>1303</v>
      </c>
      <c r="E259" s="6" t="b">
        <v>0</v>
      </c>
      <c r="F259" s="6">
        <v>42</v>
      </c>
      <c r="G259" s="6">
        <v>35</v>
      </c>
      <c r="H259" s="6">
        <v>11517</v>
      </c>
      <c r="I259" s="6">
        <v>0.65</v>
      </c>
      <c r="J259" s="6">
        <v>48.59</v>
      </c>
      <c r="K259" s="6" t="s">
        <v>10120</v>
      </c>
      <c r="L259" s="6" t="b">
        <v>0</v>
      </c>
      <c r="M259" s="5" t="b">
        <f t="shared" ref="M259:M322" si="4">IF(J259&gt;62.7015,TRUE,FALSE)</f>
        <v>0</v>
      </c>
    </row>
    <row r="260" spans="1:13" x14ac:dyDescent="0.25">
      <c r="A260" s="10" t="s">
        <v>19936</v>
      </c>
      <c r="B260" s="11" t="s">
        <v>10553</v>
      </c>
      <c r="C260" s="4">
        <v>1</v>
      </c>
      <c r="D260" s="12" t="s">
        <v>10554</v>
      </c>
      <c r="E260" s="4" t="b">
        <v>0</v>
      </c>
      <c r="F260" s="4">
        <v>262</v>
      </c>
      <c r="G260" s="4">
        <v>1221</v>
      </c>
      <c r="H260" s="4">
        <v>19548</v>
      </c>
      <c r="I260" s="4">
        <v>12.79</v>
      </c>
      <c r="J260" s="4">
        <v>4.1900000000000004</v>
      </c>
      <c r="K260" s="4" t="s">
        <v>10120</v>
      </c>
      <c r="L260" s="4" t="b">
        <v>0</v>
      </c>
      <c r="M260" s="5" t="b">
        <f t="shared" si="4"/>
        <v>0</v>
      </c>
    </row>
    <row r="261" spans="1:13" x14ac:dyDescent="0.25">
      <c r="A261" s="13" t="s">
        <v>19937</v>
      </c>
      <c r="B261" s="14" t="s">
        <v>10555</v>
      </c>
      <c r="C261" s="6">
        <v>1</v>
      </c>
      <c r="D261" s="15" t="s">
        <v>10556</v>
      </c>
      <c r="E261" s="6" t="b">
        <v>0</v>
      </c>
      <c r="F261" s="6">
        <v>522</v>
      </c>
      <c r="G261" s="6">
        <v>908</v>
      </c>
      <c r="H261" s="6">
        <v>1733</v>
      </c>
      <c r="I261" s="6">
        <v>3.67</v>
      </c>
      <c r="J261" s="6">
        <v>1.29</v>
      </c>
      <c r="K261" s="6" t="s">
        <v>10120</v>
      </c>
      <c r="L261" s="6" t="b">
        <v>0</v>
      </c>
      <c r="M261" s="5" t="b">
        <f t="shared" si="4"/>
        <v>0</v>
      </c>
    </row>
    <row r="262" spans="1:13" x14ac:dyDescent="0.25">
      <c r="A262" s="10" t="s">
        <v>19938</v>
      </c>
      <c r="B262" s="11" t="s">
        <v>10557</v>
      </c>
      <c r="C262" s="4">
        <v>1</v>
      </c>
      <c r="D262" s="12" t="s">
        <v>10558</v>
      </c>
      <c r="E262" s="4" t="b">
        <v>0</v>
      </c>
      <c r="F262" s="4">
        <v>749</v>
      </c>
      <c r="G262" s="4">
        <v>1002</v>
      </c>
      <c r="H262" s="4">
        <v>18960</v>
      </c>
      <c r="I262" s="4">
        <v>12.32</v>
      </c>
      <c r="J262" s="4">
        <v>4.22</v>
      </c>
      <c r="K262" s="4" t="s">
        <v>10120</v>
      </c>
      <c r="L262" s="4" t="b">
        <v>0</v>
      </c>
      <c r="M262" s="5" t="b">
        <f t="shared" si="4"/>
        <v>0</v>
      </c>
    </row>
    <row r="263" spans="1:13" x14ac:dyDescent="0.25">
      <c r="A263" s="13" t="s">
        <v>19939</v>
      </c>
      <c r="B263" s="14" t="s">
        <v>10559</v>
      </c>
      <c r="C263" s="6">
        <v>1</v>
      </c>
      <c r="D263" s="15" t="s">
        <v>10560</v>
      </c>
      <c r="E263" s="6" t="b">
        <v>0</v>
      </c>
      <c r="F263" s="6">
        <v>75</v>
      </c>
      <c r="G263" s="6">
        <v>387</v>
      </c>
      <c r="H263" s="6">
        <v>4207</v>
      </c>
      <c r="I263" s="6">
        <v>6.21</v>
      </c>
      <c r="J263" s="6">
        <v>1.86</v>
      </c>
      <c r="K263" s="6" t="s">
        <v>10120</v>
      </c>
      <c r="L263" s="6" t="b">
        <v>0</v>
      </c>
      <c r="M263" s="5" t="b">
        <f t="shared" si="4"/>
        <v>0</v>
      </c>
    </row>
    <row r="264" spans="1:13" x14ac:dyDescent="0.25">
      <c r="A264" s="10" t="s">
        <v>19940</v>
      </c>
      <c r="B264" s="11" t="s">
        <v>10561</v>
      </c>
      <c r="C264" s="4">
        <v>1</v>
      </c>
      <c r="D264" s="12" t="s">
        <v>10562</v>
      </c>
      <c r="E264" s="4" t="b">
        <v>0</v>
      </c>
      <c r="F264" s="4">
        <v>1009</v>
      </c>
      <c r="G264" s="4">
        <v>4290</v>
      </c>
      <c r="H264" s="4">
        <v>10976</v>
      </c>
      <c r="I264" s="4">
        <v>2.33</v>
      </c>
      <c r="J264" s="4">
        <v>12.9</v>
      </c>
      <c r="K264" s="4" t="s">
        <v>10120</v>
      </c>
      <c r="L264" s="4" t="b">
        <v>0</v>
      </c>
      <c r="M264" s="5" t="b">
        <f t="shared" si="4"/>
        <v>0</v>
      </c>
    </row>
    <row r="265" spans="1:13" x14ac:dyDescent="0.25">
      <c r="A265" s="13" t="s">
        <v>19941</v>
      </c>
      <c r="B265" s="14" t="s">
        <v>10563</v>
      </c>
      <c r="C265" s="6">
        <v>1</v>
      </c>
      <c r="D265" s="15" t="s">
        <v>10564</v>
      </c>
      <c r="E265" s="6" t="b">
        <v>0</v>
      </c>
      <c r="F265" s="6">
        <v>8</v>
      </c>
      <c r="G265" s="6">
        <v>73</v>
      </c>
      <c r="H265" s="6">
        <v>4154</v>
      </c>
      <c r="I265" s="6">
        <v>1.07</v>
      </c>
      <c r="J265" s="6">
        <v>10.65</v>
      </c>
      <c r="K265" s="6" t="s">
        <v>10120</v>
      </c>
      <c r="L265" s="6" t="b">
        <v>0</v>
      </c>
      <c r="M265" s="5" t="b">
        <f t="shared" si="4"/>
        <v>0</v>
      </c>
    </row>
    <row r="266" spans="1:13" x14ac:dyDescent="0.25">
      <c r="A266" s="10" t="s">
        <v>19942</v>
      </c>
      <c r="B266" s="11" t="s">
        <v>10565</v>
      </c>
      <c r="C266" s="4">
        <v>1</v>
      </c>
      <c r="D266" s="12" t="s">
        <v>10566</v>
      </c>
      <c r="E266" s="4" t="b">
        <v>0</v>
      </c>
      <c r="F266" s="4">
        <v>76</v>
      </c>
      <c r="G266" s="4">
        <v>177</v>
      </c>
      <c r="H266" s="4">
        <v>4681</v>
      </c>
      <c r="I266" s="4">
        <v>0.96</v>
      </c>
      <c r="J266" s="4">
        <v>13.37</v>
      </c>
      <c r="K266" s="4" t="s">
        <v>10120</v>
      </c>
      <c r="L266" s="4" t="b">
        <v>0</v>
      </c>
      <c r="M266" s="5" t="b">
        <f t="shared" si="4"/>
        <v>0</v>
      </c>
    </row>
    <row r="267" spans="1:13" x14ac:dyDescent="0.25">
      <c r="A267" s="13" t="s">
        <v>19943</v>
      </c>
      <c r="B267" s="14" t="s">
        <v>10567</v>
      </c>
      <c r="C267" s="6">
        <v>1</v>
      </c>
      <c r="D267" s="15" t="s">
        <v>10568</v>
      </c>
      <c r="E267" s="6" t="b">
        <v>0</v>
      </c>
      <c r="F267" s="6">
        <v>1272</v>
      </c>
      <c r="G267" s="6">
        <v>950</v>
      </c>
      <c r="H267" s="6">
        <v>40978</v>
      </c>
      <c r="I267" s="6">
        <v>3.8</v>
      </c>
      <c r="J267" s="6">
        <v>29.54</v>
      </c>
      <c r="K267" s="6" t="s">
        <v>10120</v>
      </c>
      <c r="L267" s="6" t="b">
        <v>0</v>
      </c>
      <c r="M267" s="5" t="b">
        <f t="shared" si="4"/>
        <v>0</v>
      </c>
    </row>
    <row r="268" spans="1:13" x14ac:dyDescent="0.25">
      <c r="A268" s="10" t="s">
        <v>19944</v>
      </c>
      <c r="B268" s="11" t="s">
        <v>10569</v>
      </c>
      <c r="C268" s="4">
        <v>1</v>
      </c>
      <c r="D268" s="12" t="s">
        <v>10570</v>
      </c>
      <c r="E268" s="4" t="b">
        <v>0</v>
      </c>
      <c r="F268" s="4">
        <v>264</v>
      </c>
      <c r="G268" s="4">
        <v>258</v>
      </c>
      <c r="H268" s="4">
        <v>9564</v>
      </c>
      <c r="I268" s="4">
        <v>7.04</v>
      </c>
      <c r="J268" s="4">
        <v>3.72</v>
      </c>
      <c r="K268" s="4" t="s">
        <v>10120</v>
      </c>
      <c r="L268" s="4" t="b">
        <v>0</v>
      </c>
      <c r="M268" s="5" t="b">
        <f t="shared" si="4"/>
        <v>0</v>
      </c>
    </row>
    <row r="269" spans="1:13" x14ac:dyDescent="0.25">
      <c r="A269" s="13" t="s">
        <v>19945</v>
      </c>
      <c r="B269" s="14" t="s">
        <v>10571</v>
      </c>
      <c r="C269" s="6">
        <v>1</v>
      </c>
      <c r="D269" s="15" t="s">
        <v>10572</v>
      </c>
      <c r="E269" s="6" t="b">
        <v>0</v>
      </c>
      <c r="F269" s="6">
        <v>103</v>
      </c>
      <c r="G269" s="6">
        <v>102</v>
      </c>
      <c r="H269" s="6">
        <v>192</v>
      </c>
      <c r="I269" s="6">
        <v>4.82</v>
      </c>
      <c r="J269" s="6">
        <v>0.11</v>
      </c>
      <c r="K269" s="6" t="s">
        <v>10120</v>
      </c>
      <c r="L269" s="6" t="b">
        <v>0</v>
      </c>
      <c r="M269" s="5" t="b">
        <f t="shared" si="4"/>
        <v>0</v>
      </c>
    </row>
    <row r="270" spans="1:13" x14ac:dyDescent="0.25">
      <c r="A270" s="10" t="s">
        <v>19946</v>
      </c>
      <c r="B270" s="11" t="s">
        <v>10573</v>
      </c>
      <c r="C270" s="4">
        <v>1</v>
      </c>
      <c r="D270" s="12" t="s">
        <v>10574</v>
      </c>
      <c r="E270" s="4" t="b">
        <v>0</v>
      </c>
      <c r="F270" s="4">
        <v>455</v>
      </c>
      <c r="G270" s="4">
        <v>451</v>
      </c>
      <c r="H270" s="4">
        <v>3670</v>
      </c>
      <c r="I270" s="4">
        <v>1.66</v>
      </c>
      <c r="J270" s="4">
        <v>6.06</v>
      </c>
      <c r="K270" s="4" t="s">
        <v>10120</v>
      </c>
      <c r="L270" s="4" t="b">
        <v>0</v>
      </c>
      <c r="M270" s="5" t="b">
        <f t="shared" si="4"/>
        <v>0</v>
      </c>
    </row>
    <row r="271" spans="1:13" x14ac:dyDescent="0.25">
      <c r="A271" s="13" t="s">
        <v>19947</v>
      </c>
      <c r="B271" s="14" t="s">
        <v>10575</v>
      </c>
      <c r="C271" s="6">
        <v>1</v>
      </c>
      <c r="D271" s="15" t="s">
        <v>10576</v>
      </c>
      <c r="E271" s="6" t="b">
        <v>0</v>
      </c>
      <c r="F271" s="6">
        <v>64</v>
      </c>
      <c r="G271" s="6">
        <v>97</v>
      </c>
      <c r="H271" s="6">
        <v>3867</v>
      </c>
      <c r="I271" s="6">
        <v>2.0099999999999998</v>
      </c>
      <c r="J271" s="6">
        <v>5.28</v>
      </c>
      <c r="K271" s="6" t="s">
        <v>10120</v>
      </c>
      <c r="L271" s="6" t="b">
        <v>0</v>
      </c>
      <c r="M271" s="5" t="b">
        <f t="shared" si="4"/>
        <v>0</v>
      </c>
    </row>
    <row r="272" spans="1:13" x14ac:dyDescent="0.25">
      <c r="A272" s="10" t="s">
        <v>19948</v>
      </c>
      <c r="B272" s="11" t="s">
        <v>10577</v>
      </c>
      <c r="C272" s="4">
        <v>1</v>
      </c>
      <c r="D272" s="12" t="s">
        <v>10578</v>
      </c>
      <c r="E272" s="4" t="b">
        <v>0</v>
      </c>
      <c r="F272" s="4">
        <v>300</v>
      </c>
      <c r="G272" s="4">
        <v>463</v>
      </c>
      <c r="H272" s="4">
        <v>8964</v>
      </c>
      <c r="I272" s="4">
        <v>6.04</v>
      </c>
      <c r="J272" s="4">
        <v>4.07</v>
      </c>
      <c r="K272" s="4" t="s">
        <v>10120</v>
      </c>
      <c r="L272" s="4" t="b">
        <v>0</v>
      </c>
      <c r="M272" s="5" t="b">
        <f t="shared" si="4"/>
        <v>0</v>
      </c>
    </row>
    <row r="273" spans="1:13" x14ac:dyDescent="0.25">
      <c r="A273" s="13" t="s">
        <v>19949</v>
      </c>
      <c r="B273" s="14" t="s">
        <v>10579</v>
      </c>
      <c r="C273" s="6">
        <v>1</v>
      </c>
      <c r="D273" s="15" t="s">
        <v>10580</v>
      </c>
      <c r="E273" s="6" t="b">
        <v>0</v>
      </c>
      <c r="F273" s="6">
        <v>483</v>
      </c>
      <c r="G273" s="6">
        <v>950</v>
      </c>
      <c r="H273" s="6">
        <v>27917</v>
      </c>
      <c r="I273" s="6">
        <v>2.0699999999999998</v>
      </c>
      <c r="J273" s="6">
        <v>36.979999999999997</v>
      </c>
      <c r="K273" s="6" t="s">
        <v>10120</v>
      </c>
      <c r="L273" s="6" t="b">
        <v>0</v>
      </c>
      <c r="M273" s="5" t="b">
        <f t="shared" si="4"/>
        <v>0</v>
      </c>
    </row>
    <row r="274" spans="1:13" x14ac:dyDescent="0.25">
      <c r="A274" s="10" t="s">
        <v>19950</v>
      </c>
      <c r="B274" s="11" t="s">
        <v>10581</v>
      </c>
      <c r="C274" s="4">
        <v>1</v>
      </c>
      <c r="D274" s="12" t="s">
        <v>10582</v>
      </c>
      <c r="E274" s="4" t="b">
        <v>0</v>
      </c>
      <c r="F274" s="4">
        <v>107</v>
      </c>
      <c r="G274" s="4">
        <v>345</v>
      </c>
      <c r="H274" s="4">
        <v>11453</v>
      </c>
      <c r="I274" s="4">
        <v>11.82</v>
      </c>
      <c r="J274" s="4">
        <v>2.66</v>
      </c>
      <c r="K274" s="4" t="s">
        <v>10120</v>
      </c>
      <c r="L274" s="4" t="b">
        <v>0</v>
      </c>
      <c r="M274" s="5" t="b">
        <f t="shared" si="4"/>
        <v>0</v>
      </c>
    </row>
    <row r="275" spans="1:13" x14ac:dyDescent="0.25">
      <c r="A275" s="13" t="s">
        <v>19951</v>
      </c>
      <c r="B275" s="14" t="s">
        <v>10583</v>
      </c>
      <c r="C275" s="6">
        <v>1</v>
      </c>
      <c r="D275" s="15" t="s">
        <v>10584</v>
      </c>
      <c r="E275" s="6" t="b">
        <v>0</v>
      </c>
      <c r="F275" s="6">
        <v>222</v>
      </c>
      <c r="G275" s="6">
        <v>293</v>
      </c>
      <c r="H275" s="6">
        <v>7332</v>
      </c>
      <c r="I275" s="6">
        <v>4.0599999999999996</v>
      </c>
      <c r="J275" s="6">
        <v>4.95</v>
      </c>
      <c r="K275" s="6" t="s">
        <v>10120</v>
      </c>
      <c r="L275" s="6" t="b">
        <v>0</v>
      </c>
      <c r="M275" s="5" t="b">
        <f t="shared" si="4"/>
        <v>0</v>
      </c>
    </row>
    <row r="276" spans="1:13" x14ac:dyDescent="0.25">
      <c r="A276" s="10" t="s">
        <v>19952</v>
      </c>
      <c r="B276" s="11" t="s">
        <v>1800</v>
      </c>
      <c r="C276" s="4">
        <v>1</v>
      </c>
      <c r="D276" s="12" t="s">
        <v>1801</v>
      </c>
      <c r="E276" s="4" t="b">
        <v>0</v>
      </c>
      <c r="F276" s="4">
        <v>15</v>
      </c>
      <c r="G276" s="4">
        <v>92</v>
      </c>
      <c r="H276" s="4">
        <v>1834</v>
      </c>
      <c r="I276" s="4">
        <v>1.33</v>
      </c>
      <c r="J276" s="4">
        <v>3.77</v>
      </c>
      <c r="K276" s="4" t="s">
        <v>10120</v>
      </c>
      <c r="L276" s="4" t="b">
        <v>0</v>
      </c>
      <c r="M276" s="5" t="b">
        <f t="shared" si="4"/>
        <v>0</v>
      </c>
    </row>
    <row r="277" spans="1:13" x14ac:dyDescent="0.25">
      <c r="A277" s="13" t="s">
        <v>19953</v>
      </c>
      <c r="B277" s="14" t="s">
        <v>10585</v>
      </c>
      <c r="C277" s="6">
        <v>1</v>
      </c>
      <c r="D277" s="15" t="s">
        <v>10586</v>
      </c>
      <c r="E277" s="6" t="b">
        <v>0</v>
      </c>
      <c r="F277" s="6">
        <v>2205</v>
      </c>
      <c r="G277" s="6">
        <v>530</v>
      </c>
      <c r="H277" s="6">
        <v>152448</v>
      </c>
      <c r="I277" s="6">
        <v>7.56</v>
      </c>
      <c r="J277" s="6">
        <v>55.25</v>
      </c>
      <c r="K277" s="6" t="s">
        <v>10120</v>
      </c>
      <c r="L277" s="6" t="b">
        <v>0</v>
      </c>
      <c r="M277" s="5" t="b">
        <f t="shared" si="4"/>
        <v>0</v>
      </c>
    </row>
    <row r="278" spans="1:13" x14ac:dyDescent="0.25">
      <c r="A278" s="10" t="s">
        <v>19954</v>
      </c>
      <c r="B278" s="11" t="s">
        <v>10587</v>
      </c>
      <c r="C278" s="4">
        <v>1</v>
      </c>
      <c r="D278" s="12" t="s">
        <v>10588</v>
      </c>
      <c r="E278" s="4" t="b">
        <v>0</v>
      </c>
      <c r="F278" s="4">
        <v>20</v>
      </c>
      <c r="G278" s="4">
        <v>61</v>
      </c>
      <c r="H278" s="4">
        <v>840</v>
      </c>
      <c r="I278" s="4">
        <v>7.04</v>
      </c>
      <c r="J278" s="4">
        <v>0.33</v>
      </c>
      <c r="K278" s="4" t="s">
        <v>10120</v>
      </c>
      <c r="L278" s="4" t="b">
        <v>0</v>
      </c>
      <c r="M278" s="5" t="b">
        <f t="shared" si="4"/>
        <v>0</v>
      </c>
    </row>
    <row r="279" spans="1:13" x14ac:dyDescent="0.25">
      <c r="A279" s="13" t="s">
        <v>19955</v>
      </c>
      <c r="B279" s="14" t="s">
        <v>10589</v>
      </c>
      <c r="C279" s="6">
        <v>1</v>
      </c>
      <c r="D279" s="15" t="s">
        <v>10590</v>
      </c>
      <c r="E279" s="6" t="b">
        <v>0</v>
      </c>
      <c r="F279" s="6">
        <v>71</v>
      </c>
      <c r="G279" s="6">
        <v>140</v>
      </c>
      <c r="H279" s="6">
        <v>18961</v>
      </c>
      <c r="I279" s="6">
        <v>1.31</v>
      </c>
      <c r="J279" s="6">
        <v>39.58</v>
      </c>
      <c r="K279" s="6" t="s">
        <v>10120</v>
      </c>
      <c r="L279" s="6" t="b">
        <v>0</v>
      </c>
      <c r="M279" s="5" t="b">
        <f t="shared" si="4"/>
        <v>0</v>
      </c>
    </row>
    <row r="280" spans="1:13" x14ac:dyDescent="0.25">
      <c r="A280" s="10" t="s">
        <v>19956</v>
      </c>
      <c r="B280" s="11" t="s">
        <v>10591</v>
      </c>
      <c r="C280" s="4">
        <v>1</v>
      </c>
      <c r="D280" s="12" t="s">
        <v>10592</v>
      </c>
      <c r="E280" s="4" t="b">
        <v>0</v>
      </c>
      <c r="F280" s="4">
        <v>1463</v>
      </c>
      <c r="G280" s="4">
        <v>2441</v>
      </c>
      <c r="H280" s="4">
        <v>199314</v>
      </c>
      <c r="I280" s="4">
        <v>11.62</v>
      </c>
      <c r="J280" s="4">
        <v>46.97</v>
      </c>
      <c r="K280" s="4" t="s">
        <v>10120</v>
      </c>
      <c r="L280" s="4" t="b">
        <v>0</v>
      </c>
      <c r="M280" s="5" t="b">
        <f t="shared" si="4"/>
        <v>0</v>
      </c>
    </row>
    <row r="281" spans="1:13" x14ac:dyDescent="0.25">
      <c r="A281" s="13" t="s">
        <v>19957</v>
      </c>
      <c r="B281" s="14" t="s">
        <v>10593</v>
      </c>
      <c r="C281" s="6">
        <v>1</v>
      </c>
      <c r="D281" s="15" t="s">
        <v>10594</v>
      </c>
      <c r="E281" s="6" t="b">
        <v>0</v>
      </c>
      <c r="F281" s="6">
        <v>784</v>
      </c>
      <c r="G281" s="6">
        <v>468</v>
      </c>
      <c r="H281" s="6">
        <v>11691</v>
      </c>
      <c r="I281" s="6">
        <v>3.33</v>
      </c>
      <c r="J281" s="6">
        <v>9.6300000000000008</v>
      </c>
      <c r="K281" s="6" t="s">
        <v>10120</v>
      </c>
      <c r="L281" s="6" t="b">
        <v>0</v>
      </c>
      <c r="M281" s="5" t="b">
        <f t="shared" si="4"/>
        <v>0</v>
      </c>
    </row>
    <row r="282" spans="1:13" x14ac:dyDescent="0.25">
      <c r="A282" s="10" t="s">
        <v>19958</v>
      </c>
      <c r="B282" s="11" t="s">
        <v>10595</v>
      </c>
      <c r="C282" s="4">
        <v>1</v>
      </c>
      <c r="D282" s="12" t="s">
        <v>10596</v>
      </c>
      <c r="E282" s="4" t="b">
        <v>0</v>
      </c>
      <c r="F282" s="4">
        <v>41</v>
      </c>
      <c r="G282" s="4">
        <v>161</v>
      </c>
      <c r="H282" s="4">
        <v>9003</v>
      </c>
      <c r="I282" s="4">
        <v>0.82</v>
      </c>
      <c r="J282" s="4">
        <v>30.01</v>
      </c>
      <c r="K282" s="4" t="s">
        <v>10120</v>
      </c>
      <c r="L282" s="4" t="b">
        <v>0</v>
      </c>
      <c r="M282" s="5" t="b">
        <f t="shared" si="4"/>
        <v>0</v>
      </c>
    </row>
    <row r="283" spans="1:13" x14ac:dyDescent="0.25">
      <c r="A283" s="13" t="s">
        <v>19959</v>
      </c>
      <c r="B283" s="14" t="s">
        <v>10597</v>
      </c>
      <c r="C283" s="6">
        <v>1</v>
      </c>
      <c r="D283" s="15" t="s">
        <v>10598</v>
      </c>
      <c r="E283" s="6" t="b">
        <v>0</v>
      </c>
      <c r="F283" s="6">
        <v>63</v>
      </c>
      <c r="G283" s="6">
        <v>231</v>
      </c>
      <c r="H283" s="6">
        <v>439</v>
      </c>
      <c r="I283" s="6">
        <v>2.5</v>
      </c>
      <c r="J283" s="6">
        <v>0.48</v>
      </c>
      <c r="K283" s="6" t="s">
        <v>10120</v>
      </c>
      <c r="L283" s="6" t="b">
        <v>0</v>
      </c>
      <c r="M283" s="5" t="b">
        <f t="shared" si="4"/>
        <v>0</v>
      </c>
    </row>
    <row r="284" spans="1:13" x14ac:dyDescent="0.25">
      <c r="A284" s="10" t="s">
        <v>19960</v>
      </c>
      <c r="B284" s="11" t="s">
        <v>10599</v>
      </c>
      <c r="C284" s="4">
        <v>1</v>
      </c>
      <c r="D284" s="12" t="s">
        <v>10600</v>
      </c>
      <c r="E284" s="4" t="b">
        <v>0</v>
      </c>
      <c r="F284" s="4">
        <v>74</v>
      </c>
      <c r="G284" s="4">
        <v>84</v>
      </c>
      <c r="H284" s="4">
        <v>496</v>
      </c>
      <c r="I284" s="4">
        <v>3.1</v>
      </c>
      <c r="J284" s="4">
        <v>0.44</v>
      </c>
      <c r="K284" s="4" t="s">
        <v>10120</v>
      </c>
      <c r="L284" s="4" t="b">
        <v>0</v>
      </c>
      <c r="M284" s="5" t="b">
        <f t="shared" si="4"/>
        <v>0</v>
      </c>
    </row>
    <row r="285" spans="1:13" x14ac:dyDescent="0.25">
      <c r="A285" s="13" t="s">
        <v>19961</v>
      </c>
      <c r="B285" s="14" t="s">
        <v>10601</v>
      </c>
      <c r="C285" s="6">
        <v>1</v>
      </c>
      <c r="D285" s="15" t="s">
        <v>10602</v>
      </c>
      <c r="E285" s="6" t="b">
        <v>0</v>
      </c>
      <c r="F285" s="6">
        <v>12</v>
      </c>
      <c r="G285" s="6">
        <v>348</v>
      </c>
      <c r="H285" s="6">
        <v>199</v>
      </c>
      <c r="I285" s="6">
        <v>0.44</v>
      </c>
      <c r="J285" s="6">
        <v>1.24</v>
      </c>
      <c r="K285" s="6" t="s">
        <v>10120</v>
      </c>
      <c r="L285" s="6" t="b">
        <v>0</v>
      </c>
      <c r="M285" s="5" t="b">
        <f t="shared" si="4"/>
        <v>0</v>
      </c>
    </row>
    <row r="286" spans="1:13" x14ac:dyDescent="0.25">
      <c r="A286" s="10" t="s">
        <v>19962</v>
      </c>
      <c r="B286" s="11" t="s">
        <v>10603</v>
      </c>
      <c r="C286" s="4">
        <v>1</v>
      </c>
      <c r="D286" s="12" t="s">
        <v>10604</v>
      </c>
      <c r="E286" s="4" t="b">
        <v>0</v>
      </c>
      <c r="F286" s="4">
        <v>55</v>
      </c>
      <c r="G286" s="4">
        <v>294</v>
      </c>
      <c r="H286" s="4">
        <v>147</v>
      </c>
      <c r="I286" s="4">
        <v>12.38</v>
      </c>
      <c r="J286" s="4">
        <v>0.03</v>
      </c>
      <c r="K286" s="4" t="s">
        <v>10120</v>
      </c>
      <c r="L286" s="4" t="b">
        <v>0</v>
      </c>
      <c r="M286" s="5" t="b">
        <f t="shared" si="4"/>
        <v>0</v>
      </c>
    </row>
    <row r="287" spans="1:13" x14ac:dyDescent="0.25">
      <c r="A287" s="13" t="s">
        <v>19963</v>
      </c>
      <c r="B287" s="14" t="s">
        <v>10605</v>
      </c>
      <c r="C287" s="6">
        <v>1</v>
      </c>
      <c r="D287" s="15" t="s">
        <v>10606</v>
      </c>
      <c r="E287" s="6" t="b">
        <v>1</v>
      </c>
      <c r="F287" s="6">
        <v>50797</v>
      </c>
      <c r="G287" s="6">
        <v>438</v>
      </c>
      <c r="H287" s="6">
        <v>12822</v>
      </c>
      <c r="I287" s="6">
        <v>9.18</v>
      </c>
      <c r="J287" s="6">
        <v>3.83</v>
      </c>
      <c r="K287" s="6" t="s">
        <v>10120</v>
      </c>
      <c r="L287" s="6" t="b">
        <v>0</v>
      </c>
      <c r="M287" s="5" t="b">
        <f t="shared" si="4"/>
        <v>0</v>
      </c>
    </row>
    <row r="288" spans="1:13" x14ac:dyDescent="0.25">
      <c r="A288" s="10" t="s">
        <v>19964</v>
      </c>
      <c r="B288" s="11" t="s">
        <v>10607</v>
      </c>
      <c r="C288" s="4">
        <v>1</v>
      </c>
      <c r="D288" s="12" t="s">
        <v>10608</v>
      </c>
      <c r="E288" s="4" t="b">
        <v>0</v>
      </c>
      <c r="F288" s="4">
        <v>228</v>
      </c>
      <c r="G288" s="4">
        <v>833</v>
      </c>
      <c r="H288" s="4">
        <v>851</v>
      </c>
      <c r="I288" s="4">
        <v>8.43</v>
      </c>
      <c r="J288" s="4">
        <v>0.28000000000000003</v>
      </c>
      <c r="K288" s="4" t="s">
        <v>10120</v>
      </c>
      <c r="L288" s="4" t="b">
        <v>0</v>
      </c>
      <c r="M288" s="5" t="b">
        <f t="shared" si="4"/>
        <v>0</v>
      </c>
    </row>
    <row r="289" spans="1:13" x14ac:dyDescent="0.25">
      <c r="A289" s="13" t="s">
        <v>19965</v>
      </c>
      <c r="B289" s="14" t="s">
        <v>10609</v>
      </c>
      <c r="C289" s="6">
        <v>1</v>
      </c>
      <c r="D289" s="15" t="s">
        <v>10610</v>
      </c>
      <c r="E289" s="6" t="b">
        <v>0</v>
      </c>
      <c r="F289" s="6">
        <v>3</v>
      </c>
      <c r="G289" s="6">
        <v>16</v>
      </c>
      <c r="H289" s="6">
        <v>73</v>
      </c>
      <c r="I289" s="6">
        <v>0.88</v>
      </c>
      <c r="J289" s="6">
        <v>0.23</v>
      </c>
      <c r="K289" s="6" t="s">
        <v>10120</v>
      </c>
      <c r="L289" s="6" t="b">
        <v>0</v>
      </c>
      <c r="M289" s="5" t="b">
        <f t="shared" si="4"/>
        <v>0</v>
      </c>
    </row>
    <row r="290" spans="1:13" x14ac:dyDescent="0.25">
      <c r="A290" s="10" t="s">
        <v>19966</v>
      </c>
      <c r="B290" s="11" t="s">
        <v>10611</v>
      </c>
      <c r="C290" s="4">
        <v>1</v>
      </c>
      <c r="D290" s="12" t="s">
        <v>10612</v>
      </c>
      <c r="E290" s="4" t="b">
        <v>0</v>
      </c>
      <c r="F290" s="4">
        <v>21</v>
      </c>
      <c r="G290" s="4">
        <v>24</v>
      </c>
      <c r="H290" s="4">
        <v>5288</v>
      </c>
      <c r="I290" s="4">
        <v>1.32</v>
      </c>
      <c r="J290" s="4">
        <v>10.95</v>
      </c>
      <c r="K290" s="4" t="s">
        <v>10120</v>
      </c>
      <c r="L290" s="4" t="b">
        <v>0</v>
      </c>
      <c r="M290" s="5" t="b">
        <f t="shared" si="4"/>
        <v>0</v>
      </c>
    </row>
    <row r="291" spans="1:13" x14ac:dyDescent="0.25">
      <c r="A291" s="13" t="s">
        <v>19967</v>
      </c>
      <c r="B291" s="14" t="s">
        <v>10613</v>
      </c>
      <c r="C291" s="6">
        <v>1</v>
      </c>
      <c r="D291" s="15" t="s">
        <v>10614</v>
      </c>
      <c r="E291" s="6" t="b">
        <v>0</v>
      </c>
      <c r="F291" s="6">
        <v>25</v>
      </c>
      <c r="G291" s="6">
        <v>101</v>
      </c>
      <c r="H291" s="6">
        <v>1003</v>
      </c>
      <c r="I291" s="6">
        <v>2.91</v>
      </c>
      <c r="J291" s="6">
        <v>0.94</v>
      </c>
      <c r="K291" s="6" t="s">
        <v>10120</v>
      </c>
      <c r="L291" s="6" t="b">
        <v>0</v>
      </c>
      <c r="M291" s="5" t="b">
        <f t="shared" si="4"/>
        <v>0</v>
      </c>
    </row>
    <row r="292" spans="1:13" x14ac:dyDescent="0.25">
      <c r="A292" s="10" t="s">
        <v>19968</v>
      </c>
      <c r="B292" s="11" t="s">
        <v>10615</v>
      </c>
      <c r="C292" s="4">
        <v>1</v>
      </c>
      <c r="D292" s="12" t="s">
        <v>10616</v>
      </c>
      <c r="E292" s="4" t="b">
        <v>0</v>
      </c>
      <c r="F292" s="4">
        <v>1394</v>
      </c>
      <c r="G292" s="4">
        <v>2313</v>
      </c>
      <c r="H292" s="4">
        <v>21119</v>
      </c>
      <c r="I292" s="4">
        <v>13.19</v>
      </c>
      <c r="J292" s="4">
        <v>4.3899999999999997</v>
      </c>
      <c r="K292" s="4" t="s">
        <v>10120</v>
      </c>
      <c r="L292" s="4" t="b">
        <v>0</v>
      </c>
      <c r="M292" s="5" t="b">
        <f t="shared" si="4"/>
        <v>0</v>
      </c>
    </row>
    <row r="293" spans="1:13" x14ac:dyDescent="0.25">
      <c r="A293" s="13" t="s">
        <v>19969</v>
      </c>
      <c r="B293" s="14" t="s">
        <v>10617</v>
      </c>
      <c r="C293" s="6">
        <v>1</v>
      </c>
      <c r="D293" s="15" t="s">
        <v>10618</v>
      </c>
      <c r="E293" s="6" t="b">
        <v>0</v>
      </c>
      <c r="F293" s="6">
        <v>18999</v>
      </c>
      <c r="G293" s="6">
        <v>19464</v>
      </c>
      <c r="H293" s="6">
        <v>53125</v>
      </c>
      <c r="I293" s="6">
        <v>10.72</v>
      </c>
      <c r="J293" s="6">
        <v>13.58</v>
      </c>
      <c r="K293" s="6" t="s">
        <v>10120</v>
      </c>
      <c r="L293" s="6" t="b">
        <v>0</v>
      </c>
      <c r="M293" s="5" t="b">
        <f t="shared" si="4"/>
        <v>0</v>
      </c>
    </row>
    <row r="294" spans="1:13" x14ac:dyDescent="0.25">
      <c r="A294" s="10" t="s">
        <v>19970</v>
      </c>
      <c r="B294" s="11" t="s">
        <v>10619</v>
      </c>
      <c r="C294" s="4">
        <v>1</v>
      </c>
      <c r="D294" s="12" t="s">
        <v>10620</v>
      </c>
      <c r="E294" s="4" t="b">
        <v>0</v>
      </c>
      <c r="F294" s="4">
        <v>55</v>
      </c>
      <c r="G294" s="4">
        <v>168</v>
      </c>
      <c r="H294" s="4">
        <v>13791</v>
      </c>
      <c r="I294" s="4">
        <v>7.6</v>
      </c>
      <c r="J294" s="4">
        <v>4.97</v>
      </c>
      <c r="K294" s="4" t="s">
        <v>10120</v>
      </c>
      <c r="L294" s="4" t="b">
        <v>0</v>
      </c>
      <c r="M294" s="5" t="b">
        <f t="shared" si="4"/>
        <v>0</v>
      </c>
    </row>
    <row r="295" spans="1:13" x14ac:dyDescent="0.25">
      <c r="A295" s="13" t="s">
        <v>19971</v>
      </c>
      <c r="B295" s="14" t="s">
        <v>10621</v>
      </c>
      <c r="C295" s="6">
        <v>1</v>
      </c>
      <c r="D295" s="15" t="s">
        <v>10622</v>
      </c>
      <c r="E295" s="6" t="b">
        <v>0</v>
      </c>
      <c r="F295" s="6">
        <v>6</v>
      </c>
      <c r="G295" s="6">
        <v>7</v>
      </c>
      <c r="H295" s="6">
        <v>19</v>
      </c>
      <c r="I295" s="6">
        <v>0.42</v>
      </c>
      <c r="J295" s="6">
        <v>0.12</v>
      </c>
      <c r="K295" s="6" t="s">
        <v>10120</v>
      </c>
      <c r="L295" s="6" t="b">
        <v>0</v>
      </c>
      <c r="M295" s="5" t="b">
        <f t="shared" si="4"/>
        <v>0</v>
      </c>
    </row>
    <row r="296" spans="1:13" x14ac:dyDescent="0.25">
      <c r="A296" s="10" t="s">
        <v>19972</v>
      </c>
      <c r="B296" s="11" t="s">
        <v>10623</v>
      </c>
      <c r="C296" s="4">
        <v>1</v>
      </c>
      <c r="D296" s="12" t="s">
        <v>10624</v>
      </c>
      <c r="E296" s="4" t="b">
        <v>0</v>
      </c>
      <c r="F296" s="4">
        <v>29</v>
      </c>
      <c r="G296" s="4">
        <v>235</v>
      </c>
      <c r="H296" s="4">
        <v>263</v>
      </c>
      <c r="I296" s="4">
        <v>5.27</v>
      </c>
      <c r="J296" s="4">
        <v>0.14000000000000001</v>
      </c>
      <c r="K296" s="4" t="s">
        <v>10120</v>
      </c>
      <c r="L296" s="4" t="b">
        <v>0</v>
      </c>
      <c r="M296" s="5" t="b">
        <f t="shared" si="4"/>
        <v>0</v>
      </c>
    </row>
    <row r="297" spans="1:13" x14ac:dyDescent="0.25">
      <c r="A297" s="13" t="s">
        <v>19973</v>
      </c>
      <c r="B297" s="14" t="s">
        <v>282</v>
      </c>
      <c r="C297" s="6">
        <v>1</v>
      </c>
      <c r="D297" s="15" t="s">
        <v>283</v>
      </c>
      <c r="E297" s="6" t="b">
        <v>0</v>
      </c>
      <c r="F297" s="6">
        <v>1645</v>
      </c>
      <c r="G297" s="6">
        <v>853</v>
      </c>
      <c r="H297" s="6">
        <v>32004</v>
      </c>
      <c r="I297" s="6">
        <v>8.49</v>
      </c>
      <c r="J297" s="6">
        <v>10.33</v>
      </c>
      <c r="K297" s="6" t="s">
        <v>10120</v>
      </c>
      <c r="L297" s="6" t="b">
        <v>0</v>
      </c>
      <c r="M297" s="5" t="b">
        <f t="shared" si="4"/>
        <v>0</v>
      </c>
    </row>
    <row r="298" spans="1:13" x14ac:dyDescent="0.25">
      <c r="A298" s="10" t="s">
        <v>19974</v>
      </c>
      <c r="B298" s="11" t="s">
        <v>10625</v>
      </c>
      <c r="C298" s="4">
        <v>1</v>
      </c>
      <c r="D298" s="12" t="s">
        <v>10626</v>
      </c>
      <c r="E298" s="4" t="b">
        <v>0</v>
      </c>
      <c r="F298" s="4">
        <v>34</v>
      </c>
      <c r="G298" s="4">
        <v>541</v>
      </c>
      <c r="H298" s="4">
        <v>1131</v>
      </c>
      <c r="I298" s="4">
        <v>1.78</v>
      </c>
      <c r="J298" s="4">
        <v>1.74</v>
      </c>
      <c r="K298" s="4" t="s">
        <v>10120</v>
      </c>
      <c r="L298" s="4" t="b">
        <v>0</v>
      </c>
      <c r="M298" s="5" t="b">
        <f t="shared" si="4"/>
        <v>0</v>
      </c>
    </row>
    <row r="299" spans="1:13" x14ac:dyDescent="0.25">
      <c r="A299" s="13" t="s">
        <v>19975</v>
      </c>
      <c r="B299" s="14" t="s">
        <v>10627</v>
      </c>
      <c r="C299" s="6">
        <v>1</v>
      </c>
      <c r="D299" s="15" t="s">
        <v>10628</v>
      </c>
      <c r="E299" s="6" t="b">
        <v>0</v>
      </c>
      <c r="F299" s="6">
        <v>20</v>
      </c>
      <c r="G299" s="6">
        <v>215</v>
      </c>
      <c r="H299" s="6">
        <v>1178</v>
      </c>
      <c r="I299" s="6">
        <v>2.6</v>
      </c>
      <c r="J299" s="6">
        <v>1.24</v>
      </c>
      <c r="K299" s="6" t="s">
        <v>10120</v>
      </c>
      <c r="L299" s="6" t="b">
        <v>0</v>
      </c>
      <c r="M299" s="5" t="b">
        <f t="shared" si="4"/>
        <v>0</v>
      </c>
    </row>
    <row r="300" spans="1:13" x14ac:dyDescent="0.25">
      <c r="A300" s="10" t="s">
        <v>19976</v>
      </c>
      <c r="B300" s="11" t="s">
        <v>2007</v>
      </c>
      <c r="C300" s="4">
        <v>1</v>
      </c>
      <c r="D300" s="12" t="s">
        <v>2008</v>
      </c>
      <c r="E300" s="4" t="b">
        <v>0</v>
      </c>
      <c r="F300" s="4">
        <v>1466</v>
      </c>
      <c r="G300" s="4">
        <v>1621</v>
      </c>
      <c r="H300" s="4">
        <v>192337</v>
      </c>
      <c r="I300" s="4">
        <v>9.2100000000000009</v>
      </c>
      <c r="J300" s="4">
        <v>57.21</v>
      </c>
      <c r="K300" s="4" t="s">
        <v>10120</v>
      </c>
      <c r="L300" s="4" t="b">
        <v>0</v>
      </c>
      <c r="M300" s="5" t="b">
        <f t="shared" si="4"/>
        <v>0</v>
      </c>
    </row>
    <row r="301" spans="1:13" x14ac:dyDescent="0.25">
      <c r="A301" s="13" t="s">
        <v>19977</v>
      </c>
      <c r="B301" s="14" t="s">
        <v>10629</v>
      </c>
      <c r="C301" s="6">
        <v>1</v>
      </c>
      <c r="D301" s="15" t="s">
        <v>10630</v>
      </c>
      <c r="E301" s="6" t="b">
        <v>0</v>
      </c>
      <c r="F301" s="6">
        <v>584</v>
      </c>
      <c r="G301" s="6">
        <v>999</v>
      </c>
      <c r="H301" s="6">
        <v>28063</v>
      </c>
      <c r="I301" s="6">
        <v>3.79</v>
      </c>
      <c r="J301" s="6">
        <v>20.260000000000002</v>
      </c>
      <c r="K301" s="6" t="s">
        <v>10120</v>
      </c>
      <c r="L301" s="6" t="b">
        <v>0</v>
      </c>
      <c r="M301" s="5" t="b">
        <f t="shared" si="4"/>
        <v>0</v>
      </c>
    </row>
    <row r="302" spans="1:13" x14ac:dyDescent="0.25">
      <c r="A302" s="10" t="s">
        <v>19978</v>
      </c>
      <c r="B302" s="11" t="s">
        <v>10631</v>
      </c>
      <c r="C302" s="4">
        <v>1</v>
      </c>
      <c r="D302" s="12" t="s">
        <v>10632</v>
      </c>
      <c r="E302" s="4" t="b">
        <v>0</v>
      </c>
      <c r="F302" s="4">
        <v>598</v>
      </c>
      <c r="G302" s="4">
        <v>2451</v>
      </c>
      <c r="H302" s="4">
        <v>37568</v>
      </c>
      <c r="I302" s="4">
        <v>5.63</v>
      </c>
      <c r="J302" s="4">
        <v>18.27</v>
      </c>
      <c r="K302" s="4" t="s">
        <v>10120</v>
      </c>
      <c r="L302" s="4" t="b">
        <v>0</v>
      </c>
      <c r="M302" s="5" t="b">
        <f t="shared" si="4"/>
        <v>0</v>
      </c>
    </row>
    <row r="303" spans="1:13" x14ac:dyDescent="0.25">
      <c r="A303" s="13" t="s">
        <v>19979</v>
      </c>
      <c r="B303" s="14" t="s">
        <v>10633</v>
      </c>
      <c r="C303" s="6">
        <v>1</v>
      </c>
      <c r="D303" s="15" t="s">
        <v>10634</v>
      </c>
      <c r="E303" s="6" t="b">
        <v>0</v>
      </c>
      <c r="F303" s="6">
        <v>53</v>
      </c>
      <c r="G303" s="6">
        <v>333</v>
      </c>
      <c r="H303" s="6">
        <v>6983</v>
      </c>
      <c r="I303" s="6">
        <v>8.6</v>
      </c>
      <c r="J303" s="6">
        <v>2.23</v>
      </c>
      <c r="K303" s="6" t="s">
        <v>10120</v>
      </c>
      <c r="L303" s="6" t="b">
        <v>0</v>
      </c>
      <c r="M303" s="5" t="b">
        <f t="shared" si="4"/>
        <v>0</v>
      </c>
    </row>
    <row r="304" spans="1:13" x14ac:dyDescent="0.25">
      <c r="A304" s="10" t="s">
        <v>19980</v>
      </c>
      <c r="B304" s="11" t="s">
        <v>1257</v>
      </c>
      <c r="C304" s="4">
        <v>1</v>
      </c>
      <c r="D304" s="12" t="s">
        <v>1258</v>
      </c>
      <c r="E304" s="4" t="b">
        <v>0</v>
      </c>
      <c r="F304" s="4">
        <v>2194</v>
      </c>
      <c r="G304" s="4">
        <v>3139</v>
      </c>
      <c r="H304" s="4">
        <v>277282</v>
      </c>
      <c r="I304" s="4">
        <v>2.0499999999999998</v>
      </c>
      <c r="J304" s="4">
        <v>371.19</v>
      </c>
      <c r="K304" s="4" t="s">
        <v>10120</v>
      </c>
      <c r="L304" s="4" t="b">
        <v>0</v>
      </c>
      <c r="M304" s="5" t="b">
        <f t="shared" si="4"/>
        <v>1</v>
      </c>
    </row>
    <row r="305" spans="1:13" x14ac:dyDescent="0.25">
      <c r="A305" s="13" t="s">
        <v>19981</v>
      </c>
      <c r="B305" s="14" t="s">
        <v>10635</v>
      </c>
      <c r="C305" s="6">
        <v>1</v>
      </c>
      <c r="D305" s="15" t="s">
        <v>10636</v>
      </c>
      <c r="E305" s="6" t="b">
        <v>0</v>
      </c>
      <c r="F305" s="6">
        <v>8</v>
      </c>
      <c r="G305" s="6">
        <v>163</v>
      </c>
      <c r="H305" s="6">
        <v>1281</v>
      </c>
      <c r="I305" s="6">
        <v>2.84</v>
      </c>
      <c r="J305" s="6">
        <v>1.24</v>
      </c>
      <c r="K305" s="6" t="s">
        <v>10120</v>
      </c>
      <c r="L305" s="6" t="b">
        <v>0</v>
      </c>
      <c r="M305" s="5" t="b">
        <f t="shared" si="4"/>
        <v>0</v>
      </c>
    </row>
    <row r="306" spans="1:13" x14ac:dyDescent="0.25">
      <c r="A306" s="10" t="s">
        <v>19982</v>
      </c>
      <c r="B306" s="11" t="s">
        <v>10637</v>
      </c>
      <c r="C306" s="4">
        <v>1</v>
      </c>
      <c r="D306" s="12" t="s">
        <v>10638</v>
      </c>
      <c r="E306" s="4" t="b">
        <v>0</v>
      </c>
      <c r="F306" s="4">
        <v>283</v>
      </c>
      <c r="G306" s="4">
        <v>318</v>
      </c>
      <c r="H306" s="4">
        <v>27265</v>
      </c>
      <c r="I306" s="4">
        <v>1.7</v>
      </c>
      <c r="J306" s="4">
        <v>44.05</v>
      </c>
      <c r="K306" s="4" t="s">
        <v>10120</v>
      </c>
      <c r="L306" s="4" t="b">
        <v>0</v>
      </c>
      <c r="M306" s="5" t="b">
        <f t="shared" si="4"/>
        <v>0</v>
      </c>
    </row>
    <row r="307" spans="1:13" x14ac:dyDescent="0.25">
      <c r="A307" s="13" t="s">
        <v>19983</v>
      </c>
      <c r="B307" s="14" t="s">
        <v>10639</v>
      </c>
      <c r="C307" s="6">
        <v>1</v>
      </c>
      <c r="D307" s="15" t="s">
        <v>10640</v>
      </c>
      <c r="E307" s="6" t="b">
        <v>0</v>
      </c>
      <c r="F307" s="6">
        <v>1161</v>
      </c>
      <c r="G307" s="6">
        <v>4783</v>
      </c>
      <c r="H307" s="6">
        <v>3205</v>
      </c>
      <c r="I307" s="6">
        <v>2.25</v>
      </c>
      <c r="J307" s="6">
        <v>3.9</v>
      </c>
      <c r="K307" s="6" t="s">
        <v>10120</v>
      </c>
      <c r="L307" s="6" t="b">
        <v>0</v>
      </c>
      <c r="M307" s="5" t="b">
        <f t="shared" si="4"/>
        <v>0</v>
      </c>
    </row>
    <row r="308" spans="1:13" x14ac:dyDescent="0.25">
      <c r="A308" s="10" t="s">
        <v>19984</v>
      </c>
      <c r="B308" s="11" t="s">
        <v>10641</v>
      </c>
      <c r="C308" s="4">
        <v>1</v>
      </c>
      <c r="D308" s="12" t="s">
        <v>10642</v>
      </c>
      <c r="E308" s="4" t="b">
        <v>0</v>
      </c>
      <c r="F308" s="4">
        <v>97</v>
      </c>
      <c r="G308" s="4">
        <v>233</v>
      </c>
      <c r="H308" s="4">
        <v>1455</v>
      </c>
      <c r="I308" s="4">
        <v>2.83</v>
      </c>
      <c r="J308" s="4">
        <v>1.41</v>
      </c>
      <c r="K308" s="4" t="s">
        <v>10120</v>
      </c>
      <c r="L308" s="4" t="b">
        <v>0</v>
      </c>
      <c r="M308" s="5" t="b">
        <f t="shared" si="4"/>
        <v>0</v>
      </c>
    </row>
    <row r="309" spans="1:13" x14ac:dyDescent="0.25">
      <c r="A309" s="13" t="s">
        <v>19985</v>
      </c>
      <c r="B309" s="14" t="s">
        <v>9852</v>
      </c>
      <c r="C309" s="6">
        <v>1</v>
      </c>
      <c r="D309" s="15" t="s">
        <v>9853</v>
      </c>
      <c r="E309" s="6" t="b">
        <v>0</v>
      </c>
      <c r="F309" s="6">
        <v>115</v>
      </c>
      <c r="G309" s="6">
        <v>124</v>
      </c>
      <c r="H309" s="6">
        <v>19383</v>
      </c>
      <c r="I309" s="6">
        <v>6.24</v>
      </c>
      <c r="J309" s="6">
        <v>8.51</v>
      </c>
      <c r="K309" s="6" t="s">
        <v>10120</v>
      </c>
      <c r="L309" s="6" t="b">
        <v>0</v>
      </c>
      <c r="M309" s="5" t="b">
        <f t="shared" si="4"/>
        <v>0</v>
      </c>
    </row>
    <row r="310" spans="1:13" x14ac:dyDescent="0.25">
      <c r="A310" s="10" t="s">
        <v>19986</v>
      </c>
      <c r="B310" s="11" t="s">
        <v>10643</v>
      </c>
      <c r="C310" s="4">
        <v>1</v>
      </c>
      <c r="D310" s="12" t="s">
        <v>10644</v>
      </c>
      <c r="E310" s="4" t="b">
        <v>0</v>
      </c>
      <c r="F310" s="4">
        <v>166</v>
      </c>
      <c r="G310" s="4">
        <v>259</v>
      </c>
      <c r="H310" s="4">
        <v>20901</v>
      </c>
      <c r="I310" s="4">
        <v>7.53</v>
      </c>
      <c r="J310" s="4">
        <v>7.61</v>
      </c>
      <c r="K310" s="4" t="s">
        <v>10120</v>
      </c>
      <c r="L310" s="4" t="b">
        <v>0</v>
      </c>
      <c r="M310" s="5" t="b">
        <f t="shared" si="4"/>
        <v>0</v>
      </c>
    </row>
    <row r="311" spans="1:13" x14ac:dyDescent="0.25">
      <c r="A311" s="13" t="s">
        <v>19987</v>
      </c>
      <c r="B311" s="14" t="s">
        <v>10645</v>
      </c>
      <c r="C311" s="6">
        <v>1</v>
      </c>
      <c r="D311" s="15" t="s">
        <v>10646</v>
      </c>
      <c r="E311" s="6" t="b">
        <v>0</v>
      </c>
      <c r="F311" s="6">
        <v>1</v>
      </c>
      <c r="G311" s="6">
        <v>18</v>
      </c>
      <c r="H311" s="6">
        <v>48</v>
      </c>
      <c r="I311" s="6">
        <v>0.97</v>
      </c>
      <c r="J311" s="6">
        <v>0.14000000000000001</v>
      </c>
      <c r="K311" s="6" t="s">
        <v>10120</v>
      </c>
      <c r="L311" s="6" t="b">
        <v>0</v>
      </c>
      <c r="M311" s="5" t="b">
        <f t="shared" si="4"/>
        <v>0</v>
      </c>
    </row>
    <row r="312" spans="1:13" x14ac:dyDescent="0.25">
      <c r="A312" s="10" t="s">
        <v>19988</v>
      </c>
      <c r="B312" s="11" t="s">
        <v>9326</v>
      </c>
      <c r="C312" s="4">
        <v>1</v>
      </c>
      <c r="D312" s="12" t="s">
        <v>9327</v>
      </c>
      <c r="E312" s="4" t="b">
        <v>0</v>
      </c>
      <c r="F312" s="4">
        <v>1356</v>
      </c>
      <c r="G312" s="4">
        <v>4997</v>
      </c>
      <c r="H312" s="4">
        <v>109072</v>
      </c>
      <c r="I312" s="4">
        <v>5.75</v>
      </c>
      <c r="J312" s="4">
        <v>52.01</v>
      </c>
      <c r="K312" s="4" t="s">
        <v>10120</v>
      </c>
      <c r="L312" s="4" t="b">
        <v>0</v>
      </c>
      <c r="M312" s="5" t="b">
        <f t="shared" si="4"/>
        <v>0</v>
      </c>
    </row>
    <row r="313" spans="1:13" x14ac:dyDescent="0.25">
      <c r="A313" s="13" t="s">
        <v>19989</v>
      </c>
      <c r="B313" s="14" t="s">
        <v>10647</v>
      </c>
      <c r="C313" s="6">
        <v>1</v>
      </c>
      <c r="D313" s="15" t="s">
        <v>10648</v>
      </c>
      <c r="E313" s="6" t="b">
        <v>0</v>
      </c>
      <c r="F313" s="6">
        <v>5</v>
      </c>
      <c r="G313" s="6">
        <v>12</v>
      </c>
      <c r="H313" s="6">
        <v>21</v>
      </c>
      <c r="I313" s="6">
        <v>5.7</v>
      </c>
      <c r="J313" s="6">
        <v>0.01</v>
      </c>
      <c r="K313" s="6" t="s">
        <v>10120</v>
      </c>
      <c r="L313" s="6" t="b">
        <v>0</v>
      </c>
      <c r="M313" s="5" t="b">
        <f t="shared" si="4"/>
        <v>0</v>
      </c>
    </row>
    <row r="314" spans="1:13" x14ac:dyDescent="0.25">
      <c r="A314" s="10" t="s">
        <v>19990</v>
      </c>
      <c r="B314" s="11" t="s">
        <v>10649</v>
      </c>
      <c r="C314" s="4">
        <v>1</v>
      </c>
      <c r="D314" s="12" t="s">
        <v>10650</v>
      </c>
      <c r="E314" s="4" t="b">
        <v>0</v>
      </c>
      <c r="F314" s="4">
        <v>1</v>
      </c>
      <c r="G314" s="4">
        <v>65</v>
      </c>
      <c r="H314" s="4">
        <v>17</v>
      </c>
      <c r="I314" s="4">
        <v>3.67</v>
      </c>
      <c r="J314" s="4">
        <v>0.01</v>
      </c>
      <c r="K314" s="4" t="s">
        <v>10120</v>
      </c>
      <c r="L314" s="4" t="b">
        <v>0</v>
      </c>
      <c r="M314" s="5" t="b">
        <f t="shared" si="4"/>
        <v>0</v>
      </c>
    </row>
    <row r="315" spans="1:13" x14ac:dyDescent="0.25">
      <c r="A315" s="13" t="s">
        <v>19991</v>
      </c>
      <c r="B315" s="14" t="s">
        <v>1113</v>
      </c>
      <c r="C315" s="6">
        <v>1</v>
      </c>
      <c r="D315" s="15" t="s">
        <v>1114</v>
      </c>
      <c r="E315" s="6" t="b">
        <v>0</v>
      </c>
      <c r="F315" s="6">
        <v>70</v>
      </c>
      <c r="G315" s="6">
        <v>60</v>
      </c>
      <c r="H315" s="6">
        <v>10072</v>
      </c>
      <c r="I315" s="6">
        <v>11.2</v>
      </c>
      <c r="J315" s="6">
        <v>2.46</v>
      </c>
      <c r="K315" s="6" t="s">
        <v>10120</v>
      </c>
      <c r="L315" s="6" t="b">
        <v>0</v>
      </c>
      <c r="M315" s="5" t="b">
        <f t="shared" si="4"/>
        <v>0</v>
      </c>
    </row>
    <row r="316" spans="1:13" x14ac:dyDescent="0.25">
      <c r="A316" s="10" t="s">
        <v>19992</v>
      </c>
      <c r="B316" s="11" t="s">
        <v>10651</v>
      </c>
      <c r="C316" s="4">
        <v>1</v>
      </c>
      <c r="D316" s="12" t="s">
        <v>10652</v>
      </c>
      <c r="E316" s="4" t="b">
        <v>0</v>
      </c>
      <c r="F316" s="4">
        <v>169</v>
      </c>
      <c r="G316" s="4">
        <v>349</v>
      </c>
      <c r="H316" s="4">
        <v>5189</v>
      </c>
      <c r="I316" s="4">
        <v>2.02</v>
      </c>
      <c r="J316" s="4">
        <v>7.02</v>
      </c>
      <c r="K316" s="4" t="s">
        <v>10120</v>
      </c>
      <c r="L316" s="4" t="b">
        <v>0</v>
      </c>
      <c r="M316" s="5" t="b">
        <f t="shared" si="4"/>
        <v>0</v>
      </c>
    </row>
    <row r="317" spans="1:13" x14ac:dyDescent="0.25">
      <c r="A317" s="13" t="s">
        <v>19993</v>
      </c>
      <c r="B317" s="14" t="s">
        <v>10653</v>
      </c>
      <c r="C317" s="6">
        <v>1</v>
      </c>
      <c r="D317" s="15" t="s">
        <v>10654</v>
      </c>
      <c r="E317" s="6" t="b">
        <v>0</v>
      </c>
      <c r="F317" s="6">
        <v>5</v>
      </c>
      <c r="G317" s="6">
        <v>94</v>
      </c>
      <c r="H317" s="6">
        <v>1085</v>
      </c>
      <c r="I317" s="6">
        <v>2.2400000000000002</v>
      </c>
      <c r="J317" s="6">
        <v>1.33</v>
      </c>
      <c r="K317" s="6" t="s">
        <v>10120</v>
      </c>
      <c r="L317" s="6" t="b">
        <v>0</v>
      </c>
      <c r="M317" s="5" t="b">
        <f t="shared" si="4"/>
        <v>0</v>
      </c>
    </row>
    <row r="318" spans="1:13" x14ac:dyDescent="0.25">
      <c r="A318" s="10" t="s">
        <v>19994</v>
      </c>
      <c r="B318" s="11" t="s">
        <v>10655</v>
      </c>
      <c r="C318" s="4">
        <v>1</v>
      </c>
      <c r="D318" s="12" t="s">
        <v>10656</v>
      </c>
      <c r="E318" s="4" t="b">
        <v>0</v>
      </c>
      <c r="F318" s="4">
        <v>19</v>
      </c>
      <c r="G318" s="4">
        <v>541</v>
      </c>
      <c r="H318" s="4">
        <v>5122</v>
      </c>
      <c r="I318" s="4">
        <v>0.85</v>
      </c>
      <c r="J318" s="4">
        <v>16.420000000000002</v>
      </c>
      <c r="K318" s="4" t="s">
        <v>10120</v>
      </c>
      <c r="L318" s="4" t="b">
        <v>0</v>
      </c>
      <c r="M318" s="5" t="b">
        <f t="shared" si="4"/>
        <v>0</v>
      </c>
    </row>
    <row r="319" spans="1:13" x14ac:dyDescent="0.25">
      <c r="A319" s="13" t="s">
        <v>19995</v>
      </c>
      <c r="B319" s="14" t="s">
        <v>10657</v>
      </c>
      <c r="C319" s="6">
        <v>1</v>
      </c>
      <c r="D319" s="15" t="s">
        <v>10658</v>
      </c>
      <c r="E319" s="6" t="b">
        <v>0</v>
      </c>
      <c r="F319" s="6">
        <v>75</v>
      </c>
      <c r="G319" s="6">
        <v>120</v>
      </c>
      <c r="H319" s="6">
        <v>10119</v>
      </c>
      <c r="I319" s="6">
        <v>1.01</v>
      </c>
      <c r="J319" s="6">
        <v>27.57</v>
      </c>
      <c r="K319" s="6" t="s">
        <v>10120</v>
      </c>
      <c r="L319" s="6" t="b">
        <v>0</v>
      </c>
      <c r="M319" s="5" t="b">
        <f t="shared" si="4"/>
        <v>0</v>
      </c>
    </row>
    <row r="320" spans="1:13" x14ac:dyDescent="0.25">
      <c r="A320" s="10" t="s">
        <v>19996</v>
      </c>
      <c r="B320" s="11" t="s">
        <v>10659</v>
      </c>
      <c r="C320" s="4">
        <v>1</v>
      </c>
      <c r="D320" s="12" t="s">
        <v>10660</v>
      </c>
      <c r="E320" s="4" t="b">
        <v>0</v>
      </c>
      <c r="F320" s="4">
        <v>332</v>
      </c>
      <c r="G320" s="4">
        <v>704</v>
      </c>
      <c r="H320" s="4">
        <v>1688</v>
      </c>
      <c r="I320" s="4">
        <v>12.1</v>
      </c>
      <c r="J320" s="4">
        <v>0.38</v>
      </c>
      <c r="K320" s="4" t="s">
        <v>10120</v>
      </c>
      <c r="L320" s="4" t="b">
        <v>0</v>
      </c>
      <c r="M320" s="5" t="b">
        <f t="shared" si="4"/>
        <v>0</v>
      </c>
    </row>
    <row r="321" spans="1:13" x14ac:dyDescent="0.25">
      <c r="A321" s="13" t="s">
        <v>19997</v>
      </c>
      <c r="B321" s="14" t="s">
        <v>10661</v>
      </c>
      <c r="C321" s="6">
        <v>1</v>
      </c>
      <c r="D321" s="15" t="s">
        <v>10662</v>
      </c>
      <c r="E321" s="6" t="b">
        <v>0</v>
      </c>
      <c r="F321" s="6">
        <v>30</v>
      </c>
      <c r="G321" s="6">
        <v>380</v>
      </c>
      <c r="H321" s="6">
        <v>225</v>
      </c>
      <c r="I321" s="6">
        <v>12.11</v>
      </c>
      <c r="J321" s="6">
        <v>0.05</v>
      </c>
      <c r="K321" s="6" t="s">
        <v>10120</v>
      </c>
      <c r="L321" s="6" t="b">
        <v>0</v>
      </c>
      <c r="M321" s="5" t="b">
        <f t="shared" si="4"/>
        <v>0</v>
      </c>
    </row>
    <row r="322" spans="1:13" x14ac:dyDescent="0.25">
      <c r="A322" s="10" t="s">
        <v>19998</v>
      </c>
      <c r="B322" s="11" t="s">
        <v>10663</v>
      </c>
      <c r="C322" s="4">
        <v>1</v>
      </c>
      <c r="D322" s="12" t="s">
        <v>10664</v>
      </c>
      <c r="E322" s="4" t="b">
        <v>0</v>
      </c>
      <c r="F322" s="4">
        <v>2772</v>
      </c>
      <c r="G322" s="4">
        <v>2760</v>
      </c>
      <c r="H322" s="4">
        <v>96787</v>
      </c>
      <c r="I322" s="4">
        <v>10.4</v>
      </c>
      <c r="J322" s="4">
        <v>25.5</v>
      </c>
      <c r="K322" s="4" t="s">
        <v>10120</v>
      </c>
      <c r="L322" s="4" t="b">
        <v>0</v>
      </c>
      <c r="M322" s="5" t="b">
        <f t="shared" si="4"/>
        <v>0</v>
      </c>
    </row>
    <row r="323" spans="1:13" x14ac:dyDescent="0.25">
      <c r="A323" s="13" t="s">
        <v>19999</v>
      </c>
      <c r="B323" s="14" t="s">
        <v>10665</v>
      </c>
      <c r="C323" s="6">
        <v>1</v>
      </c>
      <c r="D323" s="15" t="s">
        <v>10666</v>
      </c>
      <c r="E323" s="6" t="b">
        <v>0</v>
      </c>
      <c r="F323" s="6">
        <v>305</v>
      </c>
      <c r="G323" s="6">
        <v>1435</v>
      </c>
      <c r="H323" s="6">
        <v>1547</v>
      </c>
      <c r="I323" s="6">
        <v>1.1100000000000001</v>
      </c>
      <c r="J323" s="6">
        <v>3.83</v>
      </c>
      <c r="K323" s="6" t="s">
        <v>10120</v>
      </c>
      <c r="L323" s="6" t="b">
        <v>0</v>
      </c>
      <c r="M323" s="5" t="b">
        <f t="shared" ref="M323:M386" si="5">IF(J323&gt;62.7015,TRUE,FALSE)</f>
        <v>0</v>
      </c>
    </row>
    <row r="324" spans="1:13" x14ac:dyDescent="0.25">
      <c r="A324" s="10" t="s">
        <v>20000</v>
      </c>
      <c r="B324" s="11" t="s">
        <v>10667</v>
      </c>
      <c r="C324" s="4">
        <v>1</v>
      </c>
      <c r="D324" s="12" t="s">
        <v>10668</v>
      </c>
      <c r="E324" s="4" t="b">
        <v>0</v>
      </c>
      <c r="F324" s="4">
        <v>45</v>
      </c>
      <c r="G324" s="4">
        <v>129</v>
      </c>
      <c r="H324" s="4">
        <v>1834</v>
      </c>
      <c r="I324" s="4">
        <v>5.51</v>
      </c>
      <c r="J324" s="4">
        <v>0.91</v>
      </c>
      <c r="K324" s="4" t="s">
        <v>10120</v>
      </c>
      <c r="L324" s="4" t="b">
        <v>0</v>
      </c>
      <c r="M324" s="5" t="b">
        <f t="shared" si="5"/>
        <v>0</v>
      </c>
    </row>
    <row r="325" spans="1:13" x14ac:dyDescent="0.25">
      <c r="A325" s="13" t="s">
        <v>20001</v>
      </c>
      <c r="B325" s="14" t="s">
        <v>10669</v>
      </c>
      <c r="C325" s="6">
        <v>1</v>
      </c>
      <c r="D325" s="15" t="s">
        <v>10670</v>
      </c>
      <c r="E325" s="6" t="b">
        <v>0</v>
      </c>
      <c r="F325" s="6">
        <v>4279</v>
      </c>
      <c r="G325" s="6">
        <v>230</v>
      </c>
      <c r="H325" s="6">
        <v>17241</v>
      </c>
      <c r="I325" s="6">
        <v>4.07</v>
      </c>
      <c r="J325" s="6">
        <v>11.59</v>
      </c>
      <c r="K325" s="6" t="s">
        <v>10120</v>
      </c>
      <c r="L325" s="6" t="b">
        <v>0</v>
      </c>
      <c r="M325" s="5" t="b">
        <f t="shared" si="5"/>
        <v>0</v>
      </c>
    </row>
    <row r="326" spans="1:13" x14ac:dyDescent="0.25">
      <c r="A326" s="10" t="s">
        <v>20002</v>
      </c>
      <c r="B326" s="11" t="s">
        <v>10671</v>
      </c>
      <c r="C326" s="4">
        <v>1</v>
      </c>
      <c r="D326" s="12" t="s">
        <v>10672</v>
      </c>
      <c r="E326" s="4" t="b">
        <v>1</v>
      </c>
      <c r="F326" s="4">
        <v>2512</v>
      </c>
      <c r="G326" s="4">
        <v>302</v>
      </c>
      <c r="H326" s="4">
        <v>3974</v>
      </c>
      <c r="I326" s="4">
        <v>7.19</v>
      </c>
      <c r="J326" s="4">
        <v>1.51</v>
      </c>
      <c r="K326" s="4" t="s">
        <v>10120</v>
      </c>
      <c r="L326" s="4" t="b">
        <v>0</v>
      </c>
      <c r="M326" s="5" t="b">
        <f t="shared" si="5"/>
        <v>0</v>
      </c>
    </row>
    <row r="327" spans="1:13" x14ac:dyDescent="0.25">
      <c r="A327" s="13" t="s">
        <v>20003</v>
      </c>
      <c r="B327" s="14" t="s">
        <v>10673</v>
      </c>
      <c r="C327" s="6">
        <v>1</v>
      </c>
      <c r="D327" s="15" t="s">
        <v>10674</v>
      </c>
      <c r="E327" s="6" t="b">
        <v>0</v>
      </c>
      <c r="F327" s="6">
        <v>2</v>
      </c>
      <c r="G327" s="6">
        <v>207</v>
      </c>
      <c r="H327" s="6">
        <v>302</v>
      </c>
      <c r="I327" s="6">
        <v>0.38</v>
      </c>
      <c r="J327" s="6">
        <v>2.2000000000000002</v>
      </c>
      <c r="K327" s="6" t="s">
        <v>10120</v>
      </c>
      <c r="L327" s="6" t="b">
        <v>0</v>
      </c>
      <c r="M327" s="5" t="b">
        <f t="shared" si="5"/>
        <v>0</v>
      </c>
    </row>
    <row r="328" spans="1:13" x14ac:dyDescent="0.25">
      <c r="A328" s="10" t="s">
        <v>20004</v>
      </c>
      <c r="B328" s="11" t="s">
        <v>10675</v>
      </c>
      <c r="C328" s="4">
        <v>1</v>
      </c>
      <c r="D328" s="12" t="s">
        <v>10676</v>
      </c>
      <c r="E328" s="4" t="b">
        <v>0</v>
      </c>
      <c r="F328" s="4">
        <v>25</v>
      </c>
      <c r="G328" s="4">
        <v>118</v>
      </c>
      <c r="H328" s="4">
        <v>982</v>
      </c>
      <c r="I328" s="4">
        <v>0.7</v>
      </c>
      <c r="J328" s="4">
        <v>3.87</v>
      </c>
      <c r="K328" s="4" t="s">
        <v>10120</v>
      </c>
      <c r="L328" s="4" t="b">
        <v>0</v>
      </c>
      <c r="M328" s="5" t="b">
        <f t="shared" si="5"/>
        <v>0</v>
      </c>
    </row>
    <row r="329" spans="1:13" x14ac:dyDescent="0.25">
      <c r="A329" s="13" t="s">
        <v>20005</v>
      </c>
      <c r="B329" s="14" t="s">
        <v>10677</v>
      </c>
      <c r="C329" s="6">
        <v>1</v>
      </c>
      <c r="D329" s="15" t="s">
        <v>10678</v>
      </c>
      <c r="E329" s="6" t="b">
        <v>0</v>
      </c>
      <c r="F329" s="6">
        <v>768</v>
      </c>
      <c r="G329" s="6">
        <v>577</v>
      </c>
      <c r="H329" s="6">
        <v>5136</v>
      </c>
      <c r="I329" s="6">
        <v>8.26</v>
      </c>
      <c r="J329" s="6">
        <v>1.7</v>
      </c>
      <c r="K329" s="6" t="s">
        <v>10120</v>
      </c>
      <c r="L329" s="6" t="b">
        <v>0</v>
      </c>
      <c r="M329" s="5" t="b">
        <f t="shared" si="5"/>
        <v>0</v>
      </c>
    </row>
    <row r="330" spans="1:13" x14ac:dyDescent="0.25">
      <c r="A330" s="10" t="s">
        <v>20006</v>
      </c>
      <c r="B330" s="11" t="s">
        <v>10679</v>
      </c>
      <c r="C330" s="4">
        <v>1</v>
      </c>
      <c r="D330" s="12" t="s">
        <v>10680</v>
      </c>
      <c r="E330" s="4" t="b">
        <v>0</v>
      </c>
      <c r="F330" s="4">
        <v>904</v>
      </c>
      <c r="G330" s="4">
        <v>1375</v>
      </c>
      <c r="H330" s="4">
        <v>11504</v>
      </c>
      <c r="I330" s="4">
        <v>0.6</v>
      </c>
      <c r="J330" s="4">
        <v>52.29</v>
      </c>
      <c r="K330" s="4" t="s">
        <v>10120</v>
      </c>
      <c r="L330" s="4" t="b">
        <v>0</v>
      </c>
      <c r="M330" s="5" t="b">
        <f t="shared" si="5"/>
        <v>0</v>
      </c>
    </row>
    <row r="331" spans="1:13" x14ac:dyDescent="0.25">
      <c r="A331" s="13" t="s">
        <v>20007</v>
      </c>
      <c r="B331" s="14" t="s">
        <v>10681</v>
      </c>
      <c r="C331" s="6">
        <v>1</v>
      </c>
      <c r="D331" s="15" t="s">
        <v>10682</v>
      </c>
      <c r="E331" s="6" t="b">
        <v>0</v>
      </c>
      <c r="F331" s="6">
        <v>525</v>
      </c>
      <c r="G331" s="6">
        <v>4832</v>
      </c>
      <c r="H331" s="6">
        <v>42785</v>
      </c>
      <c r="I331" s="6">
        <v>6.8</v>
      </c>
      <c r="J331" s="6">
        <v>17.239999999999998</v>
      </c>
      <c r="K331" s="6" t="s">
        <v>10120</v>
      </c>
      <c r="L331" s="6" t="b">
        <v>0</v>
      </c>
      <c r="M331" s="5" t="b">
        <f t="shared" si="5"/>
        <v>0</v>
      </c>
    </row>
    <row r="332" spans="1:13" x14ac:dyDescent="0.25">
      <c r="A332" s="10" t="s">
        <v>20008</v>
      </c>
      <c r="B332" s="11" t="s">
        <v>5676</v>
      </c>
      <c r="C332" s="4">
        <v>1</v>
      </c>
      <c r="D332" s="12" t="s">
        <v>5677</v>
      </c>
      <c r="E332" s="4" t="b">
        <v>0</v>
      </c>
      <c r="F332" s="4">
        <v>4921</v>
      </c>
      <c r="G332" s="4">
        <v>5971</v>
      </c>
      <c r="H332" s="4">
        <v>37479</v>
      </c>
      <c r="I332" s="4">
        <v>11.48</v>
      </c>
      <c r="J332" s="4">
        <v>8.94</v>
      </c>
      <c r="K332" s="4" t="s">
        <v>10120</v>
      </c>
      <c r="L332" s="4" t="b">
        <v>0</v>
      </c>
      <c r="M332" s="5" t="b">
        <f t="shared" si="5"/>
        <v>0</v>
      </c>
    </row>
    <row r="333" spans="1:13" x14ac:dyDescent="0.25">
      <c r="A333" s="13" t="s">
        <v>20009</v>
      </c>
      <c r="B333" s="14" t="s">
        <v>762</v>
      </c>
      <c r="C333" s="6">
        <v>1</v>
      </c>
      <c r="D333" s="15" t="s">
        <v>763</v>
      </c>
      <c r="E333" s="6" t="b">
        <v>0</v>
      </c>
      <c r="F333" s="6">
        <v>88</v>
      </c>
      <c r="G333" s="6">
        <v>555</v>
      </c>
      <c r="H333" s="6">
        <v>1647</v>
      </c>
      <c r="I333" s="6">
        <v>0.41</v>
      </c>
      <c r="J333" s="6">
        <v>11.13</v>
      </c>
      <c r="K333" s="6" t="s">
        <v>10120</v>
      </c>
      <c r="L333" s="6" t="b">
        <v>0</v>
      </c>
      <c r="M333" s="5" t="b">
        <f t="shared" si="5"/>
        <v>0</v>
      </c>
    </row>
    <row r="334" spans="1:13" x14ac:dyDescent="0.25">
      <c r="A334" s="10" t="s">
        <v>20010</v>
      </c>
      <c r="B334" s="11" t="s">
        <v>10683</v>
      </c>
      <c r="C334" s="4">
        <v>1</v>
      </c>
      <c r="D334" s="12" t="s">
        <v>10684</v>
      </c>
      <c r="E334" s="4" t="b">
        <v>1</v>
      </c>
      <c r="F334" s="4">
        <v>39054</v>
      </c>
      <c r="G334" s="4">
        <v>1320</v>
      </c>
      <c r="H334" s="4">
        <v>16933</v>
      </c>
      <c r="I334" s="4">
        <v>10.93</v>
      </c>
      <c r="J334" s="4">
        <v>4.25</v>
      </c>
      <c r="K334" s="4" t="s">
        <v>10120</v>
      </c>
      <c r="L334" s="4" t="b">
        <v>0</v>
      </c>
      <c r="M334" s="5" t="b">
        <f t="shared" si="5"/>
        <v>0</v>
      </c>
    </row>
    <row r="335" spans="1:13" x14ac:dyDescent="0.25">
      <c r="A335" s="13" t="s">
        <v>20011</v>
      </c>
      <c r="B335" s="14" t="s">
        <v>10685</v>
      </c>
      <c r="C335" s="6">
        <v>1</v>
      </c>
      <c r="D335" s="15" t="s">
        <v>10686</v>
      </c>
      <c r="E335" s="6" t="b">
        <v>0</v>
      </c>
      <c r="F335" s="6">
        <v>209</v>
      </c>
      <c r="G335" s="6">
        <v>1187</v>
      </c>
      <c r="H335" s="6">
        <v>10241</v>
      </c>
      <c r="I335" s="6">
        <v>3.23</v>
      </c>
      <c r="J335" s="6">
        <v>8.68</v>
      </c>
      <c r="K335" s="6" t="s">
        <v>10120</v>
      </c>
      <c r="L335" s="6" t="b">
        <v>0</v>
      </c>
      <c r="M335" s="5" t="b">
        <f t="shared" si="5"/>
        <v>0</v>
      </c>
    </row>
    <row r="336" spans="1:13" x14ac:dyDescent="0.25">
      <c r="A336" s="10" t="s">
        <v>20012</v>
      </c>
      <c r="B336" s="11" t="s">
        <v>10687</v>
      </c>
      <c r="C336" s="4">
        <v>1</v>
      </c>
      <c r="D336" s="12" t="s">
        <v>10688</v>
      </c>
      <c r="E336" s="4" t="b">
        <v>1</v>
      </c>
      <c r="F336" s="4">
        <v>3679</v>
      </c>
      <c r="G336" s="4">
        <v>2631</v>
      </c>
      <c r="H336" s="4">
        <v>15891</v>
      </c>
      <c r="I336" s="4">
        <v>10.6</v>
      </c>
      <c r="J336" s="4">
        <v>4.1100000000000003</v>
      </c>
      <c r="K336" s="4" t="s">
        <v>10120</v>
      </c>
      <c r="L336" s="4" t="b">
        <v>0</v>
      </c>
      <c r="M336" s="5" t="b">
        <f t="shared" si="5"/>
        <v>0</v>
      </c>
    </row>
    <row r="337" spans="1:13" x14ac:dyDescent="0.25">
      <c r="A337" s="13" t="s">
        <v>20013</v>
      </c>
      <c r="B337" s="14" t="s">
        <v>10689</v>
      </c>
      <c r="C337" s="6">
        <v>1</v>
      </c>
      <c r="D337" s="15" t="s">
        <v>10690</v>
      </c>
      <c r="E337" s="6" t="b">
        <v>0</v>
      </c>
      <c r="F337" s="6">
        <v>266</v>
      </c>
      <c r="G337" s="6">
        <v>1327</v>
      </c>
      <c r="H337" s="6">
        <v>55689</v>
      </c>
      <c r="I337" s="6">
        <v>10.84</v>
      </c>
      <c r="J337" s="6">
        <v>14.08</v>
      </c>
      <c r="K337" s="6" t="s">
        <v>10120</v>
      </c>
      <c r="L337" s="6" t="b">
        <v>0</v>
      </c>
      <c r="M337" s="5" t="b">
        <f t="shared" si="5"/>
        <v>0</v>
      </c>
    </row>
    <row r="338" spans="1:13" x14ac:dyDescent="0.25">
      <c r="A338" s="10" t="s">
        <v>20014</v>
      </c>
      <c r="B338" s="11" t="s">
        <v>10691</v>
      </c>
      <c r="C338" s="4">
        <v>1</v>
      </c>
      <c r="D338" s="12" t="s">
        <v>10692</v>
      </c>
      <c r="E338" s="4" t="b">
        <v>0</v>
      </c>
      <c r="F338" s="4">
        <v>177</v>
      </c>
      <c r="G338" s="4">
        <v>600</v>
      </c>
      <c r="H338" s="4">
        <v>40046</v>
      </c>
      <c r="I338" s="4">
        <v>4.21</v>
      </c>
      <c r="J338" s="4">
        <v>26.09</v>
      </c>
      <c r="K338" s="4" t="s">
        <v>10120</v>
      </c>
      <c r="L338" s="4" t="b">
        <v>0</v>
      </c>
      <c r="M338" s="5" t="b">
        <f t="shared" si="5"/>
        <v>0</v>
      </c>
    </row>
    <row r="339" spans="1:13" x14ac:dyDescent="0.25">
      <c r="A339" s="13" t="s">
        <v>20015</v>
      </c>
      <c r="B339" s="14" t="s">
        <v>10693</v>
      </c>
      <c r="C339" s="6">
        <v>1</v>
      </c>
      <c r="D339" s="15" t="s">
        <v>10694</v>
      </c>
      <c r="E339" s="6" t="b">
        <v>0</v>
      </c>
      <c r="F339" s="6">
        <v>214</v>
      </c>
      <c r="G339" s="6">
        <v>260</v>
      </c>
      <c r="H339" s="6">
        <v>4281</v>
      </c>
      <c r="I339" s="6">
        <v>12.09</v>
      </c>
      <c r="J339" s="6">
        <v>0.97</v>
      </c>
      <c r="K339" s="6" t="s">
        <v>10120</v>
      </c>
      <c r="L339" s="6" t="b">
        <v>0</v>
      </c>
      <c r="M339" s="5" t="b">
        <f t="shared" si="5"/>
        <v>0</v>
      </c>
    </row>
    <row r="340" spans="1:13" x14ac:dyDescent="0.25">
      <c r="A340" s="10" t="s">
        <v>20016</v>
      </c>
      <c r="B340" s="11" t="s">
        <v>10695</v>
      </c>
      <c r="C340" s="4">
        <v>1</v>
      </c>
      <c r="D340" s="12" t="s">
        <v>10696</v>
      </c>
      <c r="E340" s="4" t="b">
        <v>1</v>
      </c>
      <c r="F340" s="4">
        <v>7412</v>
      </c>
      <c r="G340" s="4">
        <v>460</v>
      </c>
      <c r="H340" s="4">
        <v>2679</v>
      </c>
      <c r="I340" s="4">
        <v>3.57</v>
      </c>
      <c r="J340" s="4">
        <v>2.06</v>
      </c>
      <c r="K340" s="4" t="s">
        <v>10120</v>
      </c>
      <c r="L340" s="4" t="b">
        <v>0</v>
      </c>
      <c r="M340" s="5" t="b">
        <f t="shared" si="5"/>
        <v>0</v>
      </c>
    </row>
    <row r="341" spans="1:13" x14ac:dyDescent="0.25">
      <c r="A341" s="13" t="s">
        <v>20017</v>
      </c>
      <c r="B341" s="14" t="s">
        <v>10697</v>
      </c>
      <c r="C341" s="6">
        <v>1</v>
      </c>
      <c r="D341" s="15" t="s">
        <v>10698</v>
      </c>
      <c r="E341" s="6" t="b">
        <v>0</v>
      </c>
      <c r="F341" s="6">
        <v>62</v>
      </c>
      <c r="G341" s="6">
        <v>337</v>
      </c>
      <c r="H341" s="6">
        <v>1723</v>
      </c>
      <c r="I341" s="6">
        <v>5.13</v>
      </c>
      <c r="J341" s="6">
        <v>0.92</v>
      </c>
      <c r="K341" s="6" t="s">
        <v>10120</v>
      </c>
      <c r="L341" s="6" t="b">
        <v>0</v>
      </c>
      <c r="M341" s="5" t="b">
        <f t="shared" si="5"/>
        <v>0</v>
      </c>
    </row>
    <row r="342" spans="1:13" x14ac:dyDescent="0.25">
      <c r="A342" s="10" t="s">
        <v>20018</v>
      </c>
      <c r="B342" s="11" t="s">
        <v>10699</v>
      </c>
      <c r="C342" s="4">
        <v>1</v>
      </c>
      <c r="D342" s="12" t="s">
        <v>10700</v>
      </c>
      <c r="E342" s="4" t="b">
        <v>0</v>
      </c>
      <c r="F342" s="4">
        <v>580</v>
      </c>
      <c r="G342" s="4">
        <v>918</v>
      </c>
      <c r="H342" s="4">
        <v>486</v>
      </c>
      <c r="I342" s="4">
        <v>0.89</v>
      </c>
      <c r="J342" s="4">
        <v>1.49</v>
      </c>
      <c r="K342" s="4" t="s">
        <v>10120</v>
      </c>
      <c r="L342" s="4" t="b">
        <v>0</v>
      </c>
      <c r="M342" s="5" t="b">
        <f t="shared" si="5"/>
        <v>0</v>
      </c>
    </row>
    <row r="343" spans="1:13" x14ac:dyDescent="0.25">
      <c r="A343" s="13" t="s">
        <v>20019</v>
      </c>
      <c r="B343" s="14" t="s">
        <v>660</v>
      </c>
      <c r="C343" s="6">
        <v>1</v>
      </c>
      <c r="D343" s="15" t="s">
        <v>661</v>
      </c>
      <c r="E343" s="6" t="b">
        <v>0</v>
      </c>
      <c r="F343" s="6">
        <v>2120</v>
      </c>
      <c r="G343" s="6">
        <v>1216</v>
      </c>
      <c r="H343" s="6">
        <v>249554</v>
      </c>
      <c r="I343" s="6">
        <v>2.52</v>
      </c>
      <c r="J343" s="6">
        <v>271.55</v>
      </c>
      <c r="K343" s="6" t="s">
        <v>10120</v>
      </c>
      <c r="L343" s="6" t="b">
        <v>0</v>
      </c>
      <c r="M343" s="5" t="b">
        <f t="shared" si="5"/>
        <v>1</v>
      </c>
    </row>
    <row r="344" spans="1:13" x14ac:dyDescent="0.25">
      <c r="A344" s="10" t="s">
        <v>20020</v>
      </c>
      <c r="B344" s="11" t="s">
        <v>10701</v>
      </c>
      <c r="C344" s="4">
        <v>1</v>
      </c>
      <c r="D344" s="12" t="s">
        <v>10702</v>
      </c>
      <c r="E344" s="4" t="b">
        <v>0</v>
      </c>
      <c r="F344" s="4">
        <v>799</v>
      </c>
      <c r="G344" s="4">
        <v>582</v>
      </c>
      <c r="H344" s="4">
        <v>40769</v>
      </c>
      <c r="I344" s="4">
        <v>4.3600000000000003</v>
      </c>
      <c r="J344" s="4">
        <v>25.64</v>
      </c>
      <c r="K344" s="4" t="s">
        <v>10120</v>
      </c>
      <c r="L344" s="4" t="b">
        <v>0</v>
      </c>
      <c r="M344" s="5" t="b">
        <f t="shared" si="5"/>
        <v>0</v>
      </c>
    </row>
    <row r="345" spans="1:13" x14ac:dyDescent="0.25">
      <c r="A345" s="13" t="s">
        <v>20021</v>
      </c>
      <c r="B345" s="14" t="s">
        <v>6141</v>
      </c>
      <c r="C345" s="6">
        <v>1</v>
      </c>
      <c r="D345" s="15" t="s">
        <v>6142</v>
      </c>
      <c r="E345" s="6" t="b">
        <v>0</v>
      </c>
      <c r="F345" s="6">
        <v>770</v>
      </c>
      <c r="G345" s="6">
        <v>798</v>
      </c>
      <c r="H345" s="6">
        <v>50988</v>
      </c>
      <c r="I345" s="6">
        <v>8.16</v>
      </c>
      <c r="J345" s="6">
        <v>17.12</v>
      </c>
      <c r="K345" s="6" t="s">
        <v>10120</v>
      </c>
      <c r="L345" s="6" t="b">
        <v>0</v>
      </c>
      <c r="M345" s="5" t="b">
        <f t="shared" si="5"/>
        <v>0</v>
      </c>
    </row>
    <row r="346" spans="1:13" x14ac:dyDescent="0.25">
      <c r="A346" s="10" t="s">
        <v>20022</v>
      </c>
      <c r="B346" s="11" t="s">
        <v>10703</v>
      </c>
      <c r="C346" s="4">
        <v>1</v>
      </c>
      <c r="D346" s="12" t="s">
        <v>10704</v>
      </c>
      <c r="E346" s="4" t="b">
        <v>0</v>
      </c>
      <c r="F346" s="4">
        <v>324</v>
      </c>
      <c r="G346" s="4">
        <v>320</v>
      </c>
      <c r="H346" s="4">
        <v>2575</v>
      </c>
      <c r="I346" s="4">
        <v>0.73</v>
      </c>
      <c r="J346" s="4">
        <v>9.7200000000000006</v>
      </c>
      <c r="K346" s="4" t="s">
        <v>10120</v>
      </c>
      <c r="L346" s="4" t="b">
        <v>0</v>
      </c>
      <c r="M346" s="5" t="b">
        <f t="shared" si="5"/>
        <v>0</v>
      </c>
    </row>
    <row r="347" spans="1:13" x14ac:dyDescent="0.25">
      <c r="A347" s="13" t="s">
        <v>20023</v>
      </c>
      <c r="B347" s="14" t="s">
        <v>177</v>
      </c>
      <c r="C347" s="6">
        <v>1</v>
      </c>
      <c r="D347" s="15" t="s">
        <v>178</v>
      </c>
      <c r="E347" s="6" t="b">
        <v>0</v>
      </c>
      <c r="F347" s="6">
        <v>1559</v>
      </c>
      <c r="G347" s="6">
        <v>2609</v>
      </c>
      <c r="H347" s="6">
        <v>77860</v>
      </c>
      <c r="I347" s="6">
        <v>1.94</v>
      </c>
      <c r="J347" s="6">
        <v>110.13</v>
      </c>
      <c r="K347" s="6" t="s">
        <v>10120</v>
      </c>
      <c r="L347" s="6" t="b">
        <v>0</v>
      </c>
      <c r="M347" s="5" t="b">
        <f t="shared" si="5"/>
        <v>1</v>
      </c>
    </row>
    <row r="348" spans="1:13" x14ac:dyDescent="0.25">
      <c r="A348" s="10" t="s">
        <v>20024</v>
      </c>
      <c r="B348" s="11" t="s">
        <v>10705</v>
      </c>
      <c r="C348" s="4">
        <v>1</v>
      </c>
      <c r="D348" s="12" t="s">
        <v>10706</v>
      </c>
      <c r="E348" s="4" t="b">
        <v>0</v>
      </c>
      <c r="F348" s="4">
        <v>627</v>
      </c>
      <c r="G348" s="4">
        <v>1154</v>
      </c>
      <c r="H348" s="4">
        <v>14876</v>
      </c>
      <c r="I348" s="4">
        <v>10.44</v>
      </c>
      <c r="J348" s="4">
        <v>3.9</v>
      </c>
      <c r="K348" s="4" t="s">
        <v>10120</v>
      </c>
      <c r="L348" s="4" t="b">
        <v>0</v>
      </c>
      <c r="M348" s="5" t="b">
        <f t="shared" si="5"/>
        <v>0</v>
      </c>
    </row>
    <row r="349" spans="1:13" x14ac:dyDescent="0.25">
      <c r="A349" s="13" t="s">
        <v>20025</v>
      </c>
      <c r="B349" s="14" t="s">
        <v>4122</v>
      </c>
      <c r="C349" s="6">
        <v>1</v>
      </c>
      <c r="D349" s="15" t="s">
        <v>4123</v>
      </c>
      <c r="E349" s="6" t="b">
        <v>0</v>
      </c>
      <c r="F349" s="6">
        <v>957</v>
      </c>
      <c r="G349" s="6">
        <v>2145</v>
      </c>
      <c r="H349" s="6">
        <v>7249</v>
      </c>
      <c r="I349" s="6">
        <v>0.44</v>
      </c>
      <c r="J349" s="6">
        <v>45.59</v>
      </c>
      <c r="K349" s="6" t="s">
        <v>10120</v>
      </c>
      <c r="L349" s="6" t="b">
        <v>0</v>
      </c>
      <c r="M349" s="5" t="b">
        <f t="shared" si="5"/>
        <v>0</v>
      </c>
    </row>
    <row r="350" spans="1:13" x14ac:dyDescent="0.25">
      <c r="A350" s="10" t="s">
        <v>20026</v>
      </c>
      <c r="B350" s="11" t="s">
        <v>120</v>
      </c>
      <c r="C350" s="4">
        <v>1</v>
      </c>
      <c r="D350" s="12" t="s">
        <v>121</v>
      </c>
      <c r="E350" s="4" t="b">
        <v>0</v>
      </c>
      <c r="F350" s="4">
        <v>5376</v>
      </c>
      <c r="G350" s="4">
        <v>5877</v>
      </c>
      <c r="H350" s="4">
        <v>231175</v>
      </c>
      <c r="I350" s="4">
        <v>7.32</v>
      </c>
      <c r="J350" s="4">
        <v>86.58</v>
      </c>
      <c r="K350" s="4" t="s">
        <v>10120</v>
      </c>
      <c r="L350" s="4" t="b">
        <v>0</v>
      </c>
      <c r="M350" s="5" t="b">
        <f t="shared" si="5"/>
        <v>1</v>
      </c>
    </row>
    <row r="351" spans="1:13" x14ac:dyDescent="0.25">
      <c r="A351" s="13" t="s">
        <v>20027</v>
      </c>
      <c r="B351" s="14" t="s">
        <v>10707</v>
      </c>
      <c r="C351" s="6">
        <v>1</v>
      </c>
      <c r="D351" s="15" t="s">
        <v>10708</v>
      </c>
      <c r="E351" s="6" t="b">
        <v>0</v>
      </c>
      <c r="F351" s="6">
        <v>0</v>
      </c>
      <c r="G351" s="6">
        <v>10</v>
      </c>
      <c r="H351" s="6">
        <v>210</v>
      </c>
      <c r="I351" s="6">
        <v>2.8</v>
      </c>
      <c r="J351" s="6">
        <v>0.21</v>
      </c>
      <c r="K351" s="6" t="s">
        <v>10120</v>
      </c>
      <c r="L351" s="6" t="b">
        <v>0</v>
      </c>
      <c r="M351" s="5" t="b">
        <f t="shared" si="5"/>
        <v>0</v>
      </c>
    </row>
    <row r="352" spans="1:13" x14ac:dyDescent="0.25">
      <c r="A352" s="10" t="s">
        <v>20028</v>
      </c>
      <c r="B352" s="11" t="s">
        <v>10709</v>
      </c>
      <c r="C352" s="4">
        <v>1</v>
      </c>
      <c r="D352" s="12" t="s">
        <v>10710</v>
      </c>
      <c r="E352" s="4" t="b">
        <v>0</v>
      </c>
      <c r="F352" s="4">
        <v>107</v>
      </c>
      <c r="G352" s="4">
        <v>273</v>
      </c>
      <c r="H352" s="4">
        <v>2217</v>
      </c>
      <c r="I352" s="4">
        <v>3.31</v>
      </c>
      <c r="J352" s="4">
        <v>1.84</v>
      </c>
      <c r="K352" s="4" t="s">
        <v>10120</v>
      </c>
      <c r="L352" s="4" t="b">
        <v>0</v>
      </c>
      <c r="M352" s="5" t="b">
        <f t="shared" si="5"/>
        <v>0</v>
      </c>
    </row>
    <row r="353" spans="1:13" x14ac:dyDescent="0.25">
      <c r="A353" s="13" t="s">
        <v>20029</v>
      </c>
      <c r="B353" s="14" t="s">
        <v>10711</v>
      </c>
      <c r="C353" s="6">
        <v>1</v>
      </c>
      <c r="D353" s="15" t="s">
        <v>10712</v>
      </c>
      <c r="E353" s="6" t="b">
        <v>0</v>
      </c>
      <c r="F353" s="6">
        <v>28</v>
      </c>
      <c r="G353" s="6">
        <v>319</v>
      </c>
      <c r="H353" s="6">
        <v>332</v>
      </c>
      <c r="I353" s="6">
        <v>1.82</v>
      </c>
      <c r="J353" s="6">
        <v>0.5</v>
      </c>
      <c r="K353" s="6" t="s">
        <v>10120</v>
      </c>
      <c r="L353" s="6" t="b">
        <v>0</v>
      </c>
      <c r="M353" s="5" t="b">
        <f t="shared" si="5"/>
        <v>0</v>
      </c>
    </row>
    <row r="354" spans="1:13" x14ac:dyDescent="0.25">
      <c r="A354" s="10" t="s">
        <v>20030</v>
      </c>
      <c r="B354" s="11" t="s">
        <v>10713</v>
      </c>
      <c r="C354" s="4">
        <v>1</v>
      </c>
      <c r="D354" s="12" t="s">
        <v>10714</v>
      </c>
      <c r="E354" s="4" t="b">
        <v>0</v>
      </c>
      <c r="F354" s="4">
        <v>11</v>
      </c>
      <c r="G354" s="4">
        <v>787</v>
      </c>
      <c r="H354" s="4">
        <v>2977</v>
      </c>
      <c r="I354" s="4">
        <v>1.43</v>
      </c>
      <c r="J354" s="4">
        <v>5.69</v>
      </c>
      <c r="K354" s="4" t="s">
        <v>10120</v>
      </c>
      <c r="L354" s="4" t="b">
        <v>0</v>
      </c>
      <c r="M354" s="5" t="b">
        <f t="shared" si="5"/>
        <v>0</v>
      </c>
    </row>
    <row r="355" spans="1:13" x14ac:dyDescent="0.25">
      <c r="A355" s="13" t="s">
        <v>20031</v>
      </c>
      <c r="B355" s="14" t="s">
        <v>10715</v>
      </c>
      <c r="C355" s="6">
        <v>1</v>
      </c>
      <c r="D355" s="15" t="s">
        <v>10716</v>
      </c>
      <c r="E355" s="6" t="b">
        <v>0</v>
      </c>
      <c r="F355" s="6">
        <v>298</v>
      </c>
      <c r="G355" s="6">
        <v>600</v>
      </c>
      <c r="H355" s="6">
        <v>9209</v>
      </c>
      <c r="I355" s="6">
        <v>8.32</v>
      </c>
      <c r="J355" s="6">
        <v>3.03</v>
      </c>
      <c r="K355" s="6" t="s">
        <v>10120</v>
      </c>
      <c r="L355" s="6" t="b">
        <v>0</v>
      </c>
      <c r="M355" s="5" t="b">
        <f t="shared" si="5"/>
        <v>0</v>
      </c>
    </row>
    <row r="356" spans="1:13" x14ac:dyDescent="0.25">
      <c r="A356" s="10" t="s">
        <v>20032</v>
      </c>
      <c r="B356" s="11" t="s">
        <v>10717</v>
      </c>
      <c r="C356" s="4">
        <v>1</v>
      </c>
      <c r="D356" s="12" t="s">
        <v>10718</v>
      </c>
      <c r="E356" s="4" t="b">
        <v>0</v>
      </c>
      <c r="F356" s="4">
        <v>3</v>
      </c>
      <c r="G356" s="4">
        <v>23</v>
      </c>
      <c r="H356" s="4">
        <v>94</v>
      </c>
      <c r="I356" s="4">
        <v>0.39</v>
      </c>
      <c r="J356" s="4">
        <v>0.67</v>
      </c>
      <c r="K356" s="4" t="s">
        <v>10120</v>
      </c>
      <c r="L356" s="4" t="b">
        <v>0</v>
      </c>
      <c r="M356" s="5" t="b">
        <f t="shared" si="5"/>
        <v>0</v>
      </c>
    </row>
    <row r="357" spans="1:13" x14ac:dyDescent="0.25">
      <c r="A357" s="13" t="s">
        <v>20033</v>
      </c>
      <c r="B357" s="14" t="s">
        <v>10719</v>
      </c>
      <c r="C357" s="6">
        <v>1</v>
      </c>
      <c r="D357" s="15" t="s">
        <v>10720</v>
      </c>
      <c r="E357" s="6" t="b">
        <v>0</v>
      </c>
      <c r="F357" s="6">
        <v>21</v>
      </c>
      <c r="G357" s="6">
        <v>10</v>
      </c>
      <c r="H357" s="6">
        <v>10938</v>
      </c>
      <c r="I357" s="6">
        <v>1.6</v>
      </c>
      <c r="J357" s="6">
        <v>18.760000000000002</v>
      </c>
      <c r="K357" s="6" t="s">
        <v>10120</v>
      </c>
      <c r="L357" s="6" t="b">
        <v>0</v>
      </c>
      <c r="M357" s="5" t="b">
        <f t="shared" si="5"/>
        <v>0</v>
      </c>
    </row>
    <row r="358" spans="1:13" x14ac:dyDescent="0.25">
      <c r="A358" s="10" t="s">
        <v>20034</v>
      </c>
      <c r="B358" s="11" t="s">
        <v>10721</v>
      </c>
      <c r="C358" s="4">
        <v>1</v>
      </c>
      <c r="D358" s="12" t="s">
        <v>10722</v>
      </c>
      <c r="E358" s="4" t="b">
        <v>0</v>
      </c>
      <c r="F358" s="4">
        <v>5</v>
      </c>
      <c r="G358" s="4">
        <v>110</v>
      </c>
      <c r="H358" s="4">
        <v>173</v>
      </c>
      <c r="I358" s="4">
        <v>1.94</v>
      </c>
      <c r="J358" s="4">
        <v>0.24</v>
      </c>
      <c r="K358" s="4" t="s">
        <v>10120</v>
      </c>
      <c r="L358" s="4" t="b">
        <v>0</v>
      </c>
      <c r="M358" s="5" t="b">
        <f t="shared" si="5"/>
        <v>0</v>
      </c>
    </row>
    <row r="359" spans="1:13" x14ac:dyDescent="0.25">
      <c r="A359" s="13" t="s">
        <v>20035</v>
      </c>
      <c r="B359" s="14" t="s">
        <v>10723</v>
      </c>
      <c r="C359" s="6">
        <v>1</v>
      </c>
      <c r="D359" s="15" t="s">
        <v>10724</v>
      </c>
      <c r="E359" s="6" t="b">
        <v>0</v>
      </c>
      <c r="F359" s="6">
        <v>340</v>
      </c>
      <c r="G359" s="6">
        <v>131</v>
      </c>
      <c r="H359" s="6">
        <v>33859</v>
      </c>
      <c r="I359" s="6">
        <v>0.74</v>
      </c>
      <c r="J359" s="6">
        <v>125.87</v>
      </c>
      <c r="K359" s="6" t="s">
        <v>10120</v>
      </c>
      <c r="L359" s="6" t="b">
        <v>0</v>
      </c>
      <c r="M359" s="5" t="b">
        <f t="shared" si="5"/>
        <v>1</v>
      </c>
    </row>
    <row r="360" spans="1:13" x14ac:dyDescent="0.25">
      <c r="A360" s="10" t="s">
        <v>20036</v>
      </c>
      <c r="B360" s="11" t="s">
        <v>10725</v>
      </c>
      <c r="C360" s="4">
        <v>1</v>
      </c>
      <c r="D360" s="12" t="s">
        <v>10726</v>
      </c>
      <c r="E360" s="4" t="b">
        <v>0</v>
      </c>
      <c r="F360" s="4">
        <v>3</v>
      </c>
      <c r="G360" s="4">
        <v>35</v>
      </c>
      <c r="H360" s="4">
        <v>365</v>
      </c>
      <c r="I360" s="4">
        <v>5.58</v>
      </c>
      <c r="J360" s="4">
        <v>0.18</v>
      </c>
      <c r="K360" s="4" t="s">
        <v>10120</v>
      </c>
      <c r="L360" s="4" t="b">
        <v>0</v>
      </c>
      <c r="M360" s="5" t="b">
        <f t="shared" si="5"/>
        <v>0</v>
      </c>
    </row>
    <row r="361" spans="1:13" x14ac:dyDescent="0.25">
      <c r="A361" s="13" t="s">
        <v>20037</v>
      </c>
      <c r="B361" s="14" t="s">
        <v>5892</v>
      </c>
      <c r="C361" s="6">
        <v>1</v>
      </c>
      <c r="D361" s="15" t="s">
        <v>5893</v>
      </c>
      <c r="E361" s="6" t="b">
        <v>0</v>
      </c>
      <c r="F361" s="6">
        <v>224</v>
      </c>
      <c r="G361" s="6">
        <v>450</v>
      </c>
      <c r="H361" s="6">
        <v>5029</v>
      </c>
      <c r="I361" s="6">
        <v>0.87</v>
      </c>
      <c r="J361" s="6">
        <v>15.86</v>
      </c>
      <c r="K361" s="6" t="s">
        <v>10120</v>
      </c>
      <c r="L361" s="6" t="b">
        <v>0</v>
      </c>
      <c r="M361" s="5" t="b">
        <f t="shared" si="5"/>
        <v>0</v>
      </c>
    </row>
    <row r="362" spans="1:13" x14ac:dyDescent="0.25">
      <c r="A362" s="10" t="s">
        <v>20038</v>
      </c>
      <c r="B362" s="11" t="s">
        <v>1923</v>
      </c>
      <c r="C362" s="4">
        <v>1</v>
      </c>
      <c r="D362" s="12" t="s">
        <v>1924</v>
      </c>
      <c r="E362" s="4" t="b">
        <v>0</v>
      </c>
      <c r="F362" s="4">
        <v>1096</v>
      </c>
      <c r="G362" s="4">
        <v>1554</v>
      </c>
      <c r="H362" s="4">
        <v>39945</v>
      </c>
      <c r="I362" s="4">
        <v>0.56000000000000005</v>
      </c>
      <c r="J362" s="4">
        <v>193.91</v>
      </c>
      <c r="K362" s="4" t="s">
        <v>10120</v>
      </c>
      <c r="L362" s="4" t="b">
        <v>0</v>
      </c>
      <c r="M362" s="5" t="b">
        <f t="shared" si="5"/>
        <v>1</v>
      </c>
    </row>
    <row r="363" spans="1:13" x14ac:dyDescent="0.25">
      <c r="A363" s="13" t="s">
        <v>20039</v>
      </c>
      <c r="B363" s="14" t="s">
        <v>10727</v>
      </c>
      <c r="C363" s="6">
        <v>1</v>
      </c>
      <c r="D363" s="15" t="s">
        <v>10728</v>
      </c>
      <c r="E363" s="6" t="b">
        <v>0</v>
      </c>
      <c r="F363" s="6">
        <v>2447</v>
      </c>
      <c r="G363" s="6">
        <v>578</v>
      </c>
      <c r="H363" s="6">
        <v>31563</v>
      </c>
      <c r="I363" s="6">
        <v>5.6</v>
      </c>
      <c r="J363" s="6">
        <v>15.45</v>
      </c>
      <c r="K363" s="6" t="s">
        <v>10120</v>
      </c>
      <c r="L363" s="6" t="b">
        <v>0</v>
      </c>
      <c r="M363" s="5" t="b">
        <f t="shared" si="5"/>
        <v>0</v>
      </c>
    </row>
    <row r="364" spans="1:13" x14ac:dyDescent="0.25">
      <c r="A364" s="10" t="s">
        <v>20040</v>
      </c>
      <c r="B364" s="11" t="s">
        <v>9740</v>
      </c>
      <c r="C364" s="4">
        <v>1</v>
      </c>
      <c r="D364" s="12" t="s">
        <v>9741</v>
      </c>
      <c r="E364" s="4" t="b">
        <v>0</v>
      </c>
      <c r="F364" s="4">
        <v>3943</v>
      </c>
      <c r="G364" s="4">
        <v>1500</v>
      </c>
      <c r="H364" s="4">
        <v>68919</v>
      </c>
      <c r="I364" s="4">
        <v>13.93</v>
      </c>
      <c r="J364" s="4">
        <v>13.55</v>
      </c>
      <c r="K364" s="4" t="s">
        <v>10120</v>
      </c>
      <c r="L364" s="4" t="b">
        <v>0</v>
      </c>
      <c r="M364" s="5" t="b">
        <f t="shared" si="5"/>
        <v>0</v>
      </c>
    </row>
    <row r="365" spans="1:13" x14ac:dyDescent="0.25">
      <c r="A365" s="13" t="s">
        <v>20041</v>
      </c>
      <c r="B365" s="14" t="s">
        <v>10729</v>
      </c>
      <c r="C365" s="6">
        <v>1</v>
      </c>
      <c r="D365" s="15" t="s">
        <v>10730</v>
      </c>
      <c r="E365" s="6" t="b">
        <v>0</v>
      </c>
      <c r="F365" s="6">
        <v>434</v>
      </c>
      <c r="G365" s="6">
        <v>731</v>
      </c>
      <c r="H365" s="6">
        <v>37089</v>
      </c>
      <c r="I365" s="6">
        <v>4.37</v>
      </c>
      <c r="J365" s="6">
        <v>23.24</v>
      </c>
      <c r="K365" s="6" t="s">
        <v>10120</v>
      </c>
      <c r="L365" s="6" t="b">
        <v>0</v>
      </c>
      <c r="M365" s="5" t="b">
        <f t="shared" si="5"/>
        <v>0</v>
      </c>
    </row>
    <row r="366" spans="1:13" x14ac:dyDescent="0.25">
      <c r="A366" s="10" t="s">
        <v>20042</v>
      </c>
      <c r="B366" s="11" t="s">
        <v>10731</v>
      </c>
      <c r="C366" s="4">
        <v>1</v>
      </c>
      <c r="D366" s="12" t="s">
        <v>10732</v>
      </c>
      <c r="E366" s="4" t="b">
        <v>0</v>
      </c>
      <c r="F366" s="4">
        <v>86</v>
      </c>
      <c r="G366" s="4">
        <v>199</v>
      </c>
      <c r="H366" s="4">
        <v>2280</v>
      </c>
      <c r="I366" s="4">
        <v>0.59</v>
      </c>
      <c r="J366" s="4">
        <v>10.65</v>
      </c>
      <c r="K366" s="4" t="s">
        <v>10120</v>
      </c>
      <c r="L366" s="4" t="b">
        <v>0</v>
      </c>
      <c r="M366" s="5" t="b">
        <f t="shared" si="5"/>
        <v>0</v>
      </c>
    </row>
    <row r="367" spans="1:13" x14ac:dyDescent="0.25">
      <c r="A367" s="13" t="s">
        <v>20043</v>
      </c>
      <c r="B367" s="14" t="s">
        <v>10733</v>
      </c>
      <c r="C367" s="6">
        <v>1</v>
      </c>
      <c r="D367" s="15" t="s">
        <v>10734</v>
      </c>
      <c r="E367" s="6" t="b">
        <v>0</v>
      </c>
      <c r="F367" s="6">
        <v>16</v>
      </c>
      <c r="G367" s="6">
        <v>80</v>
      </c>
      <c r="H367" s="6">
        <v>2728</v>
      </c>
      <c r="I367" s="6">
        <v>2.85</v>
      </c>
      <c r="J367" s="6">
        <v>2.63</v>
      </c>
      <c r="K367" s="6" t="s">
        <v>10120</v>
      </c>
      <c r="L367" s="6" t="b">
        <v>0</v>
      </c>
      <c r="M367" s="5" t="b">
        <f t="shared" si="5"/>
        <v>0</v>
      </c>
    </row>
    <row r="368" spans="1:13" x14ac:dyDescent="0.25">
      <c r="A368" s="10" t="s">
        <v>20044</v>
      </c>
      <c r="B368" s="11" t="s">
        <v>10735</v>
      </c>
      <c r="C368" s="4">
        <v>1</v>
      </c>
      <c r="D368" s="12" t="s">
        <v>10736</v>
      </c>
      <c r="E368" s="4" t="b">
        <v>0</v>
      </c>
      <c r="F368" s="4">
        <v>516</v>
      </c>
      <c r="G368" s="4">
        <v>352</v>
      </c>
      <c r="H368" s="4">
        <v>19535</v>
      </c>
      <c r="I368" s="4">
        <v>2.52</v>
      </c>
      <c r="J368" s="4">
        <v>21.28</v>
      </c>
      <c r="K368" s="4" t="s">
        <v>10120</v>
      </c>
      <c r="L368" s="4" t="b">
        <v>0</v>
      </c>
      <c r="M368" s="5" t="b">
        <f t="shared" si="5"/>
        <v>0</v>
      </c>
    </row>
    <row r="369" spans="1:13" x14ac:dyDescent="0.25">
      <c r="A369" s="13" t="s">
        <v>20045</v>
      </c>
      <c r="B369" s="14" t="s">
        <v>10737</v>
      </c>
      <c r="C369" s="6">
        <v>1</v>
      </c>
      <c r="D369" s="15" t="s">
        <v>10738</v>
      </c>
      <c r="E369" s="6" t="b">
        <v>0</v>
      </c>
      <c r="F369" s="6">
        <v>7</v>
      </c>
      <c r="G369" s="6">
        <v>52</v>
      </c>
      <c r="H369" s="6">
        <v>16</v>
      </c>
      <c r="I369" s="6">
        <v>4.3499999999999996</v>
      </c>
      <c r="J369" s="6">
        <v>0.01</v>
      </c>
      <c r="K369" s="6" t="s">
        <v>10120</v>
      </c>
      <c r="L369" s="6" t="b">
        <v>0</v>
      </c>
      <c r="M369" s="5" t="b">
        <f t="shared" si="5"/>
        <v>0</v>
      </c>
    </row>
    <row r="370" spans="1:13" x14ac:dyDescent="0.25">
      <c r="A370" s="10" t="s">
        <v>20046</v>
      </c>
      <c r="B370" s="11" t="s">
        <v>10739</v>
      </c>
      <c r="C370" s="4">
        <v>1</v>
      </c>
      <c r="D370" s="12" t="s">
        <v>10740</v>
      </c>
      <c r="E370" s="4" t="b">
        <v>0</v>
      </c>
      <c r="F370" s="4">
        <v>54</v>
      </c>
      <c r="G370" s="4">
        <v>4</v>
      </c>
      <c r="H370" s="4">
        <v>5981</v>
      </c>
      <c r="I370" s="4">
        <v>8.25</v>
      </c>
      <c r="J370" s="4">
        <v>1.99</v>
      </c>
      <c r="K370" s="4" t="s">
        <v>10120</v>
      </c>
      <c r="L370" s="4" t="b">
        <v>0</v>
      </c>
      <c r="M370" s="5" t="b">
        <f t="shared" si="5"/>
        <v>0</v>
      </c>
    </row>
    <row r="371" spans="1:13" x14ac:dyDescent="0.25">
      <c r="A371" s="13" t="s">
        <v>20047</v>
      </c>
      <c r="B371" s="14" t="s">
        <v>10741</v>
      </c>
      <c r="C371" s="6">
        <v>1</v>
      </c>
      <c r="D371" s="15" t="s">
        <v>10742</v>
      </c>
      <c r="E371" s="6" t="b">
        <v>0</v>
      </c>
      <c r="F371" s="6">
        <v>7017</v>
      </c>
      <c r="G371" s="6">
        <v>1008</v>
      </c>
      <c r="H371" s="6">
        <v>5700</v>
      </c>
      <c r="I371" s="6">
        <v>3.08</v>
      </c>
      <c r="J371" s="6">
        <v>5.08</v>
      </c>
      <c r="K371" s="6" t="s">
        <v>10120</v>
      </c>
      <c r="L371" s="6" t="b">
        <v>0</v>
      </c>
      <c r="M371" s="5" t="b">
        <f t="shared" si="5"/>
        <v>0</v>
      </c>
    </row>
    <row r="372" spans="1:13" x14ac:dyDescent="0.25">
      <c r="A372" s="10" t="s">
        <v>20048</v>
      </c>
      <c r="B372" s="11" t="s">
        <v>10743</v>
      </c>
      <c r="C372" s="4">
        <v>1</v>
      </c>
      <c r="D372" s="12" t="s">
        <v>10744</v>
      </c>
      <c r="E372" s="4" t="b">
        <v>0</v>
      </c>
      <c r="F372" s="4">
        <v>22</v>
      </c>
      <c r="G372" s="4">
        <v>102</v>
      </c>
      <c r="H372" s="4">
        <v>852</v>
      </c>
      <c r="I372" s="4">
        <v>4.3899999999999997</v>
      </c>
      <c r="J372" s="4">
        <v>0.53</v>
      </c>
      <c r="K372" s="4" t="s">
        <v>10120</v>
      </c>
      <c r="L372" s="4" t="b">
        <v>0</v>
      </c>
      <c r="M372" s="5" t="b">
        <f t="shared" si="5"/>
        <v>0</v>
      </c>
    </row>
    <row r="373" spans="1:13" x14ac:dyDescent="0.25">
      <c r="A373" s="13" t="s">
        <v>20049</v>
      </c>
      <c r="B373" s="14" t="s">
        <v>10745</v>
      </c>
      <c r="C373" s="6">
        <v>1</v>
      </c>
      <c r="D373" s="15" t="s">
        <v>10746</v>
      </c>
      <c r="E373" s="6" t="b">
        <v>0</v>
      </c>
      <c r="F373" s="6">
        <v>3</v>
      </c>
      <c r="G373" s="6">
        <v>26</v>
      </c>
      <c r="H373" s="6">
        <v>200</v>
      </c>
      <c r="I373" s="6">
        <v>5.24</v>
      </c>
      <c r="J373" s="6">
        <v>0.1</v>
      </c>
      <c r="K373" s="6" t="s">
        <v>10120</v>
      </c>
      <c r="L373" s="6" t="b">
        <v>0</v>
      </c>
      <c r="M373" s="5" t="b">
        <f t="shared" si="5"/>
        <v>0</v>
      </c>
    </row>
    <row r="374" spans="1:13" x14ac:dyDescent="0.25">
      <c r="A374" s="10" t="s">
        <v>20050</v>
      </c>
      <c r="B374" s="11" t="s">
        <v>867</v>
      </c>
      <c r="C374" s="4">
        <v>1</v>
      </c>
      <c r="D374" s="12" t="s">
        <v>868</v>
      </c>
      <c r="E374" s="4" t="b">
        <v>0</v>
      </c>
      <c r="F374" s="4">
        <v>1388</v>
      </c>
      <c r="G374" s="4">
        <v>2935</v>
      </c>
      <c r="H374" s="4">
        <v>68722</v>
      </c>
      <c r="I374" s="4">
        <v>7.69</v>
      </c>
      <c r="J374" s="4">
        <v>24.47</v>
      </c>
      <c r="K374" s="4" t="s">
        <v>10120</v>
      </c>
      <c r="L374" s="4" t="b">
        <v>0</v>
      </c>
      <c r="M374" s="5" t="b">
        <f t="shared" si="5"/>
        <v>0</v>
      </c>
    </row>
    <row r="375" spans="1:13" x14ac:dyDescent="0.25">
      <c r="A375" s="13" t="s">
        <v>20051</v>
      </c>
      <c r="B375" s="14" t="s">
        <v>10747</v>
      </c>
      <c r="C375" s="6">
        <v>1</v>
      </c>
      <c r="D375" s="15" t="s">
        <v>10748</v>
      </c>
      <c r="E375" s="6" t="b">
        <v>0</v>
      </c>
      <c r="F375" s="6">
        <v>1837</v>
      </c>
      <c r="G375" s="6">
        <v>416</v>
      </c>
      <c r="H375" s="6">
        <v>271</v>
      </c>
      <c r="I375" s="6">
        <v>9.99</v>
      </c>
      <c r="J375" s="6">
        <v>7.0000000000000007E-2</v>
      </c>
      <c r="K375" s="6" t="s">
        <v>10120</v>
      </c>
      <c r="L375" s="6" t="b">
        <v>0</v>
      </c>
      <c r="M375" s="5" t="b">
        <f t="shared" si="5"/>
        <v>0</v>
      </c>
    </row>
    <row r="376" spans="1:13" x14ac:dyDescent="0.25">
      <c r="A376" s="10" t="s">
        <v>20052</v>
      </c>
      <c r="B376" s="11" t="s">
        <v>10749</v>
      </c>
      <c r="C376" s="4">
        <v>1</v>
      </c>
      <c r="D376" s="12" t="s">
        <v>10750</v>
      </c>
      <c r="E376" s="4" t="b">
        <v>1</v>
      </c>
      <c r="F376" s="4">
        <v>8619</v>
      </c>
      <c r="G376" s="4">
        <v>341</v>
      </c>
      <c r="H376" s="4">
        <v>2258</v>
      </c>
      <c r="I376" s="4">
        <v>13.18</v>
      </c>
      <c r="J376" s="4">
        <v>0.47</v>
      </c>
      <c r="K376" s="4" t="s">
        <v>10120</v>
      </c>
      <c r="L376" s="4" t="b">
        <v>0</v>
      </c>
      <c r="M376" s="5" t="b">
        <f t="shared" si="5"/>
        <v>0</v>
      </c>
    </row>
    <row r="377" spans="1:13" x14ac:dyDescent="0.25">
      <c r="A377" s="13" t="s">
        <v>20053</v>
      </c>
      <c r="B377" s="14" t="s">
        <v>10751</v>
      </c>
      <c r="C377" s="6">
        <v>1</v>
      </c>
      <c r="D377" s="15" t="s">
        <v>10752</v>
      </c>
      <c r="E377" s="6" t="b">
        <v>0</v>
      </c>
      <c r="F377" s="6">
        <v>26446</v>
      </c>
      <c r="G377" s="6">
        <v>18524</v>
      </c>
      <c r="H377" s="6">
        <v>150197</v>
      </c>
      <c r="I377" s="6">
        <v>9.67</v>
      </c>
      <c r="J377" s="6">
        <v>42.56</v>
      </c>
      <c r="K377" s="6" t="s">
        <v>10120</v>
      </c>
      <c r="L377" s="6" t="b">
        <v>0</v>
      </c>
      <c r="M377" s="5" t="b">
        <f t="shared" si="5"/>
        <v>0</v>
      </c>
    </row>
    <row r="378" spans="1:13" x14ac:dyDescent="0.25">
      <c r="A378" s="10" t="s">
        <v>20054</v>
      </c>
      <c r="B378" s="11" t="s">
        <v>492</v>
      </c>
      <c r="C378" s="4">
        <v>1</v>
      </c>
      <c r="D378" s="12" t="s">
        <v>493</v>
      </c>
      <c r="E378" s="4" t="b">
        <v>0</v>
      </c>
      <c r="F378" s="4">
        <v>196</v>
      </c>
      <c r="G378" s="4">
        <v>365</v>
      </c>
      <c r="H378" s="4">
        <v>17124</v>
      </c>
      <c r="I378" s="4">
        <v>1.74</v>
      </c>
      <c r="J378" s="4">
        <v>27.01</v>
      </c>
      <c r="K378" s="4" t="s">
        <v>10120</v>
      </c>
      <c r="L378" s="4" t="b">
        <v>0</v>
      </c>
      <c r="M378" s="5" t="b">
        <f t="shared" si="5"/>
        <v>0</v>
      </c>
    </row>
    <row r="379" spans="1:13" x14ac:dyDescent="0.25">
      <c r="A379" s="13" t="s">
        <v>20055</v>
      </c>
      <c r="B379" s="14" t="s">
        <v>10753</v>
      </c>
      <c r="C379" s="6">
        <v>1</v>
      </c>
      <c r="D379" s="15" t="s">
        <v>10754</v>
      </c>
      <c r="E379" s="6" t="b">
        <v>0</v>
      </c>
      <c r="F379" s="6">
        <v>673</v>
      </c>
      <c r="G379" s="6">
        <v>675</v>
      </c>
      <c r="H379" s="6">
        <v>8023</v>
      </c>
      <c r="I379" s="6">
        <v>1.36</v>
      </c>
      <c r="J379" s="6">
        <v>16.18</v>
      </c>
      <c r="K379" s="6" t="s">
        <v>10120</v>
      </c>
      <c r="L379" s="6" t="b">
        <v>0</v>
      </c>
      <c r="M379" s="5" t="b">
        <f t="shared" si="5"/>
        <v>0</v>
      </c>
    </row>
    <row r="380" spans="1:13" x14ac:dyDescent="0.25">
      <c r="A380" s="10" t="s">
        <v>20056</v>
      </c>
      <c r="B380" s="11" t="s">
        <v>10755</v>
      </c>
      <c r="C380" s="4">
        <v>1</v>
      </c>
      <c r="D380" s="12" t="s">
        <v>10756</v>
      </c>
      <c r="E380" s="4" t="b">
        <v>0</v>
      </c>
      <c r="F380" s="4">
        <v>73</v>
      </c>
      <c r="G380" s="4">
        <v>158</v>
      </c>
      <c r="H380" s="4">
        <v>5457</v>
      </c>
      <c r="I380" s="4">
        <v>3.47</v>
      </c>
      <c r="J380" s="4">
        <v>4.3099999999999996</v>
      </c>
      <c r="K380" s="4" t="s">
        <v>10120</v>
      </c>
      <c r="L380" s="4" t="b">
        <v>0</v>
      </c>
      <c r="M380" s="5" t="b">
        <f t="shared" si="5"/>
        <v>0</v>
      </c>
    </row>
    <row r="381" spans="1:13" x14ac:dyDescent="0.25">
      <c r="A381" s="13" t="s">
        <v>20057</v>
      </c>
      <c r="B381" s="14" t="s">
        <v>10757</v>
      </c>
      <c r="C381" s="6">
        <v>1</v>
      </c>
      <c r="D381" s="15" t="s">
        <v>10758</v>
      </c>
      <c r="E381" s="6" t="b">
        <v>0</v>
      </c>
      <c r="F381" s="6">
        <v>1159</v>
      </c>
      <c r="G381" s="6">
        <v>1131</v>
      </c>
      <c r="H381" s="6">
        <v>70386</v>
      </c>
      <c r="I381" s="6">
        <v>8.24</v>
      </c>
      <c r="J381" s="6">
        <v>23.41</v>
      </c>
      <c r="K381" s="6" t="s">
        <v>10120</v>
      </c>
      <c r="L381" s="6" t="b">
        <v>0</v>
      </c>
      <c r="M381" s="5" t="b">
        <f t="shared" si="5"/>
        <v>0</v>
      </c>
    </row>
    <row r="382" spans="1:13" x14ac:dyDescent="0.25">
      <c r="A382" s="10" t="s">
        <v>20058</v>
      </c>
      <c r="B382" s="11" t="s">
        <v>10759</v>
      </c>
      <c r="C382" s="4">
        <v>1</v>
      </c>
      <c r="D382" s="12" t="s">
        <v>10760</v>
      </c>
      <c r="E382" s="4" t="b">
        <v>0</v>
      </c>
      <c r="F382" s="4">
        <v>1458</v>
      </c>
      <c r="G382" s="4">
        <v>3316</v>
      </c>
      <c r="H382" s="4">
        <v>118941</v>
      </c>
      <c r="I382" s="4">
        <v>10.199999999999999</v>
      </c>
      <c r="J382" s="4">
        <v>31.96</v>
      </c>
      <c r="K382" s="4" t="s">
        <v>10120</v>
      </c>
      <c r="L382" s="4" t="b">
        <v>0</v>
      </c>
      <c r="M382" s="5" t="b">
        <f t="shared" si="5"/>
        <v>0</v>
      </c>
    </row>
    <row r="383" spans="1:13" x14ac:dyDescent="0.25">
      <c r="A383" s="13" t="s">
        <v>20059</v>
      </c>
      <c r="B383" s="14" t="s">
        <v>10761</v>
      </c>
      <c r="C383" s="6">
        <v>1</v>
      </c>
      <c r="D383" s="15" t="s">
        <v>10762</v>
      </c>
      <c r="E383" s="6" t="b">
        <v>1</v>
      </c>
      <c r="F383" s="6">
        <v>13931</v>
      </c>
      <c r="G383" s="6">
        <v>1616</v>
      </c>
      <c r="H383" s="6">
        <v>6412</v>
      </c>
      <c r="I383" s="6">
        <v>7.43</v>
      </c>
      <c r="J383" s="6">
        <v>2.36</v>
      </c>
      <c r="K383" s="6" t="s">
        <v>10120</v>
      </c>
      <c r="L383" s="6" t="b">
        <v>0</v>
      </c>
      <c r="M383" s="5" t="b">
        <f t="shared" si="5"/>
        <v>0</v>
      </c>
    </row>
    <row r="384" spans="1:13" x14ac:dyDescent="0.25">
      <c r="A384" s="10" t="s">
        <v>20060</v>
      </c>
      <c r="B384" s="11" t="s">
        <v>8164</v>
      </c>
      <c r="C384" s="4">
        <v>1</v>
      </c>
      <c r="D384" s="12" t="s">
        <v>8165</v>
      </c>
      <c r="E384" s="4" t="b">
        <v>0</v>
      </c>
      <c r="F384" s="4">
        <v>3179</v>
      </c>
      <c r="G384" s="4">
        <v>5000</v>
      </c>
      <c r="H384" s="4">
        <v>888389</v>
      </c>
      <c r="I384" s="4">
        <v>7.09</v>
      </c>
      <c r="J384" s="4">
        <v>343.14</v>
      </c>
      <c r="K384" s="4" t="s">
        <v>10120</v>
      </c>
      <c r="L384" s="4" t="b">
        <v>0</v>
      </c>
      <c r="M384" s="5" t="b">
        <f t="shared" si="5"/>
        <v>1</v>
      </c>
    </row>
    <row r="385" spans="1:13" x14ac:dyDescent="0.25">
      <c r="A385" s="13" t="s">
        <v>20061</v>
      </c>
      <c r="B385" s="14" t="s">
        <v>4764</v>
      </c>
      <c r="C385" s="6">
        <v>1</v>
      </c>
      <c r="D385" s="15" t="s">
        <v>4765</v>
      </c>
      <c r="E385" s="6" t="b">
        <v>0</v>
      </c>
      <c r="F385" s="6">
        <v>1109</v>
      </c>
      <c r="G385" s="6">
        <v>2049</v>
      </c>
      <c r="H385" s="6">
        <v>202586</v>
      </c>
      <c r="I385" s="6">
        <v>10.68</v>
      </c>
      <c r="J385" s="6">
        <v>51.97</v>
      </c>
      <c r="K385" s="6" t="s">
        <v>10120</v>
      </c>
      <c r="L385" s="6" t="b">
        <v>0</v>
      </c>
      <c r="M385" s="5" t="b">
        <f t="shared" si="5"/>
        <v>0</v>
      </c>
    </row>
    <row r="386" spans="1:13" x14ac:dyDescent="0.25">
      <c r="A386" s="10" t="s">
        <v>20062</v>
      </c>
      <c r="B386" s="11" t="s">
        <v>9922</v>
      </c>
      <c r="C386" s="4">
        <v>1</v>
      </c>
      <c r="D386" s="12" t="s">
        <v>9923</v>
      </c>
      <c r="E386" s="4" t="b">
        <v>0</v>
      </c>
      <c r="F386" s="4">
        <v>4286</v>
      </c>
      <c r="G386" s="4">
        <v>1488</v>
      </c>
      <c r="H386" s="4">
        <v>135794</v>
      </c>
      <c r="I386" s="4">
        <v>9.64</v>
      </c>
      <c r="J386" s="4">
        <v>38.6</v>
      </c>
      <c r="K386" s="4" t="s">
        <v>10120</v>
      </c>
      <c r="L386" s="4" t="b">
        <v>0</v>
      </c>
      <c r="M386" s="5" t="b">
        <f t="shared" si="5"/>
        <v>0</v>
      </c>
    </row>
    <row r="387" spans="1:13" x14ac:dyDescent="0.25">
      <c r="A387" s="13" t="s">
        <v>20063</v>
      </c>
      <c r="B387" s="14" t="s">
        <v>10763</v>
      </c>
      <c r="C387" s="6">
        <v>1</v>
      </c>
      <c r="D387" s="15" t="s">
        <v>10764</v>
      </c>
      <c r="E387" s="6" t="b">
        <v>0</v>
      </c>
      <c r="F387" s="6">
        <v>18</v>
      </c>
      <c r="G387" s="6">
        <v>301</v>
      </c>
      <c r="H387" s="6">
        <v>2278</v>
      </c>
      <c r="I387" s="6">
        <v>9.5</v>
      </c>
      <c r="J387" s="6">
        <v>0.66</v>
      </c>
      <c r="K387" s="6" t="s">
        <v>10120</v>
      </c>
      <c r="L387" s="6" t="b">
        <v>0</v>
      </c>
      <c r="M387" s="5" t="b">
        <f t="shared" ref="M387:M442" si="6">IF(J387&gt;62.7015,TRUE,FALSE)</f>
        <v>0</v>
      </c>
    </row>
    <row r="388" spans="1:13" x14ac:dyDescent="0.25">
      <c r="A388" s="10" t="s">
        <v>20064</v>
      </c>
      <c r="B388" s="11" t="s">
        <v>891</v>
      </c>
      <c r="C388" s="4">
        <v>1</v>
      </c>
      <c r="D388" s="12" t="s">
        <v>892</v>
      </c>
      <c r="E388" s="4" t="b">
        <v>0</v>
      </c>
      <c r="F388" s="4">
        <v>458</v>
      </c>
      <c r="G388" s="4">
        <v>34</v>
      </c>
      <c r="H388" s="4">
        <v>76109</v>
      </c>
      <c r="I388" s="4">
        <v>5.72</v>
      </c>
      <c r="J388" s="4">
        <v>36.43</v>
      </c>
      <c r="K388" s="4" t="s">
        <v>10120</v>
      </c>
      <c r="L388" s="4" t="b">
        <v>0</v>
      </c>
      <c r="M388" s="5" t="b">
        <f t="shared" si="6"/>
        <v>0</v>
      </c>
    </row>
    <row r="389" spans="1:13" x14ac:dyDescent="0.25">
      <c r="A389" s="13" t="s">
        <v>20065</v>
      </c>
      <c r="B389" s="14" t="s">
        <v>10765</v>
      </c>
      <c r="C389" s="6">
        <v>1</v>
      </c>
      <c r="D389" s="15" t="s">
        <v>10766</v>
      </c>
      <c r="E389" s="6" t="b">
        <v>0</v>
      </c>
      <c r="F389" s="6">
        <v>0</v>
      </c>
      <c r="G389" s="6">
        <v>35</v>
      </c>
      <c r="H389" s="6">
        <v>109</v>
      </c>
      <c r="I389" s="6">
        <v>0.49</v>
      </c>
      <c r="J389" s="6">
        <v>0.61</v>
      </c>
      <c r="K389" s="6" t="s">
        <v>10120</v>
      </c>
      <c r="L389" s="6" t="b">
        <v>0</v>
      </c>
      <c r="M389" s="5" t="b">
        <f t="shared" si="6"/>
        <v>0</v>
      </c>
    </row>
    <row r="390" spans="1:13" x14ac:dyDescent="0.25">
      <c r="A390" s="10" t="s">
        <v>20066</v>
      </c>
      <c r="B390" s="11" t="s">
        <v>9332</v>
      </c>
      <c r="C390" s="4">
        <v>1</v>
      </c>
      <c r="D390" s="12" t="s">
        <v>9333</v>
      </c>
      <c r="E390" s="4" t="b">
        <v>0</v>
      </c>
      <c r="F390" s="4">
        <v>298</v>
      </c>
      <c r="G390" s="4">
        <v>379</v>
      </c>
      <c r="H390" s="4">
        <v>28091</v>
      </c>
      <c r="I390" s="4">
        <v>2.68</v>
      </c>
      <c r="J390" s="4">
        <v>28.69</v>
      </c>
      <c r="K390" s="4" t="s">
        <v>10120</v>
      </c>
      <c r="L390" s="4" t="b">
        <v>0</v>
      </c>
      <c r="M390" s="5" t="b">
        <f t="shared" si="6"/>
        <v>0</v>
      </c>
    </row>
    <row r="391" spans="1:13" x14ac:dyDescent="0.25">
      <c r="A391" s="13" t="s">
        <v>20067</v>
      </c>
      <c r="B391" s="14" t="s">
        <v>5913</v>
      </c>
      <c r="C391" s="6">
        <v>1</v>
      </c>
      <c r="D391" s="15" t="s">
        <v>5914</v>
      </c>
      <c r="E391" s="6" t="b">
        <v>0</v>
      </c>
      <c r="F391" s="6">
        <v>57</v>
      </c>
      <c r="G391" s="6">
        <v>99</v>
      </c>
      <c r="H391" s="6">
        <v>769</v>
      </c>
      <c r="I391" s="6">
        <v>0.66</v>
      </c>
      <c r="J391" s="6">
        <v>3.2</v>
      </c>
      <c r="K391" s="6" t="s">
        <v>10120</v>
      </c>
      <c r="L391" s="6" t="b">
        <v>0</v>
      </c>
      <c r="M391" s="5" t="b">
        <f t="shared" si="6"/>
        <v>0</v>
      </c>
    </row>
    <row r="392" spans="1:13" x14ac:dyDescent="0.25">
      <c r="A392" s="10" t="s">
        <v>20068</v>
      </c>
      <c r="B392" s="11" t="s">
        <v>987</v>
      </c>
      <c r="C392" s="4">
        <v>1</v>
      </c>
      <c r="D392" s="12" t="s">
        <v>988</v>
      </c>
      <c r="E392" s="4" t="b">
        <v>0</v>
      </c>
      <c r="F392" s="4">
        <v>2463</v>
      </c>
      <c r="G392" s="4">
        <v>3203</v>
      </c>
      <c r="H392" s="4">
        <v>145594</v>
      </c>
      <c r="I392" s="4">
        <v>3.98</v>
      </c>
      <c r="J392" s="4">
        <v>100.13</v>
      </c>
      <c r="K392" s="4" t="s">
        <v>10120</v>
      </c>
      <c r="L392" s="4" t="b">
        <v>0</v>
      </c>
      <c r="M392" s="5" t="b">
        <f t="shared" si="6"/>
        <v>1</v>
      </c>
    </row>
    <row r="393" spans="1:13" x14ac:dyDescent="0.25">
      <c r="A393" s="13" t="s">
        <v>20069</v>
      </c>
      <c r="B393" s="14" t="s">
        <v>630</v>
      </c>
      <c r="C393" s="6">
        <v>1</v>
      </c>
      <c r="D393" s="15" t="s">
        <v>631</v>
      </c>
      <c r="E393" s="6" t="b">
        <v>0</v>
      </c>
      <c r="F393" s="6">
        <v>2866</v>
      </c>
      <c r="G393" s="6">
        <v>3758</v>
      </c>
      <c r="H393" s="6">
        <v>5052</v>
      </c>
      <c r="I393" s="6">
        <v>0.64</v>
      </c>
      <c r="J393" s="6">
        <v>21.68</v>
      </c>
      <c r="K393" s="6" t="s">
        <v>10120</v>
      </c>
      <c r="L393" s="6" t="b">
        <v>0</v>
      </c>
      <c r="M393" s="5" t="b">
        <f t="shared" si="6"/>
        <v>0</v>
      </c>
    </row>
    <row r="394" spans="1:13" x14ac:dyDescent="0.25">
      <c r="A394" s="10" t="s">
        <v>20070</v>
      </c>
      <c r="B394" s="11" t="s">
        <v>10767</v>
      </c>
      <c r="C394" s="4">
        <v>1</v>
      </c>
      <c r="D394" s="12" t="s">
        <v>10768</v>
      </c>
      <c r="E394" s="4" t="b">
        <v>0</v>
      </c>
      <c r="F394" s="4">
        <v>127</v>
      </c>
      <c r="G394" s="4">
        <v>187</v>
      </c>
      <c r="H394" s="4">
        <v>10710</v>
      </c>
      <c r="I394" s="4">
        <v>0.99</v>
      </c>
      <c r="J394" s="4">
        <v>29.67</v>
      </c>
      <c r="K394" s="4" t="s">
        <v>10120</v>
      </c>
      <c r="L394" s="4" t="b">
        <v>0</v>
      </c>
      <c r="M394" s="5" t="b">
        <f t="shared" si="6"/>
        <v>0</v>
      </c>
    </row>
    <row r="395" spans="1:13" x14ac:dyDescent="0.25">
      <c r="A395" s="13" t="s">
        <v>20071</v>
      </c>
      <c r="B395" s="14" t="s">
        <v>10769</v>
      </c>
      <c r="C395" s="6">
        <v>1</v>
      </c>
      <c r="D395" s="15" t="s">
        <v>10770</v>
      </c>
      <c r="E395" s="6" t="b">
        <v>0</v>
      </c>
      <c r="F395" s="6">
        <v>445</v>
      </c>
      <c r="G395" s="6">
        <v>622</v>
      </c>
      <c r="H395" s="6">
        <v>5236</v>
      </c>
      <c r="I395" s="6">
        <v>12.7</v>
      </c>
      <c r="J395" s="6">
        <v>1.1299999999999999</v>
      </c>
      <c r="K395" s="6" t="s">
        <v>10120</v>
      </c>
      <c r="L395" s="6" t="b">
        <v>0</v>
      </c>
      <c r="M395" s="5" t="b">
        <f t="shared" si="6"/>
        <v>0</v>
      </c>
    </row>
    <row r="396" spans="1:13" x14ac:dyDescent="0.25">
      <c r="A396" s="10" t="s">
        <v>20072</v>
      </c>
      <c r="B396" s="11" t="s">
        <v>10771</v>
      </c>
      <c r="C396" s="4">
        <v>1</v>
      </c>
      <c r="D396" s="12" t="s">
        <v>10772</v>
      </c>
      <c r="E396" s="4" t="b">
        <v>1</v>
      </c>
      <c r="F396" s="4">
        <v>6178</v>
      </c>
      <c r="G396" s="4">
        <v>936</v>
      </c>
      <c r="H396" s="4">
        <v>7780</v>
      </c>
      <c r="I396" s="4">
        <v>12.93</v>
      </c>
      <c r="J396" s="4">
        <v>1.65</v>
      </c>
      <c r="K396" s="4" t="s">
        <v>10120</v>
      </c>
      <c r="L396" s="4" t="b">
        <v>0</v>
      </c>
      <c r="M396" s="5" t="b">
        <f t="shared" si="6"/>
        <v>0</v>
      </c>
    </row>
    <row r="397" spans="1:13" x14ac:dyDescent="0.25">
      <c r="A397" s="13" t="s">
        <v>20073</v>
      </c>
      <c r="B397" s="14" t="s">
        <v>10773</v>
      </c>
      <c r="C397" s="6">
        <v>1</v>
      </c>
      <c r="D397" s="15" t="s">
        <v>10774</v>
      </c>
      <c r="E397" s="6" t="b">
        <v>0</v>
      </c>
      <c r="F397" s="6">
        <v>167</v>
      </c>
      <c r="G397" s="6">
        <v>369</v>
      </c>
      <c r="H397" s="6">
        <v>7411</v>
      </c>
      <c r="I397" s="6">
        <v>9.2100000000000009</v>
      </c>
      <c r="J397" s="6">
        <v>2.2000000000000002</v>
      </c>
      <c r="K397" s="6" t="s">
        <v>10120</v>
      </c>
      <c r="L397" s="6" t="b">
        <v>0</v>
      </c>
      <c r="M397" s="5" t="b">
        <f t="shared" si="6"/>
        <v>0</v>
      </c>
    </row>
    <row r="398" spans="1:13" x14ac:dyDescent="0.25">
      <c r="A398" s="10" t="s">
        <v>20074</v>
      </c>
      <c r="B398" s="11" t="s">
        <v>6798</v>
      </c>
      <c r="C398" s="4">
        <v>1</v>
      </c>
      <c r="D398" s="12" t="s">
        <v>6799</v>
      </c>
      <c r="E398" s="4" t="b">
        <v>0</v>
      </c>
      <c r="F398" s="4">
        <v>218</v>
      </c>
      <c r="G398" s="4">
        <v>262</v>
      </c>
      <c r="H398" s="4">
        <v>20318</v>
      </c>
      <c r="I398" s="4">
        <v>0.93</v>
      </c>
      <c r="J398" s="4">
        <v>59.58</v>
      </c>
      <c r="K398" s="4" t="s">
        <v>10120</v>
      </c>
      <c r="L398" s="4" t="b">
        <v>0</v>
      </c>
      <c r="M398" s="5" t="b">
        <f t="shared" si="6"/>
        <v>0</v>
      </c>
    </row>
    <row r="399" spans="1:13" x14ac:dyDescent="0.25">
      <c r="A399" s="13" t="s">
        <v>20075</v>
      </c>
      <c r="B399" s="14" t="s">
        <v>10775</v>
      </c>
      <c r="C399" s="6">
        <v>1</v>
      </c>
      <c r="D399" s="15" t="s">
        <v>10776</v>
      </c>
      <c r="E399" s="6" t="b">
        <v>0</v>
      </c>
      <c r="F399" s="6">
        <v>55</v>
      </c>
      <c r="G399" s="6">
        <v>159</v>
      </c>
      <c r="H399" s="6">
        <v>5181</v>
      </c>
      <c r="I399" s="6">
        <v>1.22</v>
      </c>
      <c r="J399" s="6">
        <v>11.59</v>
      </c>
      <c r="K399" s="6" t="s">
        <v>10120</v>
      </c>
      <c r="L399" s="6" t="b">
        <v>0</v>
      </c>
      <c r="M399" s="5" t="b">
        <f t="shared" si="6"/>
        <v>0</v>
      </c>
    </row>
    <row r="400" spans="1:13" x14ac:dyDescent="0.25">
      <c r="A400" s="10" t="s">
        <v>20076</v>
      </c>
      <c r="B400" s="11" t="s">
        <v>2250</v>
      </c>
      <c r="C400" s="4">
        <v>1</v>
      </c>
      <c r="D400" s="12" t="s">
        <v>2251</v>
      </c>
      <c r="E400" s="4" t="b">
        <v>0</v>
      </c>
      <c r="F400" s="4">
        <v>549</v>
      </c>
      <c r="G400" s="4">
        <v>718</v>
      </c>
      <c r="H400" s="4">
        <v>67293</v>
      </c>
      <c r="I400" s="4">
        <v>5.21</v>
      </c>
      <c r="J400" s="4">
        <v>35.4</v>
      </c>
      <c r="K400" s="4" t="s">
        <v>10120</v>
      </c>
      <c r="L400" s="4" t="b">
        <v>0</v>
      </c>
      <c r="M400" s="5" t="b">
        <f t="shared" si="6"/>
        <v>0</v>
      </c>
    </row>
    <row r="401" spans="1:13" x14ac:dyDescent="0.25">
      <c r="A401" s="13" t="s">
        <v>20077</v>
      </c>
      <c r="B401" s="14" t="s">
        <v>10777</v>
      </c>
      <c r="C401" s="6">
        <v>1</v>
      </c>
      <c r="D401" s="15" t="s">
        <v>10778</v>
      </c>
      <c r="E401" s="6" t="b">
        <v>0</v>
      </c>
      <c r="F401" s="6">
        <v>533</v>
      </c>
      <c r="G401" s="6">
        <v>1126</v>
      </c>
      <c r="H401" s="6">
        <v>37579</v>
      </c>
      <c r="I401" s="6">
        <v>12.11</v>
      </c>
      <c r="J401" s="6">
        <v>8.5</v>
      </c>
      <c r="K401" s="6" t="s">
        <v>10120</v>
      </c>
      <c r="L401" s="6" t="b">
        <v>0</v>
      </c>
      <c r="M401" s="5" t="b">
        <f t="shared" si="6"/>
        <v>0</v>
      </c>
    </row>
    <row r="402" spans="1:13" x14ac:dyDescent="0.25">
      <c r="A402" s="10" t="s">
        <v>20078</v>
      </c>
      <c r="B402" s="11" t="s">
        <v>10779</v>
      </c>
      <c r="C402" s="4">
        <v>1</v>
      </c>
      <c r="D402" s="12" t="s">
        <v>10780</v>
      </c>
      <c r="E402" s="4" t="b">
        <v>0</v>
      </c>
      <c r="F402" s="4">
        <v>1643</v>
      </c>
      <c r="G402" s="4">
        <v>1968</v>
      </c>
      <c r="H402" s="4">
        <v>91671</v>
      </c>
      <c r="I402" s="4">
        <v>3.46</v>
      </c>
      <c r="J402" s="4">
        <v>72.64</v>
      </c>
      <c r="K402" s="4" t="s">
        <v>10120</v>
      </c>
      <c r="L402" s="4" t="b">
        <v>0</v>
      </c>
      <c r="M402" s="5" t="b">
        <f t="shared" si="6"/>
        <v>1</v>
      </c>
    </row>
    <row r="403" spans="1:13" x14ac:dyDescent="0.25">
      <c r="A403" s="13" t="s">
        <v>20079</v>
      </c>
      <c r="B403" s="14" t="s">
        <v>10781</v>
      </c>
      <c r="C403" s="6">
        <v>1</v>
      </c>
      <c r="D403" s="15" t="s">
        <v>10782</v>
      </c>
      <c r="E403" s="6" t="b">
        <v>0</v>
      </c>
      <c r="F403" s="6">
        <v>1100</v>
      </c>
      <c r="G403" s="6">
        <v>681</v>
      </c>
      <c r="H403" s="6">
        <v>10456</v>
      </c>
      <c r="I403" s="6">
        <v>4.79</v>
      </c>
      <c r="J403" s="6">
        <v>5.97</v>
      </c>
      <c r="K403" s="6" t="s">
        <v>10120</v>
      </c>
      <c r="L403" s="6" t="b">
        <v>0</v>
      </c>
      <c r="M403" s="5" t="b">
        <f t="shared" si="6"/>
        <v>0</v>
      </c>
    </row>
    <row r="404" spans="1:13" x14ac:dyDescent="0.25">
      <c r="A404" s="10" t="s">
        <v>20080</v>
      </c>
      <c r="B404" s="11" t="s">
        <v>5484</v>
      </c>
      <c r="C404" s="4">
        <v>1</v>
      </c>
      <c r="D404" s="12" t="s">
        <v>5485</v>
      </c>
      <c r="E404" s="4" t="b">
        <v>0</v>
      </c>
      <c r="F404" s="4">
        <v>449</v>
      </c>
      <c r="G404" s="4">
        <v>1914</v>
      </c>
      <c r="H404" s="4">
        <v>13201</v>
      </c>
      <c r="I404" s="4">
        <v>0.57999999999999996</v>
      </c>
      <c r="J404" s="4">
        <v>61.98</v>
      </c>
      <c r="K404" s="4" t="s">
        <v>10120</v>
      </c>
      <c r="L404" s="4" t="b">
        <v>0</v>
      </c>
      <c r="M404" s="5" t="b">
        <f t="shared" si="6"/>
        <v>0</v>
      </c>
    </row>
    <row r="405" spans="1:13" x14ac:dyDescent="0.25">
      <c r="A405" s="13" t="s">
        <v>20081</v>
      </c>
      <c r="B405" s="14" t="s">
        <v>10783</v>
      </c>
      <c r="C405" s="6">
        <v>1</v>
      </c>
      <c r="D405" s="15" t="s">
        <v>10784</v>
      </c>
      <c r="E405" s="6" t="b">
        <v>0</v>
      </c>
      <c r="F405" s="6">
        <v>3238</v>
      </c>
      <c r="G405" s="6">
        <v>4393</v>
      </c>
      <c r="H405" s="6">
        <v>84102</v>
      </c>
      <c r="I405" s="6">
        <v>5.0199999999999996</v>
      </c>
      <c r="J405" s="6">
        <v>45.86</v>
      </c>
      <c r="K405" s="6" t="s">
        <v>10120</v>
      </c>
      <c r="L405" s="6" t="b">
        <v>0</v>
      </c>
      <c r="M405" s="5" t="b">
        <f t="shared" si="6"/>
        <v>0</v>
      </c>
    </row>
    <row r="406" spans="1:13" x14ac:dyDescent="0.25">
      <c r="A406" s="10" t="s">
        <v>20082</v>
      </c>
      <c r="B406" s="11" t="s">
        <v>24</v>
      </c>
      <c r="C406" s="4">
        <v>1</v>
      </c>
      <c r="D406" s="12" t="s">
        <v>25</v>
      </c>
      <c r="E406" s="4" t="b">
        <v>0</v>
      </c>
      <c r="F406" s="4">
        <v>2472</v>
      </c>
      <c r="G406" s="4">
        <v>2632</v>
      </c>
      <c r="H406" s="4">
        <v>285271</v>
      </c>
      <c r="I406" s="4">
        <v>1.76</v>
      </c>
      <c r="J406" s="4">
        <v>445.04</v>
      </c>
      <c r="K406" s="4" t="s">
        <v>10120</v>
      </c>
      <c r="L406" s="4" t="b">
        <v>0</v>
      </c>
      <c r="M406" s="5" t="b">
        <f t="shared" si="6"/>
        <v>1</v>
      </c>
    </row>
    <row r="407" spans="1:13" x14ac:dyDescent="0.25">
      <c r="A407" s="13" t="s">
        <v>20083</v>
      </c>
      <c r="B407" s="14" t="s">
        <v>9171</v>
      </c>
      <c r="C407" s="6">
        <v>1</v>
      </c>
      <c r="D407" s="15" t="s">
        <v>9172</v>
      </c>
      <c r="E407" s="6" t="b">
        <v>0</v>
      </c>
      <c r="F407" s="6">
        <v>58</v>
      </c>
      <c r="G407" s="6">
        <v>449</v>
      </c>
      <c r="H407" s="6">
        <v>1218</v>
      </c>
      <c r="I407" s="6">
        <v>0.37</v>
      </c>
      <c r="J407" s="6">
        <v>8.9600000000000009</v>
      </c>
      <c r="K407" s="6" t="s">
        <v>10120</v>
      </c>
      <c r="L407" s="6" t="b">
        <v>0</v>
      </c>
      <c r="M407" s="5" t="b">
        <f t="shared" si="6"/>
        <v>0</v>
      </c>
    </row>
    <row r="408" spans="1:13" x14ac:dyDescent="0.25">
      <c r="A408" s="10" t="s">
        <v>20084</v>
      </c>
      <c r="B408" s="11" t="s">
        <v>10785</v>
      </c>
      <c r="C408" s="4">
        <v>1</v>
      </c>
      <c r="D408" s="12" t="s">
        <v>10786</v>
      </c>
      <c r="E408" s="4" t="b">
        <v>0</v>
      </c>
      <c r="F408" s="4">
        <v>2466</v>
      </c>
      <c r="G408" s="4">
        <v>2184</v>
      </c>
      <c r="H408" s="4">
        <v>63437</v>
      </c>
      <c r="I408" s="4">
        <v>3.63</v>
      </c>
      <c r="J408" s="4">
        <v>47.91</v>
      </c>
      <c r="K408" s="4" t="s">
        <v>10120</v>
      </c>
      <c r="L408" s="4" t="b">
        <v>0</v>
      </c>
      <c r="M408" s="5" t="b">
        <f t="shared" si="6"/>
        <v>0</v>
      </c>
    </row>
    <row r="409" spans="1:13" x14ac:dyDescent="0.25">
      <c r="A409" s="13" t="s">
        <v>20085</v>
      </c>
      <c r="B409" s="14" t="s">
        <v>10787</v>
      </c>
      <c r="C409" s="6">
        <v>1</v>
      </c>
      <c r="D409" s="15" t="s">
        <v>10788</v>
      </c>
      <c r="E409" s="6" t="b">
        <v>0</v>
      </c>
      <c r="F409" s="6">
        <v>29</v>
      </c>
      <c r="G409" s="6">
        <v>71</v>
      </c>
      <c r="H409" s="6">
        <v>1799</v>
      </c>
      <c r="I409" s="6">
        <v>2.98</v>
      </c>
      <c r="J409" s="6">
        <v>1.65</v>
      </c>
      <c r="K409" s="6" t="s">
        <v>10120</v>
      </c>
      <c r="L409" s="6" t="b">
        <v>0</v>
      </c>
      <c r="M409" s="5" t="b">
        <f t="shared" si="6"/>
        <v>0</v>
      </c>
    </row>
    <row r="410" spans="1:13" x14ac:dyDescent="0.25">
      <c r="A410" s="10" t="s">
        <v>20086</v>
      </c>
      <c r="B410" s="11" t="s">
        <v>10789</v>
      </c>
      <c r="C410" s="4">
        <v>1</v>
      </c>
      <c r="D410" s="12" t="s">
        <v>10790</v>
      </c>
      <c r="E410" s="4" t="b">
        <v>0</v>
      </c>
      <c r="F410" s="4">
        <v>17</v>
      </c>
      <c r="G410" s="4">
        <v>222</v>
      </c>
      <c r="H410" s="4">
        <v>3615</v>
      </c>
      <c r="I410" s="4">
        <v>6.35</v>
      </c>
      <c r="J410" s="4">
        <v>1.56</v>
      </c>
      <c r="K410" s="4" t="s">
        <v>10120</v>
      </c>
      <c r="L410" s="4" t="b">
        <v>0</v>
      </c>
      <c r="M410" s="5" t="b">
        <f t="shared" si="6"/>
        <v>0</v>
      </c>
    </row>
    <row r="411" spans="1:13" x14ac:dyDescent="0.25">
      <c r="A411" s="13" t="s">
        <v>20087</v>
      </c>
      <c r="B411" s="14" t="s">
        <v>10791</v>
      </c>
      <c r="C411" s="6">
        <v>1</v>
      </c>
      <c r="D411" s="15" t="s">
        <v>10792</v>
      </c>
      <c r="E411" s="6" t="b">
        <v>0</v>
      </c>
      <c r="F411" s="6">
        <v>81</v>
      </c>
      <c r="G411" s="6">
        <v>294</v>
      </c>
      <c r="H411" s="6">
        <v>7154</v>
      </c>
      <c r="I411" s="6">
        <v>11.25</v>
      </c>
      <c r="J411" s="6">
        <v>1.74</v>
      </c>
      <c r="K411" s="6" t="s">
        <v>10120</v>
      </c>
      <c r="L411" s="6" t="b">
        <v>0</v>
      </c>
      <c r="M411" s="5" t="b">
        <f t="shared" si="6"/>
        <v>0</v>
      </c>
    </row>
    <row r="412" spans="1:13" x14ac:dyDescent="0.25">
      <c r="A412" s="10" t="s">
        <v>20088</v>
      </c>
      <c r="B412" s="11" t="s">
        <v>8282</v>
      </c>
      <c r="C412" s="4">
        <v>1</v>
      </c>
      <c r="D412" s="12" t="s">
        <v>8283</v>
      </c>
      <c r="E412" s="4" t="b">
        <v>0</v>
      </c>
      <c r="F412" s="4">
        <v>259</v>
      </c>
      <c r="G412" s="4">
        <v>1034</v>
      </c>
      <c r="H412" s="4">
        <v>12336</v>
      </c>
      <c r="I412" s="4">
        <v>8.64</v>
      </c>
      <c r="J412" s="4">
        <v>3.91</v>
      </c>
      <c r="K412" s="4" t="s">
        <v>10120</v>
      </c>
      <c r="L412" s="4" t="b">
        <v>0</v>
      </c>
      <c r="M412" s="5" t="b">
        <f t="shared" si="6"/>
        <v>0</v>
      </c>
    </row>
    <row r="413" spans="1:13" x14ac:dyDescent="0.25">
      <c r="A413" s="13" t="s">
        <v>20089</v>
      </c>
      <c r="B413" s="14" t="s">
        <v>10793</v>
      </c>
      <c r="C413" s="6">
        <v>1</v>
      </c>
      <c r="D413" s="15" t="s">
        <v>10794</v>
      </c>
      <c r="E413" s="6" t="b">
        <v>0</v>
      </c>
      <c r="F413" s="6">
        <v>1962</v>
      </c>
      <c r="G413" s="6">
        <v>4509</v>
      </c>
      <c r="H413" s="6">
        <v>23914</v>
      </c>
      <c r="I413" s="6">
        <v>9.75</v>
      </c>
      <c r="J413" s="6">
        <v>6.72</v>
      </c>
      <c r="K413" s="6" t="s">
        <v>10120</v>
      </c>
      <c r="L413" s="6" t="b">
        <v>0</v>
      </c>
      <c r="M413" s="5" t="b">
        <f t="shared" si="6"/>
        <v>0</v>
      </c>
    </row>
    <row r="414" spans="1:13" x14ac:dyDescent="0.25">
      <c r="A414" s="10" t="s">
        <v>20090</v>
      </c>
      <c r="B414" s="11" t="s">
        <v>10795</v>
      </c>
      <c r="C414" s="4">
        <v>1</v>
      </c>
      <c r="D414" s="12" t="s">
        <v>10796</v>
      </c>
      <c r="E414" s="4" t="b">
        <v>0</v>
      </c>
      <c r="F414" s="4">
        <v>108</v>
      </c>
      <c r="G414" s="4">
        <v>2061</v>
      </c>
      <c r="H414" s="4">
        <v>4431</v>
      </c>
      <c r="I414" s="4">
        <v>1.04</v>
      </c>
      <c r="J414" s="4">
        <v>11.63</v>
      </c>
      <c r="K414" s="4" t="s">
        <v>10120</v>
      </c>
      <c r="L414" s="4" t="b">
        <v>0</v>
      </c>
      <c r="M414" s="5" t="b">
        <f t="shared" si="6"/>
        <v>0</v>
      </c>
    </row>
    <row r="415" spans="1:13" x14ac:dyDescent="0.25">
      <c r="A415" s="13" t="s">
        <v>20091</v>
      </c>
      <c r="B415" s="14" t="s">
        <v>10797</v>
      </c>
      <c r="C415" s="6">
        <v>1</v>
      </c>
      <c r="D415" s="15" t="s">
        <v>10798</v>
      </c>
      <c r="E415" s="6" t="b">
        <v>0</v>
      </c>
      <c r="F415" s="6">
        <v>469</v>
      </c>
      <c r="G415" s="6">
        <v>616</v>
      </c>
      <c r="H415" s="6">
        <v>35444</v>
      </c>
      <c r="I415" s="6">
        <v>1.23</v>
      </c>
      <c r="J415" s="6">
        <v>78.760000000000005</v>
      </c>
      <c r="K415" s="6" t="s">
        <v>10120</v>
      </c>
      <c r="L415" s="6" t="b">
        <v>0</v>
      </c>
      <c r="M415" s="5" t="b">
        <f t="shared" si="6"/>
        <v>1</v>
      </c>
    </row>
    <row r="416" spans="1:13" x14ac:dyDescent="0.25">
      <c r="A416" s="10" t="s">
        <v>20092</v>
      </c>
      <c r="B416" s="11" t="s">
        <v>2100</v>
      </c>
      <c r="C416" s="4">
        <v>1</v>
      </c>
      <c r="D416" s="12" t="s">
        <v>2101</v>
      </c>
      <c r="E416" s="4" t="b">
        <v>0</v>
      </c>
      <c r="F416" s="4">
        <v>8</v>
      </c>
      <c r="G416" s="4">
        <v>153</v>
      </c>
      <c r="H416" s="4">
        <v>613</v>
      </c>
      <c r="I416" s="4">
        <v>6.05</v>
      </c>
      <c r="J416" s="4">
        <v>0.28000000000000003</v>
      </c>
      <c r="K416" s="4" t="s">
        <v>10120</v>
      </c>
      <c r="L416" s="4" t="b">
        <v>0</v>
      </c>
      <c r="M416" s="5" t="b">
        <f t="shared" si="6"/>
        <v>0</v>
      </c>
    </row>
    <row r="417" spans="1:13" x14ac:dyDescent="0.25">
      <c r="A417" s="13" t="s">
        <v>20093</v>
      </c>
      <c r="B417" s="14" t="s">
        <v>10799</v>
      </c>
      <c r="C417" s="6">
        <v>1</v>
      </c>
      <c r="D417" s="15" t="s">
        <v>10800</v>
      </c>
      <c r="E417" s="6" t="b">
        <v>0</v>
      </c>
      <c r="F417" s="6">
        <v>97</v>
      </c>
      <c r="G417" s="6">
        <v>874</v>
      </c>
      <c r="H417" s="6">
        <v>6082</v>
      </c>
      <c r="I417" s="6">
        <v>3.97</v>
      </c>
      <c r="J417" s="6">
        <v>4.2</v>
      </c>
      <c r="K417" s="6" t="s">
        <v>10120</v>
      </c>
      <c r="L417" s="6" t="b">
        <v>0</v>
      </c>
      <c r="M417" s="5" t="b">
        <f t="shared" si="6"/>
        <v>0</v>
      </c>
    </row>
    <row r="418" spans="1:13" x14ac:dyDescent="0.25">
      <c r="A418" s="10" t="s">
        <v>20094</v>
      </c>
      <c r="B418" s="11" t="s">
        <v>10801</v>
      </c>
      <c r="C418" s="4">
        <v>1</v>
      </c>
      <c r="D418" s="12" t="s">
        <v>10802</v>
      </c>
      <c r="E418" s="4" t="b">
        <v>0</v>
      </c>
      <c r="F418" s="4">
        <v>1807</v>
      </c>
      <c r="G418" s="4">
        <v>1625</v>
      </c>
      <c r="H418" s="4">
        <v>51580</v>
      </c>
      <c r="I418" s="4">
        <v>4.95</v>
      </c>
      <c r="J418" s="4">
        <v>28.54</v>
      </c>
      <c r="K418" s="4" t="s">
        <v>10120</v>
      </c>
      <c r="L418" s="4" t="b">
        <v>0</v>
      </c>
      <c r="M418" s="5" t="b">
        <f t="shared" si="6"/>
        <v>0</v>
      </c>
    </row>
    <row r="419" spans="1:13" x14ac:dyDescent="0.25">
      <c r="A419" s="13" t="s">
        <v>20095</v>
      </c>
      <c r="B419" s="14" t="s">
        <v>10803</v>
      </c>
      <c r="C419" s="6">
        <v>1</v>
      </c>
      <c r="D419" s="15" t="s">
        <v>10804</v>
      </c>
      <c r="E419" s="6" t="b">
        <v>0</v>
      </c>
      <c r="F419" s="6">
        <v>3623</v>
      </c>
      <c r="G419" s="6">
        <v>3591</v>
      </c>
      <c r="H419" s="6">
        <v>89771</v>
      </c>
      <c r="I419" s="6">
        <v>1.43</v>
      </c>
      <c r="J419" s="6">
        <v>172.31</v>
      </c>
      <c r="K419" s="6" t="s">
        <v>10120</v>
      </c>
      <c r="L419" s="6" t="b">
        <v>0</v>
      </c>
      <c r="M419" s="5" t="b">
        <f t="shared" si="6"/>
        <v>1</v>
      </c>
    </row>
    <row r="420" spans="1:13" x14ac:dyDescent="0.25">
      <c r="A420" s="10" t="s">
        <v>20096</v>
      </c>
      <c r="B420" s="11" t="s">
        <v>10805</v>
      </c>
      <c r="C420" s="4">
        <v>1</v>
      </c>
      <c r="D420" s="12" t="s">
        <v>10806</v>
      </c>
      <c r="E420" s="4" t="b">
        <v>0</v>
      </c>
      <c r="F420" s="4">
        <v>5756</v>
      </c>
      <c r="G420" s="4">
        <v>4593</v>
      </c>
      <c r="H420" s="4">
        <v>66403</v>
      </c>
      <c r="I420" s="4">
        <v>11.16</v>
      </c>
      <c r="J420" s="4">
        <v>16.309999999999999</v>
      </c>
      <c r="K420" s="4" t="s">
        <v>10120</v>
      </c>
      <c r="L420" s="4" t="b">
        <v>0</v>
      </c>
      <c r="M420" s="5" t="b">
        <f t="shared" si="6"/>
        <v>0</v>
      </c>
    </row>
    <row r="421" spans="1:13" x14ac:dyDescent="0.25">
      <c r="A421" s="13" t="s">
        <v>20097</v>
      </c>
      <c r="B421" s="14" t="s">
        <v>10807</v>
      </c>
      <c r="C421" s="6">
        <v>1</v>
      </c>
      <c r="D421" s="15" t="s">
        <v>10808</v>
      </c>
      <c r="E421" s="6" t="b">
        <v>0</v>
      </c>
      <c r="F421" s="6">
        <v>2</v>
      </c>
      <c r="G421" s="6">
        <v>29</v>
      </c>
      <c r="H421" s="6">
        <v>1368</v>
      </c>
      <c r="I421" s="6">
        <v>2.0299999999999998</v>
      </c>
      <c r="J421" s="6">
        <v>1.85</v>
      </c>
      <c r="K421" s="6" t="s">
        <v>10120</v>
      </c>
      <c r="L421" s="6" t="b">
        <v>0</v>
      </c>
      <c r="M421" s="5" t="b">
        <f t="shared" si="6"/>
        <v>0</v>
      </c>
    </row>
    <row r="422" spans="1:13" x14ac:dyDescent="0.25">
      <c r="A422" s="10" t="s">
        <v>20098</v>
      </c>
      <c r="B422" s="11" t="s">
        <v>10809</v>
      </c>
      <c r="C422" s="4">
        <v>1</v>
      </c>
      <c r="D422" s="12" t="s">
        <v>10810</v>
      </c>
      <c r="E422" s="4" t="b">
        <v>0</v>
      </c>
      <c r="F422" s="4">
        <v>839</v>
      </c>
      <c r="G422" s="4">
        <v>1067</v>
      </c>
      <c r="H422" s="4">
        <v>41071</v>
      </c>
      <c r="I422" s="4">
        <v>3.02</v>
      </c>
      <c r="J422" s="4">
        <v>37.270000000000003</v>
      </c>
      <c r="K422" s="4" t="s">
        <v>10120</v>
      </c>
      <c r="L422" s="4" t="b">
        <v>0</v>
      </c>
      <c r="M422" s="5" t="b">
        <f t="shared" si="6"/>
        <v>0</v>
      </c>
    </row>
    <row r="423" spans="1:13" x14ac:dyDescent="0.25">
      <c r="A423" s="13" t="s">
        <v>20099</v>
      </c>
      <c r="B423" s="14" t="s">
        <v>570</v>
      </c>
      <c r="C423" s="6">
        <v>1</v>
      </c>
      <c r="D423" s="15" t="s">
        <v>571</v>
      </c>
      <c r="E423" s="6" t="b">
        <v>0</v>
      </c>
      <c r="F423" s="6">
        <v>1306</v>
      </c>
      <c r="G423" s="6">
        <v>4996</v>
      </c>
      <c r="H423" s="6">
        <v>63678</v>
      </c>
      <c r="I423" s="6">
        <v>0.83</v>
      </c>
      <c r="J423" s="6">
        <v>210.16</v>
      </c>
      <c r="K423" s="6" t="s">
        <v>10120</v>
      </c>
      <c r="L423" s="6" t="b">
        <v>0</v>
      </c>
      <c r="M423" s="5" t="b">
        <f t="shared" si="6"/>
        <v>1</v>
      </c>
    </row>
    <row r="424" spans="1:13" x14ac:dyDescent="0.25">
      <c r="A424" s="10" t="s">
        <v>20100</v>
      </c>
      <c r="B424" s="11" t="s">
        <v>10811</v>
      </c>
      <c r="C424" s="4">
        <v>1</v>
      </c>
      <c r="D424" s="12" t="s">
        <v>10812</v>
      </c>
      <c r="E424" s="4" t="b">
        <v>0</v>
      </c>
      <c r="F424" s="4">
        <v>710</v>
      </c>
      <c r="G424" s="4">
        <v>1173</v>
      </c>
      <c r="H424" s="4">
        <v>4811</v>
      </c>
      <c r="I424" s="4">
        <v>0.7</v>
      </c>
      <c r="J424" s="4">
        <v>18.940000000000001</v>
      </c>
      <c r="K424" s="4" t="s">
        <v>10120</v>
      </c>
      <c r="L424" s="4" t="b">
        <v>0</v>
      </c>
      <c r="M424" s="5" t="b">
        <f t="shared" si="6"/>
        <v>0</v>
      </c>
    </row>
    <row r="425" spans="1:13" x14ac:dyDescent="0.25">
      <c r="A425" s="13" t="s">
        <v>20101</v>
      </c>
      <c r="B425" s="14" t="s">
        <v>10813</v>
      </c>
      <c r="C425" s="6">
        <v>1</v>
      </c>
      <c r="D425" s="15" t="s">
        <v>10814</v>
      </c>
      <c r="E425" s="6" t="b">
        <v>0</v>
      </c>
      <c r="F425" s="6">
        <v>24</v>
      </c>
      <c r="G425" s="6">
        <v>57</v>
      </c>
      <c r="H425" s="6">
        <v>563</v>
      </c>
      <c r="I425" s="6">
        <v>9.24</v>
      </c>
      <c r="J425" s="6">
        <v>0.17</v>
      </c>
      <c r="K425" s="6" t="s">
        <v>10120</v>
      </c>
      <c r="L425" s="6" t="b">
        <v>0</v>
      </c>
      <c r="M425" s="5" t="b">
        <f t="shared" si="6"/>
        <v>0</v>
      </c>
    </row>
    <row r="426" spans="1:13" x14ac:dyDescent="0.25">
      <c r="A426" s="10" t="s">
        <v>20102</v>
      </c>
      <c r="B426" s="11" t="s">
        <v>10815</v>
      </c>
      <c r="C426" s="4">
        <v>1</v>
      </c>
      <c r="D426" s="12" t="s">
        <v>10816</v>
      </c>
      <c r="E426" s="4" t="b">
        <v>0</v>
      </c>
      <c r="F426" s="4">
        <v>750</v>
      </c>
      <c r="G426" s="4">
        <v>633</v>
      </c>
      <c r="H426" s="4">
        <v>24094</v>
      </c>
      <c r="I426" s="4">
        <v>4.13</v>
      </c>
      <c r="J426" s="4">
        <v>15.98</v>
      </c>
      <c r="K426" s="4" t="s">
        <v>10120</v>
      </c>
      <c r="L426" s="4" t="b">
        <v>0</v>
      </c>
      <c r="M426" s="5" t="b">
        <f t="shared" si="6"/>
        <v>0</v>
      </c>
    </row>
    <row r="427" spans="1:13" x14ac:dyDescent="0.25">
      <c r="A427" s="13" t="s">
        <v>20103</v>
      </c>
      <c r="B427" s="14" t="s">
        <v>10817</v>
      </c>
      <c r="C427" s="6">
        <v>1</v>
      </c>
      <c r="D427" s="15" t="s">
        <v>10818</v>
      </c>
      <c r="E427" s="6" t="b">
        <v>0</v>
      </c>
      <c r="F427" s="6">
        <v>7</v>
      </c>
      <c r="G427" s="6">
        <v>110</v>
      </c>
      <c r="H427" s="6">
        <v>348</v>
      </c>
      <c r="I427" s="6">
        <v>2.34</v>
      </c>
      <c r="J427" s="6">
        <v>0.41</v>
      </c>
      <c r="K427" s="6" t="s">
        <v>10120</v>
      </c>
      <c r="L427" s="6" t="b">
        <v>0</v>
      </c>
      <c r="M427" s="5" t="b">
        <f t="shared" si="6"/>
        <v>0</v>
      </c>
    </row>
    <row r="428" spans="1:13" x14ac:dyDescent="0.25">
      <c r="A428" s="10" t="s">
        <v>20104</v>
      </c>
      <c r="B428" s="11" t="s">
        <v>2715</v>
      </c>
      <c r="C428" s="4">
        <v>1</v>
      </c>
      <c r="D428" s="12" t="s">
        <v>2716</v>
      </c>
      <c r="E428" s="4" t="b">
        <v>0</v>
      </c>
      <c r="F428" s="4">
        <v>1473</v>
      </c>
      <c r="G428" s="4">
        <v>1789</v>
      </c>
      <c r="H428" s="4">
        <v>26780</v>
      </c>
      <c r="I428" s="4">
        <v>2.48</v>
      </c>
      <c r="J428" s="4">
        <v>29.53</v>
      </c>
      <c r="K428" s="4" t="s">
        <v>10120</v>
      </c>
      <c r="L428" s="4" t="b">
        <v>0</v>
      </c>
      <c r="M428" s="5" t="b">
        <f t="shared" si="6"/>
        <v>0</v>
      </c>
    </row>
    <row r="429" spans="1:13" x14ac:dyDescent="0.25">
      <c r="A429" s="13" t="s">
        <v>20105</v>
      </c>
      <c r="B429" s="14" t="s">
        <v>7832</v>
      </c>
      <c r="C429" s="6">
        <v>1</v>
      </c>
      <c r="D429" s="15" t="s">
        <v>7833</v>
      </c>
      <c r="E429" s="6" t="b">
        <v>0</v>
      </c>
      <c r="F429" s="6">
        <v>840</v>
      </c>
      <c r="G429" s="6">
        <v>4787</v>
      </c>
      <c r="H429" s="6">
        <v>82230</v>
      </c>
      <c r="I429" s="6">
        <v>12.66</v>
      </c>
      <c r="J429" s="6">
        <v>17.79</v>
      </c>
      <c r="K429" s="6" t="s">
        <v>10120</v>
      </c>
      <c r="L429" s="6" t="b">
        <v>0</v>
      </c>
      <c r="M429" s="5" t="b">
        <f t="shared" si="6"/>
        <v>0</v>
      </c>
    </row>
    <row r="430" spans="1:13" x14ac:dyDescent="0.25">
      <c r="A430" s="10" t="s">
        <v>20106</v>
      </c>
      <c r="B430" s="11" t="s">
        <v>10819</v>
      </c>
      <c r="C430" s="4">
        <v>1</v>
      </c>
      <c r="D430" s="12" t="s">
        <v>10820</v>
      </c>
      <c r="E430" s="4" t="b">
        <v>1</v>
      </c>
      <c r="F430" s="4">
        <v>592</v>
      </c>
      <c r="G430" s="4">
        <v>26</v>
      </c>
      <c r="H430" s="4">
        <v>469</v>
      </c>
      <c r="I430" s="4">
        <v>7.47</v>
      </c>
      <c r="J430" s="4">
        <v>0.17</v>
      </c>
      <c r="K430" s="4" t="s">
        <v>10120</v>
      </c>
      <c r="L430" s="4" t="b">
        <v>0</v>
      </c>
      <c r="M430" s="5" t="b">
        <f t="shared" si="6"/>
        <v>0</v>
      </c>
    </row>
    <row r="431" spans="1:13" x14ac:dyDescent="0.25">
      <c r="A431" s="13" t="s">
        <v>20107</v>
      </c>
      <c r="B431" s="14" t="s">
        <v>10821</v>
      </c>
      <c r="C431" s="6">
        <v>1</v>
      </c>
      <c r="D431" s="15" t="s">
        <v>10822</v>
      </c>
      <c r="E431" s="6" t="b">
        <v>0</v>
      </c>
      <c r="F431" s="6">
        <v>2442</v>
      </c>
      <c r="G431" s="6">
        <v>2435</v>
      </c>
      <c r="H431" s="6">
        <v>71423</v>
      </c>
      <c r="I431" s="6">
        <v>3.87</v>
      </c>
      <c r="J431" s="6">
        <v>50.58</v>
      </c>
      <c r="K431" s="6" t="s">
        <v>10120</v>
      </c>
      <c r="L431" s="6" t="b">
        <v>0</v>
      </c>
      <c r="M431" s="5" t="b">
        <f t="shared" si="6"/>
        <v>0</v>
      </c>
    </row>
    <row r="432" spans="1:13" x14ac:dyDescent="0.25">
      <c r="A432" s="10" t="s">
        <v>20108</v>
      </c>
      <c r="B432" s="11" t="s">
        <v>10823</v>
      </c>
      <c r="C432" s="4">
        <v>1</v>
      </c>
      <c r="D432" s="12" t="s">
        <v>10824</v>
      </c>
      <c r="E432" s="4" t="b">
        <v>0</v>
      </c>
      <c r="F432" s="4">
        <v>613</v>
      </c>
      <c r="G432" s="4">
        <v>33</v>
      </c>
      <c r="H432" s="4">
        <v>97521</v>
      </c>
      <c r="I432" s="4">
        <v>4.59</v>
      </c>
      <c r="J432" s="4">
        <v>58.22</v>
      </c>
      <c r="K432" s="4" t="s">
        <v>10120</v>
      </c>
      <c r="L432" s="4" t="b">
        <v>0</v>
      </c>
      <c r="M432" s="5" t="b">
        <f t="shared" si="6"/>
        <v>0</v>
      </c>
    </row>
    <row r="433" spans="1:13" x14ac:dyDescent="0.25">
      <c r="A433" s="13" t="s">
        <v>20109</v>
      </c>
      <c r="B433" s="14" t="s">
        <v>10825</v>
      </c>
      <c r="C433" s="6">
        <v>1</v>
      </c>
      <c r="D433" s="15" t="s">
        <v>10826</v>
      </c>
      <c r="E433" s="6" t="b">
        <v>0</v>
      </c>
      <c r="F433" s="6">
        <v>4</v>
      </c>
      <c r="G433" s="6">
        <v>10</v>
      </c>
      <c r="H433" s="6">
        <v>451</v>
      </c>
      <c r="I433" s="6">
        <v>0.45</v>
      </c>
      <c r="J433" s="6">
        <v>2.73</v>
      </c>
      <c r="K433" s="6" t="s">
        <v>10120</v>
      </c>
      <c r="L433" s="6" t="b">
        <v>0</v>
      </c>
      <c r="M433" s="5" t="b">
        <f t="shared" si="6"/>
        <v>0</v>
      </c>
    </row>
    <row r="434" spans="1:13" x14ac:dyDescent="0.25">
      <c r="A434" s="10" t="s">
        <v>20110</v>
      </c>
      <c r="B434" s="11" t="s">
        <v>6309</v>
      </c>
      <c r="C434" s="4">
        <v>1</v>
      </c>
      <c r="D434" s="12" t="s">
        <v>6310</v>
      </c>
      <c r="E434" s="4" t="b">
        <v>0</v>
      </c>
      <c r="F434" s="4">
        <v>1514</v>
      </c>
      <c r="G434" s="4">
        <v>4675</v>
      </c>
      <c r="H434" s="4">
        <v>9196</v>
      </c>
      <c r="I434" s="4">
        <v>1.9</v>
      </c>
      <c r="J434" s="4">
        <v>13.29</v>
      </c>
      <c r="K434" s="4" t="s">
        <v>10120</v>
      </c>
      <c r="L434" s="4" t="b">
        <v>0</v>
      </c>
      <c r="M434" s="5" t="b">
        <f t="shared" si="6"/>
        <v>0</v>
      </c>
    </row>
    <row r="435" spans="1:13" x14ac:dyDescent="0.25">
      <c r="A435" s="13" t="s">
        <v>20111</v>
      </c>
      <c r="B435" s="14" t="s">
        <v>9107</v>
      </c>
      <c r="C435" s="6">
        <v>1</v>
      </c>
      <c r="D435" s="15" t="s">
        <v>9108</v>
      </c>
      <c r="E435" s="6" t="b">
        <v>0</v>
      </c>
      <c r="F435" s="6">
        <v>78</v>
      </c>
      <c r="G435" s="6">
        <v>149</v>
      </c>
      <c r="H435" s="6">
        <v>18552</v>
      </c>
      <c r="I435" s="6">
        <v>0.77</v>
      </c>
      <c r="J435" s="6">
        <v>66.02</v>
      </c>
      <c r="K435" s="6" t="s">
        <v>10120</v>
      </c>
      <c r="L435" s="6" t="b">
        <v>0</v>
      </c>
      <c r="M435" s="5" t="b">
        <f t="shared" si="6"/>
        <v>1</v>
      </c>
    </row>
    <row r="436" spans="1:13" x14ac:dyDescent="0.25">
      <c r="A436" s="10" t="s">
        <v>20112</v>
      </c>
      <c r="B436" s="11" t="s">
        <v>10827</v>
      </c>
      <c r="C436" s="4">
        <v>1</v>
      </c>
      <c r="D436" s="12" t="s">
        <v>10828</v>
      </c>
      <c r="E436" s="4" t="b">
        <v>0</v>
      </c>
      <c r="F436" s="4">
        <v>3</v>
      </c>
      <c r="G436" s="4">
        <v>60</v>
      </c>
      <c r="H436" s="4">
        <v>38</v>
      </c>
      <c r="I436" s="4">
        <v>1.77</v>
      </c>
      <c r="J436" s="4">
        <v>0.06</v>
      </c>
      <c r="K436" s="4" t="s">
        <v>10120</v>
      </c>
      <c r="L436" s="4" t="b">
        <v>0</v>
      </c>
      <c r="M436" s="5" t="b">
        <f t="shared" si="6"/>
        <v>0</v>
      </c>
    </row>
    <row r="437" spans="1:13" x14ac:dyDescent="0.25">
      <c r="A437" s="13" t="s">
        <v>20113</v>
      </c>
      <c r="B437" s="14" t="s">
        <v>10829</v>
      </c>
      <c r="C437" s="6">
        <v>1</v>
      </c>
      <c r="D437" s="15" t="s">
        <v>10830</v>
      </c>
      <c r="E437" s="6" t="b">
        <v>0</v>
      </c>
      <c r="F437" s="6">
        <v>272</v>
      </c>
      <c r="G437" s="6">
        <v>2280</v>
      </c>
      <c r="H437" s="6">
        <v>9065</v>
      </c>
      <c r="I437" s="6">
        <v>2.13</v>
      </c>
      <c r="J437" s="6">
        <v>11.68</v>
      </c>
      <c r="K437" s="6" t="s">
        <v>10120</v>
      </c>
      <c r="L437" s="6" t="b">
        <v>0</v>
      </c>
      <c r="M437" s="5" t="b">
        <f t="shared" si="6"/>
        <v>0</v>
      </c>
    </row>
    <row r="438" spans="1:13" x14ac:dyDescent="0.25">
      <c r="A438" s="10" t="s">
        <v>20114</v>
      </c>
      <c r="B438" s="11" t="s">
        <v>10831</v>
      </c>
      <c r="C438" s="4">
        <v>1</v>
      </c>
      <c r="D438" s="12" t="s">
        <v>10832</v>
      </c>
      <c r="E438" s="4" t="b">
        <v>0</v>
      </c>
      <c r="F438" s="4">
        <v>245</v>
      </c>
      <c r="G438" s="4">
        <v>368</v>
      </c>
      <c r="H438" s="4">
        <v>2841</v>
      </c>
      <c r="I438" s="4">
        <v>0.83</v>
      </c>
      <c r="J438" s="4">
        <v>9.35</v>
      </c>
      <c r="K438" s="4" t="s">
        <v>10120</v>
      </c>
      <c r="L438" s="4" t="b">
        <v>0</v>
      </c>
      <c r="M438" s="5" t="b">
        <f t="shared" si="6"/>
        <v>0</v>
      </c>
    </row>
    <row r="439" spans="1:13" x14ac:dyDescent="0.25">
      <c r="A439" s="13" t="s">
        <v>20115</v>
      </c>
      <c r="B439" s="14" t="s">
        <v>10833</v>
      </c>
      <c r="C439" s="6">
        <v>1</v>
      </c>
      <c r="D439" s="15" t="s">
        <v>10834</v>
      </c>
      <c r="E439" s="6" t="b">
        <v>0</v>
      </c>
      <c r="F439" s="6">
        <v>3</v>
      </c>
      <c r="G439" s="6">
        <v>137</v>
      </c>
      <c r="H439" s="6">
        <v>160</v>
      </c>
      <c r="I439" s="6">
        <v>1.19</v>
      </c>
      <c r="J439" s="6">
        <v>0.37</v>
      </c>
      <c r="K439" s="6" t="s">
        <v>10120</v>
      </c>
      <c r="L439" s="6" t="b">
        <v>0</v>
      </c>
      <c r="M439" s="5" t="b">
        <f t="shared" si="6"/>
        <v>0</v>
      </c>
    </row>
    <row r="440" spans="1:13" x14ac:dyDescent="0.25">
      <c r="A440" s="10" t="s">
        <v>20116</v>
      </c>
      <c r="B440" s="11" t="s">
        <v>10835</v>
      </c>
      <c r="C440" s="4">
        <v>1</v>
      </c>
      <c r="D440" s="12" t="s">
        <v>10836</v>
      </c>
      <c r="E440" s="4" t="b">
        <v>1</v>
      </c>
      <c r="F440" s="4">
        <v>6851</v>
      </c>
      <c r="G440" s="4">
        <v>1860</v>
      </c>
      <c r="H440" s="4">
        <v>38053</v>
      </c>
      <c r="I440" s="4">
        <v>10.86</v>
      </c>
      <c r="J440" s="4">
        <v>9.6</v>
      </c>
      <c r="K440" s="4" t="s">
        <v>10120</v>
      </c>
      <c r="L440" s="4" t="b">
        <v>0</v>
      </c>
      <c r="M440" s="5" t="b">
        <f t="shared" si="6"/>
        <v>0</v>
      </c>
    </row>
    <row r="441" spans="1:13" x14ac:dyDescent="0.25">
      <c r="A441" s="13" t="s">
        <v>20117</v>
      </c>
      <c r="B441" s="14" t="s">
        <v>10837</v>
      </c>
      <c r="C441" s="6">
        <v>1</v>
      </c>
      <c r="D441" s="15" t="s">
        <v>10838</v>
      </c>
      <c r="E441" s="6" t="b">
        <v>0</v>
      </c>
      <c r="F441" s="6">
        <v>161</v>
      </c>
      <c r="G441" s="6">
        <v>36</v>
      </c>
      <c r="H441" s="6">
        <v>3567</v>
      </c>
      <c r="I441" s="6">
        <v>5.73</v>
      </c>
      <c r="J441" s="6">
        <v>1.7</v>
      </c>
      <c r="K441" s="6" t="s">
        <v>10120</v>
      </c>
      <c r="L441" s="6" t="b">
        <v>0</v>
      </c>
      <c r="M441" s="5" t="b">
        <f t="shared" si="6"/>
        <v>0</v>
      </c>
    </row>
    <row r="442" spans="1:13" x14ac:dyDescent="0.25">
      <c r="A442" s="10" t="s">
        <v>20118</v>
      </c>
      <c r="B442" s="11" t="s">
        <v>10839</v>
      </c>
      <c r="C442" s="4">
        <v>1</v>
      </c>
      <c r="D442" s="12" t="s">
        <v>10840</v>
      </c>
      <c r="E442" s="4" t="b">
        <v>1</v>
      </c>
      <c r="F442" s="4">
        <v>6063</v>
      </c>
      <c r="G442" s="4">
        <v>588</v>
      </c>
      <c r="H442" s="4">
        <v>1471</v>
      </c>
      <c r="I442" s="4">
        <v>9.32</v>
      </c>
      <c r="J442" s="4">
        <v>0.43</v>
      </c>
      <c r="K442" s="4" t="s">
        <v>10120</v>
      </c>
      <c r="L442" s="4" t="b">
        <v>0</v>
      </c>
      <c r="M442" s="5" t="b">
        <f t="shared" si="6"/>
        <v>0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9C1C8-F25D-4942-B845-8624A6AD3756}">
  <sheetPr filterMode="1"/>
  <dimension ref="A1:M533"/>
  <sheetViews>
    <sheetView workbookViewId="0">
      <selection activeCell="M2" sqref="M2:M533"/>
    </sheetView>
  </sheetViews>
  <sheetFormatPr baseColWidth="10" defaultRowHeight="15" x14ac:dyDescent="0.25"/>
  <sheetData>
    <row r="1" spans="1:13" x14ac:dyDescent="0.25">
      <c r="A1" s="16" t="s">
        <v>18006</v>
      </c>
      <c r="B1" s="17" t="s">
        <v>1</v>
      </c>
      <c r="C1" s="2" t="s">
        <v>6680</v>
      </c>
      <c r="D1" s="2" t="s">
        <v>2</v>
      </c>
      <c r="E1" s="2" t="s">
        <v>6681</v>
      </c>
      <c r="F1" s="2" t="s">
        <v>6682</v>
      </c>
      <c r="G1" s="2" t="s">
        <v>6685</v>
      </c>
      <c r="H1" s="2" t="s">
        <v>6683</v>
      </c>
      <c r="I1" s="2" t="s">
        <v>6684</v>
      </c>
      <c r="J1" s="2" t="s">
        <v>6686</v>
      </c>
      <c r="K1" s="2" t="s">
        <v>6687</v>
      </c>
      <c r="L1" s="2" t="s">
        <v>6688</v>
      </c>
      <c r="M1" s="3" t="s">
        <v>24125</v>
      </c>
    </row>
    <row r="2" spans="1:13" hidden="1" x14ac:dyDescent="0.25">
      <c r="A2" s="10" t="s">
        <v>19146</v>
      </c>
      <c r="B2" s="11" t="s">
        <v>9090</v>
      </c>
      <c r="C2" s="4">
        <v>44</v>
      </c>
      <c r="D2" s="12" t="s">
        <v>9091</v>
      </c>
      <c r="E2" s="4" t="b">
        <v>1</v>
      </c>
      <c r="F2" s="4">
        <v>1120</v>
      </c>
      <c r="G2" s="4">
        <v>561</v>
      </c>
      <c r="H2" s="4">
        <v>3979</v>
      </c>
      <c r="I2" s="4">
        <v>5.18</v>
      </c>
      <c r="J2" s="4">
        <v>2.11</v>
      </c>
      <c r="K2" s="4" t="s">
        <v>9092</v>
      </c>
      <c r="L2" s="4" t="b">
        <v>0</v>
      </c>
      <c r="M2" s="5" t="b">
        <f>IF(J2&gt;62.7015,TRUE,FALSE)</f>
        <v>0</v>
      </c>
    </row>
    <row r="3" spans="1:13" hidden="1" x14ac:dyDescent="0.25">
      <c r="A3" s="13" t="s">
        <v>19147</v>
      </c>
      <c r="B3" s="14" t="s">
        <v>9093</v>
      </c>
      <c r="C3" s="6">
        <v>14</v>
      </c>
      <c r="D3" s="15" t="s">
        <v>9094</v>
      </c>
      <c r="E3" s="6" t="b">
        <v>0</v>
      </c>
      <c r="F3" s="6">
        <v>713</v>
      </c>
      <c r="G3" s="6">
        <v>144</v>
      </c>
      <c r="H3" s="6">
        <v>908</v>
      </c>
      <c r="I3" s="6">
        <v>12.68</v>
      </c>
      <c r="J3" s="6">
        <v>0.2</v>
      </c>
      <c r="K3" s="6" t="s">
        <v>9092</v>
      </c>
      <c r="L3" s="6" t="b">
        <v>0</v>
      </c>
      <c r="M3" s="5" t="b">
        <f t="shared" ref="M3:M66" si="0">IF(J3&gt;62.7015,TRUE,FALSE)</f>
        <v>0</v>
      </c>
    </row>
    <row r="4" spans="1:13" hidden="1" x14ac:dyDescent="0.25">
      <c r="A4" s="10" t="s">
        <v>19148</v>
      </c>
      <c r="B4" s="11" t="s">
        <v>9095</v>
      </c>
      <c r="C4" s="4">
        <v>14</v>
      </c>
      <c r="D4" s="12" t="s">
        <v>9096</v>
      </c>
      <c r="E4" s="4" t="b">
        <v>1</v>
      </c>
      <c r="F4" s="4">
        <v>4200</v>
      </c>
      <c r="G4" s="4">
        <v>167</v>
      </c>
      <c r="H4" s="4">
        <v>3226</v>
      </c>
      <c r="I4" s="4">
        <v>13.06</v>
      </c>
      <c r="J4" s="4">
        <v>0.68</v>
      </c>
      <c r="K4" s="4" t="s">
        <v>9092</v>
      </c>
      <c r="L4" s="4" t="b">
        <v>0</v>
      </c>
      <c r="M4" s="5" t="b">
        <f t="shared" si="0"/>
        <v>0</v>
      </c>
    </row>
    <row r="5" spans="1:13" hidden="1" x14ac:dyDescent="0.25">
      <c r="A5" s="13" t="s">
        <v>19149</v>
      </c>
      <c r="B5" s="14" t="s">
        <v>9097</v>
      </c>
      <c r="C5" s="6">
        <v>13</v>
      </c>
      <c r="D5" s="15" t="s">
        <v>9098</v>
      </c>
      <c r="E5" s="6" t="b">
        <v>0</v>
      </c>
      <c r="F5" s="6">
        <v>242</v>
      </c>
      <c r="G5" s="6">
        <v>181</v>
      </c>
      <c r="H5" s="6">
        <v>797</v>
      </c>
      <c r="I5" s="6">
        <v>3.61</v>
      </c>
      <c r="J5" s="6">
        <v>0.6</v>
      </c>
      <c r="K5" s="6" t="s">
        <v>9092</v>
      </c>
      <c r="L5" s="6" t="b">
        <v>0</v>
      </c>
      <c r="M5" s="5" t="b">
        <f t="shared" si="0"/>
        <v>0</v>
      </c>
    </row>
    <row r="6" spans="1:13" hidden="1" x14ac:dyDescent="0.25">
      <c r="A6" s="10" t="s">
        <v>19150</v>
      </c>
      <c r="B6" s="11" t="s">
        <v>9099</v>
      </c>
      <c r="C6" s="4">
        <v>13</v>
      </c>
      <c r="D6" s="12" t="s">
        <v>9100</v>
      </c>
      <c r="E6" s="4" t="b">
        <v>0</v>
      </c>
      <c r="F6" s="4">
        <v>758</v>
      </c>
      <c r="G6" s="4">
        <v>624</v>
      </c>
      <c r="H6" s="4">
        <v>2412</v>
      </c>
      <c r="I6" s="4">
        <v>7.7</v>
      </c>
      <c r="J6" s="4">
        <v>0.86</v>
      </c>
      <c r="K6" s="4" t="s">
        <v>9092</v>
      </c>
      <c r="L6" s="4" t="b">
        <v>0</v>
      </c>
      <c r="M6" s="5" t="b">
        <f t="shared" si="0"/>
        <v>0</v>
      </c>
    </row>
    <row r="7" spans="1:13" hidden="1" x14ac:dyDescent="0.25">
      <c r="A7" s="13" t="s">
        <v>19151</v>
      </c>
      <c r="B7" s="14" t="s">
        <v>9101</v>
      </c>
      <c r="C7" s="6">
        <v>12</v>
      </c>
      <c r="D7" s="15" t="s">
        <v>9102</v>
      </c>
      <c r="E7" s="6" t="b">
        <v>0</v>
      </c>
      <c r="F7" s="6">
        <v>1654</v>
      </c>
      <c r="G7" s="6">
        <v>303</v>
      </c>
      <c r="H7" s="6">
        <v>4464</v>
      </c>
      <c r="I7" s="6">
        <v>13.03</v>
      </c>
      <c r="J7" s="6">
        <v>0.94</v>
      </c>
      <c r="K7" s="6" t="s">
        <v>9092</v>
      </c>
      <c r="L7" s="6" t="b">
        <v>0</v>
      </c>
      <c r="M7" s="5" t="b">
        <f t="shared" si="0"/>
        <v>0</v>
      </c>
    </row>
    <row r="8" spans="1:13" hidden="1" x14ac:dyDescent="0.25">
      <c r="A8" s="10" t="s">
        <v>19152</v>
      </c>
      <c r="B8" s="11" t="s">
        <v>9103</v>
      </c>
      <c r="C8" s="4">
        <v>12</v>
      </c>
      <c r="D8" s="12" t="s">
        <v>9104</v>
      </c>
      <c r="E8" s="4" t="b">
        <v>0</v>
      </c>
      <c r="F8" s="4">
        <v>748</v>
      </c>
      <c r="G8" s="4">
        <v>1203</v>
      </c>
      <c r="H8" s="4">
        <v>43898</v>
      </c>
      <c r="I8" s="4">
        <v>9.4499999999999993</v>
      </c>
      <c r="J8" s="4">
        <v>12.73</v>
      </c>
      <c r="K8" s="4" t="s">
        <v>9092</v>
      </c>
      <c r="L8" s="4" t="b">
        <v>0</v>
      </c>
      <c r="M8" s="5" t="b">
        <f t="shared" si="0"/>
        <v>0</v>
      </c>
    </row>
    <row r="9" spans="1:13" hidden="1" x14ac:dyDescent="0.25">
      <c r="A9" s="13" t="s">
        <v>19153</v>
      </c>
      <c r="B9" s="14" t="s">
        <v>9105</v>
      </c>
      <c r="C9" s="6">
        <v>12</v>
      </c>
      <c r="D9" s="15" t="s">
        <v>9106</v>
      </c>
      <c r="E9" s="6" t="b">
        <v>0</v>
      </c>
      <c r="F9" s="6">
        <v>356</v>
      </c>
      <c r="G9" s="6">
        <v>787</v>
      </c>
      <c r="H9" s="6">
        <v>11736</v>
      </c>
      <c r="I9" s="6">
        <v>8.36</v>
      </c>
      <c r="J9" s="6">
        <v>3.85</v>
      </c>
      <c r="K9" s="6" t="s">
        <v>9092</v>
      </c>
      <c r="L9" s="6" t="b">
        <v>0</v>
      </c>
      <c r="M9" s="5" t="b">
        <f t="shared" si="0"/>
        <v>0</v>
      </c>
    </row>
    <row r="10" spans="1:13" x14ac:dyDescent="0.25">
      <c r="A10" s="10" t="s">
        <v>19154</v>
      </c>
      <c r="B10" s="11" t="s">
        <v>9107</v>
      </c>
      <c r="C10" s="4">
        <v>10</v>
      </c>
      <c r="D10" s="12" t="s">
        <v>9108</v>
      </c>
      <c r="E10" s="4" t="b">
        <v>0</v>
      </c>
      <c r="F10" s="4">
        <v>78</v>
      </c>
      <c r="G10" s="4">
        <v>149</v>
      </c>
      <c r="H10" s="4">
        <v>18552</v>
      </c>
      <c r="I10" s="4">
        <v>0.77</v>
      </c>
      <c r="J10" s="4">
        <v>66.02</v>
      </c>
      <c r="K10" s="4" t="s">
        <v>9092</v>
      </c>
      <c r="L10" s="4" t="b">
        <v>0</v>
      </c>
      <c r="M10" s="5" t="b">
        <f t="shared" si="0"/>
        <v>1</v>
      </c>
    </row>
    <row r="11" spans="1:13" hidden="1" x14ac:dyDescent="0.25">
      <c r="A11" s="13" t="s">
        <v>19155</v>
      </c>
      <c r="B11" s="14" t="s">
        <v>9109</v>
      </c>
      <c r="C11" s="6">
        <v>10</v>
      </c>
      <c r="D11" s="15" t="s">
        <v>9110</v>
      </c>
      <c r="E11" s="6" t="b">
        <v>0</v>
      </c>
      <c r="F11" s="6">
        <v>12</v>
      </c>
      <c r="G11" s="6">
        <v>22</v>
      </c>
      <c r="H11" s="6">
        <v>292</v>
      </c>
      <c r="I11" s="6">
        <v>1.64</v>
      </c>
      <c r="J11" s="6">
        <v>0.49</v>
      </c>
      <c r="K11" s="6" t="s">
        <v>9092</v>
      </c>
      <c r="L11" s="6" t="b">
        <v>0</v>
      </c>
      <c r="M11" s="5" t="b">
        <f t="shared" si="0"/>
        <v>0</v>
      </c>
    </row>
    <row r="12" spans="1:13" x14ac:dyDescent="0.25">
      <c r="A12" s="10" t="s">
        <v>19156</v>
      </c>
      <c r="B12" s="11" t="s">
        <v>9111</v>
      </c>
      <c r="C12" s="4">
        <v>9</v>
      </c>
      <c r="D12" s="12" t="s">
        <v>9112</v>
      </c>
      <c r="E12" s="4" t="b">
        <v>0</v>
      </c>
      <c r="F12" s="4">
        <v>3628</v>
      </c>
      <c r="G12" s="4">
        <v>1906</v>
      </c>
      <c r="H12" s="4">
        <v>235024</v>
      </c>
      <c r="I12" s="4">
        <v>5.34</v>
      </c>
      <c r="J12" s="4">
        <v>120.53</v>
      </c>
      <c r="K12" s="4" t="s">
        <v>9092</v>
      </c>
      <c r="L12" s="4" t="b">
        <v>0</v>
      </c>
      <c r="M12" s="5" t="b">
        <f t="shared" si="0"/>
        <v>1</v>
      </c>
    </row>
    <row r="13" spans="1:13" hidden="1" x14ac:dyDescent="0.25">
      <c r="A13" s="13" t="s">
        <v>19157</v>
      </c>
      <c r="B13" s="14" t="s">
        <v>9113</v>
      </c>
      <c r="C13" s="6">
        <v>9</v>
      </c>
      <c r="D13" s="15" t="s">
        <v>9114</v>
      </c>
      <c r="E13" s="6" t="b">
        <v>0</v>
      </c>
      <c r="F13" s="6">
        <v>344</v>
      </c>
      <c r="G13" s="6">
        <v>861</v>
      </c>
      <c r="H13" s="6">
        <v>4049</v>
      </c>
      <c r="I13" s="6">
        <v>8.19</v>
      </c>
      <c r="J13" s="6">
        <v>1.36</v>
      </c>
      <c r="K13" s="6" t="s">
        <v>9092</v>
      </c>
      <c r="L13" s="6" t="b">
        <v>0</v>
      </c>
      <c r="M13" s="5" t="b">
        <f t="shared" si="0"/>
        <v>0</v>
      </c>
    </row>
    <row r="14" spans="1:13" hidden="1" x14ac:dyDescent="0.25">
      <c r="A14" s="10" t="s">
        <v>19158</v>
      </c>
      <c r="B14" s="11" t="s">
        <v>9115</v>
      </c>
      <c r="C14" s="4">
        <v>8</v>
      </c>
      <c r="D14" s="12" t="s">
        <v>9116</v>
      </c>
      <c r="E14" s="4" t="b">
        <v>0</v>
      </c>
      <c r="F14" s="4">
        <v>1115</v>
      </c>
      <c r="G14" s="4">
        <v>2489</v>
      </c>
      <c r="H14" s="4">
        <v>28491</v>
      </c>
      <c r="I14" s="4">
        <v>1.25</v>
      </c>
      <c r="J14" s="4">
        <v>62.34</v>
      </c>
      <c r="K14" s="4" t="s">
        <v>9092</v>
      </c>
      <c r="L14" s="4" t="b">
        <v>0</v>
      </c>
      <c r="M14" s="5" t="b">
        <f t="shared" si="0"/>
        <v>0</v>
      </c>
    </row>
    <row r="15" spans="1:13" hidden="1" x14ac:dyDescent="0.25">
      <c r="A15" s="13" t="s">
        <v>19159</v>
      </c>
      <c r="B15" s="14" t="s">
        <v>9117</v>
      </c>
      <c r="C15" s="6">
        <v>7</v>
      </c>
      <c r="D15" s="15" t="s">
        <v>9118</v>
      </c>
      <c r="E15" s="6" t="b">
        <v>0</v>
      </c>
      <c r="F15" s="6">
        <v>6755</v>
      </c>
      <c r="G15" s="6">
        <v>2510</v>
      </c>
      <c r="H15" s="6">
        <v>10223</v>
      </c>
      <c r="I15" s="6">
        <v>5.78</v>
      </c>
      <c r="J15" s="6">
        <v>4.8499999999999996</v>
      </c>
      <c r="K15" s="6" t="s">
        <v>9092</v>
      </c>
      <c r="L15" s="6" t="b">
        <v>0</v>
      </c>
      <c r="M15" s="5" t="b">
        <f t="shared" si="0"/>
        <v>0</v>
      </c>
    </row>
    <row r="16" spans="1:13" hidden="1" x14ac:dyDescent="0.25">
      <c r="A16" s="10" t="s">
        <v>19160</v>
      </c>
      <c r="B16" s="11" t="s">
        <v>9119</v>
      </c>
      <c r="C16" s="4">
        <v>7</v>
      </c>
      <c r="D16" s="12" t="s">
        <v>9120</v>
      </c>
      <c r="E16" s="4" t="b">
        <v>0</v>
      </c>
      <c r="F16" s="4">
        <v>2570</v>
      </c>
      <c r="G16" s="4">
        <v>916</v>
      </c>
      <c r="H16" s="4">
        <v>52975</v>
      </c>
      <c r="I16" s="4">
        <v>8.39</v>
      </c>
      <c r="J16" s="4">
        <v>17.3</v>
      </c>
      <c r="K16" s="4" t="s">
        <v>9092</v>
      </c>
      <c r="L16" s="4" t="b">
        <v>0</v>
      </c>
      <c r="M16" s="5" t="b">
        <f t="shared" si="0"/>
        <v>0</v>
      </c>
    </row>
    <row r="17" spans="1:13" hidden="1" x14ac:dyDescent="0.25">
      <c r="A17" s="13" t="s">
        <v>19161</v>
      </c>
      <c r="B17" s="14" t="s">
        <v>9121</v>
      </c>
      <c r="C17" s="6">
        <v>6</v>
      </c>
      <c r="D17" s="15" t="s">
        <v>9122</v>
      </c>
      <c r="E17" s="6" t="b">
        <v>0</v>
      </c>
      <c r="F17" s="6">
        <v>1963</v>
      </c>
      <c r="G17" s="6">
        <v>2548</v>
      </c>
      <c r="H17" s="6">
        <v>7498</v>
      </c>
      <c r="I17" s="6">
        <v>7.13</v>
      </c>
      <c r="J17" s="6">
        <v>2.88</v>
      </c>
      <c r="K17" s="6" t="s">
        <v>9092</v>
      </c>
      <c r="L17" s="6" t="b">
        <v>0</v>
      </c>
      <c r="M17" s="5" t="b">
        <f t="shared" si="0"/>
        <v>0</v>
      </c>
    </row>
    <row r="18" spans="1:13" hidden="1" x14ac:dyDescent="0.25">
      <c r="A18" s="10" t="s">
        <v>19162</v>
      </c>
      <c r="B18" s="11" t="s">
        <v>9123</v>
      </c>
      <c r="C18" s="4">
        <v>6</v>
      </c>
      <c r="D18" s="12" t="s">
        <v>9124</v>
      </c>
      <c r="E18" s="4" t="b">
        <v>0</v>
      </c>
      <c r="F18" s="4">
        <v>71</v>
      </c>
      <c r="G18" s="4">
        <v>538</v>
      </c>
      <c r="H18" s="4">
        <v>6687</v>
      </c>
      <c r="I18" s="4">
        <v>9.81</v>
      </c>
      <c r="J18" s="4">
        <v>1.87</v>
      </c>
      <c r="K18" s="4" t="s">
        <v>9092</v>
      </c>
      <c r="L18" s="4" t="b">
        <v>0</v>
      </c>
      <c r="M18" s="5" t="b">
        <f t="shared" si="0"/>
        <v>0</v>
      </c>
    </row>
    <row r="19" spans="1:13" hidden="1" x14ac:dyDescent="0.25">
      <c r="A19" s="13" t="s">
        <v>19163</v>
      </c>
      <c r="B19" s="14" t="s">
        <v>9125</v>
      </c>
      <c r="C19" s="6">
        <v>6</v>
      </c>
      <c r="D19" s="15" t="s">
        <v>9126</v>
      </c>
      <c r="E19" s="6" t="b">
        <v>0</v>
      </c>
      <c r="F19" s="6">
        <v>38</v>
      </c>
      <c r="G19" s="6">
        <v>82</v>
      </c>
      <c r="H19" s="6">
        <v>23164</v>
      </c>
      <c r="I19" s="6">
        <v>4.68</v>
      </c>
      <c r="J19" s="6">
        <v>13.57</v>
      </c>
      <c r="K19" s="6" t="s">
        <v>9092</v>
      </c>
      <c r="L19" s="6" t="b">
        <v>0</v>
      </c>
      <c r="M19" s="5" t="b">
        <f t="shared" si="0"/>
        <v>0</v>
      </c>
    </row>
    <row r="20" spans="1:13" hidden="1" x14ac:dyDescent="0.25">
      <c r="A20" s="10" t="s">
        <v>19164</v>
      </c>
      <c r="B20" s="11" t="s">
        <v>9127</v>
      </c>
      <c r="C20" s="4">
        <v>6</v>
      </c>
      <c r="D20" s="12" t="s">
        <v>9128</v>
      </c>
      <c r="E20" s="4" t="b">
        <v>0</v>
      </c>
      <c r="F20" s="4">
        <v>67</v>
      </c>
      <c r="G20" s="4">
        <v>194</v>
      </c>
      <c r="H20" s="4">
        <v>2456</v>
      </c>
      <c r="I20" s="4">
        <v>0.43</v>
      </c>
      <c r="J20" s="4">
        <v>15.74</v>
      </c>
      <c r="K20" s="4" t="s">
        <v>9092</v>
      </c>
      <c r="L20" s="4" t="b">
        <v>0</v>
      </c>
      <c r="M20" s="5" t="b">
        <f t="shared" si="0"/>
        <v>0</v>
      </c>
    </row>
    <row r="21" spans="1:13" hidden="1" x14ac:dyDescent="0.25">
      <c r="A21" s="13" t="s">
        <v>19165</v>
      </c>
      <c r="B21" s="14" t="s">
        <v>9129</v>
      </c>
      <c r="C21" s="6">
        <v>5</v>
      </c>
      <c r="D21" s="15" t="s">
        <v>9130</v>
      </c>
      <c r="E21" s="6" t="b">
        <v>1</v>
      </c>
      <c r="F21" s="6">
        <v>1024</v>
      </c>
      <c r="G21" s="6">
        <v>1654</v>
      </c>
      <c r="H21" s="6">
        <v>3730</v>
      </c>
      <c r="I21" s="6">
        <v>4.6900000000000004</v>
      </c>
      <c r="J21" s="6">
        <v>2.1800000000000002</v>
      </c>
      <c r="K21" s="6" t="s">
        <v>9092</v>
      </c>
      <c r="L21" s="6" t="b">
        <v>0</v>
      </c>
      <c r="M21" s="5" t="b">
        <f t="shared" si="0"/>
        <v>0</v>
      </c>
    </row>
    <row r="22" spans="1:13" hidden="1" x14ac:dyDescent="0.25">
      <c r="A22" s="10" t="s">
        <v>19166</v>
      </c>
      <c r="B22" s="11" t="s">
        <v>9131</v>
      </c>
      <c r="C22" s="4">
        <v>5</v>
      </c>
      <c r="D22" s="12" t="s">
        <v>9132</v>
      </c>
      <c r="E22" s="4" t="b">
        <v>0</v>
      </c>
      <c r="F22" s="4">
        <v>1281</v>
      </c>
      <c r="G22" s="4">
        <v>323</v>
      </c>
      <c r="H22" s="4">
        <v>4731</v>
      </c>
      <c r="I22" s="4">
        <v>6.93</v>
      </c>
      <c r="J22" s="4">
        <v>1.87</v>
      </c>
      <c r="K22" s="4" t="s">
        <v>9092</v>
      </c>
      <c r="L22" s="4" t="b">
        <v>0</v>
      </c>
      <c r="M22" s="5" t="b">
        <f t="shared" si="0"/>
        <v>0</v>
      </c>
    </row>
    <row r="23" spans="1:13" hidden="1" x14ac:dyDescent="0.25">
      <c r="A23" s="13" t="s">
        <v>19167</v>
      </c>
      <c r="B23" s="14" t="s">
        <v>9133</v>
      </c>
      <c r="C23" s="6">
        <v>5</v>
      </c>
      <c r="D23" s="15" t="s">
        <v>9134</v>
      </c>
      <c r="E23" s="6" t="b">
        <v>0</v>
      </c>
      <c r="F23" s="6">
        <v>119</v>
      </c>
      <c r="G23" s="6">
        <v>230</v>
      </c>
      <c r="H23" s="6">
        <v>3953</v>
      </c>
      <c r="I23" s="6">
        <v>1.01</v>
      </c>
      <c r="J23" s="6">
        <v>10.68</v>
      </c>
      <c r="K23" s="6" t="s">
        <v>9092</v>
      </c>
      <c r="L23" s="6" t="b">
        <v>0</v>
      </c>
      <c r="M23" s="5" t="b">
        <f t="shared" si="0"/>
        <v>0</v>
      </c>
    </row>
    <row r="24" spans="1:13" hidden="1" x14ac:dyDescent="0.25">
      <c r="A24" s="10" t="s">
        <v>19168</v>
      </c>
      <c r="B24" s="11" t="s">
        <v>9135</v>
      </c>
      <c r="C24" s="4">
        <v>5</v>
      </c>
      <c r="D24" s="12" t="s">
        <v>9136</v>
      </c>
      <c r="E24" s="4" t="b">
        <v>0</v>
      </c>
      <c r="F24" s="4">
        <v>1128</v>
      </c>
      <c r="G24" s="4">
        <v>644</v>
      </c>
      <c r="H24" s="4">
        <v>4105</v>
      </c>
      <c r="I24" s="4">
        <v>9.3800000000000008</v>
      </c>
      <c r="J24" s="4">
        <v>1.2</v>
      </c>
      <c r="K24" s="4" t="s">
        <v>9092</v>
      </c>
      <c r="L24" s="4" t="b">
        <v>0</v>
      </c>
      <c r="M24" s="5" t="b">
        <f t="shared" si="0"/>
        <v>0</v>
      </c>
    </row>
    <row r="25" spans="1:13" hidden="1" x14ac:dyDescent="0.25">
      <c r="A25" s="13" t="s">
        <v>19169</v>
      </c>
      <c r="B25" s="14" t="s">
        <v>9137</v>
      </c>
      <c r="C25" s="6">
        <v>5</v>
      </c>
      <c r="D25" s="15" t="s">
        <v>9138</v>
      </c>
      <c r="E25" s="6" t="b">
        <v>0</v>
      </c>
      <c r="F25" s="6">
        <v>197</v>
      </c>
      <c r="G25" s="6">
        <v>1016</v>
      </c>
      <c r="H25" s="6">
        <v>1450</v>
      </c>
      <c r="I25" s="6">
        <v>4.38</v>
      </c>
      <c r="J25" s="6">
        <v>0.91</v>
      </c>
      <c r="K25" s="6" t="s">
        <v>9092</v>
      </c>
      <c r="L25" s="6" t="b">
        <v>0</v>
      </c>
      <c r="M25" s="5" t="b">
        <f t="shared" si="0"/>
        <v>0</v>
      </c>
    </row>
    <row r="26" spans="1:13" hidden="1" x14ac:dyDescent="0.25">
      <c r="A26" s="10" t="s">
        <v>19170</v>
      </c>
      <c r="B26" s="11" t="s">
        <v>9139</v>
      </c>
      <c r="C26" s="4">
        <v>5</v>
      </c>
      <c r="D26" s="12" t="s">
        <v>9140</v>
      </c>
      <c r="E26" s="4" t="b">
        <v>0</v>
      </c>
      <c r="F26" s="4">
        <v>371</v>
      </c>
      <c r="G26" s="4">
        <v>632</v>
      </c>
      <c r="H26" s="4">
        <v>50962</v>
      </c>
      <c r="I26" s="4">
        <v>10.54</v>
      </c>
      <c r="J26" s="4">
        <v>13.24</v>
      </c>
      <c r="K26" s="4" t="s">
        <v>9092</v>
      </c>
      <c r="L26" s="4" t="b">
        <v>0</v>
      </c>
      <c r="M26" s="5" t="b">
        <f t="shared" si="0"/>
        <v>0</v>
      </c>
    </row>
    <row r="27" spans="1:13" hidden="1" x14ac:dyDescent="0.25">
      <c r="A27" s="13" t="s">
        <v>19171</v>
      </c>
      <c r="B27" s="14" t="s">
        <v>9141</v>
      </c>
      <c r="C27" s="6">
        <v>5</v>
      </c>
      <c r="D27" s="15" t="s">
        <v>9142</v>
      </c>
      <c r="E27" s="6" t="b">
        <v>1</v>
      </c>
      <c r="F27" s="6">
        <v>27801</v>
      </c>
      <c r="G27" s="6">
        <v>509</v>
      </c>
      <c r="H27" s="6">
        <v>6674</v>
      </c>
      <c r="I27" s="6">
        <v>13.45</v>
      </c>
      <c r="J27" s="6">
        <v>1.36</v>
      </c>
      <c r="K27" s="6" t="s">
        <v>9092</v>
      </c>
      <c r="L27" s="6" t="b">
        <v>0</v>
      </c>
      <c r="M27" s="5" t="b">
        <f t="shared" si="0"/>
        <v>0</v>
      </c>
    </row>
    <row r="28" spans="1:13" hidden="1" x14ac:dyDescent="0.25">
      <c r="A28" s="10" t="s">
        <v>19172</v>
      </c>
      <c r="B28" s="11" t="s">
        <v>9143</v>
      </c>
      <c r="C28" s="4">
        <v>5</v>
      </c>
      <c r="D28" s="12" t="s">
        <v>9144</v>
      </c>
      <c r="E28" s="4" t="b">
        <v>0</v>
      </c>
      <c r="F28" s="4">
        <v>783</v>
      </c>
      <c r="G28" s="4">
        <v>2271</v>
      </c>
      <c r="H28" s="4">
        <v>5924</v>
      </c>
      <c r="I28" s="4">
        <v>5.37</v>
      </c>
      <c r="J28" s="4">
        <v>3.02</v>
      </c>
      <c r="K28" s="4" t="s">
        <v>9092</v>
      </c>
      <c r="L28" s="4" t="b">
        <v>0</v>
      </c>
      <c r="M28" s="5" t="b">
        <f t="shared" si="0"/>
        <v>0</v>
      </c>
    </row>
    <row r="29" spans="1:13" hidden="1" x14ac:dyDescent="0.25">
      <c r="A29" s="13" t="s">
        <v>19173</v>
      </c>
      <c r="B29" s="14" t="s">
        <v>9145</v>
      </c>
      <c r="C29" s="6">
        <v>5</v>
      </c>
      <c r="D29" s="15" t="s">
        <v>9146</v>
      </c>
      <c r="E29" s="6" t="b">
        <v>0</v>
      </c>
      <c r="F29" s="6">
        <v>1870</v>
      </c>
      <c r="G29" s="6">
        <v>1474</v>
      </c>
      <c r="H29" s="6">
        <v>19320</v>
      </c>
      <c r="I29" s="6">
        <v>2.99</v>
      </c>
      <c r="J29" s="6">
        <v>17.71</v>
      </c>
      <c r="K29" s="6" t="s">
        <v>9092</v>
      </c>
      <c r="L29" s="6" t="b">
        <v>0</v>
      </c>
      <c r="M29" s="5" t="b">
        <f t="shared" si="0"/>
        <v>0</v>
      </c>
    </row>
    <row r="30" spans="1:13" hidden="1" x14ac:dyDescent="0.25">
      <c r="A30" s="10" t="s">
        <v>19174</v>
      </c>
      <c r="B30" s="11" t="s">
        <v>9147</v>
      </c>
      <c r="C30" s="4">
        <v>5</v>
      </c>
      <c r="D30" s="12" t="s">
        <v>9148</v>
      </c>
      <c r="E30" s="4" t="b">
        <v>0</v>
      </c>
      <c r="F30" s="4">
        <v>54</v>
      </c>
      <c r="G30" s="4">
        <v>351</v>
      </c>
      <c r="H30" s="4">
        <v>461</v>
      </c>
      <c r="I30" s="4">
        <v>1.73</v>
      </c>
      <c r="J30" s="4">
        <v>0.73</v>
      </c>
      <c r="K30" s="4" t="s">
        <v>9092</v>
      </c>
      <c r="L30" s="4" t="b">
        <v>0</v>
      </c>
      <c r="M30" s="5" t="b">
        <f t="shared" si="0"/>
        <v>0</v>
      </c>
    </row>
    <row r="31" spans="1:13" hidden="1" x14ac:dyDescent="0.25">
      <c r="A31" s="13" t="s">
        <v>19175</v>
      </c>
      <c r="B31" s="14" t="s">
        <v>9149</v>
      </c>
      <c r="C31" s="6">
        <v>5</v>
      </c>
      <c r="D31" s="15" t="s">
        <v>9150</v>
      </c>
      <c r="E31" s="6" t="b">
        <v>0</v>
      </c>
      <c r="F31" s="6">
        <v>47</v>
      </c>
      <c r="G31" s="6">
        <v>832</v>
      </c>
      <c r="H31" s="6">
        <v>346</v>
      </c>
      <c r="I31" s="6">
        <v>10.63</v>
      </c>
      <c r="J31" s="6">
        <v>0.09</v>
      </c>
      <c r="K31" s="6" t="s">
        <v>9092</v>
      </c>
      <c r="L31" s="6" t="b">
        <v>0</v>
      </c>
      <c r="M31" s="5" t="b">
        <f t="shared" si="0"/>
        <v>0</v>
      </c>
    </row>
    <row r="32" spans="1:13" hidden="1" x14ac:dyDescent="0.25">
      <c r="A32" s="10" t="s">
        <v>19176</v>
      </c>
      <c r="B32" s="11" t="s">
        <v>9151</v>
      </c>
      <c r="C32" s="4">
        <v>5</v>
      </c>
      <c r="D32" s="12" t="s">
        <v>9152</v>
      </c>
      <c r="E32" s="4" t="b">
        <v>0</v>
      </c>
      <c r="F32" s="4">
        <v>1530</v>
      </c>
      <c r="G32" s="4">
        <v>619</v>
      </c>
      <c r="H32" s="4">
        <v>3257</v>
      </c>
      <c r="I32" s="4">
        <v>12.85</v>
      </c>
      <c r="J32" s="4">
        <v>0.69</v>
      </c>
      <c r="K32" s="4" t="s">
        <v>9092</v>
      </c>
      <c r="L32" s="4" t="b">
        <v>0</v>
      </c>
      <c r="M32" s="5" t="b">
        <f t="shared" si="0"/>
        <v>0</v>
      </c>
    </row>
    <row r="33" spans="1:13" hidden="1" x14ac:dyDescent="0.25">
      <c r="A33" s="13" t="s">
        <v>19177</v>
      </c>
      <c r="B33" s="14" t="s">
        <v>9153</v>
      </c>
      <c r="C33" s="6">
        <v>4</v>
      </c>
      <c r="D33" s="15" t="s">
        <v>9154</v>
      </c>
      <c r="E33" s="6" t="b">
        <v>0</v>
      </c>
      <c r="F33" s="6">
        <v>6</v>
      </c>
      <c r="G33" s="6">
        <v>244</v>
      </c>
      <c r="H33" s="6">
        <v>47</v>
      </c>
      <c r="I33" s="6">
        <v>5.67</v>
      </c>
      <c r="J33" s="6">
        <v>0.02</v>
      </c>
      <c r="K33" s="6" t="s">
        <v>9092</v>
      </c>
      <c r="L33" s="6" t="b">
        <v>0</v>
      </c>
      <c r="M33" s="5" t="b">
        <f t="shared" si="0"/>
        <v>0</v>
      </c>
    </row>
    <row r="34" spans="1:13" hidden="1" x14ac:dyDescent="0.25">
      <c r="A34" s="10" t="s">
        <v>19178</v>
      </c>
      <c r="B34" s="11" t="s">
        <v>9155</v>
      </c>
      <c r="C34" s="4">
        <v>4</v>
      </c>
      <c r="D34" s="12" t="s">
        <v>9156</v>
      </c>
      <c r="E34" s="4" t="b">
        <v>0</v>
      </c>
      <c r="F34" s="4">
        <v>32</v>
      </c>
      <c r="G34" s="4">
        <v>221</v>
      </c>
      <c r="H34" s="4">
        <v>723</v>
      </c>
      <c r="I34" s="4">
        <v>1.03</v>
      </c>
      <c r="J34" s="4">
        <v>1.92</v>
      </c>
      <c r="K34" s="4" t="s">
        <v>9092</v>
      </c>
      <c r="L34" s="4" t="b">
        <v>0</v>
      </c>
      <c r="M34" s="5" t="b">
        <f t="shared" si="0"/>
        <v>0</v>
      </c>
    </row>
    <row r="35" spans="1:13" hidden="1" x14ac:dyDescent="0.25">
      <c r="A35" s="13" t="s">
        <v>19179</v>
      </c>
      <c r="B35" s="14" t="s">
        <v>9157</v>
      </c>
      <c r="C35" s="6">
        <v>4</v>
      </c>
      <c r="D35" s="15" t="s">
        <v>9158</v>
      </c>
      <c r="E35" s="6" t="b">
        <v>0</v>
      </c>
      <c r="F35" s="6">
        <v>1372</v>
      </c>
      <c r="G35" s="6">
        <v>274</v>
      </c>
      <c r="H35" s="6">
        <v>4459</v>
      </c>
      <c r="I35" s="6">
        <v>11.39</v>
      </c>
      <c r="J35" s="6">
        <v>1.07</v>
      </c>
      <c r="K35" s="6" t="s">
        <v>9092</v>
      </c>
      <c r="L35" s="6" t="b">
        <v>0</v>
      </c>
      <c r="M35" s="5" t="b">
        <f t="shared" si="0"/>
        <v>0</v>
      </c>
    </row>
    <row r="36" spans="1:13" hidden="1" x14ac:dyDescent="0.25">
      <c r="A36" s="10" t="s">
        <v>19180</v>
      </c>
      <c r="B36" s="11" t="s">
        <v>9159</v>
      </c>
      <c r="C36" s="4">
        <v>4</v>
      </c>
      <c r="D36" s="12" t="s">
        <v>9160</v>
      </c>
      <c r="E36" s="4" t="b">
        <v>0</v>
      </c>
      <c r="F36" s="4">
        <v>16</v>
      </c>
      <c r="G36" s="4">
        <v>72</v>
      </c>
      <c r="H36" s="4">
        <v>96</v>
      </c>
      <c r="I36" s="4">
        <v>9.39</v>
      </c>
      <c r="J36" s="4">
        <v>0.03</v>
      </c>
      <c r="K36" s="4" t="s">
        <v>9092</v>
      </c>
      <c r="L36" s="4" t="b">
        <v>0</v>
      </c>
      <c r="M36" s="5" t="b">
        <f t="shared" si="0"/>
        <v>0</v>
      </c>
    </row>
    <row r="37" spans="1:13" hidden="1" x14ac:dyDescent="0.25">
      <c r="A37" s="13" t="s">
        <v>19181</v>
      </c>
      <c r="B37" s="14" t="s">
        <v>9161</v>
      </c>
      <c r="C37" s="6">
        <v>4</v>
      </c>
      <c r="D37" s="15" t="s">
        <v>9162</v>
      </c>
      <c r="E37" s="6" t="b">
        <v>0</v>
      </c>
      <c r="F37" s="6">
        <v>391</v>
      </c>
      <c r="G37" s="6">
        <v>201</v>
      </c>
      <c r="H37" s="6">
        <v>1623</v>
      </c>
      <c r="I37" s="6">
        <v>6.27</v>
      </c>
      <c r="J37" s="6">
        <v>0.71</v>
      </c>
      <c r="K37" s="6" t="s">
        <v>9092</v>
      </c>
      <c r="L37" s="6" t="b">
        <v>0</v>
      </c>
      <c r="M37" s="5" t="b">
        <f t="shared" si="0"/>
        <v>0</v>
      </c>
    </row>
    <row r="38" spans="1:13" hidden="1" x14ac:dyDescent="0.25">
      <c r="A38" s="10" t="s">
        <v>19182</v>
      </c>
      <c r="B38" s="11" t="s">
        <v>9163</v>
      </c>
      <c r="C38" s="4">
        <v>4</v>
      </c>
      <c r="D38" s="12" t="s">
        <v>9164</v>
      </c>
      <c r="E38" s="4" t="b">
        <v>1</v>
      </c>
      <c r="F38" s="4">
        <v>2834</v>
      </c>
      <c r="G38" s="4">
        <v>313</v>
      </c>
      <c r="H38" s="4">
        <v>2338</v>
      </c>
      <c r="I38" s="4">
        <v>11.78</v>
      </c>
      <c r="J38" s="4">
        <v>0.54</v>
      </c>
      <c r="K38" s="4" t="s">
        <v>9092</v>
      </c>
      <c r="L38" s="4" t="b">
        <v>0</v>
      </c>
      <c r="M38" s="5" t="b">
        <f t="shared" si="0"/>
        <v>0</v>
      </c>
    </row>
    <row r="39" spans="1:13" hidden="1" x14ac:dyDescent="0.25">
      <c r="A39" s="13" t="s">
        <v>19183</v>
      </c>
      <c r="B39" s="14" t="s">
        <v>9165</v>
      </c>
      <c r="C39" s="6">
        <v>4</v>
      </c>
      <c r="D39" s="15" t="s">
        <v>9166</v>
      </c>
      <c r="E39" s="6" t="b">
        <v>0</v>
      </c>
      <c r="F39" s="6">
        <v>191</v>
      </c>
      <c r="G39" s="6">
        <v>260</v>
      </c>
      <c r="H39" s="6">
        <v>5201</v>
      </c>
      <c r="I39" s="6">
        <v>7.88</v>
      </c>
      <c r="J39" s="6">
        <v>1.81</v>
      </c>
      <c r="K39" s="6" t="s">
        <v>9092</v>
      </c>
      <c r="L39" s="6" t="b">
        <v>0</v>
      </c>
      <c r="M39" s="5" t="b">
        <f t="shared" si="0"/>
        <v>0</v>
      </c>
    </row>
    <row r="40" spans="1:13" hidden="1" x14ac:dyDescent="0.25">
      <c r="A40" s="10" t="s">
        <v>19184</v>
      </c>
      <c r="B40" s="11" t="s">
        <v>9167</v>
      </c>
      <c r="C40" s="4">
        <v>4</v>
      </c>
      <c r="D40" s="12" t="s">
        <v>9168</v>
      </c>
      <c r="E40" s="4" t="b">
        <v>0</v>
      </c>
      <c r="F40" s="4">
        <v>101</v>
      </c>
      <c r="G40" s="4">
        <v>281</v>
      </c>
      <c r="H40" s="4">
        <v>122</v>
      </c>
      <c r="I40" s="4">
        <v>0.38</v>
      </c>
      <c r="J40" s="4">
        <v>0.87</v>
      </c>
      <c r="K40" s="4" t="s">
        <v>9092</v>
      </c>
      <c r="L40" s="4" t="b">
        <v>0</v>
      </c>
      <c r="M40" s="5" t="b">
        <f t="shared" si="0"/>
        <v>0</v>
      </c>
    </row>
    <row r="41" spans="1:13" hidden="1" x14ac:dyDescent="0.25">
      <c r="A41" s="13" t="s">
        <v>19185</v>
      </c>
      <c r="B41" s="14" t="s">
        <v>9169</v>
      </c>
      <c r="C41" s="6">
        <v>4</v>
      </c>
      <c r="D41" s="15" t="s">
        <v>9170</v>
      </c>
      <c r="E41" s="6" t="b">
        <v>1</v>
      </c>
      <c r="F41" s="6">
        <v>33456</v>
      </c>
      <c r="G41" s="6">
        <v>996</v>
      </c>
      <c r="H41" s="6">
        <v>13179</v>
      </c>
      <c r="I41" s="6">
        <v>13.01</v>
      </c>
      <c r="J41" s="6">
        <v>2.78</v>
      </c>
      <c r="K41" s="6" t="s">
        <v>9092</v>
      </c>
      <c r="L41" s="6" t="b">
        <v>0</v>
      </c>
      <c r="M41" s="5" t="b">
        <f t="shared" si="0"/>
        <v>0</v>
      </c>
    </row>
    <row r="42" spans="1:13" hidden="1" x14ac:dyDescent="0.25">
      <c r="A42" s="10" t="s">
        <v>19186</v>
      </c>
      <c r="B42" s="11" t="s">
        <v>9171</v>
      </c>
      <c r="C42" s="4">
        <v>4</v>
      </c>
      <c r="D42" s="12" t="s">
        <v>9172</v>
      </c>
      <c r="E42" s="4" t="b">
        <v>0</v>
      </c>
      <c r="F42" s="4">
        <v>58</v>
      </c>
      <c r="G42" s="4">
        <v>449</v>
      </c>
      <c r="H42" s="4">
        <v>1218</v>
      </c>
      <c r="I42" s="4">
        <v>0.37</v>
      </c>
      <c r="J42" s="4">
        <v>8.9600000000000009</v>
      </c>
      <c r="K42" s="4" t="s">
        <v>9092</v>
      </c>
      <c r="L42" s="4" t="b">
        <v>0</v>
      </c>
      <c r="M42" s="5" t="b">
        <f t="shared" si="0"/>
        <v>0</v>
      </c>
    </row>
    <row r="43" spans="1:13" hidden="1" x14ac:dyDescent="0.25">
      <c r="A43" s="13" t="s">
        <v>19187</v>
      </c>
      <c r="B43" s="14" t="s">
        <v>9173</v>
      </c>
      <c r="C43" s="6">
        <v>4</v>
      </c>
      <c r="D43" s="15" t="s">
        <v>9174</v>
      </c>
      <c r="E43" s="6" t="b">
        <v>0</v>
      </c>
      <c r="F43" s="6">
        <v>200</v>
      </c>
      <c r="G43" s="6">
        <v>328</v>
      </c>
      <c r="H43" s="6">
        <v>4215</v>
      </c>
      <c r="I43" s="6">
        <v>5.5</v>
      </c>
      <c r="J43" s="6">
        <v>2.1</v>
      </c>
      <c r="K43" s="6" t="s">
        <v>9092</v>
      </c>
      <c r="L43" s="6" t="b">
        <v>0</v>
      </c>
      <c r="M43" s="5" t="b">
        <f t="shared" si="0"/>
        <v>0</v>
      </c>
    </row>
    <row r="44" spans="1:13" hidden="1" x14ac:dyDescent="0.25">
      <c r="A44" s="10" t="s">
        <v>19188</v>
      </c>
      <c r="B44" s="11" t="s">
        <v>9175</v>
      </c>
      <c r="C44" s="4">
        <v>4</v>
      </c>
      <c r="D44" s="12" t="s">
        <v>9176</v>
      </c>
      <c r="E44" s="4" t="b">
        <v>0</v>
      </c>
      <c r="F44" s="4">
        <v>650</v>
      </c>
      <c r="G44" s="4">
        <v>4996</v>
      </c>
      <c r="H44" s="4">
        <v>26552</v>
      </c>
      <c r="I44" s="4">
        <v>3.43</v>
      </c>
      <c r="J44" s="4">
        <v>21.22</v>
      </c>
      <c r="K44" s="4" t="s">
        <v>9092</v>
      </c>
      <c r="L44" s="4" t="b">
        <v>0</v>
      </c>
      <c r="M44" s="5" t="b">
        <f t="shared" si="0"/>
        <v>0</v>
      </c>
    </row>
    <row r="45" spans="1:13" hidden="1" x14ac:dyDescent="0.25">
      <c r="A45" s="13" t="s">
        <v>19189</v>
      </c>
      <c r="B45" s="14" t="s">
        <v>9177</v>
      </c>
      <c r="C45" s="6">
        <v>4</v>
      </c>
      <c r="D45" s="15" t="s">
        <v>9178</v>
      </c>
      <c r="E45" s="6" t="b">
        <v>0</v>
      </c>
      <c r="F45" s="6">
        <v>14</v>
      </c>
      <c r="G45" s="6">
        <v>94</v>
      </c>
      <c r="H45" s="6">
        <v>4330</v>
      </c>
      <c r="I45" s="6">
        <v>2.63</v>
      </c>
      <c r="J45" s="6">
        <v>4.51</v>
      </c>
      <c r="K45" s="6" t="s">
        <v>9092</v>
      </c>
      <c r="L45" s="6" t="b">
        <v>0</v>
      </c>
      <c r="M45" s="5" t="b">
        <f t="shared" si="0"/>
        <v>0</v>
      </c>
    </row>
    <row r="46" spans="1:13" hidden="1" x14ac:dyDescent="0.25">
      <c r="A46" s="10" t="s">
        <v>19190</v>
      </c>
      <c r="B46" s="11" t="s">
        <v>9179</v>
      </c>
      <c r="C46" s="4">
        <v>4</v>
      </c>
      <c r="D46" s="12" t="s">
        <v>9180</v>
      </c>
      <c r="E46" s="4" t="b">
        <v>0</v>
      </c>
      <c r="F46" s="4">
        <v>369</v>
      </c>
      <c r="G46" s="4">
        <v>473</v>
      </c>
      <c r="H46" s="4">
        <v>4016</v>
      </c>
      <c r="I46" s="4">
        <v>2.56</v>
      </c>
      <c r="J46" s="4">
        <v>4.3</v>
      </c>
      <c r="K46" s="4" t="s">
        <v>9092</v>
      </c>
      <c r="L46" s="4" t="b">
        <v>0</v>
      </c>
      <c r="M46" s="5" t="b">
        <f t="shared" si="0"/>
        <v>0</v>
      </c>
    </row>
    <row r="47" spans="1:13" hidden="1" x14ac:dyDescent="0.25">
      <c r="A47" s="13" t="s">
        <v>19191</v>
      </c>
      <c r="B47" s="14" t="s">
        <v>9181</v>
      </c>
      <c r="C47" s="6">
        <v>4</v>
      </c>
      <c r="D47" s="15" t="s">
        <v>9182</v>
      </c>
      <c r="E47" s="6" t="b">
        <v>0</v>
      </c>
      <c r="F47" s="6">
        <v>157</v>
      </c>
      <c r="G47" s="6">
        <v>308</v>
      </c>
      <c r="H47" s="6">
        <v>15174</v>
      </c>
      <c r="I47" s="6">
        <v>13.95</v>
      </c>
      <c r="J47" s="6">
        <v>2.98</v>
      </c>
      <c r="K47" s="6" t="s">
        <v>9092</v>
      </c>
      <c r="L47" s="6" t="b">
        <v>0</v>
      </c>
      <c r="M47" s="5" t="b">
        <f t="shared" si="0"/>
        <v>0</v>
      </c>
    </row>
    <row r="48" spans="1:13" hidden="1" x14ac:dyDescent="0.25">
      <c r="A48" s="10" t="s">
        <v>19192</v>
      </c>
      <c r="B48" s="11" t="s">
        <v>9183</v>
      </c>
      <c r="C48" s="4">
        <v>4</v>
      </c>
      <c r="D48" s="12" t="s">
        <v>9184</v>
      </c>
      <c r="E48" s="4" t="b">
        <v>0</v>
      </c>
      <c r="F48" s="4">
        <v>997</v>
      </c>
      <c r="G48" s="4">
        <v>27</v>
      </c>
      <c r="H48" s="4">
        <v>6110</v>
      </c>
      <c r="I48" s="4">
        <v>13.07</v>
      </c>
      <c r="J48" s="4">
        <v>1.28</v>
      </c>
      <c r="K48" s="4" t="s">
        <v>9092</v>
      </c>
      <c r="L48" s="4" t="b">
        <v>0</v>
      </c>
      <c r="M48" s="5" t="b">
        <f t="shared" si="0"/>
        <v>0</v>
      </c>
    </row>
    <row r="49" spans="1:13" hidden="1" x14ac:dyDescent="0.25">
      <c r="A49" s="13" t="s">
        <v>19193</v>
      </c>
      <c r="B49" s="14" t="s">
        <v>0</v>
      </c>
      <c r="C49" s="6">
        <v>4</v>
      </c>
      <c r="D49" s="15" t="s">
        <v>9185</v>
      </c>
      <c r="E49" s="6"/>
      <c r="F49" s="6"/>
      <c r="G49" s="6"/>
      <c r="H49" s="6"/>
      <c r="I49" s="6"/>
      <c r="J49" s="6"/>
      <c r="K49" s="6" t="s">
        <v>9092</v>
      </c>
      <c r="L49" s="6" t="b">
        <v>0</v>
      </c>
      <c r="M49" s="5" t="b">
        <f t="shared" si="0"/>
        <v>0</v>
      </c>
    </row>
    <row r="50" spans="1:13" hidden="1" x14ac:dyDescent="0.25">
      <c r="A50" s="10" t="s">
        <v>19194</v>
      </c>
      <c r="B50" s="11" t="s">
        <v>9186</v>
      </c>
      <c r="C50" s="4">
        <v>4</v>
      </c>
      <c r="D50" s="12" t="s">
        <v>9187</v>
      </c>
      <c r="E50" s="4" t="b">
        <v>0</v>
      </c>
      <c r="F50" s="4">
        <v>44</v>
      </c>
      <c r="G50" s="4">
        <v>395</v>
      </c>
      <c r="H50" s="4">
        <v>3797</v>
      </c>
      <c r="I50" s="4">
        <v>0.63</v>
      </c>
      <c r="J50" s="4">
        <v>16.579999999999998</v>
      </c>
      <c r="K50" s="4" t="s">
        <v>9092</v>
      </c>
      <c r="L50" s="4" t="b">
        <v>0</v>
      </c>
      <c r="M50" s="5" t="b">
        <f t="shared" si="0"/>
        <v>0</v>
      </c>
    </row>
    <row r="51" spans="1:13" hidden="1" x14ac:dyDescent="0.25">
      <c r="A51" s="13" t="s">
        <v>19195</v>
      </c>
      <c r="B51" s="14" t="s">
        <v>9188</v>
      </c>
      <c r="C51" s="6">
        <v>4</v>
      </c>
      <c r="D51" s="15" t="s">
        <v>9189</v>
      </c>
      <c r="E51" s="6" t="b">
        <v>0</v>
      </c>
      <c r="F51" s="6">
        <v>394</v>
      </c>
      <c r="G51" s="6">
        <v>468</v>
      </c>
      <c r="H51" s="6">
        <v>23059</v>
      </c>
      <c r="I51" s="6">
        <v>2.68</v>
      </c>
      <c r="J51" s="6">
        <v>23.53</v>
      </c>
      <c r="K51" s="6" t="s">
        <v>9092</v>
      </c>
      <c r="L51" s="6" t="b">
        <v>0</v>
      </c>
      <c r="M51" s="5" t="b">
        <f t="shared" si="0"/>
        <v>0</v>
      </c>
    </row>
    <row r="52" spans="1:13" hidden="1" x14ac:dyDescent="0.25">
      <c r="A52" s="10" t="s">
        <v>19196</v>
      </c>
      <c r="B52" s="11" t="s">
        <v>9190</v>
      </c>
      <c r="C52" s="4">
        <v>3</v>
      </c>
      <c r="D52" s="12" t="s">
        <v>9191</v>
      </c>
      <c r="E52" s="4" t="b">
        <v>0</v>
      </c>
      <c r="F52" s="4">
        <v>34</v>
      </c>
      <c r="G52" s="4">
        <v>13</v>
      </c>
      <c r="H52" s="4">
        <v>4785</v>
      </c>
      <c r="I52" s="4">
        <v>5.0999999999999996</v>
      </c>
      <c r="J52" s="4">
        <v>2.57</v>
      </c>
      <c r="K52" s="4" t="s">
        <v>9092</v>
      </c>
      <c r="L52" s="4" t="b">
        <v>0</v>
      </c>
      <c r="M52" s="5" t="b">
        <f t="shared" si="0"/>
        <v>0</v>
      </c>
    </row>
    <row r="53" spans="1:13" hidden="1" x14ac:dyDescent="0.25">
      <c r="A53" s="13" t="s">
        <v>19197</v>
      </c>
      <c r="B53" s="14" t="s">
        <v>9192</v>
      </c>
      <c r="C53" s="6">
        <v>3</v>
      </c>
      <c r="D53" s="15" t="s">
        <v>9193</v>
      </c>
      <c r="E53" s="6" t="b">
        <v>0</v>
      </c>
      <c r="F53" s="6">
        <v>4273</v>
      </c>
      <c r="G53" s="6">
        <v>2753</v>
      </c>
      <c r="H53" s="6">
        <v>7992</v>
      </c>
      <c r="I53" s="6">
        <v>12.87</v>
      </c>
      <c r="J53" s="6">
        <v>1.7</v>
      </c>
      <c r="K53" s="6" t="s">
        <v>9092</v>
      </c>
      <c r="L53" s="6" t="b">
        <v>0</v>
      </c>
      <c r="M53" s="5" t="b">
        <f t="shared" si="0"/>
        <v>0</v>
      </c>
    </row>
    <row r="54" spans="1:13" hidden="1" x14ac:dyDescent="0.25">
      <c r="A54" s="10" t="s">
        <v>19198</v>
      </c>
      <c r="B54" s="11" t="s">
        <v>9194</v>
      </c>
      <c r="C54" s="4">
        <v>3</v>
      </c>
      <c r="D54" s="12" t="s">
        <v>9195</v>
      </c>
      <c r="E54" s="4" t="b">
        <v>0</v>
      </c>
      <c r="F54" s="4">
        <v>177</v>
      </c>
      <c r="G54" s="4">
        <v>209</v>
      </c>
      <c r="H54" s="4">
        <v>3394</v>
      </c>
      <c r="I54" s="4">
        <v>10.59</v>
      </c>
      <c r="J54" s="4">
        <v>0.88</v>
      </c>
      <c r="K54" s="4" t="s">
        <v>9092</v>
      </c>
      <c r="L54" s="4" t="b">
        <v>0</v>
      </c>
      <c r="M54" s="5" t="b">
        <f t="shared" si="0"/>
        <v>0</v>
      </c>
    </row>
    <row r="55" spans="1:13" hidden="1" x14ac:dyDescent="0.25">
      <c r="A55" s="13" t="s">
        <v>19199</v>
      </c>
      <c r="B55" s="14" t="s">
        <v>9196</v>
      </c>
      <c r="C55" s="6">
        <v>3</v>
      </c>
      <c r="D55" s="15" t="s">
        <v>9197</v>
      </c>
      <c r="E55" s="6" t="b">
        <v>0</v>
      </c>
      <c r="F55" s="6">
        <v>273</v>
      </c>
      <c r="G55" s="6">
        <v>883</v>
      </c>
      <c r="H55" s="6">
        <v>16212</v>
      </c>
      <c r="I55" s="6">
        <v>11.27</v>
      </c>
      <c r="J55" s="6">
        <v>3.94</v>
      </c>
      <c r="K55" s="6" t="s">
        <v>9092</v>
      </c>
      <c r="L55" s="6" t="b">
        <v>0</v>
      </c>
      <c r="M55" s="5" t="b">
        <f t="shared" si="0"/>
        <v>0</v>
      </c>
    </row>
    <row r="56" spans="1:13" hidden="1" x14ac:dyDescent="0.25">
      <c r="A56" s="10" t="s">
        <v>19200</v>
      </c>
      <c r="B56" s="11" t="s">
        <v>9198</v>
      </c>
      <c r="C56" s="4">
        <v>3</v>
      </c>
      <c r="D56" s="12" t="s">
        <v>9199</v>
      </c>
      <c r="E56" s="4" t="b">
        <v>0</v>
      </c>
      <c r="F56" s="4">
        <v>3987</v>
      </c>
      <c r="G56" s="4">
        <v>4183</v>
      </c>
      <c r="H56" s="4">
        <v>178672</v>
      </c>
      <c r="I56" s="4">
        <v>12.66</v>
      </c>
      <c r="J56" s="4">
        <v>38.659999999999997</v>
      </c>
      <c r="K56" s="4" t="s">
        <v>9092</v>
      </c>
      <c r="L56" s="4" t="b">
        <v>0</v>
      </c>
      <c r="M56" s="5" t="b">
        <f t="shared" si="0"/>
        <v>0</v>
      </c>
    </row>
    <row r="57" spans="1:13" hidden="1" x14ac:dyDescent="0.25">
      <c r="A57" s="13" t="s">
        <v>19201</v>
      </c>
      <c r="B57" s="14" t="s">
        <v>9200</v>
      </c>
      <c r="C57" s="6">
        <v>3</v>
      </c>
      <c r="D57" s="15" t="s">
        <v>9201</v>
      </c>
      <c r="E57" s="6" t="b">
        <v>0</v>
      </c>
      <c r="F57" s="6">
        <v>751</v>
      </c>
      <c r="G57" s="6">
        <v>61</v>
      </c>
      <c r="H57" s="6">
        <v>3975</v>
      </c>
      <c r="I57" s="6">
        <v>11.46</v>
      </c>
      <c r="J57" s="6">
        <v>0.95</v>
      </c>
      <c r="K57" s="6" t="s">
        <v>9092</v>
      </c>
      <c r="L57" s="6" t="b">
        <v>0</v>
      </c>
      <c r="M57" s="5" t="b">
        <f t="shared" si="0"/>
        <v>0</v>
      </c>
    </row>
    <row r="58" spans="1:13" hidden="1" x14ac:dyDescent="0.25">
      <c r="A58" s="10" t="s">
        <v>19202</v>
      </c>
      <c r="B58" s="11" t="s">
        <v>9202</v>
      </c>
      <c r="C58" s="4">
        <v>3</v>
      </c>
      <c r="D58" s="12" t="s">
        <v>9203</v>
      </c>
      <c r="E58" s="4" t="b">
        <v>0</v>
      </c>
      <c r="F58" s="4">
        <v>128</v>
      </c>
      <c r="G58" s="4">
        <v>423</v>
      </c>
      <c r="H58" s="4">
        <v>669</v>
      </c>
      <c r="I58" s="4">
        <v>8.6300000000000008</v>
      </c>
      <c r="J58" s="4">
        <v>0.21</v>
      </c>
      <c r="K58" s="4" t="s">
        <v>9092</v>
      </c>
      <c r="L58" s="4" t="b">
        <v>0</v>
      </c>
      <c r="M58" s="5" t="b">
        <f t="shared" si="0"/>
        <v>0</v>
      </c>
    </row>
    <row r="59" spans="1:13" hidden="1" x14ac:dyDescent="0.25">
      <c r="A59" s="13" t="s">
        <v>19203</v>
      </c>
      <c r="B59" s="14" t="s">
        <v>9204</v>
      </c>
      <c r="C59" s="6">
        <v>3</v>
      </c>
      <c r="D59" s="15" t="s">
        <v>9205</v>
      </c>
      <c r="E59" s="6" t="b">
        <v>0</v>
      </c>
      <c r="F59" s="6">
        <v>762</v>
      </c>
      <c r="G59" s="6">
        <v>1057</v>
      </c>
      <c r="H59" s="6">
        <v>49097</v>
      </c>
      <c r="I59" s="6">
        <v>6.22</v>
      </c>
      <c r="J59" s="6">
        <v>21.63</v>
      </c>
      <c r="K59" s="6" t="s">
        <v>9092</v>
      </c>
      <c r="L59" s="6" t="b">
        <v>0</v>
      </c>
      <c r="M59" s="5" t="b">
        <f t="shared" si="0"/>
        <v>0</v>
      </c>
    </row>
    <row r="60" spans="1:13" hidden="1" x14ac:dyDescent="0.25">
      <c r="A60" s="10" t="s">
        <v>19204</v>
      </c>
      <c r="B60" s="11" t="s">
        <v>9206</v>
      </c>
      <c r="C60" s="4">
        <v>3</v>
      </c>
      <c r="D60" s="12" t="s">
        <v>9207</v>
      </c>
      <c r="E60" s="4" t="b">
        <v>0</v>
      </c>
      <c r="F60" s="4">
        <v>2142</v>
      </c>
      <c r="G60" s="4">
        <v>3402</v>
      </c>
      <c r="H60" s="4">
        <v>37644</v>
      </c>
      <c r="I60" s="4">
        <v>12.71</v>
      </c>
      <c r="J60" s="4">
        <v>8.11</v>
      </c>
      <c r="K60" s="4" t="s">
        <v>9092</v>
      </c>
      <c r="L60" s="4" t="b">
        <v>0</v>
      </c>
      <c r="M60" s="5" t="b">
        <f t="shared" si="0"/>
        <v>0</v>
      </c>
    </row>
    <row r="61" spans="1:13" hidden="1" x14ac:dyDescent="0.25">
      <c r="A61" s="13" t="s">
        <v>19205</v>
      </c>
      <c r="B61" s="14" t="s">
        <v>9208</v>
      </c>
      <c r="C61" s="6">
        <v>3</v>
      </c>
      <c r="D61" s="15" t="s">
        <v>9209</v>
      </c>
      <c r="E61" s="6" t="b">
        <v>0</v>
      </c>
      <c r="F61" s="6">
        <v>3535</v>
      </c>
      <c r="G61" s="6">
        <v>1288</v>
      </c>
      <c r="H61" s="6">
        <v>1145</v>
      </c>
      <c r="I61" s="6">
        <v>1.96</v>
      </c>
      <c r="J61" s="6">
        <v>1.6</v>
      </c>
      <c r="K61" s="6" t="s">
        <v>9092</v>
      </c>
      <c r="L61" s="6" t="b">
        <v>0</v>
      </c>
      <c r="M61" s="5" t="b">
        <f t="shared" si="0"/>
        <v>0</v>
      </c>
    </row>
    <row r="62" spans="1:13" hidden="1" x14ac:dyDescent="0.25">
      <c r="A62" s="10" t="s">
        <v>19206</v>
      </c>
      <c r="B62" s="11" t="s">
        <v>9210</v>
      </c>
      <c r="C62" s="4">
        <v>3</v>
      </c>
      <c r="D62" s="12" t="s">
        <v>9211</v>
      </c>
      <c r="E62" s="4" t="b">
        <v>0</v>
      </c>
      <c r="F62" s="4">
        <v>266</v>
      </c>
      <c r="G62" s="4">
        <v>1445</v>
      </c>
      <c r="H62" s="4">
        <v>32599</v>
      </c>
      <c r="I62" s="4">
        <v>4.93</v>
      </c>
      <c r="J62" s="4">
        <v>18.11</v>
      </c>
      <c r="K62" s="4" t="s">
        <v>9092</v>
      </c>
      <c r="L62" s="4" t="b">
        <v>0</v>
      </c>
      <c r="M62" s="5" t="b">
        <f t="shared" si="0"/>
        <v>0</v>
      </c>
    </row>
    <row r="63" spans="1:13" hidden="1" x14ac:dyDescent="0.25">
      <c r="A63" s="13" t="s">
        <v>19207</v>
      </c>
      <c r="B63" s="14" t="s">
        <v>9212</v>
      </c>
      <c r="C63" s="6">
        <v>3</v>
      </c>
      <c r="D63" s="15" t="s">
        <v>9213</v>
      </c>
      <c r="E63" s="6" t="b">
        <v>0</v>
      </c>
      <c r="F63" s="6">
        <v>2443</v>
      </c>
      <c r="G63" s="6">
        <v>2174</v>
      </c>
      <c r="H63" s="6">
        <v>31575</v>
      </c>
      <c r="I63" s="6">
        <v>9.06</v>
      </c>
      <c r="J63" s="6">
        <v>9.5500000000000007</v>
      </c>
      <c r="K63" s="6" t="s">
        <v>9092</v>
      </c>
      <c r="L63" s="6" t="b">
        <v>0</v>
      </c>
      <c r="M63" s="5" t="b">
        <f t="shared" si="0"/>
        <v>0</v>
      </c>
    </row>
    <row r="64" spans="1:13" hidden="1" x14ac:dyDescent="0.25">
      <c r="A64" s="10" t="s">
        <v>19208</v>
      </c>
      <c r="B64" s="11" t="s">
        <v>9214</v>
      </c>
      <c r="C64" s="4">
        <v>3</v>
      </c>
      <c r="D64" s="12" t="s">
        <v>9215</v>
      </c>
      <c r="E64" s="4" t="b">
        <v>0</v>
      </c>
      <c r="F64" s="4">
        <v>5</v>
      </c>
      <c r="G64" s="4">
        <v>16</v>
      </c>
      <c r="H64" s="4">
        <v>424</v>
      </c>
      <c r="I64" s="4">
        <v>0.49</v>
      </c>
      <c r="J64" s="4">
        <v>2.38</v>
      </c>
      <c r="K64" s="4" t="s">
        <v>9092</v>
      </c>
      <c r="L64" s="4" t="b">
        <v>0</v>
      </c>
      <c r="M64" s="5" t="b">
        <f t="shared" si="0"/>
        <v>0</v>
      </c>
    </row>
    <row r="65" spans="1:13" hidden="1" x14ac:dyDescent="0.25">
      <c r="A65" s="13" t="s">
        <v>19209</v>
      </c>
      <c r="B65" s="14" t="s">
        <v>1113</v>
      </c>
      <c r="C65" s="6">
        <v>3</v>
      </c>
      <c r="D65" s="15" t="s">
        <v>1114</v>
      </c>
      <c r="E65" s="6" t="b">
        <v>0</v>
      </c>
      <c r="F65" s="6">
        <v>70</v>
      </c>
      <c r="G65" s="6">
        <v>60</v>
      </c>
      <c r="H65" s="6">
        <v>10072</v>
      </c>
      <c r="I65" s="6">
        <v>11.2</v>
      </c>
      <c r="J65" s="6">
        <v>2.46</v>
      </c>
      <c r="K65" s="6" t="s">
        <v>9092</v>
      </c>
      <c r="L65" s="6" t="b">
        <v>0</v>
      </c>
      <c r="M65" s="5" t="b">
        <f t="shared" si="0"/>
        <v>0</v>
      </c>
    </row>
    <row r="66" spans="1:13" hidden="1" x14ac:dyDescent="0.25">
      <c r="A66" s="10" t="s">
        <v>19210</v>
      </c>
      <c r="B66" s="11" t="s">
        <v>9216</v>
      </c>
      <c r="C66" s="4">
        <v>3</v>
      </c>
      <c r="D66" s="12" t="s">
        <v>9217</v>
      </c>
      <c r="E66" s="4" t="b">
        <v>0</v>
      </c>
      <c r="F66" s="4">
        <v>7</v>
      </c>
      <c r="G66" s="4">
        <v>76</v>
      </c>
      <c r="H66" s="4">
        <v>1172</v>
      </c>
      <c r="I66" s="4">
        <v>4.55</v>
      </c>
      <c r="J66" s="4">
        <v>0.71</v>
      </c>
      <c r="K66" s="4" t="s">
        <v>9092</v>
      </c>
      <c r="L66" s="4" t="b">
        <v>0</v>
      </c>
      <c r="M66" s="5" t="b">
        <f t="shared" si="0"/>
        <v>0</v>
      </c>
    </row>
    <row r="67" spans="1:13" hidden="1" x14ac:dyDescent="0.25">
      <c r="A67" s="13" t="s">
        <v>19211</v>
      </c>
      <c r="B67" s="14" t="s">
        <v>9218</v>
      </c>
      <c r="C67" s="6">
        <v>3</v>
      </c>
      <c r="D67" s="15" t="s">
        <v>9219</v>
      </c>
      <c r="E67" s="6" t="b">
        <v>0</v>
      </c>
      <c r="F67" s="6">
        <v>192</v>
      </c>
      <c r="G67" s="6">
        <v>357</v>
      </c>
      <c r="H67" s="6">
        <v>7290</v>
      </c>
      <c r="I67" s="6">
        <v>12.79</v>
      </c>
      <c r="J67" s="6">
        <v>1.56</v>
      </c>
      <c r="K67" s="6" t="s">
        <v>9092</v>
      </c>
      <c r="L67" s="6" t="b">
        <v>0</v>
      </c>
      <c r="M67" s="5" t="b">
        <f t="shared" ref="M67:M130" si="1">IF(J67&gt;62.7015,TRUE,FALSE)</f>
        <v>0</v>
      </c>
    </row>
    <row r="68" spans="1:13" hidden="1" x14ac:dyDescent="0.25">
      <c r="A68" s="10" t="s">
        <v>19212</v>
      </c>
      <c r="B68" s="11" t="s">
        <v>9220</v>
      </c>
      <c r="C68" s="4">
        <v>3</v>
      </c>
      <c r="D68" s="12" t="s">
        <v>9221</v>
      </c>
      <c r="E68" s="4" t="b">
        <v>1</v>
      </c>
      <c r="F68" s="4">
        <v>13174</v>
      </c>
      <c r="G68" s="4">
        <v>3430</v>
      </c>
      <c r="H68" s="4">
        <v>45724</v>
      </c>
      <c r="I68" s="4">
        <v>12.99</v>
      </c>
      <c r="J68" s="4">
        <v>9.65</v>
      </c>
      <c r="K68" s="4" t="s">
        <v>9092</v>
      </c>
      <c r="L68" s="4" t="b">
        <v>0</v>
      </c>
      <c r="M68" s="5" t="b">
        <f t="shared" si="1"/>
        <v>0</v>
      </c>
    </row>
    <row r="69" spans="1:13" x14ac:dyDescent="0.25">
      <c r="A69" s="13" t="s">
        <v>19213</v>
      </c>
      <c r="B69" s="14" t="s">
        <v>9222</v>
      </c>
      <c r="C69" s="6">
        <v>3</v>
      </c>
      <c r="D69" s="15" t="s">
        <v>9223</v>
      </c>
      <c r="E69" s="6" t="b">
        <v>0</v>
      </c>
      <c r="F69" s="6">
        <v>1311</v>
      </c>
      <c r="G69" s="6">
        <v>4972</v>
      </c>
      <c r="H69" s="6">
        <v>244772</v>
      </c>
      <c r="I69" s="6">
        <v>5.14</v>
      </c>
      <c r="J69" s="6">
        <v>130.41</v>
      </c>
      <c r="K69" s="6" t="s">
        <v>9092</v>
      </c>
      <c r="L69" s="6" t="b">
        <v>0</v>
      </c>
      <c r="M69" s="5" t="b">
        <f t="shared" si="1"/>
        <v>1</v>
      </c>
    </row>
    <row r="70" spans="1:13" hidden="1" x14ac:dyDescent="0.25">
      <c r="A70" s="10" t="s">
        <v>19214</v>
      </c>
      <c r="B70" s="11" t="s">
        <v>9224</v>
      </c>
      <c r="C70" s="4">
        <v>3</v>
      </c>
      <c r="D70" s="12" t="s">
        <v>9225</v>
      </c>
      <c r="E70" s="4" t="b">
        <v>0</v>
      </c>
      <c r="F70" s="4">
        <v>35</v>
      </c>
      <c r="G70" s="4">
        <v>405</v>
      </c>
      <c r="H70" s="4">
        <v>1950</v>
      </c>
      <c r="I70" s="4">
        <v>0.55000000000000004</v>
      </c>
      <c r="J70" s="4">
        <v>9.6999999999999993</v>
      </c>
      <c r="K70" s="4" t="s">
        <v>9092</v>
      </c>
      <c r="L70" s="4" t="b">
        <v>0</v>
      </c>
      <c r="M70" s="5" t="b">
        <f t="shared" si="1"/>
        <v>0</v>
      </c>
    </row>
    <row r="71" spans="1:13" hidden="1" x14ac:dyDescent="0.25">
      <c r="A71" s="13" t="s">
        <v>19215</v>
      </c>
      <c r="B71" s="14" t="s">
        <v>9226</v>
      </c>
      <c r="C71" s="6">
        <v>3</v>
      </c>
      <c r="D71" s="15" t="s">
        <v>9227</v>
      </c>
      <c r="E71" s="6" t="b">
        <v>0</v>
      </c>
      <c r="F71" s="6">
        <v>11</v>
      </c>
      <c r="G71" s="6">
        <v>193</v>
      </c>
      <c r="H71" s="6">
        <v>1040</v>
      </c>
      <c r="I71" s="6">
        <v>3.83</v>
      </c>
      <c r="J71" s="6">
        <v>0.74</v>
      </c>
      <c r="K71" s="6" t="s">
        <v>9092</v>
      </c>
      <c r="L71" s="6" t="b">
        <v>0</v>
      </c>
      <c r="M71" s="5" t="b">
        <f t="shared" si="1"/>
        <v>0</v>
      </c>
    </row>
    <row r="72" spans="1:13" hidden="1" x14ac:dyDescent="0.25">
      <c r="A72" s="10" t="s">
        <v>19216</v>
      </c>
      <c r="B72" s="11" t="s">
        <v>9228</v>
      </c>
      <c r="C72" s="4">
        <v>3</v>
      </c>
      <c r="D72" s="12" t="s">
        <v>9229</v>
      </c>
      <c r="E72" s="4" t="b">
        <v>0</v>
      </c>
      <c r="F72" s="4">
        <v>570</v>
      </c>
      <c r="G72" s="4">
        <v>427</v>
      </c>
      <c r="H72" s="4">
        <v>45031</v>
      </c>
      <c r="I72" s="4">
        <v>12.69</v>
      </c>
      <c r="J72" s="4">
        <v>9.7200000000000006</v>
      </c>
      <c r="K72" s="4" t="s">
        <v>9092</v>
      </c>
      <c r="L72" s="4" t="b">
        <v>0</v>
      </c>
      <c r="M72" s="5" t="b">
        <f t="shared" si="1"/>
        <v>0</v>
      </c>
    </row>
    <row r="73" spans="1:13" hidden="1" x14ac:dyDescent="0.25">
      <c r="A73" s="13" t="s">
        <v>19217</v>
      </c>
      <c r="B73" s="14" t="s">
        <v>9230</v>
      </c>
      <c r="C73" s="6">
        <v>3</v>
      </c>
      <c r="D73" s="15" t="s">
        <v>9231</v>
      </c>
      <c r="E73" s="6" t="b">
        <v>0</v>
      </c>
      <c r="F73" s="6">
        <v>545</v>
      </c>
      <c r="G73" s="6">
        <v>742</v>
      </c>
      <c r="H73" s="6">
        <v>1801</v>
      </c>
      <c r="I73" s="6">
        <v>0.72</v>
      </c>
      <c r="J73" s="6">
        <v>6.87</v>
      </c>
      <c r="K73" s="6" t="s">
        <v>9092</v>
      </c>
      <c r="L73" s="6" t="b">
        <v>0</v>
      </c>
      <c r="M73" s="5" t="b">
        <f t="shared" si="1"/>
        <v>0</v>
      </c>
    </row>
    <row r="74" spans="1:13" hidden="1" x14ac:dyDescent="0.25">
      <c r="A74" s="10" t="s">
        <v>19218</v>
      </c>
      <c r="B74" s="11" t="s">
        <v>9232</v>
      </c>
      <c r="C74" s="4">
        <v>3</v>
      </c>
      <c r="D74" s="12" t="s">
        <v>9233</v>
      </c>
      <c r="E74" s="4" t="b">
        <v>0</v>
      </c>
      <c r="F74" s="4">
        <v>106</v>
      </c>
      <c r="G74" s="4">
        <v>252</v>
      </c>
      <c r="H74" s="4">
        <v>17065</v>
      </c>
      <c r="I74" s="4">
        <v>5.54</v>
      </c>
      <c r="J74" s="4">
        <v>8.44</v>
      </c>
      <c r="K74" s="4" t="s">
        <v>9092</v>
      </c>
      <c r="L74" s="4" t="b">
        <v>0</v>
      </c>
      <c r="M74" s="5" t="b">
        <f t="shared" si="1"/>
        <v>0</v>
      </c>
    </row>
    <row r="75" spans="1:13" hidden="1" x14ac:dyDescent="0.25">
      <c r="A75" s="13" t="s">
        <v>19219</v>
      </c>
      <c r="B75" s="14" t="s">
        <v>9234</v>
      </c>
      <c r="C75" s="6">
        <v>3</v>
      </c>
      <c r="D75" s="15" t="s">
        <v>9235</v>
      </c>
      <c r="E75" s="6" t="b">
        <v>0</v>
      </c>
      <c r="F75" s="6">
        <v>42</v>
      </c>
      <c r="G75" s="6">
        <v>391</v>
      </c>
      <c r="H75" s="6">
        <v>2642</v>
      </c>
      <c r="I75" s="6">
        <v>1.69</v>
      </c>
      <c r="J75" s="6">
        <v>4.29</v>
      </c>
      <c r="K75" s="6" t="s">
        <v>9092</v>
      </c>
      <c r="L75" s="6" t="b">
        <v>0</v>
      </c>
      <c r="M75" s="5" t="b">
        <f t="shared" si="1"/>
        <v>0</v>
      </c>
    </row>
    <row r="76" spans="1:13" hidden="1" x14ac:dyDescent="0.25">
      <c r="A76" s="10" t="s">
        <v>19220</v>
      </c>
      <c r="B76" s="11" t="s">
        <v>9236</v>
      </c>
      <c r="C76" s="4">
        <v>3</v>
      </c>
      <c r="D76" s="12" t="s">
        <v>9237</v>
      </c>
      <c r="E76" s="4" t="b">
        <v>0</v>
      </c>
      <c r="F76" s="4">
        <v>909</v>
      </c>
      <c r="G76" s="4">
        <v>742</v>
      </c>
      <c r="H76" s="4">
        <v>92269</v>
      </c>
      <c r="I76" s="4">
        <v>10.33</v>
      </c>
      <c r="J76" s="4">
        <v>24.46</v>
      </c>
      <c r="K76" s="4" t="s">
        <v>9092</v>
      </c>
      <c r="L76" s="4" t="b">
        <v>0</v>
      </c>
      <c r="M76" s="5" t="b">
        <f t="shared" si="1"/>
        <v>0</v>
      </c>
    </row>
    <row r="77" spans="1:13" hidden="1" x14ac:dyDescent="0.25">
      <c r="A77" s="13" t="s">
        <v>19221</v>
      </c>
      <c r="B77" s="14" t="s">
        <v>9238</v>
      </c>
      <c r="C77" s="6">
        <v>3</v>
      </c>
      <c r="D77" s="15" t="s">
        <v>9239</v>
      </c>
      <c r="E77" s="6" t="b">
        <v>0</v>
      </c>
      <c r="F77" s="6">
        <v>238</v>
      </c>
      <c r="G77" s="6">
        <v>684</v>
      </c>
      <c r="H77" s="6">
        <v>11310</v>
      </c>
      <c r="I77" s="6">
        <v>3.11</v>
      </c>
      <c r="J77" s="6">
        <v>9.9700000000000006</v>
      </c>
      <c r="K77" s="6" t="s">
        <v>9092</v>
      </c>
      <c r="L77" s="6" t="b">
        <v>0</v>
      </c>
      <c r="M77" s="5" t="b">
        <f t="shared" si="1"/>
        <v>0</v>
      </c>
    </row>
    <row r="78" spans="1:13" hidden="1" x14ac:dyDescent="0.25">
      <c r="A78" s="10" t="s">
        <v>19222</v>
      </c>
      <c r="B78" s="11" t="s">
        <v>9240</v>
      </c>
      <c r="C78" s="4">
        <v>3</v>
      </c>
      <c r="D78" s="12" t="s">
        <v>9241</v>
      </c>
      <c r="E78" s="4" t="b">
        <v>0</v>
      </c>
      <c r="F78" s="4">
        <v>107</v>
      </c>
      <c r="G78" s="4">
        <v>290</v>
      </c>
      <c r="H78" s="4">
        <v>6308</v>
      </c>
      <c r="I78" s="4">
        <v>12.41</v>
      </c>
      <c r="J78" s="4">
        <v>1.39</v>
      </c>
      <c r="K78" s="4" t="s">
        <v>9092</v>
      </c>
      <c r="L78" s="4" t="b">
        <v>0</v>
      </c>
      <c r="M78" s="5" t="b">
        <f t="shared" si="1"/>
        <v>0</v>
      </c>
    </row>
    <row r="79" spans="1:13" hidden="1" x14ac:dyDescent="0.25">
      <c r="A79" s="13" t="s">
        <v>19223</v>
      </c>
      <c r="B79" s="14" t="s">
        <v>9242</v>
      </c>
      <c r="C79" s="6">
        <v>3</v>
      </c>
      <c r="D79" s="15" t="s">
        <v>9243</v>
      </c>
      <c r="E79" s="6" t="b">
        <v>0</v>
      </c>
      <c r="F79" s="6">
        <v>1049</v>
      </c>
      <c r="G79" s="6">
        <v>1070</v>
      </c>
      <c r="H79" s="6">
        <v>17505</v>
      </c>
      <c r="I79" s="6">
        <v>11.1</v>
      </c>
      <c r="J79" s="6">
        <v>4.32</v>
      </c>
      <c r="K79" s="6" t="s">
        <v>9092</v>
      </c>
      <c r="L79" s="6" t="b">
        <v>0</v>
      </c>
      <c r="M79" s="5" t="b">
        <f t="shared" si="1"/>
        <v>0</v>
      </c>
    </row>
    <row r="80" spans="1:13" hidden="1" x14ac:dyDescent="0.25">
      <c r="A80" s="10" t="s">
        <v>19224</v>
      </c>
      <c r="B80" s="11" t="s">
        <v>9244</v>
      </c>
      <c r="C80" s="4">
        <v>3</v>
      </c>
      <c r="D80" s="12" t="s">
        <v>9245</v>
      </c>
      <c r="E80" s="4" t="b">
        <v>0</v>
      </c>
      <c r="F80" s="4">
        <v>276</v>
      </c>
      <c r="G80" s="4">
        <v>1466</v>
      </c>
      <c r="H80" s="4">
        <v>38450</v>
      </c>
      <c r="I80" s="4">
        <v>2.94</v>
      </c>
      <c r="J80" s="4">
        <v>35.869999999999997</v>
      </c>
      <c r="K80" s="4" t="s">
        <v>9092</v>
      </c>
      <c r="L80" s="4" t="b">
        <v>0</v>
      </c>
      <c r="M80" s="5" t="b">
        <f t="shared" si="1"/>
        <v>0</v>
      </c>
    </row>
    <row r="81" spans="1:13" hidden="1" x14ac:dyDescent="0.25">
      <c r="A81" s="13" t="s">
        <v>19225</v>
      </c>
      <c r="B81" s="14" t="s">
        <v>9246</v>
      </c>
      <c r="C81" s="6">
        <v>3</v>
      </c>
      <c r="D81" s="15" t="s">
        <v>9247</v>
      </c>
      <c r="E81" s="6" t="b">
        <v>0</v>
      </c>
      <c r="F81" s="6">
        <v>251</v>
      </c>
      <c r="G81" s="6">
        <v>332</v>
      </c>
      <c r="H81" s="6">
        <v>10298</v>
      </c>
      <c r="I81" s="6">
        <v>12.65</v>
      </c>
      <c r="J81" s="6">
        <v>2.23</v>
      </c>
      <c r="K81" s="6" t="s">
        <v>9092</v>
      </c>
      <c r="L81" s="6" t="b">
        <v>0</v>
      </c>
      <c r="M81" s="5" t="b">
        <f t="shared" si="1"/>
        <v>0</v>
      </c>
    </row>
    <row r="82" spans="1:13" hidden="1" x14ac:dyDescent="0.25">
      <c r="A82" s="10" t="s">
        <v>19226</v>
      </c>
      <c r="B82" s="11" t="s">
        <v>9248</v>
      </c>
      <c r="C82" s="4">
        <v>3</v>
      </c>
      <c r="D82" s="12" t="s">
        <v>9249</v>
      </c>
      <c r="E82" s="4" t="b">
        <v>1</v>
      </c>
      <c r="F82" s="4">
        <v>559185</v>
      </c>
      <c r="G82" s="4">
        <v>1381</v>
      </c>
      <c r="H82" s="4">
        <v>17790</v>
      </c>
      <c r="I82" s="4">
        <v>11.93</v>
      </c>
      <c r="J82" s="4">
        <v>4.09</v>
      </c>
      <c r="K82" s="4" t="s">
        <v>9092</v>
      </c>
      <c r="L82" s="4" t="b">
        <v>0</v>
      </c>
      <c r="M82" s="5" t="b">
        <f t="shared" si="1"/>
        <v>0</v>
      </c>
    </row>
    <row r="83" spans="1:13" hidden="1" x14ac:dyDescent="0.25">
      <c r="A83" s="13" t="s">
        <v>19227</v>
      </c>
      <c r="B83" s="14" t="s">
        <v>9250</v>
      </c>
      <c r="C83" s="6">
        <v>3</v>
      </c>
      <c r="D83" s="15" t="s">
        <v>9251</v>
      </c>
      <c r="E83" s="6" t="b">
        <v>0</v>
      </c>
      <c r="F83" s="6">
        <v>8835</v>
      </c>
      <c r="G83" s="6">
        <v>939</v>
      </c>
      <c r="H83" s="6">
        <v>4273</v>
      </c>
      <c r="I83" s="6">
        <v>12.49</v>
      </c>
      <c r="J83" s="6">
        <v>0.94</v>
      </c>
      <c r="K83" s="6" t="s">
        <v>9092</v>
      </c>
      <c r="L83" s="6" t="b">
        <v>0</v>
      </c>
      <c r="M83" s="5" t="b">
        <f t="shared" si="1"/>
        <v>0</v>
      </c>
    </row>
    <row r="84" spans="1:13" hidden="1" x14ac:dyDescent="0.25">
      <c r="A84" s="10" t="s">
        <v>19228</v>
      </c>
      <c r="B84" s="11" t="s">
        <v>9252</v>
      </c>
      <c r="C84" s="4">
        <v>3</v>
      </c>
      <c r="D84" s="12" t="s">
        <v>9253</v>
      </c>
      <c r="E84" s="4" t="b">
        <v>0</v>
      </c>
      <c r="F84" s="4">
        <v>259</v>
      </c>
      <c r="G84" s="4">
        <v>1329</v>
      </c>
      <c r="H84" s="4">
        <v>3270</v>
      </c>
      <c r="I84" s="4">
        <v>7.49</v>
      </c>
      <c r="J84" s="4">
        <v>1.2</v>
      </c>
      <c r="K84" s="4" t="s">
        <v>9092</v>
      </c>
      <c r="L84" s="4" t="b">
        <v>0</v>
      </c>
      <c r="M84" s="5" t="b">
        <f t="shared" si="1"/>
        <v>0</v>
      </c>
    </row>
    <row r="85" spans="1:13" hidden="1" x14ac:dyDescent="0.25">
      <c r="A85" s="13" t="s">
        <v>19229</v>
      </c>
      <c r="B85" s="14" t="s">
        <v>9254</v>
      </c>
      <c r="C85" s="6">
        <v>3</v>
      </c>
      <c r="D85" s="15" t="s">
        <v>9255</v>
      </c>
      <c r="E85" s="6" t="b">
        <v>1</v>
      </c>
      <c r="F85" s="6">
        <v>19055</v>
      </c>
      <c r="G85" s="6">
        <v>5126</v>
      </c>
      <c r="H85" s="6">
        <v>11318</v>
      </c>
      <c r="I85" s="6">
        <v>5.01</v>
      </c>
      <c r="J85" s="6">
        <v>6.18</v>
      </c>
      <c r="K85" s="6" t="s">
        <v>9092</v>
      </c>
      <c r="L85" s="6" t="b">
        <v>0</v>
      </c>
      <c r="M85" s="5" t="b">
        <f t="shared" si="1"/>
        <v>0</v>
      </c>
    </row>
    <row r="86" spans="1:13" hidden="1" x14ac:dyDescent="0.25">
      <c r="A86" s="10" t="s">
        <v>19230</v>
      </c>
      <c r="B86" s="11" t="s">
        <v>9256</v>
      </c>
      <c r="C86" s="4">
        <v>2</v>
      </c>
      <c r="D86" s="12" t="s">
        <v>9257</v>
      </c>
      <c r="E86" s="4" t="b">
        <v>0</v>
      </c>
      <c r="F86" s="4">
        <v>32</v>
      </c>
      <c r="G86" s="4">
        <v>396</v>
      </c>
      <c r="H86" s="4">
        <v>1766</v>
      </c>
      <c r="I86" s="4">
        <v>12.93</v>
      </c>
      <c r="J86" s="4">
        <v>0.37</v>
      </c>
      <c r="K86" s="4" t="s">
        <v>9092</v>
      </c>
      <c r="L86" s="4" t="b">
        <v>0</v>
      </c>
      <c r="M86" s="5" t="b">
        <f t="shared" si="1"/>
        <v>0</v>
      </c>
    </row>
    <row r="87" spans="1:13" hidden="1" x14ac:dyDescent="0.25">
      <c r="A87" s="13" t="s">
        <v>19231</v>
      </c>
      <c r="B87" s="14" t="s">
        <v>9258</v>
      </c>
      <c r="C87" s="6">
        <v>2</v>
      </c>
      <c r="D87" s="15" t="s">
        <v>9259</v>
      </c>
      <c r="E87" s="6" t="b">
        <v>0</v>
      </c>
      <c r="F87" s="6">
        <v>51</v>
      </c>
      <c r="G87" s="6">
        <v>290</v>
      </c>
      <c r="H87" s="6">
        <v>249</v>
      </c>
      <c r="I87" s="6">
        <v>1.51</v>
      </c>
      <c r="J87" s="6">
        <v>0.45</v>
      </c>
      <c r="K87" s="6" t="s">
        <v>9092</v>
      </c>
      <c r="L87" s="6" t="b">
        <v>0</v>
      </c>
      <c r="M87" s="5" t="b">
        <f t="shared" si="1"/>
        <v>0</v>
      </c>
    </row>
    <row r="88" spans="1:13" hidden="1" x14ac:dyDescent="0.25">
      <c r="A88" s="10" t="s">
        <v>19232</v>
      </c>
      <c r="B88" s="11" t="s">
        <v>9260</v>
      </c>
      <c r="C88" s="4">
        <v>2</v>
      </c>
      <c r="D88" s="12" t="s">
        <v>9261</v>
      </c>
      <c r="E88" s="4" t="b">
        <v>0</v>
      </c>
      <c r="F88" s="4">
        <v>1250</v>
      </c>
      <c r="G88" s="4">
        <v>1889</v>
      </c>
      <c r="H88" s="4">
        <v>32341</v>
      </c>
      <c r="I88" s="4">
        <v>1.96</v>
      </c>
      <c r="J88" s="4">
        <v>45.3</v>
      </c>
      <c r="K88" s="4" t="s">
        <v>9092</v>
      </c>
      <c r="L88" s="4" t="b">
        <v>0</v>
      </c>
      <c r="M88" s="5" t="b">
        <f t="shared" si="1"/>
        <v>0</v>
      </c>
    </row>
    <row r="89" spans="1:13" hidden="1" x14ac:dyDescent="0.25">
      <c r="A89" s="13" t="s">
        <v>19233</v>
      </c>
      <c r="B89" s="14" t="s">
        <v>9262</v>
      </c>
      <c r="C89" s="6">
        <v>2</v>
      </c>
      <c r="D89" s="15" t="s">
        <v>9263</v>
      </c>
      <c r="E89" s="6" t="b">
        <v>0</v>
      </c>
      <c r="F89" s="6">
        <v>781</v>
      </c>
      <c r="G89" s="6">
        <v>897</v>
      </c>
      <c r="H89" s="6">
        <v>7336</v>
      </c>
      <c r="I89" s="6">
        <v>12.33</v>
      </c>
      <c r="J89" s="6">
        <v>1.63</v>
      </c>
      <c r="K89" s="6" t="s">
        <v>9092</v>
      </c>
      <c r="L89" s="6" t="b">
        <v>0</v>
      </c>
      <c r="M89" s="5" t="b">
        <f t="shared" si="1"/>
        <v>0</v>
      </c>
    </row>
    <row r="90" spans="1:13" hidden="1" x14ac:dyDescent="0.25">
      <c r="A90" s="10" t="s">
        <v>19234</v>
      </c>
      <c r="B90" s="11" t="s">
        <v>9264</v>
      </c>
      <c r="C90" s="4">
        <v>2</v>
      </c>
      <c r="D90" s="12" t="s">
        <v>9265</v>
      </c>
      <c r="E90" s="4" t="b">
        <v>0</v>
      </c>
      <c r="F90" s="4">
        <v>6</v>
      </c>
      <c r="G90" s="4">
        <v>20</v>
      </c>
      <c r="H90" s="4">
        <v>14</v>
      </c>
      <c r="I90" s="4">
        <v>10.7</v>
      </c>
      <c r="J90" s="4">
        <v>0</v>
      </c>
      <c r="K90" s="4" t="s">
        <v>9092</v>
      </c>
      <c r="L90" s="4" t="b">
        <v>0</v>
      </c>
      <c r="M90" s="5" t="b">
        <f t="shared" si="1"/>
        <v>0</v>
      </c>
    </row>
    <row r="91" spans="1:13" hidden="1" x14ac:dyDescent="0.25">
      <c r="A91" s="13" t="s">
        <v>19235</v>
      </c>
      <c r="B91" s="14" t="s">
        <v>9266</v>
      </c>
      <c r="C91" s="6">
        <v>2</v>
      </c>
      <c r="D91" s="15" t="s">
        <v>9267</v>
      </c>
      <c r="E91" s="6" t="b">
        <v>1</v>
      </c>
      <c r="F91" s="6">
        <v>2522</v>
      </c>
      <c r="G91" s="6">
        <v>1389</v>
      </c>
      <c r="H91" s="6">
        <v>2539</v>
      </c>
      <c r="I91" s="6">
        <v>4.67</v>
      </c>
      <c r="J91" s="6">
        <v>1.49</v>
      </c>
      <c r="K91" s="6" t="s">
        <v>9092</v>
      </c>
      <c r="L91" s="6" t="b">
        <v>0</v>
      </c>
      <c r="M91" s="5" t="b">
        <f t="shared" si="1"/>
        <v>0</v>
      </c>
    </row>
    <row r="92" spans="1:13" hidden="1" x14ac:dyDescent="0.25">
      <c r="A92" s="10" t="s">
        <v>19236</v>
      </c>
      <c r="B92" s="11" t="s">
        <v>9268</v>
      </c>
      <c r="C92" s="4">
        <v>2</v>
      </c>
      <c r="D92" s="12" t="s">
        <v>9269</v>
      </c>
      <c r="E92" s="4" t="b">
        <v>0</v>
      </c>
      <c r="F92" s="4">
        <v>622</v>
      </c>
      <c r="G92" s="4">
        <v>861</v>
      </c>
      <c r="H92" s="4">
        <v>12299</v>
      </c>
      <c r="I92" s="4">
        <v>6.34</v>
      </c>
      <c r="J92" s="4">
        <v>5.32</v>
      </c>
      <c r="K92" s="4" t="s">
        <v>9092</v>
      </c>
      <c r="L92" s="4" t="b">
        <v>0</v>
      </c>
      <c r="M92" s="5" t="b">
        <f t="shared" si="1"/>
        <v>0</v>
      </c>
    </row>
    <row r="93" spans="1:13" hidden="1" x14ac:dyDescent="0.25">
      <c r="A93" s="13" t="s">
        <v>19237</v>
      </c>
      <c r="B93" s="14" t="s">
        <v>3015</v>
      </c>
      <c r="C93" s="6">
        <v>2</v>
      </c>
      <c r="D93" s="15" t="s">
        <v>3016</v>
      </c>
      <c r="E93" s="6" t="b">
        <v>0</v>
      </c>
      <c r="F93" s="6">
        <v>6</v>
      </c>
      <c r="G93" s="6">
        <v>64</v>
      </c>
      <c r="H93" s="6">
        <v>364</v>
      </c>
      <c r="I93" s="6">
        <v>0.72</v>
      </c>
      <c r="J93" s="6">
        <v>1.38</v>
      </c>
      <c r="K93" s="6" t="s">
        <v>9092</v>
      </c>
      <c r="L93" s="6" t="b">
        <v>0</v>
      </c>
      <c r="M93" s="5" t="b">
        <f t="shared" si="1"/>
        <v>0</v>
      </c>
    </row>
    <row r="94" spans="1:13" hidden="1" x14ac:dyDescent="0.25">
      <c r="A94" s="10" t="s">
        <v>19238</v>
      </c>
      <c r="B94" s="11" t="s">
        <v>9270</v>
      </c>
      <c r="C94" s="4">
        <v>2</v>
      </c>
      <c r="D94" s="12" t="s">
        <v>9271</v>
      </c>
      <c r="E94" s="4" t="b">
        <v>0</v>
      </c>
      <c r="F94" s="4">
        <v>2234</v>
      </c>
      <c r="G94" s="4">
        <v>2766</v>
      </c>
      <c r="H94" s="4">
        <v>5914</v>
      </c>
      <c r="I94" s="4">
        <v>12.62</v>
      </c>
      <c r="J94" s="4">
        <v>1.28</v>
      </c>
      <c r="K94" s="4" t="s">
        <v>9092</v>
      </c>
      <c r="L94" s="4" t="b">
        <v>0</v>
      </c>
      <c r="M94" s="5" t="b">
        <f t="shared" si="1"/>
        <v>0</v>
      </c>
    </row>
    <row r="95" spans="1:13" hidden="1" x14ac:dyDescent="0.25">
      <c r="A95" s="13" t="s">
        <v>19239</v>
      </c>
      <c r="B95" s="14" t="s">
        <v>9272</v>
      </c>
      <c r="C95" s="6">
        <v>2</v>
      </c>
      <c r="D95" s="15" t="s">
        <v>9273</v>
      </c>
      <c r="E95" s="6" t="b">
        <v>0</v>
      </c>
      <c r="F95" s="6">
        <v>2328</v>
      </c>
      <c r="G95" s="6">
        <v>4992</v>
      </c>
      <c r="H95" s="6">
        <v>106440</v>
      </c>
      <c r="I95" s="6">
        <v>11.69</v>
      </c>
      <c r="J95" s="6">
        <v>24.95</v>
      </c>
      <c r="K95" s="6" t="s">
        <v>9092</v>
      </c>
      <c r="L95" s="6" t="b">
        <v>0</v>
      </c>
      <c r="M95" s="5" t="b">
        <f t="shared" si="1"/>
        <v>0</v>
      </c>
    </row>
    <row r="96" spans="1:13" x14ac:dyDescent="0.25">
      <c r="A96" s="10" t="s">
        <v>19240</v>
      </c>
      <c r="B96" s="11" t="s">
        <v>7450</v>
      </c>
      <c r="C96" s="4">
        <v>2</v>
      </c>
      <c r="D96" s="12" t="s">
        <v>7451</v>
      </c>
      <c r="E96" s="4" t="b">
        <v>0</v>
      </c>
      <c r="F96" s="4">
        <v>3818</v>
      </c>
      <c r="G96" s="4">
        <v>2992</v>
      </c>
      <c r="H96" s="4">
        <v>66575</v>
      </c>
      <c r="I96" s="4">
        <v>2.14</v>
      </c>
      <c r="J96" s="4">
        <v>85.35</v>
      </c>
      <c r="K96" s="4" t="s">
        <v>9092</v>
      </c>
      <c r="L96" s="4" t="b">
        <v>0</v>
      </c>
      <c r="M96" s="5" t="b">
        <f t="shared" si="1"/>
        <v>1</v>
      </c>
    </row>
    <row r="97" spans="1:13" hidden="1" x14ac:dyDescent="0.25">
      <c r="A97" s="13" t="s">
        <v>19241</v>
      </c>
      <c r="B97" s="14" t="s">
        <v>9274</v>
      </c>
      <c r="C97" s="6">
        <v>2</v>
      </c>
      <c r="D97" s="15" t="s">
        <v>9275</v>
      </c>
      <c r="E97" s="6" t="b">
        <v>0</v>
      </c>
      <c r="F97" s="6">
        <v>704</v>
      </c>
      <c r="G97" s="6">
        <v>1476</v>
      </c>
      <c r="H97" s="6">
        <v>19827</v>
      </c>
      <c r="I97" s="6">
        <v>12.47</v>
      </c>
      <c r="J97" s="6">
        <v>4.3499999999999996</v>
      </c>
      <c r="K97" s="6" t="s">
        <v>9092</v>
      </c>
      <c r="L97" s="6" t="b">
        <v>0</v>
      </c>
      <c r="M97" s="5" t="b">
        <f t="shared" si="1"/>
        <v>0</v>
      </c>
    </row>
    <row r="98" spans="1:13" hidden="1" x14ac:dyDescent="0.25">
      <c r="A98" s="10" t="s">
        <v>19242</v>
      </c>
      <c r="B98" s="11" t="s">
        <v>9276</v>
      </c>
      <c r="C98" s="4">
        <v>2</v>
      </c>
      <c r="D98" s="12" t="s">
        <v>9277</v>
      </c>
      <c r="E98" s="4" t="b">
        <v>0</v>
      </c>
      <c r="F98" s="4">
        <v>1813</v>
      </c>
      <c r="G98" s="4">
        <v>23</v>
      </c>
      <c r="H98" s="4">
        <v>1648</v>
      </c>
      <c r="I98" s="4">
        <v>9.5</v>
      </c>
      <c r="J98" s="4">
        <v>0.48</v>
      </c>
      <c r="K98" s="4" t="s">
        <v>9092</v>
      </c>
      <c r="L98" s="4" t="b">
        <v>0</v>
      </c>
      <c r="M98" s="5" t="b">
        <f t="shared" si="1"/>
        <v>0</v>
      </c>
    </row>
    <row r="99" spans="1:13" hidden="1" x14ac:dyDescent="0.25">
      <c r="A99" s="13" t="s">
        <v>19243</v>
      </c>
      <c r="B99" s="14" t="s">
        <v>9278</v>
      </c>
      <c r="C99" s="6">
        <v>2</v>
      </c>
      <c r="D99" s="15" t="s">
        <v>9279</v>
      </c>
      <c r="E99" s="6" t="b">
        <v>0</v>
      </c>
      <c r="F99" s="6">
        <v>85</v>
      </c>
      <c r="G99" s="6">
        <v>1250</v>
      </c>
      <c r="H99" s="6">
        <v>14305</v>
      </c>
      <c r="I99" s="6">
        <v>10.96</v>
      </c>
      <c r="J99" s="6">
        <v>3.58</v>
      </c>
      <c r="K99" s="6" t="s">
        <v>9092</v>
      </c>
      <c r="L99" s="6" t="b">
        <v>0</v>
      </c>
      <c r="M99" s="5" t="b">
        <f t="shared" si="1"/>
        <v>0</v>
      </c>
    </row>
    <row r="100" spans="1:13" hidden="1" x14ac:dyDescent="0.25">
      <c r="A100" s="10" t="s">
        <v>19244</v>
      </c>
      <c r="B100" s="11" t="s">
        <v>9280</v>
      </c>
      <c r="C100" s="4">
        <v>2</v>
      </c>
      <c r="D100" s="12" t="s">
        <v>9281</v>
      </c>
      <c r="E100" s="4" t="b">
        <v>1</v>
      </c>
      <c r="F100" s="4">
        <v>2659</v>
      </c>
      <c r="G100" s="4">
        <v>897</v>
      </c>
      <c r="H100" s="4">
        <v>24900</v>
      </c>
      <c r="I100" s="4">
        <v>7.76</v>
      </c>
      <c r="J100" s="4">
        <v>8.8000000000000007</v>
      </c>
      <c r="K100" s="4" t="s">
        <v>9092</v>
      </c>
      <c r="L100" s="4" t="b">
        <v>0</v>
      </c>
      <c r="M100" s="5" t="b">
        <f t="shared" si="1"/>
        <v>0</v>
      </c>
    </row>
    <row r="101" spans="1:13" hidden="1" x14ac:dyDescent="0.25">
      <c r="A101" s="13" t="s">
        <v>19245</v>
      </c>
      <c r="B101" s="14" t="s">
        <v>9282</v>
      </c>
      <c r="C101" s="6">
        <v>2</v>
      </c>
      <c r="D101" s="15" t="s">
        <v>9283</v>
      </c>
      <c r="E101" s="6" t="b">
        <v>0</v>
      </c>
      <c r="F101" s="6">
        <v>6</v>
      </c>
      <c r="G101" s="6">
        <v>82</v>
      </c>
      <c r="H101" s="6">
        <v>225</v>
      </c>
      <c r="I101" s="6">
        <v>9.1199999999999992</v>
      </c>
      <c r="J101" s="6">
        <v>7.0000000000000007E-2</v>
      </c>
      <c r="K101" s="6" t="s">
        <v>9092</v>
      </c>
      <c r="L101" s="6" t="b">
        <v>0</v>
      </c>
      <c r="M101" s="5" t="b">
        <f t="shared" si="1"/>
        <v>0</v>
      </c>
    </row>
    <row r="102" spans="1:13" hidden="1" x14ac:dyDescent="0.25">
      <c r="A102" s="10" t="s">
        <v>19246</v>
      </c>
      <c r="B102" s="11" t="s">
        <v>9284</v>
      </c>
      <c r="C102" s="4">
        <v>2</v>
      </c>
      <c r="D102" s="12" t="s">
        <v>9285</v>
      </c>
      <c r="E102" s="4" t="b">
        <v>0</v>
      </c>
      <c r="F102" s="4">
        <v>346</v>
      </c>
      <c r="G102" s="4">
        <v>129</v>
      </c>
      <c r="H102" s="4">
        <v>1348</v>
      </c>
      <c r="I102" s="4">
        <v>11.64</v>
      </c>
      <c r="J102" s="4">
        <v>0.32</v>
      </c>
      <c r="K102" s="4" t="s">
        <v>9092</v>
      </c>
      <c r="L102" s="4" t="b">
        <v>0</v>
      </c>
      <c r="M102" s="5" t="b">
        <f t="shared" si="1"/>
        <v>0</v>
      </c>
    </row>
    <row r="103" spans="1:13" hidden="1" x14ac:dyDescent="0.25">
      <c r="A103" s="13" t="s">
        <v>19247</v>
      </c>
      <c r="B103" s="14" t="s">
        <v>9286</v>
      </c>
      <c r="C103" s="6">
        <v>2</v>
      </c>
      <c r="D103" s="15" t="s">
        <v>9287</v>
      </c>
      <c r="E103" s="6" t="b">
        <v>0</v>
      </c>
      <c r="F103" s="6">
        <v>911</v>
      </c>
      <c r="G103" s="6">
        <v>4375</v>
      </c>
      <c r="H103" s="6">
        <v>18461</v>
      </c>
      <c r="I103" s="6">
        <v>5.99</v>
      </c>
      <c r="J103" s="6">
        <v>8.44</v>
      </c>
      <c r="K103" s="6" t="s">
        <v>9092</v>
      </c>
      <c r="L103" s="6" t="b">
        <v>0</v>
      </c>
      <c r="M103" s="5" t="b">
        <f t="shared" si="1"/>
        <v>0</v>
      </c>
    </row>
    <row r="104" spans="1:13" x14ac:dyDescent="0.25">
      <c r="A104" s="10" t="s">
        <v>19248</v>
      </c>
      <c r="B104" s="11" t="s">
        <v>2478</v>
      </c>
      <c r="C104" s="4">
        <v>2</v>
      </c>
      <c r="D104" s="12" t="s">
        <v>2479</v>
      </c>
      <c r="E104" s="4" t="b">
        <v>0</v>
      </c>
      <c r="F104" s="4">
        <v>481</v>
      </c>
      <c r="G104" s="4">
        <v>386</v>
      </c>
      <c r="H104" s="4">
        <v>80372</v>
      </c>
      <c r="I104" s="4">
        <v>2.33</v>
      </c>
      <c r="J104" s="4">
        <v>94.44</v>
      </c>
      <c r="K104" s="4" t="s">
        <v>9092</v>
      </c>
      <c r="L104" s="4" t="b">
        <v>0</v>
      </c>
      <c r="M104" s="5" t="b">
        <f t="shared" si="1"/>
        <v>1</v>
      </c>
    </row>
    <row r="105" spans="1:13" hidden="1" x14ac:dyDescent="0.25">
      <c r="A105" s="13" t="s">
        <v>19249</v>
      </c>
      <c r="B105" s="14" t="s">
        <v>9288</v>
      </c>
      <c r="C105" s="6">
        <v>2</v>
      </c>
      <c r="D105" s="15" t="s">
        <v>9289</v>
      </c>
      <c r="E105" s="6" t="b">
        <v>0</v>
      </c>
      <c r="F105" s="6">
        <v>1993</v>
      </c>
      <c r="G105" s="6">
        <v>5001</v>
      </c>
      <c r="H105" s="6">
        <v>44905</v>
      </c>
      <c r="I105" s="6">
        <v>9.73</v>
      </c>
      <c r="J105" s="6">
        <v>12.65</v>
      </c>
      <c r="K105" s="6" t="s">
        <v>9092</v>
      </c>
      <c r="L105" s="6" t="b">
        <v>0</v>
      </c>
      <c r="M105" s="5" t="b">
        <f t="shared" si="1"/>
        <v>0</v>
      </c>
    </row>
    <row r="106" spans="1:13" hidden="1" x14ac:dyDescent="0.25">
      <c r="A106" s="10" t="s">
        <v>19250</v>
      </c>
      <c r="B106" s="11" t="s">
        <v>9290</v>
      </c>
      <c r="C106" s="4">
        <v>2</v>
      </c>
      <c r="D106" s="12" t="s">
        <v>9291</v>
      </c>
      <c r="E106" s="4" t="b">
        <v>0</v>
      </c>
      <c r="F106" s="4">
        <v>66</v>
      </c>
      <c r="G106" s="4">
        <v>340</v>
      </c>
      <c r="H106" s="4">
        <v>5554</v>
      </c>
      <c r="I106" s="4">
        <v>4.51</v>
      </c>
      <c r="J106" s="4">
        <v>3.37</v>
      </c>
      <c r="K106" s="4" t="s">
        <v>9092</v>
      </c>
      <c r="L106" s="4" t="b">
        <v>0</v>
      </c>
      <c r="M106" s="5" t="b">
        <f t="shared" si="1"/>
        <v>0</v>
      </c>
    </row>
    <row r="107" spans="1:13" hidden="1" x14ac:dyDescent="0.25">
      <c r="A107" s="13" t="s">
        <v>19251</v>
      </c>
      <c r="B107" s="14" t="s">
        <v>9292</v>
      </c>
      <c r="C107" s="6">
        <v>2</v>
      </c>
      <c r="D107" s="15" t="s">
        <v>9293</v>
      </c>
      <c r="E107" s="6" t="b">
        <v>0</v>
      </c>
      <c r="F107" s="6">
        <v>175</v>
      </c>
      <c r="G107" s="6">
        <v>254</v>
      </c>
      <c r="H107" s="6">
        <v>8214</v>
      </c>
      <c r="I107" s="6">
        <v>2.59</v>
      </c>
      <c r="J107" s="6">
        <v>8.67</v>
      </c>
      <c r="K107" s="6" t="s">
        <v>9092</v>
      </c>
      <c r="L107" s="6" t="b">
        <v>0</v>
      </c>
      <c r="M107" s="5" t="b">
        <f t="shared" si="1"/>
        <v>0</v>
      </c>
    </row>
    <row r="108" spans="1:13" hidden="1" x14ac:dyDescent="0.25">
      <c r="A108" s="10" t="s">
        <v>19252</v>
      </c>
      <c r="B108" s="11" t="s">
        <v>9294</v>
      </c>
      <c r="C108" s="4">
        <v>2</v>
      </c>
      <c r="D108" s="12" t="s">
        <v>9295</v>
      </c>
      <c r="E108" s="4" t="b">
        <v>0</v>
      </c>
      <c r="F108" s="4">
        <v>55</v>
      </c>
      <c r="G108" s="4">
        <v>181</v>
      </c>
      <c r="H108" s="4">
        <v>24374</v>
      </c>
      <c r="I108" s="4">
        <v>12.76</v>
      </c>
      <c r="J108" s="4">
        <v>5.23</v>
      </c>
      <c r="K108" s="4" t="s">
        <v>9092</v>
      </c>
      <c r="L108" s="4" t="b">
        <v>0</v>
      </c>
      <c r="M108" s="5" t="b">
        <f t="shared" si="1"/>
        <v>0</v>
      </c>
    </row>
    <row r="109" spans="1:13" hidden="1" x14ac:dyDescent="0.25">
      <c r="A109" s="13" t="s">
        <v>19253</v>
      </c>
      <c r="B109" s="14" t="s">
        <v>9296</v>
      </c>
      <c r="C109" s="6">
        <v>2</v>
      </c>
      <c r="D109" s="15" t="s">
        <v>9297</v>
      </c>
      <c r="E109" s="6" t="b">
        <v>0</v>
      </c>
      <c r="F109" s="6">
        <v>4</v>
      </c>
      <c r="G109" s="6">
        <v>33</v>
      </c>
      <c r="H109" s="6">
        <v>17</v>
      </c>
      <c r="I109" s="6">
        <v>0.39</v>
      </c>
      <c r="J109" s="6">
        <v>0.12</v>
      </c>
      <c r="K109" s="6" t="s">
        <v>9092</v>
      </c>
      <c r="L109" s="6" t="b">
        <v>0</v>
      </c>
      <c r="M109" s="5" t="b">
        <f t="shared" si="1"/>
        <v>0</v>
      </c>
    </row>
    <row r="110" spans="1:13" hidden="1" x14ac:dyDescent="0.25">
      <c r="A110" s="10" t="s">
        <v>19254</v>
      </c>
      <c r="B110" s="11" t="s">
        <v>9298</v>
      </c>
      <c r="C110" s="4">
        <v>2</v>
      </c>
      <c r="D110" s="12" t="s">
        <v>9299</v>
      </c>
      <c r="E110" s="4" t="b">
        <v>0</v>
      </c>
      <c r="F110" s="4">
        <v>46</v>
      </c>
      <c r="G110" s="4">
        <v>142</v>
      </c>
      <c r="H110" s="4">
        <v>3432</v>
      </c>
      <c r="I110" s="4">
        <v>11.25</v>
      </c>
      <c r="J110" s="4">
        <v>0.84</v>
      </c>
      <c r="K110" s="4" t="s">
        <v>9092</v>
      </c>
      <c r="L110" s="4" t="b">
        <v>0</v>
      </c>
      <c r="M110" s="5" t="b">
        <f t="shared" si="1"/>
        <v>0</v>
      </c>
    </row>
    <row r="111" spans="1:13" hidden="1" x14ac:dyDescent="0.25">
      <c r="A111" s="13" t="s">
        <v>19255</v>
      </c>
      <c r="B111" s="14" t="s">
        <v>9300</v>
      </c>
      <c r="C111" s="6">
        <v>2</v>
      </c>
      <c r="D111" s="15" t="s">
        <v>9301</v>
      </c>
      <c r="E111" s="6" t="b">
        <v>0</v>
      </c>
      <c r="F111" s="6">
        <v>101</v>
      </c>
      <c r="G111" s="6">
        <v>134</v>
      </c>
      <c r="H111" s="6">
        <v>11087</v>
      </c>
      <c r="I111" s="6">
        <v>6.25</v>
      </c>
      <c r="J111" s="6">
        <v>4.8600000000000003</v>
      </c>
      <c r="K111" s="6" t="s">
        <v>9092</v>
      </c>
      <c r="L111" s="6" t="b">
        <v>0</v>
      </c>
      <c r="M111" s="5" t="b">
        <f t="shared" si="1"/>
        <v>0</v>
      </c>
    </row>
    <row r="112" spans="1:13" hidden="1" x14ac:dyDescent="0.25">
      <c r="A112" s="10" t="s">
        <v>19256</v>
      </c>
      <c r="B112" s="11" t="s">
        <v>9302</v>
      </c>
      <c r="C112" s="4">
        <v>2</v>
      </c>
      <c r="D112" s="12" t="s">
        <v>9303</v>
      </c>
      <c r="E112" s="4" t="b">
        <v>0</v>
      </c>
      <c r="F112" s="4">
        <v>549</v>
      </c>
      <c r="G112" s="4">
        <v>358</v>
      </c>
      <c r="H112" s="4">
        <v>7025</v>
      </c>
      <c r="I112" s="4">
        <v>10.99</v>
      </c>
      <c r="J112" s="4">
        <v>1.75</v>
      </c>
      <c r="K112" s="4" t="s">
        <v>9092</v>
      </c>
      <c r="L112" s="4" t="b">
        <v>0</v>
      </c>
      <c r="M112" s="5" t="b">
        <f t="shared" si="1"/>
        <v>0</v>
      </c>
    </row>
    <row r="113" spans="1:13" hidden="1" x14ac:dyDescent="0.25">
      <c r="A113" s="13" t="s">
        <v>19257</v>
      </c>
      <c r="B113" s="14" t="s">
        <v>9304</v>
      </c>
      <c r="C113" s="6">
        <v>2</v>
      </c>
      <c r="D113" s="15" t="s">
        <v>9305</v>
      </c>
      <c r="E113" s="6" t="b">
        <v>0</v>
      </c>
      <c r="F113" s="6">
        <v>189</v>
      </c>
      <c r="G113" s="6">
        <v>400</v>
      </c>
      <c r="H113" s="6">
        <v>7747</v>
      </c>
      <c r="I113" s="6">
        <v>4.4800000000000004</v>
      </c>
      <c r="J113" s="6">
        <v>4.74</v>
      </c>
      <c r="K113" s="6" t="s">
        <v>9092</v>
      </c>
      <c r="L113" s="6" t="b">
        <v>0</v>
      </c>
      <c r="M113" s="5" t="b">
        <f t="shared" si="1"/>
        <v>0</v>
      </c>
    </row>
    <row r="114" spans="1:13" hidden="1" x14ac:dyDescent="0.25">
      <c r="A114" s="10" t="s">
        <v>19258</v>
      </c>
      <c r="B114" s="11" t="s">
        <v>9306</v>
      </c>
      <c r="C114" s="4">
        <v>2</v>
      </c>
      <c r="D114" s="12" t="s">
        <v>9307</v>
      </c>
      <c r="E114" s="4" t="b">
        <v>0</v>
      </c>
      <c r="F114" s="4">
        <v>86</v>
      </c>
      <c r="G114" s="4">
        <v>705</v>
      </c>
      <c r="H114" s="4">
        <v>737</v>
      </c>
      <c r="I114" s="4">
        <v>1.4</v>
      </c>
      <c r="J114" s="4">
        <v>1.45</v>
      </c>
      <c r="K114" s="4" t="s">
        <v>9092</v>
      </c>
      <c r="L114" s="4" t="b">
        <v>0</v>
      </c>
      <c r="M114" s="5" t="b">
        <f t="shared" si="1"/>
        <v>0</v>
      </c>
    </row>
    <row r="115" spans="1:13" hidden="1" x14ac:dyDescent="0.25">
      <c r="A115" s="13" t="s">
        <v>19259</v>
      </c>
      <c r="B115" s="14" t="s">
        <v>9308</v>
      </c>
      <c r="C115" s="6">
        <v>2</v>
      </c>
      <c r="D115" s="15" t="s">
        <v>9309</v>
      </c>
      <c r="E115" s="6" t="b">
        <v>0</v>
      </c>
      <c r="F115" s="6">
        <v>7</v>
      </c>
      <c r="G115" s="6">
        <v>20</v>
      </c>
      <c r="H115" s="6">
        <v>73</v>
      </c>
      <c r="I115" s="6">
        <v>10.039999999999999</v>
      </c>
      <c r="J115" s="6">
        <v>0.02</v>
      </c>
      <c r="K115" s="6" t="s">
        <v>9092</v>
      </c>
      <c r="L115" s="6" t="b">
        <v>0</v>
      </c>
      <c r="M115" s="5" t="b">
        <f t="shared" si="1"/>
        <v>0</v>
      </c>
    </row>
    <row r="116" spans="1:13" hidden="1" x14ac:dyDescent="0.25">
      <c r="A116" s="10" t="s">
        <v>19260</v>
      </c>
      <c r="B116" s="11" t="s">
        <v>9310</v>
      </c>
      <c r="C116" s="4">
        <v>2</v>
      </c>
      <c r="D116" s="12" t="s">
        <v>9311</v>
      </c>
      <c r="E116" s="4" t="b">
        <v>0</v>
      </c>
      <c r="F116" s="4">
        <v>6</v>
      </c>
      <c r="G116" s="4">
        <v>86</v>
      </c>
      <c r="H116" s="4">
        <v>216</v>
      </c>
      <c r="I116" s="4">
        <v>0.62</v>
      </c>
      <c r="J116" s="4">
        <v>0.95</v>
      </c>
      <c r="K116" s="4" t="s">
        <v>9092</v>
      </c>
      <c r="L116" s="4" t="b">
        <v>0</v>
      </c>
      <c r="M116" s="5" t="b">
        <f t="shared" si="1"/>
        <v>0</v>
      </c>
    </row>
    <row r="117" spans="1:13" hidden="1" x14ac:dyDescent="0.25">
      <c r="A117" s="13" t="s">
        <v>19261</v>
      </c>
      <c r="B117" s="14" t="s">
        <v>9312</v>
      </c>
      <c r="C117" s="6">
        <v>2</v>
      </c>
      <c r="D117" s="15" t="s">
        <v>9313</v>
      </c>
      <c r="E117" s="6" t="b">
        <v>0</v>
      </c>
      <c r="F117" s="6">
        <v>58</v>
      </c>
      <c r="G117" s="6">
        <v>274</v>
      </c>
      <c r="H117" s="6">
        <v>745</v>
      </c>
      <c r="I117" s="6">
        <v>8.36</v>
      </c>
      <c r="J117" s="6">
        <v>0.24</v>
      </c>
      <c r="K117" s="6" t="s">
        <v>9092</v>
      </c>
      <c r="L117" s="6" t="b">
        <v>0</v>
      </c>
      <c r="M117" s="5" t="b">
        <f t="shared" si="1"/>
        <v>0</v>
      </c>
    </row>
    <row r="118" spans="1:13" hidden="1" x14ac:dyDescent="0.25">
      <c r="A118" s="10" t="s">
        <v>19262</v>
      </c>
      <c r="B118" s="11" t="s">
        <v>9314</v>
      </c>
      <c r="C118" s="4">
        <v>2</v>
      </c>
      <c r="D118" s="12" t="s">
        <v>9315</v>
      </c>
      <c r="E118" s="4" t="b">
        <v>0</v>
      </c>
      <c r="F118" s="4">
        <v>23</v>
      </c>
      <c r="G118" s="4">
        <v>269</v>
      </c>
      <c r="H118" s="4">
        <v>833</v>
      </c>
      <c r="I118" s="4">
        <v>8.83</v>
      </c>
      <c r="J118" s="4">
        <v>0.26</v>
      </c>
      <c r="K118" s="4" t="s">
        <v>9092</v>
      </c>
      <c r="L118" s="4" t="b">
        <v>0</v>
      </c>
      <c r="M118" s="5" t="b">
        <f t="shared" si="1"/>
        <v>0</v>
      </c>
    </row>
    <row r="119" spans="1:13" hidden="1" x14ac:dyDescent="0.25">
      <c r="A119" s="13" t="s">
        <v>19263</v>
      </c>
      <c r="B119" s="14" t="s">
        <v>9316</v>
      </c>
      <c r="C119" s="6">
        <v>2</v>
      </c>
      <c r="D119" s="15" t="s">
        <v>9317</v>
      </c>
      <c r="E119" s="6" t="b">
        <v>0</v>
      </c>
      <c r="F119" s="6">
        <v>438</v>
      </c>
      <c r="G119" s="6">
        <v>1580</v>
      </c>
      <c r="H119" s="6">
        <v>7974</v>
      </c>
      <c r="I119" s="6">
        <v>0.43</v>
      </c>
      <c r="J119" s="6">
        <v>50.79</v>
      </c>
      <c r="K119" s="6" t="s">
        <v>9092</v>
      </c>
      <c r="L119" s="6" t="b">
        <v>0</v>
      </c>
      <c r="M119" s="5" t="b">
        <f t="shared" si="1"/>
        <v>0</v>
      </c>
    </row>
    <row r="120" spans="1:13" hidden="1" x14ac:dyDescent="0.25">
      <c r="A120" s="10" t="s">
        <v>19264</v>
      </c>
      <c r="B120" s="11" t="s">
        <v>9318</v>
      </c>
      <c r="C120" s="4">
        <v>2</v>
      </c>
      <c r="D120" s="12" t="s">
        <v>9319</v>
      </c>
      <c r="E120" s="4" t="b">
        <v>0</v>
      </c>
      <c r="F120" s="4">
        <v>649</v>
      </c>
      <c r="G120" s="4">
        <v>204</v>
      </c>
      <c r="H120" s="4">
        <v>34827</v>
      </c>
      <c r="I120" s="4">
        <v>2.42</v>
      </c>
      <c r="J120" s="4">
        <v>39.44</v>
      </c>
      <c r="K120" s="4" t="s">
        <v>9092</v>
      </c>
      <c r="L120" s="4" t="b">
        <v>0</v>
      </c>
      <c r="M120" s="5" t="b">
        <f t="shared" si="1"/>
        <v>0</v>
      </c>
    </row>
    <row r="121" spans="1:13" hidden="1" x14ac:dyDescent="0.25">
      <c r="A121" s="13" t="s">
        <v>19265</v>
      </c>
      <c r="B121" s="14" t="s">
        <v>9320</v>
      </c>
      <c r="C121" s="6">
        <v>2</v>
      </c>
      <c r="D121" s="15" t="s">
        <v>9321</v>
      </c>
      <c r="E121" s="6" t="b">
        <v>0</v>
      </c>
      <c r="F121" s="6">
        <v>4239</v>
      </c>
      <c r="G121" s="6">
        <v>2012</v>
      </c>
      <c r="H121" s="6">
        <v>72600</v>
      </c>
      <c r="I121" s="6">
        <v>6.9</v>
      </c>
      <c r="J121" s="6">
        <v>28.84</v>
      </c>
      <c r="K121" s="6" t="s">
        <v>9092</v>
      </c>
      <c r="L121" s="6" t="b">
        <v>0</v>
      </c>
      <c r="M121" s="5" t="b">
        <f t="shared" si="1"/>
        <v>0</v>
      </c>
    </row>
    <row r="122" spans="1:13" hidden="1" x14ac:dyDescent="0.25">
      <c r="A122" s="10" t="s">
        <v>19266</v>
      </c>
      <c r="B122" s="11" t="s">
        <v>9322</v>
      </c>
      <c r="C122" s="4">
        <v>2</v>
      </c>
      <c r="D122" s="12" t="s">
        <v>9323</v>
      </c>
      <c r="E122" s="4" t="b">
        <v>0</v>
      </c>
      <c r="F122" s="4">
        <v>414</v>
      </c>
      <c r="G122" s="4">
        <v>243</v>
      </c>
      <c r="H122" s="4">
        <v>698</v>
      </c>
      <c r="I122" s="4">
        <v>10.75</v>
      </c>
      <c r="J122" s="4">
        <v>0.18</v>
      </c>
      <c r="K122" s="4" t="s">
        <v>9092</v>
      </c>
      <c r="L122" s="4" t="b">
        <v>0</v>
      </c>
      <c r="M122" s="5" t="b">
        <f t="shared" si="1"/>
        <v>0</v>
      </c>
    </row>
    <row r="123" spans="1:13" hidden="1" x14ac:dyDescent="0.25">
      <c r="A123" s="13" t="s">
        <v>19267</v>
      </c>
      <c r="B123" s="14" t="s">
        <v>9324</v>
      </c>
      <c r="C123" s="6">
        <v>2</v>
      </c>
      <c r="D123" s="15" t="s">
        <v>9325</v>
      </c>
      <c r="E123" s="6" t="b">
        <v>0</v>
      </c>
      <c r="F123" s="6">
        <v>220</v>
      </c>
      <c r="G123" s="6">
        <v>55</v>
      </c>
      <c r="H123" s="6">
        <v>1318</v>
      </c>
      <c r="I123" s="6">
        <v>12</v>
      </c>
      <c r="J123" s="6">
        <v>0.3</v>
      </c>
      <c r="K123" s="6" t="s">
        <v>9092</v>
      </c>
      <c r="L123" s="6" t="b">
        <v>0</v>
      </c>
      <c r="M123" s="5" t="b">
        <f t="shared" si="1"/>
        <v>0</v>
      </c>
    </row>
    <row r="124" spans="1:13" hidden="1" x14ac:dyDescent="0.25">
      <c r="A124" s="10" t="s">
        <v>19268</v>
      </c>
      <c r="B124" s="11" t="s">
        <v>9326</v>
      </c>
      <c r="C124" s="4">
        <v>2</v>
      </c>
      <c r="D124" s="12" t="s">
        <v>9327</v>
      </c>
      <c r="E124" s="4" t="b">
        <v>0</v>
      </c>
      <c r="F124" s="4">
        <v>1356</v>
      </c>
      <c r="G124" s="4">
        <v>4996</v>
      </c>
      <c r="H124" s="4">
        <v>109072</v>
      </c>
      <c r="I124" s="4">
        <v>5.75</v>
      </c>
      <c r="J124" s="4">
        <v>52.01</v>
      </c>
      <c r="K124" s="4" t="s">
        <v>9092</v>
      </c>
      <c r="L124" s="4" t="b">
        <v>0</v>
      </c>
      <c r="M124" s="5" t="b">
        <f t="shared" si="1"/>
        <v>0</v>
      </c>
    </row>
    <row r="125" spans="1:13" hidden="1" x14ac:dyDescent="0.25">
      <c r="A125" s="13" t="s">
        <v>19269</v>
      </c>
      <c r="B125" s="14" t="s">
        <v>9328</v>
      </c>
      <c r="C125" s="6">
        <v>2</v>
      </c>
      <c r="D125" s="15" t="s">
        <v>9329</v>
      </c>
      <c r="E125" s="6" t="b">
        <v>0</v>
      </c>
      <c r="F125" s="6">
        <v>1667</v>
      </c>
      <c r="G125" s="6">
        <v>3965</v>
      </c>
      <c r="H125" s="6">
        <v>3236</v>
      </c>
      <c r="I125" s="6">
        <v>3.05</v>
      </c>
      <c r="J125" s="6">
        <v>2.91</v>
      </c>
      <c r="K125" s="6" t="s">
        <v>9092</v>
      </c>
      <c r="L125" s="6" t="b">
        <v>0</v>
      </c>
      <c r="M125" s="5" t="b">
        <f t="shared" si="1"/>
        <v>0</v>
      </c>
    </row>
    <row r="126" spans="1:13" hidden="1" x14ac:dyDescent="0.25">
      <c r="A126" s="10" t="s">
        <v>19270</v>
      </c>
      <c r="B126" s="11" t="s">
        <v>9330</v>
      </c>
      <c r="C126" s="4">
        <v>2</v>
      </c>
      <c r="D126" s="12" t="s">
        <v>9331</v>
      </c>
      <c r="E126" s="4" t="b">
        <v>0</v>
      </c>
      <c r="F126" s="4">
        <v>188</v>
      </c>
      <c r="G126" s="4">
        <v>484</v>
      </c>
      <c r="H126" s="4">
        <v>12480</v>
      </c>
      <c r="I126" s="4">
        <v>1.05</v>
      </c>
      <c r="J126" s="4">
        <v>32.42</v>
      </c>
      <c r="K126" s="4" t="s">
        <v>9092</v>
      </c>
      <c r="L126" s="4" t="b">
        <v>0</v>
      </c>
      <c r="M126" s="5" t="b">
        <f t="shared" si="1"/>
        <v>0</v>
      </c>
    </row>
    <row r="127" spans="1:13" hidden="1" x14ac:dyDescent="0.25">
      <c r="A127" s="13" t="s">
        <v>19271</v>
      </c>
      <c r="B127" s="14" t="s">
        <v>9332</v>
      </c>
      <c r="C127" s="6">
        <v>2</v>
      </c>
      <c r="D127" s="15" t="s">
        <v>9333</v>
      </c>
      <c r="E127" s="6" t="b">
        <v>0</v>
      </c>
      <c r="F127" s="6">
        <v>298</v>
      </c>
      <c r="G127" s="6">
        <v>379</v>
      </c>
      <c r="H127" s="6">
        <v>28090</v>
      </c>
      <c r="I127" s="6">
        <v>2.68</v>
      </c>
      <c r="J127" s="6">
        <v>28.69</v>
      </c>
      <c r="K127" s="6" t="s">
        <v>9092</v>
      </c>
      <c r="L127" s="6" t="b">
        <v>0</v>
      </c>
      <c r="M127" s="5" t="b">
        <f t="shared" si="1"/>
        <v>0</v>
      </c>
    </row>
    <row r="128" spans="1:13" hidden="1" x14ac:dyDescent="0.25">
      <c r="A128" s="10" t="s">
        <v>19272</v>
      </c>
      <c r="B128" s="11" t="s">
        <v>9334</v>
      </c>
      <c r="C128" s="4">
        <v>2</v>
      </c>
      <c r="D128" s="12" t="s">
        <v>9335</v>
      </c>
      <c r="E128" s="4" t="b">
        <v>0</v>
      </c>
      <c r="F128" s="4">
        <v>0</v>
      </c>
      <c r="G128" s="4">
        <v>84</v>
      </c>
      <c r="H128" s="4">
        <v>71</v>
      </c>
      <c r="I128" s="4">
        <v>1.9</v>
      </c>
      <c r="J128" s="4">
        <v>0.1</v>
      </c>
      <c r="K128" s="4" t="s">
        <v>9092</v>
      </c>
      <c r="L128" s="4" t="b">
        <v>0</v>
      </c>
      <c r="M128" s="5" t="b">
        <f t="shared" si="1"/>
        <v>0</v>
      </c>
    </row>
    <row r="129" spans="1:13" hidden="1" x14ac:dyDescent="0.25">
      <c r="A129" s="13" t="s">
        <v>19273</v>
      </c>
      <c r="B129" s="14" t="s">
        <v>9336</v>
      </c>
      <c r="C129" s="6">
        <v>2</v>
      </c>
      <c r="D129" s="15" t="s">
        <v>9337</v>
      </c>
      <c r="E129" s="6" t="b">
        <v>1</v>
      </c>
      <c r="F129" s="6">
        <v>1867</v>
      </c>
      <c r="G129" s="6">
        <v>443</v>
      </c>
      <c r="H129" s="6">
        <v>958</v>
      </c>
      <c r="I129" s="6">
        <v>5.04</v>
      </c>
      <c r="J129" s="6">
        <v>0.52</v>
      </c>
      <c r="K129" s="6" t="s">
        <v>9092</v>
      </c>
      <c r="L129" s="6" t="b">
        <v>0</v>
      </c>
      <c r="M129" s="5" t="b">
        <f t="shared" si="1"/>
        <v>0</v>
      </c>
    </row>
    <row r="130" spans="1:13" hidden="1" x14ac:dyDescent="0.25">
      <c r="A130" s="10" t="s">
        <v>19274</v>
      </c>
      <c r="B130" s="11" t="s">
        <v>9338</v>
      </c>
      <c r="C130" s="4">
        <v>2</v>
      </c>
      <c r="D130" s="12" t="s">
        <v>9339</v>
      </c>
      <c r="E130" s="4" t="b">
        <v>0</v>
      </c>
      <c r="F130" s="4">
        <v>59</v>
      </c>
      <c r="G130" s="4">
        <v>331</v>
      </c>
      <c r="H130" s="4">
        <v>610</v>
      </c>
      <c r="I130" s="4">
        <v>5</v>
      </c>
      <c r="J130" s="4">
        <v>0.33</v>
      </c>
      <c r="K130" s="4" t="s">
        <v>9092</v>
      </c>
      <c r="L130" s="4" t="b">
        <v>0</v>
      </c>
      <c r="M130" s="5" t="b">
        <f t="shared" si="1"/>
        <v>0</v>
      </c>
    </row>
    <row r="131" spans="1:13" hidden="1" x14ac:dyDescent="0.25">
      <c r="A131" s="13" t="s">
        <v>19275</v>
      </c>
      <c r="B131" s="14" t="s">
        <v>9340</v>
      </c>
      <c r="C131" s="6">
        <v>2</v>
      </c>
      <c r="D131" s="15" t="s">
        <v>9341</v>
      </c>
      <c r="E131" s="6" t="b">
        <v>0</v>
      </c>
      <c r="F131" s="6">
        <v>162</v>
      </c>
      <c r="G131" s="6">
        <v>110</v>
      </c>
      <c r="H131" s="6">
        <v>158</v>
      </c>
      <c r="I131" s="6">
        <v>12.76</v>
      </c>
      <c r="J131" s="6">
        <v>0.03</v>
      </c>
      <c r="K131" s="6" t="s">
        <v>9092</v>
      </c>
      <c r="L131" s="6" t="b">
        <v>0</v>
      </c>
      <c r="M131" s="5" t="b">
        <f t="shared" ref="M131:M194" si="2">IF(J131&gt;62.7015,TRUE,FALSE)</f>
        <v>0</v>
      </c>
    </row>
    <row r="132" spans="1:13" hidden="1" x14ac:dyDescent="0.25">
      <c r="A132" s="10" t="s">
        <v>19276</v>
      </c>
      <c r="B132" s="11" t="s">
        <v>9342</v>
      </c>
      <c r="C132" s="4">
        <v>2</v>
      </c>
      <c r="D132" s="12" t="s">
        <v>9343</v>
      </c>
      <c r="E132" s="4" t="b">
        <v>0</v>
      </c>
      <c r="F132" s="4">
        <v>333</v>
      </c>
      <c r="G132" s="4">
        <v>3256</v>
      </c>
      <c r="H132" s="4">
        <v>30062</v>
      </c>
      <c r="I132" s="4">
        <v>10.74</v>
      </c>
      <c r="J132" s="4">
        <v>7.67</v>
      </c>
      <c r="K132" s="4" t="s">
        <v>9092</v>
      </c>
      <c r="L132" s="4" t="b">
        <v>0</v>
      </c>
      <c r="M132" s="5" t="b">
        <f t="shared" si="2"/>
        <v>0</v>
      </c>
    </row>
    <row r="133" spans="1:13" hidden="1" x14ac:dyDescent="0.25">
      <c r="A133" s="13" t="s">
        <v>19277</v>
      </c>
      <c r="B133" s="14" t="s">
        <v>9344</v>
      </c>
      <c r="C133" s="6">
        <v>2</v>
      </c>
      <c r="D133" s="15" t="s">
        <v>9345</v>
      </c>
      <c r="E133" s="6" t="b">
        <v>0</v>
      </c>
      <c r="F133" s="6">
        <v>238</v>
      </c>
      <c r="G133" s="6">
        <v>1307</v>
      </c>
      <c r="H133" s="6">
        <v>865</v>
      </c>
      <c r="I133" s="6">
        <v>3.13</v>
      </c>
      <c r="J133" s="6">
        <v>0.76</v>
      </c>
      <c r="K133" s="6" t="s">
        <v>9092</v>
      </c>
      <c r="L133" s="6" t="b">
        <v>0</v>
      </c>
      <c r="M133" s="5" t="b">
        <f t="shared" si="2"/>
        <v>0</v>
      </c>
    </row>
    <row r="134" spans="1:13" hidden="1" x14ac:dyDescent="0.25">
      <c r="A134" s="10" t="s">
        <v>19278</v>
      </c>
      <c r="B134" s="11" t="s">
        <v>9346</v>
      </c>
      <c r="C134" s="4">
        <v>2</v>
      </c>
      <c r="D134" s="12" t="s">
        <v>9347</v>
      </c>
      <c r="E134" s="4" t="b">
        <v>0</v>
      </c>
      <c r="F134" s="4">
        <v>238</v>
      </c>
      <c r="G134" s="4">
        <v>509</v>
      </c>
      <c r="H134" s="4">
        <v>13657</v>
      </c>
      <c r="I134" s="4">
        <v>14.05</v>
      </c>
      <c r="J134" s="4">
        <v>2.66</v>
      </c>
      <c r="K134" s="4" t="s">
        <v>9092</v>
      </c>
      <c r="L134" s="4" t="b">
        <v>0</v>
      </c>
      <c r="M134" s="5" t="b">
        <f t="shared" si="2"/>
        <v>0</v>
      </c>
    </row>
    <row r="135" spans="1:13" hidden="1" x14ac:dyDescent="0.25">
      <c r="A135" s="13" t="s">
        <v>19279</v>
      </c>
      <c r="B135" s="14" t="s">
        <v>9348</v>
      </c>
      <c r="C135" s="6">
        <v>2</v>
      </c>
      <c r="D135" s="15" t="s">
        <v>9349</v>
      </c>
      <c r="E135" s="6" t="b">
        <v>0</v>
      </c>
      <c r="F135" s="6">
        <v>21</v>
      </c>
      <c r="G135" s="6">
        <v>73</v>
      </c>
      <c r="H135" s="6">
        <v>742</v>
      </c>
      <c r="I135" s="6">
        <v>7.63</v>
      </c>
      <c r="J135" s="6">
        <v>0.27</v>
      </c>
      <c r="K135" s="6" t="s">
        <v>9092</v>
      </c>
      <c r="L135" s="6" t="b">
        <v>0</v>
      </c>
      <c r="M135" s="5" t="b">
        <f t="shared" si="2"/>
        <v>0</v>
      </c>
    </row>
    <row r="136" spans="1:13" hidden="1" x14ac:dyDescent="0.25">
      <c r="A136" s="10" t="s">
        <v>19280</v>
      </c>
      <c r="B136" s="11" t="s">
        <v>9350</v>
      </c>
      <c r="C136" s="4">
        <v>2</v>
      </c>
      <c r="D136" s="12" t="s">
        <v>9351</v>
      </c>
      <c r="E136" s="4" t="b">
        <v>0</v>
      </c>
      <c r="F136" s="4">
        <v>23</v>
      </c>
      <c r="G136" s="4">
        <v>252</v>
      </c>
      <c r="H136" s="4">
        <v>457</v>
      </c>
      <c r="I136" s="4">
        <v>1.1200000000000001</v>
      </c>
      <c r="J136" s="4">
        <v>1.1200000000000001</v>
      </c>
      <c r="K136" s="4" t="s">
        <v>9092</v>
      </c>
      <c r="L136" s="4" t="b">
        <v>0</v>
      </c>
      <c r="M136" s="5" t="b">
        <f t="shared" si="2"/>
        <v>0</v>
      </c>
    </row>
    <row r="137" spans="1:13" hidden="1" x14ac:dyDescent="0.25">
      <c r="A137" s="13" t="s">
        <v>19281</v>
      </c>
      <c r="B137" s="14" t="s">
        <v>9352</v>
      </c>
      <c r="C137" s="6">
        <v>2</v>
      </c>
      <c r="D137" s="15" t="s">
        <v>9353</v>
      </c>
      <c r="E137" s="6" t="b">
        <v>0</v>
      </c>
      <c r="F137" s="6">
        <v>1034</v>
      </c>
      <c r="G137" s="6">
        <v>896</v>
      </c>
      <c r="H137" s="6">
        <v>12022</v>
      </c>
      <c r="I137" s="6">
        <v>5.57</v>
      </c>
      <c r="J137" s="6">
        <v>5.91</v>
      </c>
      <c r="K137" s="6" t="s">
        <v>9092</v>
      </c>
      <c r="L137" s="6" t="b">
        <v>0</v>
      </c>
      <c r="M137" s="5" t="b">
        <f t="shared" si="2"/>
        <v>0</v>
      </c>
    </row>
    <row r="138" spans="1:13" hidden="1" x14ac:dyDescent="0.25">
      <c r="A138" s="10" t="s">
        <v>19282</v>
      </c>
      <c r="B138" s="11" t="s">
        <v>9354</v>
      </c>
      <c r="C138" s="4">
        <v>2</v>
      </c>
      <c r="D138" s="12" t="s">
        <v>9355</v>
      </c>
      <c r="E138" s="4" t="b">
        <v>0</v>
      </c>
      <c r="F138" s="4">
        <v>8002</v>
      </c>
      <c r="G138" s="4">
        <v>407</v>
      </c>
      <c r="H138" s="4">
        <v>3418</v>
      </c>
      <c r="I138" s="4">
        <v>4.62</v>
      </c>
      <c r="J138" s="4">
        <v>2.0299999999999998</v>
      </c>
      <c r="K138" s="4" t="s">
        <v>9092</v>
      </c>
      <c r="L138" s="4" t="b">
        <v>0</v>
      </c>
      <c r="M138" s="5" t="b">
        <f t="shared" si="2"/>
        <v>0</v>
      </c>
    </row>
    <row r="139" spans="1:13" hidden="1" x14ac:dyDescent="0.25">
      <c r="A139" s="13" t="s">
        <v>19283</v>
      </c>
      <c r="B139" s="14" t="s">
        <v>9356</v>
      </c>
      <c r="C139" s="6">
        <v>2</v>
      </c>
      <c r="D139" s="15" t="s">
        <v>9357</v>
      </c>
      <c r="E139" s="6" t="b">
        <v>0</v>
      </c>
      <c r="F139" s="6">
        <v>174</v>
      </c>
      <c r="G139" s="6">
        <v>473</v>
      </c>
      <c r="H139" s="6">
        <v>1695</v>
      </c>
      <c r="I139" s="6">
        <v>5.61</v>
      </c>
      <c r="J139" s="6">
        <v>0.83</v>
      </c>
      <c r="K139" s="6" t="s">
        <v>9092</v>
      </c>
      <c r="L139" s="6" t="b">
        <v>0</v>
      </c>
      <c r="M139" s="5" t="b">
        <f t="shared" si="2"/>
        <v>0</v>
      </c>
    </row>
    <row r="140" spans="1:13" hidden="1" x14ac:dyDescent="0.25">
      <c r="A140" s="10" t="s">
        <v>19284</v>
      </c>
      <c r="B140" s="11" t="s">
        <v>9358</v>
      </c>
      <c r="C140" s="4">
        <v>2</v>
      </c>
      <c r="D140" s="12" t="s">
        <v>9359</v>
      </c>
      <c r="E140" s="4" t="b">
        <v>0</v>
      </c>
      <c r="F140" s="4">
        <v>157</v>
      </c>
      <c r="G140" s="4">
        <v>256</v>
      </c>
      <c r="H140" s="4">
        <v>2794</v>
      </c>
      <c r="I140" s="4">
        <v>2.0499999999999998</v>
      </c>
      <c r="J140" s="4">
        <v>3.73</v>
      </c>
      <c r="K140" s="4" t="s">
        <v>9092</v>
      </c>
      <c r="L140" s="4" t="b">
        <v>0</v>
      </c>
      <c r="M140" s="5" t="b">
        <f t="shared" si="2"/>
        <v>0</v>
      </c>
    </row>
    <row r="141" spans="1:13" hidden="1" x14ac:dyDescent="0.25">
      <c r="A141" s="13" t="s">
        <v>19285</v>
      </c>
      <c r="B141" s="14" t="s">
        <v>9360</v>
      </c>
      <c r="C141" s="6">
        <v>2</v>
      </c>
      <c r="D141" s="15" t="s">
        <v>9361</v>
      </c>
      <c r="E141" s="6" t="b">
        <v>0</v>
      </c>
      <c r="F141" s="6">
        <v>51</v>
      </c>
      <c r="G141" s="6">
        <v>51</v>
      </c>
      <c r="H141" s="6">
        <v>5507</v>
      </c>
      <c r="I141" s="6">
        <v>1.06</v>
      </c>
      <c r="J141" s="6">
        <v>14.27</v>
      </c>
      <c r="K141" s="6" t="s">
        <v>9092</v>
      </c>
      <c r="L141" s="6" t="b">
        <v>0</v>
      </c>
      <c r="M141" s="5" t="b">
        <f t="shared" si="2"/>
        <v>0</v>
      </c>
    </row>
    <row r="142" spans="1:13" hidden="1" x14ac:dyDescent="0.25">
      <c r="A142" s="10" t="s">
        <v>19286</v>
      </c>
      <c r="B142" s="11" t="s">
        <v>9362</v>
      </c>
      <c r="C142" s="4">
        <v>2</v>
      </c>
      <c r="D142" s="12" t="s">
        <v>9363</v>
      </c>
      <c r="E142" s="4" t="b">
        <v>1</v>
      </c>
      <c r="F142" s="4">
        <v>3197</v>
      </c>
      <c r="G142" s="4">
        <v>2501</v>
      </c>
      <c r="H142" s="4">
        <v>5465</v>
      </c>
      <c r="I142" s="4">
        <v>7.39</v>
      </c>
      <c r="J142" s="4">
        <v>2.02</v>
      </c>
      <c r="K142" s="4" t="s">
        <v>9092</v>
      </c>
      <c r="L142" s="4" t="b">
        <v>0</v>
      </c>
      <c r="M142" s="5" t="b">
        <f t="shared" si="2"/>
        <v>0</v>
      </c>
    </row>
    <row r="143" spans="1:13" hidden="1" x14ac:dyDescent="0.25">
      <c r="A143" s="13" t="s">
        <v>19287</v>
      </c>
      <c r="B143" s="14" t="s">
        <v>9364</v>
      </c>
      <c r="C143" s="6">
        <v>2</v>
      </c>
      <c r="D143" s="15" t="s">
        <v>9365</v>
      </c>
      <c r="E143" s="6" t="b">
        <v>0</v>
      </c>
      <c r="F143" s="6">
        <v>57</v>
      </c>
      <c r="G143" s="6">
        <v>278</v>
      </c>
      <c r="H143" s="6">
        <v>580</v>
      </c>
      <c r="I143" s="6">
        <v>4.59</v>
      </c>
      <c r="J143" s="6">
        <v>0.35</v>
      </c>
      <c r="K143" s="6" t="s">
        <v>9092</v>
      </c>
      <c r="L143" s="6" t="b">
        <v>0</v>
      </c>
      <c r="M143" s="5" t="b">
        <f t="shared" si="2"/>
        <v>0</v>
      </c>
    </row>
    <row r="144" spans="1:13" hidden="1" x14ac:dyDescent="0.25">
      <c r="A144" s="10" t="s">
        <v>19288</v>
      </c>
      <c r="B144" s="11" t="s">
        <v>9366</v>
      </c>
      <c r="C144" s="4">
        <v>2</v>
      </c>
      <c r="D144" s="12" t="s">
        <v>9367</v>
      </c>
      <c r="E144" s="4" t="b">
        <v>0</v>
      </c>
      <c r="F144" s="4">
        <v>65</v>
      </c>
      <c r="G144" s="4">
        <v>294</v>
      </c>
      <c r="H144" s="4">
        <v>778</v>
      </c>
      <c r="I144" s="4">
        <v>4.91</v>
      </c>
      <c r="J144" s="4">
        <v>0.43</v>
      </c>
      <c r="K144" s="4" t="s">
        <v>9092</v>
      </c>
      <c r="L144" s="4" t="b">
        <v>0</v>
      </c>
      <c r="M144" s="5" t="b">
        <f t="shared" si="2"/>
        <v>0</v>
      </c>
    </row>
    <row r="145" spans="1:13" hidden="1" x14ac:dyDescent="0.25">
      <c r="A145" s="13" t="s">
        <v>19289</v>
      </c>
      <c r="B145" s="14" t="s">
        <v>9368</v>
      </c>
      <c r="C145" s="6">
        <v>2</v>
      </c>
      <c r="D145" s="15" t="s">
        <v>9369</v>
      </c>
      <c r="E145" s="6" t="b">
        <v>0</v>
      </c>
      <c r="F145" s="6">
        <v>1313</v>
      </c>
      <c r="G145" s="6">
        <v>1557</v>
      </c>
      <c r="H145" s="6">
        <v>20534</v>
      </c>
      <c r="I145" s="6">
        <v>5.93</v>
      </c>
      <c r="J145" s="6">
        <v>9.49</v>
      </c>
      <c r="K145" s="6" t="s">
        <v>9092</v>
      </c>
      <c r="L145" s="6" t="b">
        <v>0</v>
      </c>
      <c r="M145" s="5" t="b">
        <f t="shared" si="2"/>
        <v>0</v>
      </c>
    </row>
    <row r="146" spans="1:13" hidden="1" x14ac:dyDescent="0.25">
      <c r="A146" s="10" t="s">
        <v>19290</v>
      </c>
      <c r="B146" s="11" t="s">
        <v>9370</v>
      </c>
      <c r="C146" s="4">
        <v>2</v>
      </c>
      <c r="D146" s="12" t="s">
        <v>9371</v>
      </c>
      <c r="E146" s="4" t="b">
        <v>0</v>
      </c>
      <c r="F146" s="4">
        <v>28</v>
      </c>
      <c r="G146" s="4">
        <v>95</v>
      </c>
      <c r="H146" s="4">
        <v>1299</v>
      </c>
      <c r="I146" s="4">
        <v>6.1</v>
      </c>
      <c r="J146" s="4">
        <v>0.57999999999999996</v>
      </c>
      <c r="K146" s="4" t="s">
        <v>9092</v>
      </c>
      <c r="L146" s="4" t="b">
        <v>0</v>
      </c>
      <c r="M146" s="5" t="b">
        <f t="shared" si="2"/>
        <v>0</v>
      </c>
    </row>
    <row r="147" spans="1:13" hidden="1" x14ac:dyDescent="0.25">
      <c r="A147" s="13" t="s">
        <v>19291</v>
      </c>
      <c r="B147" s="14" t="s">
        <v>9372</v>
      </c>
      <c r="C147" s="6">
        <v>2</v>
      </c>
      <c r="D147" s="15" t="s">
        <v>9373</v>
      </c>
      <c r="E147" s="6" t="b">
        <v>0</v>
      </c>
      <c r="F147" s="6">
        <v>98</v>
      </c>
      <c r="G147" s="6">
        <v>382</v>
      </c>
      <c r="H147" s="6">
        <v>285</v>
      </c>
      <c r="I147" s="6">
        <v>9.0399999999999991</v>
      </c>
      <c r="J147" s="6">
        <v>0.09</v>
      </c>
      <c r="K147" s="6" t="s">
        <v>9092</v>
      </c>
      <c r="L147" s="6" t="b">
        <v>0</v>
      </c>
      <c r="M147" s="5" t="b">
        <f t="shared" si="2"/>
        <v>0</v>
      </c>
    </row>
    <row r="148" spans="1:13" hidden="1" x14ac:dyDescent="0.25">
      <c r="A148" s="10" t="s">
        <v>19292</v>
      </c>
      <c r="B148" s="11" t="s">
        <v>9374</v>
      </c>
      <c r="C148" s="4">
        <v>2</v>
      </c>
      <c r="D148" s="12" t="s">
        <v>9375</v>
      </c>
      <c r="E148" s="4" t="b">
        <v>0</v>
      </c>
      <c r="F148" s="4">
        <v>143</v>
      </c>
      <c r="G148" s="4">
        <v>195</v>
      </c>
      <c r="H148" s="4">
        <v>6381</v>
      </c>
      <c r="I148" s="4">
        <v>1.1399999999999999</v>
      </c>
      <c r="J148" s="4">
        <v>15.34</v>
      </c>
      <c r="K148" s="4" t="s">
        <v>9092</v>
      </c>
      <c r="L148" s="4" t="b">
        <v>0</v>
      </c>
      <c r="M148" s="5" t="b">
        <f t="shared" si="2"/>
        <v>0</v>
      </c>
    </row>
    <row r="149" spans="1:13" hidden="1" x14ac:dyDescent="0.25">
      <c r="A149" s="13" t="s">
        <v>19293</v>
      </c>
      <c r="B149" s="14" t="s">
        <v>9376</v>
      </c>
      <c r="C149" s="6">
        <v>2</v>
      </c>
      <c r="D149" s="15" t="s">
        <v>9377</v>
      </c>
      <c r="E149" s="6" t="b">
        <v>0</v>
      </c>
      <c r="F149" s="6">
        <v>458</v>
      </c>
      <c r="G149" s="6">
        <v>745</v>
      </c>
      <c r="H149" s="6">
        <v>377</v>
      </c>
      <c r="I149" s="6">
        <v>2.09</v>
      </c>
      <c r="J149" s="6">
        <v>0.49</v>
      </c>
      <c r="K149" s="6" t="s">
        <v>9092</v>
      </c>
      <c r="L149" s="6" t="b">
        <v>0</v>
      </c>
      <c r="M149" s="5" t="b">
        <f t="shared" si="2"/>
        <v>0</v>
      </c>
    </row>
    <row r="150" spans="1:13" hidden="1" x14ac:dyDescent="0.25">
      <c r="A150" s="10" t="s">
        <v>19294</v>
      </c>
      <c r="B150" s="11" t="s">
        <v>9378</v>
      </c>
      <c r="C150" s="4">
        <v>2</v>
      </c>
      <c r="D150" s="12" t="s">
        <v>9379</v>
      </c>
      <c r="E150" s="4" t="b">
        <v>0</v>
      </c>
      <c r="F150" s="4">
        <v>622</v>
      </c>
      <c r="G150" s="4">
        <v>978</v>
      </c>
      <c r="H150" s="4">
        <v>4789</v>
      </c>
      <c r="I150" s="4">
        <v>12.97</v>
      </c>
      <c r="J150" s="4">
        <v>1.01</v>
      </c>
      <c r="K150" s="4" t="s">
        <v>9092</v>
      </c>
      <c r="L150" s="4" t="b">
        <v>0</v>
      </c>
      <c r="M150" s="5" t="b">
        <f t="shared" si="2"/>
        <v>0</v>
      </c>
    </row>
    <row r="151" spans="1:13" hidden="1" x14ac:dyDescent="0.25">
      <c r="A151" s="13" t="s">
        <v>19295</v>
      </c>
      <c r="B151" s="14" t="s">
        <v>9380</v>
      </c>
      <c r="C151" s="6">
        <v>2</v>
      </c>
      <c r="D151" s="15" t="s">
        <v>9381</v>
      </c>
      <c r="E151" s="6" t="b">
        <v>0</v>
      </c>
      <c r="F151" s="6">
        <v>14011</v>
      </c>
      <c r="G151" s="6">
        <v>5835</v>
      </c>
      <c r="H151" s="6">
        <v>71659</v>
      </c>
      <c r="I151" s="6">
        <v>13.94</v>
      </c>
      <c r="J151" s="6">
        <v>14.08</v>
      </c>
      <c r="K151" s="6" t="s">
        <v>9092</v>
      </c>
      <c r="L151" s="6" t="b">
        <v>0</v>
      </c>
      <c r="M151" s="5" t="b">
        <f t="shared" si="2"/>
        <v>0</v>
      </c>
    </row>
    <row r="152" spans="1:13" hidden="1" x14ac:dyDescent="0.25">
      <c r="A152" s="10" t="s">
        <v>19296</v>
      </c>
      <c r="B152" s="11" t="s">
        <v>9382</v>
      </c>
      <c r="C152" s="4">
        <v>2</v>
      </c>
      <c r="D152" s="12" t="s">
        <v>9383</v>
      </c>
      <c r="E152" s="4" t="b">
        <v>0</v>
      </c>
      <c r="F152" s="4">
        <v>942</v>
      </c>
      <c r="G152" s="4">
        <v>1365</v>
      </c>
      <c r="H152" s="4">
        <v>6357</v>
      </c>
      <c r="I152" s="4">
        <v>3.84</v>
      </c>
      <c r="J152" s="4">
        <v>4.53</v>
      </c>
      <c r="K152" s="4" t="s">
        <v>9092</v>
      </c>
      <c r="L152" s="4" t="b">
        <v>0</v>
      </c>
      <c r="M152" s="5" t="b">
        <f t="shared" si="2"/>
        <v>0</v>
      </c>
    </row>
    <row r="153" spans="1:13" hidden="1" x14ac:dyDescent="0.25">
      <c r="A153" s="13" t="s">
        <v>19297</v>
      </c>
      <c r="B153" s="14" t="s">
        <v>9384</v>
      </c>
      <c r="C153" s="6">
        <v>2</v>
      </c>
      <c r="D153" s="15" t="s">
        <v>9385</v>
      </c>
      <c r="E153" s="6" t="b">
        <v>1</v>
      </c>
      <c r="F153" s="6">
        <v>3429</v>
      </c>
      <c r="G153" s="6">
        <v>1902</v>
      </c>
      <c r="H153" s="6">
        <v>8915</v>
      </c>
      <c r="I153" s="6">
        <v>12.87</v>
      </c>
      <c r="J153" s="6">
        <v>1.9</v>
      </c>
      <c r="K153" s="6" t="s">
        <v>9092</v>
      </c>
      <c r="L153" s="6" t="b">
        <v>0</v>
      </c>
      <c r="M153" s="5" t="b">
        <f t="shared" si="2"/>
        <v>0</v>
      </c>
    </row>
    <row r="154" spans="1:13" hidden="1" x14ac:dyDescent="0.25">
      <c r="A154" s="10" t="s">
        <v>19298</v>
      </c>
      <c r="B154" s="11" t="s">
        <v>9386</v>
      </c>
      <c r="C154" s="4">
        <v>2</v>
      </c>
      <c r="D154" s="12" t="s">
        <v>9387</v>
      </c>
      <c r="E154" s="4" t="b">
        <v>0</v>
      </c>
      <c r="F154" s="4">
        <v>921</v>
      </c>
      <c r="G154" s="4">
        <v>1897</v>
      </c>
      <c r="H154" s="4">
        <v>64560</v>
      </c>
      <c r="I154" s="4">
        <v>6.6</v>
      </c>
      <c r="J154" s="4">
        <v>26.79</v>
      </c>
      <c r="K154" s="4" t="s">
        <v>9092</v>
      </c>
      <c r="L154" s="4" t="b">
        <v>0</v>
      </c>
      <c r="M154" s="5" t="b">
        <f t="shared" si="2"/>
        <v>0</v>
      </c>
    </row>
    <row r="155" spans="1:13" hidden="1" x14ac:dyDescent="0.25">
      <c r="A155" s="13" t="s">
        <v>19299</v>
      </c>
      <c r="B155" s="14" t="s">
        <v>9388</v>
      </c>
      <c r="C155" s="6">
        <v>2</v>
      </c>
      <c r="D155" s="15" t="s">
        <v>9389</v>
      </c>
      <c r="E155" s="6" t="b">
        <v>0</v>
      </c>
      <c r="F155" s="6">
        <v>265</v>
      </c>
      <c r="G155" s="6">
        <v>1143</v>
      </c>
      <c r="H155" s="6">
        <v>22860</v>
      </c>
      <c r="I155" s="6">
        <v>4.0599999999999996</v>
      </c>
      <c r="J155" s="6">
        <v>15.44</v>
      </c>
      <c r="K155" s="6" t="s">
        <v>9092</v>
      </c>
      <c r="L155" s="6" t="b">
        <v>0</v>
      </c>
      <c r="M155" s="5" t="b">
        <f t="shared" si="2"/>
        <v>0</v>
      </c>
    </row>
    <row r="156" spans="1:13" hidden="1" x14ac:dyDescent="0.25">
      <c r="A156" s="10" t="s">
        <v>19300</v>
      </c>
      <c r="B156" s="11" t="s">
        <v>5988</v>
      </c>
      <c r="C156" s="4">
        <v>1</v>
      </c>
      <c r="D156" s="12" t="s">
        <v>5989</v>
      </c>
      <c r="E156" s="4" t="b">
        <v>0</v>
      </c>
      <c r="F156" s="4">
        <v>1760</v>
      </c>
      <c r="G156" s="4">
        <v>1047</v>
      </c>
      <c r="H156" s="4">
        <v>213247</v>
      </c>
      <c r="I156" s="4">
        <v>9.7200000000000006</v>
      </c>
      <c r="J156" s="4">
        <v>60.14</v>
      </c>
      <c r="K156" s="4" t="s">
        <v>9092</v>
      </c>
      <c r="L156" s="4" t="b">
        <v>0</v>
      </c>
      <c r="M156" s="5" t="b">
        <f t="shared" si="2"/>
        <v>0</v>
      </c>
    </row>
    <row r="157" spans="1:13" hidden="1" x14ac:dyDescent="0.25">
      <c r="A157" s="13" t="s">
        <v>19301</v>
      </c>
      <c r="B157" s="14" t="s">
        <v>9390</v>
      </c>
      <c r="C157" s="6">
        <v>1</v>
      </c>
      <c r="D157" s="15" t="s">
        <v>9391</v>
      </c>
      <c r="E157" s="6" t="b">
        <v>0</v>
      </c>
      <c r="F157" s="6">
        <v>226</v>
      </c>
      <c r="G157" s="6">
        <v>90</v>
      </c>
      <c r="H157" s="6">
        <v>5780</v>
      </c>
      <c r="I157" s="6">
        <v>8.36</v>
      </c>
      <c r="J157" s="6">
        <v>1.89</v>
      </c>
      <c r="K157" s="6" t="s">
        <v>9092</v>
      </c>
      <c r="L157" s="6" t="b">
        <v>0</v>
      </c>
      <c r="M157" s="5" t="b">
        <f t="shared" si="2"/>
        <v>0</v>
      </c>
    </row>
    <row r="158" spans="1:13" hidden="1" x14ac:dyDescent="0.25">
      <c r="A158" s="10" t="s">
        <v>19302</v>
      </c>
      <c r="B158" s="11" t="s">
        <v>9392</v>
      </c>
      <c r="C158" s="4">
        <v>1</v>
      </c>
      <c r="D158" s="12" t="s">
        <v>9393</v>
      </c>
      <c r="E158" s="4" t="b">
        <v>0</v>
      </c>
      <c r="F158" s="4">
        <v>4184</v>
      </c>
      <c r="G158" s="4">
        <v>4199</v>
      </c>
      <c r="H158" s="4">
        <v>125870</v>
      </c>
      <c r="I158" s="4">
        <v>7.64</v>
      </c>
      <c r="J158" s="4">
        <v>45.11</v>
      </c>
      <c r="K158" s="4" t="s">
        <v>9092</v>
      </c>
      <c r="L158" s="4" t="b">
        <v>0</v>
      </c>
      <c r="M158" s="5" t="b">
        <f t="shared" si="2"/>
        <v>0</v>
      </c>
    </row>
    <row r="159" spans="1:13" hidden="1" x14ac:dyDescent="0.25">
      <c r="A159" s="13" t="s">
        <v>19303</v>
      </c>
      <c r="B159" s="14" t="s">
        <v>9394</v>
      </c>
      <c r="C159" s="6">
        <v>1</v>
      </c>
      <c r="D159" s="15" t="s">
        <v>9395</v>
      </c>
      <c r="E159" s="6" t="b">
        <v>0</v>
      </c>
      <c r="F159" s="6">
        <v>28</v>
      </c>
      <c r="G159" s="6">
        <v>353</v>
      </c>
      <c r="H159" s="6">
        <v>1970</v>
      </c>
      <c r="I159" s="6">
        <v>10.29</v>
      </c>
      <c r="J159" s="6">
        <v>0.52</v>
      </c>
      <c r="K159" s="6" t="s">
        <v>9092</v>
      </c>
      <c r="L159" s="6" t="b">
        <v>0</v>
      </c>
      <c r="M159" s="5" t="b">
        <f t="shared" si="2"/>
        <v>0</v>
      </c>
    </row>
    <row r="160" spans="1:13" hidden="1" x14ac:dyDescent="0.25">
      <c r="A160" s="10" t="s">
        <v>19304</v>
      </c>
      <c r="B160" s="11" t="s">
        <v>9396</v>
      </c>
      <c r="C160" s="4">
        <v>1</v>
      </c>
      <c r="D160" s="12" t="s">
        <v>9397</v>
      </c>
      <c r="E160" s="4" t="b">
        <v>0</v>
      </c>
      <c r="F160" s="4">
        <v>10</v>
      </c>
      <c r="G160" s="4">
        <v>17</v>
      </c>
      <c r="H160" s="4">
        <v>1354</v>
      </c>
      <c r="I160" s="4">
        <v>5.62</v>
      </c>
      <c r="J160" s="4">
        <v>0.66</v>
      </c>
      <c r="K160" s="4" t="s">
        <v>9092</v>
      </c>
      <c r="L160" s="4" t="b">
        <v>0</v>
      </c>
      <c r="M160" s="5" t="b">
        <f t="shared" si="2"/>
        <v>0</v>
      </c>
    </row>
    <row r="161" spans="1:13" x14ac:dyDescent="0.25">
      <c r="A161" s="13" t="s">
        <v>19305</v>
      </c>
      <c r="B161" s="14" t="s">
        <v>1257</v>
      </c>
      <c r="C161" s="6">
        <v>1</v>
      </c>
      <c r="D161" s="15" t="s">
        <v>1258</v>
      </c>
      <c r="E161" s="6" t="b">
        <v>0</v>
      </c>
      <c r="F161" s="6">
        <v>2193</v>
      </c>
      <c r="G161" s="6">
        <v>3139</v>
      </c>
      <c r="H161" s="6">
        <v>277219</v>
      </c>
      <c r="I161" s="6">
        <v>2.0499999999999998</v>
      </c>
      <c r="J161" s="6">
        <v>371.11</v>
      </c>
      <c r="K161" s="6" t="s">
        <v>9092</v>
      </c>
      <c r="L161" s="6" t="b">
        <v>0</v>
      </c>
      <c r="M161" s="5" t="b">
        <f t="shared" si="2"/>
        <v>1</v>
      </c>
    </row>
    <row r="162" spans="1:13" hidden="1" x14ac:dyDescent="0.25">
      <c r="A162" s="10" t="s">
        <v>19306</v>
      </c>
      <c r="B162" s="11" t="s">
        <v>9398</v>
      </c>
      <c r="C162" s="4">
        <v>1</v>
      </c>
      <c r="D162" s="12" t="s">
        <v>9399</v>
      </c>
      <c r="E162" s="4" t="b">
        <v>0</v>
      </c>
      <c r="F162" s="4">
        <v>603</v>
      </c>
      <c r="G162" s="4">
        <v>626</v>
      </c>
      <c r="H162" s="4">
        <v>36447</v>
      </c>
      <c r="I162" s="4">
        <v>8.44</v>
      </c>
      <c r="J162" s="4">
        <v>11.84</v>
      </c>
      <c r="K162" s="4" t="s">
        <v>9092</v>
      </c>
      <c r="L162" s="4" t="b">
        <v>0</v>
      </c>
      <c r="M162" s="5" t="b">
        <f t="shared" si="2"/>
        <v>0</v>
      </c>
    </row>
    <row r="163" spans="1:13" hidden="1" x14ac:dyDescent="0.25">
      <c r="A163" s="13" t="s">
        <v>19307</v>
      </c>
      <c r="B163" s="14" t="s">
        <v>9400</v>
      </c>
      <c r="C163" s="6">
        <v>1</v>
      </c>
      <c r="D163" s="15" t="s">
        <v>9401</v>
      </c>
      <c r="E163" s="6" t="b">
        <v>0</v>
      </c>
      <c r="F163" s="6">
        <v>399</v>
      </c>
      <c r="G163" s="6">
        <v>390</v>
      </c>
      <c r="H163" s="6">
        <v>86163</v>
      </c>
      <c r="I163" s="6">
        <v>10.99</v>
      </c>
      <c r="J163" s="6">
        <v>21.49</v>
      </c>
      <c r="K163" s="6" t="s">
        <v>9092</v>
      </c>
      <c r="L163" s="6" t="b">
        <v>0</v>
      </c>
      <c r="M163" s="5" t="b">
        <f t="shared" si="2"/>
        <v>0</v>
      </c>
    </row>
    <row r="164" spans="1:13" x14ac:dyDescent="0.25">
      <c r="A164" s="10" t="s">
        <v>19308</v>
      </c>
      <c r="B164" s="11" t="s">
        <v>1254</v>
      </c>
      <c r="C164" s="4">
        <v>1</v>
      </c>
      <c r="D164" s="12" t="s">
        <v>1255</v>
      </c>
      <c r="E164" s="4" t="b">
        <v>0</v>
      </c>
      <c r="F164" s="4">
        <v>840</v>
      </c>
      <c r="G164" s="4">
        <v>721</v>
      </c>
      <c r="H164" s="4">
        <v>95376</v>
      </c>
      <c r="I164" s="4">
        <v>1.07</v>
      </c>
      <c r="J164" s="4">
        <v>245.18</v>
      </c>
      <c r="K164" s="4" t="s">
        <v>9092</v>
      </c>
      <c r="L164" s="4" t="b">
        <v>0</v>
      </c>
      <c r="M164" s="5" t="b">
        <f t="shared" si="2"/>
        <v>1</v>
      </c>
    </row>
    <row r="165" spans="1:13" hidden="1" x14ac:dyDescent="0.25">
      <c r="A165" s="13" t="s">
        <v>19309</v>
      </c>
      <c r="B165" s="14" t="s">
        <v>9402</v>
      </c>
      <c r="C165" s="6">
        <v>1</v>
      </c>
      <c r="D165" s="15" t="s">
        <v>9403</v>
      </c>
      <c r="E165" s="6" t="b">
        <v>1</v>
      </c>
      <c r="F165" s="6">
        <v>50979</v>
      </c>
      <c r="G165" s="6">
        <v>2490</v>
      </c>
      <c r="H165" s="6">
        <v>21262</v>
      </c>
      <c r="I165" s="6">
        <v>12.07</v>
      </c>
      <c r="J165" s="6">
        <v>4.83</v>
      </c>
      <c r="K165" s="6" t="s">
        <v>9092</v>
      </c>
      <c r="L165" s="6" t="b">
        <v>0</v>
      </c>
      <c r="M165" s="5" t="b">
        <f t="shared" si="2"/>
        <v>0</v>
      </c>
    </row>
    <row r="166" spans="1:13" hidden="1" x14ac:dyDescent="0.25">
      <c r="A166" s="10" t="s">
        <v>19310</v>
      </c>
      <c r="B166" s="11" t="s">
        <v>9404</v>
      </c>
      <c r="C166" s="4">
        <v>1</v>
      </c>
      <c r="D166" s="12" t="s">
        <v>9405</v>
      </c>
      <c r="E166" s="4" t="b">
        <v>0</v>
      </c>
      <c r="F166" s="4">
        <v>1888</v>
      </c>
      <c r="G166" s="4">
        <v>801</v>
      </c>
      <c r="H166" s="4">
        <v>69752</v>
      </c>
      <c r="I166" s="4">
        <v>5.8</v>
      </c>
      <c r="J166" s="4">
        <v>32.93</v>
      </c>
      <c r="K166" s="4" t="s">
        <v>9092</v>
      </c>
      <c r="L166" s="4" t="b">
        <v>0</v>
      </c>
      <c r="M166" s="5" t="b">
        <f t="shared" si="2"/>
        <v>0</v>
      </c>
    </row>
    <row r="167" spans="1:13" hidden="1" x14ac:dyDescent="0.25">
      <c r="A167" s="13" t="s">
        <v>19311</v>
      </c>
      <c r="B167" s="14" t="s">
        <v>9406</v>
      </c>
      <c r="C167" s="6">
        <v>1</v>
      </c>
      <c r="D167" s="15" t="s">
        <v>9407</v>
      </c>
      <c r="E167" s="6" t="b">
        <v>0</v>
      </c>
      <c r="F167" s="6">
        <v>270</v>
      </c>
      <c r="G167" s="6">
        <v>215</v>
      </c>
      <c r="H167" s="6">
        <v>29116</v>
      </c>
      <c r="I167" s="6">
        <v>6.58</v>
      </c>
      <c r="J167" s="6">
        <v>12.13</v>
      </c>
      <c r="K167" s="6" t="s">
        <v>9092</v>
      </c>
      <c r="L167" s="6" t="b">
        <v>0</v>
      </c>
      <c r="M167" s="5" t="b">
        <f t="shared" si="2"/>
        <v>0</v>
      </c>
    </row>
    <row r="168" spans="1:13" x14ac:dyDescent="0.25">
      <c r="A168" s="10" t="s">
        <v>19312</v>
      </c>
      <c r="B168" s="11" t="s">
        <v>9408</v>
      </c>
      <c r="C168" s="4">
        <v>1</v>
      </c>
      <c r="D168" s="12" t="s">
        <v>9409</v>
      </c>
      <c r="E168" s="4" t="b">
        <v>0</v>
      </c>
      <c r="F168" s="4">
        <v>4723</v>
      </c>
      <c r="G168" s="4">
        <v>4573</v>
      </c>
      <c r="H168" s="4">
        <v>224601</v>
      </c>
      <c r="I168" s="4">
        <v>6.53</v>
      </c>
      <c r="J168" s="4">
        <v>94.17</v>
      </c>
      <c r="K168" s="4" t="s">
        <v>9092</v>
      </c>
      <c r="L168" s="4" t="b">
        <v>0</v>
      </c>
      <c r="M168" s="5" t="b">
        <f t="shared" si="2"/>
        <v>1</v>
      </c>
    </row>
    <row r="169" spans="1:13" x14ac:dyDescent="0.25">
      <c r="A169" s="13" t="s">
        <v>19313</v>
      </c>
      <c r="B169" s="14" t="s">
        <v>9410</v>
      </c>
      <c r="C169" s="6">
        <v>1</v>
      </c>
      <c r="D169" s="15" t="s">
        <v>9411</v>
      </c>
      <c r="E169" s="6" t="b">
        <v>0</v>
      </c>
      <c r="F169" s="6">
        <v>4232</v>
      </c>
      <c r="G169" s="6">
        <v>4510</v>
      </c>
      <c r="H169" s="6">
        <v>118817</v>
      </c>
      <c r="I169" s="6">
        <v>4.28</v>
      </c>
      <c r="J169" s="6">
        <v>76.069999999999993</v>
      </c>
      <c r="K169" s="6" t="s">
        <v>9092</v>
      </c>
      <c r="L169" s="6" t="b">
        <v>0</v>
      </c>
      <c r="M169" s="5" t="b">
        <f t="shared" si="2"/>
        <v>1</v>
      </c>
    </row>
    <row r="170" spans="1:13" hidden="1" x14ac:dyDescent="0.25">
      <c r="A170" s="10" t="s">
        <v>19314</v>
      </c>
      <c r="B170" s="11" t="s">
        <v>4665</v>
      </c>
      <c r="C170" s="4">
        <v>1</v>
      </c>
      <c r="D170" s="12" t="s">
        <v>4666</v>
      </c>
      <c r="E170" s="4" t="b">
        <v>0</v>
      </c>
      <c r="F170" s="4">
        <v>707</v>
      </c>
      <c r="G170" s="4">
        <v>1067</v>
      </c>
      <c r="H170" s="4">
        <v>38225</v>
      </c>
      <c r="I170" s="4">
        <v>3.45</v>
      </c>
      <c r="J170" s="4">
        <v>30.36</v>
      </c>
      <c r="K170" s="4" t="s">
        <v>9092</v>
      </c>
      <c r="L170" s="4" t="b">
        <v>0</v>
      </c>
      <c r="M170" s="5" t="b">
        <f t="shared" si="2"/>
        <v>0</v>
      </c>
    </row>
    <row r="171" spans="1:13" x14ac:dyDescent="0.25">
      <c r="A171" s="13" t="s">
        <v>19315</v>
      </c>
      <c r="B171" s="14" t="s">
        <v>2868</v>
      </c>
      <c r="C171" s="6">
        <v>1</v>
      </c>
      <c r="D171" s="15" t="s">
        <v>2869</v>
      </c>
      <c r="E171" s="6" t="b">
        <v>0</v>
      </c>
      <c r="F171" s="6">
        <v>454</v>
      </c>
      <c r="G171" s="6">
        <v>538</v>
      </c>
      <c r="H171" s="6">
        <v>26894</v>
      </c>
      <c r="I171" s="6">
        <v>0.82</v>
      </c>
      <c r="J171" s="6">
        <v>89.95</v>
      </c>
      <c r="K171" s="6" t="s">
        <v>9092</v>
      </c>
      <c r="L171" s="6" t="b">
        <v>0</v>
      </c>
      <c r="M171" s="5" t="b">
        <f t="shared" si="2"/>
        <v>1</v>
      </c>
    </row>
    <row r="172" spans="1:13" hidden="1" x14ac:dyDescent="0.25">
      <c r="A172" s="10" t="s">
        <v>19316</v>
      </c>
      <c r="B172" s="11" t="s">
        <v>9412</v>
      </c>
      <c r="C172" s="4">
        <v>1</v>
      </c>
      <c r="D172" s="12" t="s">
        <v>9413</v>
      </c>
      <c r="E172" s="4" t="b">
        <v>0</v>
      </c>
      <c r="F172" s="4">
        <v>309</v>
      </c>
      <c r="G172" s="4">
        <v>191</v>
      </c>
      <c r="H172" s="4">
        <v>10159</v>
      </c>
      <c r="I172" s="4">
        <v>0.66</v>
      </c>
      <c r="J172" s="4">
        <v>41.98</v>
      </c>
      <c r="K172" s="4" t="s">
        <v>9092</v>
      </c>
      <c r="L172" s="4" t="b">
        <v>0</v>
      </c>
      <c r="M172" s="5" t="b">
        <f t="shared" si="2"/>
        <v>0</v>
      </c>
    </row>
    <row r="173" spans="1:13" hidden="1" x14ac:dyDescent="0.25">
      <c r="A173" s="13" t="s">
        <v>19317</v>
      </c>
      <c r="B173" s="14" t="s">
        <v>9414</v>
      </c>
      <c r="C173" s="6">
        <v>1</v>
      </c>
      <c r="D173" s="15" t="s">
        <v>9415</v>
      </c>
      <c r="E173" s="6" t="b">
        <v>0</v>
      </c>
      <c r="F173" s="6">
        <v>8</v>
      </c>
      <c r="G173" s="6">
        <v>68</v>
      </c>
      <c r="H173" s="6">
        <v>1143</v>
      </c>
      <c r="I173" s="6">
        <v>1.22</v>
      </c>
      <c r="J173" s="6">
        <v>2.56</v>
      </c>
      <c r="K173" s="6" t="s">
        <v>9092</v>
      </c>
      <c r="L173" s="6" t="b">
        <v>0</v>
      </c>
      <c r="M173" s="5" t="b">
        <f t="shared" si="2"/>
        <v>0</v>
      </c>
    </row>
    <row r="174" spans="1:13" x14ac:dyDescent="0.25">
      <c r="A174" s="10" t="s">
        <v>19318</v>
      </c>
      <c r="B174" s="11" t="s">
        <v>9416</v>
      </c>
      <c r="C174" s="4">
        <v>1</v>
      </c>
      <c r="D174" s="12" t="s">
        <v>9417</v>
      </c>
      <c r="E174" s="4" t="b">
        <v>0</v>
      </c>
      <c r="F174" s="4">
        <v>453</v>
      </c>
      <c r="G174" s="4">
        <v>1263</v>
      </c>
      <c r="H174" s="4">
        <v>39918</v>
      </c>
      <c r="I174" s="4">
        <v>1.1200000000000001</v>
      </c>
      <c r="J174" s="4">
        <v>97.36</v>
      </c>
      <c r="K174" s="4" t="s">
        <v>9092</v>
      </c>
      <c r="L174" s="4" t="b">
        <v>0</v>
      </c>
      <c r="M174" s="5" t="b">
        <f t="shared" si="2"/>
        <v>1</v>
      </c>
    </row>
    <row r="175" spans="1:13" hidden="1" x14ac:dyDescent="0.25">
      <c r="A175" s="13" t="s">
        <v>19319</v>
      </c>
      <c r="B175" s="14" t="s">
        <v>9418</v>
      </c>
      <c r="C175" s="6">
        <v>1</v>
      </c>
      <c r="D175" s="15" t="s">
        <v>9419</v>
      </c>
      <c r="E175" s="6" t="b">
        <v>0</v>
      </c>
      <c r="F175" s="6">
        <v>13</v>
      </c>
      <c r="G175" s="6">
        <v>37</v>
      </c>
      <c r="H175" s="6">
        <v>1232</v>
      </c>
      <c r="I175" s="6">
        <v>9.17</v>
      </c>
      <c r="J175" s="6">
        <v>0.37</v>
      </c>
      <c r="K175" s="6" t="s">
        <v>9092</v>
      </c>
      <c r="L175" s="6" t="b">
        <v>0</v>
      </c>
      <c r="M175" s="5" t="b">
        <f t="shared" si="2"/>
        <v>0</v>
      </c>
    </row>
    <row r="176" spans="1:13" hidden="1" x14ac:dyDescent="0.25">
      <c r="A176" s="10" t="s">
        <v>19320</v>
      </c>
      <c r="B176" s="11" t="s">
        <v>9420</v>
      </c>
      <c r="C176" s="4">
        <v>1</v>
      </c>
      <c r="D176" s="12" t="s">
        <v>9421</v>
      </c>
      <c r="E176" s="4" t="b">
        <v>0</v>
      </c>
      <c r="F176" s="4">
        <v>859</v>
      </c>
      <c r="G176" s="4">
        <v>1608</v>
      </c>
      <c r="H176" s="4">
        <v>74778</v>
      </c>
      <c r="I176" s="4">
        <v>9.4700000000000006</v>
      </c>
      <c r="J176" s="4">
        <v>21.62</v>
      </c>
      <c r="K176" s="4" t="s">
        <v>9092</v>
      </c>
      <c r="L176" s="4" t="b">
        <v>0</v>
      </c>
      <c r="M176" s="5" t="b">
        <f t="shared" si="2"/>
        <v>0</v>
      </c>
    </row>
    <row r="177" spans="1:13" hidden="1" x14ac:dyDescent="0.25">
      <c r="A177" s="13" t="s">
        <v>19321</v>
      </c>
      <c r="B177" s="14" t="s">
        <v>2643</v>
      </c>
      <c r="C177" s="6">
        <v>1</v>
      </c>
      <c r="D177" s="15" t="s">
        <v>2644</v>
      </c>
      <c r="E177" s="6" t="b">
        <v>0</v>
      </c>
      <c r="F177" s="6">
        <v>50</v>
      </c>
      <c r="G177" s="6">
        <v>61</v>
      </c>
      <c r="H177" s="6">
        <v>4269</v>
      </c>
      <c r="I177" s="6">
        <v>2.2599999999999998</v>
      </c>
      <c r="J177" s="6">
        <v>5.18</v>
      </c>
      <c r="K177" s="6" t="s">
        <v>9092</v>
      </c>
      <c r="L177" s="6" t="b">
        <v>0</v>
      </c>
      <c r="M177" s="5" t="b">
        <f t="shared" si="2"/>
        <v>0</v>
      </c>
    </row>
    <row r="178" spans="1:13" hidden="1" x14ac:dyDescent="0.25">
      <c r="A178" s="10" t="s">
        <v>19322</v>
      </c>
      <c r="B178" s="11" t="s">
        <v>9422</v>
      </c>
      <c r="C178" s="4">
        <v>1</v>
      </c>
      <c r="D178" s="12" t="s">
        <v>9423</v>
      </c>
      <c r="E178" s="4" t="b">
        <v>0</v>
      </c>
      <c r="F178" s="4">
        <v>398</v>
      </c>
      <c r="G178" s="4">
        <v>1241</v>
      </c>
      <c r="H178" s="4">
        <v>9178</v>
      </c>
      <c r="I178" s="4">
        <v>3.74</v>
      </c>
      <c r="J178" s="4">
        <v>6.72</v>
      </c>
      <c r="K178" s="4" t="s">
        <v>9092</v>
      </c>
      <c r="L178" s="4" t="b">
        <v>0</v>
      </c>
      <c r="M178" s="5" t="b">
        <f t="shared" si="2"/>
        <v>0</v>
      </c>
    </row>
    <row r="179" spans="1:13" hidden="1" x14ac:dyDescent="0.25">
      <c r="A179" s="13" t="s">
        <v>19323</v>
      </c>
      <c r="B179" s="14" t="s">
        <v>9424</v>
      </c>
      <c r="C179" s="6">
        <v>1</v>
      </c>
      <c r="D179" s="15" t="s">
        <v>9425</v>
      </c>
      <c r="E179" s="6" t="b">
        <v>0</v>
      </c>
      <c r="F179" s="6">
        <v>146</v>
      </c>
      <c r="G179" s="6">
        <v>886</v>
      </c>
      <c r="H179" s="6">
        <v>2877</v>
      </c>
      <c r="I179" s="6">
        <v>5.05</v>
      </c>
      <c r="J179" s="6">
        <v>1.56</v>
      </c>
      <c r="K179" s="6" t="s">
        <v>9092</v>
      </c>
      <c r="L179" s="6" t="b">
        <v>0</v>
      </c>
      <c r="M179" s="5" t="b">
        <f t="shared" si="2"/>
        <v>0</v>
      </c>
    </row>
    <row r="180" spans="1:13" hidden="1" x14ac:dyDescent="0.25">
      <c r="A180" s="10" t="s">
        <v>19324</v>
      </c>
      <c r="B180" s="11" t="s">
        <v>9426</v>
      </c>
      <c r="C180" s="4">
        <v>1</v>
      </c>
      <c r="D180" s="12" t="s">
        <v>9427</v>
      </c>
      <c r="E180" s="4" t="b">
        <v>0</v>
      </c>
      <c r="F180" s="4">
        <v>313</v>
      </c>
      <c r="G180" s="4">
        <v>1132</v>
      </c>
      <c r="H180" s="4">
        <v>5736</v>
      </c>
      <c r="I180" s="4">
        <v>10.88</v>
      </c>
      <c r="J180" s="4">
        <v>1.44</v>
      </c>
      <c r="K180" s="4" t="s">
        <v>9092</v>
      </c>
      <c r="L180" s="4" t="b">
        <v>0</v>
      </c>
      <c r="M180" s="5" t="b">
        <f t="shared" si="2"/>
        <v>0</v>
      </c>
    </row>
    <row r="181" spans="1:13" hidden="1" x14ac:dyDescent="0.25">
      <c r="A181" s="13" t="s">
        <v>19325</v>
      </c>
      <c r="B181" s="14" t="s">
        <v>9428</v>
      </c>
      <c r="C181" s="6">
        <v>1</v>
      </c>
      <c r="D181" s="15" t="s">
        <v>9429</v>
      </c>
      <c r="E181" s="6" t="b">
        <v>0</v>
      </c>
      <c r="F181" s="6">
        <v>264</v>
      </c>
      <c r="G181" s="6">
        <v>201</v>
      </c>
      <c r="H181" s="6">
        <v>24401</v>
      </c>
      <c r="I181" s="6">
        <v>9.1199999999999992</v>
      </c>
      <c r="J181" s="6">
        <v>7.33</v>
      </c>
      <c r="K181" s="6" t="s">
        <v>9092</v>
      </c>
      <c r="L181" s="6" t="b">
        <v>0</v>
      </c>
      <c r="M181" s="5" t="b">
        <f t="shared" si="2"/>
        <v>0</v>
      </c>
    </row>
    <row r="182" spans="1:13" hidden="1" x14ac:dyDescent="0.25">
      <c r="A182" s="10" t="s">
        <v>19326</v>
      </c>
      <c r="B182" s="11" t="s">
        <v>9430</v>
      </c>
      <c r="C182" s="4">
        <v>1</v>
      </c>
      <c r="D182" s="12" t="s">
        <v>9431</v>
      </c>
      <c r="E182" s="4" t="b">
        <v>0</v>
      </c>
      <c r="F182" s="4">
        <v>40</v>
      </c>
      <c r="G182" s="4">
        <v>115</v>
      </c>
      <c r="H182" s="4">
        <v>6397</v>
      </c>
      <c r="I182" s="4">
        <v>5.03</v>
      </c>
      <c r="J182" s="4">
        <v>3.48</v>
      </c>
      <c r="K182" s="4" t="s">
        <v>9092</v>
      </c>
      <c r="L182" s="4" t="b">
        <v>0</v>
      </c>
      <c r="M182" s="5" t="b">
        <f t="shared" si="2"/>
        <v>0</v>
      </c>
    </row>
    <row r="183" spans="1:13" hidden="1" x14ac:dyDescent="0.25">
      <c r="A183" s="13" t="s">
        <v>19327</v>
      </c>
      <c r="B183" s="14" t="s">
        <v>9432</v>
      </c>
      <c r="C183" s="6">
        <v>1</v>
      </c>
      <c r="D183" s="15" t="s">
        <v>9433</v>
      </c>
      <c r="E183" s="6" t="b">
        <v>0</v>
      </c>
      <c r="F183" s="6">
        <v>349</v>
      </c>
      <c r="G183" s="6">
        <v>249</v>
      </c>
      <c r="H183" s="6">
        <v>12410</v>
      </c>
      <c r="I183" s="6">
        <v>9.7899999999999991</v>
      </c>
      <c r="J183" s="6">
        <v>3.47</v>
      </c>
      <c r="K183" s="6" t="s">
        <v>9092</v>
      </c>
      <c r="L183" s="6" t="b">
        <v>0</v>
      </c>
      <c r="M183" s="5" t="b">
        <f t="shared" si="2"/>
        <v>0</v>
      </c>
    </row>
    <row r="184" spans="1:13" hidden="1" x14ac:dyDescent="0.25">
      <c r="A184" s="10" t="s">
        <v>19328</v>
      </c>
      <c r="B184" s="11" t="s">
        <v>9434</v>
      </c>
      <c r="C184" s="4">
        <v>1</v>
      </c>
      <c r="D184" s="12" t="s">
        <v>9435</v>
      </c>
      <c r="E184" s="4" t="b">
        <v>0</v>
      </c>
      <c r="F184" s="4">
        <v>2111</v>
      </c>
      <c r="G184" s="4">
        <v>270</v>
      </c>
      <c r="H184" s="4">
        <v>1921</v>
      </c>
      <c r="I184" s="4">
        <v>9.8699999999999992</v>
      </c>
      <c r="J184" s="4">
        <v>0.53</v>
      </c>
      <c r="K184" s="4" t="s">
        <v>9092</v>
      </c>
      <c r="L184" s="4" t="b">
        <v>0</v>
      </c>
      <c r="M184" s="5" t="b">
        <f t="shared" si="2"/>
        <v>0</v>
      </c>
    </row>
    <row r="185" spans="1:13" hidden="1" x14ac:dyDescent="0.25">
      <c r="A185" s="13" t="s">
        <v>19329</v>
      </c>
      <c r="B185" s="14" t="s">
        <v>9436</v>
      </c>
      <c r="C185" s="6">
        <v>1</v>
      </c>
      <c r="D185" s="15" t="s">
        <v>9437</v>
      </c>
      <c r="E185" s="6" t="b">
        <v>0</v>
      </c>
      <c r="F185" s="6">
        <v>338</v>
      </c>
      <c r="G185" s="6">
        <v>459</v>
      </c>
      <c r="H185" s="6">
        <v>15936</v>
      </c>
      <c r="I185" s="6">
        <v>2.2400000000000002</v>
      </c>
      <c r="J185" s="6">
        <v>19.53</v>
      </c>
      <c r="K185" s="6" t="s">
        <v>9092</v>
      </c>
      <c r="L185" s="6" t="b">
        <v>0</v>
      </c>
      <c r="M185" s="5" t="b">
        <f t="shared" si="2"/>
        <v>0</v>
      </c>
    </row>
    <row r="186" spans="1:13" hidden="1" x14ac:dyDescent="0.25">
      <c r="A186" s="10" t="s">
        <v>19330</v>
      </c>
      <c r="B186" s="11" t="s">
        <v>9438</v>
      </c>
      <c r="C186" s="4">
        <v>1</v>
      </c>
      <c r="D186" s="12" t="s">
        <v>9439</v>
      </c>
      <c r="E186" s="4" t="b">
        <v>0</v>
      </c>
      <c r="F186" s="4">
        <v>4</v>
      </c>
      <c r="G186" s="4">
        <v>80</v>
      </c>
      <c r="H186" s="4">
        <v>562</v>
      </c>
      <c r="I186" s="4">
        <v>0.52</v>
      </c>
      <c r="J186" s="4">
        <v>2.94</v>
      </c>
      <c r="K186" s="4" t="s">
        <v>9092</v>
      </c>
      <c r="L186" s="4" t="b">
        <v>0</v>
      </c>
      <c r="M186" s="5" t="b">
        <f t="shared" si="2"/>
        <v>0</v>
      </c>
    </row>
    <row r="187" spans="1:13" hidden="1" x14ac:dyDescent="0.25">
      <c r="A187" s="13" t="s">
        <v>19331</v>
      </c>
      <c r="B187" s="14" t="s">
        <v>9440</v>
      </c>
      <c r="C187" s="6">
        <v>1</v>
      </c>
      <c r="D187" s="15" t="s">
        <v>9441</v>
      </c>
      <c r="E187" s="6" t="b">
        <v>0</v>
      </c>
      <c r="F187" s="6">
        <v>88</v>
      </c>
      <c r="G187" s="6">
        <v>458</v>
      </c>
      <c r="H187" s="6">
        <v>715</v>
      </c>
      <c r="I187" s="6">
        <v>3.71</v>
      </c>
      <c r="J187" s="6">
        <v>0.53</v>
      </c>
      <c r="K187" s="6" t="s">
        <v>9092</v>
      </c>
      <c r="L187" s="6" t="b">
        <v>0</v>
      </c>
      <c r="M187" s="5" t="b">
        <f t="shared" si="2"/>
        <v>0</v>
      </c>
    </row>
    <row r="188" spans="1:13" hidden="1" x14ac:dyDescent="0.25">
      <c r="A188" s="10" t="s">
        <v>19332</v>
      </c>
      <c r="B188" s="11" t="s">
        <v>9442</v>
      </c>
      <c r="C188" s="4">
        <v>1</v>
      </c>
      <c r="D188" s="12" t="s">
        <v>9443</v>
      </c>
      <c r="E188" s="4" t="b">
        <v>0</v>
      </c>
      <c r="F188" s="4">
        <v>743</v>
      </c>
      <c r="G188" s="4">
        <v>384</v>
      </c>
      <c r="H188" s="4">
        <v>20129</v>
      </c>
      <c r="I188" s="4">
        <v>2.35</v>
      </c>
      <c r="J188" s="4">
        <v>23.52</v>
      </c>
      <c r="K188" s="4" t="s">
        <v>9092</v>
      </c>
      <c r="L188" s="4" t="b">
        <v>0</v>
      </c>
      <c r="M188" s="5" t="b">
        <f t="shared" si="2"/>
        <v>0</v>
      </c>
    </row>
    <row r="189" spans="1:13" hidden="1" x14ac:dyDescent="0.25">
      <c r="A189" s="13" t="s">
        <v>19333</v>
      </c>
      <c r="B189" s="14" t="s">
        <v>9444</v>
      </c>
      <c r="C189" s="6">
        <v>1</v>
      </c>
      <c r="D189" s="15" t="s">
        <v>9445</v>
      </c>
      <c r="E189" s="6" t="b">
        <v>0</v>
      </c>
      <c r="F189" s="6">
        <v>32</v>
      </c>
      <c r="G189" s="6">
        <v>91</v>
      </c>
      <c r="H189" s="6">
        <v>2214</v>
      </c>
      <c r="I189" s="6">
        <v>2.63</v>
      </c>
      <c r="J189" s="6">
        <v>2.31</v>
      </c>
      <c r="K189" s="6" t="s">
        <v>9092</v>
      </c>
      <c r="L189" s="6" t="b">
        <v>0</v>
      </c>
      <c r="M189" s="5" t="b">
        <f t="shared" si="2"/>
        <v>0</v>
      </c>
    </row>
    <row r="190" spans="1:13" hidden="1" x14ac:dyDescent="0.25">
      <c r="A190" s="10" t="s">
        <v>19334</v>
      </c>
      <c r="B190" s="11" t="s">
        <v>9446</v>
      </c>
      <c r="C190" s="4">
        <v>1</v>
      </c>
      <c r="D190" s="12" t="s">
        <v>9447</v>
      </c>
      <c r="E190" s="4" t="b">
        <v>0</v>
      </c>
      <c r="F190" s="4">
        <v>106</v>
      </c>
      <c r="G190" s="4">
        <v>600</v>
      </c>
      <c r="H190" s="4">
        <v>4843</v>
      </c>
      <c r="I190" s="4">
        <v>1.1000000000000001</v>
      </c>
      <c r="J190" s="4">
        <v>12.02</v>
      </c>
      <c r="K190" s="4" t="s">
        <v>9092</v>
      </c>
      <c r="L190" s="4" t="b">
        <v>0</v>
      </c>
      <c r="M190" s="5" t="b">
        <f t="shared" si="2"/>
        <v>0</v>
      </c>
    </row>
    <row r="191" spans="1:13" hidden="1" x14ac:dyDescent="0.25">
      <c r="A191" s="13" t="s">
        <v>19335</v>
      </c>
      <c r="B191" s="14" t="s">
        <v>9448</v>
      </c>
      <c r="C191" s="6">
        <v>1</v>
      </c>
      <c r="D191" s="15" t="s">
        <v>9449</v>
      </c>
      <c r="E191" s="6" t="b">
        <v>0</v>
      </c>
      <c r="F191" s="6">
        <v>294</v>
      </c>
      <c r="G191" s="6">
        <v>1075</v>
      </c>
      <c r="H191" s="6">
        <v>31679</v>
      </c>
      <c r="I191" s="6">
        <v>5.46</v>
      </c>
      <c r="J191" s="6">
        <v>15.89</v>
      </c>
      <c r="K191" s="6" t="s">
        <v>9092</v>
      </c>
      <c r="L191" s="6" t="b">
        <v>0</v>
      </c>
      <c r="M191" s="5" t="b">
        <f t="shared" si="2"/>
        <v>0</v>
      </c>
    </row>
    <row r="192" spans="1:13" hidden="1" x14ac:dyDescent="0.25">
      <c r="A192" s="10" t="s">
        <v>19336</v>
      </c>
      <c r="B192" s="11" t="s">
        <v>9450</v>
      </c>
      <c r="C192" s="4">
        <v>1</v>
      </c>
      <c r="D192" s="12" t="s">
        <v>9451</v>
      </c>
      <c r="E192" s="4" t="b">
        <v>0</v>
      </c>
      <c r="F192" s="4">
        <v>812</v>
      </c>
      <c r="G192" s="4">
        <v>874</v>
      </c>
      <c r="H192" s="4">
        <v>49634</v>
      </c>
      <c r="I192" s="4">
        <v>7.27</v>
      </c>
      <c r="J192" s="4">
        <v>18.690000000000001</v>
      </c>
      <c r="K192" s="4" t="s">
        <v>9092</v>
      </c>
      <c r="L192" s="4" t="b">
        <v>0</v>
      </c>
      <c r="M192" s="5" t="b">
        <f t="shared" si="2"/>
        <v>0</v>
      </c>
    </row>
    <row r="193" spans="1:13" hidden="1" x14ac:dyDescent="0.25">
      <c r="A193" s="13" t="s">
        <v>19337</v>
      </c>
      <c r="B193" s="14" t="s">
        <v>9452</v>
      </c>
      <c r="C193" s="6">
        <v>1</v>
      </c>
      <c r="D193" s="15" t="s">
        <v>9453</v>
      </c>
      <c r="E193" s="6" t="b">
        <v>0</v>
      </c>
      <c r="F193" s="6">
        <v>237</v>
      </c>
      <c r="G193" s="6">
        <v>88</v>
      </c>
      <c r="H193" s="6">
        <v>84</v>
      </c>
      <c r="I193" s="6">
        <v>12.61</v>
      </c>
      <c r="J193" s="6">
        <v>0.02</v>
      </c>
      <c r="K193" s="6" t="s">
        <v>9092</v>
      </c>
      <c r="L193" s="6" t="b">
        <v>0</v>
      </c>
      <c r="M193" s="5" t="b">
        <f t="shared" si="2"/>
        <v>0</v>
      </c>
    </row>
    <row r="194" spans="1:13" hidden="1" x14ac:dyDescent="0.25">
      <c r="A194" s="10" t="s">
        <v>19338</v>
      </c>
      <c r="B194" s="11" t="s">
        <v>9454</v>
      </c>
      <c r="C194" s="4">
        <v>1</v>
      </c>
      <c r="D194" s="12" t="s">
        <v>9455</v>
      </c>
      <c r="E194" s="4" t="b">
        <v>0</v>
      </c>
      <c r="F194" s="4">
        <v>189</v>
      </c>
      <c r="G194" s="4">
        <v>2485</v>
      </c>
      <c r="H194" s="4">
        <v>18035</v>
      </c>
      <c r="I194" s="4">
        <v>4.09</v>
      </c>
      <c r="J194" s="4">
        <v>12.09</v>
      </c>
      <c r="K194" s="4" t="s">
        <v>9092</v>
      </c>
      <c r="L194" s="4" t="b">
        <v>0</v>
      </c>
      <c r="M194" s="5" t="b">
        <f t="shared" si="2"/>
        <v>0</v>
      </c>
    </row>
    <row r="195" spans="1:13" hidden="1" x14ac:dyDescent="0.25">
      <c r="A195" s="13" t="s">
        <v>19339</v>
      </c>
      <c r="B195" s="14" t="s">
        <v>9456</v>
      </c>
      <c r="C195" s="6">
        <v>1</v>
      </c>
      <c r="D195" s="15" t="s">
        <v>9457</v>
      </c>
      <c r="E195" s="6" t="b">
        <v>0</v>
      </c>
      <c r="F195" s="6">
        <v>35</v>
      </c>
      <c r="G195" s="6">
        <v>122</v>
      </c>
      <c r="H195" s="6">
        <v>382</v>
      </c>
      <c r="I195" s="6">
        <v>1.1200000000000001</v>
      </c>
      <c r="J195" s="6">
        <v>0.93</v>
      </c>
      <c r="K195" s="6" t="s">
        <v>9092</v>
      </c>
      <c r="L195" s="6" t="b">
        <v>0</v>
      </c>
      <c r="M195" s="5" t="b">
        <f t="shared" ref="M195:M258" si="3">IF(J195&gt;62.7015,TRUE,FALSE)</f>
        <v>0</v>
      </c>
    </row>
    <row r="196" spans="1:13" hidden="1" x14ac:dyDescent="0.25">
      <c r="A196" s="10" t="s">
        <v>19340</v>
      </c>
      <c r="B196" s="11" t="s">
        <v>9458</v>
      </c>
      <c r="C196" s="4">
        <v>1</v>
      </c>
      <c r="D196" s="12" t="s">
        <v>9459</v>
      </c>
      <c r="E196" s="4" t="b">
        <v>0</v>
      </c>
      <c r="F196" s="4">
        <v>50</v>
      </c>
      <c r="G196" s="4">
        <v>95</v>
      </c>
      <c r="H196" s="4">
        <v>1932</v>
      </c>
      <c r="I196" s="4">
        <v>7.27</v>
      </c>
      <c r="J196" s="4">
        <v>0.73</v>
      </c>
      <c r="K196" s="4" t="s">
        <v>9092</v>
      </c>
      <c r="L196" s="4" t="b">
        <v>0</v>
      </c>
      <c r="M196" s="5" t="b">
        <f t="shared" si="3"/>
        <v>0</v>
      </c>
    </row>
    <row r="197" spans="1:13" hidden="1" x14ac:dyDescent="0.25">
      <c r="A197" s="13" t="s">
        <v>19341</v>
      </c>
      <c r="B197" s="14" t="s">
        <v>9460</v>
      </c>
      <c r="C197" s="6">
        <v>1</v>
      </c>
      <c r="D197" s="15" t="s">
        <v>9461</v>
      </c>
      <c r="E197" s="6" t="b">
        <v>0</v>
      </c>
      <c r="F197" s="6">
        <v>39</v>
      </c>
      <c r="G197" s="6">
        <v>235</v>
      </c>
      <c r="H197" s="6">
        <v>3787</v>
      </c>
      <c r="I197" s="6">
        <v>7.06</v>
      </c>
      <c r="J197" s="6">
        <v>1.47</v>
      </c>
      <c r="K197" s="6" t="s">
        <v>9092</v>
      </c>
      <c r="L197" s="6" t="b">
        <v>0</v>
      </c>
      <c r="M197" s="5" t="b">
        <f t="shared" si="3"/>
        <v>0</v>
      </c>
    </row>
    <row r="198" spans="1:13" hidden="1" x14ac:dyDescent="0.25">
      <c r="A198" s="10" t="s">
        <v>19342</v>
      </c>
      <c r="B198" s="11" t="s">
        <v>9462</v>
      </c>
      <c r="C198" s="4">
        <v>1</v>
      </c>
      <c r="D198" s="12" t="s">
        <v>9463</v>
      </c>
      <c r="E198" s="4" t="b">
        <v>0</v>
      </c>
      <c r="F198" s="4">
        <v>43</v>
      </c>
      <c r="G198" s="4">
        <v>245</v>
      </c>
      <c r="H198" s="4">
        <v>608</v>
      </c>
      <c r="I198" s="4">
        <v>3.97</v>
      </c>
      <c r="J198" s="4">
        <v>0.42</v>
      </c>
      <c r="K198" s="4" t="s">
        <v>9092</v>
      </c>
      <c r="L198" s="4" t="b">
        <v>0</v>
      </c>
      <c r="M198" s="5" t="b">
        <f t="shared" si="3"/>
        <v>0</v>
      </c>
    </row>
    <row r="199" spans="1:13" hidden="1" x14ac:dyDescent="0.25">
      <c r="A199" s="13" t="s">
        <v>19343</v>
      </c>
      <c r="B199" s="14" t="s">
        <v>9464</v>
      </c>
      <c r="C199" s="6">
        <v>1</v>
      </c>
      <c r="D199" s="15" t="s">
        <v>9465</v>
      </c>
      <c r="E199" s="6" t="b">
        <v>0</v>
      </c>
      <c r="F199" s="6">
        <v>1</v>
      </c>
      <c r="G199" s="6">
        <v>93</v>
      </c>
      <c r="H199" s="6">
        <v>14</v>
      </c>
      <c r="I199" s="6">
        <v>0.45</v>
      </c>
      <c r="J199" s="6">
        <v>0.08</v>
      </c>
      <c r="K199" s="6" t="s">
        <v>9092</v>
      </c>
      <c r="L199" s="6" t="b">
        <v>0</v>
      </c>
      <c r="M199" s="5" t="b">
        <f t="shared" si="3"/>
        <v>0</v>
      </c>
    </row>
    <row r="200" spans="1:13" hidden="1" x14ac:dyDescent="0.25">
      <c r="A200" s="10" t="s">
        <v>19344</v>
      </c>
      <c r="B200" s="11" t="s">
        <v>9466</v>
      </c>
      <c r="C200" s="4">
        <v>1</v>
      </c>
      <c r="D200" s="12" t="s">
        <v>9467</v>
      </c>
      <c r="E200" s="4" t="b">
        <v>1</v>
      </c>
      <c r="F200" s="4">
        <v>5884</v>
      </c>
      <c r="G200" s="4">
        <v>984</v>
      </c>
      <c r="H200" s="4">
        <v>70340</v>
      </c>
      <c r="I200" s="4">
        <v>12.61</v>
      </c>
      <c r="J200" s="4">
        <v>15.28</v>
      </c>
      <c r="K200" s="4" t="s">
        <v>9092</v>
      </c>
      <c r="L200" s="4" t="b">
        <v>0</v>
      </c>
      <c r="M200" s="5" t="b">
        <f t="shared" si="3"/>
        <v>0</v>
      </c>
    </row>
    <row r="201" spans="1:13" hidden="1" x14ac:dyDescent="0.25">
      <c r="A201" s="13" t="s">
        <v>19345</v>
      </c>
      <c r="B201" s="14" t="s">
        <v>9468</v>
      </c>
      <c r="C201" s="6">
        <v>1</v>
      </c>
      <c r="D201" s="15" t="s">
        <v>9469</v>
      </c>
      <c r="E201" s="6" t="b">
        <v>0</v>
      </c>
      <c r="F201" s="6">
        <v>1285</v>
      </c>
      <c r="G201" s="6">
        <v>4917</v>
      </c>
      <c r="H201" s="6">
        <v>95588</v>
      </c>
      <c r="I201" s="6">
        <v>11.64</v>
      </c>
      <c r="J201" s="6">
        <v>22.5</v>
      </c>
      <c r="K201" s="6" t="s">
        <v>9092</v>
      </c>
      <c r="L201" s="6" t="b">
        <v>0</v>
      </c>
      <c r="M201" s="5" t="b">
        <f t="shared" si="3"/>
        <v>0</v>
      </c>
    </row>
    <row r="202" spans="1:13" hidden="1" x14ac:dyDescent="0.25">
      <c r="A202" s="10" t="s">
        <v>19346</v>
      </c>
      <c r="B202" s="11" t="s">
        <v>9470</v>
      </c>
      <c r="C202" s="4">
        <v>1</v>
      </c>
      <c r="D202" s="12" t="s">
        <v>9471</v>
      </c>
      <c r="E202" s="4" t="b">
        <v>0</v>
      </c>
      <c r="F202" s="4">
        <v>17</v>
      </c>
      <c r="G202" s="4">
        <v>60</v>
      </c>
      <c r="H202" s="4">
        <v>2105</v>
      </c>
      <c r="I202" s="4">
        <v>8.7799999999999994</v>
      </c>
      <c r="J202" s="4">
        <v>0.66</v>
      </c>
      <c r="K202" s="4" t="s">
        <v>9092</v>
      </c>
      <c r="L202" s="4" t="b">
        <v>0</v>
      </c>
      <c r="M202" s="5" t="b">
        <f t="shared" si="3"/>
        <v>0</v>
      </c>
    </row>
    <row r="203" spans="1:13" hidden="1" x14ac:dyDescent="0.25">
      <c r="A203" s="13" t="s">
        <v>19347</v>
      </c>
      <c r="B203" s="14" t="s">
        <v>9472</v>
      </c>
      <c r="C203" s="6">
        <v>1</v>
      </c>
      <c r="D203" s="15" t="s">
        <v>9473</v>
      </c>
      <c r="E203" s="6" t="b">
        <v>0</v>
      </c>
      <c r="F203" s="6">
        <v>72</v>
      </c>
      <c r="G203" s="6">
        <v>210</v>
      </c>
      <c r="H203" s="6">
        <v>3151</v>
      </c>
      <c r="I203" s="6">
        <v>2.21</v>
      </c>
      <c r="J203" s="6">
        <v>3.9</v>
      </c>
      <c r="K203" s="6" t="s">
        <v>9092</v>
      </c>
      <c r="L203" s="6" t="b">
        <v>0</v>
      </c>
      <c r="M203" s="5" t="b">
        <f t="shared" si="3"/>
        <v>0</v>
      </c>
    </row>
    <row r="204" spans="1:13" hidden="1" x14ac:dyDescent="0.25">
      <c r="A204" s="10" t="s">
        <v>19348</v>
      </c>
      <c r="B204" s="11" t="s">
        <v>9474</v>
      </c>
      <c r="C204" s="4">
        <v>1</v>
      </c>
      <c r="D204" s="12" t="s">
        <v>9475</v>
      </c>
      <c r="E204" s="4" t="b">
        <v>0</v>
      </c>
      <c r="F204" s="4">
        <v>67</v>
      </c>
      <c r="G204" s="4">
        <v>159</v>
      </c>
      <c r="H204" s="4">
        <v>866</v>
      </c>
      <c r="I204" s="4">
        <v>2.4</v>
      </c>
      <c r="J204" s="4">
        <v>0.99</v>
      </c>
      <c r="K204" s="4" t="s">
        <v>9092</v>
      </c>
      <c r="L204" s="4" t="b">
        <v>0</v>
      </c>
      <c r="M204" s="5" t="b">
        <f t="shared" si="3"/>
        <v>0</v>
      </c>
    </row>
    <row r="205" spans="1:13" hidden="1" x14ac:dyDescent="0.25">
      <c r="A205" s="13" t="s">
        <v>19349</v>
      </c>
      <c r="B205" s="14" t="s">
        <v>9476</v>
      </c>
      <c r="C205" s="6">
        <v>1</v>
      </c>
      <c r="D205" s="15" t="s">
        <v>9477</v>
      </c>
      <c r="E205" s="6" t="b">
        <v>0</v>
      </c>
      <c r="F205" s="6">
        <v>4</v>
      </c>
      <c r="G205" s="6">
        <v>7</v>
      </c>
      <c r="H205" s="6">
        <v>553</v>
      </c>
      <c r="I205" s="6">
        <v>1.3</v>
      </c>
      <c r="J205" s="6">
        <v>1.17</v>
      </c>
      <c r="K205" s="6" t="s">
        <v>9092</v>
      </c>
      <c r="L205" s="6" t="b">
        <v>0</v>
      </c>
      <c r="M205" s="5" t="b">
        <f t="shared" si="3"/>
        <v>0</v>
      </c>
    </row>
    <row r="206" spans="1:13" hidden="1" x14ac:dyDescent="0.25">
      <c r="A206" s="10" t="s">
        <v>19350</v>
      </c>
      <c r="B206" s="11" t="s">
        <v>9478</v>
      </c>
      <c r="C206" s="4">
        <v>1</v>
      </c>
      <c r="D206" s="12" t="s">
        <v>9479</v>
      </c>
      <c r="E206" s="4" t="b">
        <v>0</v>
      </c>
      <c r="F206" s="4">
        <v>214</v>
      </c>
      <c r="G206" s="4">
        <v>443</v>
      </c>
      <c r="H206" s="4">
        <v>6232</v>
      </c>
      <c r="I206" s="4">
        <v>9.27</v>
      </c>
      <c r="J206" s="4">
        <v>1.84</v>
      </c>
      <c r="K206" s="4" t="s">
        <v>9092</v>
      </c>
      <c r="L206" s="4" t="b">
        <v>0</v>
      </c>
      <c r="M206" s="5" t="b">
        <f t="shared" si="3"/>
        <v>0</v>
      </c>
    </row>
    <row r="207" spans="1:13" hidden="1" x14ac:dyDescent="0.25">
      <c r="A207" s="13" t="s">
        <v>19351</v>
      </c>
      <c r="B207" s="14" t="s">
        <v>9480</v>
      </c>
      <c r="C207" s="6">
        <v>1</v>
      </c>
      <c r="D207" s="15" t="s">
        <v>9481</v>
      </c>
      <c r="E207" s="6" t="b">
        <v>0</v>
      </c>
      <c r="F207" s="6">
        <v>5</v>
      </c>
      <c r="G207" s="6">
        <v>24</v>
      </c>
      <c r="H207" s="6">
        <v>89</v>
      </c>
      <c r="I207" s="6">
        <v>0.53</v>
      </c>
      <c r="J207" s="6">
        <v>0.46</v>
      </c>
      <c r="K207" s="6" t="s">
        <v>9092</v>
      </c>
      <c r="L207" s="6" t="b">
        <v>0</v>
      </c>
      <c r="M207" s="5" t="b">
        <f t="shared" si="3"/>
        <v>0</v>
      </c>
    </row>
    <row r="208" spans="1:13" hidden="1" x14ac:dyDescent="0.25">
      <c r="A208" s="10" t="s">
        <v>19352</v>
      </c>
      <c r="B208" s="11" t="s">
        <v>9482</v>
      </c>
      <c r="C208" s="4">
        <v>1</v>
      </c>
      <c r="D208" s="12" t="s">
        <v>9483</v>
      </c>
      <c r="E208" s="4" t="b">
        <v>0</v>
      </c>
      <c r="F208" s="4">
        <v>1</v>
      </c>
      <c r="G208" s="4">
        <v>78</v>
      </c>
      <c r="H208" s="4">
        <v>3246</v>
      </c>
      <c r="I208" s="4">
        <v>1.32</v>
      </c>
      <c r="J208" s="4">
        <v>6.75</v>
      </c>
      <c r="K208" s="4" t="s">
        <v>9092</v>
      </c>
      <c r="L208" s="4" t="b">
        <v>0</v>
      </c>
      <c r="M208" s="5" t="b">
        <f t="shared" si="3"/>
        <v>0</v>
      </c>
    </row>
    <row r="209" spans="1:13" hidden="1" x14ac:dyDescent="0.25">
      <c r="A209" s="13" t="s">
        <v>19353</v>
      </c>
      <c r="B209" s="14" t="s">
        <v>9484</v>
      </c>
      <c r="C209" s="6">
        <v>1</v>
      </c>
      <c r="D209" s="15" t="s">
        <v>9485</v>
      </c>
      <c r="E209" s="6" t="b">
        <v>0</v>
      </c>
      <c r="F209" s="6">
        <v>302</v>
      </c>
      <c r="G209" s="6">
        <v>547</v>
      </c>
      <c r="H209" s="6">
        <v>10771</v>
      </c>
      <c r="I209" s="6">
        <v>12.4</v>
      </c>
      <c r="J209" s="6">
        <v>2.38</v>
      </c>
      <c r="K209" s="6" t="s">
        <v>9092</v>
      </c>
      <c r="L209" s="6" t="b">
        <v>0</v>
      </c>
      <c r="M209" s="5" t="b">
        <f t="shared" si="3"/>
        <v>0</v>
      </c>
    </row>
    <row r="210" spans="1:13" hidden="1" x14ac:dyDescent="0.25">
      <c r="A210" s="10" t="s">
        <v>19354</v>
      </c>
      <c r="B210" s="11" t="s">
        <v>9486</v>
      </c>
      <c r="C210" s="4">
        <v>1</v>
      </c>
      <c r="D210" s="12" t="s">
        <v>9487</v>
      </c>
      <c r="E210" s="4" t="b">
        <v>0</v>
      </c>
      <c r="F210" s="4">
        <v>85</v>
      </c>
      <c r="G210" s="4">
        <v>866</v>
      </c>
      <c r="H210" s="4">
        <v>852</v>
      </c>
      <c r="I210" s="4">
        <v>11.95</v>
      </c>
      <c r="J210" s="4">
        <v>0.2</v>
      </c>
      <c r="K210" s="4" t="s">
        <v>9092</v>
      </c>
      <c r="L210" s="4" t="b">
        <v>0</v>
      </c>
      <c r="M210" s="5" t="b">
        <f t="shared" si="3"/>
        <v>0</v>
      </c>
    </row>
    <row r="211" spans="1:13" hidden="1" x14ac:dyDescent="0.25">
      <c r="A211" s="13" t="s">
        <v>19355</v>
      </c>
      <c r="B211" s="14" t="s">
        <v>9488</v>
      </c>
      <c r="C211" s="6">
        <v>1</v>
      </c>
      <c r="D211" s="15" t="s">
        <v>9489</v>
      </c>
      <c r="E211" s="6" t="b">
        <v>0</v>
      </c>
      <c r="F211" s="6">
        <v>18</v>
      </c>
      <c r="G211" s="6">
        <v>113</v>
      </c>
      <c r="H211" s="6">
        <v>1619</v>
      </c>
      <c r="I211" s="6">
        <v>10.93</v>
      </c>
      <c r="J211" s="6">
        <v>0.41</v>
      </c>
      <c r="K211" s="6" t="s">
        <v>9092</v>
      </c>
      <c r="L211" s="6" t="b">
        <v>0</v>
      </c>
      <c r="M211" s="5" t="b">
        <f t="shared" si="3"/>
        <v>0</v>
      </c>
    </row>
    <row r="212" spans="1:13" hidden="1" x14ac:dyDescent="0.25">
      <c r="A212" s="10" t="s">
        <v>19356</v>
      </c>
      <c r="B212" s="11" t="s">
        <v>9490</v>
      </c>
      <c r="C212" s="4">
        <v>1</v>
      </c>
      <c r="D212" s="12" t="s">
        <v>9491</v>
      </c>
      <c r="E212" s="4" t="b">
        <v>0</v>
      </c>
      <c r="F212" s="4">
        <v>645</v>
      </c>
      <c r="G212" s="4">
        <v>899</v>
      </c>
      <c r="H212" s="4">
        <v>6816</v>
      </c>
      <c r="I212" s="4">
        <v>10.69</v>
      </c>
      <c r="J212" s="4">
        <v>1.75</v>
      </c>
      <c r="K212" s="4" t="s">
        <v>9092</v>
      </c>
      <c r="L212" s="4" t="b">
        <v>0</v>
      </c>
      <c r="M212" s="5" t="b">
        <f t="shared" si="3"/>
        <v>0</v>
      </c>
    </row>
    <row r="213" spans="1:13" hidden="1" x14ac:dyDescent="0.25">
      <c r="A213" s="13" t="s">
        <v>19357</v>
      </c>
      <c r="B213" s="14" t="s">
        <v>9492</v>
      </c>
      <c r="C213" s="6">
        <v>1</v>
      </c>
      <c r="D213" s="15" t="s">
        <v>9493</v>
      </c>
      <c r="E213" s="6" t="b">
        <v>0</v>
      </c>
      <c r="F213" s="6">
        <v>758</v>
      </c>
      <c r="G213" s="6">
        <v>692</v>
      </c>
      <c r="H213" s="6">
        <v>21909</v>
      </c>
      <c r="I213" s="6">
        <v>6.9</v>
      </c>
      <c r="J213" s="6">
        <v>8.69</v>
      </c>
      <c r="K213" s="6" t="s">
        <v>9092</v>
      </c>
      <c r="L213" s="6" t="b">
        <v>0</v>
      </c>
      <c r="M213" s="5" t="b">
        <f t="shared" si="3"/>
        <v>0</v>
      </c>
    </row>
    <row r="214" spans="1:13" hidden="1" x14ac:dyDescent="0.25">
      <c r="A214" s="10" t="s">
        <v>19358</v>
      </c>
      <c r="B214" s="11" t="s">
        <v>9494</v>
      </c>
      <c r="C214" s="4">
        <v>1</v>
      </c>
      <c r="D214" s="12" t="s">
        <v>9495</v>
      </c>
      <c r="E214" s="4" t="b">
        <v>0</v>
      </c>
      <c r="F214" s="4">
        <v>1005</v>
      </c>
      <c r="G214" s="4">
        <v>1015</v>
      </c>
      <c r="H214" s="4">
        <v>2263</v>
      </c>
      <c r="I214" s="4">
        <v>4.76</v>
      </c>
      <c r="J214" s="4">
        <v>1.3</v>
      </c>
      <c r="K214" s="4" t="s">
        <v>9092</v>
      </c>
      <c r="L214" s="4" t="b">
        <v>0</v>
      </c>
      <c r="M214" s="5" t="b">
        <f t="shared" si="3"/>
        <v>0</v>
      </c>
    </row>
    <row r="215" spans="1:13" hidden="1" x14ac:dyDescent="0.25">
      <c r="A215" s="13" t="s">
        <v>19359</v>
      </c>
      <c r="B215" s="14" t="s">
        <v>9496</v>
      </c>
      <c r="C215" s="6">
        <v>1</v>
      </c>
      <c r="D215" s="15" t="s">
        <v>9497</v>
      </c>
      <c r="E215" s="6" t="b">
        <v>0</v>
      </c>
      <c r="F215" s="6">
        <v>387</v>
      </c>
      <c r="G215" s="6">
        <v>343</v>
      </c>
      <c r="H215" s="6">
        <v>5522</v>
      </c>
      <c r="I215" s="6">
        <v>2.69</v>
      </c>
      <c r="J215" s="6">
        <v>5.62</v>
      </c>
      <c r="K215" s="6" t="s">
        <v>9092</v>
      </c>
      <c r="L215" s="6" t="b">
        <v>0</v>
      </c>
      <c r="M215" s="5" t="b">
        <f t="shared" si="3"/>
        <v>0</v>
      </c>
    </row>
    <row r="216" spans="1:13" hidden="1" x14ac:dyDescent="0.25">
      <c r="A216" s="10" t="s">
        <v>19360</v>
      </c>
      <c r="B216" s="11" t="s">
        <v>9498</v>
      </c>
      <c r="C216" s="4">
        <v>1</v>
      </c>
      <c r="D216" s="12" t="s">
        <v>9499</v>
      </c>
      <c r="E216" s="4" t="b">
        <v>0</v>
      </c>
      <c r="F216" s="4">
        <v>973</v>
      </c>
      <c r="G216" s="4">
        <v>4986</v>
      </c>
      <c r="H216" s="4">
        <v>22262</v>
      </c>
      <c r="I216" s="4">
        <v>7.52</v>
      </c>
      <c r="J216" s="4">
        <v>8.1199999999999992</v>
      </c>
      <c r="K216" s="4" t="s">
        <v>9092</v>
      </c>
      <c r="L216" s="4" t="b">
        <v>0</v>
      </c>
      <c r="M216" s="5" t="b">
        <f t="shared" si="3"/>
        <v>0</v>
      </c>
    </row>
    <row r="217" spans="1:13" hidden="1" x14ac:dyDescent="0.25">
      <c r="A217" s="13" t="s">
        <v>19361</v>
      </c>
      <c r="B217" s="14" t="s">
        <v>9500</v>
      </c>
      <c r="C217" s="6">
        <v>1</v>
      </c>
      <c r="D217" s="15" t="s">
        <v>9501</v>
      </c>
      <c r="E217" s="6" t="b">
        <v>0</v>
      </c>
      <c r="F217" s="6">
        <v>9</v>
      </c>
      <c r="G217" s="6">
        <v>185</v>
      </c>
      <c r="H217" s="6">
        <v>93</v>
      </c>
      <c r="I217" s="6">
        <v>0.4</v>
      </c>
      <c r="J217" s="6">
        <v>0.64</v>
      </c>
      <c r="K217" s="6" t="s">
        <v>9092</v>
      </c>
      <c r="L217" s="6" t="b">
        <v>0</v>
      </c>
      <c r="M217" s="5" t="b">
        <f t="shared" si="3"/>
        <v>0</v>
      </c>
    </row>
    <row r="218" spans="1:13" hidden="1" x14ac:dyDescent="0.25">
      <c r="A218" s="10" t="s">
        <v>19362</v>
      </c>
      <c r="B218" s="11" t="s">
        <v>9502</v>
      </c>
      <c r="C218" s="4">
        <v>1</v>
      </c>
      <c r="D218" s="12" t="s">
        <v>9503</v>
      </c>
      <c r="E218" s="4" t="b">
        <v>0</v>
      </c>
      <c r="F218" s="4">
        <v>10</v>
      </c>
      <c r="G218" s="4">
        <v>193</v>
      </c>
      <c r="H218" s="4">
        <v>207</v>
      </c>
      <c r="I218" s="4">
        <v>2.27</v>
      </c>
      <c r="J218" s="4">
        <v>0.25</v>
      </c>
      <c r="K218" s="4" t="s">
        <v>9092</v>
      </c>
      <c r="L218" s="4" t="b">
        <v>0</v>
      </c>
      <c r="M218" s="5" t="b">
        <f t="shared" si="3"/>
        <v>0</v>
      </c>
    </row>
    <row r="219" spans="1:13" hidden="1" x14ac:dyDescent="0.25">
      <c r="A219" s="13" t="s">
        <v>19363</v>
      </c>
      <c r="B219" s="14" t="s">
        <v>9504</v>
      </c>
      <c r="C219" s="6">
        <v>1</v>
      </c>
      <c r="D219" s="15" t="s">
        <v>9505</v>
      </c>
      <c r="E219" s="6" t="b">
        <v>0</v>
      </c>
      <c r="F219" s="6">
        <v>38</v>
      </c>
      <c r="G219" s="6">
        <v>61</v>
      </c>
      <c r="H219" s="6">
        <v>144</v>
      </c>
      <c r="I219" s="6">
        <v>1.24</v>
      </c>
      <c r="J219" s="6">
        <v>0.32</v>
      </c>
      <c r="K219" s="6" t="s">
        <v>9092</v>
      </c>
      <c r="L219" s="6" t="b">
        <v>0</v>
      </c>
      <c r="M219" s="5" t="b">
        <f t="shared" si="3"/>
        <v>0</v>
      </c>
    </row>
    <row r="220" spans="1:13" hidden="1" x14ac:dyDescent="0.25">
      <c r="A220" s="10" t="s">
        <v>19364</v>
      </c>
      <c r="B220" s="11" t="s">
        <v>9506</v>
      </c>
      <c r="C220" s="4">
        <v>1</v>
      </c>
      <c r="D220" s="12" t="s">
        <v>9507</v>
      </c>
      <c r="E220" s="4" t="b">
        <v>0</v>
      </c>
      <c r="F220" s="4">
        <v>15</v>
      </c>
      <c r="G220" s="4">
        <v>108</v>
      </c>
      <c r="H220" s="4">
        <v>520</v>
      </c>
      <c r="I220" s="4">
        <v>6.42</v>
      </c>
      <c r="J220" s="4">
        <v>0.22</v>
      </c>
      <c r="K220" s="4" t="s">
        <v>9092</v>
      </c>
      <c r="L220" s="4" t="b">
        <v>0</v>
      </c>
      <c r="M220" s="5" t="b">
        <f t="shared" si="3"/>
        <v>0</v>
      </c>
    </row>
    <row r="221" spans="1:13" hidden="1" x14ac:dyDescent="0.25">
      <c r="A221" s="13" t="s">
        <v>19365</v>
      </c>
      <c r="B221" s="14" t="s">
        <v>9508</v>
      </c>
      <c r="C221" s="6">
        <v>1</v>
      </c>
      <c r="D221" s="15" t="s">
        <v>9509</v>
      </c>
      <c r="E221" s="6" t="b">
        <v>0</v>
      </c>
      <c r="F221" s="6">
        <v>104</v>
      </c>
      <c r="G221" s="6">
        <v>178</v>
      </c>
      <c r="H221" s="6">
        <v>1517</v>
      </c>
      <c r="I221" s="6">
        <v>12.93</v>
      </c>
      <c r="J221" s="6">
        <v>0.32</v>
      </c>
      <c r="K221" s="6" t="s">
        <v>9092</v>
      </c>
      <c r="L221" s="6" t="b">
        <v>0</v>
      </c>
      <c r="M221" s="5" t="b">
        <f t="shared" si="3"/>
        <v>0</v>
      </c>
    </row>
    <row r="222" spans="1:13" hidden="1" x14ac:dyDescent="0.25">
      <c r="A222" s="10" t="s">
        <v>19366</v>
      </c>
      <c r="B222" s="11" t="s">
        <v>9510</v>
      </c>
      <c r="C222" s="4">
        <v>1</v>
      </c>
      <c r="D222" s="12" t="s">
        <v>9511</v>
      </c>
      <c r="E222" s="4" t="b">
        <v>0</v>
      </c>
      <c r="F222" s="4">
        <v>0</v>
      </c>
      <c r="G222" s="4">
        <v>5</v>
      </c>
      <c r="H222" s="4">
        <v>67</v>
      </c>
      <c r="I222" s="4">
        <v>1.94</v>
      </c>
      <c r="J222" s="4">
        <v>0.09</v>
      </c>
      <c r="K222" s="4" t="s">
        <v>9092</v>
      </c>
      <c r="L222" s="4" t="b">
        <v>0</v>
      </c>
      <c r="M222" s="5" t="b">
        <f t="shared" si="3"/>
        <v>0</v>
      </c>
    </row>
    <row r="223" spans="1:13" hidden="1" x14ac:dyDescent="0.25">
      <c r="A223" s="13" t="s">
        <v>19367</v>
      </c>
      <c r="B223" s="14" t="s">
        <v>9512</v>
      </c>
      <c r="C223" s="6">
        <v>1</v>
      </c>
      <c r="D223" s="15" t="s">
        <v>9513</v>
      </c>
      <c r="E223" s="6" t="b">
        <v>0</v>
      </c>
      <c r="F223" s="6">
        <v>11</v>
      </c>
      <c r="G223" s="6">
        <v>44</v>
      </c>
      <c r="H223" s="6">
        <v>707</v>
      </c>
      <c r="I223" s="6">
        <v>0.54</v>
      </c>
      <c r="J223" s="6">
        <v>3.57</v>
      </c>
      <c r="K223" s="6" t="s">
        <v>9092</v>
      </c>
      <c r="L223" s="6" t="b">
        <v>0</v>
      </c>
      <c r="M223" s="5" t="b">
        <f t="shared" si="3"/>
        <v>0</v>
      </c>
    </row>
    <row r="224" spans="1:13" hidden="1" x14ac:dyDescent="0.25">
      <c r="A224" s="10" t="s">
        <v>19368</v>
      </c>
      <c r="B224" s="11" t="s">
        <v>9514</v>
      </c>
      <c r="C224" s="4">
        <v>1</v>
      </c>
      <c r="D224" s="12" t="s">
        <v>9515</v>
      </c>
      <c r="E224" s="4" t="b">
        <v>0</v>
      </c>
      <c r="F224" s="4">
        <v>866</v>
      </c>
      <c r="G224" s="4">
        <v>724</v>
      </c>
      <c r="H224" s="4">
        <v>6199</v>
      </c>
      <c r="I224" s="4">
        <v>13.59</v>
      </c>
      <c r="J224" s="4">
        <v>1.25</v>
      </c>
      <c r="K224" s="4" t="s">
        <v>9092</v>
      </c>
      <c r="L224" s="4" t="b">
        <v>0</v>
      </c>
      <c r="M224" s="5" t="b">
        <f t="shared" si="3"/>
        <v>0</v>
      </c>
    </row>
    <row r="225" spans="1:13" hidden="1" x14ac:dyDescent="0.25">
      <c r="A225" s="13" t="s">
        <v>19369</v>
      </c>
      <c r="B225" s="14" t="s">
        <v>9516</v>
      </c>
      <c r="C225" s="6">
        <v>1</v>
      </c>
      <c r="D225" s="15" t="s">
        <v>9517</v>
      </c>
      <c r="E225" s="6" t="b">
        <v>0</v>
      </c>
      <c r="F225" s="6">
        <v>1699</v>
      </c>
      <c r="G225" s="6">
        <v>2999</v>
      </c>
      <c r="H225" s="6">
        <v>25386</v>
      </c>
      <c r="I225" s="6">
        <v>4.8099999999999996</v>
      </c>
      <c r="J225" s="6">
        <v>14.46</v>
      </c>
      <c r="K225" s="6" t="s">
        <v>9092</v>
      </c>
      <c r="L225" s="6" t="b">
        <v>0</v>
      </c>
      <c r="M225" s="5" t="b">
        <f t="shared" si="3"/>
        <v>0</v>
      </c>
    </row>
    <row r="226" spans="1:13" hidden="1" x14ac:dyDescent="0.25">
      <c r="A226" s="10" t="s">
        <v>19370</v>
      </c>
      <c r="B226" s="11" t="s">
        <v>9518</v>
      </c>
      <c r="C226" s="4">
        <v>1</v>
      </c>
      <c r="D226" s="12" t="s">
        <v>9519</v>
      </c>
      <c r="E226" s="4" t="b">
        <v>0</v>
      </c>
      <c r="F226" s="4">
        <v>459</v>
      </c>
      <c r="G226" s="4">
        <v>2639</v>
      </c>
      <c r="H226" s="4">
        <v>2924</v>
      </c>
      <c r="I226" s="4">
        <v>1.72</v>
      </c>
      <c r="J226" s="4">
        <v>4.66</v>
      </c>
      <c r="K226" s="4" t="s">
        <v>9092</v>
      </c>
      <c r="L226" s="4" t="b">
        <v>0</v>
      </c>
      <c r="M226" s="5" t="b">
        <f t="shared" si="3"/>
        <v>0</v>
      </c>
    </row>
    <row r="227" spans="1:13" hidden="1" x14ac:dyDescent="0.25">
      <c r="A227" s="13" t="s">
        <v>19371</v>
      </c>
      <c r="B227" s="14" t="s">
        <v>9520</v>
      </c>
      <c r="C227" s="6">
        <v>1</v>
      </c>
      <c r="D227" s="15" t="s">
        <v>9521</v>
      </c>
      <c r="E227" s="6" t="b">
        <v>0</v>
      </c>
      <c r="F227" s="6">
        <v>2</v>
      </c>
      <c r="G227" s="6">
        <v>15</v>
      </c>
      <c r="H227" s="6">
        <v>10</v>
      </c>
      <c r="I227" s="6">
        <v>0.64</v>
      </c>
      <c r="J227" s="6">
        <v>0.04</v>
      </c>
      <c r="K227" s="6" t="s">
        <v>9092</v>
      </c>
      <c r="L227" s="6" t="b">
        <v>0</v>
      </c>
      <c r="M227" s="5" t="b">
        <f t="shared" si="3"/>
        <v>0</v>
      </c>
    </row>
    <row r="228" spans="1:13" hidden="1" x14ac:dyDescent="0.25">
      <c r="A228" s="10" t="s">
        <v>19372</v>
      </c>
      <c r="B228" s="11" t="s">
        <v>9522</v>
      </c>
      <c r="C228" s="4">
        <v>1</v>
      </c>
      <c r="D228" s="12" t="s">
        <v>9523</v>
      </c>
      <c r="E228" s="4" t="b">
        <v>0</v>
      </c>
      <c r="F228" s="4">
        <v>17</v>
      </c>
      <c r="G228" s="4">
        <v>162</v>
      </c>
      <c r="H228" s="4">
        <v>423</v>
      </c>
      <c r="I228" s="4">
        <v>2.87</v>
      </c>
      <c r="J228" s="4">
        <v>0.4</v>
      </c>
      <c r="K228" s="4" t="s">
        <v>9092</v>
      </c>
      <c r="L228" s="4" t="b">
        <v>0</v>
      </c>
      <c r="M228" s="5" t="b">
        <f t="shared" si="3"/>
        <v>0</v>
      </c>
    </row>
    <row r="229" spans="1:13" hidden="1" x14ac:dyDescent="0.25">
      <c r="A229" s="13" t="s">
        <v>19373</v>
      </c>
      <c r="B229" s="14" t="s">
        <v>9524</v>
      </c>
      <c r="C229" s="6">
        <v>1</v>
      </c>
      <c r="D229" s="15" t="s">
        <v>9525</v>
      </c>
      <c r="E229" s="6" t="b">
        <v>0</v>
      </c>
      <c r="F229" s="6">
        <v>164</v>
      </c>
      <c r="G229" s="6">
        <v>448</v>
      </c>
      <c r="H229" s="6">
        <v>9748</v>
      </c>
      <c r="I229" s="6">
        <v>4.16</v>
      </c>
      <c r="J229" s="6">
        <v>6.42</v>
      </c>
      <c r="K229" s="6" t="s">
        <v>9092</v>
      </c>
      <c r="L229" s="6" t="b">
        <v>0</v>
      </c>
      <c r="M229" s="5" t="b">
        <f t="shared" si="3"/>
        <v>0</v>
      </c>
    </row>
    <row r="230" spans="1:13" hidden="1" x14ac:dyDescent="0.25">
      <c r="A230" s="10" t="s">
        <v>19374</v>
      </c>
      <c r="B230" s="11" t="s">
        <v>9526</v>
      </c>
      <c r="C230" s="4">
        <v>1</v>
      </c>
      <c r="D230" s="12" t="s">
        <v>9527</v>
      </c>
      <c r="E230" s="4" t="b">
        <v>0</v>
      </c>
      <c r="F230" s="4">
        <v>7</v>
      </c>
      <c r="G230" s="4">
        <v>93</v>
      </c>
      <c r="H230" s="4">
        <v>179</v>
      </c>
      <c r="I230" s="4">
        <v>1.95</v>
      </c>
      <c r="J230" s="4">
        <v>0.25</v>
      </c>
      <c r="K230" s="4" t="s">
        <v>9092</v>
      </c>
      <c r="L230" s="4" t="b">
        <v>0</v>
      </c>
      <c r="M230" s="5" t="b">
        <f t="shared" si="3"/>
        <v>0</v>
      </c>
    </row>
    <row r="231" spans="1:13" hidden="1" x14ac:dyDescent="0.25">
      <c r="A231" s="13" t="s">
        <v>19375</v>
      </c>
      <c r="B231" s="14" t="s">
        <v>9528</v>
      </c>
      <c r="C231" s="6">
        <v>1</v>
      </c>
      <c r="D231" s="15" t="s">
        <v>9529</v>
      </c>
      <c r="E231" s="6" t="b">
        <v>1</v>
      </c>
      <c r="F231" s="6">
        <v>10567</v>
      </c>
      <c r="G231" s="6">
        <v>3692</v>
      </c>
      <c r="H231" s="6">
        <v>19410</v>
      </c>
      <c r="I231" s="6">
        <v>10.210000000000001</v>
      </c>
      <c r="J231" s="6">
        <v>5.21</v>
      </c>
      <c r="K231" s="6" t="s">
        <v>9092</v>
      </c>
      <c r="L231" s="6" t="b">
        <v>0</v>
      </c>
      <c r="M231" s="5" t="b">
        <f t="shared" si="3"/>
        <v>0</v>
      </c>
    </row>
    <row r="232" spans="1:13" hidden="1" x14ac:dyDescent="0.25">
      <c r="A232" s="10" t="s">
        <v>19376</v>
      </c>
      <c r="B232" s="11" t="s">
        <v>9530</v>
      </c>
      <c r="C232" s="4">
        <v>1</v>
      </c>
      <c r="D232" s="12" t="s">
        <v>9531</v>
      </c>
      <c r="E232" s="4" t="b">
        <v>0</v>
      </c>
      <c r="F232" s="4">
        <v>39</v>
      </c>
      <c r="G232" s="4">
        <v>309</v>
      </c>
      <c r="H232" s="4">
        <v>43</v>
      </c>
      <c r="I232" s="4">
        <v>1.23</v>
      </c>
      <c r="J232" s="4">
        <v>0.1</v>
      </c>
      <c r="K232" s="4" t="s">
        <v>9092</v>
      </c>
      <c r="L232" s="4" t="b">
        <v>0</v>
      </c>
      <c r="M232" s="5" t="b">
        <f t="shared" si="3"/>
        <v>0</v>
      </c>
    </row>
    <row r="233" spans="1:13" hidden="1" x14ac:dyDescent="0.25">
      <c r="A233" s="13" t="s">
        <v>19377</v>
      </c>
      <c r="B233" s="14" t="s">
        <v>9532</v>
      </c>
      <c r="C233" s="6">
        <v>1</v>
      </c>
      <c r="D233" s="15" t="s">
        <v>9533</v>
      </c>
      <c r="E233" s="6" t="b">
        <v>0</v>
      </c>
      <c r="F233" s="6">
        <v>71</v>
      </c>
      <c r="G233" s="6">
        <v>318</v>
      </c>
      <c r="H233" s="6">
        <v>453</v>
      </c>
      <c r="I233" s="6">
        <v>4.13</v>
      </c>
      <c r="J233" s="6">
        <v>0.3</v>
      </c>
      <c r="K233" s="6" t="s">
        <v>9092</v>
      </c>
      <c r="L233" s="6" t="b">
        <v>0</v>
      </c>
      <c r="M233" s="5" t="b">
        <f t="shared" si="3"/>
        <v>0</v>
      </c>
    </row>
    <row r="234" spans="1:13" hidden="1" x14ac:dyDescent="0.25">
      <c r="A234" s="10" t="s">
        <v>19378</v>
      </c>
      <c r="B234" s="11" t="s">
        <v>9534</v>
      </c>
      <c r="C234" s="4">
        <v>1</v>
      </c>
      <c r="D234" s="12" t="s">
        <v>9535</v>
      </c>
      <c r="E234" s="4" t="b">
        <v>0</v>
      </c>
      <c r="F234" s="4">
        <v>34</v>
      </c>
      <c r="G234" s="4">
        <v>177</v>
      </c>
      <c r="H234" s="4">
        <v>1479</v>
      </c>
      <c r="I234" s="4">
        <v>1.51</v>
      </c>
      <c r="J234" s="4">
        <v>2.68</v>
      </c>
      <c r="K234" s="4" t="s">
        <v>9092</v>
      </c>
      <c r="L234" s="4" t="b">
        <v>0</v>
      </c>
      <c r="M234" s="5" t="b">
        <f t="shared" si="3"/>
        <v>0</v>
      </c>
    </row>
    <row r="235" spans="1:13" hidden="1" x14ac:dyDescent="0.25">
      <c r="A235" s="13" t="s">
        <v>19379</v>
      </c>
      <c r="B235" s="14" t="s">
        <v>9536</v>
      </c>
      <c r="C235" s="6">
        <v>1</v>
      </c>
      <c r="D235" s="15" t="s">
        <v>9537</v>
      </c>
      <c r="E235" s="6" t="b">
        <v>0</v>
      </c>
      <c r="F235" s="6">
        <v>374</v>
      </c>
      <c r="G235" s="6">
        <v>463</v>
      </c>
      <c r="H235" s="6">
        <v>5641</v>
      </c>
      <c r="I235" s="6">
        <v>5.56</v>
      </c>
      <c r="J235" s="6">
        <v>2.78</v>
      </c>
      <c r="K235" s="6" t="s">
        <v>9092</v>
      </c>
      <c r="L235" s="6" t="b">
        <v>0</v>
      </c>
      <c r="M235" s="5" t="b">
        <f t="shared" si="3"/>
        <v>0</v>
      </c>
    </row>
    <row r="236" spans="1:13" hidden="1" x14ac:dyDescent="0.25">
      <c r="A236" s="10" t="s">
        <v>19380</v>
      </c>
      <c r="B236" s="11" t="s">
        <v>9538</v>
      </c>
      <c r="C236" s="4">
        <v>1</v>
      </c>
      <c r="D236" s="12" t="s">
        <v>9539</v>
      </c>
      <c r="E236" s="4" t="b">
        <v>0</v>
      </c>
      <c r="F236" s="4">
        <v>260</v>
      </c>
      <c r="G236" s="4">
        <v>326</v>
      </c>
      <c r="H236" s="4">
        <v>6840</v>
      </c>
      <c r="I236" s="4">
        <v>11.24</v>
      </c>
      <c r="J236" s="4">
        <v>1.67</v>
      </c>
      <c r="K236" s="4" t="s">
        <v>9092</v>
      </c>
      <c r="L236" s="4" t="b">
        <v>0</v>
      </c>
      <c r="M236" s="5" t="b">
        <f t="shared" si="3"/>
        <v>0</v>
      </c>
    </row>
    <row r="237" spans="1:13" hidden="1" x14ac:dyDescent="0.25">
      <c r="A237" s="13" t="s">
        <v>19381</v>
      </c>
      <c r="B237" s="14" t="s">
        <v>9540</v>
      </c>
      <c r="C237" s="6">
        <v>1</v>
      </c>
      <c r="D237" s="15" t="s">
        <v>9541</v>
      </c>
      <c r="E237" s="6" t="b">
        <v>0</v>
      </c>
      <c r="F237" s="6">
        <v>1916</v>
      </c>
      <c r="G237" s="6">
        <v>624</v>
      </c>
      <c r="H237" s="6">
        <v>3483</v>
      </c>
      <c r="I237" s="6">
        <v>12.8</v>
      </c>
      <c r="J237" s="6">
        <v>0.75</v>
      </c>
      <c r="K237" s="6" t="s">
        <v>9092</v>
      </c>
      <c r="L237" s="6" t="b">
        <v>0</v>
      </c>
      <c r="M237" s="5" t="b">
        <f t="shared" si="3"/>
        <v>0</v>
      </c>
    </row>
    <row r="238" spans="1:13" hidden="1" x14ac:dyDescent="0.25">
      <c r="A238" s="10" t="s">
        <v>19382</v>
      </c>
      <c r="B238" s="11" t="s">
        <v>9542</v>
      </c>
      <c r="C238" s="4">
        <v>1</v>
      </c>
      <c r="D238" s="12" t="s">
        <v>9543</v>
      </c>
      <c r="E238" s="4" t="b">
        <v>0</v>
      </c>
      <c r="F238" s="4">
        <v>214</v>
      </c>
      <c r="G238" s="4">
        <v>207</v>
      </c>
      <c r="H238" s="4">
        <v>2679</v>
      </c>
      <c r="I238" s="4">
        <v>4.29</v>
      </c>
      <c r="J238" s="4">
        <v>1.71</v>
      </c>
      <c r="K238" s="4" t="s">
        <v>9092</v>
      </c>
      <c r="L238" s="4" t="b">
        <v>0</v>
      </c>
      <c r="M238" s="5" t="b">
        <f t="shared" si="3"/>
        <v>0</v>
      </c>
    </row>
    <row r="239" spans="1:13" hidden="1" x14ac:dyDescent="0.25">
      <c r="A239" s="13" t="s">
        <v>19383</v>
      </c>
      <c r="B239" s="14" t="s">
        <v>9544</v>
      </c>
      <c r="C239" s="6">
        <v>1</v>
      </c>
      <c r="D239" s="15" t="s">
        <v>9545</v>
      </c>
      <c r="E239" s="6" t="b">
        <v>0</v>
      </c>
      <c r="F239" s="6">
        <v>94</v>
      </c>
      <c r="G239" s="6">
        <v>279</v>
      </c>
      <c r="H239" s="6">
        <v>14685</v>
      </c>
      <c r="I239" s="6">
        <v>6.81</v>
      </c>
      <c r="J239" s="6">
        <v>5.9</v>
      </c>
      <c r="K239" s="6" t="s">
        <v>9092</v>
      </c>
      <c r="L239" s="6" t="b">
        <v>0</v>
      </c>
      <c r="M239" s="5" t="b">
        <f t="shared" si="3"/>
        <v>0</v>
      </c>
    </row>
    <row r="240" spans="1:13" hidden="1" x14ac:dyDescent="0.25">
      <c r="A240" s="10" t="s">
        <v>19384</v>
      </c>
      <c r="B240" s="11" t="s">
        <v>9546</v>
      </c>
      <c r="C240" s="4">
        <v>1</v>
      </c>
      <c r="D240" s="12" t="s">
        <v>9547</v>
      </c>
      <c r="E240" s="4" t="b">
        <v>0</v>
      </c>
      <c r="F240" s="4">
        <v>9</v>
      </c>
      <c r="G240" s="4">
        <v>120</v>
      </c>
      <c r="H240" s="4">
        <v>806</v>
      </c>
      <c r="I240" s="4">
        <v>6.87</v>
      </c>
      <c r="J240" s="4">
        <v>0.32</v>
      </c>
      <c r="K240" s="4" t="s">
        <v>9092</v>
      </c>
      <c r="L240" s="4" t="b">
        <v>0</v>
      </c>
      <c r="M240" s="5" t="b">
        <f t="shared" si="3"/>
        <v>0</v>
      </c>
    </row>
    <row r="241" spans="1:13" hidden="1" x14ac:dyDescent="0.25">
      <c r="A241" s="13" t="s">
        <v>19385</v>
      </c>
      <c r="B241" s="14" t="s">
        <v>9548</v>
      </c>
      <c r="C241" s="6">
        <v>1</v>
      </c>
      <c r="D241" s="15" t="s">
        <v>9549</v>
      </c>
      <c r="E241" s="6" t="b">
        <v>0</v>
      </c>
      <c r="F241" s="6">
        <v>192</v>
      </c>
      <c r="G241" s="6">
        <v>349</v>
      </c>
      <c r="H241" s="6">
        <v>3641</v>
      </c>
      <c r="I241" s="6">
        <v>6.36</v>
      </c>
      <c r="J241" s="6">
        <v>1.57</v>
      </c>
      <c r="K241" s="6" t="s">
        <v>9092</v>
      </c>
      <c r="L241" s="6" t="b">
        <v>0</v>
      </c>
      <c r="M241" s="5" t="b">
        <f t="shared" si="3"/>
        <v>0</v>
      </c>
    </row>
    <row r="242" spans="1:13" hidden="1" x14ac:dyDescent="0.25">
      <c r="A242" s="10" t="s">
        <v>19386</v>
      </c>
      <c r="B242" s="11" t="s">
        <v>9550</v>
      </c>
      <c r="C242" s="4">
        <v>1</v>
      </c>
      <c r="D242" s="12" t="s">
        <v>9551</v>
      </c>
      <c r="E242" s="4" t="b">
        <v>0</v>
      </c>
      <c r="F242" s="4">
        <v>191</v>
      </c>
      <c r="G242" s="4">
        <v>702</v>
      </c>
      <c r="H242" s="4">
        <v>12486</v>
      </c>
      <c r="I242" s="4">
        <v>3.11</v>
      </c>
      <c r="J242" s="4">
        <v>11.01</v>
      </c>
      <c r="K242" s="4" t="s">
        <v>9092</v>
      </c>
      <c r="L242" s="4" t="b">
        <v>0</v>
      </c>
      <c r="M242" s="5" t="b">
        <f t="shared" si="3"/>
        <v>0</v>
      </c>
    </row>
    <row r="243" spans="1:13" hidden="1" x14ac:dyDescent="0.25">
      <c r="A243" s="13" t="s">
        <v>19387</v>
      </c>
      <c r="B243" s="14" t="s">
        <v>9552</v>
      </c>
      <c r="C243" s="6">
        <v>1</v>
      </c>
      <c r="D243" s="15" t="s">
        <v>9553</v>
      </c>
      <c r="E243" s="6" t="b">
        <v>0</v>
      </c>
      <c r="F243" s="6">
        <v>498</v>
      </c>
      <c r="G243" s="6">
        <v>1089</v>
      </c>
      <c r="H243" s="6">
        <v>29242</v>
      </c>
      <c r="I243" s="6">
        <v>2.02</v>
      </c>
      <c r="J243" s="6">
        <v>39.57</v>
      </c>
      <c r="K243" s="6" t="s">
        <v>9092</v>
      </c>
      <c r="L243" s="6" t="b">
        <v>0</v>
      </c>
      <c r="M243" s="5" t="b">
        <f t="shared" si="3"/>
        <v>0</v>
      </c>
    </row>
    <row r="244" spans="1:13" hidden="1" x14ac:dyDescent="0.25">
      <c r="A244" s="10" t="s">
        <v>19388</v>
      </c>
      <c r="B244" s="11" t="s">
        <v>9554</v>
      </c>
      <c r="C244" s="4">
        <v>1</v>
      </c>
      <c r="D244" s="12" t="s">
        <v>9555</v>
      </c>
      <c r="E244" s="4" t="b">
        <v>0</v>
      </c>
      <c r="F244" s="4">
        <v>6</v>
      </c>
      <c r="G244" s="4">
        <v>53</v>
      </c>
      <c r="H244" s="4">
        <v>2659</v>
      </c>
      <c r="I244" s="4">
        <v>2.0699999999999998</v>
      </c>
      <c r="J244" s="4">
        <v>3.52</v>
      </c>
      <c r="K244" s="4" t="s">
        <v>9092</v>
      </c>
      <c r="L244" s="4" t="b">
        <v>0</v>
      </c>
      <c r="M244" s="5" t="b">
        <f t="shared" si="3"/>
        <v>0</v>
      </c>
    </row>
    <row r="245" spans="1:13" hidden="1" x14ac:dyDescent="0.25">
      <c r="A245" s="13" t="s">
        <v>19389</v>
      </c>
      <c r="B245" s="14" t="s">
        <v>9556</v>
      </c>
      <c r="C245" s="6">
        <v>1</v>
      </c>
      <c r="D245" s="15" t="s">
        <v>9557</v>
      </c>
      <c r="E245" s="6" t="b">
        <v>1</v>
      </c>
      <c r="F245" s="6">
        <v>3016</v>
      </c>
      <c r="G245" s="6">
        <v>999</v>
      </c>
      <c r="H245" s="6">
        <v>2680</v>
      </c>
      <c r="I245" s="6">
        <v>5.21</v>
      </c>
      <c r="J245" s="6">
        <v>1.41</v>
      </c>
      <c r="K245" s="6" t="s">
        <v>9092</v>
      </c>
      <c r="L245" s="6" t="b">
        <v>0</v>
      </c>
      <c r="M245" s="5" t="b">
        <f t="shared" si="3"/>
        <v>0</v>
      </c>
    </row>
    <row r="246" spans="1:13" hidden="1" x14ac:dyDescent="0.25">
      <c r="A246" s="10" t="s">
        <v>19390</v>
      </c>
      <c r="B246" s="11" t="s">
        <v>9558</v>
      </c>
      <c r="C246" s="4">
        <v>1</v>
      </c>
      <c r="D246" s="12" t="s">
        <v>9559</v>
      </c>
      <c r="E246" s="4" t="b">
        <v>0</v>
      </c>
      <c r="F246" s="4">
        <v>2195</v>
      </c>
      <c r="G246" s="4">
        <v>326</v>
      </c>
      <c r="H246" s="4">
        <v>29869</v>
      </c>
      <c r="I246" s="4">
        <v>5.57</v>
      </c>
      <c r="J246" s="4">
        <v>14.68</v>
      </c>
      <c r="K246" s="4" t="s">
        <v>9092</v>
      </c>
      <c r="L246" s="4" t="b">
        <v>0</v>
      </c>
      <c r="M246" s="5" t="b">
        <f t="shared" si="3"/>
        <v>0</v>
      </c>
    </row>
    <row r="247" spans="1:13" hidden="1" x14ac:dyDescent="0.25">
      <c r="A247" s="13" t="s">
        <v>19391</v>
      </c>
      <c r="B247" s="14" t="s">
        <v>9560</v>
      </c>
      <c r="C247" s="6">
        <v>1</v>
      </c>
      <c r="D247" s="15" t="s">
        <v>9561</v>
      </c>
      <c r="E247" s="6" t="b">
        <v>0</v>
      </c>
      <c r="F247" s="6">
        <v>3</v>
      </c>
      <c r="G247" s="6">
        <v>104</v>
      </c>
      <c r="H247" s="6">
        <v>168</v>
      </c>
      <c r="I247" s="6">
        <v>1.47</v>
      </c>
      <c r="J247" s="6">
        <v>0.31</v>
      </c>
      <c r="K247" s="6" t="s">
        <v>9092</v>
      </c>
      <c r="L247" s="6" t="b">
        <v>0</v>
      </c>
      <c r="M247" s="5" t="b">
        <f t="shared" si="3"/>
        <v>0</v>
      </c>
    </row>
    <row r="248" spans="1:13" hidden="1" x14ac:dyDescent="0.25">
      <c r="A248" s="10" t="s">
        <v>19392</v>
      </c>
      <c r="B248" s="11" t="s">
        <v>9562</v>
      </c>
      <c r="C248" s="4">
        <v>1</v>
      </c>
      <c r="D248" s="12" t="s">
        <v>9563</v>
      </c>
      <c r="E248" s="4" t="b">
        <v>0</v>
      </c>
      <c r="F248" s="4">
        <v>267</v>
      </c>
      <c r="G248" s="4">
        <v>831</v>
      </c>
      <c r="H248" s="4">
        <v>25859</v>
      </c>
      <c r="I248" s="4">
        <v>8.93</v>
      </c>
      <c r="J248" s="4">
        <v>7.93</v>
      </c>
      <c r="K248" s="4" t="s">
        <v>9092</v>
      </c>
      <c r="L248" s="4" t="b">
        <v>0</v>
      </c>
      <c r="M248" s="5" t="b">
        <f t="shared" si="3"/>
        <v>0</v>
      </c>
    </row>
    <row r="249" spans="1:13" hidden="1" x14ac:dyDescent="0.25">
      <c r="A249" s="13" t="s">
        <v>19393</v>
      </c>
      <c r="B249" s="14" t="s">
        <v>9564</v>
      </c>
      <c r="C249" s="6">
        <v>1</v>
      </c>
      <c r="D249" s="15" t="s">
        <v>9565</v>
      </c>
      <c r="E249" s="6" t="b">
        <v>0</v>
      </c>
      <c r="F249" s="6">
        <v>5</v>
      </c>
      <c r="G249" s="6">
        <v>34</v>
      </c>
      <c r="H249" s="6">
        <v>17</v>
      </c>
      <c r="I249" s="6">
        <v>0.39</v>
      </c>
      <c r="J249" s="6">
        <v>0.12</v>
      </c>
      <c r="K249" s="6" t="s">
        <v>9092</v>
      </c>
      <c r="L249" s="6" t="b">
        <v>0</v>
      </c>
      <c r="M249" s="5" t="b">
        <f t="shared" si="3"/>
        <v>0</v>
      </c>
    </row>
    <row r="250" spans="1:13" hidden="1" x14ac:dyDescent="0.25">
      <c r="A250" s="10" t="s">
        <v>19394</v>
      </c>
      <c r="B250" s="11" t="s">
        <v>9566</v>
      </c>
      <c r="C250" s="4">
        <v>1</v>
      </c>
      <c r="D250" s="12" t="s">
        <v>9567</v>
      </c>
      <c r="E250" s="4" t="b">
        <v>0</v>
      </c>
      <c r="F250" s="4">
        <v>244</v>
      </c>
      <c r="G250" s="4">
        <v>102</v>
      </c>
      <c r="H250" s="4">
        <v>22428</v>
      </c>
      <c r="I250" s="4">
        <v>1.52</v>
      </c>
      <c r="J250" s="4">
        <v>40.409999999999997</v>
      </c>
      <c r="K250" s="4" t="s">
        <v>9092</v>
      </c>
      <c r="L250" s="4" t="b">
        <v>0</v>
      </c>
      <c r="M250" s="5" t="b">
        <f t="shared" si="3"/>
        <v>0</v>
      </c>
    </row>
    <row r="251" spans="1:13" hidden="1" x14ac:dyDescent="0.25">
      <c r="A251" s="13" t="s">
        <v>19395</v>
      </c>
      <c r="B251" s="14" t="s">
        <v>9568</v>
      </c>
      <c r="C251" s="6">
        <v>1</v>
      </c>
      <c r="D251" s="15" t="s">
        <v>9569</v>
      </c>
      <c r="E251" s="6" t="b">
        <v>0</v>
      </c>
      <c r="F251" s="6">
        <v>68</v>
      </c>
      <c r="G251" s="6">
        <v>998</v>
      </c>
      <c r="H251" s="6">
        <v>3290</v>
      </c>
      <c r="I251" s="6">
        <v>8.68</v>
      </c>
      <c r="J251" s="6">
        <v>1.04</v>
      </c>
      <c r="K251" s="6" t="s">
        <v>9092</v>
      </c>
      <c r="L251" s="6" t="b">
        <v>0</v>
      </c>
      <c r="M251" s="5" t="b">
        <f t="shared" si="3"/>
        <v>0</v>
      </c>
    </row>
    <row r="252" spans="1:13" hidden="1" x14ac:dyDescent="0.25">
      <c r="A252" s="10" t="s">
        <v>19396</v>
      </c>
      <c r="B252" s="11" t="s">
        <v>9570</v>
      </c>
      <c r="C252" s="4">
        <v>1</v>
      </c>
      <c r="D252" s="12" t="s">
        <v>9571</v>
      </c>
      <c r="E252" s="4" t="b">
        <v>0</v>
      </c>
      <c r="F252" s="4">
        <v>5</v>
      </c>
      <c r="G252" s="4">
        <v>36</v>
      </c>
      <c r="H252" s="4">
        <v>937</v>
      </c>
      <c r="I252" s="4">
        <v>1.33</v>
      </c>
      <c r="J252" s="4">
        <v>1.92</v>
      </c>
      <c r="K252" s="4" t="s">
        <v>9092</v>
      </c>
      <c r="L252" s="4" t="b">
        <v>0</v>
      </c>
      <c r="M252" s="5" t="b">
        <f t="shared" si="3"/>
        <v>0</v>
      </c>
    </row>
    <row r="253" spans="1:13" hidden="1" x14ac:dyDescent="0.25">
      <c r="A253" s="13" t="s">
        <v>19397</v>
      </c>
      <c r="B253" s="14" t="s">
        <v>9572</v>
      </c>
      <c r="C253" s="6">
        <v>1</v>
      </c>
      <c r="D253" s="15" t="s">
        <v>9573</v>
      </c>
      <c r="E253" s="6" t="b">
        <v>0</v>
      </c>
      <c r="F253" s="6">
        <v>11</v>
      </c>
      <c r="G253" s="6">
        <v>122</v>
      </c>
      <c r="H253" s="6">
        <v>409</v>
      </c>
      <c r="I253" s="6">
        <v>2.3199999999999998</v>
      </c>
      <c r="J253" s="6">
        <v>0.48</v>
      </c>
      <c r="K253" s="6" t="s">
        <v>9092</v>
      </c>
      <c r="L253" s="6" t="b">
        <v>0</v>
      </c>
      <c r="M253" s="5" t="b">
        <f t="shared" si="3"/>
        <v>0</v>
      </c>
    </row>
    <row r="254" spans="1:13" hidden="1" x14ac:dyDescent="0.25">
      <c r="A254" s="10" t="s">
        <v>19398</v>
      </c>
      <c r="B254" s="11" t="s">
        <v>9574</v>
      </c>
      <c r="C254" s="4">
        <v>1</v>
      </c>
      <c r="D254" s="12" t="s">
        <v>9575</v>
      </c>
      <c r="E254" s="4" t="b">
        <v>0</v>
      </c>
      <c r="F254" s="4">
        <v>2432</v>
      </c>
      <c r="G254" s="4">
        <v>5000</v>
      </c>
      <c r="H254" s="4">
        <v>25016</v>
      </c>
      <c r="I254" s="4">
        <v>6.98</v>
      </c>
      <c r="J254" s="4">
        <v>9.83</v>
      </c>
      <c r="K254" s="4" t="s">
        <v>9092</v>
      </c>
      <c r="L254" s="4" t="b">
        <v>0</v>
      </c>
      <c r="M254" s="5" t="b">
        <f t="shared" si="3"/>
        <v>0</v>
      </c>
    </row>
    <row r="255" spans="1:13" hidden="1" x14ac:dyDescent="0.25">
      <c r="A255" s="13" t="s">
        <v>19399</v>
      </c>
      <c r="B255" s="14" t="s">
        <v>9576</v>
      </c>
      <c r="C255" s="6">
        <v>1</v>
      </c>
      <c r="D255" s="15" t="s">
        <v>9577</v>
      </c>
      <c r="E255" s="6" t="b">
        <v>0</v>
      </c>
      <c r="F255" s="6">
        <v>13</v>
      </c>
      <c r="G255" s="6">
        <v>92</v>
      </c>
      <c r="H255" s="6">
        <v>182</v>
      </c>
      <c r="I255" s="6">
        <v>0.68</v>
      </c>
      <c r="J255" s="6">
        <v>0.73</v>
      </c>
      <c r="K255" s="6" t="s">
        <v>9092</v>
      </c>
      <c r="L255" s="6" t="b">
        <v>0</v>
      </c>
      <c r="M255" s="5" t="b">
        <f t="shared" si="3"/>
        <v>0</v>
      </c>
    </row>
    <row r="256" spans="1:13" hidden="1" x14ac:dyDescent="0.25">
      <c r="A256" s="10" t="s">
        <v>19400</v>
      </c>
      <c r="B256" s="11" t="s">
        <v>9578</v>
      </c>
      <c r="C256" s="4">
        <v>1</v>
      </c>
      <c r="D256" s="12" t="s">
        <v>9579</v>
      </c>
      <c r="E256" s="4" t="b">
        <v>0</v>
      </c>
      <c r="F256" s="4">
        <v>141</v>
      </c>
      <c r="G256" s="4">
        <v>213</v>
      </c>
      <c r="H256" s="4">
        <v>2853</v>
      </c>
      <c r="I256" s="4">
        <v>3.4</v>
      </c>
      <c r="J256" s="4">
        <v>2.2999999999999998</v>
      </c>
      <c r="K256" s="4" t="s">
        <v>9092</v>
      </c>
      <c r="L256" s="4" t="b">
        <v>0</v>
      </c>
      <c r="M256" s="5" t="b">
        <f t="shared" si="3"/>
        <v>0</v>
      </c>
    </row>
    <row r="257" spans="1:13" hidden="1" x14ac:dyDescent="0.25">
      <c r="A257" s="13" t="s">
        <v>19401</v>
      </c>
      <c r="B257" s="14" t="s">
        <v>9580</v>
      </c>
      <c r="C257" s="6">
        <v>1</v>
      </c>
      <c r="D257" s="15" t="s">
        <v>9581</v>
      </c>
      <c r="E257" s="6" t="b">
        <v>0</v>
      </c>
      <c r="F257" s="6">
        <v>196</v>
      </c>
      <c r="G257" s="6">
        <v>169</v>
      </c>
      <c r="H257" s="6">
        <v>16604</v>
      </c>
      <c r="I257" s="6">
        <v>3.24</v>
      </c>
      <c r="J257" s="6">
        <v>14.05</v>
      </c>
      <c r="K257" s="6" t="s">
        <v>9092</v>
      </c>
      <c r="L257" s="6" t="b">
        <v>0</v>
      </c>
      <c r="M257" s="5" t="b">
        <f t="shared" si="3"/>
        <v>0</v>
      </c>
    </row>
    <row r="258" spans="1:13" hidden="1" x14ac:dyDescent="0.25">
      <c r="A258" s="10" t="s">
        <v>19402</v>
      </c>
      <c r="B258" s="11" t="s">
        <v>9582</v>
      </c>
      <c r="C258" s="4">
        <v>1</v>
      </c>
      <c r="D258" s="12" t="s">
        <v>9583</v>
      </c>
      <c r="E258" s="4" t="b">
        <v>0</v>
      </c>
      <c r="F258" s="4">
        <v>75</v>
      </c>
      <c r="G258" s="4">
        <v>61</v>
      </c>
      <c r="H258" s="4">
        <v>667</v>
      </c>
      <c r="I258" s="4">
        <v>3.88</v>
      </c>
      <c r="J258" s="4">
        <v>0.47</v>
      </c>
      <c r="K258" s="4" t="s">
        <v>9092</v>
      </c>
      <c r="L258" s="4" t="b">
        <v>0</v>
      </c>
      <c r="M258" s="5" t="b">
        <f t="shared" si="3"/>
        <v>0</v>
      </c>
    </row>
    <row r="259" spans="1:13" hidden="1" x14ac:dyDescent="0.25">
      <c r="A259" s="13" t="s">
        <v>19403</v>
      </c>
      <c r="B259" s="14" t="s">
        <v>9584</v>
      </c>
      <c r="C259" s="6">
        <v>1</v>
      </c>
      <c r="D259" s="15" t="s">
        <v>9585</v>
      </c>
      <c r="E259" s="6" t="b">
        <v>0</v>
      </c>
      <c r="F259" s="6">
        <v>1678</v>
      </c>
      <c r="G259" s="6">
        <v>914</v>
      </c>
      <c r="H259" s="6">
        <v>87883</v>
      </c>
      <c r="I259" s="6">
        <v>10.66</v>
      </c>
      <c r="J259" s="6">
        <v>22.59</v>
      </c>
      <c r="K259" s="6" t="s">
        <v>9092</v>
      </c>
      <c r="L259" s="6" t="b">
        <v>0</v>
      </c>
      <c r="M259" s="5" t="b">
        <f t="shared" ref="M259:M322" si="4">IF(J259&gt;62.7015,TRUE,FALSE)</f>
        <v>0</v>
      </c>
    </row>
    <row r="260" spans="1:13" hidden="1" x14ac:dyDescent="0.25">
      <c r="A260" s="10" t="s">
        <v>19404</v>
      </c>
      <c r="B260" s="11" t="s">
        <v>9586</v>
      </c>
      <c r="C260" s="4">
        <v>1</v>
      </c>
      <c r="D260" s="12" t="s">
        <v>9587</v>
      </c>
      <c r="E260" s="4" t="b">
        <v>0</v>
      </c>
      <c r="F260" s="4">
        <v>16</v>
      </c>
      <c r="G260" s="4">
        <v>197</v>
      </c>
      <c r="H260" s="4">
        <v>353</v>
      </c>
      <c r="I260" s="4">
        <v>3.14</v>
      </c>
      <c r="J260" s="4">
        <v>0.31</v>
      </c>
      <c r="K260" s="4" t="s">
        <v>9092</v>
      </c>
      <c r="L260" s="4" t="b">
        <v>0</v>
      </c>
      <c r="M260" s="5" t="b">
        <f t="shared" si="4"/>
        <v>0</v>
      </c>
    </row>
    <row r="261" spans="1:13" hidden="1" x14ac:dyDescent="0.25">
      <c r="A261" s="13" t="s">
        <v>19405</v>
      </c>
      <c r="B261" s="14" t="s">
        <v>9588</v>
      </c>
      <c r="C261" s="6">
        <v>1</v>
      </c>
      <c r="D261" s="15" t="s">
        <v>9589</v>
      </c>
      <c r="E261" s="6" t="b">
        <v>0</v>
      </c>
      <c r="F261" s="6">
        <v>25</v>
      </c>
      <c r="G261" s="6">
        <v>229</v>
      </c>
      <c r="H261" s="6">
        <v>3972</v>
      </c>
      <c r="I261" s="6">
        <v>8.19</v>
      </c>
      <c r="J261" s="6">
        <v>1.33</v>
      </c>
      <c r="K261" s="6" t="s">
        <v>9092</v>
      </c>
      <c r="L261" s="6" t="b">
        <v>0</v>
      </c>
      <c r="M261" s="5" t="b">
        <f t="shared" si="4"/>
        <v>0</v>
      </c>
    </row>
    <row r="262" spans="1:13" hidden="1" x14ac:dyDescent="0.25">
      <c r="A262" s="10" t="s">
        <v>19406</v>
      </c>
      <c r="B262" s="11" t="s">
        <v>9590</v>
      </c>
      <c r="C262" s="4">
        <v>1</v>
      </c>
      <c r="D262" s="12" t="s">
        <v>9591</v>
      </c>
      <c r="E262" s="4" t="b">
        <v>0</v>
      </c>
      <c r="F262" s="4">
        <v>1</v>
      </c>
      <c r="G262" s="4">
        <v>29</v>
      </c>
      <c r="H262" s="4">
        <v>74</v>
      </c>
      <c r="I262" s="4">
        <v>1.02</v>
      </c>
      <c r="J262" s="4">
        <v>0.2</v>
      </c>
      <c r="K262" s="4" t="s">
        <v>9092</v>
      </c>
      <c r="L262" s="4" t="b">
        <v>0</v>
      </c>
      <c r="M262" s="5" t="b">
        <f t="shared" si="4"/>
        <v>0</v>
      </c>
    </row>
    <row r="263" spans="1:13" hidden="1" x14ac:dyDescent="0.25">
      <c r="A263" s="13" t="s">
        <v>19407</v>
      </c>
      <c r="B263" s="14" t="s">
        <v>9592</v>
      </c>
      <c r="C263" s="6">
        <v>1</v>
      </c>
      <c r="D263" s="15" t="s">
        <v>9593</v>
      </c>
      <c r="E263" s="6" t="b">
        <v>0</v>
      </c>
      <c r="F263" s="6">
        <v>81</v>
      </c>
      <c r="G263" s="6">
        <v>59</v>
      </c>
      <c r="H263" s="6">
        <v>3737</v>
      </c>
      <c r="I263" s="6">
        <v>2.57</v>
      </c>
      <c r="J263" s="6">
        <v>3.98</v>
      </c>
      <c r="K263" s="6" t="s">
        <v>9092</v>
      </c>
      <c r="L263" s="6" t="b">
        <v>0</v>
      </c>
      <c r="M263" s="5" t="b">
        <f t="shared" si="4"/>
        <v>0</v>
      </c>
    </row>
    <row r="264" spans="1:13" hidden="1" x14ac:dyDescent="0.25">
      <c r="A264" s="10" t="s">
        <v>19408</v>
      </c>
      <c r="B264" s="11" t="s">
        <v>9594</v>
      </c>
      <c r="C264" s="4">
        <v>1</v>
      </c>
      <c r="D264" s="12" t="s">
        <v>9595</v>
      </c>
      <c r="E264" s="4" t="b">
        <v>0</v>
      </c>
      <c r="F264" s="4">
        <v>4420</v>
      </c>
      <c r="G264" s="4">
        <v>5000</v>
      </c>
      <c r="H264" s="4">
        <v>30927</v>
      </c>
      <c r="I264" s="4">
        <v>12.82</v>
      </c>
      <c r="J264" s="4">
        <v>6.61</v>
      </c>
      <c r="K264" s="4" t="s">
        <v>9092</v>
      </c>
      <c r="L264" s="4" t="b">
        <v>0</v>
      </c>
      <c r="M264" s="5" t="b">
        <f t="shared" si="4"/>
        <v>0</v>
      </c>
    </row>
    <row r="265" spans="1:13" hidden="1" x14ac:dyDescent="0.25">
      <c r="A265" s="13" t="s">
        <v>19409</v>
      </c>
      <c r="B265" s="14" t="s">
        <v>9596</v>
      </c>
      <c r="C265" s="6">
        <v>1</v>
      </c>
      <c r="D265" s="15" t="s">
        <v>9597</v>
      </c>
      <c r="E265" s="6" t="b">
        <v>0</v>
      </c>
      <c r="F265" s="6">
        <v>1617</v>
      </c>
      <c r="G265" s="6">
        <v>1119</v>
      </c>
      <c r="H265" s="6">
        <v>11355</v>
      </c>
      <c r="I265" s="6">
        <v>12.34</v>
      </c>
      <c r="J265" s="6">
        <v>2.52</v>
      </c>
      <c r="K265" s="6" t="s">
        <v>9092</v>
      </c>
      <c r="L265" s="6" t="b">
        <v>0</v>
      </c>
      <c r="M265" s="5" t="b">
        <f t="shared" si="4"/>
        <v>0</v>
      </c>
    </row>
    <row r="266" spans="1:13" hidden="1" x14ac:dyDescent="0.25">
      <c r="A266" s="10" t="s">
        <v>19410</v>
      </c>
      <c r="B266" s="11" t="s">
        <v>9598</v>
      </c>
      <c r="C266" s="4">
        <v>1</v>
      </c>
      <c r="D266" s="12" t="s">
        <v>9599</v>
      </c>
      <c r="E266" s="4" t="b">
        <v>0</v>
      </c>
      <c r="F266" s="4">
        <v>62</v>
      </c>
      <c r="G266" s="4">
        <v>828</v>
      </c>
      <c r="H266" s="4">
        <v>747</v>
      </c>
      <c r="I266" s="4">
        <v>1.9</v>
      </c>
      <c r="J266" s="4">
        <v>1.08</v>
      </c>
      <c r="K266" s="4" t="s">
        <v>9092</v>
      </c>
      <c r="L266" s="4" t="b">
        <v>0</v>
      </c>
      <c r="M266" s="5" t="b">
        <f t="shared" si="4"/>
        <v>0</v>
      </c>
    </row>
    <row r="267" spans="1:13" hidden="1" x14ac:dyDescent="0.25">
      <c r="A267" s="13" t="s">
        <v>19411</v>
      </c>
      <c r="B267" s="14" t="s">
        <v>9600</v>
      </c>
      <c r="C267" s="6">
        <v>1</v>
      </c>
      <c r="D267" s="15" t="s">
        <v>9601</v>
      </c>
      <c r="E267" s="6" t="b">
        <v>0</v>
      </c>
      <c r="F267" s="6">
        <v>228</v>
      </c>
      <c r="G267" s="6">
        <v>191</v>
      </c>
      <c r="H267" s="6">
        <v>39295</v>
      </c>
      <c r="I267" s="6">
        <v>2.76</v>
      </c>
      <c r="J267" s="6">
        <v>38.979999999999997</v>
      </c>
      <c r="K267" s="6" t="s">
        <v>9092</v>
      </c>
      <c r="L267" s="6" t="b">
        <v>0</v>
      </c>
      <c r="M267" s="5" t="b">
        <f t="shared" si="4"/>
        <v>0</v>
      </c>
    </row>
    <row r="268" spans="1:13" hidden="1" x14ac:dyDescent="0.25">
      <c r="A268" s="10" t="s">
        <v>19412</v>
      </c>
      <c r="B268" s="11" t="s">
        <v>9602</v>
      </c>
      <c r="C268" s="4">
        <v>1</v>
      </c>
      <c r="D268" s="12" t="s">
        <v>9603</v>
      </c>
      <c r="E268" s="4" t="b">
        <v>1</v>
      </c>
      <c r="F268" s="4">
        <v>3811</v>
      </c>
      <c r="G268" s="4">
        <v>3584</v>
      </c>
      <c r="H268" s="4">
        <v>11730</v>
      </c>
      <c r="I268" s="4">
        <v>5.68</v>
      </c>
      <c r="J268" s="4">
        <v>5.66</v>
      </c>
      <c r="K268" s="4" t="s">
        <v>9092</v>
      </c>
      <c r="L268" s="4" t="b">
        <v>0</v>
      </c>
      <c r="M268" s="5" t="b">
        <f t="shared" si="4"/>
        <v>0</v>
      </c>
    </row>
    <row r="269" spans="1:13" hidden="1" x14ac:dyDescent="0.25">
      <c r="A269" s="13" t="s">
        <v>19413</v>
      </c>
      <c r="B269" s="14" t="s">
        <v>9604</v>
      </c>
      <c r="C269" s="6">
        <v>1</v>
      </c>
      <c r="D269" s="15" t="s">
        <v>9605</v>
      </c>
      <c r="E269" s="6" t="b">
        <v>0</v>
      </c>
      <c r="F269" s="6">
        <v>56</v>
      </c>
      <c r="G269" s="6">
        <v>227</v>
      </c>
      <c r="H269" s="6">
        <v>6672</v>
      </c>
      <c r="I269" s="6">
        <v>8.39</v>
      </c>
      <c r="J269" s="6">
        <v>2.1800000000000002</v>
      </c>
      <c r="K269" s="6" t="s">
        <v>9092</v>
      </c>
      <c r="L269" s="6" t="b">
        <v>0</v>
      </c>
      <c r="M269" s="5" t="b">
        <f t="shared" si="4"/>
        <v>0</v>
      </c>
    </row>
    <row r="270" spans="1:13" hidden="1" x14ac:dyDescent="0.25">
      <c r="A270" s="10" t="s">
        <v>19414</v>
      </c>
      <c r="B270" s="11" t="s">
        <v>9606</v>
      </c>
      <c r="C270" s="4">
        <v>1</v>
      </c>
      <c r="D270" s="12" t="s">
        <v>9607</v>
      </c>
      <c r="E270" s="4" t="b">
        <v>0</v>
      </c>
      <c r="F270" s="4">
        <v>1032</v>
      </c>
      <c r="G270" s="4">
        <v>1104</v>
      </c>
      <c r="H270" s="4">
        <v>63759</v>
      </c>
      <c r="I270" s="4">
        <v>5.22</v>
      </c>
      <c r="J270" s="4">
        <v>33.43</v>
      </c>
      <c r="K270" s="4" t="s">
        <v>9092</v>
      </c>
      <c r="L270" s="4" t="b">
        <v>0</v>
      </c>
      <c r="M270" s="5" t="b">
        <f t="shared" si="4"/>
        <v>0</v>
      </c>
    </row>
    <row r="271" spans="1:13" hidden="1" x14ac:dyDescent="0.25">
      <c r="A271" s="13" t="s">
        <v>19415</v>
      </c>
      <c r="B271" s="14" t="s">
        <v>9608</v>
      </c>
      <c r="C271" s="6">
        <v>1</v>
      </c>
      <c r="D271" s="15" t="s">
        <v>9609</v>
      </c>
      <c r="E271" s="6" t="b">
        <v>0</v>
      </c>
      <c r="F271" s="6">
        <v>64</v>
      </c>
      <c r="G271" s="6">
        <v>196</v>
      </c>
      <c r="H271" s="6">
        <v>10112</v>
      </c>
      <c r="I271" s="6">
        <v>8.0399999999999991</v>
      </c>
      <c r="J271" s="6">
        <v>3.44</v>
      </c>
      <c r="K271" s="6" t="s">
        <v>9092</v>
      </c>
      <c r="L271" s="6" t="b">
        <v>0</v>
      </c>
      <c r="M271" s="5" t="b">
        <f t="shared" si="4"/>
        <v>0</v>
      </c>
    </row>
    <row r="272" spans="1:13" hidden="1" x14ac:dyDescent="0.25">
      <c r="A272" s="10" t="s">
        <v>19416</v>
      </c>
      <c r="B272" s="11" t="s">
        <v>9610</v>
      </c>
      <c r="C272" s="4">
        <v>1</v>
      </c>
      <c r="D272" s="12" t="s">
        <v>9611</v>
      </c>
      <c r="E272" s="4" t="b">
        <v>0</v>
      </c>
      <c r="F272" s="4">
        <v>331</v>
      </c>
      <c r="G272" s="4">
        <v>718</v>
      </c>
      <c r="H272" s="4">
        <v>15938</v>
      </c>
      <c r="I272" s="4">
        <v>5.16</v>
      </c>
      <c r="J272" s="4">
        <v>8.4600000000000009</v>
      </c>
      <c r="K272" s="4" t="s">
        <v>9092</v>
      </c>
      <c r="L272" s="4" t="b">
        <v>0</v>
      </c>
      <c r="M272" s="5" t="b">
        <f t="shared" si="4"/>
        <v>0</v>
      </c>
    </row>
    <row r="273" spans="1:13" hidden="1" x14ac:dyDescent="0.25">
      <c r="A273" s="13" t="s">
        <v>19417</v>
      </c>
      <c r="B273" s="14" t="s">
        <v>9612</v>
      </c>
      <c r="C273" s="6">
        <v>1</v>
      </c>
      <c r="D273" s="15" t="s">
        <v>9613</v>
      </c>
      <c r="E273" s="6" t="b">
        <v>0</v>
      </c>
      <c r="F273" s="6">
        <v>153</v>
      </c>
      <c r="G273" s="6">
        <v>349</v>
      </c>
      <c r="H273" s="6">
        <v>1051</v>
      </c>
      <c r="I273" s="6">
        <v>9.48</v>
      </c>
      <c r="J273" s="6">
        <v>0.3</v>
      </c>
      <c r="K273" s="6" t="s">
        <v>9092</v>
      </c>
      <c r="L273" s="6" t="b">
        <v>0</v>
      </c>
      <c r="M273" s="5" t="b">
        <f t="shared" si="4"/>
        <v>0</v>
      </c>
    </row>
    <row r="274" spans="1:13" x14ac:dyDescent="0.25">
      <c r="A274" s="10" t="s">
        <v>19418</v>
      </c>
      <c r="B274" s="11" t="s">
        <v>7612</v>
      </c>
      <c r="C274" s="4">
        <v>1</v>
      </c>
      <c r="D274" s="12" t="s">
        <v>7613</v>
      </c>
      <c r="E274" s="4" t="b">
        <v>0</v>
      </c>
      <c r="F274" s="4">
        <v>2105</v>
      </c>
      <c r="G274" s="4">
        <v>5000</v>
      </c>
      <c r="H274" s="4">
        <v>139955</v>
      </c>
      <c r="I274" s="4">
        <v>4.45</v>
      </c>
      <c r="J274" s="4">
        <v>86.07</v>
      </c>
      <c r="K274" s="4" t="s">
        <v>9092</v>
      </c>
      <c r="L274" s="4" t="b">
        <v>0</v>
      </c>
      <c r="M274" s="5" t="b">
        <f t="shared" si="4"/>
        <v>1</v>
      </c>
    </row>
    <row r="275" spans="1:13" hidden="1" x14ac:dyDescent="0.25">
      <c r="A275" s="13" t="s">
        <v>19419</v>
      </c>
      <c r="B275" s="14" t="s">
        <v>9614</v>
      </c>
      <c r="C275" s="6">
        <v>1</v>
      </c>
      <c r="D275" s="15" t="s">
        <v>9615</v>
      </c>
      <c r="E275" s="6" t="b">
        <v>0</v>
      </c>
      <c r="F275" s="6">
        <v>221</v>
      </c>
      <c r="G275" s="6">
        <v>161</v>
      </c>
      <c r="H275" s="6">
        <v>30058</v>
      </c>
      <c r="I275" s="6">
        <v>11.78</v>
      </c>
      <c r="J275" s="6">
        <v>6.99</v>
      </c>
      <c r="K275" s="6" t="s">
        <v>9092</v>
      </c>
      <c r="L275" s="6" t="b">
        <v>0</v>
      </c>
      <c r="M275" s="5" t="b">
        <f t="shared" si="4"/>
        <v>0</v>
      </c>
    </row>
    <row r="276" spans="1:13" hidden="1" x14ac:dyDescent="0.25">
      <c r="A276" s="10" t="s">
        <v>19420</v>
      </c>
      <c r="B276" s="11" t="s">
        <v>9616</v>
      </c>
      <c r="C276" s="4">
        <v>1</v>
      </c>
      <c r="D276" s="12" t="s">
        <v>9617</v>
      </c>
      <c r="E276" s="4" t="b">
        <v>0</v>
      </c>
      <c r="F276" s="4">
        <v>625</v>
      </c>
      <c r="G276" s="4">
        <v>292</v>
      </c>
      <c r="H276" s="4">
        <v>18865</v>
      </c>
      <c r="I276" s="4">
        <v>13.07</v>
      </c>
      <c r="J276" s="4">
        <v>3.95</v>
      </c>
      <c r="K276" s="4" t="s">
        <v>9092</v>
      </c>
      <c r="L276" s="4" t="b">
        <v>0</v>
      </c>
      <c r="M276" s="5" t="b">
        <f t="shared" si="4"/>
        <v>0</v>
      </c>
    </row>
    <row r="277" spans="1:13" hidden="1" x14ac:dyDescent="0.25">
      <c r="A277" s="13" t="s">
        <v>19421</v>
      </c>
      <c r="B277" s="14" t="s">
        <v>9618</v>
      </c>
      <c r="C277" s="6">
        <v>1</v>
      </c>
      <c r="D277" s="15" t="s">
        <v>9619</v>
      </c>
      <c r="E277" s="6" t="b">
        <v>0</v>
      </c>
      <c r="F277" s="6">
        <v>616</v>
      </c>
      <c r="G277" s="6">
        <v>529</v>
      </c>
      <c r="H277" s="6">
        <v>8899</v>
      </c>
      <c r="I277" s="6">
        <v>10.91</v>
      </c>
      <c r="J277" s="6">
        <v>2.23</v>
      </c>
      <c r="K277" s="6" t="s">
        <v>9092</v>
      </c>
      <c r="L277" s="6" t="b">
        <v>0</v>
      </c>
      <c r="M277" s="5" t="b">
        <f t="shared" si="4"/>
        <v>0</v>
      </c>
    </row>
    <row r="278" spans="1:13" hidden="1" x14ac:dyDescent="0.25">
      <c r="A278" s="10" t="s">
        <v>19422</v>
      </c>
      <c r="B278" s="11" t="s">
        <v>9620</v>
      </c>
      <c r="C278" s="4">
        <v>1</v>
      </c>
      <c r="D278" s="12" t="s">
        <v>9621</v>
      </c>
      <c r="E278" s="4" t="b">
        <v>0</v>
      </c>
      <c r="F278" s="4">
        <v>19</v>
      </c>
      <c r="G278" s="4">
        <v>283</v>
      </c>
      <c r="H278" s="4">
        <v>718</v>
      </c>
      <c r="I278" s="4">
        <v>5.57</v>
      </c>
      <c r="J278" s="4">
        <v>0.35</v>
      </c>
      <c r="K278" s="4" t="s">
        <v>9092</v>
      </c>
      <c r="L278" s="4" t="b">
        <v>0</v>
      </c>
      <c r="M278" s="5" t="b">
        <f t="shared" si="4"/>
        <v>0</v>
      </c>
    </row>
    <row r="279" spans="1:13" hidden="1" x14ac:dyDescent="0.25">
      <c r="A279" s="13" t="s">
        <v>19423</v>
      </c>
      <c r="B279" s="14" t="s">
        <v>9622</v>
      </c>
      <c r="C279" s="6">
        <v>1</v>
      </c>
      <c r="D279" s="15" t="s">
        <v>9623</v>
      </c>
      <c r="E279" s="6" t="b">
        <v>0</v>
      </c>
      <c r="F279" s="6">
        <v>161</v>
      </c>
      <c r="G279" s="6">
        <v>496</v>
      </c>
      <c r="H279" s="6">
        <v>17978</v>
      </c>
      <c r="I279" s="6">
        <v>3.98</v>
      </c>
      <c r="J279" s="6">
        <v>12.39</v>
      </c>
      <c r="K279" s="6" t="s">
        <v>9092</v>
      </c>
      <c r="L279" s="6" t="b">
        <v>0</v>
      </c>
      <c r="M279" s="5" t="b">
        <f t="shared" si="4"/>
        <v>0</v>
      </c>
    </row>
    <row r="280" spans="1:13" hidden="1" x14ac:dyDescent="0.25">
      <c r="A280" s="10" t="s">
        <v>19424</v>
      </c>
      <c r="B280" s="11" t="s">
        <v>9624</v>
      </c>
      <c r="C280" s="4">
        <v>1</v>
      </c>
      <c r="D280" s="12" t="s">
        <v>9625</v>
      </c>
      <c r="E280" s="4" t="b">
        <v>0</v>
      </c>
      <c r="F280" s="4">
        <v>186</v>
      </c>
      <c r="G280" s="4">
        <v>441</v>
      </c>
      <c r="H280" s="4">
        <v>2432</v>
      </c>
      <c r="I280" s="4">
        <v>4.79</v>
      </c>
      <c r="J280" s="4">
        <v>1.39</v>
      </c>
      <c r="K280" s="4" t="s">
        <v>9092</v>
      </c>
      <c r="L280" s="4" t="b">
        <v>0</v>
      </c>
      <c r="M280" s="5" t="b">
        <f t="shared" si="4"/>
        <v>0</v>
      </c>
    </row>
    <row r="281" spans="1:13" hidden="1" x14ac:dyDescent="0.25">
      <c r="A281" s="13" t="s">
        <v>19425</v>
      </c>
      <c r="B281" s="14" t="s">
        <v>4620</v>
      </c>
      <c r="C281" s="6">
        <v>1</v>
      </c>
      <c r="D281" s="15" t="s">
        <v>4621</v>
      </c>
      <c r="E281" s="6" t="b">
        <v>0</v>
      </c>
      <c r="F281" s="6">
        <v>179</v>
      </c>
      <c r="G281" s="6">
        <v>1317</v>
      </c>
      <c r="H281" s="6">
        <v>8964</v>
      </c>
      <c r="I281" s="6">
        <v>4.18</v>
      </c>
      <c r="J281" s="6">
        <v>5.87</v>
      </c>
      <c r="K281" s="6" t="s">
        <v>9092</v>
      </c>
      <c r="L281" s="6" t="b">
        <v>0</v>
      </c>
      <c r="M281" s="5" t="b">
        <f t="shared" si="4"/>
        <v>0</v>
      </c>
    </row>
    <row r="282" spans="1:13" hidden="1" x14ac:dyDescent="0.25">
      <c r="A282" s="10" t="s">
        <v>19426</v>
      </c>
      <c r="B282" s="11" t="s">
        <v>9626</v>
      </c>
      <c r="C282" s="4">
        <v>1</v>
      </c>
      <c r="D282" s="12" t="s">
        <v>9627</v>
      </c>
      <c r="E282" s="4" t="b">
        <v>0</v>
      </c>
      <c r="F282" s="4">
        <v>62</v>
      </c>
      <c r="G282" s="4">
        <v>114</v>
      </c>
      <c r="H282" s="4">
        <v>477</v>
      </c>
      <c r="I282" s="4">
        <v>5.36</v>
      </c>
      <c r="J282" s="4">
        <v>0.24</v>
      </c>
      <c r="K282" s="4" t="s">
        <v>9092</v>
      </c>
      <c r="L282" s="4" t="b">
        <v>0</v>
      </c>
      <c r="M282" s="5" t="b">
        <f t="shared" si="4"/>
        <v>0</v>
      </c>
    </row>
    <row r="283" spans="1:13" hidden="1" x14ac:dyDescent="0.25">
      <c r="A283" s="13" t="s">
        <v>19427</v>
      </c>
      <c r="B283" s="14" t="s">
        <v>9628</v>
      </c>
      <c r="C283" s="6">
        <v>1</v>
      </c>
      <c r="D283" s="15" t="s">
        <v>9629</v>
      </c>
      <c r="E283" s="6" t="b">
        <v>0</v>
      </c>
      <c r="F283" s="6">
        <v>653</v>
      </c>
      <c r="G283" s="6">
        <v>1289</v>
      </c>
      <c r="H283" s="6">
        <v>8965</v>
      </c>
      <c r="I283" s="6">
        <v>10.88</v>
      </c>
      <c r="J283" s="6">
        <v>2.2599999999999998</v>
      </c>
      <c r="K283" s="6" t="s">
        <v>9092</v>
      </c>
      <c r="L283" s="6" t="b">
        <v>0</v>
      </c>
      <c r="M283" s="5" t="b">
        <f t="shared" si="4"/>
        <v>0</v>
      </c>
    </row>
    <row r="284" spans="1:13" hidden="1" x14ac:dyDescent="0.25">
      <c r="A284" s="10" t="s">
        <v>19428</v>
      </c>
      <c r="B284" s="11" t="s">
        <v>9630</v>
      </c>
      <c r="C284" s="4">
        <v>1</v>
      </c>
      <c r="D284" s="12" t="s">
        <v>9631</v>
      </c>
      <c r="E284" s="4" t="b">
        <v>0</v>
      </c>
      <c r="F284" s="4">
        <v>277</v>
      </c>
      <c r="G284" s="4">
        <v>674</v>
      </c>
      <c r="H284" s="4">
        <v>7890</v>
      </c>
      <c r="I284" s="4">
        <v>12.53</v>
      </c>
      <c r="J284" s="4">
        <v>1.72</v>
      </c>
      <c r="K284" s="4" t="s">
        <v>9092</v>
      </c>
      <c r="L284" s="4" t="b">
        <v>0</v>
      </c>
      <c r="M284" s="5" t="b">
        <f t="shared" si="4"/>
        <v>0</v>
      </c>
    </row>
    <row r="285" spans="1:13" hidden="1" x14ac:dyDescent="0.25">
      <c r="A285" s="13" t="s">
        <v>19429</v>
      </c>
      <c r="B285" s="14" t="s">
        <v>9632</v>
      </c>
      <c r="C285" s="6">
        <v>1</v>
      </c>
      <c r="D285" s="15" t="s">
        <v>9633</v>
      </c>
      <c r="E285" s="6" t="b">
        <v>0</v>
      </c>
      <c r="F285" s="6">
        <v>355</v>
      </c>
      <c r="G285" s="6">
        <v>1422</v>
      </c>
      <c r="H285" s="6">
        <v>3689</v>
      </c>
      <c r="I285" s="6">
        <v>13.57</v>
      </c>
      <c r="J285" s="6">
        <v>0.74</v>
      </c>
      <c r="K285" s="6" t="s">
        <v>9092</v>
      </c>
      <c r="L285" s="6" t="b">
        <v>0</v>
      </c>
      <c r="M285" s="5" t="b">
        <f t="shared" si="4"/>
        <v>0</v>
      </c>
    </row>
    <row r="286" spans="1:13" hidden="1" x14ac:dyDescent="0.25">
      <c r="A286" s="10" t="s">
        <v>19430</v>
      </c>
      <c r="B286" s="11" t="s">
        <v>9634</v>
      </c>
      <c r="C286" s="4">
        <v>1</v>
      </c>
      <c r="D286" s="12" t="s">
        <v>9635</v>
      </c>
      <c r="E286" s="4" t="b">
        <v>0</v>
      </c>
      <c r="F286" s="4">
        <v>3492</v>
      </c>
      <c r="G286" s="4">
        <v>3037</v>
      </c>
      <c r="H286" s="4">
        <v>121300</v>
      </c>
      <c r="I286" s="4">
        <v>9.7899999999999991</v>
      </c>
      <c r="J286" s="4">
        <v>33.96</v>
      </c>
      <c r="K286" s="4" t="s">
        <v>9092</v>
      </c>
      <c r="L286" s="4" t="b">
        <v>0</v>
      </c>
      <c r="M286" s="5" t="b">
        <f t="shared" si="4"/>
        <v>0</v>
      </c>
    </row>
    <row r="287" spans="1:13" hidden="1" x14ac:dyDescent="0.25">
      <c r="A287" s="13" t="s">
        <v>19431</v>
      </c>
      <c r="B287" s="14" t="s">
        <v>9636</v>
      </c>
      <c r="C287" s="6">
        <v>1</v>
      </c>
      <c r="D287" s="15" t="s">
        <v>9637</v>
      </c>
      <c r="E287" s="6" t="b">
        <v>0</v>
      </c>
      <c r="F287" s="6">
        <v>232</v>
      </c>
      <c r="G287" s="6">
        <v>868</v>
      </c>
      <c r="H287" s="6">
        <v>5496</v>
      </c>
      <c r="I287" s="6">
        <v>11.95</v>
      </c>
      <c r="J287" s="6">
        <v>1.26</v>
      </c>
      <c r="K287" s="6" t="s">
        <v>9092</v>
      </c>
      <c r="L287" s="6" t="b">
        <v>0</v>
      </c>
      <c r="M287" s="5" t="b">
        <f t="shared" si="4"/>
        <v>0</v>
      </c>
    </row>
    <row r="288" spans="1:13" hidden="1" x14ac:dyDescent="0.25">
      <c r="A288" s="10" t="s">
        <v>19432</v>
      </c>
      <c r="B288" s="11" t="s">
        <v>9638</v>
      </c>
      <c r="C288" s="4">
        <v>1</v>
      </c>
      <c r="D288" s="12" t="s">
        <v>9639</v>
      </c>
      <c r="E288" s="4" t="b">
        <v>0</v>
      </c>
      <c r="F288" s="4">
        <v>11</v>
      </c>
      <c r="G288" s="4">
        <v>571</v>
      </c>
      <c r="H288" s="4">
        <v>541</v>
      </c>
      <c r="I288" s="4">
        <v>0.41</v>
      </c>
      <c r="J288" s="4">
        <v>3.66</v>
      </c>
      <c r="K288" s="4" t="s">
        <v>9092</v>
      </c>
      <c r="L288" s="4" t="b">
        <v>0</v>
      </c>
      <c r="M288" s="5" t="b">
        <f t="shared" si="4"/>
        <v>0</v>
      </c>
    </row>
    <row r="289" spans="1:13" hidden="1" x14ac:dyDescent="0.25">
      <c r="A289" s="13" t="s">
        <v>19433</v>
      </c>
      <c r="B289" s="14" t="s">
        <v>9640</v>
      </c>
      <c r="C289" s="6">
        <v>1</v>
      </c>
      <c r="D289" s="15" t="s">
        <v>9641</v>
      </c>
      <c r="E289" s="6" t="b">
        <v>0</v>
      </c>
      <c r="F289" s="6">
        <v>11</v>
      </c>
      <c r="G289" s="6">
        <v>115</v>
      </c>
      <c r="H289" s="6">
        <v>31</v>
      </c>
      <c r="I289" s="6">
        <v>2.5499999999999998</v>
      </c>
      <c r="J289" s="6">
        <v>0.03</v>
      </c>
      <c r="K289" s="6" t="s">
        <v>9092</v>
      </c>
      <c r="L289" s="6" t="b">
        <v>0</v>
      </c>
      <c r="M289" s="5" t="b">
        <f t="shared" si="4"/>
        <v>0</v>
      </c>
    </row>
    <row r="290" spans="1:13" hidden="1" x14ac:dyDescent="0.25">
      <c r="A290" s="10" t="s">
        <v>19434</v>
      </c>
      <c r="B290" s="11" t="s">
        <v>9642</v>
      </c>
      <c r="C290" s="4">
        <v>1</v>
      </c>
      <c r="D290" s="12" t="s">
        <v>9643</v>
      </c>
      <c r="E290" s="4" t="b">
        <v>0</v>
      </c>
      <c r="F290" s="4">
        <v>352</v>
      </c>
      <c r="G290" s="4">
        <v>518</v>
      </c>
      <c r="H290" s="4">
        <v>69918</v>
      </c>
      <c r="I290" s="4">
        <v>12.7</v>
      </c>
      <c r="J290" s="4">
        <v>15.09</v>
      </c>
      <c r="K290" s="4" t="s">
        <v>9092</v>
      </c>
      <c r="L290" s="4" t="b">
        <v>0</v>
      </c>
      <c r="M290" s="5" t="b">
        <f t="shared" si="4"/>
        <v>0</v>
      </c>
    </row>
    <row r="291" spans="1:13" hidden="1" x14ac:dyDescent="0.25">
      <c r="A291" s="13" t="s">
        <v>19435</v>
      </c>
      <c r="B291" s="14" t="s">
        <v>9644</v>
      </c>
      <c r="C291" s="6">
        <v>1</v>
      </c>
      <c r="D291" s="15" t="s">
        <v>9645</v>
      </c>
      <c r="E291" s="6" t="b">
        <v>0</v>
      </c>
      <c r="F291" s="6">
        <v>148</v>
      </c>
      <c r="G291" s="6">
        <v>283</v>
      </c>
      <c r="H291" s="6">
        <v>14563</v>
      </c>
      <c r="I291" s="6">
        <v>3.24</v>
      </c>
      <c r="J291" s="6">
        <v>12.33</v>
      </c>
      <c r="K291" s="6" t="s">
        <v>9092</v>
      </c>
      <c r="L291" s="6" t="b">
        <v>0</v>
      </c>
      <c r="M291" s="5" t="b">
        <f t="shared" si="4"/>
        <v>0</v>
      </c>
    </row>
    <row r="292" spans="1:13" hidden="1" x14ac:dyDescent="0.25">
      <c r="A292" s="10" t="s">
        <v>19436</v>
      </c>
      <c r="B292" s="11" t="s">
        <v>9646</v>
      </c>
      <c r="C292" s="4">
        <v>1</v>
      </c>
      <c r="D292" s="12" t="s">
        <v>9647</v>
      </c>
      <c r="E292" s="4" t="b">
        <v>0</v>
      </c>
      <c r="F292" s="4">
        <v>12</v>
      </c>
      <c r="G292" s="4">
        <v>74</v>
      </c>
      <c r="H292" s="4">
        <v>303</v>
      </c>
      <c r="I292" s="4">
        <v>3.14</v>
      </c>
      <c r="J292" s="4">
        <v>0.26</v>
      </c>
      <c r="K292" s="4" t="s">
        <v>9092</v>
      </c>
      <c r="L292" s="4" t="b">
        <v>0</v>
      </c>
      <c r="M292" s="5" t="b">
        <f t="shared" si="4"/>
        <v>0</v>
      </c>
    </row>
    <row r="293" spans="1:13" hidden="1" x14ac:dyDescent="0.25">
      <c r="A293" s="13" t="s">
        <v>19437</v>
      </c>
      <c r="B293" s="14" t="s">
        <v>9648</v>
      </c>
      <c r="C293" s="6">
        <v>1</v>
      </c>
      <c r="D293" s="15" t="s">
        <v>9649</v>
      </c>
      <c r="E293" s="6" t="b">
        <v>0</v>
      </c>
      <c r="F293" s="6">
        <v>4</v>
      </c>
      <c r="G293" s="6">
        <v>41</v>
      </c>
      <c r="H293" s="6">
        <v>95</v>
      </c>
      <c r="I293" s="6">
        <v>9.4700000000000006</v>
      </c>
      <c r="J293" s="6">
        <v>0.03</v>
      </c>
      <c r="K293" s="6" t="s">
        <v>9092</v>
      </c>
      <c r="L293" s="6" t="b">
        <v>0</v>
      </c>
      <c r="M293" s="5" t="b">
        <f t="shared" si="4"/>
        <v>0</v>
      </c>
    </row>
    <row r="294" spans="1:13" x14ac:dyDescent="0.25">
      <c r="A294" s="10" t="s">
        <v>19438</v>
      </c>
      <c r="B294" s="11" t="s">
        <v>9650</v>
      </c>
      <c r="C294" s="4">
        <v>1</v>
      </c>
      <c r="D294" s="12" t="s">
        <v>9651</v>
      </c>
      <c r="E294" s="4" t="b">
        <v>0</v>
      </c>
      <c r="F294" s="4">
        <v>1070</v>
      </c>
      <c r="G294" s="4">
        <v>4999</v>
      </c>
      <c r="H294" s="4">
        <v>60550</v>
      </c>
      <c r="I294" s="4">
        <v>2.59</v>
      </c>
      <c r="J294" s="4">
        <v>64.14</v>
      </c>
      <c r="K294" s="4" t="s">
        <v>9092</v>
      </c>
      <c r="L294" s="4" t="b">
        <v>0</v>
      </c>
      <c r="M294" s="5" t="b">
        <f t="shared" si="4"/>
        <v>1</v>
      </c>
    </row>
    <row r="295" spans="1:13" hidden="1" x14ac:dyDescent="0.25">
      <c r="A295" s="13" t="s">
        <v>19439</v>
      </c>
      <c r="B295" s="14" t="s">
        <v>9652</v>
      </c>
      <c r="C295" s="6">
        <v>1</v>
      </c>
      <c r="D295" s="15" t="s">
        <v>9653</v>
      </c>
      <c r="E295" s="6" t="b">
        <v>0</v>
      </c>
      <c r="F295" s="6">
        <v>34</v>
      </c>
      <c r="G295" s="6">
        <v>108</v>
      </c>
      <c r="H295" s="6">
        <v>1494</v>
      </c>
      <c r="I295" s="6">
        <v>0.75</v>
      </c>
      <c r="J295" s="6">
        <v>5.49</v>
      </c>
      <c r="K295" s="6" t="s">
        <v>9092</v>
      </c>
      <c r="L295" s="6" t="b">
        <v>0</v>
      </c>
      <c r="M295" s="5" t="b">
        <f t="shared" si="4"/>
        <v>0</v>
      </c>
    </row>
    <row r="296" spans="1:13" hidden="1" x14ac:dyDescent="0.25">
      <c r="A296" s="10" t="s">
        <v>19440</v>
      </c>
      <c r="B296" s="11" t="s">
        <v>9654</v>
      </c>
      <c r="C296" s="4">
        <v>1</v>
      </c>
      <c r="D296" s="12" t="s">
        <v>9655</v>
      </c>
      <c r="E296" s="4" t="b">
        <v>0</v>
      </c>
      <c r="F296" s="4">
        <v>131</v>
      </c>
      <c r="G296" s="4">
        <v>483</v>
      </c>
      <c r="H296" s="4">
        <v>697</v>
      </c>
      <c r="I296" s="4">
        <v>0.9</v>
      </c>
      <c r="J296" s="4">
        <v>2.11</v>
      </c>
      <c r="K296" s="4" t="s">
        <v>9092</v>
      </c>
      <c r="L296" s="4" t="b">
        <v>0</v>
      </c>
      <c r="M296" s="5" t="b">
        <f t="shared" si="4"/>
        <v>0</v>
      </c>
    </row>
    <row r="297" spans="1:13" hidden="1" x14ac:dyDescent="0.25">
      <c r="A297" s="13" t="s">
        <v>19441</v>
      </c>
      <c r="B297" s="14" t="s">
        <v>9656</v>
      </c>
      <c r="C297" s="6">
        <v>1</v>
      </c>
      <c r="D297" s="15" t="s">
        <v>9657</v>
      </c>
      <c r="E297" s="6" t="b">
        <v>0</v>
      </c>
      <c r="F297" s="6">
        <v>227</v>
      </c>
      <c r="G297" s="6">
        <v>598</v>
      </c>
      <c r="H297" s="6">
        <v>18292</v>
      </c>
      <c r="I297" s="6">
        <v>6.35</v>
      </c>
      <c r="J297" s="6">
        <v>7.9</v>
      </c>
      <c r="K297" s="6" t="s">
        <v>9092</v>
      </c>
      <c r="L297" s="6" t="b">
        <v>0</v>
      </c>
      <c r="M297" s="5" t="b">
        <f t="shared" si="4"/>
        <v>0</v>
      </c>
    </row>
    <row r="298" spans="1:13" hidden="1" x14ac:dyDescent="0.25">
      <c r="A298" s="10" t="s">
        <v>19442</v>
      </c>
      <c r="B298" s="11" t="s">
        <v>9658</v>
      </c>
      <c r="C298" s="4">
        <v>1</v>
      </c>
      <c r="D298" s="12" t="s">
        <v>9659</v>
      </c>
      <c r="E298" s="4" t="b">
        <v>0</v>
      </c>
      <c r="F298" s="4">
        <v>26</v>
      </c>
      <c r="G298" s="4">
        <v>138</v>
      </c>
      <c r="H298" s="4">
        <v>428</v>
      </c>
      <c r="I298" s="4">
        <v>0.41</v>
      </c>
      <c r="J298" s="4">
        <v>2.85</v>
      </c>
      <c r="K298" s="4" t="s">
        <v>9092</v>
      </c>
      <c r="L298" s="4" t="b">
        <v>0</v>
      </c>
      <c r="M298" s="5" t="b">
        <f t="shared" si="4"/>
        <v>0</v>
      </c>
    </row>
    <row r="299" spans="1:13" hidden="1" x14ac:dyDescent="0.25">
      <c r="A299" s="13" t="s">
        <v>19443</v>
      </c>
      <c r="B299" s="14" t="s">
        <v>9660</v>
      </c>
      <c r="C299" s="6">
        <v>1</v>
      </c>
      <c r="D299" s="15" t="s">
        <v>9661</v>
      </c>
      <c r="E299" s="6" t="b">
        <v>0</v>
      </c>
      <c r="F299" s="6">
        <v>16</v>
      </c>
      <c r="G299" s="6">
        <v>29</v>
      </c>
      <c r="H299" s="6">
        <v>4799</v>
      </c>
      <c r="I299" s="6">
        <v>0.39</v>
      </c>
      <c r="J299" s="6">
        <v>33.33</v>
      </c>
      <c r="K299" s="6" t="s">
        <v>9092</v>
      </c>
      <c r="L299" s="6" t="b">
        <v>0</v>
      </c>
      <c r="M299" s="5" t="b">
        <f t="shared" si="4"/>
        <v>0</v>
      </c>
    </row>
    <row r="300" spans="1:13" hidden="1" x14ac:dyDescent="0.25">
      <c r="A300" s="10" t="s">
        <v>19444</v>
      </c>
      <c r="B300" s="11" t="s">
        <v>9662</v>
      </c>
      <c r="C300" s="4">
        <v>1</v>
      </c>
      <c r="D300" s="12" t="s">
        <v>9663</v>
      </c>
      <c r="E300" s="4" t="b">
        <v>0</v>
      </c>
      <c r="F300" s="4">
        <v>26</v>
      </c>
      <c r="G300" s="4">
        <v>753</v>
      </c>
      <c r="H300" s="4">
        <v>611</v>
      </c>
      <c r="I300" s="4">
        <v>7.89</v>
      </c>
      <c r="J300" s="4">
        <v>0.21</v>
      </c>
      <c r="K300" s="4" t="s">
        <v>9092</v>
      </c>
      <c r="L300" s="4" t="b">
        <v>0</v>
      </c>
      <c r="M300" s="5" t="b">
        <f t="shared" si="4"/>
        <v>0</v>
      </c>
    </row>
    <row r="301" spans="1:13" hidden="1" x14ac:dyDescent="0.25">
      <c r="A301" s="13" t="s">
        <v>19445</v>
      </c>
      <c r="B301" s="14" t="s">
        <v>9664</v>
      </c>
      <c r="C301" s="6">
        <v>1</v>
      </c>
      <c r="D301" s="15" t="s">
        <v>9665</v>
      </c>
      <c r="E301" s="6" t="b">
        <v>0</v>
      </c>
      <c r="F301" s="6">
        <v>82</v>
      </c>
      <c r="G301" s="6">
        <v>282</v>
      </c>
      <c r="H301" s="6">
        <v>890</v>
      </c>
      <c r="I301" s="6">
        <v>1.73</v>
      </c>
      <c r="J301" s="6">
        <v>1.41</v>
      </c>
      <c r="K301" s="6" t="s">
        <v>9092</v>
      </c>
      <c r="L301" s="6" t="b">
        <v>0</v>
      </c>
      <c r="M301" s="5" t="b">
        <f t="shared" si="4"/>
        <v>0</v>
      </c>
    </row>
    <row r="302" spans="1:13" hidden="1" x14ac:dyDescent="0.25">
      <c r="A302" s="10" t="s">
        <v>19446</v>
      </c>
      <c r="B302" s="11" t="s">
        <v>9666</v>
      </c>
      <c r="C302" s="4">
        <v>1</v>
      </c>
      <c r="D302" s="12" t="s">
        <v>9667</v>
      </c>
      <c r="E302" s="4" t="b">
        <v>0</v>
      </c>
      <c r="F302" s="4">
        <v>736</v>
      </c>
      <c r="G302" s="4">
        <v>518</v>
      </c>
      <c r="H302" s="4">
        <v>2241</v>
      </c>
      <c r="I302" s="4">
        <v>12.54</v>
      </c>
      <c r="J302" s="4">
        <v>0.49</v>
      </c>
      <c r="K302" s="4" t="s">
        <v>9092</v>
      </c>
      <c r="L302" s="4" t="b">
        <v>0</v>
      </c>
      <c r="M302" s="5" t="b">
        <f t="shared" si="4"/>
        <v>0</v>
      </c>
    </row>
    <row r="303" spans="1:13" hidden="1" x14ac:dyDescent="0.25">
      <c r="A303" s="13" t="s">
        <v>19447</v>
      </c>
      <c r="B303" s="14" t="s">
        <v>9668</v>
      </c>
      <c r="C303" s="6">
        <v>1</v>
      </c>
      <c r="D303" s="15" t="s">
        <v>9669</v>
      </c>
      <c r="E303" s="6" t="b">
        <v>0</v>
      </c>
      <c r="F303" s="6">
        <v>50</v>
      </c>
      <c r="G303" s="6">
        <v>103</v>
      </c>
      <c r="H303" s="6">
        <v>1792</v>
      </c>
      <c r="I303" s="6">
        <v>2.02</v>
      </c>
      <c r="J303" s="6">
        <v>2.4300000000000002</v>
      </c>
      <c r="K303" s="6" t="s">
        <v>9092</v>
      </c>
      <c r="L303" s="6" t="b">
        <v>0</v>
      </c>
      <c r="M303" s="5" t="b">
        <f t="shared" si="4"/>
        <v>0</v>
      </c>
    </row>
    <row r="304" spans="1:13" hidden="1" x14ac:dyDescent="0.25">
      <c r="A304" s="10" t="s">
        <v>19448</v>
      </c>
      <c r="B304" s="11" t="s">
        <v>9670</v>
      </c>
      <c r="C304" s="4">
        <v>1</v>
      </c>
      <c r="D304" s="12" t="s">
        <v>9671</v>
      </c>
      <c r="E304" s="4" t="b">
        <v>0</v>
      </c>
      <c r="F304" s="4">
        <v>405</v>
      </c>
      <c r="G304" s="4">
        <v>579</v>
      </c>
      <c r="H304" s="4">
        <v>64700</v>
      </c>
      <c r="I304" s="4">
        <v>5.82</v>
      </c>
      <c r="J304" s="4">
        <v>30.46</v>
      </c>
      <c r="K304" s="4" t="s">
        <v>9092</v>
      </c>
      <c r="L304" s="4" t="b">
        <v>0</v>
      </c>
      <c r="M304" s="5" t="b">
        <f t="shared" si="4"/>
        <v>0</v>
      </c>
    </row>
    <row r="305" spans="1:13" hidden="1" x14ac:dyDescent="0.25">
      <c r="A305" s="13" t="s">
        <v>19449</v>
      </c>
      <c r="B305" s="14" t="s">
        <v>7166</v>
      </c>
      <c r="C305" s="6">
        <v>1</v>
      </c>
      <c r="D305" s="15" t="s">
        <v>7167</v>
      </c>
      <c r="E305" s="6" t="b">
        <v>0</v>
      </c>
      <c r="F305" s="6">
        <v>397</v>
      </c>
      <c r="G305" s="6">
        <v>730</v>
      </c>
      <c r="H305" s="6">
        <v>32696</v>
      </c>
      <c r="I305" s="6">
        <v>11.36</v>
      </c>
      <c r="J305" s="6">
        <v>7.89</v>
      </c>
      <c r="K305" s="6" t="s">
        <v>9092</v>
      </c>
      <c r="L305" s="6" t="b">
        <v>0</v>
      </c>
      <c r="M305" s="5" t="b">
        <f t="shared" si="4"/>
        <v>0</v>
      </c>
    </row>
    <row r="306" spans="1:13" hidden="1" x14ac:dyDescent="0.25">
      <c r="A306" s="10" t="s">
        <v>19450</v>
      </c>
      <c r="B306" s="11" t="s">
        <v>9672</v>
      </c>
      <c r="C306" s="4">
        <v>1</v>
      </c>
      <c r="D306" s="12" t="s">
        <v>9673</v>
      </c>
      <c r="E306" s="4" t="b">
        <v>0</v>
      </c>
      <c r="F306" s="4">
        <v>240</v>
      </c>
      <c r="G306" s="4">
        <v>935</v>
      </c>
      <c r="H306" s="4">
        <v>7115</v>
      </c>
      <c r="I306" s="4">
        <v>7.78</v>
      </c>
      <c r="J306" s="4">
        <v>2.5099999999999998</v>
      </c>
      <c r="K306" s="4" t="s">
        <v>9092</v>
      </c>
      <c r="L306" s="4" t="b">
        <v>0</v>
      </c>
      <c r="M306" s="5" t="b">
        <f t="shared" si="4"/>
        <v>0</v>
      </c>
    </row>
    <row r="307" spans="1:13" hidden="1" x14ac:dyDescent="0.25">
      <c r="A307" s="13" t="s">
        <v>19451</v>
      </c>
      <c r="B307" s="14" t="s">
        <v>9674</v>
      </c>
      <c r="C307" s="6">
        <v>1</v>
      </c>
      <c r="D307" s="15" t="s">
        <v>9675</v>
      </c>
      <c r="E307" s="6" t="b">
        <v>0</v>
      </c>
      <c r="F307" s="6">
        <v>84</v>
      </c>
      <c r="G307" s="6">
        <v>739</v>
      </c>
      <c r="H307" s="6">
        <v>5778</v>
      </c>
      <c r="I307" s="6">
        <v>2.94</v>
      </c>
      <c r="J307" s="6">
        <v>5.39</v>
      </c>
      <c r="K307" s="6" t="s">
        <v>9092</v>
      </c>
      <c r="L307" s="6" t="b">
        <v>0</v>
      </c>
      <c r="M307" s="5" t="b">
        <f t="shared" si="4"/>
        <v>0</v>
      </c>
    </row>
    <row r="308" spans="1:13" hidden="1" x14ac:dyDescent="0.25">
      <c r="A308" s="10" t="s">
        <v>19452</v>
      </c>
      <c r="B308" s="11" t="s">
        <v>9676</v>
      </c>
      <c r="C308" s="4">
        <v>1</v>
      </c>
      <c r="D308" s="12" t="s">
        <v>9677</v>
      </c>
      <c r="E308" s="4" t="b">
        <v>0</v>
      </c>
      <c r="F308" s="4">
        <v>120</v>
      </c>
      <c r="G308" s="4">
        <v>372</v>
      </c>
      <c r="H308" s="4">
        <v>265</v>
      </c>
      <c r="I308" s="4">
        <v>5.67</v>
      </c>
      <c r="J308" s="4">
        <v>0.13</v>
      </c>
      <c r="K308" s="4" t="s">
        <v>9092</v>
      </c>
      <c r="L308" s="4" t="b">
        <v>0</v>
      </c>
      <c r="M308" s="5" t="b">
        <f t="shared" si="4"/>
        <v>0</v>
      </c>
    </row>
    <row r="309" spans="1:13" hidden="1" x14ac:dyDescent="0.25">
      <c r="A309" s="13" t="s">
        <v>19453</v>
      </c>
      <c r="B309" s="14" t="s">
        <v>9678</v>
      </c>
      <c r="C309" s="6">
        <v>1</v>
      </c>
      <c r="D309" s="15" t="s">
        <v>9679</v>
      </c>
      <c r="E309" s="6" t="b">
        <v>0</v>
      </c>
      <c r="F309" s="6">
        <v>2509</v>
      </c>
      <c r="G309" s="6">
        <v>2115</v>
      </c>
      <c r="H309" s="6">
        <v>121602</v>
      </c>
      <c r="I309" s="6">
        <v>8.2899999999999991</v>
      </c>
      <c r="J309" s="6">
        <v>40.17</v>
      </c>
      <c r="K309" s="6" t="s">
        <v>9092</v>
      </c>
      <c r="L309" s="6" t="b">
        <v>0</v>
      </c>
      <c r="M309" s="5" t="b">
        <f t="shared" si="4"/>
        <v>0</v>
      </c>
    </row>
    <row r="310" spans="1:13" hidden="1" x14ac:dyDescent="0.25">
      <c r="A310" s="10" t="s">
        <v>19454</v>
      </c>
      <c r="B310" s="11" t="s">
        <v>9680</v>
      </c>
      <c r="C310" s="4">
        <v>1</v>
      </c>
      <c r="D310" s="12" t="s">
        <v>9681</v>
      </c>
      <c r="E310" s="4" t="b">
        <v>0</v>
      </c>
      <c r="F310" s="4">
        <v>75</v>
      </c>
      <c r="G310" s="4">
        <v>336</v>
      </c>
      <c r="H310" s="4">
        <v>2651</v>
      </c>
      <c r="I310" s="4">
        <v>12.66</v>
      </c>
      <c r="J310" s="4">
        <v>0.56999999999999995</v>
      </c>
      <c r="K310" s="4" t="s">
        <v>9092</v>
      </c>
      <c r="L310" s="4" t="b">
        <v>0</v>
      </c>
      <c r="M310" s="5" t="b">
        <f t="shared" si="4"/>
        <v>0</v>
      </c>
    </row>
    <row r="311" spans="1:13" hidden="1" x14ac:dyDescent="0.25">
      <c r="A311" s="13" t="s">
        <v>19455</v>
      </c>
      <c r="B311" s="14" t="s">
        <v>9682</v>
      </c>
      <c r="C311" s="6">
        <v>1</v>
      </c>
      <c r="D311" s="15" t="s">
        <v>9683</v>
      </c>
      <c r="E311" s="6" t="b">
        <v>0</v>
      </c>
      <c r="F311" s="6">
        <v>148</v>
      </c>
      <c r="G311" s="6">
        <v>281</v>
      </c>
      <c r="H311" s="6">
        <v>3655</v>
      </c>
      <c r="I311" s="6">
        <v>4.09</v>
      </c>
      <c r="J311" s="6">
        <v>2.4500000000000002</v>
      </c>
      <c r="K311" s="6" t="s">
        <v>9092</v>
      </c>
      <c r="L311" s="6" t="b">
        <v>0</v>
      </c>
      <c r="M311" s="5" t="b">
        <f t="shared" si="4"/>
        <v>0</v>
      </c>
    </row>
    <row r="312" spans="1:13" hidden="1" x14ac:dyDescent="0.25">
      <c r="A312" s="10" t="s">
        <v>19456</v>
      </c>
      <c r="B312" s="11" t="s">
        <v>9684</v>
      </c>
      <c r="C312" s="4">
        <v>1</v>
      </c>
      <c r="D312" s="12" t="s">
        <v>9685</v>
      </c>
      <c r="E312" s="4" t="b">
        <v>0</v>
      </c>
      <c r="F312" s="4">
        <v>664</v>
      </c>
      <c r="G312" s="4">
        <v>1627</v>
      </c>
      <c r="H312" s="4">
        <v>2400</v>
      </c>
      <c r="I312" s="4">
        <v>12.48</v>
      </c>
      <c r="J312" s="4">
        <v>0.53</v>
      </c>
      <c r="K312" s="4" t="s">
        <v>9092</v>
      </c>
      <c r="L312" s="4" t="b">
        <v>0</v>
      </c>
      <c r="M312" s="5" t="b">
        <f t="shared" si="4"/>
        <v>0</v>
      </c>
    </row>
    <row r="313" spans="1:13" hidden="1" x14ac:dyDescent="0.25">
      <c r="A313" s="13" t="s">
        <v>19457</v>
      </c>
      <c r="B313" s="14" t="s">
        <v>9686</v>
      </c>
      <c r="C313" s="6">
        <v>1</v>
      </c>
      <c r="D313" s="15" t="s">
        <v>9687</v>
      </c>
      <c r="E313" s="6" t="b">
        <v>0</v>
      </c>
      <c r="F313" s="6">
        <v>45</v>
      </c>
      <c r="G313" s="6">
        <v>270</v>
      </c>
      <c r="H313" s="6">
        <v>9339</v>
      </c>
      <c r="I313" s="6">
        <v>5.13</v>
      </c>
      <c r="J313" s="6">
        <v>4.9800000000000004</v>
      </c>
      <c r="K313" s="6" t="s">
        <v>9092</v>
      </c>
      <c r="L313" s="6" t="b">
        <v>0</v>
      </c>
      <c r="M313" s="5" t="b">
        <f t="shared" si="4"/>
        <v>0</v>
      </c>
    </row>
    <row r="314" spans="1:13" hidden="1" x14ac:dyDescent="0.25">
      <c r="A314" s="10" t="s">
        <v>19458</v>
      </c>
      <c r="B314" s="11" t="s">
        <v>9688</v>
      </c>
      <c r="C314" s="4">
        <v>1</v>
      </c>
      <c r="D314" s="12" t="s">
        <v>9689</v>
      </c>
      <c r="E314" s="4" t="b">
        <v>0</v>
      </c>
      <c r="F314" s="4">
        <v>297</v>
      </c>
      <c r="G314" s="4">
        <v>106</v>
      </c>
      <c r="H314" s="4">
        <v>452</v>
      </c>
      <c r="I314" s="4">
        <v>9.3000000000000007</v>
      </c>
      <c r="J314" s="4">
        <v>0.13</v>
      </c>
      <c r="K314" s="4" t="s">
        <v>9092</v>
      </c>
      <c r="L314" s="4" t="b">
        <v>0</v>
      </c>
      <c r="M314" s="5" t="b">
        <f t="shared" si="4"/>
        <v>0</v>
      </c>
    </row>
    <row r="315" spans="1:13" hidden="1" x14ac:dyDescent="0.25">
      <c r="A315" s="13" t="s">
        <v>19459</v>
      </c>
      <c r="B315" s="14" t="s">
        <v>9690</v>
      </c>
      <c r="C315" s="6">
        <v>1</v>
      </c>
      <c r="D315" s="15" t="s">
        <v>9691</v>
      </c>
      <c r="E315" s="6" t="b">
        <v>0</v>
      </c>
      <c r="F315" s="6">
        <v>49</v>
      </c>
      <c r="G315" s="6">
        <v>175</v>
      </c>
      <c r="H315" s="6">
        <v>4793</v>
      </c>
      <c r="I315" s="6">
        <v>0.42</v>
      </c>
      <c r="J315" s="6">
        <v>31.33</v>
      </c>
      <c r="K315" s="6" t="s">
        <v>9092</v>
      </c>
      <c r="L315" s="6" t="b">
        <v>0</v>
      </c>
      <c r="M315" s="5" t="b">
        <f t="shared" si="4"/>
        <v>0</v>
      </c>
    </row>
    <row r="316" spans="1:13" hidden="1" x14ac:dyDescent="0.25">
      <c r="A316" s="10" t="s">
        <v>19460</v>
      </c>
      <c r="B316" s="11" t="s">
        <v>9692</v>
      </c>
      <c r="C316" s="4">
        <v>1</v>
      </c>
      <c r="D316" s="12" t="s">
        <v>9693</v>
      </c>
      <c r="E316" s="4" t="b">
        <v>0</v>
      </c>
      <c r="F316" s="4">
        <v>225</v>
      </c>
      <c r="G316" s="4">
        <v>514</v>
      </c>
      <c r="H316" s="4">
        <v>4142</v>
      </c>
      <c r="I316" s="4">
        <v>6.93</v>
      </c>
      <c r="J316" s="4">
        <v>1.64</v>
      </c>
      <c r="K316" s="4" t="s">
        <v>9092</v>
      </c>
      <c r="L316" s="4" t="b">
        <v>0</v>
      </c>
      <c r="M316" s="5" t="b">
        <f t="shared" si="4"/>
        <v>0</v>
      </c>
    </row>
    <row r="317" spans="1:13" hidden="1" x14ac:dyDescent="0.25">
      <c r="A317" s="13" t="s">
        <v>19461</v>
      </c>
      <c r="B317" s="14" t="s">
        <v>9694</v>
      </c>
      <c r="C317" s="6">
        <v>1</v>
      </c>
      <c r="D317" s="15" t="s">
        <v>9695</v>
      </c>
      <c r="E317" s="6" t="b">
        <v>0</v>
      </c>
      <c r="F317" s="6">
        <v>16</v>
      </c>
      <c r="G317" s="6">
        <v>255</v>
      </c>
      <c r="H317" s="6">
        <v>316</v>
      </c>
      <c r="I317" s="6">
        <v>7.15</v>
      </c>
      <c r="J317" s="6">
        <v>0.12</v>
      </c>
      <c r="K317" s="6" t="s">
        <v>9092</v>
      </c>
      <c r="L317" s="6" t="b">
        <v>0</v>
      </c>
      <c r="M317" s="5" t="b">
        <f t="shared" si="4"/>
        <v>0</v>
      </c>
    </row>
    <row r="318" spans="1:13" hidden="1" x14ac:dyDescent="0.25">
      <c r="A318" s="10" t="s">
        <v>19462</v>
      </c>
      <c r="B318" s="11" t="s">
        <v>9696</v>
      </c>
      <c r="C318" s="4">
        <v>1</v>
      </c>
      <c r="D318" s="12" t="s">
        <v>9697</v>
      </c>
      <c r="E318" s="4" t="b">
        <v>0</v>
      </c>
      <c r="F318" s="4">
        <v>129</v>
      </c>
      <c r="G318" s="4">
        <v>352</v>
      </c>
      <c r="H318" s="4">
        <v>1748</v>
      </c>
      <c r="I318" s="4">
        <v>7.66</v>
      </c>
      <c r="J318" s="4">
        <v>0.63</v>
      </c>
      <c r="K318" s="4" t="s">
        <v>9092</v>
      </c>
      <c r="L318" s="4" t="b">
        <v>0</v>
      </c>
      <c r="M318" s="5" t="b">
        <f t="shared" si="4"/>
        <v>0</v>
      </c>
    </row>
    <row r="319" spans="1:13" hidden="1" x14ac:dyDescent="0.25">
      <c r="A319" s="13" t="s">
        <v>19463</v>
      </c>
      <c r="B319" s="14" t="s">
        <v>9698</v>
      </c>
      <c r="C319" s="6">
        <v>1</v>
      </c>
      <c r="D319" s="15" t="s">
        <v>9699</v>
      </c>
      <c r="E319" s="6" t="b">
        <v>0</v>
      </c>
      <c r="F319" s="6">
        <v>131</v>
      </c>
      <c r="G319" s="6">
        <v>175</v>
      </c>
      <c r="H319" s="6">
        <v>18275</v>
      </c>
      <c r="I319" s="6">
        <v>2.12</v>
      </c>
      <c r="J319" s="6">
        <v>23.58</v>
      </c>
      <c r="K319" s="6" t="s">
        <v>9092</v>
      </c>
      <c r="L319" s="6" t="b">
        <v>0</v>
      </c>
      <c r="M319" s="5" t="b">
        <f t="shared" si="4"/>
        <v>0</v>
      </c>
    </row>
    <row r="320" spans="1:13" x14ac:dyDescent="0.25">
      <c r="A320" s="10" t="s">
        <v>19464</v>
      </c>
      <c r="B320" s="11" t="s">
        <v>93</v>
      </c>
      <c r="C320" s="4">
        <v>1</v>
      </c>
      <c r="D320" s="12" t="s">
        <v>94</v>
      </c>
      <c r="E320" s="4" t="b">
        <v>0</v>
      </c>
      <c r="F320" s="4">
        <v>2227</v>
      </c>
      <c r="G320" s="4">
        <v>4474</v>
      </c>
      <c r="H320" s="4">
        <v>158785</v>
      </c>
      <c r="I320" s="4">
        <v>0.73</v>
      </c>
      <c r="J320" s="4">
        <v>599.19000000000005</v>
      </c>
      <c r="K320" s="4" t="s">
        <v>9092</v>
      </c>
      <c r="L320" s="4" t="b">
        <v>0</v>
      </c>
      <c r="M320" s="5" t="b">
        <f t="shared" si="4"/>
        <v>1</v>
      </c>
    </row>
    <row r="321" spans="1:13" hidden="1" x14ac:dyDescent="0.25">
      <c r="A321" s="13" t="s">
        <v>19465</v>
      </c>
      <c r="B321" s="14" t="s">
        <v>9700</v>
      </c>
      <c r="C321" s="6">
        <v>1</v>
      </c>
      <c r="D321" s="15" t="s">
        <v>9701</v>
      </c>
      <c r="E321" s="6" t="b">
        <v>0</v>
      </c>
      <c r="F321" s="6">
        <v>26</v>
      </c>
      <c r="G321" s="6">
        <v>61</v>
      </c>
      <c r="H321" s="6">
        <v>523</v>
      </c>
      <c r="I321" s="6">
        <v>0.5</v>
      </c>
      <c r="J321" s="6">
        <v>2.84</v>
      </c>
      <c r="K321" s="6" t="s">
        <v>9092</v>
      </c>
      <c r="L321" s="6" t="b">
        <v>0</v>
      </c>
      <c r="M321" s="5" t="b">
        <f t="shared" si="4"/>
        <v>0</v>
      </c>
    </row>
    <row r="322" spans="1:13" hidden="1" x14ac:dyDescent="0.25">
      <c r="A322" s="10" t="s">
        <v>19466</v>
      </c>
      <c r="B322" s="11" t="s">
        <v>9702</v>
      </c>
      <c r="C322" s="4">
        <v>1</v>
      </c>
      <c r="D322" s="12" t="s">
        <v>9703</v>
      </c>
      <c r="E322" s="4" t="b">
        <v>0</v>
      </c>
      <c r="F322" s="4">
        <v>88</v>
      </c>
      <c r="G322" s="4">
        <v>114</v>
      </c>
      <c r="H322" s="4">
        <v>2398</v>
      </c>
      <c r="I322" s="4">
        <v>1.92</v>
      </c>
      <c r="J322" s="4">
        <v>3.43</v>
      </c>
      <c r="K322" s="4" t="s">
        <v>9092</v>
      </c>
      <c r="L322" s="4" t="b">
        <v>0</v>
      </c>
      <c r="M322" s="5" t="b">
        <f t="shared" si="4"/>
        <v>0</v>
      </c>
    </row>
    <row r="323" spans="1:13" hidden="1" x14ac:dyDescent="0.25">
      <c r="A323" s="13" t="s">
        <v>19467</v>
      </c>
      <c r="B323" s="14" t="s">
        <v>9704</v>
      </c>
      <c r="C323" s="6">
        <v>1</v>
      </c>
      <c r="D323" s="15" t="s">
        <v>9705</v>
      </c>
      <c r="E323" s="6" t="b">
        <v>0</v>
      </c>
      <c r="F323" s="6">
        <v>40</v>
      </c>
      <c r="G323" s="6">
        <v>54</v>
      </c>
      <c r="H323" s="6">
        <v>751</v>
      </c>
      <c r="I323" s="6">
        <v>0.66</v>
      </c>
      <c r="J323" s="6">
        <v>3.12</v>
      </c>
      <c r="K323" s="6" t="s">
        <v>9092</v>
      </c>
      <c r="L323" s="6" t="b">
        <v>0</v>
      </c>
      <c r="M323" s="5" t="b">
        <f t="shared" ref="M323:M386" si="5">IF(J323&gt;62.7015,TRUE,FALSE)</f>
        <v>0</v>
      </c>
    </row>
    <row r="324" spans="1:13" hidden="1" x14ac:dyDescent="0.25">
      <c r="A324" s="10" t="s">
        <v>19468</v>
      </c>
      <c r="B324" s="11" t="s">
        <v>9706</v>
      </c>
      <c r="C324" s="4">
        <v>1</v>
      </c>
      <c r="D324" s="12" t="s">
        <v>9707</v>
      </c>
      <c r="E324" s="4" t="b">
        <v>0</v>
      </c>
      <c r="F324" s="4">
        <v>37</v>
      </c>
      <c r="G324" s="4">
        <v>265</v>
      </c>
      <c r="H324" s="4">
        <v>381</v>
      </c>
      <c r="I324" s="4">
        <v>3.05</v>
      </c>
      <c r="J324" s="4">
        <v>0.34</v>
      </c>
      <c r="K324" s="4" t="s">
        <v>9092</v>
      </c>
      <c r="L324" s="4" t="b">
        <v>0</v>
      </c>
      <c r="M324" s="5" t="b">
        <f t="shared" si="5"/>
        <v>0</v>
      </c>
    </row>
    <row r="325" spans="1:13" hidden="1" x14ac:dyDescent="0.25">
      <c r="A325" s="13" t="s">
        <v>19469</v>
      </c>
      <c r="B325" s="14" t="s">
        <v>9708</v>
      </c>
      <c r="C325" s="6">
        <v>1</v>
      </c>
      <c r="D325" s="15" t="s">
        <v>9709</v>
      </c>
      <c r="E325" s="6" t="b">
        <v>0</v>
      </c>
      <c r="F325" s="6">
        <v>695</v>
      </c>
      <c r="G325" s="6">
        <v>1971</v>
      </c>
      <c r="H325" s="6">
        <v>16430</v>
      </c>
      <c r="I325" s="6">
        <v>2.41</v>
      </c>
      <c r="J325" s="6">
        <v>18.690000000000001</v>
      </c>
      <c r="K325" s="6" t="s">
        <v>9092</v>
      </c>
      <c r="L325" s="6" t="b">
        <v>0</v>
      </c>
      <c r="M325" s="5" t="b">
        <f t="shared" si="5"/>
        <v>0</v>
      </c>
    </row>
    <row r="326" spans="1:13" hidden="1" x14ac:dyDescent="0.25">
      <c r="A326" s="10" t="s">
        <v>19470</v>
      </c>
      <c r="B326" s="11" t="s">
        <v>9710</v>
      </c>
      <c r="C326" s="4">
        <v>1</v>
      </c>
      <c r="D326" s="12" t="s">
        <v>9711</v>
      </c>
      <c r="E326" s="4" t="b">
        <v>0</v>
      </c>
      <c r="F326" s="4">
        <v>351</v>
      </c>
      <c r="G326" s="4">
        <v>260</v>
      </c>
      <c r="H326" s="4">
        <v>9293</v>
      </c>
      <c r="I326" s="4">
        <v>2.89</v>
      </c>
      <c r="J326" s="4">
        <v>8.82</v>
      </c>
      <c r="K326" s="4" t="s">
        <v>9092</v>
      </c>
      <c r="L326" s="4" t="b">
        <v>0</v>
      </c>
      <c r="M326" s="5" t="b">
        <f t="shared" si="5"/>
        <v>0</v>
      </c>
    </row>
    <row r="327" spans="1:13" hidden="1" x14ac:dyDescent="0.25">
      <c r="A327" s="13" t="s">
        <v>19471</v>
      </c>
      <c r="B327" s="14" t="s">
        <v>9712</v>
      </c>
      <c r="C327" s="6">
        <v>1</v>
      </c>
      <c r="D327" s="15" t="s">
        <v>9713</v>
      </c>
      <c r="E327" s="6" t="b">
        <v>1</v>
      </c>
      <c r="F327" s="6">
        <v>1387</v>
      </c>
      <c r="G327" s="6">
        <v>589</v>
      </c>
      <c r="H327" s="6">
        <v>1157</v>
      </c>
      <c r="I327" s="6">
        <v>3.74</v>
      </c>
      <c r="J327" s="6">
        <v>0.85</v>
      </c>
      <c r="K327" s="6" t="s">
        <v>9092</v>
      </c>
      <c r="L327" s="6" t="b">
        <v>0</v>
      </c>
      <c r="M327" s="5" t="b">
        <f t="shared" si="5"/>
        <v>0</v>
      </c>
    </row>
    <row r="328" spans="1:13" hidden="1" x14ac:dyDescent="0.25">
      <c r="A328" s="10" t="s">
        <v>19472</v>
      </c>
      <c r="B328" s="11" t="s">
        <v>9714</v>
      </c>
      <c r="C328" s="4">
        <v>1</v>
      </c>
      <c r="D328" s="12" t="s">
        <v>9715</v>
      </c>
      <c r="E328" s="4" t="b">
        <v>0</v>
      </c>
      <c r="F328" s="4">
        <v>363</v>
      </c>
      <c r="G328" s="4">
        <v>597</v>
      </c>
      <c r="H328" s="4">
        <v>1562</v>
      </c>
      <c r="I328" s="4">
        <v>3.04</v>
      </c>
      <c r="J328" s="4">
        <v>1.41</v>
      </c>
      <c r="K328" s="4" t="s">
        <v>9092</v>
      </c>
      <c r="L328" s="4" t="b">
        <v>0</v>
      </c>
      <c r="M328" s="5" t="b">
        <f t="shared" si="5"/>
        <v>0</v>
      </c>
    </row>
    <row r="329" spans="1:13" hidden="1" x14ac:dyDescent="0.25">
      <c r="A329" s="13" t="s">
        <v>19473</v>
      </c>
      <c r="B329" s="14" t="s">
        <v>9716</v>
      </c>
      <c r="C329" s="6">
        <v>1</v>
      </c>
      <c r="D329" s="15" t="s">
        <v>9717</v>
      </c>
      <c r="E329" s="6" t="b">
        <v>0</v>
      </c>
      <c r="F329" s="6">
        <v>162</v>
      </c>
      <c r="G329" s="6">
        <v>346</v>
      </c>
      <c r="H329" s="6">
        <v>119</v>
      </c>
      <c r="I329" s="6">
        <v>7.98</v>
      </c>
      <c r="J329" s="6">
        <v>0.04</v>
      </c>
      <c r="K329" s="6" t="s">
        <v>9092</v>
      </c>
      <c r="L329" s="6" t="b">
        <v>0</v>
      </c>
      <c r="M329" s="5" t="b">
        <f t="shared" si="5"/>
        <v>0</v>
      </c>
    </row>
    <row r="330" spans="1:13" hidden="1" x14ac:dyDescent="0.25">
      <c r="A330" s="10" t="s">
        <v>19474</v>
      </c>
      <c r="B330" s="11" t="s">
        <v>9718</v>
      </c>
      <c r="C330" s="4">
        <v>1</v>
      </c>
      <c r="D330" s="12" t="s">
        <v>9719</v>
      </c>
      <c r="E330" s="4" t="b">
        <v>0</v>
      </c>
      <c r="F330" s="4">
        <v>85</v>
      </c>
      <c r="G330" s="4">
        <v>678</v>
      </c>
      <c r="H330" s="4">
        <v>23526</v>
      </c>
      <c r="I330" s="4">
        <v>3.93</v>
      </c>
      <c r="J330" s="4">
        <v>16.41</v>
      </c>
      <c r="K330" s="4" t="s">
        <v>9092</v>
      </c>
      <c r="L330" s="4" t="b">
        <v>0</v>
      </c>
      <c r="M330" s="5" t="b">
        <f t="shared" si="5"/>
        <v>0</v>
      </c>
    </row>
    <row r="331" spans="1:13" hidden="1" x14ac:dyDescent="0.25">
      <c r="A331" s="13" t="s">
        <v>19475</v>
      </c>
      <c r="B331" s="14" t="s">
        <v>9720</v>
      </c>
      <c r="C331" s="6">
        <v>1</v>
      </c>
      <c r="D331" s="15" t="s">
        <v>9721</v>
      </c>
      <c r="E331" s="6" t="b">
        <v>0</v>
      </c>
      <c r="F331" s="6">
        <v>89</v>
      </c>
      <c r="G331" s="6">
        <v>460</v>
      </c>
      <c r="H331" s="6">
        <v>31912</v>
      </c>
      <c r="I331" s="6">
        <v>3.67</v>
      </c>
      <c r="J331" s="6">
        <v>23.83</v>
      </c>
      <c r="K331" s="6" t="s">
        <v>9092</v>
      </c>
      <c r="L331" s="6" t="b">
        <v>0</v>
      </c>
      <c r="M331" s="5" t="b">
        <f t="shared" si="5"/>
        <v>0</v>
      </c>
    </row>
    <row r="332" spans="1:13" hidden="1" x14ac:dyDescent="0.25">
      <c r="A332" s="10" t="s">
        <v>19476</v>
      </c>
      <c r="B332" s="11" t="s">
        <v>9722</v>
      </c>
      <c r="C332" s="4">
        <v>1</v>
      </c>
      <c r="D332" s="12" t="s">
        <v>9723</v>
      </c>
      <c r="E332" s="4" t="b">
        <v>0</v>
      </c>
      <c r="F332" s="4">
        <v>41</v>
      </c>
      <c r="G332" s="4">
        <v>44</v>
      </c>
      <c r="H332" s="4">
        <v>441</v>
      </c>
      <c r="I332" s="4">
        <v>0.95</v>
      </c>
      <c r="J332" s="4">
        <v>1.27</v>
      </c>
      <c r="K332" s="4" t="s">
        <v>9092</v>
      </c>
      <c r="L332" s="4" t="b">
        <v>0</v>
      </c>
      <c r="M332" s="5" t="b">
        <f t="shared" si="5"/>
        <v>0</v>
      </c>
    </row>
    <row r="333" spans="1:13" hidden="1" x14ac:dyDescent="0.25">
      <c r="A333" s="13" t="s">
        <v>19477</v>
      </c>
      <c r="B333" s="14" t="s">
        <v>9724</v>
      </c>
      <c r="C333" s="6">
        <v>1</v>
      </c>
      <c r="D333" s="15" t="s">
        <v>9725</v>
      </c>
      <c r="E333" s="6" t="b">
        <v>0</v>
      </c>
      <c r="F333" s="6">
        <v>12</v>
      </c>
      <c r="G333" s="6">
        <v>28</v>
      </c>
      <c r="H333" s="6">
        <v>44</v>
      </c>
      <c r="I333" s="6">
        <v>1.35</v>
      </c>
      <c r="J333" s="6">
        <v>0.09</v>
      </c>
      <c r="K333" s="6" t="s">
        <v>9092</v>
      </c>
      <c r="L333" s="6" t="b">
        <v>0</v>
      </c>
      <c r="M333" s="5" t="b">
        <f t="shared" si="5"/>
        <v>0</v>
      </c>
    </row>
    <row r="334" spans="1:13" hidden="1" x14ac:dyDescent="0.25">
      <c r="A334" s="10" t="s">
        <v>19478</v>
      </c>
      <c r="B334" s="11" t="s">
        <v>9726</v>
      </c>
      <c r="C334" s="4">
        <v>1</v>
      </c>
      <c r="D334" s="12" t="s">
        <v>9727</v>
      </c>
      <c r="E334" s="4" t="b">
        <v>0</v>
      </c>
      <c r="F334" s="4">
        <v>38</v>
      </c>
      <c r="G334" s="4">
        <v>43</v>
      </c>
      <c r="H334" s="4">
        <v>382</v>
      </c>
      <c r="I334" s="4">
        <v>5.32</v>
      </c>
      <c r="J334" s="4">
        <v>0.2</v>
      </c>
      <c r="K334" s="4" t="s">
        <v>9092</v>
      </c>
      <c r="L334" s="4" t="b">
        <v>0</v>
      </c>
      <c r="M334" s="5" t="b">
        <f t="shared" si="5"/>
        <v>0</v>
      </c>
    </row>
    <row r="335" spans="1:13" hidden="1" x14ac:dyDescent="0.25">
      <c r="A335" s="13" t="s">
        <v>19479</v>
      </c>
      <c r="B335" s="14" t="s">
        <v>9728</v>
      </c>
      <c r="C335" s="6">
        <v>1</v>
      </c>
      <c r="D335" s="15" t="s">
        <v>9729</v>
      </c>
      <c r="E335" s="6" t="b">
        <v>0</v>
      </c>
      <c r="F335" s="6">
        <v>7</v>
      </c>
      <c r="G335" s="6">
        <v>118</v>
      </c>
      <c r="H335" s="6">
        <v>435</v>
      </c>
      <c r="I335" s="6">
        <v>1.66</v>
      </c>
      <c r="J335" s="6">
        <v>0.72</v>
      </c>
      <c r="K335" s="6" t="s">
        <v>9092</v>
      </c>
      <c r="L335" s="6" t="b">
        <v>0</v>
      </c>
      <c r="M335" s="5" t="b">
        <f t="shared" si="5"/>
        <v>0</v>
      </c>
    </row>
    <row r="336" spans="1:13" hidden="1" x14ac:dyDescent="0.25">
      <c r="A336" s="10" t="s">
        <v>19480</v>
      </c>
      <c r="B336" s="11" t="s">
        <v>9730</v>
      </c>
      <c r="C336" s="4">
        <v>1</v>
      </c>
      <c r="D336" s="12" t="s">
        <v>9731</v>
      </c>
      <c r="E336" s="4" t="b">
        <v>0</v>
      </c>
      <c r="F336" s="4">
        <v>1366</v>
      </c>
      <c r="G336" s="4">
        <v>5000</v>
      </c>
      <c r="H336" s="4">
        <v>7641</v>
      </c>
      <c r="I336" s="4">
        <v>12.96</v>
      </c>
      <c r="J336" s="4">
        <v>1.62</v>
      </c>
      <c r="K336" s="4" t="s">
        <v>9092</v>
      </c>
      <c r="L336" s="4" t="b">
        <v>0</v>
      </c>
      <c r="M336" s="5" t="b">
        <f t="shared" si="5"/>
        <v>0</v>
      </c>
    </row>
    <row r="337" spans="1:13" hidden="1" x14ac:dyDescent="0.25">
      <c r="A337" s="13" t="s">
        <v>19481</v>
      </c>
      <c r="B337" s="14" t="s">
        <v>9732</v>
      </c>
      <c r="C337" s="6">
        <v>1</v>
      </c>
      <c r="D337" s="15" t="s">
        <v>9733</v>
      </c>
      <c r="E337" s="6" t="b">
        <v>0</v>
      </c>
      <c r="F337" s="6">
        <v>72</v>
      </c>
      <c r="G337" s="6">
        <v>80</v>
      </c>
      <c r="H337" s="6">
        <v>376</v>
      </c>
      <c r="I337" s="6">
        <v>4.34</v>
      </c>
      <c r="J337" s="6">
        <v>0.24</v>
      </c>
      <c r="K337" s="6" t="s">
        <v>9092</v>
      </c>
      <c r="L337" s="6" t="b">
        <v>0</v>
      </c>
      <c r="M337" s="5" t="b">
        <f t="shared" si="5"/>
        <v>0</v>
      </c>
    </row>
    <row r="338" spans="1:13" hidden="1" x14ac:dyDescent="0.25">
      <c r="A338" s="10" t="s">
        <v>19482</v>
      </c>
      <c r="B338" s="11" t="s">
        <v>9734</v>
      </c>
      <c r="C338" s="4">
        <v>1</v>
      </c>
      <c r="D338" s="12" t="s">
        <v>9735</v>
      </c>
      <c r="E338" s="4" t="b">
        <v>0</v>
      </c>
      <c r="F338" s="4">
        <v>157</v>
      </c>
      <c r="G338" s="4">
        <v>97</v>
      </c>
      <c r="H338" s="4">
        <v>429</v>
      </c>
      <c r="I338" s="4">
        <v>5.03</v>
      </c>
      <c r="J338" s="4">
        <v>0.23</v>
      </c>
      <c r="K338" s="4" t="s">
        <v>9092</v>
      </c>
      <c r="L338" s="4" t="b">
        <v>0</v>
      </c>
      <c r="M338" s="5" t="b">
        <f t="shared" si="5"/>
        <v>0</v>
      </c>
    </row>
    <row r="339" spans="1:13" hidden="1" x14ac:dyDescent="0.25">
      <c r="A339" s="13" t="s">
        <v>19483</v>
      </c>
      <c r="B339" s="14" t="s">
        <v>9736</v>
      </c>
      <c r="C339" s="6">
        <v>1</v>
      </c>
      <c r="D339" s="15" t="s">
        <v>9737</v>
      </c>
      <c r="E339" s="6" t="b">
        <v>0</v>
      </c>
      <c r="F339" s="6">
        <v>19871</v>
      </c>
      <c r="G339" s="6">
        <v>300</v>
      </c>
      <c r="H339" s="6">
        <v>7879</v>
      </c>
      <c r="I339" s="6">
        <v>13.58</v>
      </c>
      <c r="J339" s="6">
        <v>1.59</v>
      </c>
      <c r="K339" s="6" t="s">
        <v>9092</v>
      </c>
      <c r="L339" s="6" t="b">
        <v>0</v>
      </c>
      <c r="M339" s="5" t="b">
        <f t="shared" si="5"/>
        <v>0</v>
      </c>
    </row>
    <row r="340" spans="1:13" hidden="1" x14ac:dyDescent="0.25">
      <c r="A340" s="10" t="s">
        <v>19484</v>
      </c>
      <c r="B340" s="11" t="s">
        <v>9738</v>
      </c>
      <c r="C340" s="4">
        <v>1</v>
      </c>
      <c r="D340" s="12" t="s">
        <v>9739</v>
      </c>
      <c r="E340" s="4" t="b">
        <v>0</v>
      </c>
      <c r="F340" s="4">
        <v>129</v>
      </c>
      <c r="G340" s="4">
        <v>101</v>
      </c>
      <c r="H340" s="4">
        <v>2327</v>
      </c>
      <c r="I340" s="4">
        <v>7.92</v>
      </c>
      <c r="J340" s="4">
        <v>0.8</v>
      </c>
      <c r="K340" s="4" t="s">
        <v>9092</v>
      </c>
      <c r="L340" s="4" t="b">
        <v>0</v>
      </c>
      <c r="M340" s="5" t="b">
        <f t="shared" si="5"/>
        <v>0</v>
      </c>
    </row>
    <row r="341" spans="1:13" hidden="1" x14ac:dyDescent="0.25">
      <c r="A341" s="13" t="s">
        <v>19485</v>
      </c>
      <c r="B341" s="14" t="s">
        <v>9740</v>
      </c>
      <c r="C341" s="6">
        <v>1</v>
      </c>
      <c r="D341" s="15" t="s">
        <v>9741</v>
      </c>
      <c r="E341" s="6" t="b">
        <v>0</v>
      </c>
      <c r="F341" s="6">
        <v>3944</v>
      </c>
      <c r="G341" s="6">
        <v>1500</v>
      </c>
      <c r="H341" s="6">
        <v>68919</v>
      </c>
      <c r="I341" s="6">
        <v>13.93</v>
      </c>
      <c r="J341" s="6">
        <v>13.55</v>
      </c>
      <c r="K341" s="6" t="s">
        <v>9092</v>
      </c>
      <c r="L341" s="6" t="b">
        <v>0</v>
      </c>
      <c r="M341" s="5" t="b">
        <f t="shared" si="5"/>
        <v>0</v>
      </c>
    </row>
    <row r="342" spans="1:13" hidden="1" x14ac:dyDescent="0.25">
      <c r="A342" s="10" t="s">
        <v>19486</v>
      </c>
      <c r="B342" s="11" t="s">
        <v>9742</v>
      </c>
      <c r="C342" s="4">
        <v>1</v>
      </c>
      <c r="D342" s="12" t="s">
        <v>9743</v>
      </c>
      <c r="E342" s="4" t="b">
        <v>1</v>
      </c>
      <c r="F342" s="4">
        <v>4791</v>
      </c>
      <c r="G342" s="4">
        <v>703</v>
      </c>
      <c r="H342" s="4">
        <v>6031</v>
      </c>
      <c r="I342" s="4">
        <v>4.28</v>
      </c>
      <c r="J342" s="4">
        <v>3.86</v>
      </c>
      <c r="K342" s="4" t="s">
        <v>9092</v>
      </c>
      <c r="L342" s="4" t="b">
        <v>0</v>
      </c>
      <c r="M342" s="5" t="b">
        <f t="shared" si="5"/>
        <v>0</v>
      </c>
    </row>
    <row r="343" spans="1:13" hidden="1" x14ac:dyDescent="0.25">
      <c r="A343" s="13" t="s">
        <v>19487</v>
      </c>
      <c r="B343" s="14" t="s">
        <v>9744</v>
      </c>
      <c r="C343" s="6">
        <v>1</v>
      </c>
      <c r="D343" s="15" t="s">
        <v>9745</v>
      </c>
      <c r="E343" s="6" t="b">
        <v>0</v>
      </c>
      <c r="F343" s="6">
        <v>716</v>
      </c>
      <c r="G343" s="6">
        <v>694</v>
      </c>
      <c r="H343" s="6">
        <v>17228</v>
      </c>
      <c r="I343" s="6">
        <v>1.75</v>
      </c>
      <c r="J343" s="6">
        <v>27</v>
      </c>
      <c r="K343" s="6" t="s">
        <v>9092</v>
      </c>
      <c r="L343" s="6" t="b">
        <v>0</v>
      </c>
      <c r="M343" s="5" t="b">
        <f t="shared" si="5"/>
        <v>0</v>
      </c>
    </row>
    <row r="344" spans="1:13" hidden="1" x14ac:dyDescent="0.25">
      <c r="A344" s="10" t="s">
        <v>19488</v>
      </c>
      <c r="B344" s="11" t="s">
        <v>9746</v>
      </c>
      <c r="C344" s="4">
        <v>1</v>
      </c>
      <c r="D344" s="12" t="s">
        <v>9747</v>
      </c>
      <c r="E344" s="4" t="b">
        <v>0</v>
      </c>
      <c r="F344" s="4">
        <v>136</v>
      </c>
      <c r="G344" s="4">
        <v>431</v>
      </c>
      <c r="H344" s="4">
        <v>442</v>
      </c>
      <c r="I344" s="4">
        <v>3.62</v>
      </c>
      <c r="J344" s="4">
        <v>0.33</v>
      </c>
      <c r="K344" s="4" t="s">
        <v>9092</v>
      </c>
      <c r="L344" s="4" t="b">
        <v>0</v>
      </c>
      <c r="M344" s="5" t="b">
        <f t="shared" si="5"/>
        <v>0</v>
      </c>
    </row>
    <row r="345" spans="1:13" hidden="1" x14ac:dyDescent="0.25">
      <c r="A345" s="13" t="s">
        <v>19489</v>
      </c>
      <c r="B345" s="14" t="s">
        <v>9748</v>
      </c>
      <c r="C345" s="6">
        <v>1</v>
      </c>
      <c r="D345" s="15" t="s">
        <v>9749</v>
      </c>
      <c r="E345" s="6" t="b">
        <v>0</v>
      </c>
      <c r="F345" s="6">
        <v>1177</v>
      </c>
      <c r="G345" s="6">
        <v>2813</v>
      </c>
      <c r="H345" s="6">
        <v>41134</v>
      </c>
      <c r="I345" s="6">
        <v>8</v>
      </c>
      <c r="J345" s="6">
        <v>14.09</v>
      </c>
      <c r="K345" s="6" t="s">
        <v>9092</v>
      </c>
      <c r="L345" s="6" t="b">
        <v>0</v>
      </c>
      <c r="M345" s="5" t="b">
        <f t="shared" si="5"/>
        <v>0</v>
      </c>
    </row>
    <row r="346" spans="1:13" hidden="1" x14ac:dyDescent="0.25">
      <c r="A346" s="10" t="s">
        <v>19490</v>
      </c>
      <c r="B346" s="11" t="s">
        <v>9750</v>
      </c>
      <c r="C346" s="4">
        <v>1</v>
      </c>
      <c r="D346" s="12" t="s">
        <v>9751</v>
      </c>
      <c r="E346" s="4" t="b">
        <v>0</v>
      </c>
      <c r="F346" s="4">
        <v>5</v>
      </c>
      <c r="G346" s="4">
        <v>167</v>
      </c>
      <c r="H346" s="4">
        <v>92</v>
      </c>
      <c r="I346" s="4">
        <v>9.0500000000000007</v>
      </c>
      <c r="J346" s="4">
        <v>0.03</v>
      </c>
      <c r="K346" s="4" t="s">
        <v>9092</v>
      </c>
      <c r="L346" s="4" t="b">
        <v>0</v>
      </c>
      <c r="M346" s="5" t="b">
        <f t="shared" si="5"/>
        <v>0</v>
      </c>
    </row>
    <row r="347" spans="1:13" hidden="1" x14ac:dyDescent="0.25">
      <c r="A347" s="13" t="s">
        <v>19491</v>
      </c>
      <c r="B347" s="14" t="s">
        <v>9752</v>
      </c>
      <c r="C347" s="6">
        <v>1</v>
      </c>
      <c r="D347" s="15" t="s">
        <v>9753</v>
      </c>
      <c r="E347" s="6" t="b">
        <v>0</v>
      </c>
      <c r="F347" s="6">
        <v>390</v>
      </c>
      <c r="G347" s="6">
        <v>68</v>
      </c>
      <c r="H347" s="6">
        <v>208</v>
      </c>
      <c r="I347" s="6">
        <v>7.3</v>
      </c>
      <c r="J347" s="6">
        <v>0.08</v>
      </c>
      <c r="K347" s="6" t="s">
        <v>9092</v>
      </c>
      <c r="L347" s="6" t="b">
        <v>0</v>
      </c>
      <c r="M347" s="5" t="b">
        <f t="shared" si="5"/>
        <v>0</v>
      </c>
    </row>
    <row r="348" spans="1:13" hidden="1" x14ac:dyDescent="0.25">
      <c r="A348" s="10" t="s">
        <v>19492</v>
      </c>
      <c r="B348" s="11" t="s">
        <v>9754</v>
      </c>
      <c r="C348" s="4">
        <v>1</v>
      </c>
      <c r="D348" s="12" t="s">
        <v>9755</v>
      </c>
      <c r="E348" s="4" t="b">
        <v>0</v>
      </c>
      <c r="F348" s="4">
        <v>2620</v>
      </c>
      <c r="G348" s="4">
        <v>755</v>
      </c>
      <c r="H348" s="4">
        <v>29345</v>
      </c>
      <c r="I348" s="4">
        <v>2.37</v>
      </c>
      <c r="J348" s="4">
        <v>33.96</v>
      </c>
      <c r="K348" s="4" t="s">
        <v>9092</v>
      </c>
      <c r="L348" s="4" t="b">
        <v>0</v>
      </c>
      <c r="M348" s="5" t="b">
        <f t="shared" si="5"/>
        <v>0</v>
      </c>
    </row>
    <row r="349" spans="1:13" hidden="1" x14ac:dyDescent="0.25">
      <c r="A349" s="13" t="s">
        <v>19493</v>
      </c>
      <c r="B349" s="14" t="s">
        <v>9756</v>
      </c>
      <c r="C349" s="6">
        <v>1</v>
      </c>
      <c r="D349" s="15" t="s">
        <v>9757</v>
      </c>
      <c r="E349" s="6" t="b">
        <v>0</v>
      </c>
      <c r="F349" s="6">
        <v>4601</v>
      </c>
      <c r="G349" s="6">
        <v>4780</v>
      </c>
      <c r="H349" s="6">
        <v>35390</v>
      </c>
      <c r="I349" s="6">
        <v>5.73</v>
      </c>
      <c r="J349" s="6">
        <v>16.920000000000002</v>
      </c>
      <c r="K349" s="6" t="s">
        <v>9092</v>
      </c>
      <c r="L349" s="6" t="b">
        <v>0</v>
      </c>
      <c r="M349" s="5" t="b">
        <f t="shared" si="5"/>
        <v>0</v>
      </c>
    </row>
    <row r="350" spans="1:13" hidden="1" x14ac:dyDescent="0.25">
      <c r="A350" s="10" t="s">
        <v>19494</v>
      </c>
      <c r="B350" s="11" t="s">
        <v>9758</v>
      </c>
      <c r="C350" s="4">
        <v>1</v>
      </c>
      <c r="D350" s="12" t="s">
        <v>9759</v>
      </c>
      <c r="E350" s="4" t="b">
        <v>0</v>
      </c>
      <c r="F350" s="4">
        <v>43</v>
      </c>
      <c r="G350" s="4">
        <v>76</v>
      </c>
      <c r="H350" s="4">
        <v>1794</v>
      </c>
      <c r="I350" s="4">
        <v>10.5</v>
      </c>
      <c r="J350" s="4">
        <v>0.47</v>
      </c>
      <c r="K350" s="4" t="s">
        <v>9092</v>
      </c>
      <c r="L350" s="4" t="b">
        <v>0</v>
      </c>
      <c r="M350" s="5" t="b">
        <f t="shared" si="5"/>
        <v>0</v>
      </c>
    </row>
    <row r="351" spans="1:13" hidden="1" x14ac:dyDescent="0.25">
      <c r="A351" s="13" t="s">
        <v>19495</v>
      </c>
      <c r="B351" s="14" t="s">
        <v>9760</v>
      </c>
      <c r="C351" s="6">
        <v>1</v>
      </c>
      <c r="D351" s="15" t="s">
        <v>9761</v>
      </c>
      <c r="E351" s="6" t="b">
        <v>0</v>
      </c>
      <c r="F351" s="6">
        <v>953</v>
      </c>
      <c r="G351" s="6">
        <v>1540</v>
      </c>
      <c r="H351" s="6">
        <v>25519</v>
      </c>
      <c r="I351" s="6">
        <v>10.81</v>
      </c>
      <c r="J351" s="6">
        <v>6.47</v>
      </c>
      <c r="K351" s="6" t="s">
        <v>9092</v>
      </c>
      <c r="L351" s="6" t="b">
        <v>0</v>
      </c>
      <c r="M351" s="5" t="b">
        <f t="shared" si="5"/>
        <v>0</v>
      </c>
    </row>
    <row r="352" spans="1:13" hidden="1" x14ac:dyDescent="0.25">
      <c r="A352" s="10" t="s">
        <v>19496</v>
      </c>
      <c r="B352" s="11" t="s">
        <v>9762</v>
      </c>
      <c r="C352" s="4">
        <v>1</v>
      </c>
      <c r="D352" s="12" t="s">
        <v>9763</v>
      </c>
      <c r="E352" s="4" t="b">
        <v>0</v>
      </c>
      <c r="F352" s="4">
        <v>24</v>
      </c>
      <c r="G352" s="4">
        <v>593</v>
      </c>
      <c r="H352" s="4">
        <v>243</v>
      </c>
      <c r="I352" s="4">
        <v>0.8</v>
      </c>
      <c r="J352" s="4">
        <v>0.83</v>
      </c>
      <c r="K352" s="4" t="s">
        <v>9092</v>
      </c>
      <c r="L352" s="4" t="b">
        <v>0</v>
      </c>
      <c r="M352" s="5" t="b">
        <f t="shared" si="5"/>
        <v>0</v>
      </c>
    </row>
    <row r="353" spans="1:13" hidden="1" x14ac:dyDescent="0.25">
      <c r="A353" s="13" t="s">
        <v>19497</v>
      </c>
      <c r="B353" s="14" t="s">
        <v>9764</v>
      </c>
      <c r="C353" s="6">
        <v>1</v>
      </c>
      <c r="D353" s="15" t="s">
        <v>9765</v>
      </c>
      <c r="E353" s="6" t="b">
        <v>0</v>
      </c>
      <c r="F353" s="6">
        <v>3</v>
      </c>
      <c r="G353" s="6">
        <v>23</v>
      </c>
      <c r="H353" s="6">
        <v>66</v>
      </c>
      <c r="I353" s="6">
        <v>1.44</v>
      </c>
      <c r="J353" s="6">
        <v>0.13</v>
      </c>
      <c r="K353" s="6" t="s">
        <v>9092</v>
      </c>
      <c r="L353" s="6" t="b">
        <v>0</v>
      </c>
      <c r="M353" s="5" t="b">
        <f t="shared" si="5"/>
        <v>0</v>
      </c>
    </row>
    <row r="354" spans="1:13" hidden="1" x14ac:dyDescent="0.25">
      <c r="A354" s="10" t="s">
        <v>19498</v>
      </c>
      <c r="B354" s="11" t="s">
        <v>9766</v>
      </c>
      <c r="C354" s="4">
        <v>1</v>
      </c>
      <c r="D354" s="12" t="s">
        <v>9767</v>
      </c>
      <c r="E354" s="4" t="b">
        <v>0</v>
      </c>
      <c r="F354" s="4">
        <v>537</v>
      </c>
      <c r="G354" s="4">
        <v>553</v>
      </c>
      <c r="H354" s="4">
        <v>1086</v>
      </c>
      <c r="I354" s="4">
        <v>3.01</v>
      </c>
      <c r="J354" s="4">
        <v>0.99</v>
      </c>
      <c r="K354" s="4" t="s">
        <v>9092</v>
      </c>
      <c r="L354" s="4" t="b">
        <v>0</v>
      </c>
      <c r="M354" s="5" t="b">
        <f t="shared" si="5"/>
        <v>0</v>
      </c>
    </row>
    <row r="355" spans="1:13" hidden="1" x14ac:dyDescent="0.25">
      <c r="A355" s="13" t="s">
        <v>19499</v>
      </c>
      <c r="B355" s="14" t="s">
        <v>9768</v>
      </c>
      <c r="C355" s="6">
        <v>1</v>
      </c>
      <c r="D355" s="15" t="s">
        <v>9769</v>
      </c>
      <c r="E355" s="6" t="b">
        <v>1</v>
      </c>
      <c r="F355" s="6">
        <v>16353</v>
      </c>
      <c r="G355" s="6">
        <v>1185</v>
      </c>
      <c r="H355" s="6">
        <v>10495</v>
      </c>
      <c r="I355" s="6">
        <v>12.34</v>
      </c>
      <c r="J355" s="6">
        <v>2.33</v>
      </c>
      <c r="K355" s="6" t="s">
        <v>9092</v>
      </c>
      <c r="L355" s="6" t="b">
        <v>0</v>
      </c>
      <c r="M355" s="5" t="b">
        <f t="shared" si="5"/>
        <v>0</v>
      </c>
    </row>
    <row r="356" spans="1:13" hidden="1" x14ac:dyDescent="0.25">
      <c r="A356" s="10" t="s">
        <v>19500</v>
      </c>
      <c r="B356" s="11" t="s">
        <v>9770</v>
      </c>
      <c r="C356" s="4">
        <v>1</v>
      </c>
      <c r="D356" s="12" t="s">
        <v>9771</v>
      </c>
      <c r="E356" s="4" t="b">
        <v>0</v>
      </c>
      <c r="F356" s="4">
        <v>42</v>
      </c>
      <c r="G356" s="4">
        <v>291</v>
      </c>
      <c r="H356" s="4">
        <v>275</v>
      </c>
      <c r="I356" s="4">
        <v>6.16</v>
      </c>
      <c r="J356" s="4">
        <v>0.12</v>
      </c>
      <c r="K356" s="4" t="s">
        <v>9092</v>
      </c>
      <c r="L356" s="4" t="b">
        <v>0</v>
      </c>
      <c r="M356" s="5" t="b">
        <f t="shared" si="5"/>
        <v>0</v>
      </c>
    </row>
    <row r="357" spans="1:13" hidden="1" x14ac:dyDescent="0.25">
      <c r="A357" s="13" t="s">
        <v>19501</v>
      </c>
      <c r="B357" s="14" t="s">
        <v>9772</v>
      </c>
      <c r="C357" s="6">
        <v>1</v>
      </c>
      <c r="D357" s="15" t="s">
        <v>9773</v>
      </c>
      <c r="E357" s="6" t="b">
        <v>0</v>
      </c>
      <c r="F357" s="6">
        <v>218</v>
      </c>
      <c r="G357" s="6">
        <v>1099</v>
      </c>
      <c r="H357" s="6">
        <v>613</v>
      </c>
      <c r="I357" s="6">
        <v>0.55000000000000004</v>
      </c>
      <c r="J357" s="6">
        <v>3.08</v>
      </c>
      <c r="K357" s="6" t="s">
        <v>9092</v>
      </c>
      <c r="L357" s="6" t="b">
        <v>0</v>
      </c>
      <c r="M357" s="5" t="b">
        <f t="shared" si="5"/>
        <v>0</v>
      </c>
    </row>
    <row r="358" spans="1:13" hidden="1" x14ac:dyDescent="0.25">
      <c r="A358" s="10" t="s">
        <v>19502</v>
      </c>
      <c r="B358" s="11" t="s">
        <v>9774</v>
      </c>
      <c r="C358" s="4">
        <v>1</v>
      </c>
      <c r="D358" s="12" t="s">
        <v>9775</v>
      </c>
      <c r="E358" s="4" t="b">
        <v>0</v>
      </c>
      <c r="F358" s="4">
        <v>21</v>
      </c>
      <c r="G358" s="4">
        <v>84</v>
      </c>
      <c r="H358" s="4">
        <v>153</v>
      </c>
      <c r="I358" s="4">
        <v>5.98</v>
      </c>
      <c r="J358" s="4">
        <v>7.0000000000000007E-2</v>
      </c>
      <c r="K358" s="4" t="s">
        <v>9092</v>
      </c>
      <c r="L358" s="4" t="b">
        <v>0</v>
      </c>
      <c r="M358" s="5" t="b">
        <f t="shared" si="5"/>
        <v>0</v>
      </c>
    </row>
    <row r="359" spans="1:13" hidden="1" x14ac:dyDescent="0.25">
      <c r="A359" s="13" t="s">
        <v>19503</v>
      </c>
      <c r="B359" s="14" t="s">
        <v>9776</v>
      </c>
      <c r="C359" s="6">
        <v>1</v>
      </c>
      <c r="D359" s="15" t="s">
        <v>9777</v>
      </c>
      <c r="E359" s="6" t="b">
        <v>0</v>
      </c>
      <c r="F359" s="6">
        <v>3049</v>
      </c>
      <c r="G359" s="6">
        <v>567</v>
      </c>
      <c r="H359" s="6">
        <v>15339</v>
      </c>
      <c r="I359" s="6">
        <v>4.34</v>
      </c>
      <c r="J359" s="6">
        <v>9.68</v>
      </c>
      <c r="K359" s="6" t="s">
        <v>9092</v>
      </c>
      <c r="L359" s="6" t="b">
        <v>0</v>
      </c>
      <c r="M359" s="5" t="b">
        <f t="shared" si="5"/>
        <v>0</v>
      </c>
    </row>
    <row r="360" spans="1:13" hidden="1" x14ac:dyDescent="0.25">
      <c r="A360" s="10" t="s">
        <v>19504</v>
      </c>
      <c r="B360" s="11" t="s">
        <v>9778</v>
      </c>
      <c r="C360" s="4">
        <v>1</v>
      </c>
      <c r="D360" s="12" t="s">
        <v>9779</v>
      </c>
      <c r="E360" s="4" t="b">
        <v>0</v>
      </c>
      <c r="F360" s="4">
        <v>27</v>
      </c>
      <c r="G360" s="4">
        <v>202</v>
      </c>
      <c r="H360" s="4">
        <v>224</v>
      </c>
      <c r="I360" s="4">
        <v>9.36</v>
      </c>
      <c r="J360" s="4">
        <v>7.0000000000000007E-2</v>
      </c>
      <c r="K360" s="4" t="s">
        <v>9092</v>
      </c>
      <c r="L360" s="4" t="b">
        <v>0</v>
      </c>
      <c r="M360" s="5" t="b">
        <f t="shared" si="5"/>
        <v>0</v>
      </c>
    </row>
    <row r="361" spans="1:13" hidden="1" x14ac:dyDescent="0.25">
      <c r="A361" s="13" t="s">
        <v>19505</v>
      </c>
      <c r="B361" s="14" t="s">
        <v>9780</v>
      </c>
      <c r="C361" s="6">
        <v>1</v>
      </c>
      <c r="D361" s="15" t="s">
        <v>9781</v>
      </c>
      <c r="E361" s="6" t="b">
        <v>0</v>
      </c>
      <c r="F361" s="6">
        <v>22654</v>
      </c>
      <c r="G361" s="6">
        <v>12707</v>
      </c>
      <c r="H361" s="6">
        <v>18146</v>
      </c>
      <c r="I361" s="6">
        <v>5.4</v>
      </c>
      <c r="J361" s="6">
        <v>9.2100000000000009</v>
      </c>
      <c r="K361" s="6" t="s">
        <v>9092</v>
      </c>
      <c r="L361" s="6" t="b">
        <v>0</v>
      </c>
      <c r="M361" s="5" t="b">
        <f t="shared" si="5"/>
        <v>0</v>
      </c>
    </row>
    <row r="362" spans="1:13" hidden="1" x14ac:dyDescent="0.25">
      <c r="A362" s="10" t="s">
        <v>19506</v>
      </c>
      <c r="B362" s="11" t="s">
        <v>9782</v>
      </c>
      <c r="C362" s="4">
        <v>1</v>
      </c>
      <c r="D362" s="12" t="s">
        <v>9783</v>
      </c>
      <c r="E362" s="4" t="b">
        <v>0</v>
      </c>
      <c r="F362" s="4">
        <v>424</v>
      </c>
      <c r="G362" s="4">
        <v>581</v>
      </c>
      <c r="H362" s="4">
        <v>14398</v>
      </c>
      <c r="I362" s="4">
        <v>3.66</v>
      </c>
      <c r="J362" s="4">
        <v>10.77</v>
      </c>
      <c r="K362" s="4" t="s">
        <v>9092</v>
      </c>
      <c r="L362" s="4" t="b">
        <v>0</v>
      </c>
      <c r="M362" s="5" t="b">
        <f t="shared" si="5"/>
        <v>0</v>
      </c>
    </row>
    <row r="363" spans="1:13" hidden="1" x14ac:dyDescent="0.25">
      <c r="A363" s="13" t="s">
        <v>19507</v>
      </c>
      <c r="B363" s="14" t="s">
        <v>9784</v>
      </c>
      <c r="C363" s="6">
        <v>1</v>
      </c>
      <c r="D363" s="15" t="s">
        <v>9785</v>
      </c>
      <c r="E363" s="6" t="b">
        <v>0</v>
      </c>
      <c r="F363" s="6">
        <v>99</v>
      </c>
      <c r="G363" s="6">
        <v>286</v>
      </c>
      <c r="H363" s="6">
        <v>880</v>
      </c>
      <c r="I363" s="6">
        <v>12.23</v>
      </c>
      <c r="J363" s="6">
        <v>0.2</v>
      </c>
      <c r="K363" s="6" t="s">
        <v>9092</v>
      </c>
      <c r="L363" s="6" t="b">
        <v>0</v>
      </c>
      <c r="M363" s="5" t="b">
        <f t="shared" si="5"/>
        <v>0</v>
      </c>
    </row>
    <row r="364" spans="1:13" hidden="1" x14ac:dyDescent="0.25">
      <c r="A364" s="10" t="s">
        <v>19508</v>
      </c>
      <c r="B364" s="11" t="s">
        <v>9786</v>
      </c>
      <c r="C364" s="4">
        <v>1</v>
      </c>
      <c r="D364" s="12" t="s">
        <v>9787</v>
      </c>
      <c r="E364" s="4" t="b">
        <v>0</v>
      </c>
      <c r="F364" s="4">
        <v>28</v>
      </c>
      <c r="G364" s="4">
        <v>112</v>
      </c>
      <c r="H364" s="4">
        <v>113</v>
      </c>
      <c r="I364" s="4">
        <v>2.48</v>
      </c>
      <c r="J364" s="4">
        <v>0.12</v>
      </c>
      <c r="K364" s="4" t="s">
        <v>9092</v>
      </c>
      <c r="L364" s="4" t="b">
        <v>0</v>
      </c>
      <c r="M364" s="5" t="b">
        <f t="shared" si="5"/>
        <v>0</v>
      </c>
    </row>
    <row r="365" spans="1:13" hidden="1" x14ac:dyDescent="0.25">
      <c r="A365" s="13" t="s">
        <v>19509</v>
      </c>
      <c r="B365" s="14" t="s">
        <v>9788</v>
      </c>
      <c r="C365" s="6">
        <v>1</v>
      </c>
      <c r="D365" s="15" t="s">
        <v>9789</v>
      </c>
      <c r="E365" s="6" t="b">
        <v>0</v>
      </c>
      <c r="F365" s="6">
        <v>17</v>
      </c>
      <c r="G365" s="6">
        <v>191</v>
      </c>
      <c r="H365" s="6">
        <v>294</v>
      </c>
      <c r="I365" s="6">
        <v>0.49</v>
      </c>
      <c r="J365" s="6">
        <v>1.63</v>
      </c>
      <c r="K365" s="6" t="s">
        <v>9092</v>
      </c>
      <c r="L365" s="6" t="b">
        <v>0</v>
      </c>
      <c r="M365" s="5" t="b">
        <f t="shared" si="5"/>
        <v>0</v>
      </c>
    </row>
    <row r="366" spans="1:13" hidden="1" x14ac:dyDescent="0.25">
      <c r="A366" s="10" t="s">
        <v>19510</v>
      </c>
      <c r="B366" s="11" t="s">
        <v>9790</v>
      </c>
      <c r="C366" s="4">
        <v>1</v>
      </c>
      <c r="D366" s="12" t="s">
        <v>9791</v>
      </c>
      <c r="E366" s="4" t="b">
        <v>0</v>
      </c>
      <c r="F366" s="4">
        <v>970</v>
      </c>
      <c r="G366" s="4">
        <v>678</v>
      </c>
      <c r="H366" s="4">
        <v>18319</v>
      </c>
      <c r="I366" s="4">
        <v>4.53</v>
      </c>
      <c r="J366" s="4">
        <v>11.09</v>
      </c>
      <c r="K366" s="4" t="s">
        <v>9092</v>
      </c>
      <c r="L366" s="4" t="b">
        <v>0</v>
      </c>
      <c r="M366" s="5" t="b">
        <f t="shared" si="5"/>
        <v>0</v>
      </c>
    </row>
    <row r="367" spans="1:13" hidden="1" x14ac:dyDescent="0.25">
      <c r="A367" s="13" t="s">
        <v>19511</v>
      </c>
      <c r="B367" s="14" t="s">
        <v>9792</v>
      </c>
      <c r="C367" s="6">
        <v>1</v>
      </c>
      <c r="D367" s="15" t="s">
        <v>9793</v>
      </c>
      <c r="E367" s="6" t="b">
        <v>0</v>
      </c>
      <c r="F367" s="6">
        <v>1844</v>
      </c>
      <c r="G367" s="6">
        <v>1806</v>
      </c>
      <c r="H367" s="6">
        <v>37735</v>
      </c>
      <c r="I367" s="6">
        <v>10.64</v>
      </c>
      <c r="J367" s="6">
        <v>9.7200000000000006</v>
      </c>
      <c r="K367" s="6" t="s">
        <v>9092</v>
      </c>
      <c r="L367" s="6" t="b">
        <v>0</v>
      </c>
      <c r="M367" s="5" t="b">
        <f t="shared" si="5"/>
        <v>0</v>
      </c>
    </row>
    <row r="368" spans="1:13" hidden="1" x14ac:dyDescent="0.25">
      <c r="A368" s="10" t="s">
        <v>19512</v>
      </c>
      <c r="B368" s="11" t="s">
        <v>9794</v>
      </c>
      <c r="C368" s="4">
        <v>1</v>
      </c>
      <c r="D368" s="12" t="s">
        <v>9795</v>
      </c>
      <c r="E368" s="4" t="b">
        <v>0</v>
      </c>
      <c r="F368" s="4">
        <v>12</v>
      </c>
      <c r="G368" s="4">
        <v>14</v>
      </c>
      <c r="H368" s="4">
        <v>1225</v>
      </c>
      <c r="I368" s="4">
        <v>1.02</v>
      </c>
      <c r="J368" s="4">
        <v>3.28</v>
      </c>
      <c r="K368" s="4" t="s">
        <v>9092</v>
      </c>
      <c r="L368" s="4" t="b">
        <v>0</v>
      </c>
      <c r="M368" s="5" t="b">
        <f t="shared" si="5"/>
        <v>0</v>
      </c>
    </row>
    <row r="369" spans="1:13" hidden="1" x14ac:dyDescent="0.25">
      <c r="A369" s="13" t="s">
        <v>19513</v>
      </c>
      <c r="B369" s="14" t="s">
        <v>9796</v>
      </c>
      <c r="C369" s="6">
        <v>1</v>
      </c>
      <c r="D369" s="15" t="s">
        <v>9797</v>
      </c>
      <c r="E369" s="6" t="b">
        <v>0</v>
      </c>
      <c r="F369" s="6">
        <v>50</v>
      </c>
      <c r="G369" s="6">
        <v>268</v>
      </c>
      <c r="H369" s="6">
        <v>3846</v>
      </c>
      <c r="I369" s="6">
        <v>1.89</v>
      </c>
      <c r="J369" s="6">
        <v>5.57</v>
      </c>
      <c r="K369" s="6" t="s">
        <v>9092</v>
      </c>
      <c r="L369" s="6" t="b">
        <v>0</v>
      </c>
      <c r="M369" s="5" t="b">
        <f t="shared" si="5"/>
        <v>0</v>
      </c>
    </row>
    <row r="370" spans="1:13" hidden="1" x14ac:dyDescent="0.25">
      <c r="A370" s="10" t="s">
        <v>19514</v>
      </c>
      <c r="B370" s="11" t="s">
        <v>9798</v>
      </c>
      <c r="C370" s="4">
        <v>1</v>
      </c>
      <c r="D370" s="12" t="s">
        <v>9799</v>
      </c>
      <c r="E370" s="4" t="b">
        <v>1</v>
      </c>
      <c r="F370" s="4">
        <v>8595</v>
      </c>
      <c r="G370" s="4">
        <v>1355</v>
      </c>
      <c r="H370" s="4">
        <v>3686</v>
      </c>
      <c r="I370" s="4">
        <v>13.24</v>
      </c>
      <c r="J370" s="4">
        <v>0.76</v>
      </c>
      <c r="K370" s="4" t="s">
        <v>9092</v>
      </c>
      <c r="L370" s="4" t="b">
        <v>0</v>
      </c>
      <c r="M370" s="5" t="b">
        <f t="shared" si="5"/>
        <v>0</v>
      </c>
    </row>
    <row r="371" spans="1:13" hidden="1" x14ac:dyDescent="0.25">
      <c r="A371" s="13" t="s">
        <v>19515</v>
      </c>
      <c r="B371" s="14" t="s">
        <v>9800</v>
      </c>
      <c r="C371" s="6">
        <v>1</v>
      </c>
      <c r="D371" s="15" t="s">
        <v>9801</v>
      </c>
      <c r="E371" s="6" t="b">
        <v>0</v>
      </c>
      <c r="F371" s="6">
        <v>1161</v>
      </c>
      <c r="G371" s="6">
        <v>2099</v>
      </c>
      <c r="H371" s="6">
        <v>3610</v>
      </c>
      <c r="I371" s="6">
        <v>12.63</v>
      </c>
      <c r="J371" s="6">
        <v>0.78</v>
      </c>
      <c r="K371" s="6" t="s">
        <v>9092</v>
      </c>
      <c r="L371" s="6" t="b">
        <v>0</v>
      </c>
      <c r="M371" s="5" t="b">
        <f t="shared" si="5"/>
        <v>0</v>
      </c>
    </row>
    <row r="372" spans="1:13" hidden="1" x14ac:dyDescent="0.25">
      <c r="A372" s="10" t="s">
        <v>19516</v>
      </c>
      <c r="B372" s="11" t="s">
        <v>9802</v>
      </c>
      <c r="C372" s="4">
        <v>1</v>
      </c>
      <c r="D372" s="12" t="s">
        <v>9803</v>
      </c>
      <c r="E372" s="4" t="b">
        <v>0</v>
      </c>
      <c r="F372" s="4">
        <v>7</v>
      </c>
      <c r="G372" s="4">
        <v>105</v>
      </c>
      <c r="H372" s="4">
        <v>2316</v>
      </c>
      <c r="I372" s="4">
        <v>1.55</v>
      </c>
      <c r="J372" s="4">
        <v>4.1100000000000003</v>
      </c>
      <c r="K372" s="4" t="s">
        <v>9092</v>
      </c>
      <c r="L372" s="4" t="b">
        <v>0</v>
      </c>
      <c r="M372" s="5" t="b">
        <f t="shared" si="5"/>
        <v>0</v>
      </c>
    </row>
    <row r="373" spans="1:13" hidden="1" x14ac:dyDescent="0.25">
      <c r="A373" s="13" t="s">
        <v>19517</v>
      </c>
      <c r="B373" s="14" t="s">
        <v>9804</v>
      </c>
      <c r="C373" s="6">
        <v>1</v>
      </c>
      <c r="D373" s="15" t="s">
        <v>9805</v>
      </c>
      <c r="E373" s="6" t="b">
        <v>1</v>
      </c>
      <c r="F373" s="6">
        <v>5614</v>
      </c>
      <c r="G373" s="6">
        <v>946</v>
      </c>
      <c r="H373" s="6">
        <v>2163</v>
      </c>
      <c r="I373" s="6">
        <v>12.87</v>
      </c>
      <c r="J373" s="6">
        <v>0.46</v>
      </c>
      <c r="K373" s="6" t="s">
        <v>9092</v>
      </c>
      <c r="L373" s="6" t="b">
        <v>0</v>
      </c>
      <c r="M373" s="5" t="b">
        <f t="shared" si="5"/>
        <v>0</v>
      </c>
    </row>
    <row r="374" spans="1:13" hidden="1" x14ac:dyDescent="0.25">
      <c r="A374" s="10" t="s">
        <v>19518</v>
      </c>
      <c r="B374" s="11" t="s">
        <v>9806</v>
      </c>
      <c r="C374" s="4">
        <v>1</v>
      </c>
      <c r="D374" s="12" t="s">
        <v>9807</v>
      </c>
      <c r="E374" s="4" t="b">
        <v>0</v>
      </c>
      <c r="F374" s="4">
        <v>205</v>
      </c>
      <c r="G374" s="4">
        <v>353</v>
      </c>
      <c r="H374" s="4">
        <v>18109</v>
      </c>
      <c r="I374" s="4">
        <v>9.9</v>
      </c>
      <c r="J374" s="4">
        <v>5.01</v>
      </c>
      <c r="K374" s="4" t="s">
        <v>9092</v>
      </c>
      <c r="L374" s="4" t="b">
        <v>0</v>
      </c>
      <c r="M374" s="5" t="b">
        <f t="shared" si="5"/>
        <v>0</v>
      </c>
    </row>
    <row r="375" spans="1:13" hidden="1" x14ac:dyDescent="0.25">
      <c r="A375" s="13" t="s">
        <v>19519</v>
      </c>
      <c r="B375" s="14" t="s">
        <v>9808</v>
      </c>
      <c r="C375" s="6">
        <v>1</v>
      </c>
      <c r="D375" s="15" t="s">
        <v>9809</v>
      </c>
      <c r="E375" s="6" t="b">
        <v>0</v>
      </c>
      <c r="F375" s="6">
        <v>24</v>
      </c>
      <c r="G375" s="6">
        <v>78</v>
      </c>
      <c r="H375" s="6">
        <v>7589</v>
      </c>
      <c r="I375" s="6">
        <v>6.03</v>
      </c>
      <c r="J375" s="6">
        <v>3.45</v>
      </c>
      <c r="K375" s="6" t="s">
        <v>9092</v>
      </c>
      <c r="L375" s="6" t="b">
        <v>0</v>
      </c>
      <c r="M375" s="5" t="b">
        <f t="shared" si="5"/>
        <v>0</v>
      </c>
    </row>
    <row r="376" spans="1:13" hidden="1" x14ac:dyDescent="0.25">
      <c r="A376" s="10" t="s">
        <v>19520</v>
      </c>
      <c r="B376" s="11" t="s">
        <v>9810</v>
      </c>
      <c r="C376" s="4">
        <v>1</v>
      </c>
      <c r="D376" s="12" t="s">
        <v>9811</v>
      </c>
      <c r="E376" s="4" t="b">
        <v>0</v>
      </c>
      <c r="F376" s="4">
        <v>114</v>
      </c>
      <c r="G376" s="4">
        <v>292</v>
      </c>
      <c r="H376" s="4">
        <v>360</v>
      </c>
      <c r="I376" s="4">
        <v>9.82</v>
      </c>
      <c r="J376" s="4">
        <v>0.1</v>
      </c>
      <c r="K376" s="4" t="s">
        <v>9092</v>
      </c>
      <c r="L376" s="4" t="b">
        <v>0</v>
      </c>
      <c r="M376" s="5" t="b">
        <f t="shared" si="5"/>
        <v>0</v>
      </c>
    </row>
    <row r="377" spans="1:13" hidden="1" x14ac:dyDescent="0.25">
      <c r="A377" s="13" t="s">
        <v>19521</v>
      </c>
      <c r="B377" s="14" t="s">
        <v>9812</v>
      </c>
      <c r="C377" s="6">
        <v>1</v>
      </c>
      <c r="D377" s="15" t="s">
        <v>9813</v>
      </c>
      <c r="E377" s="6" t="b">
        <v>0</v>
      </c>
      <c r="F377" s="6">
        <v>262</v>
      </c>
      <c r="G377" s="6">
        <v>1427</v>
      </c>
      <c r="H377" s="6">
        <v>4391</v>
      </c>
      <c r="I377" s="6">
        <v>10.74</v>
      </c>
      <c r="J377" s="6">
        <v>1.1200000000000001</v>
      </c>
      <c r="K377" s="6" t="s">
        <v>9092</v>
      </c>
      <c r="L377" s="6" t="b">
        <v>0</v>
      </c>
      <c r="M377" s="5" t="b">
        <f t="shared" si="5"/>
        <v>0</v>
      </c>
    </row>
    <row r="378" spans="1:13" hidden="1" x14ac:dyDescent="0.25">
      <c r="A378" s="10" t="s">
        <v>19522</v>
      </c>
      <c r="B378" s="11" t="s">
        <v>8344</v>
      </c>
      <c r="C378" s="4">
        <v>1</v>
      </c>
      <c r="D378" s="12" t="s">
        <v>8345</v>
      </c>
      <c r="E378" s="4" t="b">
        <v>0</v>
      </c>
      <c r="F378" s="4">
        <v>18</v>
      </c>
      <c r="G378" s="4">
        <v>140</v>
      </c>
      <c r="H378" s="4">
        <v>1257</v>
      </c>
      <c r="I378" s="4">
        <v>4.49</v>
      </c>
      <c r="J378" s="4">
        <v>0.77</v>
      </c>
      <c r="K378" s="4" t="s">
        <v>9092</v>
      </c>
      <c r="L378" s="4" t="b">
        <v>0</v>
      </c>
      <c r="M378" s="5" t="b">
        <f t="shared" si="5"/>
        <v>0</v>
      </c>
    </row>
    <row r="379" spans="1:13" hidden="1" x14ac:dyDescent="0.25">
      <c r="A379" s="13" t="s">
        <v>19523</v>
      </c>
      <c r="B379" s="14" t="s">
        <v>9814</v>
      </c>
      <c r="C379" s="6">
        <v>1</v>
      </c>
      <c r="D379" s="15" t="s">
        <v>9815</v>
      </c>
      <c r="E379" s="6" t="b">
        <v>0</v>
      </c>
      <c r="F379" s="6">
        <v>2</v>
      </c>
      <c r="G379" s="6">
        <v>45</v>
      </c>
      <c r="H379" s="6">
        <v>54</v>
      </c>
      <c r="I379" s="6">
        <v>1</v>
      </c>
      <c r="J379" s="6">
        <v>0.15</v>
      </c>
      <c r="K379" s="6" t="s">
        <v>9092</v>
      </c>
      <c r="L379" s="6" t="b">
        <v>0</v>
      </c>
      <c r="M379" s="5" t="b">
        <f t="shared" si="5"/>
        <v>0</v>
      </c>
    </row>
    <row r="380" spans="1:13" hidden="1" x14ac:dyDescent="0.25">
      <c r="A380" s="10" t="s">
        <v>19524</v>
      </c>
      <c r="B380" s="11" t="s">
        <v>9816</v>
      </c>
      <c r="C380" s="4">
        <v>1</v>
      </c>
      <c r="D380" s="12" t="s">
        <v>9817</v>
      </c>
      <c r="E380" s="4" t="b">
        <v>0</v>
      </c>
      <c r="F380" s="4">
        <v>372</v>
      </c>
      <c r="G380" s="4">
        <v>371</v>
      </c>
      <c r="H380" s="4">
        <v>8580</v>
      </c>
      <c r="I380" s="4">
        <v>1.73</v>
      </c>
      <c r="J380" s="4">
        <v>13.6</v>
      </c>
      <c r="K380" s="4" t="s">
        <v>9092</v>
      </c>
      <c r="L380" s="4" t="b">
        <v>0</v>
      </c>
      <c r="M380" s="5" t="b">
        <f t="shared" si="5"/>
        <v>0</v>
      </c>
    </row>
    <row r="381" spans="1:13" hidden="1" x14ac:dyDescent="0.25">
      <c r="A381" s="13" t="s">
        <v>19525</v>
      </c>
      <c r="B381" s="14" t="s">
        <v>9818</v>
      </c>
      <c r="C381" s="6">
        <v>1</v>
      </c>
      <c r="D381" s="15" t="s">
        <v>9819</v>
      </c>
      <c r="E381" s="6" t="b">
        <v>0</v>
      </c>
      <c r="F381" s="6">
        <v>395</v>
      </c>
      <c r="G381" s="6">
        <v>200</v>
      </c>
      <c r="H381" s="6">
        <v>9456</v>
      </c>
      <c r="I381" s="6">
        <v>0.75</v>
      </c>
      <c r="J381" s="6">
        <v>34.76</v>
      </c>
      <c r="K381" s="6" t="s">
        <v>9092</v>
      </c>
      <c r="L381" s="6" t="b">
        <v>0</v>
      </c>
      <c r="M381" s="5" t="b">
        <f t="shared" si="5"/>
        <v>0</v>
      </c>
    </row>
    <row r="382" spans="1:13" hidden="1" x14ac:dyDescent="0.25">
      <c r="A382" s="10" t="s">
        <v>19526</v>
      </c>
      <c r="B382" s="11" t="s">
        <v>9820</v>
      </c>
      <c r="C382" s="4">
        <v>1</v>
      </c>
      <c r="D382" s="12" t="s">
        <v>9821</v>
      </c>
      <c r="E382" s="4" t="b">
        <v>0</v>
      </c>
      <c r="F382" s="4">
        <v>79</v>
      </c>
      <c r="G382" s="4">
        <v>361</v>
      </c>
      <c r="H382" s="4">
        <v>1305</v>
      </c>
      <c r="I382" s="4">
        <v>9.76</v>
      </c>
      <c r="J382" s="4">
        <v>0.37</v>
      </c>
      <c r="K382" s="4" t="s">
        <v>9092</v>
      </c>
      <c r="L382" s="4" t="b">
        <v>0</v>
      </c>
      <c r="M382" s="5" t="b">
        <f t="shared" si="5"/>
        <v>0</v>
      </c>
    </row>
    <row r="383" spans="1:13" hidden="1" x14ac:dyDescent="0.25">
      <c r="A383" s="13" t="s">
        <v>19527</v>
      </c>
      <c r="B383" s="14" t="s">
        <v>9822</v>
      </c>
      <c r="C383" s="6">
        <v>1</v>
      </c>
      <c r="D383" s="15" t="s">
        <v>9823</v>
      </c>
      <c r="E383" s="6" t="b">
        <v>0</v>
      </c>
      <c r="F383" s="6">
        <v>508</v>
      </c>
      <c r="G383" s="6">
        <v>643</v>
      </c>
      <c r="H383" s="6">
        <v>1673</v>
      </c>
      <c r="I383" s="6">
        <v>14.89</v>
      </c>
      <c r="J383" s="6">
        <v>0.31</v>
      </c>
      <c r="K383" s="6" t="s">
        <v>9092</v>
      </c>
      <c r="L383" s="6" t="b">
        <v>0</v>
      </c>
      <c r="M383" s="5" t="b">
        <f t="shared" si="5"/>
        <v>0</v>
      </c>
    </row>
    <row r="384" spans="1:13" hidden="1" x14ac:dyDescent="0.25">
      <c r="A384" s="10" t="s">
        <v>19528</v>
      </c>
      <c r="B384" s="11" t="s">
        <v>9824</v>
      </c>
      <c r="C384" s="4">
        <v>1</v>
      </c>
      <c r="D384" s="12" t="s">
        <v>9825</v>
      </c>
      <c r="E384" s="4" t="b">
        <v>0</v>
      </c>
      <c r="F384" s="4">
        <v>1</v>
      </c>
      <c r="G384" s="4">
        <v>92</v>
      </c>
      <c r="H384" s="4">
        <v>89</v>
      </c>
      <c r="I384" s="4">
        <v>3.13</v>
      </c>
      <c r="J384" s="4">
        <v>0.08</v>
      </c>
      <c r="K384" s="4" t="s">
        <v>9092</v>
      </c>
      <c r="L384" s="4" t="b">
        <v>0</v>
      </c>
      <c r="M384" s="5" t="b">
        <f t="shared" si="5"/>
        <v>0</v>
      </c>
    </row>
    <row r="385" spans="1:13" hidden="1" x14ac:dyDescent="0.25">
      <c r="A385" s="13" t="s">
        <v>19529</v>
      </c>
      <c r="B385" s="14" t="s">
        <v>9826</v>
      </c>
      <c r="C385" s="6">
        <v>1</v>
      </c>
      <c r="D385" s="15" t="s">
        <v>9827</v>
      </c>
      <c r="E385" s="6" t="b">
        <v>0</v>
      </c>
      <c r="F385" s="6">
        <v>309</v>
      </c>
      <c r="G385" s="6">
        <v>677</v>
      </c>
      <c r="H385" s="6">
        <v>7998</v>
      </c>
      <c r="I385" s="6">
        <v>11.07</v>
      </c>
      <c r="J385" s="6">
        <v>1.98</v>
      </c>
      <c r="K385" s="6" t="s">
        <v>9092</v>
      </c>
      <c r="L385" s="6" t="b">
        <v>0</v>
      </c>
      <c r="M385" s="5" t="b">
        <f t="shared" si="5"/>
        <v>0</v>
      </c>
    </row>
    <row r="386" spans="1:13" hidden="1" x14ac:dyDescent="0.25">
      <c r="A386" s="10" t="s">
        <v>19530</v>
      </c>
      <c r="B386" s="11" t="s">
        <v>9828</v>
      </c>
      <c r="C386" s="4">
        <v>1</v>
      </c>
      <c r="D386" s="12" t="s">
        <v>9829</v>
      </c>
      <c r="E386" s="4" t="b">
        <v>0</v>
      </c>
      <c r="F386" s="4">
        <v>466</v>
      </c>
      <c r="G386" s="4">
        <v>4983</v>
      </c>
      <c r="H386" s="4">
        <v>10525</v>
      </c>
      <c r="I386" s="4">
        <v>12.62</v>
      </c>
      <c r="J386" s="4">
        <v>2.2799999999999998</v>
      </c>
      <c r="K386" s="4" t="s">
        <v>9092</v>
      </c>
      <c r="L386" s="4" t="b">
        <v>0</v>
      </c>
      <c r="M386" s="5" t="b">
        <f t="shared" si="5"/>
        <v>0</v>
      </c>
    </row>
    <row r="387" spans="1:13" hidden="1" x14ac:dyDescent="0.25">
      <c r="A387" s="13" t="s">
        <v>19531</v>
      </c>
      <c r="B387" s="14" t="s">
        <v>9830</v>
      </c>
      <c r="C387" s="6">
        <v>1</v>
      </c>
      <c r="D387" s="15" t="s">
        <v>9831</v>
      </c>
      <c r="E387" s="6" t="b">
        <v>0</v>
      </c>
      <c r="F387" s="6">
        <v>14</v>
      </c>
      <c r="G387" s="6">
        <v>64</v>
      </c>
      <c r="H387" s="6">
        <v>82</v>
      </c>
      <c r="I387" s="6">
        <v>3.47</v>
      </c>
      <c r="J387" s="6">
        <v>0.06</v>
      </c>
      <c r="K387" s="6" t="s">
        <v>9092</v>
      </c>
      <c r="L387" s="6" t="b">
        <v>0</v>
      </c>
      <c r="M387" s="5" t="b">
        <f t="shared" ref="M387:M450" si="6">IF(J387&gt;62.7015,TRUE,FALSE)</f>
        <v>0</v>
      </c>
    </row>
    <row r="388" spans="1:13" hidden="1" x14ac:dyDescent="0.25">
      <c r="A388" s="10" t="s">
        <v>19532</v>
      </c>
      <c r="B388" s="11" t="s">
        <v>9832</v>
      </c>
      <c r="C388" s="4">
        <v>1</v>
      </c>
      <c r="D388" s="12" t="s">
        <v>9833</v>
      </c>
      <c r="E388" s="4" t="b">
        <v>0</v>
      </c>
      <c r="F388" s="4">
        <v>49</v>
      </c>
      <c r="G388" s="4">
        <v>205</v>
      </c>
      <c r="H388" s="4">
        <v>676</v>
      </c>
      <c r="I388" s="4">
        <v>2.88</v>
      </c>
      <c r="J388" s="4">
        <v>0.64</v>
      </c>
      <c r="K388" s="4" t="s">
        <v>9092</v>
      </c>
      <c r="L388" s="4" t="b">
        <v>0</v>
      </c>
      <c r="M388" s="5" t="b">
        <f t="shared" si="6"/>
        <v>0</v>
      </c>
    </row>
    <row r="389" spans="1:13" hidden="1" x14ac:dyDescent="0.25">
      <c r="A389" s="13" t="s">
        <v>19533</v>
      </c>
      <c r="B389" s="14" t="s">
        <v>9834</v>
      </c>
      <c r="C389" s="6">
        <v>1</v>
      </c>
      <c r="D389" s="15" t="s">
        <v>9835</v>
      </c>
      <c r="E389" s="6" t="b">
        <v>0</v>
      </c>
      <c r="F389" s="6">
        <v>463</v>
      </c>
      <c r="G389" s="6">
        <v>1904</v>
      </c>
      <c r="H389" s="6">
        <v>60598</v>
      </c>
      <c r="I389" s="6">
        <v>10.7</v>
      </c>
      <c r="J389" s="6">
        <v>15.52</v>
      </c>
      <c r="K389" s="6" t="s">
        <v>9092</v>
      </c>
      <c r="L389" s="6" t="b">
        <v>0</v>
      </c>
      <c r="M389" s="5" t="b">
        <f t="shared" si="6"/>
        <v>0</v>
      </c>
    </row>
    <row r="390" spans="1:13" hidden="1" x14ac:dyDescent="0.25">
      <c r="A390" s="10" t="s">
        <v>19534</v>
      </c>
      <c r="B390" s="11" t="s">
        <v>9836</v>
      </c>
      <c r="C390" s="4">
        <v>1</v>
      </c>
      <c r="D390" s="12" t="s">
        <v>9837</v>
      </c>
      <c r="E390" s="4" t="b">
        <v>0</v>
      </c>
      <c r="F390" s="4">
        <v>90</v>
      </c>
      <c r="G390" s="4">
        <v>453</v>
      </c>
      <c r="H390" s="4">
        <v>1834</v>
      </c>
      <c r="I390" s="4">
        <v>8.6300000000000008</v>
      </c>
      <c r="J390" s="4">
        <v>0.57999999999999996</v>
      </c>
      <c r="K390" s="4" t="s">
        <v>9092</v>
      </c>
      <c r="L390" s="4" t="b">
        <v>0</v>
      </c>
      <c r="M390" s="5" t="b">
        <f t="shared" si="6"/>
        <v>0</v>
      </c>
    </row>
    <row r="391" spans="1:13" hidden="1" x14ac:dyDescent="0.25">
      <c r="A391" s="13" t="s">
        <v>19535</v>
      </c>
      <c r="B391" s="14" t="s">
        <v>9838</v>
      </c>
      <c r="C391" s="6">
        <v>1</v>
      </c>
      <c r="D391" s="15" t="s">
        <v>9839</v>
      </c>
      <c r="E391" s="6" t="b">
        <v>0</v>
      </c>
      <c r="F391" s="6">
        <v>2847</v>
      </c>
      <c r="G391" s="6">
        <v>1768</v>
      </c>
      <c r="H391" s="6">
        <v>13585</v>
      </c>
      <c r="I391" s="6">
        <v>9.48</v>
      </c>
      <c r="J391" s="6">
        <v>3.93</v>
      </c>
      <c r="K391" s="6" t="s">
        <v>9092</v>
      </c>
      <c r="L391" s="6" t="b">
        <v>0</v>
      </c>
      <c r="M391" s="5" t="b">
        <f t="shared" si="6"/>
        <v>0</v>
      </c>
    </row>
    <row r="392" spans="1:13" hidden="1" x14ac:dyDescent="0.25">
      <c r="A392" s="10" t="s">
        <v>19536</v>
      </c>
      <c r="B392" s="11" t="s">
        <v>9840</v>
      </c>
      <c r="C392" s="4">
        <v>1</v>
      </c>
      <c r="D392" s="12" t="s">
        <v>9841</v>
      </c>
      <c r="E392" s="4" t="b">
        <v>0</v>
      </c>
      <c r="F392" s="4">
        <v>9</v>
      </c>
      <c r="G392" s="4">
        <v>31</v>
      </c>
      <c r="H392" s="4">
        <v>46</v>
      </c>
      <c r="I392" s="4">
        <v>5.84</v>
      </c>
      <c r="J392" s="4">
        <v>0.02</v>
      </c>
      <c r="K392" s="4" t="s">
        <v>9092</v>
      </c>
      <c r="L392" s="4" t="b">
        <v>0</v>
      </c>
      <c r="M392" s="5" t="b">
        <f t="shared" si="6"/>
        <v>0</v>
      </c>
    </row>
    <row r="393" spans="1:13" hidden="1" x14ac:dyDescent="0.25">
      <c r="A393" s="13" t="s">
        <v>19537</v>
      </c>
      <c r="B393" s="14" t="s">
        <v>9842</v>
      </c>
      <c r="C393" s="6">
        <v>1</v>
      </c>
      <c r="D393" s="15" t="s">
        <v>9843</v>
      </c>
      <c r="E393" s="6" t="b">
        <v>0</v>
      </c>
      <c r="F393" s="6">
        <v>9</v>
      </c>
      <c r="G393" s="6">
        <v>26</v>
      </c>
      <c r="H393" s="6">
        <v>340</v>
      </c>
      <c r="I393" s="6">
        <v>9.74</v>
      </c>
      <c r="J393" s="6">
        <v>0.1</v>
      </c>
      <c r="K393" s="6" t="s">
        <v>9092</v>
      </c>
      <c r="L393" s="6" t="b">
        <v>0</v>
      </c>
      <c r="M393" s="5" t="b">
        <f t="shared" si="6"/>
        <v>0</v>
      </c>
    </row>
    <row r="394" spans="1:13" hidden="1" x14ac:dyDescent="0.25">
      <c r="A394" s="10" t="s">
        <v>19538</v>
      </c>
      <c r="B394" s="11" t="s">
        <v>9844</v>
      </c>
      <c r="C394" s="4">
        <v>1</v>
      </c>
      <c r="D394" s="12" t="s">
        <v>9845</v>
      </c>
      <c r="E394" s="4" t="b">
        <v>0</v>
      </c>
      <c r="F394" s="4">
        <v>1426</v>
      </c>
      <c r="G394" s="4">
        <v>618</v>
      </c>
      <c r="H394" s="4">
        <v>2947</v>
      </c>
      <c r="I394" s="4">
        <v>9.82</v>
      </c>
      <c r="J394" s="4">
        <v>0.82</v>
      </c>
      <c r="K394" s="4" t="s">
        <v>9092</v>
      </c>
      <c r="L394" s="4" t="b">
        <v>0</v>
      </c>
      <c r="M394" s="5" t="b">
        <f t="shared" si="6"/>
        <v>0</v>
      </c>
    </row>
    <row r="395" spans="1:13" hidden="1" x14ac:dyDescent="0.25">
      <c r="A395" s="13" t="s">
        <v>19539</v>
      </c>
      <c r="B395" s="14" t="s">
        <v>9846</v>
      </c>
      <c r="C395" s="6">
        <v>1</v>
      </c>
      <c r="D395" s="15" t="s">
        <v>9847</v>
      </c>
      <c r="E395" s="6" t="b">
        <v>0</v>
      </c>
      <c r="F395" s="6">
        <v>52</v>
      </c>
      <c r="G395" s="6">
        <v>339</v>
      </c>
      <c r="H395" s="6">
        <v>96</v>
      </c>
      <c r="I395" s="6">
        <v>0.98</v>
      </c>
      <c r="J395" s="6">
        <v>0.27</v>
      </c>
      <c r="K395" s="6" t="s">
        <v>9092</v>
      </c>
      <c r="L395" s="6" t="b">
        <v>0</v>
      </c>
      <c r="M395" s="5" t="b">
        <f t="shared" si="6"/>
        <v>0</v>
      </c>
    </row>
    <row r="396" spans="1:13" hidden="1" x14ac:dyDescent="0.25">
      <c r="A396" s="10" t="s">
        <v>19540</v>
      </c>
      <c r="B396" s="11" t="s">
        <v>9848</v>
      </c>
      <c r="C396" s="4">
        <v>1</v>
      </c>
      <c r="D396" s="12" t="s">
        <v>9849</v>
      </c>
      <c r="E396" s="4" t="b">
        <v>0</v>
      </c>
      <c r="F396" s="4">
        <v>3782</v>
      </c>
      <c r="G396" s="4">
        <v>3536</v>
      </c>
      <c r="H396" s="4">
        <v>31930</v>
      </c>
      <c r="I396" s="4">
        <v>12.38</v>
      </c>
      <c r="J396" s="4">
        <v>7.07</v>
      </c>
      <c r="K396" s="4" t="s">
        <v>9092</v>
      </c>
      <c r="L396" s="4" t="b">
        <v>0</v>
      </c>
      <c r="M396" s="5" t="b">
        <f t="shared" si="6"/>
        <v>0</v>
      </c>
    </row>
    <row r="397" spans="1:13" hidden="1" x14ac:dyDescent="0.25">
      <c r="A397" s="13" t="s">
        <v>19541</v>
      </c>
      <c r="B397" s="14" t="s">
        <v>9850</v>
      </c>
      <c r="C397" s="6">
        <v>1</v>
      </c>
      <c r="D397" s="15" t="s">
        <v>9851</v>
      </c>
      <c r="E397" s="6" t="b">
        <v>0</v>
      </c>
      <c r="F397" s="6">
        <v>3295</v>
      </c>
      <c r="G397" s="6">
        <v>4804</v>
      </c>
      <c r="H397" s="6">
        <v>25176</v>
      </c>
      <c r="I397" s="6">
        <v>6.63</v>
      </c>
      <c r="J397" s="6">
        <v>10.4</v>
      </c>
      <c r="K397" s="6" t="s">
        <v>9092</v>
      </c>
      <c r="L397" s="6" t="b">
        <v>0</v>
      </c>
      <c r="M397" s="5" t="b">
        <f t="shared" si="6"/>
        <v>0</v>
      </c>
    </row>
    <row r="398" spans="1:13" hidden="1" x14ac:dyDescent="0.25">
      <c r="A398" s="10" t="s">
        <v>19542</v>
      </c>
      <c r="B398" s="11" t="s">
        <v>9852</v>
      </c>
      <c r="C398" s="4">
        <v>1</v>
      </c>
      <c r="D398" s="12" t="s">
        <v>9853</v>
      </c>
      <c r="E398" s="4" t="b">
        <v>0</v>
      </c>
      <c r="F398" s="4">
        <v>115</v>
      </c>
      <c r="G398" s="4">
        <v>124</v>
      </c>
      <c r="H398" s="4">
        <v>19383</v>
      </c>
      <c r="I398" s="4">
        <v>6.24</v>
      </c>
      <c r="J398" s="4">
        <v>8.51</v>
      </c>
      <c r="K398" s="4" t="s">
        <v>9092</v>
      </c>
      <c r="L398" s="4" t="b">
        <v>0</v>
      </c>
      <c r="M398" s="5" t="b">
        <f t="shared" si="6"/>
        <v>0</v>
      </c>
    </row>
    <row r="399" spans="1:13" hidden="1" x14ac:dyDescent="0.25">
      <c r="A399" s="13" t="s">
        <v>19543</v>
      </c>
      <c r="B399" s="14" t="s">
        <v>9854</v>
      </c>
      <c r="C399" s="6">
        <v>1</v>
      </c>
      <c r="D399" s="15" t="s">
        <v>9855</v>
      </c>
      <c r="E399" s="6" t="b">
        <v>0</v>
      </c>
      <c r="F399" s="6">
        <v>249</v>
      </c>
      <c r="G399" s="6">
        <v>447</v>
      </c>
      <c r="H399" s="6">
        <v>2282</v>
      </c>
      <c r="I399" s="6">
        <v>11.83</v>
      </c>
      <c r="J399" s="6">
        <v>0.53</v>
      </c>
      <c r="K399" s="6" t="s">
        <v>9092</v>
      </c>
      <c r="L399" s="6" t="b">
        <v>0</v>
      </c>
      <c r="M399" s="5" t="b">
        <f t="shared" si="6"/>
        <v>0</v>
      </c>
    </row>
    <row r="400" spans="1:13" hidden="1" x14ac:dyDescent="0.25">
      <c r="A400" s="10" t="s">
        <v>19544</v>
      </c>
      <c r="B400" s="11" t="s">
        <v>9856</v>
      </c>
      <c r="C400" s="4">
        <v>1</v>
      </c>
      <c r="D400" s="12" t="s">
        <v>9857</v>
      </c>
      <c r="E400" s="4" t="b">
        <v>0</v>
      </c>
      <c r="F400" s="4">
        <v>499</v>
      </c>
      <c r="G400" s="4">
        <v>886</v>
      </c>
      <c r="H400" s="4">
        <v>15290</v>
      </c>
      <c r="I400" s="4">
        <v>4.05</v>
      </c>
      <c r="J400" s="4">
        <v>10.35</v>
      </c>
      <c r="K400" s="4" t="s">
        <v>9092</v>
      </c>
      <c r="L400" s="4" t="b">
        <v>0</v>
      </c>
      <c r="M400" s="5" t="b">
        <f t="shared" si="6"/>
        <v>0</v>
      </c>
    </row>
    <row r="401" spans="1:13" hidden="1" x14ac:dyDescent="0.25">
      <c r="A401" s="13" t="s">
        <v>19545</v>
      </c>
      <c r="B401" s="14" t="s">
        <v>9858</v>
      </c>
      <c r="C401" s="6">
        <v>1</v>
      </c>
      <c r="D401" s="15" t="s">
        <v>9859</v>
      </c>
      <c r="E401" s="6" t="b">
        <v>0</v>
      </c>
      <c r="F401" s="6">
        <v>4</v>
      </c>
      <c r="G401" s="6">
        <v>62</v>
      </c>
      <c r="H401" s="6">
        <v>209</v>
      </c>
      <c r="I401" s="6">
        <v>5.86</v>
      </c>
      <c r="J401" s="6">
        <v>0.1</v>
      </c>
      <c r="K401" s="6" t="s">
        <v>9092</v>
      </c>
      <c r="L401" s="6" t="b">
        <v>0</v>
      </c>
      <c r="M401" s="5" t="b">
        <f t="shared" si="6"/>
        <v>0</v>
      </c>
    </row>
    <row r="402" spans="1:13" hidden="1" x14ac:dyDescent="0.25">
      <c r="A402" s="10" t="s">
        <v>19546</v>
      </c>
      <c r="B402" s="11" t="s">
        <v>9860</v>
      </c>
      <c r="C402" s="4">
        <v>1</v>
      </c>
      <c r="D402" s="12" t="s">
        <v>9861</v>
      </c>
      <c r="E402" s="4" t="b">
        <v>0</v>
      </c>
      <c r="F402" s="4">
        <v>2227</v>
      </c>
      <c r="G402" s="4">
        <v>3130</v>
      </c>
      <c r="H402" s="4">
        <v>9801</v>
      </c>
      <c r="I402" s="4">
        <v>13.78</v>
      </c>
      <c r="J402" s="4">
        <v>1.95</v>
      </c>
      <c r="K402" s="4" t="s">
        <v>9092</v>
      </c>
      <c r="L402" s="4" t="b">
        <v>0</v>
      </c>
      <c r="M402" s="5" t="b">
        <f t="shared" si="6"/>
        <v>0</v>
      </c>
    </row>
    <row r="403" spans="1:13" hidden="1" x14ac:dyDescent="0.25">
      <c r="A403" s="13" t="s">
        <v>19547</v>
      </c>
      <c r="B403" s="14" t="s">
        <v>9862</v>
      </c>
      <c r="C403" s="6">
        <v>1</v>
      </c>
      <c r="D403" s="15" t="s">
        <v>9863</v>
      </c>
      <c r="E403" s="6" t="b">
        <v>0</v>
      </c>
      <c r="F403" s="6">
        <v>62</v>
      </c>
      <c r="G403" s="6">
        <v>399</v>
      </c>
      <c r="H403" s="6">
        <v>2876</v>
      </c>
      <c r="I403" s="6">
        <v>10.62</v>
      </c>
      <c r="J403" s="6">
        <v>0.74</v>
      </c>
      <c r="K403" s="6" t="s">
        <v>9092</v>
      </c>
      <c r="L403" s="6" t="b">
        <v>0</v>
      </c>
      <c r="M403" s="5" t="b">
        <f t="shared" si="6"/>
        <v>0</v>
      </c>
    </row>
    <row r="404" spans="1:13" hidden="1" x14ac:dyDescent="0.25">
      <c r="A404" s="10" t="s">
        <v>19548</v>
      </c>
      <c r="B404" s="11" t="s">
        <v>9864</v>
      </c>
      <c r="C404" s="4">
        <v>1</v>
      </c>
      <c r="D404" s="12" t="s">
        <v>9865</v>
      </c>
      <c r="E404" s="4" t="b">
        <v>0</v>
      </c>
      <c r="F404" s="4">
        <v>762</v>
      </c>
      <c r="G404" s="4">
        <v>767</v>
      </c>
      <c r="H404" s="4">
        <v>2166</v>
      </c>
      <c r="I404" s="4">
        <v>9.01</v>
      </c>
      <c r="J404" s="4">
        <v>0.66</v>
      </c>
      <c r="K404" s="4" t="s">
        <v>9092</v>
      </c>
      <c r="L404" s="4" t="b">
        <v>0</v>
      </c>
      <c r="M404" s="5" t="b">
        <f t="shared" si="6"/>
        <v>0</v>
      </c>
    </row>
    <row r="405" spans="1:13" hidden="1" x14ac:dyDescent="0.25">
      <c r="A405" s="13" t="s">
        <v>19549</v>
      </c>
      <c r="B405" s="14" t="s">
        <v>9866</v>
      </c>
      <c r="C405" s="6">
        <v>1</v>
      </c>
      <c r="D405" s="15" t="s">
        <v>9867</v>
      </c>
      <c r="E405" s="6" t="b">
        <v>0</v>
      </c>
      <c r="F405" s="6">
        <v>13</v>
      </c>
      <c r="G405" s="6">
        <v>4</v>
      </c>
      <c r="H405" s="6">
        <v>8</v>
      </c>
      <c r="I405" s="6">
        <v>0.43</v>
      </c>
      <c r="J405" s="6">
        <v>0.05</v>
      </c>
      <c r="K405" s="6" t="s">
        <v>9092</v>
      </c>
      <c r="L405" s="6" t="b">
        <v>0</v>
      </c>
      <c r="M405" s="5" t="b">
        <f t="shared" si="6"/>
        <v>0</v>
      </c>
    </row>
    <row r="406" spans="1:13" hidden="1" x14ac:dyDescent="0.25">
      <c r="A406" s="10" t="s">
        <v>19550</v>
      </c>
      <c r="B406" s="11" t="s">
        <v>9868</v>
      </c>
      <c r="C406" s="4">
        <v>1</v>
      </c>
      <c r="D406" s="12" t="s">
        <v>9869</v>
      </c>
      <c r="E406" s="4" t="b">
        <v>0</v>
      </c>
      <c r="F406" s="4">
        <v>51</v>
      </c>
      <c r="G406" s="4">
        <v>388</v>
      </c>
      <c r="H406" s="4">
        <v>5553</v>
      </c>
      <c r="I406" s="4">
        <v>6.55</v>
      </c>
      <c r="J406" s="4">
        <v>2.3199999999999998</v>
      </c>
      <c r="K406" s="4" t="s">
        <v>9092</v>
      </c>
      <c r="L406" s="4" t="b">
        <v>0</v>
      </c>
      <c r="M406" s="5" t="b">
        <f t="shared" si="6"/>
        <v>0</v>
      </c>
    </row>
    <row r="407" spans="1:13" hidden="1" x14ac:dyDescent="0.25">
      <c r="A407" s="13" t="s">
        <v>19551</v>
      </c>
      <c r="B407" s="14" t="s">
        <v>9870</v>
      </c>
      <c r="C407" s="6">
        <v>1</v>
      </c>
      <c r="D407" s="15" t="s">
        <v>9871</v>
      </c>
      <c r="E407" s="6" t="b">
        <v>0</v>
      </c>
      <c r="F407" s="6">
        <v>655</v>
      </c>
      <c r="G407" s="6">
        <v>1925</v>
      </c>
      <c r="H407" s="6">
        <v>8617</v>
      </c>
      <c r="I407" s="6">
        <v>7.86</v>
      </c>
      <c r="J407" s="6">
        <v>3</v>
      </c>
      <c r="K407" s="6" t="s">
        <v>9092</v>
      </c>
      <c r="L407" s="6" t="b">
        <v>0</v>
      </c>
      <c r="M407" s="5" t="b">
        <f t="shared" si="6"/>
        <v>0</v>
      </c>
    </row>
    <row r="408" spans="1:13" hidden="1" x14ac:dyDescent="0.25">
      <c r="A408" s="10" t="s">
        <v>19552</v>
      </c>
      <c r="B408" s="11" t="s">
        <v>9872</v>
      </c>
      <c r="C408" s="4">
        <v>1</v>
      </c>
      <c r="D408" s="12" t="s">
        <v>9873</v>
      </c>
      <c r="E408" s="4" t="b">
        <v>0</v>
      </c>
      <c r="F408" s="4">
        <v>50</v>
      </c>
      <c r="G408" s="4">
        <v>104</v>
      </c>
      <c r="H408" s="4">
        <v>2314</v>
      </c>
      <c r="I408" s="4">
        <v>6.32</v>
      </c>
      <c r="J408" s="4">
        <v>1</v>
      </c>
      <c r="K408" s="4" t="s">
        <v>9092</v>
      </c>
      <c r="L408" s="4" t="b">
        <v>0</v>
      </c>
      <c r="M408" s="5" t="b">
        <f t="shared" si="6"/>
        <v>0</v>
      </c>
    </row>
    <row r="409" spans="1:13" hidden="1" x14ac:dyDescent="0.25">
      <c r="A409" s="13" t="s">
        <v>19553</v>
      </c>
      <c r="B409" s="14" t="s">
        <v>9874</v>
      </c>
      <c r="C409" s="6">
        <v>1</v>
      </c>
      <c r="D409" s="15" t="s">
        <v>9875</v>
      </c>
      <c r="E409" s="6" t="b">
        <v>0</v>
      </c>
      <c r="F409" s="6">
        <v>29</v>
      </c>
      <c r="G409" s="6">
        <v>232</v>
      </c>
      <c r="H409" s="6">
        <v>3253</v>
      </c>
      <c r="I409" s="6">
        <v>1.35</v>
      </c>
      <c r="J409" s="6">
        <v>6.63</v>
      </c>
      <c r="K409" s="6" t="s">
        <v>9092</v>
      </c>
      <c r="L409" s="6" t="b">
        <v>0</v>
      </c>
      <c r="M409" s="5" t="b">
        <f t="shared" si="6"/>
        <v>0</v>
      </c>
    </row>
    <row r="410" spans="1:13" hidden="1" x14ac:dyDescent="0.25">
      <c r="A410" s="10" t="s">
        <v>19554</v>
      </c>
      <c r="B410" s="11" t="s">
        <v>9876</v>
      </c>
      <c r="C410" s="4">
        <v>1</v>
      </c>
      <c r="D410" s="12" t="s">
        <v>9877</v>
      </c>
      <c r="E410" s="4" t="b">
        <v>0</v>
      </c>
      <c r="F410" s="4">
        <v>130</v>
      </c>
      <c r="G410" s="4">
        <v>379</v>
      </c>
      <c r="H410" s="4">
        <v>3002</v>
      </c>
      <c r="I410" s="4">
        <v>0.8</v>
      </c>
      <c r="J410" s="4">
        <v>10.28</v>
      </c>
      <c r="K410" s="4" t="s">
        <v>9092</v>
      </c>
      <c r="L410" s="4" t="b">
        <v>0</v>
      </c>
      <c r="M410" s="5" t="b">
        <f t="shared" si="6"/>
        <v>0</v>
      </c>
    </row>
    <row r="411" spans="1:13" hidden="1" x14ac:dyDescent="0.25">
      <c r="A411" s="13" t="s">
        <v>19555</v>
      </c>
      <c r="B411" s="14" t="s">
        <v>9878</v>
      </c>
      <c r="C411" s="6">
        <v>1</v>
      </c>
      <c r="D411" s="15" t="s">
        <v>9879</v>
      </c>
      <c r="E411" s="6" t="b">
        <v>0</v>
      </c>
      <c r="F411" s="6">
        <v>74</v>
      </c>
      <c r="G411" s="6">
        <v>88</v>
      </c>
      <c r="H411" s="6">
        <v>13370</v>
      </c>
      <c r="I411" s="6">
        <v>1.18</v>
      </c>
      <c r="J411" s="6">
        <v>31.17</v>
      </c>
      <c r="K411" s="6" t="s">
        <v>9092</v>
      </c>
      <c r="L411" s="6" t="b">
        <v>0</v>
      </c>
      <c r="M411" s="5" t="b">
        <f t="shared" si="6"/>
        <v>0</v>
      </c>
    </row>
    <row r="412" spans="1:13" hidden="1" x14ac:dyDescent="0.25">
      <c r="A412" s="10" t="s">
        <v>19556</v>
      </c>
      <c r="B412" s="11" t="s">
        <v>9880</v>
      </c>
      <c r="C412" s="4">
        <v>1</v>
      </c>
      <c r="D412" s="12" t="s">
        <v>9881</v>
      </c>
      <c r="E412" s="4" t="b">
        <v>0</v>
      </c>
      <c r="F412" s="4">
        <v>37</v>
      </c>
      <c r="G412" s="4">
        <v>399</v>
      </c>
      <c r="H412" s="4">
        <v>478</v>
      </c>
      <c r="I412" s="4">
        <v>1.42</v>
      </c>
      <c r="J412" s="4">
        <v>0.92</v>
      </c>
      <c r="K412" s="4" t="s">
        <v>9092</v>
      </c>
      <c r="L412" s="4" t="b">
        <v>0</v>
      </c>
      <c r="M412" s="5" t="b">
        <f t="shared" si="6"/>
        <v>0</v>
      </c>
    </row>
    <row r="413" spans="1:13" hidden="1" x14ac:dyDescent="0.25">
      <c r="A413" s="13" t="s">
        <v>19557</v>
      </c>
      <c r="B413" s="14" t="s">
        <v>9882</v>
      </c>
      <c r="C413" s="6">
        <v>1</v>
      </c>
      <c r="D413" s="15" t="s">
        <v>9883</v>
      </c>
      <c r="E413" s="6" t="b">
        <v>0</v>
      </c>
      <c r="F413" s="6">
        <v>3</v>
      </c>
      <c r="G413" s="6">
        <v>18</v>
      </c>
      <c r="H413" s="6">
        <v>4</v>
      </c>
      <c r="I413" s="6">
        <v>5.04</v>
      </c>
      <c r="J413" s="6">
        <v>0</v>
      </c>
      <c r="K413" s="6" t="s">
        <v>9092</v>
      </c>
      <c r="L413" s="6" t="b">
        <v>0</v>
      </c>
      <c r="M413" s="5" t="b">
        <f t="shared" si="6"/>
        <v>0</v>
      </c>
    </row>
    <row r="414" spans="1:13" hidden="1" x14ac:dyDescent="0.25">
      <c r="A414" s="10" t="s">
        <v>19558</v>
      </c>
      <c r="B414" s="11" t="s">
        <v>9884</v>
      </c>
      <c r="C414" s="4">
        <v>1</v>
      </c>
      <c r="D414" s="12" t="s">
        <v>9885</v>
      </c>
      <c r="E414" s="4" t="b">
        <v>0</v>
      </c>
      <c r="F414" s="4">
        <v>3208</v>
      </c>
      <c r="G414" s="4">
        <v>4969</v>
      </c>
      <c r="H414" s="4">
        <v>66891</v>
      </c>
      <c r="I414" s="4">
        <v>12.81</v>
      </c>
      <c r="J414" s="4">
        <v>14.31</v>
      </c>
      <c r="K414" s="4" t="s">
        <v>9092</v>
      </c>
      <c r="L414" s="4" t="b">
        <v>0</v>
      </c>
      <c r="M414" s="5" t="b">
        <f t="shared" si="6"/>
        <v>0</v>
      </c>
    </row>
    <row r="415" spans="1:13" hidden="1" x14ac:dyDescent="0.25">
      <c r="A415" s="13" t="s">
        <v>19559</v>
      </c>
      <c r="B415" s="14" t="s">
        <v>9886</v>
      </c>
      <c r="C415" s="6">
        <v>1</v>
      </c>
      <c r="D415" s="15" t="s">
        <v>9887</v>
      </c>
      <c r="E415" s="6" t="b">
        <v>0</v>
      </c>
      <c r="F415" s="6">
        <v>74</v>
      </c>
      <c r="G415" s="6">
        <v>324</v>
      </c>
      <c r="H415" s="6">
        <v>2228</v>
      </c>
      <c r="I415" s="6">
        <v>3.22</v>
      </c>
      <c r="J415" s="6">
        <v>1.9</v>
      </c>
      <c r="K415" s="6" t="s">
        <v>9092</v>
      </c>
      <c r="L415" s="6" t="b">
        <v>0</v>
      </c>
      <c r="M415" s="5" t="b">
        <f t="shared" si="6"/>
        <v>0</v>
      </c>
    </row>
    <row r="416" spans="1:13" hidden="1" x14ac:dyDescent="0.25">
      <c r="A416" s="10" t="s">
        <v>19560</v>
      </c>
      <c r="B416" s="11" t="s">
        <v>9888</v>
      </c>
      <c r="C416" s="4">
        <v>1</v>
      </c>
      <c r="D416" s="12" t="s">
        <v>9889</v>
      </c>
      <c r="E416" s="4" t="b">
        <v>1</v>
      </c>
      <c r="F416" s="4">
        <v>10113</v>
      </c>
      <c r="G416" s="4">
        <v>2456</v>
      </c>
      <c r="H416" s="4">
        <v>2567</v>
      </c>
      <c r="I416" s="4">
        <v>4.4800000000000004</v>
      </c>
      <c r="J416" s="4">
        <v>1.57</v>
      </c>
      <c r="K416" s="4" t="s">
        <v>9092</v>
      </c>
      <c r="L416" s="4" t="b">
        <v>0</v>
      </c>
      <c r="M416" s="5" t="b">
        <f t="shared" si="6"/>
        <v>0</v>
      </c>
    </row>
    <row r="417" spans="1:13" x14ac:dyDescent="0.25">
      <c r="A417" s="13" t="s">
        <v>19561</v>
      </c>
      <c r="B417" s="14" t="s">
        <v>9890</v>
      </c>
      <c r="C417" s="6">
        <v>1</v>
      </c>
      <c r="D417" s="15" t="s">
        <v>9891</v>
      </c>
      <c r="E417" s="6" t="b">
        <v>0</v>
      </c>
      <c r="F417" s="6">
        <v>949</v>
      </c>
      <c r="G417" s="6">
        <v>2397</v>
      </c>
      <c r="H417" s="6">
        <v>52269</v>
      </c>
      <c r="I417" s="6">
        <v>1.18</v>
      </c>
      <c r="J417" s="6">
        <v>121.27</v>
      </c>
      <c r="K417" s="6" t="s">
        <v>9092</v>
      </c>
      <c r="L417" s="6" t="b">
        <v>0</v>
      </c>
      <c r="M417" s="5" t="b">
        <f t="shared" si="6"/>
        <v>1</v>
      </c>
    </row>
    <row r="418" spans="1:13" hidden="1" x14ac:dyDescent="0.25">
      <c r="A418" s="10" t="s">
        <v>19562</v>
      </c>
      <c r="B418" s="11" t="s">
        <v>9892</v>
      </c>
      <c r="C418" s="4">
        <v>1</v>
      </c>
      <c r="D418" s="12" t="s">
        <v>9893</v>
      </c>
      <c r="E418" s="4" t="b">
        <v>1</v>
      </c>
      <c r="F418" s="4">
        <v>3558</v>
      </c>
      <c r="G418" s="4">
        <v>370</v>
      </c>
      <c r="H418" s="4">
        <v>7128</v>
      </c>
      <c r="I418" s="4">
        <v>12.54</v>
      </c>
      <c r="J418" s="4">
        <v>1.56</v>
      </c>
      <c r="K418" s="4" t="s">
        <v>9092</v>
      </c>
      <c r="L418" s="4" t="b">
        <v>0</v>
      </c>
      <c r="M418" s="5" t="b">
        <f t="shared" si="6"/>
        <v>0</v>
      </c>
    </row>
    <row r="419" spans="1:13" hidden="1" x14ac:dyDescent="0.25">
      <c r="A419" s="13" t="s">
        <v>19563</v>
      </c>
      <c r="B419" s="14" t="s">
        <v>9894</v>
      </c>
      <c r="C419" s="6">
        <v>1</v>
      </c>
      <c r="D419" s="15" t="s">
        <v>9895</v>
      </c>
      <c r="E419" s="6" t="b">
        <v>0</v>
      </c>
      <c r="F419" s="6">
        <v>114</v>
      </c>
      <c r="G419" s="6">
        <v>99</v>
      </c>
      <c r="H419" s="6">
        <v>11036</v>
      </c>
      <c r="I419" s="6">
        <v>6.13</v>
      </c>
      <c r="J419" s="6">
        <v>4.9400000000000004</v>
      </c>
      <c r="K419" s="6" t="s">
        <v>9092</v>
      </c>
      <c r="L419" s="6" t="b">
        <v>0</v>
      </c>
      <c r="M419" s="5" t="b">
        <f t="shared" si="6"/>
        <v>0</v>
      </c>
    </row>
    <row r="420" spans="1:13" hidden="1" x14ac:dyDescent="0.25">
      <c r="A420" s="10" t="s">
        <v>19564</v>
      </c>
      <c r="B420" s="11" t="s">
        <v>9896</v>
      </c>
      <c r="C420" s="4">
        <v>1</v>
      </c>
      <c r="D420" s="12" t="s">
        <v>9897</v>
      </c>
      <c r="E420" s="4" t="b">
        <v>0</v>
      </c>
      <c r="F420" s="4">
        <v>2464</v>
      </c>
      <c r="G420" s="4">
        <v>648</v>
      </c>
      <c r="H420" s="4">
        <v>15451</v>
      </c>
      <c r="I420" s="4">
        <v>12.62</v>
      </c>
      <c r="J420" s="4">
        <v>3.36</v>
      </c>
      <c r="K420" s="4" t="s">
        <v>9092</v>
      </c>
      <c r="L420" s="4" t="b">
        <v>0</v>
      </c>
      <c r="M420" s="5" t="b">
        <f t="shared" si="6"/>
        <v>0</v>
      </c>
    </row>
    <row r="421" spans="1:13" x14ac:dyDescent="0.25">
      <c r="A421" s="13" t="s">
        <v>19565</v>
      </c>
      <c r="B421" s="14" t="s">
        <v>9898</v>
      </c>
      <c r="C421" s="6">
        <v>1</v>
      </c>
      <c r="D421" s="15" t="s">
        <v>9899</v>
      </c>
      <c r="E421" s="6" t="b">
        <v>0</v>
      </c>
      <c r="F421" s="6">
        <v>5319</v>
      </c>
      <c r="G421" s="6">
        <v>4263</v>
      </c>
      <c r="H421" s="6">
        <v>249312</v>
      </c>
      <c r="I421" s="6">
        <v>8.24</v>
      </c>
      <c r="J421" s="6">
        <v>82.91</v>
      </c>
      <c r="K421" s="6" t="s">
        <v>9092</v>
      </c>
      <c r="L421" s="6" t="b">
        <v>0</v>
      </c>
      <c r="M421" s="5" t="b">
        <f t="shared" si="6"/>
        <v>1</v>
      </c>
    </row>
    <row r="422" spans="1:13" hidden="1" x14ac:dyDescent="0.25">
      <c r="A422" s="10" t="s">
        <v>19566</v>
      </c>
      <c r="B422" s="11" t="s">
        <v>9900</v>
      </c>
      <c r="C422" s="4">
        <v>1</v>
      </c>
      <c r="D422" s="12" t="s">
        <v>9901</v>
      </c>
      <c r="E422" s="4" t="b">
        <v>1</v>
      </c>
      <c r="F422" s="4">
        <v>64672</v>
      </c>
      <c r="G422" s="4">
        <v>1715</v>
      </c>
      <c r="H422" s="4">
        <v>15868</v>
      </c>
      <c r="I422" s="4">
        <v>12.72</v>
      </c>
      <c r="J422" s="4">
        <v>3.42</v>
      </c>
      <c r="K422" s="4" t="s">
        <v>9092</v>
      </c>
      <c r="L422" s="4" t="b">
        <v>0</v>
      </c>
      <c r="M422" s="5" t="b">
        <f t="shared" si="6"/>
        <v>0</v>
      </c>
    </row>
    <row r="423" spans="1:13" hidden="1" x14ac:dyDescent="0.25">
      <c r="A423" s="13" t="s">
        <v>19567</v>
      </c>
      <c r="B423" s="14" t="s">
        <v>9902</v>
      </c>
      <c r="C423" s="6">
        <v>1</v>
      </c>
      <c r="D423" s="15" t="s">
        <v>9903</v>
      </c>
      <c r="E423" s="6" t="b">
        <v>0</v>
      </c>
      <c r="F423" s="6">
        <v>99</v>
      </c>
      <c r="G423" s="6">
        <v>691</v>
      </c>
      <c r="H423" s="6">
        <v>467</v>
      </c>
      <c r="I423" s="6">
        <v>4.45</v>
      </c>
      <c r="J423" s="6">
        <v>0.28999999999999998</v>
      </c>
      <c r="K423" s="6" t="s">
        <v>9092</v>
      </c>
      <c r="L423" s="6" t="b">
        <v>0</v>
      </c>
      <c r="M423" s="5" t="b">
        <f t="shared" si="6"/>
        <v>0</v>
      </c>
    </row>
    <row r="424" spans="1:13" hidden="1" x14ac:dyDescent="0.25">
      <c r="A424" s="10" t="s">
        <v>19568</v>
      </c>
      <c r="B424" s="11" t="s">
        <v>9904</v>
      </c>
      <c r="C424" s="4">
        <v>1</v>
      </c>
      <c r="D424" s="12" t="s">
        <v>9905</v>
      </c>
      <c r="E424" s="4" t="b">
        <v>0</v>
      </c>
      <c r="F424" s="4">
        <v>1765</v>
      </c>
      <c r="G424" s="4">
        <v>3033</v>
      </c>
      <c r="H424" s="4">
        <v>129478</v>
      </c>
      <c r="I424" s="4">
        <v>11.11</v>
      </c>
      <c r="J424" s="4">
        <v>31.93</v>
      </c>
      <c r="K424" s="4" t="s">
        <v>9092</v>
      </c>
      <c r="L424" s="4" t="b">
        <v>0</v>
      </c>
      <c r="M424" s="5" t="b">
        <f t="shared" si="6"/>
        <v>0</v>
      </c>
    </row>
    <row r="425" spans="1:13" hidden="1" x14ac:dyDescent="0.25">
      <c r="A425" s="13" t="s">
        <v>19569</v>
      </c>
      <c r="B425" s="14" t="s">
        <v>9906</v>
      </c>
      <c r="C425" s="6">
        <v>1</v>
      </c>
      <c r="D425" s="15" t="s">
        <v>9907</v>
      </c>
      <c r="E425" s="6" t="b">
        <v>0</v>
      </c>
      <c r="F425" s="6">
        <v>361</v>
      </c>
      <c r="G425" s="6">
        <v>410</v>
      </c>
      <c r="H425" s="6">
        <v>3777</v>
      </c>
      <c r="I425" s="6">
        <v>5.04</v>
      </c>
      <c r="J425" s="6">
        <v>2.0499999999999998</v>
      </c>
      <c r="K425" s="6" t="s">
        <v>9092</v>
      </c>
      <c r="L425" s="6" t="b">
        <v>0</v>
      </c>
      <c r="M425" s="5" t="b">
        <f t="shared" si="6"/>
        <v>0</v>
      </c>
    </row>
    <row r="426" spans="1:13" hidden="1" x14ac:dyDescent="0.25">
      <c r="A426" s="10" t="s">
        <v>19570</v>
      </c>
      <c r="B426" s="11" t="s">
        <v>9908</v>
      </c>
      <c r="C426" s="4">
        <v>1</v>
      </c>
      <c r="D426" s="12" t="s">
        <v>9909</v>
      </c>
      <c r="E426" s="4" t="b">
        <v>0</v>
      </c>
      <c r="F426" s="4">
        <v>828</v>
      </c>
      <c r="G426" s="4">
        <v>1301</v>
      </c>
      <c r="H426" s="4">
        <v>17971</v>
      </c>
      <c r="I426" s="4">
        <v>11.58</v>
      </c>
      <c r="J426" s="4">
        <v>4.25</v>
      </c>
      <c r="K426" s="4" t="s">
        <v>9092</v>
      </c>
      <c r="L426" s="4" t="b">
        <v>0</v>
      </c>
      <c r="M426" s="5" t="b">
        <f t="shared" si="6"/>
        <v>0</v>
      </c>
    </row>
    <row r="427" spans="1:13" hidden="1" x14ac:dyDescent="0.25">
      <c r="A427" s="13" t="s">
        <v>19571</v>
      </c>
      <c r="B427" s="14" t="s">
        <v>9910</v>
      </c>
      <c r="C427" s="6">
        <v>1</v>
      </c>
      <c r="D427" s="15" t="s">
        <v>9911</v>
      </c>
      <c r="E427" s="6" t="b">
        <v>0</v>
      </c>
      <c r="F427" s="6">
        <v>95</v>
      </c>
      <c r="G427" s="6">
        <v>224</v>
      </c>
      <c r="H427" s="6">
        <v>1083</v>
      </c>
      <c r="I427" s="6">
        <v>9.08</v>
      </c>
      <c r="J427" s="6">
        <v>0.33</v>
      </c>
      <c r="K427" s="6" t="s">
        <v>9092</v>
      </c>
      <c r="L427" s="6" t="b">
        <v>0</v>
      </c>
      <c r="M427" s="5" t="b">
        <f t="shared" si="6"/>
        <v>0</v>
      </c>
    </row>
    <row r="428" spans="1:13" hidden="1" x14ac:dyDescent="0.25">
      <c r="A428" s="10" t="s">
        <v>19572</v>
      </c>
      <c r="B428" s="11" t="s">
        <v>9912</v>
      </c>
      <c r="C428" s="4">
        <v>1</v>
      </c>
      <c r="D428" s="12" t="s">
        <v>9913</v>
      </c>
      <c r="E428" s="4" t="b">
        <v>0</v>
      </c>
      <c r="F428" s="4">
        <v>254</v>
      </c>
      <c r="G428" s="4">
        <v>941</v>
      </c>
      <c r="H428" s="4">
        <v>4543</v>
      </c>
      <c r="I428" s="4">
        <v>3.9</v>
      </c>
      <c r="J428" s="4">
        <v>3.19</v>
      </c>
      <c r="K428" s="4" t="s">
        <v>9092</v>
      </c>
      <c r="L428" s="4" t="b">
        <v>0</v>
      </c>
      <c r="M428" s="5" t="b">
        <f t="shared" si="6"/>
        <v>0</v>
      </c>
    </row>
    <row r="429" spans="1:13" hidden="1" x14ac:dyDescent="0.25">
      <c r="A429" s="13" t="s">
        <v>19573</v>
      </c>
      <c r="B429" s="14" t="s">
        <v>9914</v>
      </c>
      <c r="C429" s="6">
        <v>1</v>
      </c>
      <c r="D429" s="15" t="s">
        <v>9915</v>
      </c>
      <c r="E429" s="6" t="b">
        <v>0</v>
      </c>
      <c r="F429" s="6">
        <v>6</v>
      </c>
      <c r="G429" s="6">
        <v>66</v>
      </c>
      <c r="H429" s="6">
        <v>34</v>
      </c>
      <c r="I429" s="6">
        <v>3.15</v>
      </c>
      <c r="J429" s="6">
        <v>0.03</v>
      </c>
      <c r="K429" s="6" t="s">
        <v>9092</v>
      </c>
      <c r="L429" s="6" t="b">
        <v>0</v>
      </c>
      <c r="M429" s="5" t="b">
        <f t="shared" si="6"/>
        <v>0</v>
      </c>
    </row>
    <row r="430" spans="1:13" hidden="1" x14ac:dyDescent="0.25">
      <c r="A430" s="10" t="s">
        <v>19574</v>
      </c>
      <c r="B430" s="11" t="s">
        <v>9916</v>
      </c>
      <c r="C430" s="4">
        <v>1</v>
      </c>
      <c r="D430" s="12" t="s">
        <v>9917</v>
      </c>
      <c r="E430" s="4" t="b">
        <v>0</v>
      </c>
      <c r="F430" s="4">
        <v>56</v>
      </c>
      <c r="G430" s="4">
        <v>552</v>
      </c>
      <c r="H430" s="4">
        <v>81</v>
      </c>
      <c r="I430" s="4">
        <v>5.05</v>
      </c>
      <c r="J430" s="4">
        <v>0.04</v>
      </c>
      <c r="K430" s="4" t="s">
        <v>9092</v>
      </c>
      <c r="L430" s="4" t="b">
        <v>0</v>
      </c>
      <c r="M430" s="5" t="b">
        <f t="shared" si="6"/>
        <v>0</v>
      </c>
    </row>
    <row r="431" spans="1:13" hidden="1" x14ac:dyDescent="0.25">
      <c r="A431" s="13" t="s">
        <v>19575</v>
      </c>
      <c r="B431" s="14" t="s">
        <v>9918</v>
      </c>
      <c r="C431" s="6">
        <v>1</v>
      </c>
      <c r="D431" s="15" t="s">
        <v>9919</v>
      </c>
      <c r="E431" s="6" t="b">
        <v>0</v>
      </c>
      <c r="F431" s="6">
        <v>295</v>
      </c>
      <c r="G431" s="6">
        <v>507</v>
      </c>
      <c r="H431" s="6">
        <v>2036</v>
      </c>
      <c r="I431" s="6">
        <v>3.88</v>
      </c>
      <c r="J431" s="6">
        <v>1.44</v>
      </c>
      <c r="K431" s="6" t="s">
        <v>9092</v>
      </c>
      <c r="L431" s="6" t="b">
        <v>0</v>
      </c>
      <c r="M431" s="5" t="b">
        <f t="shared" si="6"/>
        <v>0</v>
      </c>
    </row>
    <row r="432" spans="1:13" hidden="1" x14ac:dyDescent="0.25">
      <c r="A432" s="10" t="s">
        <v>19576</v>
      </c>
      <c r="B432" s="11" t="s">
        <v>9920</v>
      </c>
      <c r="C432" s="4">
        <v>1</v>
      </c>
      <c r="D432" s="12" t="s">
        <v>9921</v>
      </c>
      <c r="E432" s="4" t="b">
        <v>0</v>
      </c>
      <c r="F432" s="4">
        <v>51</v>
      </c>
      <c r="G432" s="4">
        <v>737</v>
      </c>
      <c r="H432" s="4">
        <v>246</v>
      </c>
      <c r="I432" s="4">
        <v>0.5</v>
      </c>
      <c r="J432" s="4">
        <v>1.36</v>
      </c>
      <c r="K432" s="4" t="s">
        <v>9092</v>
      </c>
      <c r="L432" s="4" t="b">
        <v>0</v>
      </c>
      <c r="M432" s="5" t="b">
        <f t="shared" si="6"/>
        <v>0</v>
      </c>
    </row>
    <row r="433" spans="1:13" hidden="1" x14ac:dyDescent="0.25">
      <c r="A433" s="13" t="s">
        <v>19577</v>
      </c>
      <c r="B433" s="14" t="s">
        <v>9922</v>
      </c>
      <c r="C433" s="6">
        <v>1</v>
      </c>
      <c r="D433" s="15" t="s">
        <v>9923</v>
      </c>
      <c r="E433" s="6" t="b">
        <v>0</v>
      </c>
      <c r="F433" s="6">
        <v>4286</v>
      </c>
      <c r="G433" s="6">
        <v>1488</v>
      </c>
      <c r="H433" s="6">
        <v>135790</v>
      </c>
      <c r="I433" s="6">
        <v>9.64</v>
      </c>
      <c r="J433" s="6">
        <v>38.6</v>
      </c>
      <c r="K433" s="6" t="s">
        <v>9092</v>
      </c>
      <c r="L433" s="6" t="b">
        <v>0</v>
      </c>
      <c r="M433" s="5" t="b">
        <f t="shared" si="6"/>
        <v>0</v>
      </c>
    </row>
    <row r="434" spans="1:13" hidden="1" x14ac:dyDescent="0.25">
      <c r="A434" s="10" t="s">
        <v>19578</v>
      </c>
      <c r="B434" s="11" t="s">
        <v>9924</v>
      </c>
      <c r="C434" s="4">
        <v>1</v>
      </c>
      <c r="D434" s="12" t="s">
        <v>9925</v>
      </c>
      <c r="E434" s="4" t="b">
        <v>0</v>
      </c>
      <c r="F434" s="4">
        <v>425</v>
      </c>
      <c r="G434" s="4">
        <v>658</v>
      </c>
      <c r="H434" s="4">
        <v>2541</v>
      </c>
      <c r="I434" s="4">
        <v>13</v>
      </c>
      <c r="J434" s="4">
        <v>0.54</v>
      </c>
      <c r="K434" s="4" t="s">
        <v>9092</v>
      </c>
      <c r="L434" s="4" t="b">
        <v>0</v>
      </c>
      <c r="M434" s="5" t="b">
        <f t="shared" si="6"/>
        <v>0</v>
      </c>
    </row>
    <row r="435" spans="1:13" hidden="1" x14ac:dyDescent="0.25">
      <c r="A435" s="13" t="s">
        <v>19579</v>
      </c>
      <c r="B435" s="14" t="s">
        <v>9926</v>
      </c>
      <c r="C435" s="6">
        <v>1</v>
      </c>
      <c r="D435" s="15" t="s">
        <v>9927</v>
      </c>
      <c r="E435" s="6" t="b">
        <v>0</v>
      </c>
      <c r="F435" s="6">
        <v>96</v>
      </c>
      <c r="G435" s="6">
        <v>256</v>
      </c>
      <c r="H435" s="6">
        <v>1913</v>
      </c>
      <c r="I435" s="6">
        <v>0.53</v>
      </c>
      <c r="J435" s="6">
        <v>9.91</v>
      </c>
      <c r="K435" s="6" t="s">
        <v>9092</v>
      </c>
      <c r="L435" s="6" t="b">
        <v>0</v>
      </c>
      <c r="M435" s="5" t="b">
        <f t="shared" si="6"/>
        <v>0</v>
      </c>
    </row>
    <row r="436" spans="1:13" hidden="1" x14ac:dyDescent="0.25">
      <c r="A436" s="10" t="s">
        <v>19580</v>
      </c>
      <c r="B436" s="11" t="s">
        <v>9928</v>
      </c>
      <c r="C436" s="4">
        <v>1</v>
      </c>
      <c r="D436" s="12" t="s">
        <v>9929</v>
      </c>
      <c r="E436" s="4" t="b">
        <v>0</v>
      </c>
      <c r="F436" s="4">
        <v>353</v>
      </c>
      <c r="G436" s="4">
        <v>167</v>
      </c>
      <c r="H436" s="4">
        <v>2716</v>
      </c>
      <c r="I436" s="4">
        <v>12.8</v>
      </c>
      <c r="J436" s="4">
        <v>0.57999999999999996</v>
      </c>
      <c r="K436" s="4" t="s">
        <v>9092</v>
      </c>
      <c r="L436" s="4" t="b">
        <v>0</v>
      </c>
      <c r="M436" s="5" t="b">
        <f t="shared" si="6"/>
        <v>0</v>
      </c>
    </row>
    <row r="437" spans="1:13" hidden="1" x14ac:dyDescent="0.25">
      <c r="A437" s="13" t="s">
        <v>19581</v>
      </c>
      <c r="B437" s="14" t="s">
        <v>9930</v>
      </c>
      <c r="C437" s="6">
        <v>1</v>
      </c>
      <c r="D437" s="15" t="s">
        <v>9931</v>
      </c>
      <c r="E437" s="6" t="b">
        <v>0</v>
      </c>
      <c r="F437" s="6">
        <v>259</v>
      </c>
      <c r="G437" s="6">
        <v>1804</v>
      </c>
      <c r="H437" s="6">
        <v>8350</v>
      </c>
      <c r="I437" s="6">
        <v>9.3800000000000008</v>
      </c>
      <c r="J437" s="6">
        <v>2.44</v>
      </c>
      <c r="K437" s="6" t="s">
        <v>9092</v>
      </c>
      <c r="L437" s="6" t="b">
        <v>0</v>
      </c>
      <c r="M437" s="5" t="b">
        <f t="shared" si="6"/>
        <v>0</v>
      </c>
    </row>
    <row r="438" spans="1:13" hidden="1" x14ac:dyDescent="0.25">
      <c r="A438" s="10" t="s">
        <v>19582</v>
      </c>
      <c r="B438" s="11" t="s">
        <v>9932</v>
      </c>
      <c r="C438" s="4">
        <v>1</v>
      </c>
      <c r="D438" s="12" t="s">
        <v>9933</v>
      </c>
      <c r="E438" s="4" t="b">
        <v>0</v>
      </c>
      <c r="F438" s="4">
        <v>10</v>
      </c>
      <c r="G438" s="4">
        <v>42</v>
      </c>
      <c r="H438" s="4">
        <v>43</v>
      </c>
      <c r="I438" s="4">
        <v>0.9</v>
      </c>
      <c r="J438" s="4">
        <v>0.13</v>
      </c>
      <c r="K438" s="4" t="s">
        <v>9092</v>
      </c>
      <c r="L438" s="4" t="b">
        <v>0</v>
      </c>
      <c r="M438" s="5" t="b">
        <f t="shared" si="6"/>
        <v>0</v>
      </c>
    </row>
    <row r="439" spans="1:13" hidden="1" x14ac:dyDescent="0.25">
      <c r="A439" s="13" t="s">
        <v>19583</v>
      </c>
      <c r="B439" s="14" t="s">
        <v>9934</v>
      </c>
      <c r="C439" s="6">
        <v>1</v>
      </c>
      <c r="D439" s="15" t="s">
        <v>9935</v>
      </c>
      <c r="E439" s="6" t="b">
        <v>0</v>
      </c>
      <c r="F439" s="6">
        <v>187</v>
      </c>
      <c r="G439" s="6">
        <v>289</v>
      </c>
      <c r="H439" s="6">
        <v>2914</v>
      </c>
      <c r="I439" s="6">
        <v>4.91</v>
      </c>
      <c r="J439" s="6">
        <v>1.63</v>
      </c>
      <c r="K439" s="6" t="s">
        <v>9092</v>
      </c>
      <c r="L439" s="6" t="b">
        <v>0</v>
      </c>
      <c r="M439" s="5" t="b">
        <f t="shared" si="6"/>
        <v>0</v>
      </c>
    </row>
    <row r="440" spans="1:13" hidden="1" x14ac:dyDescent="0.25">
      <c r="A440" s="10" t="s">
        <v>19584</v>
      </c>
      <c r="B440" s="11" t="s">
        <v>9936</v>
      </c>
      <c r="C440" s="4">
        <v>1</v>
      </c>
      <c r="D440" s="12" t="s">
        <v>9937</v>
      </c>
      <c r="E440" s="4" t="b">
        <v>0</v>
      </c>
      <c r="F440" s="4">
        <v>9582</v>
      </c>
      <c r="G440" s="4">
        <v>944</v>
      </c>
      <c r="H440" s="4">
        <v>26154</v>
      </c>
      <c r="I440" s="4">
        <v>10.83</v>
      </c>
      <c r="J440" s="4">
        <v>6.62</v>
      </c>
      <c r="K440" s="4" t="s">
        <v>9092</v>
      </c>
      <c r="L440" s="4" t="b">
        <v>0</v>
      </c>
      <c r="M440" s="5" t="b">
        <f t="shared" si="6"/>
        <v>0</v>
      </c>
    </row>
    <row r="441" spans="1:13" hidden="1" x14ac:dyDescent="0.25">
      <c r="A441" s="13" t="s">
        <v>19585</v>
      </c>
      <c r="B441" s="14" t="s">
        <v>9938</v>
      </c>
      <c r="C441" s="6">
        <v>1</v>
      </c>
      <c r="D441" s="15" t="s">
        <v>9939</v>
      </c>
      <c r="E441" s="6" t="b">
        <v>0</v>
      </c>
      <c r="F441" s="6">
        <v>2557</v>
      </c>
      <c r="G441" s="6">
        <v>1393</v>
      </c>
      <c r="H441" s="6">
        <v>63233</v>
      </c>
      <c r="I441" s="6">
        <v>5.87</v>
      </c>
      <c r="J441" s="6">
        <v>29.49</v>
      </c>
      <c r="K441" s="6" t="s">
        <v>9092</v>
      </c>
      <c r="L441" s="6" t="b">
        <v>0</v>
      </c>
      <c r="M441" s="5" t="b">
        <f t="shared" si="6"/>
        <v>0</v>
      </c>
    </row>
    <row r="442" spans="1:13" hidden="1" x14ac:dyDescent="0.25">
      <c r="A442" s="10" t="s">
        <v>19586</v>
      </c>
      <c r="B442" s="11" t="s">
        <v>9940</v>
      </c>
      <c r="C442" s="4">
        <v>1</v>
      </c>
      <c r="D442" s="12" t="s">
        <v>9941</v>
      </c>
      <c r="E442" s="4" t="b">
        <v>0</v>
      </c>
      <c r="F442" s="4">
        <v>9</v>
      </c>
      <c r="G442" s="4">
        <v>94</v>
      </c>
      <c r="H442" s="4">
        <v>115</v>
      </c>
      <c r="I442" s="4">
        <v>2.69</v>
      </c>
      <c r="J442" s="4">
        <v>0.12</v>
      </c>
      <c r="K442" s="4" t="s">
        <v>9092</v>
      </c>
      <c r="L442" s="4" t="b">
        <v>0</v>
      </c>
      <c r="M442" s="5" t="b">
        <f t="shared" si="6"/>
        <v>0</v>
      </c>
    </row>
    <row r="443" spans="1:13" hidden="1" x14ac:dyDescent="0.25">
      <c r="A443" s="13" t="s">
        <v>19587</v>
      </c>
      <c r="B443" s="14" t="s">
        <v>9942</v>
      </c>
      <c r="C443" s="6">
        <v>1</v>
      </c>
      <c r="D443" s="15" t="s">
        <v>9943</v>
      </c>
      <c r="E443" s="6" t="b">
        <v>0</v>
      </c>
      <c r="F443" s="6">
        <v>7</v>
      </c>
      <c r="G443" s="6">
        <v>69</v>
      </c>
      <c r="H443" s="6">
        <v>53</v>
      </c>
      <c r="I443" s="6">
        <v>2.58</v>
      </c>
      <c r="J443" s="6">
        <v>0.06</v>
      </c>
      <c r="K443" s="6" t="s">
        <v>9092</v>
      </c>
      <c r="L443" s="6" t="b">
        <v>0</v>
      </c>
      <c r="M443" s="5" t="b">
        <f t="shared" si="6"/>
        <v>0</v>
      </c>
    </row>
    <row r="444" spans="1:13" hidden="1" x14ac:dyDescent="0.25">
      <c r="A444" s="10" t="s">
        <v>19588</v>
      </c>
      <c r="B444" s="11" t="s">
        <v>9944</v>
      </c>
      <c r="C444" s="4">
        <v>1</v>
      </c>
      <c r="D444" s="12" t="s">
        <v>9945</v>
      </c>
      <c r="E444" s="4" t="b">
        <v>1</v>
      </c>
      <c r="F444" s="4">
        <v>4335</v>
      </c>
      <c r="G444" s="4">
        <v>1597</v>
      </c>
      <c r="H444" s="4">
        <v>17006</v>
      </c>
      <c r="I444" s="4">
        <v>13.22</v>
      </c>
      <c r="J444" s="4">
        <v>3.53</v>
      </c>
      <c r="K444" s="4" t="s">
        <v>9092</v>
      </c>
      <c r="L444" s="4" t="b">
        <v>0</v>
      </c>
      <c r="M444" s="5" t="b">
        <f t="shared" si="6"/>
        <v>0</v>
      </c>
    </row>
    <row r="445" spans="1:13" hidden="1" x14ac:dyDescent="0.25">
      <c r="A445" s="13" t="s">
        <v>19589</v>
      </c>
      <c r="B445" s="14" t="s">
        <v>9946</v>
      </c>
      <c r="C445" s="6">
        <v>1</v>
      </c>
      <c r="D445" s="15" t="s">
        <v>9947</v>
      </c>
      <c r="E445" s="6" t="b">
        <v>0</v>
      </c>
      <c r="F445" s="6">
        <v>17</v>
      </c>
      <c r="G445" s="6">
        <v>99</v>
      </c>
      <c r="H445" s="6">
        <v>184</v>
      </c>
      <c r="I445" s="6">
        <v>3.11</v>
      </c>
      <c r="J445" s="6">
        <v>0.16</v>
      </c>
      <c r="K445" s="6" t="s">
        <v>9092</v>
      </c>
      <c r="L445" s="6" t="b">
        <v>0</v>
      </c>
      <c r="M445" s="5" t="b">
        <f t="shared" si="6"/>
        <v>0</v>
      </c>
    </row>
    <row r="446" spans="1:13" hidden="1" x14ac:dyDescent="0.25">
      <c r="A446" s="10" t="s">
        <v>19590</v>
      </c>
      <c r="B446" s="11" t="s">
        <v>9948</v>
      </c>
      <c r="C446" s="4">
        <v>1</v>
      </c>
      <c r="D446" s="12" t="s">
        <v>9949</v>
      </c>
      <c r="E446" s="4" t="b">
        <v>0</v>
      </c>
      <c r="F446" s="4">
        <v>184</v>
      </c>
      <c r="G446" s="4">
        <v>332</v>
      </c>
      <c r="H446" s="4">
        <v>9739</v>
      </c>
      <c r="I446" s="4">
        <v>0.44</v>
      </c>
      <c r="J446" s="4">
        <v>60.49</v>
      </c>
      <c r="K446" s="4" t="s">
        <v>9092</v>
      </c>
      <c r="L446" s="4" t="b">
        <v>0</v>
      </c>
      <c r="M446" s="5" t="b">
        <f t="shared" si="6"/>
        <v>0</v>
      </c>
    </row>
    <row r="447" spans="1:13" hidden="1" x14ac:dyDescent="0.25">
      <c r="A447" s="13" t="s">
        <v>19591</v>
      </c>
      <c r="B447" s="14" t="s">
        <v>9950</v>
      </c>
      <c r="C447" s="6">
        <v>1</v>
      </c>
      <c r="D447" s="15" t="s">
        <v>9951</v>
      </c>
      <c r="E447" s="6" t="b">
        <v>0</v>
      </c>
      <c r="F447" s="6">
        <v>11</v>
      </c>
      <c r="G447" s="6">
        <v>140</v>
      </c>
      <c r="H447" s="6">
        <v>237</v>
      </c>
      <c r="I447" s="6">
        <v>5.58</v>
      </c>
      <c r="J447" s="6">
        <v>0.12</v>
      </c>
      <c r="K447" s="6" t="s">
        <v>9092</v>
      </c>
      <c r="L447" s="6" t="b">
        <v>0</v>
      </c>
      <c r="M447" s="5" t="b">
        <f t="shared" si="6"/>
        <v>0</v>
      </c>
    </row>
    <row r="448" spans="1:13" hidden="1" x14ac:dyDescent="0.25">
      <c r="A448" s="10" t="s">
        <v>19592</v>
      </c>
      <c r="B448" s="11" t="s">
        <v>9952</v>
      </c>
      <c r="C448" s="4">
        <v>1</v>
      </c>
      <c r="D448" s="12" t="s">
        <v>9953</v>
      </c>
      <c r="E448" s="4" t="b">
        <v>0</v>
      </c>
      <c r="F448" s="4">
        <v>254</v>
      </c>
      <c r="G448" s="4">
        <v>1207</v>
      </c>
      <c r="H448" s="4">
        <v>1423</v>
      </c>
      <c r="I448" s="4">
        <v>0.93</v>
      </c>
      <c r="J448" s="4">
        <v>4.2</v>
      </c>
      <c r="K448" s="4" t="s">
        <v>9092</v>
      </c>
      <c r="L448" s="4" t="b">
        <v>0</v>
      </c>
      <c r="M448" s="5" t="b">
        <f t="shared" si="6"/>
        <v>0</v>
      </c>
    </row>
    <row r="449" spans="1:13" hidden="1" x14ac:dyDescent="0.25">
      <c r="A449" s="13" t="s">
        <v>19593</v>
      </c>
      <c r="B449" s="14" t="s">
        <v>9954</v>
      </c>
      <c r="C449" s="6">
        <v>1</v>
      </c>
      <c r="D449" s="15" t="s">
        <v>9955</v>
      </c>
      <c r="E449" s="6" t="b">
        <v>0</v>
      </c>
      <c r="F449" s="6">
        <v>0</v>
      </c>
      <c r="G449" s="6">
        <v>30</v>
      </c>
      <c r="H449" s="6">
        <v>23</v>
      </c>
      <c r="I449" s="6">
        <v>7.92</v>
      </c>
      <c r="J449" s="6">
        <v>0.01</v>
      </c>
      <c r="K449" s="6" t="s">
        <v>9092</v>
      </c>
      <c r="L449" s="6" t="b">
        <v>0</v>
      </c>
      <c r="M449" s="5" t="b">
        <f t="shared" si="6"/>
        <v>0</v>
      </c>
    </row>
    <row r="450" spans="1:13" hidden="1" x14ac:dyDescent="0.25">
      <c r="A450" s="10" t="s">
        <v>19594</v>
      </c>
      <c r="B450" s="11" t="s">
        <v>9956</v>
      </c>
      <c r="C450" s="4">
        <v>1</v>
      </c>
      <c r="D450" s="12" t="s">
        <v>9957</v>
      </c>
      <c r="E450" s="4" t="b">
        <v>0</v>
      </c>
      <c r="F450" s="4">
        <v>520</v>
      </c>
      <c r="G450" s="4">
        <v>924</v>
      </c>
      <c r="H450" s="4">
        <v>46488</v>
      </c>
      <c r="I450" s="4">
        <v>12.44</v>
      </c>
      <c r="J450" s="4">
        <v>10.24</v>
      </c>
      <c r="K450" s="4" t="s">
        <v>9092</v>
      </c>
      <c r="L450" s="4" t="b">
        <v>0</v>
      </c>
      <c r="M450" s="5" t="b">
        <f t="shared" si="6"/>
        <v>0</v>
      </c>
    </row>
    <row r="451" spans="1:13" hidden="1" x14ac:dyDescent="0.25">
      <c r="A451" s="13" t="s">
        <v>19595</v>
      </c>
      <c r="B451" s="14" t="s">
        <v>9958</v>
      </c>
      <c r="C451" s="6">
        <v>1</v>
      </c>
      <c r="D451" s="15" t="s">
        <v>9959</v>
      </c>
      <c r="E451" s="6" t="b">
        <v>0</v>
      </c>
      <c r="F451" s="6">
        <v>110</v>
      </c>
      <c r="G451" s="6">
        <v>398</v>
      </c>
      <c r="H451" s="6">
        <v>1228</v>
      </c>
      <c r="I451" s="6">
        <v>4.41</v>
      </c>
      <c r="J451" s="6">
        <v>0.76</v>
      </c>
      <c r="K451" s="6" t="s">
        <v>9092</v>
      </c>
      <c r="L451" s="6" t="b">
        <v>0</v>
      </c>
      <c r="M451" s="5" t="b">
        <f t="shared" ref="M451:M514" si="7">IF(J451&gt;62.7015,TRUE,FALSE)</f>
        <v>0</v>
      </c>
    </row>
    <row r="452" spans="1:13" x14ac:dyDescent="0.25">
      <c r="A452" s="10" t="s">
        <v>19596</v>
      </c>
      <c r="B452" s="11" t="s">
        <v>9960</v>
      </c>
      <c r="C452" s="4">
        <v>1</v>
      </c>
      <c r="D452" s="12" t="s">
        <v>9961</v>
      </c>
      <c r="E452" s="4" t="b">
        <v>0</v>
      </c>
      <c r="F452" s="4">
        <v>2013</v>
      </c>
      <c r="G452" s="4">
        <v>5000</v>
      </c>
      <c r="H452" s="4">
        <v>664725</v>
      </c>
      <c r="I452" s="4">
        <v>11.92</v>
      </c>
      <c r="J452" s="4">
        <v>152.81</v>
      </c>
      <c r="K452" s="4" t="s">
        <v>9092</v>
      </c>
      <c r="L452" s="4" t="b">
        <v>0</v>
      </c>
      <c r="M452" s="5" t="b">
        <f t="shared" si="7"/>
        <v>1</v>
      </c>
    </row>
    <row r="453" spans="1:13" hidden="1" x14ac:dyDescent="0.25">
      <c r="A453" s="13" t="s">
        <v>19597</v>
      </c>
      <c r="B453" s="14" t="s">
        <v>9962</v>
      </c>
      <c r="C453" s="6">
        <v>1</v>
      </c>
      <c r="D453" s="15" t="s">
        <v>9963</v>
      </c>
      <c r="E453" s="6" t="b">
        <v>0</v>
      </c>
      <c r="F453" s="6">
        <v>97</v>
      </c>
      <c r="G453" s="6">
        <v>20</v>
      </c>
      <c r="H453" s="6">
        <v>115265</v>
      </c>
      <c r="I453" s="6">
        <v>12.47</v>
      </c>
      <c r="J453" s="6">
        <v>25.33</v>
      </c>
      <c r="K453" s="6" t="s">
        <v>9092</v>
      </c>
      <c r="L453" s="6" t="b">
        <v>0</v>
      </c>
      <c r="M453" s="5" t="b">
        <f t="shared" si="7"/>
        <v>0</v>
      </c>
    </row>
    <row r="454" spans="1:13" hidden="1" x14ac:dyDescent="0.25">
      <c r="A454" s="10" t="s">
        <v>19598</v>
      </c>
      <c r="B454" s="11" t="s">
        <v>9964</v>
      </c>
      <c r="C454" s="4">
        <v>1</v>
      </c>
      <c r="D454" s="12" t="s">
        <v>9965</v>
      </c>
      <c r="E454" s="4" t="b">
        <v>0</v>
      </c>
      <c r="F454" s="4">
        <v>151</v>
      </c>
      <c r="G454" s="4">
        <v>310</v>
      </c>
      <c r="H454" s="4">
        <v>528</v>
      </c>
      <c r="I454" s="4">
        <v>11.15</v>
      </c>
      <c r="J454" s="4">
        <v>0.13</v>
      </c>
      <c r="K454" s="4" t="s">
        <v>9092</v>
      </c>
      <c r="L454" s="4" t="b">
        <v>0</v>
      </c>
      <c r="M454" s="5" t="b">
        <f t="shared" si="7"/>
        <v>0</v>
      </c>
    </row>
    <row r="455" spans="1:13" hidden="1" x14ac:dyDescent="0.25">
      <c r="A455" s="13" t="s">
        <v>19599</v>
      </c>
      <c r="B455" s="14" t="s">
        <v>9966</v>
      </c>
      <c r="C455" s="6">
        <v>1</v>
      </c>
      <c r="D455" s="15" t="s">
        <v>9967</v>
      </c>
      <c r="E455" s="6" t="b">
        <v>0</v>
      </c>
      <c r="F455" s="6">
        <v>1424</v>
      </c>
      <c r="G455" s="6">
        <v>345</v>
      </c>
      <c r="H455" s="6">
        <v>5067</v>
      </c>
      <c r="I455" s="6">
        <v>10.82</v>
      </c>
      <c r="J455" s="6">
        <v>1.28</v>
      </c>
      <c r="K455" s="6" t="s">
        <v>9092</v>
      </c>
      <c r="L455" s="6" t="b">
        <v>0</v>
      </c>
      <c r="M455" s="5" t="b">
        <f t="shared" si="7"/>
        <v>0</v>
      </c>
    </row>
    <row r="456" spans="1:13" hidden="1" x14ac:dyDescent="0.25">
      <c r="A456" s="10" t="s">
        <v>19600</v>
      </c>
      <c r="B456" s="11" t="s">
        <v>9968</v>
      </c>
      <c r="C456" s="4">
        <v>1</v>
      </c>
      <c r="D456" s="12" t="s">
        <v>9969</v>
      </c>
      <c r="E456" s="4" t="b">
        <v>0</v>
      </c>
      <c r="F456" s="4">
        <v>10</v>
      </c>
      <c r="G456" s="4">
        <v>92</v>
      </c>
      <c r="H456" s="4">
        <v>145</v>
      </c>
      <c r="I456" s="4">
        <v>0.68</v>
      </c>
      <c r="J456" s="4">
        <v>0.57999999999999996</v>
      </c>
      <c r="K456" s="4" t="s">
        <v>9092</v>
      </c>
      <c r="L456" s="4" t="b">
        <v>0</v>
      </c>
      <c r="M456" s="5" t="b">
        <f t="shared" si="7"/>
        <v>0</v>
      </c>
    </row>
    <row r="457" spans="1:13" hidden="1" x14ac:dyDescent="0.25">
      <c r="A457" s="13" t="s">
        <v>19601</v>
      </c>
      <c r="B457" s="14" t="s">
        <v>9970</v>
      </c>
      <c r="C457" s="6">
        <v>1</v>
      </c>
      <c r="D457" s="15" t="s">
        <v>9971</v>
      </c>
      <c r="E457" s="6" t="b">
        <v>0</v>
      </c>
      <c r="F457" s="6">
        <v>2173</v>
      </c>
      <c r="G457" s="6">
        <v>1945</v>
      </c>
      <c r="H457" s="6">
        <v>75081</v>
      </c>
      <c r="I457" s="6">
        <v>3.66</v>
      </c>
      <c r="J457" s="6">
        <v>56.2</v>
      </c>
      <c r="K457" s="6" t="s">
        <v>9092</v>
      </c>
      <c r="L457" s="6" t="b">
        <v>0</v>
      </c>
      <c r="M457" s="5" t="b">
        <f t="shared" si="7"/>
        <v>0</v>
      </c>
    </row>
    <row r="458" spans="1:13" hidden="1" x14ac:dyDescent="0.25">
      <c r="A458" s="10" t="s">
        <v>19602</v>
      </c>
      <c r="B458" s="11" t="s">
        <v>9972</v>
      </c>
      <c r="C458" s="4">
        <v>1</v>
      </c>
      <c r="D458" s="12" t="s">
        <v>9973</v>
      </c>
      <c r="E458" s="4" t="b">
        <v>1</v>
      </c>
      <c r="F458" s="4">
        <v>21415</v>
      </c>
      <c r="G458" s="4">
        <v>5667</v>
      </c>
      <c r="H458" s="4">
        <v>9408</v>
      </c>
      <c r="I458" s="4">
        <v>13.16</v>
      </c>
      <c r="J458" s="4">
        <v>1.96</v>
      </c>
      <c r="K458" s="4" t="s">
        <v>9092</v>
      </c>
      <c r="L458" s="4" t="b">
        <v>0</v>
      </c>
      <c r="M458" s="5" t="b">
        <f t="shared" si="7"/>
        <v>0</v>
      </c>
    </row>
    <row r="459" spans="1:13" hidden="1" x14ac:dyDescent="0.25">
      <c r="A459" s="13" t="s">
        <v>19603</v>
      </c>
      <c r="B459" s="14" t="s">
        <v>9974</v>
      </c>
      <c r="C459" s="6">
        <v>1</v>
      </c>
      <c r="D459" s="15" t="s">
        <v>9975</v>
      </c>
      <c r="E459" s="6" t="b">
        <v>1</v>
      </c>
      <c r="F459" s="6">
        <v>732</v>
      </c>
      <c r="G459" s="6">
        <v>65</v>
      </c>
      <c r="H459" s="6">
        <v>1327</v>
      </c>
      <c r="I459" s="6">
        <v>12.69</v>
      </c>
      <c r="J459" s="6">
        <v>0.28999999999999998</v>
      </c>
      <c r="K459" s="6" t="s">
        <v>9092</v>
      </c>
      <c r="L459" s="6" t="b">
        <v>0</v>
      </c>
      <c r="M459" s="5" t="b">
        <f t="shared" si="7"/>
        <v>0</v>
      </c>
    </row>
    <row r="460" spans="1:13" hidden="1" x14ac:dyDescent="0.25">
      <c r="A460" s="10" t="s">
        <v>19604</v>
      </c>
      <c r="B460" s="11" t="s">
        <v>9976</v>
      </c>
      <c r="C460" s="4">
        <v>1</v>
      </c>
      <c r="D460" s="12" t="s">
        <v>9977</v>
      </c>
      <c r="E460" s="4" t="b">
        <v>0</v>
      </c>
      <c r="F460" s="4">
        <v>13</v>
      </c>
      <c r="G460" s="4">
        <v>196</v>
      </c>
      <c r="H460" s="4">
        <v>4019</v>
      </c>
      <c r="I460" s="4">
        <v>8.41</v>
      </c>
      <c r="J460" s="4">
        <v>1.31</v>
      </c>
      <c r="K460" s="4" t="s">
        <v>9092</v>
      </c>
      <c r="L460" s="4" t="b">
        <v>0</v>
      </c>
      <c r="M460" s="5" t="b">
        <f t="shared" si="7"/>
        <v>0</v>
      </c>
    </row>
    <row r="461" spans="1:13" hidden="1" x14ac:dyDescent="0.25">
      <c r="A461" s="13" t="s">
        <v>19605</v>
      </c>
      <c r="B461" s="14" t="s">
        <v>9978</v>
      </c>
      <c r="C461" s="6">
        <v>1</v>
      </c>
      <c r="D461" s="15" t="s">
        <v>9979</v>
      </c>
      <c r="E461" s="6" t="b">
        <v>0</v>
      </c>
      <c r="F461" s="6">
        <v>566</v>
      </c>
      <c r="G461" s="6">
        <v>4331</v>
      </c>
      <c r="H461" s="6">
        <v>2999</v>
      </c>
      <c r="I461" s="6">
        <v>10.41</v>
      </c>
      <c r="J461" s="6">
        <v>0.79</v>
      </c>
      <c r="K461" s="6" t="s">
        <v>9092</v>
      </c>
      <c r="L461" s="6" t="b">
        <v>0</v>
      </c>
      <c r="M461" s="5" t="b">
        <f t="shared" si="7"/>
        <v>0</v>
      </c>
    </row>
    <row r="462" spans="1:13" hidden="1" x14ac:dyDescent="0.25">
      <c r="A462" s="10" t="s">
        <v>19606</v>
      </c>
      <c r="B462" s="11" t="s">
        <v>9980</v>
      </c>
      <c r="C462" s="4">
        <v>1</v>
      </c>
      <c r="D462" s="12" t="s">
        <v>9981</v>
      </c>
      <c r="E462" s="4" t="b">
        <v>0</v>
      </c>
      <c r="F462" s="4">
        <v>74</v>
      </c>
      <c r="G462" s="4">
        <v>692</v>
      </c>
      <c r="H462" s="4">
        <v>4119</v>
      </c>
      <c r="I462" s="4">
        <v>13.69</v>
      </c>
      <c r="J462" s="4">
        <v>0.82</v>
      </c>
      <c r="K462" s="4" t="s">
        <v>9092</v>
      </c>
      <c r="L462" s="4" t="b">
        <v>0</v>
      </c>
      <c r="M462" s="5" t="b">
        <f t="shared" si="7"/>
        <v>0</v>
      </c>
    </row>
    <row r="463" spans="1:13" hidden="1" x14ac:dyDescent="0.25">
      <c r="A463" s="13" t="s">
        <v>19607</v>
      </c>
      <c r="B463" s="14" t="s">
        <v>9982</v>
      </c>
      <c r="C463" s="6">
        <v>1</v>
      </c>
      <c r="D463" s="15" t="s">
        <v>9983</v>
      </c>
      <c r="E463" s="6" t="b">
        <v>0</v>
      </c>
      <c r="F463" s="6">
        <v>29</v>
      </c>
      <c r="G463" s="6">
        <v>180</v>
      </c>
      <c r="H463" s="6">
        <v>5168</v>
      </c>
      <c r="I463" s="6">
        <v>1.1499999999999999</v>
      </c>
      <c r="J463" s="6">
        <v>12.3</v>
      </c>
      <c r="K463" s="6" t="s">
        <v>9092</v>
      </c>
      <c r="L463" s="6" t="b">
        <v>0</v>
      </c>
      <c r="M463" s="5" t="b">
        <f t="shared" si="7"/>
        <v>0</v>
      </c>
    </row>
    <row r="464" spans="1:13" hidden="1" x14ac:dyDescent="0.25">
      <c r="A464" s="10" t="s">
        <v>19608</v>
      </c>
      <c r="B464" s="11" t="s">
        <v>9984</v>
      </c>
      <c r="C464" s="4">
        <v>1</v>
      </c>
      <c r="D464" s="12" t="s">
        <v>9985</v>
      </c>
      <c r="E464" s="4" t="b">
        <v>0</v>
      </c>
      <c r="F464" s="4">
        <v>381</v>
      </c>
      <c r="G464" s="4">
        <v>286</v>
      </c>
      <c r="H464" s="4">
        <v>1387</v>
      </c>
      <c r="I464" s="4">
        <v>7.21</v>
      </c>
      <c r="J464" s="4">
        <v>0.53</v>
      </c>
      <c r="K464" s="4" t="s">
        <v>9092</v>
      </c>
      <c r="L464" s="4" t="b">
        <v>0</v>
      </c>
      <c r="M464" s="5" t="b">
        <f t="shared" si="7"/>
        <v>0</v>
      </c>
    </row>
    <row r="465" spans="1:13" hidden="1" x14ac:dyDescent="0.25">
      <c r="A465" s="13" t="s">
        <v>19609</v>
      </c>
      <c r="B465" s="14" t="s">
        <v>9986</v>
      </c>
      <c r="C465" s="6">
        <v>1</v>
      </c>
      <c r="D465" s="15" t="s">
        <v>9987</v>
      </c>
      <c r="E465" s="6" t="b">
        <v>0</v>
      </c>
      <c r="F465" s="6">
        <v>356</v>
      </c>
      <c r="G465" s="6">
        <v>547</v>
      </c>
      <c r="H465" s="6">
        <v>37156</v>
      </c>
      <c r="I465" s="6">
        <v>2.52</v>
      </c>
      <c r="J465" s="6">
        <v>40.340000000000003</v>
      </c>
      <c r="K465" s="6" t="s">
        <v>9092</v>
      </c>
      <c r="L465" s="6" t="b">
        <v>0</v>
      </c>
      <c r="M465" s="5" t="b">
        <f t="shared" si="7"/>
        <v>0</v>
      </c>
    </row>
    <row r="466" spans="1:13" hidden="1" x14ac:dyDescent="0.25">
      <c r="A466" s="10" t="s">
        <v>19610</v>
      </c>
      <c r="B466" s="11" t="s">
        <v>9988</v>
      </c>
      <c r="C466" s="4">
        <v>1</v>
      </c>
      <c r="D466" s="12" t="s">
        <v>9989</v>
      </c>
      <c r="E466" s="4" t="b">
        <v>0</v>
      </c>
      <c r="F466" s="4">
        <v>48</v>
      </c>
      <c r="G466" s="4">
        <v>10</v>
      </c>
      <c r="H466" s="4">
        <v>13273</v>
      </c>
      <c r="I466" s="4">
        <v>3.13</v>
      </c>
      <c r="J466" s="4">
        <v>11.62</v>
      </c>
      <c r="K466" s="4" t="s">
        <v>9092</v>
      </c>
      <c r="L466" s="4" t="b">
        <v>0</v>
      </c>
      <c r="M466" s="5" t="b">
        <f t="shared" si="7"/>
        <v>0</v>
      </c>
    </row>
    <row r="467" spans="1:13" hidden="1" x14ac:dyDescent="0.25">
      <c r="A467" s="13" t="s">
        <v>19611</v>
      </c>
      <c r="B467" s="14" t="s">
        <v>9990</v>
      </c>
      <c r="C467" s="6">
        <v>1</v>
      </c>
      <c r="D467" s="15" t="s">
        <v>9991</v>
      </c>
      <c r="E467" s="6" t="b">
        <v>0</v>
      </c>
      <c r="F467" s="6">
        <v>395</v>
      </c>
      <c r="G467" s="6">
        <v>358</v>
      </c>
      <c r="H467" s="6">
        <v>11464</v>
      </c>
      <c r="I467" s="6">
        <v>10.28</v>
      </c>
      <c r="J467" s="6">
        <v>3.05</v>
      </c>
      <c r="K467" s="6" t="s">
        <v>9092</v>
      </c>
      <c r="L467" s="6" t="b">
        <v>0</v>
      </c>
      <c r="M467" s="5" t="b">
        <f t="shared" si="7"/>
        <v>0</v>
      </c>
    </row>
    <row r="468" spans="1:13" hidden="1" x14ac:dyDescent="0.25">
      <c r="A468" s="10" t="s">
        <v>19612</v>
      </c>
      <c r="B468" s="11" t="s">
        <v>9992</v>
      </c>
      <c r="C468" s="4">
        <v>1</v>
      </c>
      <c r="D468" s="12" t="s">
        <v>9993</v>
      </c>
      <c r="E468" s="4" t="b">
        <v>1</v>
      </c>
      <c r="F468" s="4">
        <v>3686</v>
      </c>
      <c r="G468" s="4">
        <v>1599</v>
      </c>
      <c r="H468" s="4">
        <v>9057</v>
      </c>
      <c r="I468" s="4">
        <v>10.43</v>
      </c>
      <c r="J468" s="4">
        <v>2.38</v>
      </c>
      <c r="K468" s="4" t="s">
        <v>9092</v>
      </c>
      <c r="L468" s="4" t="b">
        <v>0</v>
      </c>
      <c r="M468" s="5" t="b">
        <f t="shared" si="7"/>
        <v>0</v>
      </c>
    </row>
    <row r="469" spans="1:13" hidden="1" x14ac:dyDescent="0.25">
      <c r="A469" s="13" t="s">
        <v>19613</v>
      </c>
      <c r="B469" s="14" t="s">
        <v>9994</v>
      </c>
      <c r="C469" s="6">
        <v>1</v>
      </c>
      <c r="D469" s="15" t="s">
        <v>9995</v>
      </c>
      <c r="E469" s="6" t="b">
        <v>0</v>
      </c>
      <c r="F469" s="6">
        <v>16692</v>
      </c>
      <c r="G469" s="6">
        <v>528</v>
      </c>
      <c r="H469" s="6">
        <v>16682</v>
      </c>
      <c r="I469" s="6">
        <v>8.3699999999999992</v>
      </c>
      <c r="J469" s="6">
        <v>5.46</v>
      </c>
      <c r="K469" s="6" t="s">
        <v>9092</v>
      </c>
      <c r="L469" s="6" t="b">
        <v>0</v>
      </c>
      <c r="M469" s="5" t="b">
        <f t="shared" si="7"/>
        <v>0</v>
      </c>
    </row>
    <row r="470" spans="1:13" x14ac:dyDescent="0.25">
      <c r="A470" s="10" t="s">
        <v>19614</v>
      </c>
      <c r="B470" s="11" t="s">
        <v>9996</v>
      </c>
      <c r="C470" s="4">
        <v>1</v>
      </c>
      <c r="D470" s="12" t="s">
        <v>9997</v>
      </c>
      <c r="E470" s="4" t="b">
        <v>0</v>
      </c>
      <c r="F470" s="4">
        <v>2038</v>
      </c>
      <c r="G470" s="4">
        <v>611</v>
      </c>
      <c r="H470" s="4">
        <v>282998</v>
      </c>
      <c r="I470" s="4">
        <v>9.0500000000000007</v>
      </c>
      <c r="J470" s="4">
        <v>85.68</v>
      </c>
      <c r="K470" s="4" t="s">
        <v>9092</v>
      </c>
      <c r="L470" s="4" t="b">
        <v>0</v>
      </c>
      <c r="M470" s="5" t="b">
        <f t="shared" si="7"/>
        <v>1</v>
      </c>
    </row>
    <row r="471" spans="1:13" hidden="1" x14ac:dyDescent="0.25">
      <c r="A471" s="13" t="s">
        <v>19615</v>
      </c>
      <c r="B471" s="14" t="s">
        <v>9998</v>
      </c>
      <c r="C471" s="6">
        <v>1</v>
      </c>
      <c r="D471" s="15" t="s">
        <v>9999</v>
      </c>
      <c r="E471" s="6" t="b">
        <v>0</v>
      </c>
      <c r="F471" s="6">
        <v>174</v>
      </c>
      <c r="G471" s="6">
        <v>358</v>
      </c>
      <c r="H471" s="6">
        <v>46862</v>
      </c>
      <c r="I471" s="6">
        <v>12.15</v>
      </c>
      <c r="J471" s="6">
        <v>10.57</v>
      </c>
      <c r="K471" s="6" t="s">
        <v>9092</v>
      </c>
      <c r="L471" s="6" t="b">
        <v>0</v>
      </c>
      <c r="M471" s="5" t="b">
        <f t="shared" si="7"/>
        <v>0</v>
      </c>
    </row>
    <row r="472" spans="1:13" hidden="1" x14ac:dyDescent="0.25">
      <c r="A472" s="10" t="s">
        <v>19616</v>
      </c>
      <c r="B472" s="11" t="s">
        <v>10000</v>
      </c>
      <c r="C472" s="4">
        <v>1</v>
      </c>
      <c r="D472" s="12" t="s">
        <v>10001</v>
      </c>
      <c r="E472" s="4" t="b">
        <v>0</v>
      </c>
      <c r="F472" s="4">
        <v>43</v>
      </c>
      <c r="G472" s="4">
        <v>215</v>
      </c>
      <c r="H472" s="4">
        <v>2565</v>
      </c>
      <c r="I472" s="4">
        <v>5.39</v>
      </c>
      <c r="J472" s="4">
        <v>1.3</v>
      </c>
      <c r="K472" s="4" t="s">
        <v>9092</v>
      </c>
      <c r="L472" s="4" t="b">
        <v>0</v>
      </c>
      <c r="M472" s="5" t="b">
        <f t="shared" si="7"/>
        <v>0</v>
      </c>
    </row>
    <row r="473" spans="1:13" hidden="1" x14ac:dyDescent="0.25">
      <c r="A473" s="13" t="s">
        <v>19617</v>
      </c>
      <c r="B473" s="14" t="s">
        <v>10002</v>
      </c>
      <c r="C473" s="6">
        <v>1</v>
      </c>
      <c r="D473" s="15" t="s">
        <v>10003</v>
      </c>
      <c r="E473" s="6" t="b">
        <v>0</v>
      </c>
      <c r="F473" s="6">
        <v>60</v>
      </c>
      <c r="G473" s="6">
        <v>84</v>
      </c>
      <c r="H473" s="6">
        <v>9228</v>
      </c>
      <c r="I473" s="6">
        <v>2.13</v>
      </c>
      <c r="J473" s="6">
        <v>11.85</v>
      </c>
      <c r="K473" s="6" t="s">
        <v>9092</v>
      </c>
      <c r="L473" s="6" t="b">
        <v>0</v>
      </c>
      <c r="M473" s="5" t="b">
        <f t="shared" si="7"/>
        <v>0</v>
      </c>
    </row>
    <row r="474" spans="1:13" hidden="1" x14ac:dyDescent="0.25">
      <c r="A474" s="10" t="s">
        <v>19618</v>
      </c>
      <c r="B474" s="11" t="s">
        <v>10004</v>
      </c>
      <c r="C474" s="4">
        <v>1</v>
      </c>
      <c r="D474" s="12" t="s">
        <v>10005</v>
      </c>
      <c r="E474" s="4" t="b">
        <v>0</v>
      </c>
      <c r="F474" s="4">
        <v>671</v>
      </c>
      <c r="G474" s="4">
        <v>315</v>
      </c>
      <c r="H474" s="4">
        <v>5115</v>
      </c>
      <c r="I474" s="4">
        <v>7.27</v>
      </c>
      <c r="J474" s="4">
        <v>1.93</v>
      </c>
      <c r="K474" s="4" t="s">
        <v>9092</v>
      </c>
      <c r="L474" s="4" t="b">
        <v>0</v>
      </c>
      <c r="M474" s="5" t="b">
        <f t="shared" si="7"/>
        <v>0</v>
      </c>
    </row>
    <row r="475" spans="1:13" hidden="1" x14ac:dyDescent="0.25">
      <c r="A475" s="13" t="s">
        <v>19619</v>
      </c>
      <c r="B475" s="14" t="s">
        <v>10006</v>
      </c>
      <c r="C475" s="6">
        <v>1</v>
      </c>
      <c r="D475" s="15" t="s">
        <v>10007</v>
      </c>
      <c r="E475" s="6" t="b">
        <v>0</v>
      </c>
      <c r="F475" s="6">
        <v>695</v>
      </c>
      <c r="G475" s="6">
        <v>4728</v>
      </c>
      <c r="H475" s="6">
        <v>113968</v>
      </c>
      <c r="I475" s="6">
        <v>9.44</v>
      </c>
      <c r="J475" s="6">
        <v>33.06</v>
      </c>
      <c r="K475" s="6" t="s">
        <v>9092</v>
      </c>
      <c r="L475" s="6" t="b">
        <v>0</v>
      </c>
      <c r="M475" s="5" t="b">
        <f t="shared" si="7"/>
        <v>0</v>
      </c>
    </row>
    <row r="476" spans="1:13" hidden="1" x14ac:dyDescent="0.25">
      <c r="A476" s="10" t="s">
        <v>19620</v>
      </c>
      <c r="B476" s="11" t="s">
        <v>10008</v>
      </c>
      <c r="C476" s="4">
        <v>1</v>
      </c>
      <c r="D476" s="12" t="s">
        <v>10009</v>
      </c>
      <c r="E476" s="4" t="b">
        <v>0</v>
      </c>
      <c r="F476" s="4">
        <v>130</v>
      </c>
      <c r="G476" s="4">
        <v>155</v>
      </c>
      <c r="H476" s="4">
        <v>12825</v>
      </c>
      <c r="I476" s="4">
        <v>2.68</v>
      </c>
      <c r="J476" s="4">
        <v>13.09</v>
      </c>
      <c r="K476" s="4" t="s">
        <v>9092</v>
      </c>
      <c r="L476" s="4" t="b">
        <v>0</v>
      </c>
      <c r="M476" s="5" t="b">
        <f t="shared" si="7"/>
        <v>0</v>
      </c>
    </row>
    <row r="477" spans="1:13" hidden="1" x14ac:dyDescent="0.25">
      <c r="A477" s="13" t="s">
        <v>19621</v>
      </c>
      <c r="B477" s="14" t="s">
        <v>10010</v>
      </c>
      <c r="C477" s="6">
        <v>1</v>
      </c>
      <c r="D477" s="15" t="s">
        <v>10011</v>
      </c>
      <c r="E477" s="6" t="b">
        <v>0</v>
      </c>
      <c r="F477" s="6">
        <v>55</v>
      </c>
      <c r="G477" s="6">
        <v>330</v>
      </c>
      <c r="H477" s="6">
        <v>1023</v>
      </c>
      <c r="I477" s="6">
        <v>7.75</v>
      </c>
      <c r="J477" s="6">
        <v>0.36</v>
      </c>
      <c r="K477" s="6" t="s">
        <v>9092</v>
      </c>
      <c r="L477" s="6" t="b">
        <v>0</v>
      </c>
      <c r="M477" s="5" t="b">
        <f t="shared" si="7"/>
        <v>0</v>
      </c>
    </row>
    <row r="478" spans="1:13" hidden="1" x14ac:dyDescent="0.25">
      <c r="A478" s="10" t="s">
        <v>19622</v>
      </c>
      <c r="B478" s="11" t="s">
        <v>10012</v>
      </c>
      <c r="C478" s="4">
        <v>1</v>
      </c>
      <c r="D478" s="12" t="s">
        <v>10013</v>
      </c>
      <c r="E478" s="4" t="b">
        <v>0</v>
      </c>
      <c r="F478" s="4">
        <v>1966</v>
      </c>
      <c r="G478" s="4">
        <v>2132</v>
      </c>
      <c r="H478" s="4">
        <v>76186</v>
      </c>
      <c r="I478" s="4">
        <v>6.23</v>
      </c>
      <c r="J478" s="4">
        <v>33.49</v>
      </c>
      <c r="K478" s="4" t="s">
        <v>9092</v>
      </c>
      <c r="L478" s="4" t="b">
        <v>0</v>
      </c>
      <c r="M478" s="5" t="b">
        <f t="shared" si="7"/>
        <v>0</v>
      </c>
    </row>
    <row r="479" spans="1:13" hidden="1" x14ac:dyDescent="0.25">
      <c r="A479" s="13" t="s">
        <v>19623</v>
      </c>
      <c r="B479" s="14" t="s">
        <v>10014</v>
      </c>
      <c r="C479" s="6">
        <v>1</v>
      </c>
      <c r="D479" s="15" t="s">
        <v>10015</v>
      </c>
      <c r="E479" s="6" t="b">
        <v>0</v>
      </c>
      <c r="F479" s="6">
        <v>764</v>
      </c>
      <c r="G479" s="6">
        <v>3374</v>
      </c>
      <c r="H479" s="6">
        <v>14483</v>
      </c>
      <c r="I479" s="6">
        <v>2.5</v>
      </c>
      <c r="J479" s="6">
        <v>15.9</v>
      </c>
      <c r="K479" s="6" t="s">
        <v>9092</v>
      </c>
      <c r="L479" s="6" t="b">
        <v>0</v>
      </c>
      <c r="M479" s="5" t="b">
        <f t="shared" si="7"/>
        <v>0</v>
      </c>
    </row>
    <row r="480" spans="1:13" hidden="1" x14ac:dyDescent="0.25">
      <c r="A480" s="10" t="s">
        <v>19624</v>
      </c>
      <c r="B480" s="11" t="s">
        <v>2514</v>
      </c>
      <c r="C480" s="4">
        <v>1</v>
      </c>
      <c r="D480" s="12" t="s">
        <v>2515</v>
      </c>
      <c r="E480" s="4" t="b">
        <v>0</v>
      </c>
      <c r="F480" s="4">
        <v>105</v>
      </c>
      <c r="G480" s="4">
        <v>92</v>
      </c>
      <c r="H480" s="4">
        <v>72538</v>
      </c>
      <c r="I480" s="4">
        <v>11.78</v>
      </c>
      <c r="J480" s="4">
        <v>16.87</v>
      </c>
      <c r="K480" s="4" t="s">
        <v>9092</v>
      </c>
      <c r="L480" s="4" t="b">
        <v>0</v>
      </c>
      <c r="M480" s="5" t="b">
        <f t="shared" si="7"/>
        <v>0</v>
      </c>
    </row>
    <row r="481" spans="1:13" hidden="1" x14ac:dyDescent="0.25">
      <c r="A481" s="13" t="s">
        <v>19625</v>
      </c>
      <c r="B481" s="14" t="s">
        <v>10016</v>
      </c>
      <c r="C481" s="6">
        <v>1</v>
      </c>
      <c r="D481" s="15" t="s">
        <v>10017</v>
      </c>
      <c r="E481" s="6" t="b">
        <v>0</v>
      </c>
      <c r="F481" s="6">
        <v>42</v>
      </c>
      <c r="G481" s="6">
        <v>405</v>
      </c>
      <c r="H481" s="6">
        <v>4350</v>
      </c>
      <c r="I481" s="6">
        <v>2.08</v>
      </c>
      <c r="J481" s="6">
        <v>5.72</v>
      </c>
      <c r="K481" s="6" t="s">
        <v>9092</v>
      </c>
      <c r="L481" s="6" t="b">
        <v>0</v>
      </c>
      <c r="M481" s="5" t="b">
        <f t="shared" si="7"/>
        <v>0</v>
      </c>
    </row>
    <row r="482" spans="1:13" hidden="1" x14ac:dyDescent="0.25">
      <c r="A482" s="10" t="s">
        <v>19626</v>
      </c>
      <c r="B482" s="11" t="s">
        <v>10018</v>
      </c>
      <c r="C482" s="4">
        <v>1</v>
      </c>
      <c r="D482" s="12" t="s">
        <v>10019</v>
      </c>
      <c r="E482" s="4" t="b">
        <v>0</v>
      </c>
      <c r="F482" s="4">
        <v>52</v>
      </c>
      <c r="G482" s="4">
        <v>137</v>
      </c>
      <c r="H482" s="4">
        <v>5385</v>
      </c>
      <c r="I482" s="4">
        <v>6</v>
      </c>
      <c r="J482" s="4">
        <v>2.46</v>
      </c>
      <c r="K482" s="4" t="s">
        <v>9092</v>
      </c>
      <c r="L482" s="4" t="b">
        <v>0</v>
      </c>
      <c r="M482" s="5" t="b">
        <f t="shared" si="7"/>
        <v>0</v>
      </c>
    </row>
    <row r="483" spans="1:13" hidden="1" x14ac:dyDescent="0.25">
      <c r="A483" s="13" t="s">
        <v>19627</v>
      </c>
      <c r="B483" s="14" t="s">
        <v>10020</v>
      </c>
      <c r="C483" s="6">
        <v>1</v>
      </c>
      <c r="D483" s="15" t="s">
        <v>10021</v>
      </c>
      <c r="E483" s="6" t="b">
        <v>0</v>
      </c>
      <c r="F483" s="6">
        <v>9</v>
      </c>
      <c r="G483" s="6">
        <v>35</v>
      </c>
      <c r="H483" s="6">
        <v>522</v>
      </c>
      <c r="I483" s="6">
        <v>4.05</v>
      </c>
      <c r="J483" s="6">
        <v>0.35</v>
      </c>
      <c r="K483" s="6" t="s">
        <v>9092</v>
      </c>
      <c r="L483" s="6" t="b">
        <v>0</v>
      </c>
      <c r="M483" s="5" t="b">
        <f t="shared" si="7"/>
        <v>0</v>
      </c>
    </row>
    <row r="484" spans="1:13" hidden="1" x14ac:dyDescent="0.25">
      <c r="A484" s="10" t="s">
        <v>19628</v>
      </c>
      <c r="B484" s="11" t="s">
        <v>10022</v>
      </c>
      <c r="C484" s="4">
        <v>1</v>
      </c>
      <c r="D484" s="12" t="s">
        <v>10023</v>
      </c>
      <c r="E484" s="4" t="b">
        <v>0</v>
      </c>
      <c r="F484" s="4">
        <v>203</v>
      </c>
      <c r="G484" s="4">
        <v>818</v>
      </c>
      <c r="H484" s="4">
        <v>16624</v>
      </c>
      <c r="I484" s="4">
        <v>12.62</v>
      </c>
      <c r="J484" s="4">
        <v>3.61</v>
      </c>
      <c r="K484" s="4" t="s">
        <v>9092</v>
      </c>
      <c r="L484" s="4" t="b">
        <v>0</v>
      </c>
      <c r="M484" s="5" t="b">
        <f t="shared" si="7"/>
        <v>0</v>
      </c>
    </row>
    <row r="485" spans="1:13" hidden="1" x14ac:dyDescent="0.25">
      <c r="A485" s="13" t="s">
        <v>19629</v>
      </c>
      <c r="B485" s="14" t="s">
        <v>10024</v>
      </c>
      <c r="C485" s="6">
        <v>1</v>
      </c>
      <c r="D485" s="15" t="s">
        <v>10025</v>
      </c>
      <c r="E485" s="6" t="b">
        <v>0</v>
      </c>
      <c r="F485" s="6">
        <v>12</v>
      </c>
      <c r="G485" s="6">
        <v>42</v>
      </c>
      <c r="H485" s="6">
        <v>259</v>
      </c>
      <c r="I485" s="6">
        <v>2.4700000000000002</v>
      </c>
      <c r="J485" s="6">
        <v>0.28999999999999998</v>
      </c>
      <c r="K485" s="6" t="s">
        <v>9092</v>
      </c>
      <c r="L485" s="6" t="b">
        <v>0</v>
      </c>
      <c r="M485" s="5" t="b">
        <f t="shared" si="7"/>
        <v>0</v>
      </c>
    </row>
    <row r="486" spans="1:13" hidden="1" x14ac:dyDescent="0.25">
      <c r="A486" s="10" t="s">
        <v>19630</v>
      </c>
      <c r="B486" s="11" t="s">
        <v>10026</v>
      </c>
      <c r="C486" s="4">
        <v>1</v>
      </c>
      <c r="D486" s="12" t="s">
        <v>10027</v>
      </c>
      <c r="E486" s="4" t="b">
        <v>0</v>
      </c>
      <c r="F486" s="4">
        <v>176</v>
      </c>
      <c r="G486" s="4">
        <v>1258</v>
      </c>
      <c r="H486" s="4">
        <v>10902</v>
      </c>
      <c r="I486" s="4">
        <v>3.07</v>
      </c>
      <c r="J486" s="4">
        <v>9.73</v>
      </c>
      <c r="K486" s="4" t="s">
        <v>9092</v>
      </c>
      <c r="L486" s="4" t="b">
        <v>0</v>
      </c>
      <c r="M486" s="5" t="b">
        <f t="shared" si="7"/>
        <v>0</v>
      </c>
    </row>
    <row r="487" spans="1:13" hidden="1" x14ac:dyDescent="0.25">
      <c r="A487" s="13" t="s">
        <v>19631</v>
      </c>
      <c r="B487" s="14" t="s">
        <v>10028</v>
      </c>
      <c r="C487" s="6">
        <v>1</v>
      </c>
      <c r="D487" s="15" t="s">
        <v>10029</v>
      </c>
      <c r="E487" s="6" t="b">
        <v>0</v>
      </c>
      <c r="F487" s="6">
        <v>31</v>
      </c>
      <c r="G487" s="6">
        <v>113</v>
      </c>
      <c r="H487" s="6">
        <v>2706</v>
      </c>
      <c r="I487" s="6">
        <v>11.09</v>
      </c>
      <c r="J487" s="6">
        <v>0.67</v>
      </c>
      <c r="K487" s="6" t="s">
        <v>9092</v>
      </c>
      <c r="L487" s="6" t="b">
        <v>0</v>
      </c>
      <c r="M487" s="5" t="b">
        <f t="shared" si="7"/>
        <v>0</v>
      </c>
    </row>
    <row r="488" spans="1:13" hidden="1" x14ac:dyDescent="0.25">
      <c r="A488" s="10" t="s">
        <v>19632</v>
      </c>
      <c r="B488" s="11" t="s">
        <v>10030</v>
      </c>
      <c r="C488" s="4">
        <v>1</v>
      </c>
      <c r="D488" s="12" t="s">
        <v>10031</v>
      </c>
      <c r="E488" s="4" t="b">
        <v>0</v>
      </c>
      <c r="F488" s="4">
        <v>2</v>
      </c>
      <c r="G488" s="4">
        <v>21</v>
      </c>
      <c r="H488" s="4">
        <v>109</v>
      </c>
      <c r="I488" s="4">
        <v>1.59</v>
      </c>
      <c r="J488" s="4">
        <v>0.19</v>
      </c>
      <c r="K488" s="4" t="s">
        <v>9092</v>
      </c>
      <c r="L488" s="4" t="b">
        <v>0</v>
      </c>
      <c r="M488" s="5" t="b">
        <f t="shared" si="7"/>
        <v>0</v>
      </c>
    </row>
    <row r="489" spans="1:13" hidden="1" x14ac:dyDescent="0.25">
      <c r="A489" s="13" t="s">
        <v>19633</v>
      </c>
      <c r="B489" s="14" t="s">
        <v>10032</v>
      </c>
      <c r="C489" s="6">
        <v>1</v>
      </c>
      <c r="D489" s="15" t="s">
        <v>10033</v>
      </c>
      <c r="E489" s="6" t="b">
        <v>0</v>
      </c>
      <c r="F489" s="6">
        <v>786</v>
      </c>
      <c r="G489" s="6">
        <v>17</v>
      </c>
      <c r="H489" s="6">
        <v>198853</v>
      </c>
      <c r="I489" s="6">
        <v>10.96</v>
      </c>
      <c r="J489" s="6">
        <v>49.7</v>
      </c>
      <c r="K489" s="6" t="s">
        <v>9092</v>
      </c>
      <c r="L489" s="6" t="b">
        <v>0</v>
      </c>
      <c r="M489" s="5" t="b">
        <f t="shared" si="7"/>
        <v>0</v>
      </c>
    </row>
    <row r="490" spans="1:13" hidden="1" x14ac:dyDescent="0.25">
      <c r="A490" s="10" t="s">
        <v>19634</v>
      </c>
      <c r="B490" s="11" t="s">
        <v>10034</v>
      </c>
      <c r="C490" s="4">
        <v>1</v>
      </c>
      <c r="D490" s="12" t="s">
        <v>10035</v>
      </c>
      <c r="E490" s="4" t="b">
        <v>0</v>
      </c>
      <c r="F490" s="4">
        <v>151</v>
      </c>
      <c r="G490" s="4">
        <v>93</v>
      </c>
      <c r="H490" s="4">
        <v>1796</v>
      </c>
      <c r="I490" s="4">
        <v>4.41</v>
      </c>
      <c r="J490" s="4">
        <v>1.1200000000000001</v>
      </c>
      <c r="K490" s="4" t="s">
        <v>9092</v>
      </c>
      <c r="L490" s="4" t="b">
        <v>0</v>
      </c>
      <c r="M490" s="5" t="b">
        <f t="shared" si="7"/>
        <v>0</v>
      </c>
    </row>
    <row r="491" spans="1:13" hidden="1" x14ac:dyDescent="0.25">
      <c r="A491" s="13" t="s">
        <v>19635</v>
      </c>
      <c r="B491" s="14" t="s">
        <v>10036</v>
      </c>
      <c r="C491" s="6">
        <v>1</v>
      </c>
      <c r="D491" s="15" t="s">
        <v>10037</v>
      </c>
      <c r="E491" s="6" t="b">
        <v>0</v>
      </c>
      <c r="F491" s="6">
        <v>1</v>
      </c>
      <c r="G491" s="6">
        <v>3</v>
      </c>
      <c r="H491" s="6">
        <v>5</v>
      </c>
      <c r="I491" s="6">
        <v>0.47</v>
      </c>
      <c r="J491" s="6">
        <v>0.03</v>
      </c>
      <c r="K491" s="6" t="s">
        <v>9092</v>
      </c>
      <c r="L491" s="6" t="b">
        <v>0</v>
      </c>
      <c r="M491" s="5" t="b">
        <f t="shared" si="7"/>
        <v>0</v>
      </c>
    </row>
    <row r="492" spans="1:13" hidden="1" x14ac:dyDescent="0.25">
      <c r="A492" s="10" t="s">
        <v>19636</v>
      </c>
      <c r="B492" s="11" t="s">
        <v>10038</v>
      </c>
      <c r="C492" s="4">
        <v>1</v>
      </c>
      <c r="D492" s="12" t="s">
        <v>10039</v>
      </c>
      <c r="E492" s="4" t="b">
        <v>0</v>
      </c>
      <c r="F492" s="4">
        <v>2176</v>
      </c>
      <c r="G492" s="4">
        <v>4843</v>
      </c>
      <c r="H492" s="4">
        <v>18382</v>
      </c>
      <c r="I492" s="4">
        <v>12.9</v>
      </c>
      <c r="J492" s="4">
        <v>3.9</v>
      </c>
      <c r="K492" s="4" t="s">
        <v>9092</v>
      </c>
      <c r="L492" s="4" t="b">
        <v>0</v>
      </c>
      <c r="M492" s="5" t="b">
        <f t="shared" si="7"/>
        <v>0</v>
      </c>
    </row>
    <row r="493" spans="1:13" x14ac:dyDescent="0.25">
      <c r="A493" s="13" t="s">
        <v>19637</v>
      </c>
      <c r="B493" s="14" t="s">
        <v>10040</v>
      </c>
      <c r="C493" s="6">
        <v>1</v>
      </c>
      <c r="D493" s="15" t="s">
        <v>10041</v>
      </c>
      <c r="E493" s="6" t="b">
        <v>0</v>
      </c>
      <c r="F493" s="6">
        <v>1215</v>
      </c>
      <c r="G493" s="6">
        <v>786</v>
      </c>
      <c r="H493" s="6">
        <v>36110</v>
      </c>
      <c r="I493" s="6">
        <v>1.52</v>
      </c>
      <c r="J493" s="6">
        <v>65.3</v>
      </c>
      <c r="K493" s="6" t="s">
        <v>9092</v>
      </c>
      <c r="L493" s="6" t="b">
        <v>0</v>
      </c>
      <c r="M493" s="5" t="b">
        <f t="shared" si="7"/>
        <v>1</v>
      </c>
    </row>
    <row r="494" spans="1:13" hidden="1" x14ac:dyDescent="0.25">
      <c r="A494" s="10" t="s">
        <v>19638</v>
      </c>
      <c r="B494" s="11" t="s">
        <v>10042</v>
      </c>
      <c r="C494" s="4">
        <v>1</v>
      </c>
      <c r="D494" s="12" t="s">
        <v>10043</v>
      </c>
      <c r="E494" s="4" t="b">
        <v>0</v>
      </c>
      <c r="F494" s="4">
        <v>322</v>
      </c>
      <c r="G494" s="4">
        <v>924</v>
      </c>
      <c r="H494" s="4">
        <v>10605</v>
      </c>
      <c r="I494" s="4">
        <v>0.63</v>
      </c>
      <c r="J494" s="4">
        <v>45.91</v>
      </c>
      <c r="K494" s="4" t="s">
        <v>9092</v>
      </c>
      <c r="L494" s="4" t="b">
        <v>0</v>
      </c>
      <c r="M494" s="5" t="b">
        <f t="shared" si="7"/>
        <v>0</v>
      </c>
    </row>
    <row r="495" spans="1:13" hidden="1" x14ac:dyDescent="0.25">
      <c r="A495" s="13" t="s">
        <v>19639</v>
      </c>
      <c r="B495" s="14" t="s">
        <v>10044</v>
      </c>
      <c r="C495" s="6">
        <v>1</v>
      </c>
      <c r="D495" s="15" t="s">
        <v>10045</v>
      </c>
      <c r="E495" s="6" t="b">
        <v>0</v>
      </c>
      <c r="F495" s="6">
        <v>1200</v>
      </c>
      <c r="G495" s="6">
        <v>3781</v>
      </c>
      <c r="H495" s="6">
        <v>36529</v>
      </c>
      <c r="I495" s="6">
        <v>10.88</v>
      </c>
      <c r="J495" s="6">
        <v>9.1999999999999993</v>
      </c>
      <c r="K495" s="6" t="s">
        <v>9092</v>
      </c>
      <c r="L495" s="6" t="b">
        <v>0</v>
      </c>
      <c r="M495" s="5" t="b">
        <f t="shared" si="7"/>
        <v>0</v>
      </c>
    </row>
    <row r="496" spans="1:13" hidden="1" x14ac:dyDescent="0.25">
      <c r="A496" s="10" t="s">
        <v>19640</v>
      </c>
      <c r="B496" s="11" t="s">
        <v>10046</v>
      </c>
      <c r="C496" s="4">
        <v>1</v>
      </c>
      <c r="D496" s="12" t="s">
        <v>10047</v>
      </c>
      <c r="E496" s="4" t="b">
        <v>0</v>
      </c>
      <c r="F496" s="4">
        <v>3</v>
      </c>
      <c r="G496" s="4">
        <v>3</v>
      </c>
      <c r="H496" s="4">
        <v>179</v>
      </c>
      <c r="I496" s="4">
        <v>5.31</v>
      </c>
      <c r="J496" s="4">
        <v>0.09</v>
      </c>
      <c r="K496" s="4" t="s">
        <v>9092</v>
      </c>
      <c r="L496" s="4" t="b">
        <v>0</v>
      </c>
      <c r="M496" s="5" t="b">
        <f t="shared" si="7"/>
        <v>0</v>
      </c>
    </row>
    <row r="497" spans="1:13" hidden="1" x14ac:dyDescent="0.25">
      <c r="A497" s="13" t="s">
        <v>19641</v>
      </c>
      <c r="B497" s="14" t="s">
        <v>10048</v>
      </c>
      <c r="C497" s="6">
        <v>1</v>
      </c>
      <c r="D497" s="15" t="s">
        <v>10049</v>
      </c>
      <c r="E497" s="6" t="b">
        <v>0</v>
      </c>
      <c r="F497" s="6">
        <v>40</v>
      </c>
      <c r="G497" s="6">
        <v>961</v>
      </c>
      <c r="H497" s="6">
        <v>2992</v>
      </c>
      <c r="I497" s="6">
        <v>1.2</v>
      </c>
      <c r="J497" s="6">
        <v>6.82</v>
      </c>
      <c r="K497" s="6" t="s">
        <v>9092</v>
      </c>
      <c r="L497" s="6" t="b">
        <v>0</v>
      </c>
      <c r="M497" s="5" t="b">
        <f t="shared" si="7"/>
        <v>0</v>
      </c>
    </row>
    <row r="498" spans="1:13" x14ac:dyDescent="0.25">
      <c r="A498" s="10" t="s">
        <v>19642</v>
      </c>
      <c r="B498" s="11" t="s">
        <v>10050</v>
      </c>
      <c r="C498" s="4">
        <v>1</v>
      </c>
      <c r="D498" s="12" t="s">
        <v>10051</v>
      </c>
      <c r="E498" s="4" t="b">
        <v>0</v>
      </c>
      <c r="F498" s="4">
        <v>1341</v>
      </c>
      <c r="G498" s="4">
        <v>1172</v>
      </c>
      <c r="H498" s="4">
        <v>587551</v>
      </c>
      <c r="I498" s="4">
        <v>9.27</v>
      </c>
      <c r="J498" s="4">
        <v>173.57</v>
      </c>
      <c r="K498" s="4" t="s">
        <v>9092</v>
      </c>
      <c r="L498" s="4" t="b">
        <v>0</v>
      </c>
      <c r="M498" s="5" t="b">
        <f t="shared" si="7"/>
        <v>1</v>
      </c>
    </row>
    <row r="499" spans="1:13" hidden="1" x14ac:dyDescent="0.25">
      <c r="A499" s="13" t="s">
        <v>19643</v>
      </c>
      <c r="B499" s="14" t="s">
        <v>10052</v>
      </c>
      <c r="C499" s="6">
        <v>1</v>
      </c>
      <c r="D499" s="15" t="s">
        <v>10053</v>
      </c>
      <c r="E499" s="6" t="b">
        <v>0</v>
      </c>
      <c r="F499" s="6">
        <v>1160</v>
      </c>
      <c r="G499" s="6">
        <v>1715</v>
      </c>
      <c r="H499" s="6">
        <v>67558</v>
      </c>
      <c r="I499" s="6">
        <v>3.1</v>
      </c>
      <c r="J499" s="6">
        <v>59.68</v>
      </c>
      <c r="K499" s="6" t="s">
        <v>9092</v>
      </c>
      <c r="L499" s="6" t="b">
        <v>0</v>
      </c>
      <c r="M499" s="5" t="b">
        <f t="shared" si="7"/>
        <v>0</v>
      </c>
    </row>
    <row r="500" spans="1:13" hidden="1" x14ac:dyDescent="0.25">
      <c r="A500" s="10" t="s">
        <v>19644</v>
      </c>
      <c r="B500" s="11" t="s">
        <v>10054</v>
      </c>
      <c r="C500" s="4">
        <v>1</v>
      </c>
      <c r="D500" s="12" t="s">
        <v>10055</v>
      </c>
      <c r="E500" s="4" t="b">
        <v>0</v>
      </c>
      <c r="F500" s="4">
        <v>48</v>
      </c>
      <c r="G500" s="4">
        <v>62</v>
      </c>
      <c r="H500" s="4">
        <v>232</v>
      </c>
      <c r="I500" s="4">
        <v>7.95</v>
      </c>
      <c r="J500" s="4">
        <v>0.08</v>
      </c>
      <c r="K500" s="4" t="s">
        <v>9092</v>
      </c>
      <c r="L500" s="4" t="b">
        <v>0</v>
      </c>
      <c r="M500" s="5" t="b">
        <f t="shared" si="7"/>
        <v>0</v>
      </c>
    </row>
    <row r="501" spans="1:13" hidden="1" x14ac:dyDescent="0.25">
      <c r="A501" s="13" t="s">
        <v>19645</v>
      </c>
      <c r="B501" s="14" t="s">
        <v>10056</v>
      </c>
      <c r="C501" s="6">
        <v>1</v>
      </c>
      <c r="D501" s="15" t="s">
        <v>10057</v>
      </c>
      <c r="E501" s="6" t="b">
        <v>0</v>
      </c>
      <c r="F501" s="6">
        <v>0</v>
      </c>
      <c r="G501" s="6">
        <v>12</v>
      </c>
      <c r="H501" s="6">
        <v>9</v>
      </c>
      <c r="I501" s="6">
        <v>0.59</v>
      </c>
      <c r="J501" s="6">
        <v>0.04</v>
      </c>
      <c r="K501" s="6" t="s">
        <v>9092</v>
      </c>
      <c r="L501" s="6" t="b">
        <v>0</v>
      </c>
      <c r="M501" s="5" t="b">
        <f t="shared" si="7"/>
        <v>0</v>
      </c>
    </row>
    <row r="502" spans="1:13" hidden="1" x14ac:dyDescent="0.25">
      <c r="A502" s="10" t="s">
        <v>19646</v>
      </c>
      <c r="B502" s="11" t="s">
        <v>10058</v>
      </c>
      <c r="C502" s="4">
        <v>1</v>
      </c>
      <c r="D502" s="12" t="s">
        <v>10059</v>
      </c>
      <c r="E502" s="4" t="b">
        <v>0</v>
      </c>
      <c r="F502" s="4">
        <v>102</v>
      </c>
      <c r="G502" s="4">
        <v>442</v>
      </c>
      <c r="H502" s="4">
        <v>10935</v>
      </c>
      <c r="I502" s="4">
        <v>4.95</v>
      </c>
      <c r="J502" s="4">
        <v>6.05</v>
      </c>
      <c r="K502" s="4" t="s">
        <v>9092</v>
      </c>
      <c r="L502" s="4" t="b">
        <v>0</v>
      </c>
      <c r="M502" s="5" t="b">
        <f t="shared" si="7"/>
        <v>0</v>
      </c>
    </row>
    <row r="503" spans="1:13" hidden="1" x14ac:dyDescent="0.25">
      <c r="A503" s="13" t="s">
        <v>19647</v>
      </c>
      <c r="B503" s="14" t="s">
        <v>10060</v>
      </c>
      <c r="C503" s="6">
        <v>1</v>
      </c>
      <c r="D503" s="15" t="s">
        <v>10061</v>
      </c>
      <c r="E503" s="6" t="b">
        <v>0</v>
      </c>
      <c r="F503" s="6">
        <v>4</v>
      </c>
      <c r="G503" s="6">
        <v>48</v>
      </c>
      <c r="H503" s="6">
        <v>13</v>
      </c>
      <c r="I503" s="6">
        <v>0.54</v>
      </c>
      <c r="J503" s="6">
        <v>7.0000000000000007E-2</v>
      </c>
      <c r="K503" s="6" t="s">
        <v>9092</v>
      </c>
      <c r="L503" s="6" t="b">
        <v>0</v>
      </c>
      <c r="M503" s="5" t="b">
        <f t="shared" si="7"/>
        <v>0</v>
      </c>
    </row>
    <row r="504" spans="1:13" hidden="1" x14ac:dyDescent="0.25">
      <c r="A504" s="10" t="s">
        <v>19648</v>
      </c>
      <c r="B504" s="11" t="s">
        <v>10062</v>
      </c>
      <c r="C504" s="4">
        <v>1</v>
      </c>
      <c r="D504" s="12" t="s">
        <v>10063</v>
      </c>
      <c r="E504" s="4" t="b">
        <v>0</v>
      </c>
      <c r="F504" s="4">
        <v>264</v>
      </c>
      <c r="G504" s="4">
        <v>412</v>
      </c>
      <c r="H504" s="4">
        <v>9979</v>
      </c>
      <c r="I504" s="4">
        <v>7.16</v>
      </c>
      <c r="J504" s="4">
        <v>3.82</v>
      </c>
      <c r="K504" s="4" t="s">
        <v>9092</v>
      </c>
      <c r="L504" s="4" t="b">
        <v>0</v>
      </c>
      <c r="M504" s="5" t="b">
        <f t="shared" si="7"/>
        <v>0</v>
      </c>
    </row>
    <row r="505" spans="1:13" hidden="1" x14ac:dyDescent="0.25">
      <c r="A505" s="13" t="s">
        <v>19649</v>
      </c>
      <c r="B505" s="14" t="s">
        <v>10064</v>
      </c>
      <c r="C505" s="6">
        <v>1</v>
      </c>
      <c r="D505" s="15" t="s">
        <v>10065</v>
      </c>
      <c r="E505" s="6" t="b">
        <v>0</v>
      </c>
      <c r="F505" s="6">
        <v>186</v>
      </c>
      <c r="G505" s="6">
        <v>634</v>
      </c>
      <c r="H505" s="6">
        <v>7450</v>
      </c>
      <c r="I505" s="6">
        <v>4.6100000000000003</v>
      </c>
      <c r="J505" s="6">
        <v>4.43</v>
      </c>
      <c r="K505" s="6" t="s">
        <v>9092</v>
      </c>
      <c r="L505" s="6" t="b">
        <v>0</v>
      </c>
      <c r="M505" s="5" t="b">
        <f t="shared" si="7"/>
        <v>0</v>
      </c>
    </row>
    <row r="506" spans="1:13" hidden="1" x14ac:dyDescent="0.25">
      <c r="A506" s="10" t="s">
        <v>19650</v>
      </c>
      <c r="B506" s="11" t="s">
        <v>10066</v>
      </c>
      <c r="C506" s="4">
        <v>1</v>
      </c>
      <c r="D506" s="12" t="s">
        <v>10067</v>
      </c>
      <c r="E506" s="4" t="b">
        <v>0</v>
      </c>
      <c r="F506" s="4">
        <v>958</v>
      </c>
      <c r="G506" s="4">
        <v>939</v>
      </c>
      <c r="H506" s="4">
        <v>20886</v>
      </c>
      <c r="I506" s="4">
        <v>1.03</v>
      </c>
      <c r="J506" s="4">
        <v>55.4</v>
      </c>
      <c r="K506" s="4" t="s">
        <v>9092</v>
      </c>
      <c r="L506" s="4" t="b">
        <v>0</v>
      </c>
      <c r="M506" s="5" t="b">
        <f t="shared" si="7"/>
        <v>0</v>
      </c>
    </row>
    <row r="507" spans="1:13" hidden="1" x14ac:dyDescent="0.25">
      <c r="A507" s="13" t="s">
        <v>19651</v>
      </c>
      <c r="B507" s="14" t="s">
        <v>10068</v>
      </c>
      <c r="C507" s="6">
        <v>1</v>
      </c>
      <c r="D507" s="15" t="s">
        <v>10069</v>
      </c>
      <c r="E507" s="6" t="b">
        <v>0</v>
      </c>
      <c r="F507" s="6">
        <v>7</v>
      </c>
      <c r="G507" s="6">
        <v>128</v>
      </c>
      <c r="H507" s="6">
        <v>17</v>
      </c>
      <c r="I507" s="6">
        <v>3.68</v>
      </c>
      <c r="J507" s="6">
        <v>0.01</v>
      </c>
      <c r="K507" s="6" t="s">
        <v>9092</v>
      </c>
      <c r="L507" s="6" t="b">
        <v>0</v>
      </c>
      <c r="M507" s="5" t="b">
        <f t="shared" si="7"/>
        <v>0</v>
      </c>
    </row>
    <row r="508" spans="1:13" hidden="1" x14ac:dyDescent="0.25">
      <c r="A508" s="10" t="s">
        <v>19652</v>
      </c>
      <c r="B508" s="11" t="s">
        <v>10070</v>
      </c>
      <c r="C508" s="4">
        <v>1</v>
      </c>
      <c r="D508" s="12" t="s">
        <v>10071</v>
      </c>
      <c r="E508" s="4" t="b">
        <v>0</v>
      </c>
      <c r="F508" s="4">
        <v>124</v>
      </c>
      <c r="G508" s="4">
        <v>200</v>
      </c>
      <c r="H508" s="4">
        <v>10586</v>
      </c>
      <c r="I508" s="4">
        <v>1.08</v>
      </c>
      <c r="J508" s="4">
        <v>26.87</v>
      </c>
      <c r="K508" s="4" t="s">
        <v>9092</v>
      </c>
      <c r="L508" s="4" t="b">
        <v>0</v>
      </c>
      <c r="M508" s="5" t="b">
        <f t="shared" si="7"/>
        <v>0</v>
      </c>
    </row>
    <row r="509" spans="1:13" hidden="1" x14ac:dyDescent="0.25">
      <c r="A509" s="13" t="s">
        <v>19653</v>
      </c>
      <c r="B509" s="14" t="s">
        <v>10072</v>
      </c>
      <c r="C509" s="6">
        <v>1</v>
      </c>
      <c r="D509" s="15" t="s">
        <v>10073</v>
      </c>
      <c r="E509" s="6" t="b">
        <v>0</v>
      </c>
      <c r="F509" s="6">
        <v>6</v>
      </c>
      <c r="G509" s="6">
        <v>152</v>
      </c>
      <c r="H509" s="6">
        <v>656</v>
      </c>
      <c r="I509" s="6">
        <v>1.81</v>
      </c>
      <c r="J509" s="6">
        <v>0.99</v>
      </c>
      <c r="K509" s="6" t="s">
        <v>9092</v>
      </c>
      <c r="L509" s="6" t="b">
        <v>0</v>
      </c>
      <c r="M509" s="5" t="b">
        <f t="shared" si="7"/>
        <v>0</v>
      </c>
    </row>
    <row r="510" spans="1:13" hidden="1" x14ac:dyDescent="0.25">
      <c r="A510" s="10" t="s">
        <v>19654</v>
      </c>
      <c r="B510" s="11" t="s">
        <v>10074</v>
      </c>
      <c r="C510" s="4">
        <v>1</v>
      </c>
      <c r="D510" s="12" t="s">
        <v>10075</v>
      </c>
      <c r="E510" s="4" t="b">
        <v>0</v>
      </c>
      <c r="F510" s="4">
        <v>979</v>
      </c>
      <c r="G510" s="4">
        <v>132</v>
      </c>
      <c r="H510" s="4">
        <v>2909</v>
      </c>
      <c r="I510" s="4">
        <v>6.8</v>
      </c>
      <c r="J510" s="4">
        <v>1.17</v>
      </c>
      <c r="K510" s="4" t="s">
        <v>9092</v>
      </c>
      <c r="L510" s="4" t="b">
        <v>0</v>
      </c>
      <c r="M510" s="5" t="b">
        <f t="shared" si="7"/>
        <v>0</v>
      </c>
    </row>
    <row r="511" spans="1:13" hidden="1" x14ac:dyDescent="0.25">
      <c r="A511" s="13" t="s">
        <v>19655</v>
      </c>
      <c r="B511" s="14" t="s">
        <v>576</v>
      </c>
      <c r="C511" s="6">
        <v>1</v>
      </c>
      <c r="D511" s="15" t="s">
        <v>577</v>
      </c>
      <c r="E511" s="6" t="b">
        <v>0</v>
      </c>
      <c r="F511" s="6">
        <v>2078</v>
      </c>
      <c r="G511" s="6">
        <v>1980</v>
      </c>
      <c r="H511" s="6">
        <v>166334</v>
      </c>
      <c r="I511" s="6">
        <v>10.33</v>
      </c>
      <c r="J511" s="6">
        <v>44.1</v>
      </c>
      <c r="K511" s="6" t="s">
        <v>9092</v>
      </c>
      <c r="L511" s="6" t="b">
        <v>0</v>
      </c>
      <c r="M511" s="5" t="b">
        <f t="shared" si="7"/>
        <v>0</v>
      </c>
    </row>
    <row r="512" spans="1:13" hidden="1" x14ac:dyDescent="0.25">
      <c r="A512" s="10" t="s">
        <v>19656</v>
      </c>
      <c r="B512" s="11" t="s">
        <v>10076</v>
      </c>
      <c r="C512" s="4">
        <v>1</v>
      </c>
      <c r="D512" s="12" t="s">
        <v>10077</v>
      </c>
      <c r="E512" s="4" t="b">
        <v>0</v>
      </c>
      <c r="F512" s="4">
        <v>28</v>
      </c>
      <c r="G512" s="4">
        <v>736</v>
      </c>
      <c r="H512" s="4">
        <v>15285</v>
      </c>
      <c r="I512" s="4">
        <v>6.08</v>
      </c>
      <c r="J512" s="4">
        <v>6.89</v>
      </c>
      <c r="K512" s="4" t="s">
        <v>9092</v>
      </c>
      <c r="L512" s="4" t="b">
        <v>0</v>
      </c>
      <c r="M512" s="5" t="b">
        <f t="shared" si="7"/>
        <v>0</v>
      </c>
    </row>
    <row r="513" spans="1:13" hidden="1" x14ac:dyDescent="0.25">
      <c r="A513" s="13" t="s">
        <v>19657</v>
      </c>
      <c r="B513" s="14" t="s">
        <v>10078</v>
      </c>
      <c r="C513" s="6">
        <v>1</v>
      </c>
      <c r="D513" s="15" t="s">
        <v>10079</v>
      </c>
      <c r="E513" s="6" t="b">
        <v>0</v>
      </c>
      <c r="F513" s="6">
        <v>8</v>
      </c>
      <c r="G513" s="6">
        <v>112</v>
      </c>
      <c r="H513" s="6">
        <v>282</v>
      </c>
      <c r="I513" s="6">
        <v>3.47</v>
      </c>
      <c r="J513" s="6">
        <v>0.22</v>
      </c>
      <c r="K513" s="6" t="s">
        <v>9092</v>
      </c>
      <c r="L513" s="6" t="b">
        <v>0</v>
      </c>
      <c r="M513" s="5" t="b">
        <f t="shared" si="7"/>
        <v>0</v>
      </c>
    </row>
    <row r="514" spans="1:13" hidden="1" x14ac:dyDescent="0.25">
      <c r="A514" s="10" t="s">
        <v>19658</v>
      </c>
      <c r="B514" s="11" t="s">
        <v>10080</v>
      </c>
      <c r="C514" s="4">
        <v>1</v>
      </c>
      <c r="D514" s="12" t="s">
        <v>10081</v>
      </c>
      <c r="E514" s="4" t="b">
        <v>0</v>
      </c>
      <c r="F514" s="4">
        <v>474</v>
      </c>
      <c r="G514" s="4">
        <v>632</v>
      </c>
      <c r="H514" s="4">
        <v>18505</v>
      </c>
      <c r="I514" s="4">
        <v>7.03</v>
      </c>
      <c r="J514" s="4">
        <v>7.21</v>
      </c>
      <c r="K514" s="4" t="s">
        <v>9092</v>
      </c>
      <c r="L514" s="4" t="b">
        <v>0</v>
      </c>
      <c r="M514" s="5" t="b">
        <f t="shared" si="7"/>
        <v>0</v>
      </c>
    </row>
    <row r="515" spans="1:13" hidden="1" x14ac:dyDescent="0.25">
      <c r="A515" s="13" t="s">
        <v>19659</v>
      </c>
      <c r="B515" s="14" t="s">
        <v>10082</v>
      </c>
      <c r="C515" s="6">
        <v>1</v>
      </c>
      <c r="D515" s="15" t="s">
        <v>10083</v>
      </c>
      <c r="E515" s="6" t="b">
        <v>0</v>
      </c>
      <c r="F515" s="6">
        <v>779</v>
      </c>
      <c r="G515" s="6">
        <v>766</v>
      </c>
      <c r="H515" s="6">
        <v>16368</v>
      </c>
      <c r="I515" s="6">
        <v>9.76</v>
      </c>
      <c r="J515" s="6">
        <v>4.5999999999999996</v>
      </c>
      <c r="K515" s="6" t="s">
        <v>9092</v>
      </c>
      <c r="L515" s="6" t="b">
        <v>0</v>
      </c>
      <c r="M515" s="5" t="b">
        <f t="shared" ref="M515:M533" si="8">IF(J515&gt;62.7015,TRUE,FALSE)</f>
        <v>0</v>
      </c>
    </row>
    <row r="516" spans="1:13" hidden="1" x14ac:dyDescent="0.25">
      <c r="A516" s="10" t="s">
        <v>19660</v>
      </c>
      <c r="B516" s="11" t="s">
        <v>10084</v>
      </c>
      <c r="C516" s="4">
        <v>1</v>
      </c>
      <c r="D516" s="12" t="s">
        <v>10085</v>
      </c>
      <c r="E516" s="4" t="b">
        <v>0</v>
      </c>
      <c r="F516" s="4">
        <v>199</v>
      </c>
      <c r="G516" s="4">
        <v>460</v>
      </c>
      <c r="H516" s="4">
        <v>2709</v>
      </c>
      <c r="I516" s="4">
        <v>3.71</v>
      </c>
      <c r="J516" s="4">
        <v>2</v>
      </c>
      <c r="K516" s="4" t="s">
        <v>9092</v>
      </c>
      <c r="L516" s="4" t="b">
        <v>0</v>
      </c>
      <c r="M516" s="5" t="b">
        <f t="shared" si="8"/>
        <v>0</v>
      </c>
    </row>
    <row r="517" spans="1:13" hidden="1" x14ac:dyDescent="0.25">
      <c r="A517" s="13" t="s">
        <v>19661</v>
      </c>
      <c r="B517" s="14" t="s">
        <v>10086</v>
      </c>
      <c r="C517" s="6">
        <v>1</v>
      </c>
      <c r="D517" s="15" t="s">
        <v>10087</v>
      </c>
      <c r="E517" s="6" t="b">
        <v>0</v>
      </c>
      <c r="F517" s="6">
        <v>86</v>
      </c>
      <c r="G517" s="6">
        <v>79</v>
      </c>
      <c r="H517" s="6">
        <v>710</v>
      </c>
      <c r="I517" s="6">
        <v>6.08</v>
      </c>
      <c r="J517" s="6">
        <v>0.32</v>
      </c>
      <c r="K517" s="6" t="s">
        <v>9092</v>
      </c>
      <c r="L517" s="6" t="b">
        <v>0</v>
      </c>
      <c r="M517" s="5" t="b">
        <f t="shared" si="8"/>
        <v>0</v>
      </c>
    </row>
    <row r="518" spans="1:13" hidden="1" x14ac:dyDescent="0.25">
      <c r="A518" s="10" t="s">
        <v>19662</v>
      </c>
      <c r="B518" s="11" t="s">
        <v>10088</v>
      </c>
      <c r="C518" s="4">
        <v>1</v>
      </c>
      <c r="D518" s="12" t="s">
        <v>10089</v>
      </c>
      <c r="E518" s="4" t="b">
        <v>0</v>
      </c>
      <c r="F518" s="4">
        <v>115</v>
      </c>
      <c r="G518" s="4">
        <v>617</v>
      </c>
      <c r="H518" s="4">
        <v>11858</v>
      </c>
      <c r="I518" s="4">
        <v>9.14</v>
      </c>
      <c r="J518" s="4">
        <v>3.56</v>
      </c>
      <c r="K518" s="4" t="s">
        <v>9092</v>
      </c>
      <c r="L518" s="4" t="b">
        <v>0</v>
      </c>
      <c r="M518" s="5" t="b">
        <f t="shared" si="8"/>
        <v>0</v>
      </c>
    </row>
    <row r="519" spans="1:13" hidden="1" x14ac:dyDescent="0.25">
      <c r="A519" s="13" t="s">
        <v>19663</v>
      </c>
      <c r="B519" s="14" t="s">
        <v>10090</v>
      </c>
      <c r="C519" s="6">
        <v>1</v>
      </c>
      <c r="D519" s="15" t="s">
        <v>10091</v>
      </c>
      <c r="E519" s="6" t="b">
        <v>0</v>
      </c>
      <c r="F519" s="6">
        <v>519</v>
      </c>
      <c r="G519" s="6">
        <v>1138</v>
      </c>
      <c r="H519" s="6">
        <v>49024</v>
      </c>
      <c r="I519" s="6">
        <v>13.53</v>
      </c>
      <c r="J519" s="6">
        <v>9.93</v>
      </c>
      <c r="K519" s="6" t="s">
        <v>9092</v>
      </c>
      <c r="L519" s="6" t="b">
        <v>0</v>
      </c>
      <c r="M519" s="5" t="b">
        <f t="shared" si="8"/>
        <v>0</v>
      </c>
    </row>
    <row r="520" spans="1:13" x14ac:dyDescent="0.25">
      <c r="A520" s="10" t="s">
        <v>19664</v>
      </c>
      <c r="B520" s="11" t="s">
        <v>10092</v>
      </c>
      <c r="C520" s="4">
        <v>1</v>
      </c>
      <c r="D520" s="12" t="s">
        <v>10093</v>
      </c>
      <c r="E520" s="4" t="b">
        <v>0</v>
      </c>
      <c r="F520" s="4">
        <v>1340</v>
      </c>
      <c r="G520" s="4">
        <v>118</v>
      </c>
      <c r="H520" s="4">
        <v>48468</v>
      </c>
      <c r="I520" s="4">
        <v>1.41</v>
      </c>
      <c r="J520" s="4">
        <v>94.48</v>
      </c>
      <c r="K520" s="4" t="s">
        <v>9092</v>
      </c>
      <c r="L520" s="4" t="b">
        <v>0</v>
      </c>
      <c r="M520" s="5" t="b">
        <f t="shared" si="8"/>
        <v>1</v>
      </c>
    </row>
    <row r="521" spans="1:13" hidden="1" x14ac:dyDescent="0.25">
      <c r="A521" s="13" t="s">
        <v>19665</v>
      </c>
      <c r="B521" s="14" t="s">
        <v>10094</v>
      </c>
      <c r="C521" s="6">
        <v>1</v>
      </c>
      <c r="D521" s="15" t="s">
        <v>10095</v>
      </c>
      <c r="E521" s="6" t="b">
        <v>0</v>
      </c>
      <c r="F521" s="6">
        <v>169</v>
      </c>
      <c r="G521" s="6">
        <v>535</v>
      </c>
      <c r="H521" s="6">
        <v>22055</v>
      </c>
      <c r="I521" s="6">
        <v>2.71</v>
      </c>
      <c r="J521" s="6">
        <v>22.3</v>
      </c>
      <c r="K521" s="6" t="s">
        <v>9092</v>
      </c>
      <c r="L521" s="6" t="b">
        <v>0</v>
      </c>
      <c r="M521" s="5" t="b">
        <f t="shared" si="8"/>
        <v>0</v>
      </c>
    </row>
    <row r="522" spans="1:13" hidden="1" x14ac:dyDescent="0.25">
      <c r="A522" s="10" t="s">
        <v>19666</v>
      </c>
      <c r="B522" s="11" t="s">
        <v>10096</v>
      </c>
      <c r="C522" s="4">
        <v>1</v>
      </c>
      <c r="D522" s="12" t="s">
        <v>10097</v>
      </c>
      <c r="E522" s="4" t="b">
        <v>0</v>
      </c>
      <c r="F522" s="4">
        <v>181</v>
      </c>
      <c r="G522" s="4">
        <v>434</v>
      </c>
      <c r="H522" s="4">
        <v>14968</v>
      </c>
      <c r="I522" s="4">
        <v>2</v>
      </c>
      <c r="J522" s="4">
        <v>20.48</v>
      </c>
      <c r="K522" s="4" t="s">
        <v>9092</v>
      </c>
      <c r="L522" s="4" t="b">
        <v>0</v>
      </c>
      <c r="M522" s="5" t="b">
        <f t="shared" si="8"/>
        <v>0</v>
      </c>
    </row>
    <row r="523" spans="1:13" hidden="1" x14ac:dyDescent="0.25">
      <c r="A523" s="13" t="s">
        <v>19667</v>
      </c>
      <c r="B523" s="14" t="s">
        <v>738</v>
      </c>
      <c r="C523" s="6">
        <v>1</v>
      </c>
      <c r="D523" s="15" t="s">
        <v>739</v>
      </c>
      <c r="E523" s="6" t="b">
        <v>0</v>
      </c>
      <c r="F523" s="6">
        <v>3551</v>
      </c>
      <c r="G523" s="6">
        <v>3566</v>
      </c>
      <c r="H523" s="6">
        <v>35387</v>
      </c>
      <c r="I523" s="6">
        <v>3.52</v>
      </c>
      <c r="J523" s="6">
        <v>27.54</v>
      </c>
      <c r="K523" s="6" t="s">
        <v>9092</v>
      </c>
      <c r="L523" s="6" t="b">
        <v>0</v>
      </c>
      <c r="M523" s="5" t="b">
        <f t="shared" si="8"/>
        <v>0</v>
      </c>
    </row>
    <row r="524" spans="1:13" hidden="1" x14ac:dyDescent="0.25">
      <c r="A524" s="10" t="s">
        <v>19668</v>
      </c>
      <c r="B524" s="11" t="s">
        <v>10098</v>
      </c>
      <c r="C524" s="4">
        <v>1</v>
      </c>
      <c r="D524" s="12" t="s">
        <v>10099</v>
      </c>
      <c r="E524" s="4" t="b">
        <v>0</v>
      </c>
      <c r="F524" s="4">
        <v>3</v>
      </c>
      <c r="G524" s="4">
        <v>172</v>
      </c>
      <c r="H524" s="4">
        <v>132</v>
      </c>
      <c r="I524" s="4">
        <v>1.55</v>
      </c>
      <c r="J524" s="4">
        <v>0.23</v>
      </c>
      <c r="K524" s="4" t="s">
        <v>9092</v>
      </c>
      <c r="L524" s="4" t="b">
        <v>0</v>
      </c>
      <c r="M524" s="5" t="b">
        <f t="shared" si="8"/>
        <v>0</v>
      </c>
    </row>
    <row r="525" spans="1:13" hidden="1" x14ac:dyDescent="0.25">
      <c r="A525" s="13" t="s">
        <v>19669</v>
      </c>
      <c r="B525" s="14" t="s">
        <v>10100</v>
      </c>
      <c r="C525" s="6">
        <v>1</v>
      </c>
      <c r="D525" s="15" t="s">
        <v>10101</v>
      </c>
      <c r="E525" s="6" t="b">
        <v>0</v>
      </c>
      <c r="F525" s="6">
        <v>0</v>
      </c>
      <c r="G525" s="6">
        <v>18</v>
      </c>
      <c r="H525" s="6">
        <v>117</v>
      </c>
      <c r="I525" s="6">
        <v>0.7</v>
      </c>
      <c r="J525" s="6">
        <v>0.46</v>
      </c>
      <c r="K525" s="6" t="s">
        <v>9092</v>
      </c>
      <c r="L525" s="6" t="b">
        <v>0</v>
      </c>
      <c r="M525" s="5" t="b">
        <f t="shared" si="8"/>
        <v>0</v>
      </c>
    </row>
    <row r="526" spans="1:13" hidden="1" x14ac:dyDescent="0.25">
      <c r="A526" s="10" t="s">
        <v>19670</v>
      </c>
      <c r="B526" s="11" t="s">
        <v>10102</v>
      </c>
      <c r="C526" s="4">
        <v>1</v>
      </c>
      <c r="D526" s="12" t="s">
        <v>10103</v>
      </c>
      <c r="E526" s="4" t="b">
        <v>0</v>
      </c>
      <c r="F526" s="4">
        <v>2351</v>
      </c>
      <c r="G526" s="4">
        <v>1496</v>
      </c>
      <c r="H526" s="4">
        <v>99796</v>
      </c>
      <c r="I526" s="4">
        <v>10.25</v>
      </c>
      <c r="J526" s="4">
        <v>26.68</v>
      </c>
      <c r="K526" s="4" t="s">
        <v>9092</v>
      </c>
      <c r="L526" s="4" t="b">
        <v>0</v>
      </c>
      <c r="M526" s="5" t="b">
        <f t="shared" si="8"/>
        <v>0</v>
      </c>
    </row>
    <row r="527" spans="1:13" hidden="1" x14ac:dyDescent="0.25">
      <c r="A527" s="13" t="s">
        <v>19671</v>
      </c>
      <c r="B527" s="14" t="s">
        <v>10104</v>
      </c>
      <c r="C527" s="6">
        <v>1</v>
      </c>
      <c r="D527" s="15" t="s">
        <v>10105</v>
      </c>
      <c r="E527" s="6" t="b">
        <v>0</v>
      </c>
      <c r="F527" s="6">
        <v>1</v>
      </c>
      <c r="G527" s="6">
        <v>1</v>
      </c>
      <c r="H527" s="6">
        <v>284</v>
      </c>
      <c r="I527" s="6">
        <v>6.59</v>
      </c>
      <c r="J527" s="6">
        <v>0.12</v>
      </c>
      <c r="K527" s="6" t="s">
        <v>9092</v>
      </c>
      <c r="L527" s="6" t="b">
        <v>0</v>
      </c>
      <c r="M527" s="5" t="b">
        <f t="shared" si="8"/>
        <v>0</v>
      </c>
    </row>
    <row r="528" spans="1:13" hidden="1" x14ac:dyDescent="0.25">
      <c r="A528" s="10" t="s">
        <v>19672</v>
      </c>
      <c r="B528" s="11" t="s">
        <v>10106</v>
      </c>
      <c r="C528" s="4">
        <v>1</v>
      </c>
      <c r="D528" s="12" t="s">
        <v>10107</v>
      </c>
      <c r="E528" s="4" t="b">
        <v>0</v>
      </c>
      <c r="F528" s="4">
        <v>248</v>
      </c>
      <c r="G528" s="4">
        <v>83</v>
      </c>
      <c r="H528" s="4">
        <v>749</v>
      </c>
      <c r="I528" s="4">
        <v>7.84</v>
      </c>
      <c r="J528" s="4">
        <v>0.26</v>
      </c>
      <c r="K528" s="4" t="s">
        <v>9092</v>
      </c>
      <c r="L528" s="4" t="b">
        <v>0</v>
      </c>
      <c r="M528" s="5" t="b">
        <f t="shared" si="8"/>
        <v>0</v>
      </c>
    </row>
    <row r="529" spans="1:13" hidden="1" x14ac:dyDescent="0.25">
      <c r="A529" s="13" t="s">
        <v>19673</v>
      </c>
      <c r="B529" s="14" t="s">
        <v>10108</v>
      </c>
      <c r="C529" s="6">
        <v>1</v>
      </c>
      <c r="D529" s="15" t="s">
        <v>10109</v>
      </c>
      <c r="E529" s="6" t="b">
        <v>0</v>
      </c>
      <c r="F529" s="6">
        <v>3</v>
      </c>
      <c r="G529" s="6">
        <v>36</v>
      </c>
      <c r="H529" s="6">
        <v>7</v>
      </c>
      <c r="I529" s="6">
        <v>9.2799999999999994</v>
      </c>
      <c r="J529" s="6">
        <v>0</v>
      </c>
      <c r="K529" s="6" t="s">
        <v>9092</v>
      </c>
      <c r="L529" s="6" t="b">
        <v>0</v>
      </c>
      <c r="M529" s="5" t="b">
        <f t="shared" si="8"/>
        <v>0</v>
      </c>
    </row>
    <row r="530" spans="1:13" hidden="1" x14ac:dyDescent="0.25">
      <c r="A530" s="10" t="s">
        <v>19674</v>
      </c>
      <c r="B530" s="11" t="s">
        <v>10110</v>
      </c>
      <c r="C530" s="4">
        <v>1</v>
      </c>
      <c r="D530" s="12" t="s">
        <v>10111</v>
      </c>
      <c r="E530" s="4" t="b">
        <v>0</v>
      </c>
      <c r="F530" s="4">
        <v>3104</v>
      </c>
      <c r="G530" s="4">
        <v>1845</v>
      </c>
      <c r="H530" s="4">
        <v>7281</v>
      </c>
      <c r="I530" s="4">
        <v>13.07</v>
      </c>
      <c r="J530" s="4">
        <v>1.53</v>
      </c>
      <c r="K530" s="4" t="s">
        <v>9092</v>
      </c>
      <c r="L530" s="4" t="b">
        <v>0</v>
      </c>
      <c r="M530" s="5" t="b">
        <f t="shared" si="8"/>
        <v>0</v>
      </c>
    </row>
    <row r="531" spans="1:13" hidden="1" x14ac:dyDescent="0.25">
      <c r="A531" s="13" t="s">
        <v>19675</v>
      </c>
      <c r="B531" s="14" t="s">
        <v>10112</v>
      </c>
      <c r="C531" s="6">
        <v>1</v>
      </c>
      <c r="D531" s="15" t="s">
        <v>10113</v>
      </c>
      <c r="E531" s="6" t="b">
        <v>0</v>
      </c>
      <c r="F531" s="6">
        <v>4085</v>
      </c>
      <c r="G531" s="6">
        <v>1269</v>
      </c>
      <c r="H531" s="6">
        <v>72649</v>
      </c>
      <c r="I531" s="6">
        <v>8.86</v>
      </c>
      <c r="J531" s="6">
        <v>22.47</v>
      </c>
      <c r="K531" s="6" t="s">
        <v>9092</v>
      </c>
      <c r="L531" s="6" t="b">
        <v>0</v>
      </c>
      <c r="M531" s="5" t="b">
        <f t="shared" si="8"/>
        <v>0</v>
      </c>
    </row>
    <row r="532" spans="1:13" hidden="1" x14ac:dyDescent="0.25">
      <c r="A532" s="10" t="s">
        <v>19676</v>
      </c>
      <c r="B532" s="11" t="s">
        <v>10114</v>
      </c>
      <c r="C532" s="4">
        <v>1</v>
      </c>
      <c r="D532" s="12" t="s">
        <v>10115</v>
      </c>
      <c r="E532" s="4" t="b">
        <v>0</v>
      </c>
      <c r="F532" s="4">
        <v>374</v>
      </c>
      <c r="G532" s="4">
        <v>885</v>
      </c>
      <c r="H532" s="4">
        <v>16264</v>
      </c>
      <c r="I532" s="4">
        <v>7.58</v>
      </c>
      <c r="J532" s="4">
        <v>5.88</v>
      </c>
      <c r="K532" s="4" t="s">
        <v>9092</v>
      </c>
      <c r="L532" s="4" t="b">
        <v>0</v>
      </c>
      <c r="M532" s="5" t="b">
        <f t="shared" si="8"/>
        <v>0</v>
      </c>
    </row>
    <row r="533" spans="1:13" hidden="1" x14ac:dyDescent="0.25">
      <c r="A533" s="13" t="s">
        <v>19677</v>
      </c>
      <c r="B533" s="14" t="s">
        <v>10116</v>
      </c>
      <c r="C533" s="6">
        <v>1</v>
      </c>
      <c r="D533" s="15" t="s">
        <v>10117</v>
      </c>
      <c r="E533" s="6" t="b">
        <v>0</v>
      </c>
      <c r="F533" s="6">
        <v>734</v>
      </c>
      <c r="G533" s="6">
        <v>1051</v>
      </c>
      <c r="H533" s="6">
        <v>1580</v>
      </c>
      <c r="I533" s="6">
        <v>10.9</v>
      </c>
      <c r="J533" s="6">
        <v>0.4</v>
      </c>
      <c r="K533" s="6" t="s">
        <v>9092</v>
      </c>
      <c r="L533" s="6" t="b">
        <v>0</v>
      </c>
      <c r="M533" s="5" t="b">
        <f t="shared" si="8"/>
        <v>0</v>
      </c>
    </row>
  </sheetData>
  <autoFilter ref="A1:M533" xr:uid="{C8C9C1C8-F25D-4942-B845-8624A6AD3756}">
    <filterColumn colId="12">
      <filters>
        <filter val="WAHR"/>
      </filters>
    </filterColumn>
  </autoFilter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0E769-1D35-4822-B398-07E7862CE8AC}">
  <dimension ref="A1:M1209"/>
  <sheetViews>
    <sheetView topLeftCell="A1159" workbookViewId="0">
      <selection activeCell="M2" sqref="M2:M1209"/>
    </sheetView>
  </sheetViews>
  <sheetFormatPr baseColWidth="10" defaultRowHeight="15" x14ac:dyDescent="0.25"/>
  <sheetData>
    <row r="1" spans="1:13" x14ac:dyDescent="0.25">
      <c r="A1" s="16" t="s">
        <v>18006</v>
      </c>
      <c r="B1" s="17" t="s">
        <v>1</v>
      </c>
      <c r="C1" s="2" t="s">
        <v>6680</v>
      </c>
      <c r="D1" s="2" t="s">
        <v>2</v>
      </c>
      <c r="E1" s="2" t="s">
        <v>6681</v>
      </c>
      <c r="F1" s="2" t="s">
        <v>6682</v>
      </c>
      <c r="G1" s="2" t="s">
        <v>6685</v>
      </c>
      <c r="H1" s="2" t="s">
        <v>6683</v>
      </c>
      <c r="I1" s="2" t="s">
        <v>6684</v>
      </c>
      <c r="J1" s="2" t="s">
        <v>6686</v>
      </c>
      <c r="K1" s="2" t="s">
        <v>6687</v>
      </c>
      <c r="L1" s="2" t="s">
        <v>6688</v>
      </c>
      <c r="M1" s="3" t="s">
        <v>24125</v>
      </c>
    </row>
    <row r="2" spans="1:13" x14ac:dyDescent="0.25">
      <c r="A2" s="10" t="s">
        <v>17801</v>
      </c>
      <c r="B2" s="11" t="s">
        <v>6689</v>
      </c>
      <c r="C2" s="4">
        <v>87</v>
      </c>
      <c r="D2" s="12" t="s">
        <v>6690</v>
      </c>
      <c r="E2" s="4" t="b">
        <v>0</v>
      </c>
      <c r="F2" s="4">
        <v>4812</v>
      </c>
      <c r="G2" s="4">
        <v>4422</v>
      </c>
      <c r="H2" s="4">
        <v>1078416</v>
      </c>
      <c r="I2" s="4">
        <v>7.99</v>
      </c>
      <c r="J2" s="4">
        <v>369.7</v>
      </c>
      <c r="K2" s="4" t="s">
        <v>6691</v>
      </c>
      <c r="L2" s="4" t="b">
        <v>0</v>
      </c>
      <c r="M2" s="5" t="b">
        <f>IF(J2&gt;62.7015,TRUE,FALSE)</f>
        <v>1</v>
      </c>
    </row>
    <row r="3" spans="1:13" x14ac:dyDescent="0.25">
      <c r="A3" s="13" t="s">
        <v>17804</v>
      </c>
      <c r="B3" s="14" t="s">
        <v>6692</v>
      </c>
      <c r="C3" s="6">
        <v>44</v>
      </c>
      <c r="D3" s="15" t="s">
        <v>6693</v>
      </c>
      <c r="E3" s="6" t="b">
        <v>0</v>
      </c>
      <c r="F3" s="6">
        <v>644</v>
      </c>
      <c r="G3" s="6">
        <v>2301</v>
      </c>
      <c r="H3" s="6">
        <v>141213</v>
      </c>
      <c r="I3" s="6">
        <v>1.99</v>
      </c>
      <c r="J3" s="6">
        <v>194.24</v>
      </c>
      <c r="K3" s="6" t="s">
        <v>6691</v>
      </c>
      <c r="L3" s="6" t="b">
        <v>0</v>
      </c>
      <c r="M3" s="5" t="b">
        <f t="shared" ref="M3:M66" si="0">IF(J3&gt;62.7015,TRUE,FALSE)</f>
        <v>1</v>
      </c>
    </row>
    <row r="4" spans="1:13" x14ac:dyDescent="0.25">
      <c r="A4" s="10" t="s">
        <v>17807</v>
      </c>
      <c r="B4" s="11" t="s">
        <v>6694</v>
      </c>
      <c r="C4" s="4">
        <v>40</v>
      </c>
      <c r="D4" s="12" t="s">
        <v>6695</v>
      </c>
      <c r="E4" s="4" t="b">
        <v>0</v>
      </c>
      <c r="F4" s="4">
        <v>117</v>
      </c>
      <c r="G4" s="4">
        <v>409</v>
      </c>
      <c r="H4" s="4">
        <v>3233</v>
      </c>
      <c r="I4" s="4">
        <v>3.25</v>
      </c>
      <c r="J4" s="4">
        <v>2.73</v>
      </c>
      <c r="K4" s="4" t="s">
        <v>6691</v>
      </c>
      <c r="L4" s="4" t="b">
        <v>0</v>
      </c>
      <c r="M4" s="5" t="b">
        <f t="shared" si="0"/>
        <v>0</v>
      </c>
    </row>
    <row r="5" spans="1:13" x14ac:dyDescent="0.25">
      <c r="A5" s="13" t="s">
        <v>17810</v>
      </c>
      <c r="B5" s="14" t="s">
        <v>6696</v>
      </c>
      <c r="C5" s="6">
        <v>34</v>
      </c>
      <c r="D5" s="15" t="s">
        <v>6697</v>
      </c>
      <c r="E5" s="6" t="b">
        <v>0</v>
      </c>
      <c r="F5" s="6">
        <v>23</v>
      </c>
      <c r="G5" s="6">
        <v>65</v>
      </c>
      <c r="H5" s="6">
        <v>14159</v>
      </c>
      <c r="I5" s="6">
        <v>1.25</v>
      </c>
      <c r="J5" s="6">
        <v>31.05</v>
      </c>
      <c r="K5" s="6" t="s">
        <v>6691</v>
      </c>
      <c r="L5" s="6" t="b">
        <v>0</v>
      </c>
      <c r="M5" s="5" t="b">
        <f t="shared" si="0"/>
        <v>0</v>
      </c>
    </row>
    <row r="6" spans="1:13" x14ac:dyDescent="0.25">
      <c r="A6" s="10" t="s">
        <v>17813</v>
      </c>
      <c r="B6" s="11" t="s">
        <v>6698</v>
      </c>
      <c r="C6" s="4">
        <v>25</v>
      </c>
      <c r="D6" s="12" t="s">
        <v>6699</v>
      </c>
      <c r="E6" s="4" t="b">
        <v>0</v>
      </c>
      <c r="F6" s="4">
        <v>414</v>
      </c>
      <c r="G6" s="4">
        <v>735</v>
      </c>
      <c r="H6" s="4">
        <v>55739</v>
      </c>
      <c r="I6" s="4">
        <v>4.0999999999999996</v>
      </c>
      <c r="J6" s="4">
        <v>37.229999999999997</v>
      </c>
      <c r="K6" s="4" t="s">
        <v>6691</v>
      </c>
      <c r="L6" s="4" t="b">
        <v>0</v>
      </c>
      <c r="M6" s="5" t="b">
        <f t="shared" si="0"/>
        <v>0</v>
      </c>
    </row>
    <row r="7" spans="1:13" x14ac:dyDescent="0.25">
      <c r="A7" s="13" t="s">
        <v>17816</v>
      </c>
      <c r="B7" s="14" t="s">
        <v>6700</v>
      </c>
      <c r="C7" s="6">
        <v>23</v>
      </c>
      <c r="D7" s="15" t="s">
        <v>6701</v>
      </c>
      <c r="E7" s="6" t="b">
        <v>0</v>
      </c>
      <c r="F7" s="6">
        <v>98</v>
      </c>
      <c r="G7" s="6">
        <v>273</v>
      </c>
      <c r="H7" s="6">
        <v>27840</v>
      </c>
      <c r="I7" s="6">
        <v>9.15</v>
      </c>
      <c r="J7" s="6">
        <v>8.34</v>
      </c>
      <c r="K7" s="6" t="s">
        <v>6691</v>
      </c>
      <c r="L7" s="6" t="b">
        <v>0</v>
      </c>
      <c r="M7" s="5" t="b">
        <f t="shared" si="0"/>
        <v>0</v>
      </c>
    </row>
    <row r="8" spans="1:13" x14ac:dyDescent="0.25">
      <c r="A8" s="10" t="s">
        <v>17819</v>
      </c>
      <c r="B8" s="11" t="s">
        <v>6702</v>
      </c>
      <c r="C8" s="4">
        <v>22</v>
      </c>
      <c r="D8" s="12" t="s">
        <v>6703</v>
      </c>
      <c r="E8" s="4" t="b">
        <v>0</v>
      </c>
      <c r="F8" s="4">
        <v>421</v>
      </c>
      <c r="G8" s="4">
        <v>1514</v>
      </c>
      <c r="H8" s="4">
        <v>15943</v>
      </c>
      <c r="I8" s="4">
        <v>1.01</v>
      </c>
      <c r="J8" s="4">
        <v>43.21</v>
      </c>
      <c r="K8" s="4" t="s">
        <v>6691</v>
      </c>
      <c r="L8" s="4" t="b">
        <v>0</v>
      </c>
      <c r="M8" s="5" t="b">
        <f t="shared" si="0"/>
        <v>0</v>
      </c>
    </row>
    <row r="9" spans="1:13" x14ac:dyDescent="0.25">
      <c r="A9" s="13" t="s">
        <v>17822</v>
      </c>
      <c r="B9" s="14" t="s">
        <v>6704</v>
      </c>
      <c r="C9" s="6">
        <v>22</v>
      </c>
      <c r="D9" s="15" t="s">
        <v>6705</v>
      </c>
      <c r="E9" s="6" t="b">
        <v>0</v>
      </c>
      <c r="F9" s="6">
        <v>420</v>
      </c>
      <c r="G9" s="6">
        <v>1300</v>
      </c>
      <c r="H9" s="6">
        <v>47786</v>
      </c>
      <c r="I9" s="6">
        <v>3.35</v>
      </c>
      <c r="J9" s="6">
        <v>39.04</v>
      </c>
      <c r="K9" s="6" t="s">
        <v>6691</v>
      </c>
      <c r="L9" s="6" t="b">
        <v>0</v>
      </c>
      <c r="M9" s="5" t="b">
        <f t="shared" si="0"/>
        <v>0</v>
      </c>
    </row>
    <row r="10" spans="1:13" x14ac:dyDescent="0.25">
      <c r="A10" s="10" t="s">
        <v>17825</v>
      </c>
      <c r="B10" s="11" t="s">
        <v>6706</v>
      </c>
      <c r="C10" s="4">
        <v>22</v>
      </c>
      <c r="D10" s="12" t="s">
        <v>6707</v>
      </c>
      <c r="E10" s="4" t="b">
        <v>0</v>
      </c>
      <c r="F10" s="4">
        <v>694</v>
      </c>
      <c r="G10" s="4">
        <v>1267</v>
      </c>
      <c r="H10" s="4">
        <v>2862</v>
      </c>
      <c r="I10" s="4">
        <v>0.67</v>
      </c>
      <c r="J10" s="4">
        <v>11.73</v>
      </c>
      <c r="K10" s="4" t="s">
        <v>6691</v>
      </c>
      <c r="L10" s="4" t="b">
        <v>0</v>
      </c>
      <c r="M10" s="5" t="b">
        <f t="shared" si="0"/>
        <v>0</v>
      </c>
    </row>
    <row r="11" spans="1:13" x14ac:dyDescent="0.25">
      <c r="A11" s="13" t="s">
        <v>17828</v>
      </c>
      <c r="B11" s="14" t="s">
        <v>6708</v>
      </c>
      <c r="C11" s="6">
        <v>22</v>
      </c>
      <c r="D11" s="15" t="s">
        <v>6709</v>
      </c>
      <c r="E11" s="6" t="b">
        <v>0</v>
      </c>
      <c r="F11" s="6">
        <v>664</v>
      </c>
      <c r="G11" s="6">
        <v>435</v>
      </c>
      <c r="H11" s="6">
        <v>86837</v>
      </c>
      <c r="I11" s="6">
        <v>2.2200000000000002</v>
      </c>
      <c r="J11" s="6">
        <v>106.94</v>
      </c>
      <c r="K11" s="6" t="s">
        <v>6691</v>
      </c>
      <c r="L11" s="6" t="b">
        <v>0</v>
      </c>
      <c r="M11" s="5" t="b">
        <f t="shared" si="0"/>
        <v>1</v>
      </c>
    </row>
    <row r="12" spans="1:13" x14ac:dyDescent="0.25">
      <c r="A12" s="10" t="s">
        <v>17831</v>
      </c>
      <c r="B12" s="11" t="s">
        <v>6710</v>
      </c>
      <c r="C12" s="4">
        <v>21</v>
      </c>
      <c r="D12" s="12" t="s">
        <v>6711</v>
      </c>
      <c r="E12" s="4" t="b">
        <v>0</v>
      </c>
      <c r="F12" s="4">
        <v>7727</v>
      </c>
      <c r="G12" s="4">
        <v>6173</v>
      </c>
      <c r="H12" s="4">
        <v>56855</v>
      </c>
      <c r="I12" s="4">
        <v>9.11</v>
      </c>
      <c r="J12" s="4">
        <v>17.100000000000001</v>
      </c>
      <c r="K12" s="4" t="s">
        <v>6691</v>
      </c>
      <c r="L12" s="4" t="b">
        <v>0</v>
      </c>
      <c r="M12" s="5" t="b">
        <f t="shared" si="0"/>
        <v>0</v>
      </c>
    </row>
    <row r="13" spans="1:13" x14ac:dyDescent="0.25">
      <c r="A13" s="13" t="s">
        <v>17834</v>
      </c>
      <c r="B13" s="14" t="s">
        <v>6712</v>
      </c>
      <c r="C13" s="6">
        <v>21</v>
      </c>
      <c r="D13" s="15" t="s">
        <v>6713</v>
      </c>
      <c r="E13" s="6" t="b">
        <v>0</v>
      </c>
      <c r="F13" s="6">
        <v>356</v>
      </c>
      <c r="G13" s="6">
        <v>760</v>
      </c>
      <c r="H13" s="6">
        <v>652</v>
      </c>
      <c r="I13" s="6">
        <v>0.42</v>
      </c>
      <c r="J13" s="6">
        <v>4.2300000000000004</v>
      </c>
      <c r="K13" s="6" t="s">
        <v>6691</v>
      </c>
      <c r="L13" s="6" t="b">
        <v>0</v>
      </c>
      <c r="M13" s="5" t="b">
        <f t="shared" si="0"/>
        <v>0</v>
      </c>
    </row>
    <row r="14" spans="1:13" x14ac:dyDescent="0.25">
      <c r="A14" s="10" t="s">
        <v>17837</v>
      </c>
      <c r="B14" s="11" t="s">
        <v>6714</v>
      </c>
      <c r="C14" s="4">
        <v>20</v>
      </c>
      <c r="D14" s="12" t="s">
        <v>6715</v>
      </c>
      <c r="E14" s="4" t="b">
        <v>0</v>
      </c>
      <c r="F14" s="4">
        <v>617</v>
      </c>
      <c r="G14" s="4">
        <v>1627</v>
      </c>
      <c r="H14" s="4">
        <v>10867</v>
      </c>
      <c r="I14" s="4">
        <v>7.88</v>
      </c>
      <c r="J14" s="4">
        <v>3.78</v>
      </c>
      <c r="K14" s="4" t="s">
        <v>6691</v>
      </c>
      <c r="L14" s="4" t="b">
        <v>0</v>
      </c>
      <c r="M14" s="5" t="b">
        <f t="shared" si="0"/>
        <v>0</v>
      </c>
    </row>
    <row r="15" spans="1:13" x14ac:dyDescent="0.25">
      <c r="A15" s="13" t="s">
        <v>17840</v>
      </c>
      <c r="B15" s="14" t="s">
        <v>6716</v>
      </c>
      <c r="C15" s="6">
        <v>18</v>
      </c>
      <c r="D15" s="15" t="s">
        <v>6717</v>
      </c>
      <c r="E15" s="6" t="b">
        <v>0</v>
      </c>
      <c r="F15" s="6">
        <v>551</v>
      </c>
      <c r="G15" s="6">
        <v>1377</v>
      </c>
      <c r="H15" s="6">
        <v>76061</v>
      </c>
      <c r="I15" s="6">
        <v>3.91</v>
      </c>
      <c r="J15" s="6">
        <v>53.26</v>
      </c>
      <c r="K15" s="6" t="s">
        <v>6691</v>
      </c>
      <c r="L15" s="6" t="b">
        <v>0</v>
      </c>
      <c r="M15" s="5" t="b">
        <f t="shared" si="0"/>
        <v>0</v>
      </c>
    </row>
    <row r="16" spans="1:13" x14ac:dyDescent="0.25">
      <c r="A16" s="10" t="s">
        <v>17843</v>
      </c>
      <c r="B16" s="11" t="s">
        <v>6718</v>
      </c>
      <c r="C16" s="4">
        <v>17</v>
      </c>
      <c r="D16" s="12" t="s">
        <v>6719</v>
      </c>
      <c r="E16" s="4" t="b">
        <v>0</v>
      </c>
      <c r="F16" s="4">
        <v>787</v>
      </c>
      <c r="G16" s="4">
        <v>695</v>
      </c>
      <c r="H16" s="4">
        <v>10880</v>
      </c>
      <c r="I16" s="4">
        <v>7.66</v>
      </c>
      <c r="J16" s="4">
        <v>3.89</v>
      </c>
      <c r="K16" s="4" t="s">
        <v>6691</v>
      </c>
      <c r="L16" s="4" t="b">
        <v>0</v>
      </c>
      <c r="M16" s="5" t="b">
        <f t="shared" si="0"/>
        <v>0</v>
      </c>
    </row>
    <row r="17" spans="1:13" x14ac:dyDescent="0.25">
      <c r="A17" s="13" t="s">
        <v>17846</v>
      </c>
      <c r="B17" s="14" t="s">
        <v>6720</v>
      </c>
      <c r="C17" s="6">
        <v>17</v>
      </c>
      <c r="D17" s="15" t="s">
        <v>6721</v>
      </c>
      <c r="E17" s="6" t="b">
        <v>0</v>
      </c>
      <c r="F17" s="6">
        <v>1007</v>
      </c>
      <c r="G17" s="6">
        <v>4371</v>
      </c>
      <c r="H17" s="6">
        <v>11457</v>
      </c>
      <c r="I17" s="6">
        <v>7.49</v>
      </c>
      <c r="J17" s="6">
        <v>4.1900000000000004</v>
      </c>
      <c r="K17" s="6" t="s">
        <v>6691</v>
      </c>
      <c r="L17" s="6" t="b">
        <v>0</v>
      </c>
      <c r="M17" s="5" t="b">
        <f t="shared" si="0"/>
        <v>0</v>
      </c>
    </row>
    <row r="18" spans="1:13" x14ac:dyDescent="0.25">
      <c r="A18" s="10" t="s">
        <v>17849</v>
      </c>
      <c r="B18" s="11" t="s">
        <v>6722</v>
      </c>
      <c r="C18" s="4">
        <v>16</v>
      </c>
      <c r="D18" s="12" t="s">
        <v>6723</v>
      </c>
      <c r="E18" s="4" t="b">
        <v>0</v>
      </c>
      <c r="F18" s="4">
        <v>974</v>
      </c>
      <c r="G18" s="4">
        <v>683</v>
      </c>
      <c r="H18" s="4">
        <v>196741</v>
      </c>
      <c r="I18" s="4">
        <v>4.6100000000000003</v>
      </c>
      <c r="J18" s="4">
        <v>116.83</v>
      </c>
      <c r="K18" s="4" t="s">
        <v>6691</v>
      </c>
      <c r="L18" s="4" t="b">
        <v>0</v>
      </c>
      <c r="M18" s="5" t="b">
        <f t="shared" si="0"/>
        <v>1</v>
      </c>
    </row>
    <row r="19" spans="1:13" x14ac:dyDescent="0.25">
      <c r="A19" s="13" t="s">
        <v>17852</v>
      </c>
      <c r="B19" s="14" t="s">
        <v>6724</v>
      </c>
      <c r="C19" s="6">
        <v>16</v>
      </c>
      <c r="D19" s="15" t="s">
        <v>6725</v>
      </c>
      <c r="E19" s="6" t="b">
        <v>0</v>
      </c>
      <c r="F19" s="6">
        <v>2537</v>
      </c>
      <c r="G19" s="6">
        <v>2541</v>
      </c>
      <c r="H19" s="6">
        <v>8088</v>
      </c>
      <c r="I19" s="6">
        <v>12.02</v>
      </c>
      <c r="J19" s="6">
        <v>1.84</v>
      </c>
      <c r="K19" s="6" t="s">
        <v>6691</v>
      </c>
      <c r="L19" s="6" t="b">
        <v>0</v>
      </c>
      <c r="M19" s="5" t="b">
        <f t="shared" si="0"/>
        <v>0</v>
      </c>
    </row>
    <row r="20" spans="1:13" x14ac:dyDescent="0.25">
      <c r="A20" s="10" t="s">
        <v>17855</v>
      </c>
      <c r="B20" s="11" t="s">
        <v>6726</v>
      </c>
      <c r="C20" s="4">
        <v>15</v>
      </c>
      <c r="D20" s="12" t="s">
        <v>6727</v>
      </c>
      <c r="E20" s="4" t="b">
        <v>0</v>
      </c>
      <c r="F20" s="4">
        <v>67</v>
      </c>
      <c r="G20" s="4">
        <v>28</v>
      </c>
      <c r="H20" s="4">
        <v>2523</v>
      </c>
      <c r="I20" s="4">
        <v>0.87</v>
      </c>
      <c r="J20" s="4">
        <v>7.93</v>
      </c>
      <c r="K20" s="4" t="s">
        <v>6691</v>
      </c>
      <c r="L20" s="4" t="b">
        <v>0</v>
      </c>
      <c r="M20" s="5" t="b">
        <f t="shared" si="0"/>
        <v>0</v>
      </c>
    </row>
    <row r="21" spans="1:13" x14ac:dyDescent="0.25">
      <c r="A21" s="13" t="s">
        <v>17858</v>
      </c>
      <c r="B21" s="14" t="s">
        <v>6728</v>
      </c>
      <c r="C21" s="6">
        <v>15</v>
      </c>
      <c r="D21" s="15" t="s">
        <v>6729</v>
      </c>
      <c r="E21" s="6" t="b">
        <v>0</v>
      </c>
      <c r="F21" s="6">
        <v>1206</v>
      </c>
      <c r="G21" s="6">
        <v>728</v>
      </c>
      <c r="H21" s="6">
        <v>1943</v>
      </c>
      <c r="I21" s="6">
        <v>12.59</v>
      </c>
      <c r="J21" s="6">
        <v>0.42</v>
      </c>
      <c r="K21" s="6" t="s">
        <v>6691</v>
      </c>
      <c r="L21" s="6" t="b">
        <v>0</v>
      </c>
      <c r="M21" s="5" t="b">
        <f t="shared" si="0"/>
        <v>0</v>
      </c>
    </row>
    <row r="22" spans="1:13" x14ac:dyDescent="0.25">
      <c r="A22" s="10" t="s">
        <v>17861</v>
      </c>
      <c r="B22" s="11" t="s">
        <v>6730</v>
      </c>
      <c r="C22" s="4">
        <v>14</v>
      </c>
      <c r="D22" s="12" t="s">
        <v>6731</v>
      </c>
      <c r="E22" s="4" t="b">
        <v>0</v>
      </c>
      <c r="F22" s="4">
        <v>18</v>
      </c>
      <c r="G22" s="4">
        <v>149</v>
      </c>
      <c r="H22" s="4">
        <v>1877</v>
      </c>
      <c r="I22" s="4">
        <v>1.22</v>
      </c>
      <c r="J22" s="4">
        <v>4.2300000000000004</v>
      </c>
      <c r="K22" s="4" t="s">
        <v>6691</v>
      </c>
      <c r="L22" s="4" t="b">
        <v>0</v>
      </c>
      <c r="M22" s="5" t="b">
        <f t="shared" si="0"/>
        <v>0</v>
      </c>
    </row>
    <row r="23" spans="1:13" x14ac:dyDescent="0.25">
      <c r="A23" s="13" t="s">
        <v>17864</v>
      </c>
      <c r="B23" s="14" t="s">
        <v>6732</v>
      </c>
      <c r="C23" s="6">
        <v>14</v>
      </c>
      <c r="D23" s="15" t="s">
        <v>6733</v>
      </c>
      <c r="E23" s="6" t="b">
        <v>0</v>
      </c>
      <c r="F23" s="6">
        <v>2475</v>
      </c>
      <c r="G23" s="6">
        <v>4994</v>
      </c>
      <c r="H23" s="6">
        <v>153683</v>
      </c>
      <c r="I23" s="6">
        <v>6.58</v>
      </c>
      <c r="J23" s="6">
        <v>63.95</v>
      </c>
      <c r="K23" s="6" t="s">
        <v>6691</v>
      </c>
      <c r="L23" s="6" t="b">
        <v>0</v>
      </c>
      <c r="M23" s="5" t="b">
        <f t="shared" si="0"/>
        <v>1</v>
      </c>
    </row>
    <row r="24" spans="1:13" x14ac:dyDescent="0.25">
      <c r="A24" s="10" t="s">
        <v>17867</v>
      </c>
      <c r="B24" s="11" t="s">
        <v>6734</v>
      </c>
      <c r="C24" s="4">
        <v>13</v>
      </c>
      <c r="D24" s="12" t="s">
        <v>6735</v>
      </c>
      <c r="E24" s="4" t="b">
        <v>0</v>
      </c>
      <c r="F24" s="4">
        <v>56</v>
      </c>
      <c r="G24" s="4">
        <v>67</v>
      </c>
      <c r="H24" s="4">
        <v>1506</v>
      </c>
      <c r="I24" s="4">
        <v>2.98</v>
      </c>
      <c r="J24" s="4">
        <v>1.38</v>
      </c>
      <c r="K24" s="4" t="s">
        <v>6691</v>
      </c>
      <c r="L24" s="4" t="b">
        <v>0</v>
      </c>
      <c r="M24" s="5" t="b">
        <f t="shared" si="0"/>
        <v>0</v>
      </c>
    </row>
    <row r="25" spans="1:13" x14ac:dyDescent="0.25">
      <c r="A25" s="13" t="s">
        <v>17870</v>
      </c>
      <c r="B25" s="14" t="s">
        <v>6736</v>
      </c>
      <c r="C25" s="6">
        <v>13</v>
      </c>
      <c r="D25" s="15" t="s">
        <v>6737</v>
      </c>
      <c r="E25" s="6" t="b">
        <v>0</v>
      </c>
      <c r="F25" s="6">
        <v>983</v>
      </c>
      <c r="G25" s="6">
        <v>1320</v>
      </c>
      <c r="H25" s="6">
        <v>83543</v>
      </c>
      <c r="I25" s="6">
        <v>4.8</v>
      </c>
      <c r="J25" s="6">
        <v>47.71</v>
      </c>
      <c r="K25" s="6" t="s">
        <v>6691</v>
      </c>
      <c r="L25" s="6" t="b">
        <v>0</v>
      </c>
      <c r="M25" s="5" t="b">
        <f t="shared" si="0"/>
        <v>0</v>
      </c>
    </row>
    <row r="26" spans="1:13" x14ac:dyDescent="0.25">
      <c r="A26" s="10" t="s">
        <v>17873</v>
      </c>
      <c r="B26" s="11" t="s">
        <v>6738</v>
      </c>
      <c r="C26" s="4">
        <v>13</v>
      </c>
      <c r="D26" s="12" t="s">
        <v>6739</v>
      </c>
      <c r="E26" s="4" t="b">
        <v>0</v>
      </c>
      <c r="F26" s="4">
        <v>8</v>
      </c>
      <c r="G26" s="4">
        <v>127</v>
      </c>
      <c r="H26" s="4">
        <v>676</v>
      </c>
      <c r="I26" s="4">
        <v>0.57999999999999996</v>
      </c>
      <c r="J26" s="4">
        <v>3.2</v>
      </c>
      <c r="K26" s="4" t="s">
        <v>6691</v>
      </c>
      <c r="L26" s="4" t="b">
        <v>0</v>
      </c>
      <c r="M26" s="5" t="b">
        <f t="shared" si="0"/>
        <v>0</v>
      </c>
    </row>
    <row r="27" spans="1:13" x14ac:dyDescent="0.25">
      <c r="A27" s="13" t="s">
        <v>17876</v>
      </c>
      <c r="B27" s="14" t="s">
        <v>6740</v>
      </c>
      <c r="C27" s="6">
        <v>13</v>
      </c>
      <c r="D27" s="15" t="s">
        <v>6741</v>
      </c>
      <c r="E27" s="6" t="b">
        <v>1</v>
      </c>
      <c r="F27" s="6">
        <v>5975</v>
      </c>
      <c r="G27" s="6">
        <v>2488</v>
      </c>
      <c r="H27" s="6">
        <v>28160</v>
      </c>
      <c r="I27" s="6">
        <v>11.18</v>
      </c>
      <c r="J27" s="6">
        <v>6.9</v>
      </c>
      <c r="K27" s="6" t="s">
        <v>6691</v>
      </c>
      <c r="L27" s="6" t="b">
        <v>0</v>
      </c>
      <c r="M27" s="5" t="b">
        <f t="shared" si="0"/>
        <v>0</v>
      </c>
    </row>
    <row r="28" spans="1:13" x14ac:dyDescent="0.25">
      <c r="A28" s="10" t="s">
        <v>17879</v>
      </c>
      <c r="B28" s="11" t="s">
        <v>6742</v>
      </c>
      <c r="C28" s="4">
        <v>13</v>
      </c>
      <c r="D28" s="12" t="s">
        <v>6743</v>
      </c>
      <c r="E28" s="4" t="b">
        <v>0</v>
      </c>
      <c r="F28" s="4">
        <v>1509</v>
      </c>
      <c r="G28" s="4">
        <v>5001</v>
      </c>
      <c r="H28" s="4">
        <v>89205</v>
      </c>
      <c r="I28" s="4">
        <v>12.61</v>
      </c>
      <c r="J28" s="4">
        <v>19.38</v>
      </c>
      <c r="K28" s="4" t="s">
        <v>6691</v>
      </c>
      <c r="L28" s="4" t="b">
        <v>0</v>
      </c>
      <c r="M28" s="5" t="b">
        <f t="shared" si="0"/>
        <v>0</v>
      </c>
    </row>
    <row r="29" spans="1:13" x14ac:dyDescent="0.25">
      <c r="A29" s="13" t="s">
        <v>17882</v>
      </c>
      <c r="B29" s="14" t="s">
        <v>6744</v>
      </c>
      <c r="C29" s="6">
        <v>12</v>
      </c>
      <c r="D29" s="15" t="s">
        <v>6745</v>
      </c>
      <c r="E29" s="6" t="b">
        <v>0</v>
      </c>
      <c r="F29" s="6">
        <v>37</v>
      </c>
      <c r="G29" s="6">
        <v>14</v>
      </c>
      <c r="H29" s="6">
        <v>3666</v>
      </c>
      <c r="I29" s="6">
        <v>0.46</v>
      </c>
      <c r="J29" s="6">
        <v>21.82</v>
      </c>
      <c r="K29" s="6" t="s">
        <v>6691</v>
      </c>
      <c r="L29" s="6" t="b">
        <v>0</v>
      </c>
      <c r="M29" s="5" t="b">
        <f t="shared" si="0"/>
        <v>0</v>
      </c>
    </row>
    <row r="30" spans="1:13" x14ac:dyDescent="0.25">
      <c r="A30" s="10" t="s">
        <v>17885</v>
      </c>
      <c r="B30" s="11" t="s">
        <v>6746</v>
      </c>
      <c r="C30" s="4">
        <v>12</v>
      </c>
      <c r="D30" s="12" t="s">
        <v>6747</v>
      </c>
      <c r="E30" s="4" t="b">
        <v>0</v>
      </c>
      <c r="F30" s="4">
        <v>382</v>
      </c>
      <c r="G30" s="4">
        <v>334</v>
      </c>
      <c r="H30" s="4">
        <v>38539</v>
      </c>
      <c r="I30" s="4">
        <v>3.26</v>
      </c>
      <c r="J30" s="4">
        <v>32.39</v>
      </c>
      <c r="K30" s="4" t="s">
        <v>6691</v>
      </c>
      <c r="L30" s="4" t="b">
        <v>0</v>
      </c>
      <c r="M30" s="5" t="b">
        <f t="shared" si="0"/>
        <v>0</v>
      </c>
    </row>
    <row r="31" spans="1:13" x14ac:dyDescent="0.25">
      <c r="A31" s="13" t="s">
        <v>17888</v>
      </c>
      <c r="B31" s="14" t="s">
        <v>6748</v>
      </c>
      <c r="C31" s="6">
        <v>12</v>
      </c>
      <c r="D31" s="15" t="s">
        <v>6749</v>
      </c>
      <c r="E31" s="6" t="b">
        <v>1</v>
      </c>
      <c r="F31" s="6">
        <v>2083</v>
      </c>
      <c r="G31" s="6">
        <v>648</v>
      </c>
      <c r="H31" s="6">
        <v>4578</v>
      </c>
      <c r="I31" s="6">
        <v>8.6999999999999993</v>
      </c>
      <c r="J31" s="6">
        <v>1.44</v>
      </c>
      <c r="K31" s="6" t="s">
        <v>6691</v>
      </c>
      <c r="L31" s="6" t="b">
        <v>0</v>
      </c>
      <c r="M31" s="5" t="b">
        <f t="shared" si="0"/>
        <v>0</v>
      </c>
    </row>
    <row r="32" spans="1:13" x14ac:dyDescent="0.25">
      <c r="A32" s="10" t="s">
        <v>17891</v>
      </c>
      <c r="B32" s="11" t="s">
        <v>6750</v>
      </c>
      <c r="C32" s="4">
        <v>12</v>
      </c>
      <c r="D32" s="12" t="s">
        <v>6751</v>
      </c>
      <c r="E32" s="4" t="b">
        <v>0</v>
      </c>
      <c r="F32" s="4">
        <v>11167</v>
      </c>
      <c r="G32" s="4">
        <v>7458</v>
      </c>
      <c r="H32" s="4">
        <v>20363</v>
      </c>
      <c r="I32" s="4">
        <v>11.81</v>
      </c>
      <c r="J32" s="4">
        <v>4.72</v>
      </c>
      <c r="K32" s="4" t="s">
        <v>6691</v>
      </c>
      <c r="L32" s="4" t="b">
        <v>0</v>
      </c>
      <c r="M32" s="5" t="b">
        <f t="shared" si="0"/>
        <v>0</v>
      </c>
    </row>
    <row r="33" spans="1:13" x14ac:dyDescent="0.25">
      <c r="A33" s="13" t="s">
        <v>17894</v>
      </c>
      <c r="B33" s="14" t="s">
        <v>6752</v>
      </c>
      <c r="C33" s="6">
        <v>11</v>
      </c>
      <c r="D33" s="15" t="s">
        <v>6753</v>
      </c>
      <c r="E33" s="6" t="b">
        <v>0</v>
      </c>
      <c r="F33" s="6">
        <v>56</v>
      </c>
      <c r="G33" s="6">
        <v>307</v>
      </c>
      <c r="H33" s="6">
        <v>5852</v>
      </c>
      <c r="I33" s="6">
        <v>3.04</v>
      </c>
      <c r="J33" s="6">
        <v>5.28</v>
      </c>
      <c r="K33" s="6" t="s">
        <v>6691</v>
      </c>
      <c r="L33" s="6" t="b">
        <v>0</v>
      </c>
      <c r="M33" s="5" t="b">
        <f t="shared" si="0"/>
        <v>0</v>
      </c>
    </row>
    <row r="34" spans="1:13" x14ac:dyDescent="0.25">
      <c r="A34" s="10" t="s">
        <v>17897</v>
      </c>
      <c r="B34" s="11" t="s">
        <v>6754</v>
      </c>
      <c r="C34" s="4">
        <v>11</v>
      </c>
      <c r="D34" s="12" t="s">
        <v>6755</v>
      </c>
      <c r="E34" s="4" t="b">
        <v>0</v>
      </c>
      <c r="F34" s="4">
        <v>1901</v>
      </c>
      <c r="G34" s="4">
        <v>4930</v>
      </c>
      <c r="H34" s="4">
        <v>60035</v>
      </c>
      <c r="I34" s="4">
        <v>11.01</v>
      </c>
      <c r="J34" s="4">
        <v>14.94</v>
      </c>
      <c r="K34" s="4" t="s">
        <v>6691</v>
      </c>
      <c r="L34" s="4" t="b">
        <v>0</v>
      </c>
      <c r="M34" s="5" t="b">
        <f t="shared" si="0"/>
        <v>0</v>
      </c>
    </row>
    <row r="35" spans="1:13" x14ac:dyDescent="0.25">
      <c r="A35" s="13" t="s">
        <v>17900</v>
      </c>
      <c r="B35" s="14" t="s">
        <v>6756</v>
      </c>
      <c r="C35" s="6">
        <v>11</v>
      </c>
      <c r="D35" s="15" t="s">
        <v>6757</v>
      </c>
      <c r="E35" s="6" t="b">
        <v>0</v>
      </c>
      <c r="F35" s="6">
        <v>2160</v>
      </c>
      <c r="G35" s="6">
        <v>773</v>
      </c>
      <c r="H35" s="6">
        <v>189266</v>
      </c>
      <c r="I35" s="6">
        <v>12.7</v>
      </c>
      <c r="J35" s="6">
        <v>40.82</v>
      </c>
      <c r="K35" s="6" t="s">
        <v>6691</v>
      </c>
      <c r="L35" s="6" t="b">
        <v>0</v>
      </c>
      <c r="M35" s="5" t="b">
        <f t="shared" si="0"/>
        <v>0</v>
      </c>
    </row>
    <row r="36" spans="1:13" x14ac:dyDescent="0.25">
      <c r="A36" s="10" t="s">
        <v>17903</v>
      </c>
      <c r="B36" s="11" t="s">
        <v>6758</v>
      </c>
      <c r="C36" s="4">
        <v>11</v>
      </c>
      <c r="D36" s="12" t="s">
        <v>6759</v>
      </c>
      <c r="E36" s="4" t="b">
        <v>0</v>
      </c>
      <c r="F36" s="4">
        <v>79</v>
      </c>
      <c r="G36" s="4">
        <v>253</v>
      </c>
      <c r="H36" s="4">
        <v>1165</v>
      </c>
      <c r="I36" s="4">
        <v>2.46</v>
      </c>
      <c r="J36" s="4">
        <v>1.3</v>
      </c>
      <c r="K36" s="4" t="s">
        <v>6691</v>
      </c>
      <c r="L36" s="4" t="b">
        <v>0</v>
      </c>
      <c r="M36" s="5" t="b">
        <f t="shared" si="0"/>
        <v>0</v>
      </c>
    </row>
    <row r="37" spans="1:13" x14ac:dyDescent="0.25">
      <c r="A37" s="13" t="s">
        <v>17906</v>
      </c>
      <c r="B37" s="14" t="s">
        <v>6760</v>
      </c>
      <c r="C37" s="6">
        <v>11</v>
      </c>
      <c r="D37" s="15" t="s">
        <v>6761</v>
      </c>
      <c r="E37" s="6" t="b">
        <v>0</v>
      </c>
      <c r="F37" s="6">
        <v>994</v>
      </c>
      <c r="G37" s="6">
        <v>2083</v>
      </c>
      <c r="H37" s="6">
        <v>14409</v>
      </c>
      <c r="I37" s="6">
        <v>11.52</v>
      </c>
      <c r="J37" s="6">
        <v>3.43</v>
      </c>
      <c r="K37" s="6" t="s">
        <v>6691</v>
      </c>
      <c r="L37" s="6" t="b">
        <v>0</v>
      </c>
      <c r="M37" s="5" t="b">
        <f t="shared" si="0"/>
        <v>0</v>
      </c>
    </row>
    <row r="38" spans="1:13" x14ac:dyDescent="0.25">
      <c r="A38" s="10" t="s">
        <v>17909</v>
      </c>
      <c r="B38" s="11" t="s">
        <v>6762</v>
      </c>
      <c r="C38" s="4">
        <v>10</v>
      </c>
      <c r="D38" s="12" t="s">
        <v>6763</v>
      </c>
      <c r="E38" s="4" t="b">
        <v>0</v>
      </c>
      <c r="F38" s="4">
        <v>1302</v>
      </c>
      <c r="G38" s="4">
        <v>3772</v>
      </c>
      <c r="H38" s="4">
        <v>380568</v>
      </c>
      <c r="I38" s="4">
        <v>12.36</v>
      </c>
      <c r="J38" s="4">
        <v>84.33</v>
      </c>
      <c r="K38" s="4" t="s">
        <v>6691</v>
      </c>
      <c r="L38" s="4" t="b">
        <v>0</v>
      </c>
      <c r="M38" s="5" t="b">
        <f t="shared" si="0"/>
        <v>1</v>
      </c>
    </row>
    <row r="39" spans="1:13" x14ac:dyDescent="0.25">
      <c r="A39" s="13" t="s">
        <v>17912</v>
      </c>
      <c r="B39" s="14" t="s">
        <v>6764</v>
      </c>
      <c r="C39" s="6">
        <v>10</v>
      </c>
      <c r="D39" s="15" t="s">
        <v>6765</v>
      </c>
      <c r="E39" s="6" t="b">
        <v>0</v>
      </c>
      <c r="F39" s="6">
        <v>942</v>
      </c>
      <c r="G39" s="6">
        <v>4460</v>
      </c>
      <c r="H39" s="6">
        <v>84054</v>
      </c>
      <c r="I39" s="6">
        <v>10.51</v>
      </c>
      <c r="J39" s="6">
        <v>21.91</v>
      </c>
      <c r="K39" s="6" t="s">
        <v>6691</v>
      </c>
      <c r="L39" s="6" t="b">
        <v>0</v>
      </c>
      <c r="M39" s="5" t="b">
        <f t="shared" si="0"/>
        <v>0</v>
      </c>
    </row>
    <row r="40" spans="1:13" x14ac:dyDescent="0.25">
      <c r="A40" s="10" t="s">
        <v>17915</v>
      </c>
      <c r="B40" s="11" t="s">
        <v>6766</v>
      </c>
      <c r="C40" s="4">
        <v>10</v>
      </c>
      <c r="D40" s="12" t="s">
        <v>6767</v>
      </c>
      <c r="E40" s="4" t="b">
        <v>0</v>
      </c>
      <c r="F40" s="4">
        <v>445</v>
      </c>
      <c r="G40" s="4">
        <v>520</v>
      </c>
      <c r="H40" s="4">
        <v>613</v>
      </c>
      <c r="I40" s="4">
        <v>3.9</v>
      </c>
      <c r="J40" s="4">
        <v>0.43</v>
      </c>
      <c r="K40" s="4" t="s">
        <v>6691</v>
      </c>
      <c r="L40" s="4" t="b">
        <v>0</v>
      </c>
      <c r="M40" s="5" t="b">
        <f t="shared" si="0"/>
        <v>0</v>
      </c>
    </row>
    <row r="41" spans="1:13" x14ac:dyDescent="0.25">
      <c r="A41" s="13" t="s">
        <v>17918</v>
      </c>
      <c r="B41" s="14" t="s">
        <v>6768</v>
      </c>
      <c r="C41" s="6">
        <v>10</v>
      </c>
      <c r="D41" s="15" t="s">
        <v>6769</v>
      </c>
      <c r="E41" s="6" t="b">
        <v>0</v>
      </c>
      <c r="F41" s="6">
        <v>998</v>
      </c>
      <c r="G41" s="6">
        <v>420</v>
      </c>
      <c r="H41" s="6">
        <v>12115</v>
      </c>
      <c r="I41" s="6">
        <v>11.48</v>
      </c>
      <c r="J41" s="6">
        <v>2.89</v>
      </c>
      <c r="K41" s="6" t="s">
        <v>6691</v>
      </c>
      <c r="L41" s="6" t="b">
        <v>0</v>
      </c>
      <c r="M41" s="5" t="b">
        <f t="shared" si="0"/>
        <v>0</v>
      </c>
    </row>
    <row r="42" spans="1:13" x14ac:dyDescent="0.25">
      <c r="A42" s="10" t="s">
        <v>17921</v>
      </c>
      <c r="B42" s="11" t="s">
        <v>6770</v>
      </c>
      <c r="C42" s="4">
        <v>10</v>
      </c>
      <c r="D42" s="12" t="s">
        <v>6771</v>
      </c>
      <c r="E42" s="4" t="b">
        <v>0</v>
      </c>
      <c r="F42" s="4">
        <v>421</v>
      </c>
      <c r="G42" s="4">
        <v>4247</v>
      </c>
      <c r="H42" s="4">
        <v>20568</v>
      </c>
      <c r="I42" s="4">
        <v>1.04</v>
      </c>
      <c r="J42" s="4">
        <v>54.27</v>
      </c>
      <c r="K42" s="4" t="s">
        <v>6691</v>
      </c>
      <c r="L42" s="4" t="b">
        <v>0</v>
      </c>
      <c r="M42" s="5" t="b">
        <f t="shared" si="0"/>
        <v>0</v>
      </c>
    </row>
    <row r="43" spans="1:13" x14ac:dyDescent="0.25">
      <c r="A43" s="13" t="s">
        <v>17924</v>
      </c>
      <c r="B43" s="14" t="s">
        <v>6772</v>
      </c>
      <c r="C43" s="6">
        <v>10</v>
      </c>
      <c r="D43" s="15" t="s">
        <v>6773</v>
      </c>
      <c r="E43" s="6" t="b">
        <v>0</v>
      </c>
      <c r="F43" s="6">
        <v>762</v>
      </c>
      <c r="G43" s="6">
        <v>983</v>
      </c>
      <c r="H43" s="6">
        <v>55964</v>
      </c>
      <c r="I43" s="6">
        <v>2.52</v>
      </c>
      <c r="J43" s="6">
        <v>60.96</v>
      </c>
      <c r="K43" s="6" t="s">
        <v>6691</v>
      </c>
      <c r="L43" s="6" t="b">
        <v>0</v>
      </c>
      <c r="M43" s="5" t="b">
        <f t="shared" si="0"/>
        <v>0</v>
      </c>
    </row>
    <row r="44" spans="1:13" x14ac:dyDescent="0.25">
      <c r="A44" s="10" t="s">
        <v>17927</v>
      </c>
      <c r="B44" s="11" t="s">
        <v>6774</v>
      </c>
      <c r="C44" s="4">
        <v>10</v>
      </c>
      <c r="D44" s="12" t="s">
        <v>6775</v>
      </c>
      <c r="E44" s="4" t="b">
        <v>0</v>
      </c>
      <c r="F44" s="4">
        <v>84</v>
      </c>
      <c r="G44" s="4">
        <v>363</v>
      </c>
      <c r="H44" s="4">
        <v>1580</v>
      </c>
      <c r="I44" s="4">
        <v>3.8</v>
      </c>
      <c r="J44" s="4">
        <v>1.1399999999999999</v>
      </c>
      <c r="K44" s="4" t="s">
        <v>6691</v>
      </c>
      <c r="L44" s="4" t="b">
        <v>0</v>
      </c>
      <c r="M44" s="5" t="b">
        <f t="shared" si="0"/>
        <v>0</v>
      </c>
    </row>
    <row r="45" spans="1:13" x14ac:dyDescent="0.25">
      <c r="A45" s="13" t="s">
        <v>17930</v>
      </c>
      <c r="B45" s="14" t="s">
        <v>6776</v>
      </c>
      <c r="C45" s="6">
        <v>10</v>
      </c>
      <c r="D45" s="15" t="s">
        <v>6777</v>
      </c>
      <c r="E45" s="6" t="b">
        <v>0</v>
      </c>
      <c r="F45" s="6">
        <v>3049</v>
      </c>
      <c r="G45" s="6">
        <v>3309</v>
      </c>
      <c r="H45" s="6">
        <v>54377</v>
      </c>
      <c r="I45" s="6">
        <v>6.96</v>
      </c>
      <c r="J45" s="6">
        <v>21.41</v>
      </c>
      <c r="K45" s="6" t="s">
        <v>6691</v>
      </c>
      <c r="L45" s="6" t="b">
        <v>0</v>
      </c>
      <c r="M45" s="5" t="b">
        <f t="shared" si="0"/>
        <v>0</v>
      </c>
    </row>
    <row r="46" spans="1:13" x14ac:dyDescent="0.25">
      <c r="A46" s="10" t="s">
        <v>17933</v>
      </c>
      <c r="B46" s="11" t="s">
        <v>6778</v>
      </c>
      <c r="C46" s="4">
        <v>10</v>
      </c>
      <c r="D46" s="12" t="s">
        <v>6779</v>
      </c>
      <c r="E46" s="4" t="b">
        <v>0</v>
      </c>
      <c r="F46" s="4">
        <v>77</v>
      </c>
      <c r="G46" s="4">
        <v>199</v>
      </c>
      <c r="H46" s="4">
        <v>1961</v>
      </c>
      <c r="I46" s="4">
        <v>8.2100000000000009</v>
      </c>
      <c r="J46" s="4">
        <v>0.65</v>
      </c>
      <c r="K46" s="4" t="s">
        <v>6691</v>
      </c>
      <c r="L46" s="4" t="b">
        <v>0</v>
      </c>
      <c r="M46" s="5" t="b">
        <f t="shared" si="0"/>
        <v>0</v>
      </c>
    </row>
    <row r="47" spans="1:13" x14ac:dyDescent="0.25">
      <c r="A47" s="13" t="s">
        <v>17936</v>
      </c>
      <c r="B47" s="14" t="s">
        <v>6780</v>
      </c>
      <c r="C47" s="6">
        <v>9</v>
      </c>
      <c r="D47" s="15" t="s">
        <v>6781</v>
      </c>
      <c r="E47" s="6" t="b">
        <v>0</v>
      </c>
      <c r="F47" s="6">
        <v>126</v>
      </c>
      <c r="G47" s="6">
        <v>202</v>
      </c>
      <c r="H47" s="6">
        <v>4499</v>
      </c>
      <c r="I47" s="6">
        <v>0.55000000000000004</v>
      </c>
      <c r="J47" s="6">
        <v>22.61</v>
      </c>
      <c r="K47" s="6" t="s">
        <v>6691</v>
      </c>
      <c r="L47" s="6" t="b">
        <v>0</v>
      </c>
      <c r="M47" s="5" t="b">
        <f t="shared" si="0"/>
        <v>0</v>
      </c>
    </row>
    <row r="48" spans="1:13" x14ac:dyDescent="0.25">
      <c r="A48" s="10" t="s">
        <v>17939</v>
      </c>
      <c r="B48" s="11" t="s">
        <v>6782</v>
      </c>
      <c r="C48" s="4">
        <v>9</v>
      </c>
      <c r="D48" s="12" t="s">
        <v>6783</v>
      </c>
      <c r="E48" s="4" t="b">
        <v>0</v>
      </c>
      <c r="F48" s="4">
        <v>1840</v>
      </c>
      <c r="G48" s="4">
        <v>2272</v>
      </c>
      <c r="H48" s="4">
        <v>155718</v>
      </c>
      <c r="I48" s="4">
        <v>10.74</v>
      </c>
      <c r="J48" s="4">
        <v>39.71</v>
      </c>
      <c r="K48" s="4" t="s">
        <v>6691</v>
      </c>
      <c r="L48" s="4" t="b">
        <v>0</v>
      </c>
      <c r="M48" s="5" t="b">
        <f t="shared" si="0"/>
        <v>0</v>
      </c>
    </row>
    <row r="49" spans="1:13" x14ac:dyDescent="0.25">
      <c r="A49" s="13" t="s">
        <v>17942</v>
      </c>
      <c r="B49" s="14" t="s">
        <v>6784</v>
      </c>
      <c r="C49" s="6">
        <v>9</v>
      </c>
      <c r="D49" s="15" t="s">
        <v>6785</v>
      </c>
      <c r="E49" s="6" t="b">
        <v>0</v>
      </c>
      <c r="F49" s="6">
        <v>1418</v>
      </c>
      <c r="G49" s="6">
        <v>4998</v>
      </c>
      <c r="H49" s="6">
        <v>17741</v>
      </c>
      <c r="I49" s="6">
        <v>12.88</v>
      </c>
      <c r="J49" s="6">
        <v>3.77</v>
      </c>
      <c r="K49" s="6" t="s">
        <v>6691</v>
      </c>
      <c r="L49" s="6" t="b">
        <v>0</v>
      </c>
      <c r="M49" s="5" t="b">
        <f t="shared" si="0"/>
        <v>0</v>
      </c>
    </row>
    <row r="50" spans="1:13" x14ac:dyDescent="0.25">
      <c r="A50" s="10" t="s">
        <v>17943</v>
      </c>
      <c r="B50" s="11" t="s">
        <v>6786</v>
      </c>
      <c r="C50" s="4">
        <v>9</v>
      </c>
      <c r="D50" s="12" t="s">
        <v>6787</v>
      </c>
      <c r="E50" s="4" t="b">
        <v>0</v>
      </c>
      <c r="F50" s="4">
        <v>1491</v>
      </c>
      <c r="G50" s="4">
        <v>3881</v>
      </c>
      <c r="H50" s="4">
        <v>83750</v>
      </c>
      <c r="I50" s="4">
        <v>10.4</v>
      </c>
      <c r="J50" s="4">
        <v>22.06</v>
      </c>
      <c r="K50" s="4" t="s">
        <v>6691</v>
      </c>
      <c r="L50" s="4" t="b">
        <v>0</v>
      </c>
      <c r="M50" s="5" t="b">
        <f t="shared" si="0"/>
        <v>0</v>
      </c>
    </row>
    <row r="51" spans="1:13" x14ac:dyDescent="0.25">
      <c r="A51" s="13" t="s">
        <v>17946</v>
      </c>
      <c r="B51" s="14" t="s">
        <v>6788</v>
      </c>
      <c r="C51" s="6">
        <v>8</v>
      </c>
      <c r="D51" s="15" t="s">
        <v>6789</v>
      </c>
      <c r="E51" s="6" t="b">
        <v>0</v>
      </c>
      <c r="F51" s="6">
        <v>24</v>
      </c>
      <c r="G51" s="6">
        <v>202</v>
      </c>
      <c r="H51" s="6">
        <v>1515</v>
      </c>
      <c r="I51" s="6">
        <v>4</v>
      </c>
      <c r="J51" s="6">
        <v>1.04</v>
      </c>
      <c r="K51" s="6" t="s">
        <v>6691</v>
      </c>
      <c r="L51" s="6" t="b">
        <v>0</v>
      </c>
      <c r="M51" s="5" t="b">
        <f t="shared" si="0"/>
        <v>0</v>
      </c>
    </row>
    <row r="52" spans="1:13" x14ac:dyDescent="0.25">
      <c r="A52" s="10" t="s">
        <v>17949</v>
      </c>
      <c r="B52" s="11" t="s">
        <v>6790</v>
      </c>
      <c r="C52" s="4">
        <v>8</v>
      </c>
      <c r="D52" s="12" t="s">
        <v>6791</v>
      </c>
      <c r="E52" s="4" t="b">
        <v>0</v>
      </c>
      <c r="F52" s="4">
        <v>121</v>
      </c>
      <c r="G52" s="4">
        <v>249</v>
      </c>
      <c r="H52" s="4">
        <v>26918</v>
      </c>
      <c r="I52" s="4">
        <v>3.07</v>
      </c>
      <c r="J52" s="4">
        <v>24.06</v>
      </c>
      <c r="K52" s="4" t="s">
        <v>6691</v>
      </c>
      <c r="L52" s="4" t="b">
        <v>0</v>
      </c>
      <c r="M52" s="5" t="b">
        <f t="shared" si="0"/>
        <v>0</v>
      </c>
    </row>
    <row r="53" spans="1:13" x14ac:dyDescent="0.25">
      <c r="A53" s="13" t="s">
        <v>17952</v>
      </c>
      <c r="B53" s="14" t="s">
        <v>6792</v>
      </c>
      <c r="C53" s="6">
        <v>8</v>
      </c>
      <c r="D53" s="15" t="s">
        <v>6793</v>
      </c>
      <c r="E53" s="6" t="b">
        <v>0</v>
      </c>
      <c r="F53" s="6">
        <v>5</v>
      </c>
      <c r="G53" s="6">
        <v>122</v>
      </c>
      <c r="H53" s="6">
        <v>77</v>
      </c>
      <c r="I53" s="6">
        <v>5.67</v>
      </c>
      <c r="J53" s="6">
        <v>0.04</v>
      </c>
      <c r="K53" s="6" t="s">
        <v>6691</v>
      </c>
      <c r="L53" s="6" t="b">
        <v>0</v>
      </c>
      <c r="M53" s="5" t="b">
        <f t="shared" si="0"/>
        <v>0</v>
      </c>
    </row>
    <row r="54" spans="1:13" x14ac:dyDescent="0.25">
      <c r="A54" s="10" t="s">
        <v>17955</v>
      </c>
      <c r="B54" s="11" t="s">
        <v>6794</v>
      </c>
      <c r="C54" s="4">
        <v>8</v>
      </c>
      <c r="D54" s="12" t="s">
        <v>6795</v>
      </c>
      <c r="E54" s="4" t="b">
        <v>0</v>
      </c>
      <c r="F54" s="4">
        <v>46</v>
      </c>
      <c r="G54" s="4">
        <v>153</v>
      </c>
      <c r="H54" s="4">
        <v>489</v>
      </c>
      <c r="I54" s="4">
        <v>0.43</v>
      </c>
      <c r="J54" s="4">
        <v>3.13</v>
      </c>
      <c r="K54" s="4" t="s">
        <v>6691</v>
      </c>
      <c r="L54" s="4" t="b">
        <v>0</v>
      </c>
      <c r="M54" s="5" t="b">
        <f t="shared" si="0"/>
        <v>0</v>
      </c>
    </row>
    <row r="55" spans="1:13" x14ac:dyDescent="0.25">
      <c r="A55" s="13" t="s">
        <v>17958</v>
      </c>
      <c r="B55" s="14" t="s">
        <v>6796</v>
      </c>
      <c r="C55" s="6">
        <v>8</v>
      </c>
      <c r="D55" s="15" t="s">
        <v>6797</v>
      </c>
      <c r="E55" s="6" t="b">
        <v>0</v>
      </c>
      <c r="F55" s="6">
        <v>207</v>
      </c>
      <c r="G55" s="6">
        <v>758</v>
      </c>
      <c r="H55" s="6">
        <v>9035</v>
      </c>
      <c r="I55" s="6">
        <v>0.64</v>
      </c>
      <c r="J55" s="6">
        <v>38.61</v>
      </c>
      <c r="K55" s="6" t="s">
        <v>6691</v>
      </c>
      <c r="L55" s="6" t="b">
        <v>0</v>
      </c>
      <c r="M55" s="5" t="b">
        <f t="shared" si="0"/>
        <v>0</v>
      </c>
    </row>
    <row r="56" spans="1:13" x14ac:dyDescent="0.25">
      <c r="A56" s="10" t="s">
        <v>17961</v>
      </c>
      <c r="B56" s="11" t="s">
        <v>6798</v>
      </c>
      <c r="C56" s="4">
        <v>7</v>
      </c>
      <c r="D56" s="12" t="s">
        <v>6799</v>
      </c>
      <c r="E56" s="4" t="b">
        <v>0</v>
      </c>
      <c r="F56" s="4">
        <v>218</v>
      </c>
      <c r="G56" s="4">
        <v>262</v>
      </c>
      <c r="H56" s="4">
        <v>20318</v>
      </c>
      <c r="I56" s="4">
        <v>0.93</v>
      </c>
      <c r="J56" s="4">
        <v>59.58</v>
      </c>
      <c r="K56" s="4" t="s">
        <v>6691</v>
      </c>
      <c r="L56" s="4" t="b">
        <v>0</v>
      </c>
      <c r="M56" s="5" t="b">
        <f t="shared" si="0"/>
        <v>0</v>
      </c>
    </row>
    <row r="57" spans="1:13" x14ac:dyDescent="0.25">
      <c r="A57" s="13" t="s">
        <v>17964</v>
      </c>
      <c r="B57" s="14" t="s">
        <v>6800</v>
      </c>
      <c r="C57" s="6">
        <v>7</v>
      </c>
      <c r="D57" s="15" t="s">
        <v>6801</v>
      </c>
      <c r="E57" s="6" t="b">
        <v>0</v>
      </c>
      <c r="F57" s="6">
        <v>2186</v>
      </c>
      <c r="G57" s="6">
        <v>200</v>
      </c>
      <c r="H57" s="6">
        <v>1281</v>
      </c>
      <c r="I57" s="6">
        <v>9.15</v>
      </c>
      <c r="J57" s="6">
        <v>0.38</v>
      </c>
      <c r="K57" s="6" t="s">
        <v>6691</v>
      </c>
      <c r="L57" s="6" t="b">
        <v>0</v>
      </c>
      <c r="M57" s="5" t="b">
        <f t="shared" si="0"/>
        <v>0</v>
      </c>
    </row>
    <row r="58" spans="1:13" x14ac:dyDescent="0.25">
      <c r="A58" s="10" t="s">
        <v>17967</v>
      </c>
      <c r="B58" s="11" t="s">
        <v>6802</v>
      </c>
      <c r="C58" s="4">
        <v>7</v>
      </c>
      <c r="D58" s="12" t="s">
        <v>6803</v>
      </c>
      <c r="E58" s="4" t="b">
        <v>0</v>
      </c>
      <c r="F58" s="4">
        <v>51</v>
      </c>
      <c r="G58" s="4">
        <v>131</v>
      </c>
      <c r="H58" s="4">
        <v>1682</v>
      </c>
      <c r="I58" s="4">
        <v>6.25</v>
      </c>
      <c r="J58" s="4">
        <v>0.74</v>
      </c>
      <c r="K58" s="4" t="s">
        <v>6691</v>
      </c>
      <c r="L58" s="4" t="b">
        <v>0</v>
      </c>
      <c r="M58" s="5" t="b">
        <f t="shared" si="0"/>
        <v>0</v>
      </c>
    </row>
    <row r="59" spans="1:13" x14ac:dyDescent="0.25">
      <c r="A59" s="13" t="s">
        <v>17970</v>
      </c>
      <c r="B59" s="14" t="s">
        <v>6804</v>
      </c>
      <c r="C59" s="6">
        <v>7</v>
      </c>
      <c r="D59" s="15" t="s">
        <v>6805</v>
      </c>
      <c r="E59" s="6" t="b">
        <v>0</v>
      </c>
      <c r="F59" s="6">
        <v>142</v>
      </c>
      <c r="G59" s="6">
        <v>287</v>
      </c>
      <c r="H59" s="6">
        <v>7432</v>
      </c>
      <c r="I59" s="6">
        <v>8.81</v>
      </c>
      <c r="J59" s="6">
        <v>2.31</v>
      </c>
      <c r="K59" s="6" t="s">
        <v>6691</v>
      </c>
      <c r="L59" s="6" t="b">
        <v>0</v>
      </c>
      <c r="M59" s="5" t="b">
        <f t="shared" si="0"/>
        <v>0</v>
      </c>
    </row>
    <row r="60" spans="1:13" x14ac:dyDescent="0.25">
      <c r="A60" s="10" t="s">
        <v>17973</v>
      </c>
      <c r="B60" s="11" t="s">
        <v>6806</v>
      </c>
      <c r="C60" s="4">
        <v>7</v>
      </c>
      <c r="D60" s="12" t="s">
        <v>6807</v>
      </c>
      <c r="E60" s="4" t="b">
        <v>0</v>
      </c>
      <c r="F60" s="4">
        <v>11</v>
      </c>
      <c r="G60" s="4">
        <v>20</v>
      </c>
      <c r="H60" s="4">
        <v>1186</v>
      </c>
      <c r="I60" s="4">
        <v>0.75</v>
      </c>
      <c r="J60" s="4">
        <v>4.3099999999999996</v>
      </c>
      <c r="K60" s="4" t="s">
        <v>6691</v>
      </c>
      <c r="L60" s="4" t="b">
        <v>0</v>
      </c>
      <c r="M60" s="5" t="b">
        <f t="shared" si="0"/>
        <v>0</v>
      </c>
    </row>
    <row r="61" spans="1:13" x14ac:dyDescent="0.25">
      <c r="A61" s="13" t="s">
        <v>17976</v>
      </c>
      <c r="B61" s="14" t="s">
        <v>6808</v>
      </c>
      <c r="C61" s="6">
        <v>7</v>
      </c>
      <c r="D61" s="15" t="s">
        <v>6809</v>
      </c>
      <c r="E61" s="6" t="b">
        <v>0</v>
      </c>
      <c r="F61" s="6">
        <v>180</v>
      </c>
      <c r="G61" s="6">
        <v>106</v>
      </c>
      <c r="H61" s="6">
        <v>73410</v>
      </c>
      <c r="I61" s="6">
        <v>3.52</v>
      </c>
      <c r="J61" s="6">
        <v>57.08</v>
      </c>
      <c r="K61" s="6" t="s">
        <v>6691</v>
      </c>
      <c r="L61" s="6" t="b">
        <v>0</v>
      </c>
      <c r="M61" s="5" t="b">
        <f t="shared" si="0"/>
        <v>0</v>
      </c>
    </row>
    <row r="62" spans="1:13" x14ac:dyDescent="0.25">
      <c r="A62" s="10" t="s">
        <v>17979</v>
      </c>
      <c r="B62" s="11" t="s">
        <v>6810</v>
      </c>
      <c r="C62" s="4">
        <v>7</v>
      </c>
      <c r="D62" s="12" t="s">
        <v>6811</v>
      </c>
      <c r="E62" s="4" t="b">
        <v>0</v>
      </c>
      <c r="F62" s="4">
        <v>720</v>
      </c>
      <c r="G62" s="4">
        <v>1003</v>
      </c>
      <c r="H62" s="4">
        <v>90561</v>
      </c>
      <c r="I62" s="4">
        <v>8.01</v>
      </c>
      <c r="J62" s="4">
        <v>30.97</v>
      </c>
      <c r="K62" s="4" t="s">
        <v>6691</v>
      </c>
      <c r="L62" s="4" t="b">
        <v>0</v>
      </c>
      <c r="M62" s="5" t="b">
        <f t="shared" si="0"/>
        <v>0</v>
      </c>
    </row>
    <row r="63" spans="1:13" x14ac:dyDescent="0.25">
      <c r="A63" s="13" t="s">
        <v>17982</v>
      </c>
      <c r="B63" s="14" t="s">
        <v>6812</v>
      </c>
      <c r="C63" s="6">
        <v>6</v>
      </c>
      <c r="D63" s="15" t="s">
        <v>6813</v>
      </c>
      <c r="E63" s="6" t="b">
        <v>0</v>
      </c>
      <c r="F63" s="6">
        <v>848</v>
      </c>
      <c r="G63" s="6">
        <v>5001</v>
      </c>
      <c r="H63" s="6">
        <v>37066</v>
      </c>
      <c r="I63" s="6">
        <v>4.68</v>
      </c>
      <c r="J63" s="6">
        <v>21.69</v>
      </c>
      <c r="K63" s="6" t="s">
        <v>6691</v>
      </c>
      <c r="L63" s="6" t="b">
        <v>0</v>
      </c>
      <c r="M63" s="5" t="b">
        <f t="shared" si="0"/>
        <v>0</v>
      </c>
    </row>
    <row r="64" spans="1:13" x14ac:dyDescent="0.25">
      <c r="A64" s="10" t="s">
        <v>17985</v>
      </c>
      <c r="B64" s="11" t="s">
        <v>6814</v>
      </c>
      <c r="C64" s="4">
        <v>6</v>
      </c>
      <c r="D64" s="12" t="s">
        <v>6815</v>
      </c>
      <c r="E64" s="4" t="b">
        <v>0</v>
      </c>
      <c r="F64" s="4">
        <v>499</v>
      </c>
      <c r="G64" s="4">
        <v>633</v>
      </c>
      <c r="H64" s="4">
        <v>43005</v>
      </c>
      <c r="I64" s="4">
        <v>9.27</v>
      </c>
      <c r="J64" s="4">
        <v>12.72</v>
      </c>
      <c r="K64" s="4" t="s">
        <v>6691</v>
      </c>
      <c r="L64" s="4" t="b">
        <v>0</v>
      </c>
      <c r="M64" s="5" t="b">
        <f t="shared" si="0"/>
        <v>0</v>
      </c>
    </row>
    <row r="65" spans="1:13" x14ac:dyDescent="0.25">
      <c r="A65" s="13" t="s">
        <v>17988</v>
      </c>
      <c r="B65" s="14" t="s">
        <v>6816</v>
      </c>
      <c r="C65" s="6">
        <v>6</v>
      </c>
      <c r="D65" s="15" t="s">
        <v>6817</v>
      </c>
      <c r="E65" s="6" t="b">
        <v>0</v>
      </c>
      <c r="F65" s="6">
        <v>34</v>
      </c>
      <c r="G65" s="6">
        <v>492</v>
      </c>
      <c r="H65" s="6">
        <v>763</v>
      </c>
      <c r="I65" s="6">
        <v>3.15</v>
      </c>
      <c r="J65" s="6">
        <v>0.66</v>
      </c>
      <c r="K65" s="6" t="s">
        <v>6691</v>
      </c>
      <c r="L65" s="6" t="b">
        <v>0</v>
      </c>
      <c r="M65" s="5" t="b">
        <f t="shared" si="0"/>
        <v>0</v>
      </c>
    </row>
    <row r="66" spans="1:13" x14ac:dyDescent="0.25">
      <c r="A66" s="10" t="s">
        <v>17991</v>
      </c>
      <c r="B66" s="11" t="s">
        <v>6818</v>
      </c>
      <c r="C66" s="4">
        <v>6</v>
      </c>
      <c r="D66" s="12" t="s">
        <v>6819</v>
      </c>
      <c r="E66" s="4" t="b">
        <v>0</v>
      </c>
      <c r="F66" s="4">
        <v>1258</v>
      </c>
      <c r="G66" s="4">
        <v>1737</v>
      </c>
      <c r="H66" s="4">
        <v>82356</v>
      </c>
      <c r="I66" s="4">
        <v>5.03</v>
      </c>
      <c r="J66" s="4">
        <v>44.86</v>
      </c>
      <c r="K66" s="4" t="s">
        <v>6691</v>
      </c>
      <c r="L66" s="4" t="b">
        <v>0</v>
      </c>
      <c r="M66" s="5" t="b">
        <f t="shared" si="0"/>
        <v>0</v>
      </c>
    </row>
    <row r="67" spans="1:13" x14ac:dyDescent="0.25">
      <c r="A67" s="13" t="s">
        <v>17994</v>
      </c>
      <c r="B67" s="14" t="s">
        <v>6820</v>
      </c>
      <c r="C67" s="6">
        <v>6</v>
      </c>
      <c r="D67" s="15" t="s">
        <v>6821</v>
      </c>
      <c r="E67" s="6" t="b">
        <v>0</v>
      </c>
      <c r="F67" s="6">
        <v>447</v>
      </c>
      <c r="G67" s="6">
        <v>1362</v>
      </c>
      <c r="H67" s="6">
        <v>8787</v>
      </c>
      <c r="I67" s="6">
        <v>5.72</v>
      </c>
      <c r="J67" s="6">
        <v>4.21</v>
      </c>
      <c r="K67" s="6" t="s">
        <v>6691</v>
      </c>
      <c r="L67" s="6" t="b">
        <v>0</v>
      </c>
      <c r="M67" s="5" t="b">
        <f t="shared" ref="M67:M130" si="1">IF(J67&gt;62.7015,TRUE,FALSE)</f>
        <v>0</v>
      </c>
    </row>
    <row r="68" spans="1:13" x14ac:dyDescent="0.25">
      <c r="A68" s="10" t="s">
        <v>17997</v>
      </c>
      <c r="B68" s="11" t="s">
        <v>6822</v>
      </c>
      <c r="C68" s="4">
        <v>6</v>
      </c>
      <c r="D68" s="12" t="s">
        <v>6823</v>
      </c>
      <c r="E68" s="4" t="b">
        <v>0</v>
      </c>
      <c r="F68" s="4">
        <v>26</v>
      </c>
      <c r="G68" s="4">
        <v>95</v>
      </c>
      <c r="H68" s="4">
        <v>2311</v>
      </c>
      <c r="I68" s="4">
        <v>6.27</v>
      </c>
      <c r="J68" s="4">
        <v>1.01</v>
      </c>
      <c r="K68" s="4" t="s">
        <v>6691</v>
      </c>
      <c r="L68" s="4" t="b">
        <v>0</v>
      </c>
      <c r="M68" s="5" t="b">
        <f t="shared" si="1"/>
        <v>0</v>
      </c>
    </row>
    <row r="69" spans="1:13" x14ac:dyDescent="0.25">
      <c r="A69" s="13" t="s">
        <v>18000</v>
      </c>
      <c r="B69" s="14" t="s">
        <v>6824</v>
      </c>
      <c r="C69" s="6">
        <v>6</v>
      </c>
      <c r="D69" s="15" t="s">
        <v>6825</v>
      </c>
      <c r="E69" s="6" t="b">
        <v>0</v>
      </c>
      <c r="F69" s="6">
        <v>2689</v>
      </c>
      <c r="G69" s="6">
        <v>4992</v>
      </c>
      <c r="H69" s="6">
        <v>184962</v>
      </c>
      <c r="I69" s="6">
        <v>6.07</v>
      </c>
      <c r="J69" s="6">
        <v>83.43</v>
      </c>
      <c r="K69" s="6" t="s">
        <v>6691</v>
      </c>
      <c r="L69" s="6" t="b">
        <v>0</v>
      </c>
      <c r="M69" s="5" t="b">
        <f t="shared" si="1"/>
        <v>1</v>
      </c>
    </row>
    <row r="70" spans="1:13" x14ac:dyDescent="0.25">
      <c r="A70" s="10" t="s">
        <v>18003</v>
      </c>
      <c r="B70" s="11" t="s">
        <v>6826</v>
      </c>
      <c r="C70" s="4">
        <v>6</v>
      </c>
      <c r="D70" s="12" t="s">
        <v>6827</v>
      </c>
      <c r="E70" s="4" t="b">
        <v>0</v>
      </c>
      <c r="F70" s="4">
        <v>3062</v>
      </c>
      <c r="G70" s="4">
        <v>4996</v>
      </c>
      <c r="H70" s="4">
        <v>299833</v>
      </c>
      <c r="I70" s="4">
        <v>11.18</v>
      </c>
      <c r="J70" s="4">
        <v>73.47</v>
      </c>
      <c r="K70" s="4" t="s">
        <v>6691</v>
      </c>
      <c r="L70" s="4" t="b">
        <v>0</v>
      </c>
      <c r="M70" s="5" t="b">
        <f t="shared" si="1"/>
        <v>1</v>
      </c>
    </row>
    <row r="71" spans="1:13" x14ac:dyDescent="0.25">
      <c r="A71" s="13" t="s">
        <v>18007</v>
      </c>
      <c r="B71" s="14" t="s">
        <v>6828</v>
      </c>
      <c r="C71" s="6">
        <v>6</v>
      </c>
      <c r="D71" s="15" t="s">
        <v>6829</v>
      </c>
      <c r="E71" s="6" t="b">
        <v>0</v>
      </c>
      <c r="F71" s="6">
        <v>313</v>
      </c>
      <c r="G71" s="6">
        <v>460</v>
      </c>
      <c r="H71" s="6">
        <v>16880</v>
      </c>
      <c r="I71" s="6">
        <v>3.78</v>
      </c>
      <c r="J71" s="6">
        <v>12.22</v>
      </c>
      <c r="K71" s="6" t="s">
        <v>6691</v>
      </c>
      <c r="L71" s="6" t="b">
        <v>0</v>
      </c>
      <c r="M71" s="5" t="b">
        <f t="shared" si="1"/>
        <v>0</v>
      </c>
    </row>
    <row r="72" spans="1:13" x14ac:dyDescent="0.25">
      <c r="A72" s="10" t="s">
        <v>18008</v>
      </c>
      <c r="B72" s="11" t="s">
        <v>6830</v>
      </c>
      <c r="C72" s="4">
        <v>6</v>
      </c>
      <c r="D72" s="12" t="s">
        <v>6831</v>
      </c>
      <c r="E72" s="4" t="b">
        <v>0</v>
      </c>
      <c r="F72" s="4">
        <v>523</v>
      </c>
      <c r="G72" s="4">
        <v>918</v>
      </c>
      <c r="H72" s="4">
        <v>26797</v>
      </c>
      <c r="I72" s="4">
        <v>10.039999999999999</v>
      </c>
      <c r="J72" s="4">
        <v>7.32</v>
      </c>
      <c r="K72" s="4" t="s">
        <v>6691</v>
      </c>
      <c r="L72" s="4" t="b">
        <v>0</v>
      </c>
      <c r="M72" s="5" t="b">
        <f t="shared" si="1"/>
        <v>0</v>
      </c>
    </row>
    <row r="73" spans="1:13" x14ac:dyDescent="0.25">
      <c r="A73" s="13" t="s">
        <v>18009</v>
      </c>
      <c r="B73" s="14" t="s">
        <v>6832</v>
      </c>
      <c r="C73" s="6">
        <v>6</v>
      </c>
      <c r="D73" s="15" t="s">
        <v>6833</v>
      </c>
      <c r="E73" s="6" t="b">
        <v>0</v>
      </c>
      <c r="F73" s="6">
        <v>80</v>
      </c>
      <c r="G73" s="6">
        <v>193</v>
      </c>
      <c r="H73" s="6">
        <v>8787</v>
      </c>
      <c r="I73" s="6">
        <v>5.56</v>
      </c>
      <c r="J73" s="6">
        <v>4.33</v>
      </c>
      <c r="K73" s="6" t="s">
        <v>6691</v>
      </c>
      <c r="L73" s="6" t="b">
        <v>0</v>
      </c>
      <c r="M73" s="5" t="b">
        <f t="shared" si="1"/>
        <v>0</v>
      </c>
    </row>
    <row r="74" spans="1:13" x14ac:dyDescent="0.25">
      <c r="A74" s="10" t="s">
        <v>18010</v>
      </c>
      <c r="B74" s="11" t="s">
        <v>6834</v>
      </c>
      <c r="C74" s="4">
        <v>6</v>
      </c>
      <c r="D74" s="12" t="s">
        <v>6835</v>
      </c>
      <c r="E74" s="4" t="b">
        <v>0</v>
      </c>
      <c r="F74" s="4">
        <v>1183</v>
      </c>
      <c r="G74" s="4">
        <v>278</v>
      </c>
      <c r="H74" s="4">
        <v>3688</v>
      </c>
      <c r="I74" s="4">
        <v>5.05</v>
      </c>
      <c r="J74" s="4">
        <v>2</v>
      </c>
      <c r="K74" s="4" t="s">
        <v>6691</v>
      </c>
      <c r="L74" s="4" t="b">
        <v>0</v>
      </c>
      <c r="M74" s="5" t="b">
        <f t="shared" si="1"/>
        <v>0</v>
      </c>
    </row>
    <row r="75" spans="1:13" x14ac:dyDescent="0.25">
      <c r="A75" s="13" t="s">
        <v>18011</v>
      </c>
      <c r="B75" s="14" t="s">
        <v>6836</v>
      </c>
      <c r="C75" s="6">
        <v>6</v>
      </c>
      <c r="D75" s="15" t="s">
        <v>6837</v>
      </c>
      <c r="E75" s="6" t="b">
        <v>0</v>
      </c>
      <c r="F75" s="6">
        <v>781</v>
      </c>
      <c r="G75" s="6">
        <v>179</v>
      </c>
      <c r="H75" s="6">
        <v>176265</v>
      </c>
      <c r="I75" s="6">
        <v>5.56</v>
      </c>
      <c r="J75" s="6">
        <v>86.92</v>
      </c>
      <c r="K75" s="6" t="s">
        <v>6691</v>
      </c>
      <c r="L75" s="6" t="b">
        <v>0</v>
      </c>
      <c r="M75" s="5" t="b">
        <f t="shared" si="1"/>
        <v>1</v>
      </c>
    </row>
    <row r="76" spans="1:13" x14ac:dyDescent="0.25">
      <c r="A76" s="10" t="s">
        <v>18012</v>
      </c>
      <c r="B76" s="11" t="s">
        <v>6838</v>
      </c>
      <c r="C76" s="4">
        <v>6</v>
      </c>
      <c r="D76" s="12" t="s">
        <v>6839</v>
      </c>
      <c r="E76" s="4" t="b">
        <v>0</v>
      </c>
      <c r="F76" s="4">
        <v>585</v>
      </c>
      <c r="G76" s="4">
        <v>1776</v>
      </c>
      <c r="H76" s="4">
        <v>23146</v>
      </c>
      <c r="I76" s="4">
        <v>1.04</v>
      </c>
      <c r="J76" s="4">
        <v>61.23</v>
      </c>
      <c r="K76" s="4" t="s">
        <v>6691</v>
      </c>
      <c r="L76" s="4" t="b">
        <v>0</v>
      </c>
      <c r="M76" s="5" t="b">
        <f t="shared" si="1"/>
        <v>0</v>
      </c>
    </row>
    <row r="77" spans="1:13" x14ac:dyDescent="0.25">
      <c r="A77" s="13" t="s">
        <v>18013</v>
      </c>
      <c r="B77" s="14" t="s">
        <v>6840</v>
      </c>
      <c r="C77" s="6">
        <v>6</v>
      </c>
      <c r="D77" s="15" t="s">
        <v>6841</v>
      </c>
      <c r="E77" s="6" t="b">
        <v>0</v>
      </c>
      <c r="F77" s="6">
        <v>2227</v>
      </c>
      <c r="G77" s="6">
        <v>860</v>
      </c>
      <c r="H77" s="6">
        <v>5802</v>
      </c>
      <c r="I77" s="6">
        <v>9.19</v>
      </c>
      <c r="J77" s="6">
        <v>1.73</v>
      </c>
      <c r="K77" s="6" t="s">
        <v>6691</v>
      </c>
      <c r="L77" s="6" t="b">
        <v>0</v>
      </c>
      <c r="M77" s="5" t="b">
        <f t="shared" si="1"/>
        <v>0</v>
      </c>
    </row>
    <row r="78" spans="1:13" x14ac:dyDescent="0.25">
      <c r="A78" s="10" t="s">
        <v>18014</v>
      </c>
      <c r="B78" s="11" t="s">
        <v>6842</v>
      </c>
      <c r="C78" s="4">
        <v>6</v>
      </c>
      <c r="D78" s="12" t="s">
        <v>6843</v>
      </c>
      <c r="E78" s="4" t="b">
        <v>0</v>
      </c>
      <c r="F78" s="4">
        <v>52</v>
      </c>
      <c r="G78" s="4">
        <v>150</v>
      </c>
      <c r="H78" s="4">
        <v>1073</v>
      </c>
      <c r="I78" s="4">
        <v>2.96</v>
      </c>
      <c r="J78" s="4">
        <v>0.99</v>
      </c>
      <c r="K78" s="4" t="s">
        <v>6691</v>
      </c>
      <c r="L78" s="4" t="b">
        <v>0</v>
      </c>
      <c r="M78" s="5" t="b">
        <f t="shared" si="1"/>
        <v>0</v>
      </c>
    </row>
    <row r="79" spans="1:13" x14ac:dyDescent="0.25">
      <c r="A79" s="13" t="s">
        <v>18015</v>
      </c>
      <c r="B79" s="14" t="s">
        <v>6844</v>
      </c>
      <c r="C79" s="6">
        <v>6</v>
      </c>
      <c r="D79" s="15" t="s">
        <v>6845</v>
      </c>
      <c r="E79" s="6" t="b">
        <v>0</v>
      </c>
      <c r="F79" s="6">
        <v>471</v>
      </c>
      <c r="G79" s="6">
        <v>3047</v>
      </c>
      <c r="H79" s="6">
        <v>21506</v>
      </c>
      <c r="I79" s="6">
        <v>4.71</v>
      </c>
      <c r="J79" s="6">
        <v>12.5</v>
      </c>
      <c r="K79" s="6" t="s">
        <v>6691</v>
      </c>
      <c r="L79" s="6" t="b">
        <v>0</v>
      </c>
      <c r="M79" s="5" t="b">
        <f t="shared" si="1"/>
        <v>0</v>
      </c>
    </row>
    <row r="80" spans="1:13" x14ac:dyDescent="0.25">
      <c r="A80" s="10" t="s">
        <v>18016</v>
      </c>
      <c r="B80" s="11" t="s">
        <v>6846</v>
      </c>
      <c r="C80" s="4">
        <v>6</v>
      </c>
      <c r="D80" s="12" t="s">
        <v>6847</v>
      </c>
      <c r="E80" s="4" t="b">
        <v>0</v>
      </c>
      <c r="F80" s="4">
        <v>1237</v>
      </c>
      <c r="G80" s="4">
        <v>201</v>
      </c>
      <c r="H80" s="4">
        <v>8722</v>
      </c>
      <c r="I80" s="4">
        <v>10.98</v>
      </c>
      <c r="J80" s="4">
        <v>2.1800000000000002</v>
      </c>
      <c r="K80" s="4" t="s">
        <v>6691</v>
      </c>
      <c r="L80" s="4" t="b">
        <v>0</v>
      </c>
      <c r="M80" s="5" t="b">
        <f t="shared" si="1"/>
        <v>0</v>
      </c>
    </row>
    <row r="81" spans="1:13" x14ac:dyDescent="0.25">
      <c r="A81" s="13" t="s">
        <v>18017</v>
      </c>
      <c r="B81" s="14" t="s">
        <v>6848</v>
      </c>
      <c r="C81" s="6">
        <v>6</v>
      </c>
      <c r="D81" s="15" t="s">
        <v>6849</v>
      </c>
      <c r="E81" s="6" t="b">
        <v>0</v>
      </c>
      <c r="F81" s="6">
        <v>1952</v>
      </c>
      <c r="G81" s="6">
        <v>4939</v>
      </c>
      <c r="H81" s="6">
        <v>250965</v>
      </c>
      <c r="I81" s="6">
        <v>12.34</v>
      </c>
      <c r="J81" s="6">
        <v>55.71</v>
      </c>
      <c r="K81" s="6" t="s">
        <v>6691</v>
      </c>
      <c r="L81" s="6" t="b">
        <v>0</v>
      </c>
      <c r="M81" s="5" t="b">
        <f t="shared" si="1"/>
        <v>0</v>
      </c>
    </row>
    <row r="82" spans="1:13" x14ac:dyDescent="0.25">
      <c r="A82" s="10" t="s">
        <v>18018</v>
      </c>
      <c r="B82" s="11" t="s">
        <v>6850</v>
      </c>
      <c r="C82" s="4">
        <v>6</v>
      </c>
      <c r="D82" s="12" t="s">
        <v>6851</v>
      </c>
      <c r="E82" s="4" t="b">
        <v>0</v>
      </c>
      <c r="F82" s="4">
        <v>5558</v>
      </c>
      <c r="G82" s="4">
        <v>297</v>
      </c>
      <c r="H82" s="4">
        <v>7683</v>
      </c>
      <c r="I82" s="4">
        <v>11.2</v>
      </c>
      <c r="J82" s="4">
        <v>1.88</v>
      </c>
      <c r="K82" s="4" t="s">
        <v>6691</v>
      </c>
      <c r="L82" s="4" t="b">
        <v>0</v>
      </c>
      <c r="M82" s="5" t="b">
        <f t="shared" si="1"/>
        <v>0</v>
      </c>
    </row>
    <row r="83" spans="1:13" x14ac:dyDescent="0.25">
      <c r="A83" s="13" t="s">
        <v>18019</v>
      </c>
      <c r="B83" s="14" t="s">
        <v>6852</v>
      </c>
      <c r="C83" s="6">
        <v>5</v>
      </c>
      <c r="D83" s="15" t="s">
        <v>6853</v>
      </c>
      <c r="E83" s="6" t="b">
        <v>1</v>
      </c>
      <c r="F83" s="6">
        <v>23455</v>
      </c>
      <c r="G83" s="6">
        <v>3741</v>
      </c>
      <c r="H83" s="6">
        <v>31727</v>
      </c>
      <c r="I83" s="6">
        <v>9.2799999999999994</v>
      </c>
      <c r="J83" s="6">
        <v>9.3699999999999992</v>
      </c>
      <c r="K83" s="6" t="s">
        <v>6691</v>
      </c>
      <c r="L83" s="6" t="b">
        <v>0</v>
      </c>
      <c r="M83" s="5" t="b">
        <f t="shared" si="1"/>
        <v>0</v>
      </c>
    </row>
    <row r="84" spans="1:13" x14ac:dyDescent="0.25">
      <c r="A84" s="10" t="s">
        <v>18020</v>
      </c>
      <c r="B84" s="11" t="s">
        <v>6854</v>
      </c>
      <c r="C84" s="4">
        <v>5</v>
      </c>
      <c r="D84" s="12" t="s">
        <v>6855</v>
      </c>
      <c r="E84" s="4" t="b">
        <v>0</v>
      </c>
      <c r="F84" s="4">
        <v>359</v>
      </c>
      <c r="G84" s="4">
        <v>1025</v>
      </c>
      <c r="H84" s="4">
        <v>15154</v>
      </c>
      <c r="I84" s="4">
        <v>4.8099999999999996</v>
      </c>
      <c r="J84" s="4">
        <v>8.6300000000000008</v>
      </c>
      <c r="K84" s="4" t="s">
        <v>6691</v>
      </c>
      <c r="L84" s="4" t="b">
        <v>0</v>
      </c>
      <c r="M84" s="5" t="b">
        <f t="shared" si="1"/>
        <v>0</v>
      </c>
    </row>
    <row r="85" spans="1:13" x14ac:dyDescent="0.25">
      <c r="A85" s="13" t="s">
        <v>18021</v>
      </c>
      <c r="B85" s="14" t="s">
        <v>6856</v>
      </c>
      <c r="C85" s="6">
        <v>5</v>
      </c>
      <c r="D85" s="15" t="s">
        <v>6857</v>
      </c>
      <c r="E85" s="6" t="b">
        <v>0</v>
      </c>
      <c r="F85" s="6">
        <v>1572</v>
      </c>
      <c r="G85" s="6">
        <v>1943</v>
      </c>
      <c r="H85" s="6">
        <v>4627</v>
      </c>
      <c r="I85" s="6">
        <v>0.67</v>
      </c>
      <c r="J85" s="6">
        <v>18.89</v>
      </c>
      <c r="K85" s="6" t="s">
        <v>6691</v>
      </c>
      <c r="L85" s="6" t="b">
        <v>0</v>
      </c>
      <c r="M85" s="5" t="b">
        <f t="shared" si="1"/>
        <v>0</v>
      </c>
    </row>
    <row r="86" spans="1:13" x14ac:dyDescent="0.25">
      <c r="A86" s="10" t="s">
        <v>18022</v>
      </c>
      <c r="B86" s="11" t="s">
        <v>6858</v>
      </c>
      <c r="C86" s="4">
        <v>5</v>
      </c>
      <c r="D86" s="12" t="s">
        <v>6859</v>
      </c>
      <c r="E86" s="4" t="b">
        <v>0</v>
      </c>
      <c r="F86" s="4">
        <v>30</v>
      </c>
      <c r="G86" s="4">
        <v>213</v>
      </c>
      <c r="H86" s="4">
        <v>4410</v>
      </c>
      <c r="I86" s="4">
        <v>7.9</v>
      </c>
      <c r="J86" s="4">
        <v>1.53</v>
      </c>
      <c r="K86" s="4" t="s">
        <v>6691</v>
      </c>
      <c r="L86" s="4" t="b">
        <v>0</v>
      </c>
      <c r="M86" s="5" t="b">
        <f t="shared" si="1"/>
        <v>0</v>
      </c>
    </row>
    <row r="87" spans="1:13" x14ac:dyDescent="0.25">
      <c r="A87" s="13" t="s">
        <v>18023</v>
      </c>
      <c r="B87" s="14" t="s">
        <v>6860</v>
      </c>
      <c r="C87" s="6">
        <v>5</v>
      </c>
      <c r="D87" s="15" t="s">
        <v>6861</v>
      </c>
      <c r="E87" s="6" t="b">
        <v>0</v>
      </c>
      <c r="F87" s="6">
        <v>96</v>
      </c>
      <c r="G87" s="6">
        <v>107</v>
      </c>
      <c r="H87" s="6">
        <v>9004</v>
      </c>
      <c r="I87" s="6">
        <v>3.49</v>
      </c>
      <c r="J87" s="6">
        <v>7.07</v>
      </c>
      <c r="K87" s="6" t="s">
        <v>6691</v>
      </c>
      <c r="L87" s="6" t="b">
        <v>0</v>
      </c>
      <c r="M87" s="5" t="b">
        <f t="shared" si="1"/>
        <v>0</v>
      </c>
    </row>
    <row r="88" spans="1:13" x14ac:dyDescent="0.25">
      <c r="A88" s="10" t="s">
        <v>18024</v>
      </c>
      <c r="B88" s="11" t="s">
        <v>6862</v>
      </c>
      <c r="C88" s="4">
        <v>5</v>
      </c>
      <c r="D88" s="12" t="s">
        <v>6863</v>
      </c>
      <c r="E88" s="4" t="b">
        <v>0</v>
      </c>
      <c r="F88" s="4">
        <v>38</v>
      </c>
      <c r="G88" s="4">
        <v>52</v>
      </c>
      <c r="H88" s="4">
        <v>19803</v>
      </c>
      <c r="I88" s="4">
        <v>7.05</v>
      </c>
      <c r="J88" s="4">
        <v>7.7</v>
      </c>
      <c r="K88" s="4" t="s">
        <v>6691</v>
      </c>
      <c r="L88" s="4" t="b">
        <v>0</v>
      </c>
      <c r="M88" s="5" t="b">
        <f t="shared" si="1"/>
        <v>0</v>
      </c>
    </row>
    <row r="89" spans="1:13" x14ac:dyDescent="0.25">
      <c r="A89" s="13" t="s">
        <v>18025</v>
      </c>
      <c r="B89" s="14" t="s">
        <v>6864</v>
      </c>
      <c r="C89" s="6">
        <v>5</v>
      </c>
      <c r="D89" s="15" t="s">
        <v>6865</v>
      </c>
      <c r="E89" s="6" t="b">
        <v>0</v>
      </c>
      <c r="F89" s="6">
        <v>3744</v>
      </c>
      <c r="G89" s="6">
        <v>4547</v>
      </c>
      <c r="H89" s="6">
        <v>97360</v>
      </c>
      <c r="I89" s="6">
        <v>10.93</v>
      </c>
      <c r="J89" s="6">
        <v>24.41</v>
      </c>
      <c r="K89" s="6" t="s">
        <v>6691</v>
      </c>
      <c r="L89" s="6" t="b">
        <v>0</v>
      </c>
      <c r="M89" s="5" t="b">
        <f t="shared" si="1"/>
        <v>0</v>
      </c>
    </row>
    <row r="90" spans="1:13" x14ac:dyDescent="0.25">
      <c r="A90" s="10" t="s">
        <v>18026</v>
      </c>
      <c r="B90" s="11" t="s">
        <v>6866</v>
      </c>
      <c r="C90" s="4">
        <v>5</v>
      </c>
      <c r="D90" s="12" t="s">
        <v>6867</v>
      </c>
      <c r="E90" s="4" t="b">
        <v>0</v>
      </c>
      <c r="F90" s="4">
        <v>404</v>
      </c>
      <c r="G90" s="4">
        <v>1311</v>
      </c>
      <c r="H90" s="4">
        <v>8791</v>
      </c>
      <c r="I90" s="4">
        <v>1.98</v>
      </c>
      <c r="J90" s="4">
        <v>12.19</v>
      </c>
      <c r="K90" s="4" t="s">
        <v>6691</v>
      </c>
      <c r="L90" s="4" t="b">
        <v>0</v>
      </c>
      <c r="M90" s="5" t="b">
        <f t="shared" si="1"/>
        <v>0</v>
      </c>
    </row>
    <row r="91" spans="1:13" x14ac:dyDescent="0.25">
      <c r="A91" s="13" t="s">
        <v>18027</v>
      </c>
      <c r="B91" s="14" t="s">
        <v>6868</v>
      </c>
      <c r="C91" s="6">
        <v>5</v>
      </c>
      <c r="D91" s="15" t="s">
        <v>6869</v>
      </c>
      <c r="E91" s="6" t="b">
        <v>0</v>
      </c>
      <c r="F91" s="6">
        <v>106</v>
      </c>
      <c r="G91" s="6">
        <v>623</v>
      </c>
      <c r="H91" s="6">
        <v>5263</v>
      </c>
      <c r="I91" s="6">
        <v>1.58</v>
      </c>
      <c r="J91" s="6">
        <v>9.11</v>
      </c>
      <c r="K91" s="6" t="s">
        <v>6691</v>
      </c>
      <c r="L91" s="6" t="b">
        <v>0</v>
      </c>
      <c r="M91" s="5" t="b">
        <f t="shared" si="1"/>
        <v>0</v>
      </c>
    </row>
    <row r="92" spans="1:13" x14ac:dyDescent="0.25">
      <c r="A92" s="10" t="s">
        <v>18028</v>
      </c>
      <c r="B92" s="11" t="s">
        <v>6870</v>
      </c>
      <c r="C92" s="4">
        <v>5</v>
      </c>
      <c r="D92" s="12" t="s">
        <v>6871</v>
      </c>
      <c r="E92" s="4" t="b">
        <v>0</v>
      </c>
      <c r="F92" s="4">
        <v>52</v>
      </c>
      <c r="G92" s="4">
        <v>128</v>
      </c>
      <c r="H92" s="4">
        <v>2439</v>
      </c>
      <c r="I92" s="4">
        <v>9.9</v>
      </c>
      <c r="J92" s="4">
        <v>0.67</v>
      </c>
      <c r="K92" s="4" t="s">
        <v>6691</v>
      </c>
      <c r="L92" s="4" t="b">
        <v>0</v>
      </c>
      <c r="M92" s="5" t="b">
        <f t="shared" si="1"/>
        <v>0</v>
      </c>
    </row>
    <row r="93" spans="1:13" x14ac:dyDescent="0.25">
      <c r="A93" s="13" t="s">
        <v>18029</v>
      </c>
      <c r="B93" s="14" t="s">
        <v>6872</v>
      </c>
      <c r="C93" s="6">
        <v>5</v>
      </c>
      <c r="D93" s="15" t="s">
        <v>6873</v>
      </c>
      <c r="E93" s="6" t="b">
        <v>0</v>
      </c>
      <c r="F93" s="6">
        <v>2032</v>
      </c>
      <c r="G93" s="6">
        <v>3466</v>
      </c>
      <c r="H93" s="6">
        <v>11048</v>
      </c>
      <c r="I93" s="6">
        <v>11.44</v>
      </c>
      <c r="J93" s="6">
        <v>2.64</v>
      </c>
      <c r="K93" s="6" t="s">
        <v>6691</v>
      </c>
      <c r="L93" s="6" t="b">
        <v>0</v>
      </c>
      <c r="M93" s="5" t="b">
        <f t="shared" si="1"/>
        <v>0</v>
      </c>
    </row>
    <row r="94" spans="1:13" x14ac:dyDescent="0.25">
      <c r="A94" s="10" t="s">
        <v>18030</v>
      </c>
      <c r="B94" s="11" t="s">
        <v>6874</v>
      </c>
      <c r="C94" s="4">
        <v>5</v>
      </c>
      <c r="D94" s="12" t="s">
        <v>6875</v>
      </c>
      <c r="E94" s="4" t="b">
        <v>0</v>
      </c>
      <c r="F94" s="4">
        <v>69</v>
      </c>
      <c r="G94" s="4">
        <v>131</v>
      </c>
      <c r="H94" s="4">
        <v>3062</v>
      </c>
      <c r="I94" s="4">
        <v>11.07</v>
      </c>
      <c r="J94" s="4">
        <v>0.76</v>
      </c>
      <c r="K94" s="4" t="s">
        <v>6691</v>
      </c>
      <c r="L94" s="4" t="b">
        <v>0</v>
      </c>
      <c r="M94" s="5" t="b">
        <f t="shared" si="1"/>
        <v>0</v>
      </c>
    </row>
    <row r="95" spans="1:13" x14ac:dyDescent="0.25">
      <c r="A95" s="13" t="s">
        <v>18031</v>
      </c>
      <c r="B95" s="14" t="s">
        <v>6876</v>
      </c>
      <c r="C95" s="6">
        <v>5</v>
      </c>
      <c r="D95" s="15" t="s">
        <v>6877</v>
      </c>
      <c r="E95" s="6" t="b">
        <v>0</v>
      </c>
      <c r="F95" s="6">
        <v>8</v>
      </c>
      <c r="G95" s="6">
        <v>72</v>
      </c>
      <c r="H95" s="6">
        <v>48</v>
      </c>
      <c r="I95" s="6">
        <v>1.08</v>
      </c>
      <c r="J95" s="6">
        <v>0.12</v>
      </c>
      <c r="K95" s="6" t="s">
        <v>6691</v>
      </c>
      <c r="L95" s="6" t="b">
        <v>0</v>
      </c>
      <c r="M95" s="5" t="b">
        <f t="shared" si="1"/>
        <v>0</v>
      </c>
    </row>
    <row r="96" spans="1:13" x14ac:dyDescent="0.25">
      <c r="A96" s="10" t="s">
        <v>18032</v>
      </c>
      <c r="B96" s="11" t="s">
        <v>6878</v>
      </c>
      <c r="C96" s="4">
        <v>5</v>
      </c>
      <c r="D96" s="12" t="s">
        <v>6879</v>
      </c>
      <c r="E96" s="4" t="b">
        <v>0</v>
      </c>
      <c r="F96" s="4">
        <v>217</v>
      </c>
      <c r="G96" s="4">
        <v>945</v>
      </c>
      <c r="H96" s="4">
        <v>13174</v>
      </c>
      <c r="I96" s="4">
        <v>7.02</v>
      </c>
      <c r="J96" s="4">
        <v>5.14</v>
      </c>
      <c r="K96" s="4" t="s">
        <v>6691</v>
      </c>
      <c r="L96" s="4" t="b">
        <v>0</v>
      </c>
      <c r="M96" s="5" t="b">
        <f t="shared" si="1"/>
        <v>0</v>
      </c>
    </row>
    <row r="97" spans="1:13" x14ac:dyDescent="0.25">
      <c r="A97" s="13" t="s">
        <v>18033</v>
      </c>
      <c r="B97" s="14" t="s">
        <v>6880</v>
      </c>
      <c r="C97" s="6">
        <v>5</v>
      </c>
      <c r="D97" s="15" t="s">
        <v>6881</v>
      </c>
      <c r="E97" s="6" t="b">
        <v>0</v>
      </c>
      <c r="F97" s="6">
        <v>161</v>
      </c>
      <c r="G97" s="6">
        <v>668</v>
      </c>
      <c r="H97" s="6">
        <v>255</v>
      </c>
      <c r="I97" s="6">
        <v>0.45</v>
      </c>
      <c r="J97" s="6">
        <v>1.55</v>
      </c>
      <c r="K97" s="6" t="s">
        <v>6691</v>
      </c>
      <c r="L97" s="6" t="b">
        <v>0</v>
      </c>
      <c r="M97" s="5" t="b">
        <f t="shared" si="1"/>
        <v>0</v>
      </c>
    </row>
    <row r="98" spans="1:13" x14ac:dyDescent="0.25">
      <c r="A98" s="10" t="s">
        <v>18034</v>
      </c>
      <c r="B98" s="11" t="s">
        <v>6882</v>
      </c>
      <c r="C98" s="4">
        <v>5</v>
      </c>
      <c r="D98" s="12" t="s">
        <v>6883</v>
      </c>
      <c r="E98" s="4" t="b">
        <v>0</v>
      </c>
      <c r="F98" s="4">
        <v>40</v>
      </c>
      <c r="G98" s="4">
        <v>230</v>
      </c>
      <c r="H98" s="4">
        <v>346</v>
      </c>
      <c r="I98" s="4">
        <v>6.79</v>
      </c>
      <c r="J98" s="4">
        <v>0.14000000000000001</v>
      </c>
      <c r="K98" s="4" t="s">
        <v>6691</v>
      </c>
      <c r="L98" s="4" t="b">
        <v>0</v>
      </c>
      <c r="M98" s="5" t="b">
        <f t="shared" si="1"/>
        <v>0</v>
      </c>
    </row>
    <row r="99" spans="1:13" x14ac:dyDescent="0.25">
      <c r="A99" s="13" t="s">
        <v>18035</v>
      </c>
      <c r="B99" s="14" t="s">
        <v>6884</v>
      </c>
      <c r="C99" s="6">
        <v>5</v>
      </c>
      <c r="D99" s="15" t="s">
        <v>6885</v>
      </c>
      <c r="E99" s="6" t="b">
        <v>0</v>
      </c>
      <c r="F99" s="6">
        <v>18</v>
      </c>
      <c r="G99" s="6">
        <v>236</v>
      </c>
      <c r="H99" s="6">
        <v>4064</v>
      </c>
      <c r="I99" s="6">
        <v>1.56</v>
      </c>
      <c r="J99" s="6">
        <v>7.14</v>
      </c>
      <c r="K99" s="6" t="s">
        <v>6691</v>
      </c>
      <c r="L99" s="6" t="b">
        <v>0</v>
      </c>
      <c r="M99" s="5" t="b">
        <f t="shared" si="1"/>
        <v>0</v>
      </c>
    </row>
    <row r="100" spans="1:13" x14ac:dyDescent="0.25">
      <c r="A100" s="10" t="s">
        <v>18036</v>
      </c>
      <c r="B100" s="11" t="s">
        <v>6886</v>
      </c>
      <c r="C100" s="4">
        <v>5</v>
      </c>
      <c r="D100" s="12" t="s">
        <v>6887</v>
      </c>
      <c r="E100" s="4" t="b">
        <v>0</v>
      </c>
      <c r="F100" s="4">
        <v>412</v>
      </c>
      <c r="G100" s="4">
        <v>419</v>
      </c>
      <c r="H100" s="4">
        <v>3151</v>
      </c>
      <c r="I100" s="4">
        <v>11.84</v>
      </c>
      <c r="J100" s="4">
        <v>0.73</v>
      </c>
      <c r="K100" s="4" t="s">
        <v>6691</v>
      </c>
      <c r="L100" s="4" t="b">
        <v>0</v>
      </c>
      <c r="M100" s="5" t="b">
        <f t="shared" si="1"/>
        <v>0</v>
      </c>
    </row>
    <row r="101" spans="1:13" x14ac:dyDescent="0.25">
      <c r="A101" s="13" t="s">
        <v>18037</v>
      </c>
      <c r="B101" s="14" t="s">
        <v>6888</v>
      </c>
      <c r="C101" s="6">
        <v>5</v>
      </c>
      <c r="D101" s="15" t="s">
        <v>6889</v>
      </c>
      <c r="E101" s="6" t="b">
        <v>0</v>
      </c>
      <c r="F101" s="6">
        <v>18</v>
      </c>
      <c r="G101" s="6">
        <v>231</v>
      </c>
      <c r="H101" s="6">
        <v>835</v>
      </c>
      <c r="I101" s="6">
        <v>0.67</v>
      </c>
      <c r="J101" s="6">
        <v>3.41</v>
      </c>
      <c r="K101" s="6" t="s">
        <v>6691</v>
      </c>
      <c r="L101" s="6" t="b">
        <v>0</v>
      </c>
      <c r="M101" s="5" t="b">
        <f t="shared" si="1"/>
        <v>0</v>
      </c>
    </row>
    <row r="102" spans="1:13" x14ac:dyDescent="0.25">
      <c r="A102" s="10" t="s">
        <v>18038</v>
      </c>
      <c r="B102" s="11" t="s">
        <v>6890</v>
      </c>
      <c r="C102" s="4">
        <v>5</v>
      </c>
      <c r="D102" s="12" t="s">
        <v>6891</v>
      </c>
      <c r="E102" s="4" t="b">
        <v>0</v>
      </c>
      <c r="F102" s="4">
        <v>164</v>
      </c>
      <c r="G102" s="4">
        <v>125</v>
      </c>
      <c r="H102" s="4">
        <v>35499</v>
      </c>
      <c r="I102" s="4">
        <v>5.39</v>
      </c>
      <c r="J102" s="4">
        <v>18.03</v>
      </c>
      <c r="K102" s="4" t="s">
        <v>6691</v>
      </c>
      <c r="L102" s="4" t="b">
        <v>0</v>
      </c>
      <c r="M102" s="5" t="b">
        <f t="shared" si="1"/>
        <v>0</v>
      </c>
    </row>
    <row r="103" spans="1:13" x14ac:dyDescent="0.25">
      <c r="A103" s="13" t="s">
        <v>18039</v>
      </c>
      <c r="B103" s="14" t="s">
        <v>6892</v>
      </c>
      <c r="C103" s="6">
        <v>5</v>
      </c>
      <c r="D103" s="15" t="s">
        <v>6893</v>
      </c>
      <c r="E103" s="6" t="b">
        <v>0</v>
      </c>
      <c r="F103" s="6">
        <v>603</v>
      </c>
      <c r="G103" s="6">
        <v>473</v>
      </c>
      <c r="H103" s="6">
        <v>80889</v>
      </c>
      <c r="I103" s="6">
        <v>3.62</v>
      </c>
      <c r="J103" s="6">
        <v>61.19</v>
      </c>
      <c r="K103" s="6" t="s">
        <v>6691</v>
      </c>
      <c r="L103" s="6" t="b">
        <v>0</v>
      </c>
      <c r="M103" s="5" t="b">
        <f t="shared" si="1"/>
        <v>0</v>
      </c>
    </row>
    <row r="104" spans="1:13" x14ac:dyDescent="0.25">
      <c r="A104" s="10" t="s">
        <v>18040</v>
      </c>
      <c r="B104" s="11" t="s">
        <v>6894</v>
      </c>
      <c r="C104" s="4">
        <v>5</v>
      </c>
      <c r="D104" s="12" t="s">
        <v>6895</v>
      </c>
      <c r="E104" s="4" t="b">
        <v>1</v>
      </c>
      <c r="F104" s="4">
        <v>6227</v>
      </c>
      <c r="G104" s="4">
        <v>1852</v>
      </c>
      <c r="H104" s="4">
        <v>4710</v>
      </c>
      <c r="I104" s="4">
        <v>5.86</v>
      </c>
      <c r="J104" s="4">
        <v>2.2000000000000002</v>
      </c>
      <c r="K104" s="4" t="s">
        <v>6691</v>
      </c>
      <c r="L104" s="4" t="b">
        <v>0</v>
      </c>
      <c r="M104" s="5" t="b">
        <f t="shared" si="1"/>
        <v>0</v>
      </c>
    </row>
    <row r="105" spans="1:13" x14ac:dyDescent="0.25">
      <c r="A105" s="13" t="s">
        <v>18041</v>
      </c>
      <c r="B105" s="14" t="s">
        <v>6896</v>
      </c>
      <c r="C105" s="6">
        <v>5</v>
      </c>
      <c r="D105" s="15" t="s">
        <v>6897</v>
      </c>
      <c r="E105" s="6" t="b">
        <v>0</v>
      </c>
      <c r="F105" s="6">
        <v>1562</v>
      </c>
      <c r="G105" s="6">
        <v>1309</v>
      </c>
      <c r="H105" s="6">
        <v>145247</v>
      </c>
      <c r="I105" s="6">
        <v>10.48</v>
      </c>
      <c r="J105" s="6">
        <v>37.950000000000003</v>
      </c>
      <c r="K105" s="6" t="s">
        <v>6691</v>
      </c>
      <c r="L105" s="6" t="b">
        <v>0</v>
      </c>
      <c r="M105" s="5" t="b">
        <f t="shared" si="1"/>
        <v>0</v>
      </c>
    </row>
    <row r="106" spans="1:13" x14ac:dyDescent="0.25">
      <c r="A106" s="10" t="s">
        <v>18042</v>
      </c>
      <c r="B106" s="11" t="s">
        <v>6898</v>
      </c>
      <c r="C106" s="4">
        <v>5</v>
      </c>
      <c r="D106" s="12" t="s">
        <v>6899</v>
      </c>
      <c r="E106" s="4" t="b">
        <v>0</v>
      </c>
      <c r="F106" s="4">
        <v>761</v>
      </c>
      <c r="G106" s="4">
        <v>1572</v>
      </c>
      <c r="H106" s="4">
        <v>258600</v>
      </c>
      <c r="I106" s="4">
        <v>11.04</v>
      </c>
      <c r="J106" s="4">
        <v>64.180000000000007</v>
      </c>
      <c r="K106" s="4" t="s">
        <v>6691</v>
      </c>
      <c r="L106" s="4" t="b">
        <v>0</v>
      </c>
      <c r="M106" s="5" t="b">
        <f t="shared" si="1"/>
        <v>1</v>
      </c>
    </row>
    <row r="107" spans="1:13" x14ac:dyDescent="0.25">
      <c r="A107" s="13" t="s">
        <v>18043</v>
      </c>
      <c r="B107" s="14" t="s">
        <v>6900</v>
      </c>
      <c r="C107" s="6">
        <v>5</v>
      </c>
      <c r="D107" s="15" t="s">
        <v>6901</v>
      </c>
      <c r="E107" s="6" t="b">
        <v>0</v>
      </c>
      <c r="F107" s="6">
        <v>537</v>
      </c>
      <c r="G107" s="6">
        <v>3518</v>
      </c>
      <c r="H107" s="6">
        <v>75513</v>
      </c>
      <c r="I107" s="6">
        <v>3.34</v>
      </c>
      <c r="J107" s="6">
        <v>61.9</v>
      </c>
      <c r="K107" s="6" t="s">
        <v>6691</v>
      </c>
      <c r="L107" s="6" t="b">
        <v>0</v>
      </c>
      <c r="M107" s="5" t="b">
        <f t="shared" si="1"/>
        <v>0</v>
      </c>
    </row>
    <row r="108" spans="1:13" x14ac:dyDescent="0.25">
      <c r="A108" s="10" t="s">
        <v>18044</v>
      </c>
      <c r="B108" s="11" t="s">
        <v>6902</v>
      </c>
      <c r="C108" s="4">
        <v>5</v>
      </c>
      <c r="D108" s="12" t="s">
        <v>6903</v>
      </c>
      <c r="E108" s="4" t="b">
        <v>0</v>
      </c>
      <c r="F108" s="4">
        <v>400</v>
      </c>
      <c r="G108" s="4">
        <v>1002</v>
      </c>
      <c r="H108" s="4">
        <v>47392</v>
      </c>
      <c r="I108" s="4">
        <v>4.5999999999999996</v>
      </c>
      <c r="J108" s="4">
        <v>28.21</v>
      </c>
      <c r="K108" s="4" t="s">
        <v>6691</v>
      </c>
      <c r="L108" s="4" t="b">
        <v>0</v>
      </c>
      <c r="M108" s="5" t="b">
        <f t="shared" si="1"/>
        <v>0</v>
      </c>
    </row>
    <row r="109" spans="1:13" x14ac:dyDescent="0.25">
      <c r="A109" s="13" t="s">
        <v>18045</v>
      </c>
      <c r="B109" s="14" t="s">
        <v>6904</v>
      </c>
      <c r="C109" s="6">
        <v>5</v>
      </c>
      <c r="D109" s="15" t="s">
        <v>6905</v>
      </c>
      <c r="E109" s="6" t="b">
        <v>0</v>
      </c>
      <c r="F109" s="6">
        <v>2314</v>
      </c>
      <c r="G109" s="6">
        <v>2798</v>
      </c>
      <c r="H109" s="6">
        <v>38384</v>
      </c>
      <c r="I109" s="6">
        <v>9.8000000000000007</v>
      </c>
      <c r="J109" s="6">
        <v>10.73</v>
      </c>
      <c r="K109" s="6" t="s">
        <v>6691</v>
      </c>
      <c r="L109" s="6" t="b">
        <v>0</v>
      </c>
      <c r="M109" s="5" t="b">
        <f t="shared" si="1"/>
        <v>0</v>
      </c>
    </row>
    <row r="110" spans="1:13" x14ac:dyDescent="0.25">
      <c r="A110" s="10" t="s">
        <v>18046</v>
      </c>
      <c r="B110" s="11" t="s">
        <v>6906</v>
      </c>
      <c r="C110" s="4">
        <v>5</v>
      </c>
      <c r="D110" s="12" t="s">
        <v>6907</v>
      </c>
      <c r="E110" s="4" t="b">
        <v>0</v>
      </c>
      <c r="F110" s="4">
        <v>67</v>
      </c>
      <c r="G110" s="4">
        <v>223</v>
      </c>
      <c r="H110" s="4">
        <v>9880</v>
      </c>
      <c r="I110" s="4">
        <v>6.67</v>
      </c>
      <c r="J110" s="4">
        <v>4.0599999999999996</v>
      </c>
      <c r="K110" s="4" t="s">
        <v>6691</v>
      </c>
      <c r="L110" s="4" t="b">
        <v>0</v>
      </c>
      <c r="M110" s="5" t="b">
        <f t="shared" si="1"/>
        <v>0</v>
      </c>
    </row>
    <row r="111" spans="1:13" x14ac:dyDescent="0.25">
      <c r="A111" s="13" t="s">
        <v>18047</v>
      </c>
      <c r="B111" s="14" t="s">
        <v>6908</v>
      </c>
      <c r="C111" s="6">
        <v>4</v>
      </c>
      <c r="D111" s="15" t="s">
        <v>6909</v>
      </c>
      <c r="E111" s="6" t="b">
        <v>0</v>
      </c>
      <c r="F111" s="6">
        <v>1213</v>
      </c>
      <c r="G111" s="6">
        <v>5001</v>
      </c>
      <c r="H111" s="6">
        <v>98558</v>
      </c>
      <c r="I111" s="6">
        <v>9.73</v>
      </c>
      <c r="J111" s="6">
        <v>27.76</v>
      </c>
      <c r="K111" s="6" t="s">
        <v>6691</v>
      </c>
      <c r="L111" s="6" t="b">
        <v>0</v>
      </c>
      <c r="M111" s="5" t="b">
        <f t="shared" si="1"/>
        <v>0</v>
      </c>
    </row>
    <row r="112" spans="1:13" x14ac:dyDescent="0.25">
      <c r="A112" s="10" t="s">
        <v>18048</v>
      </c>
      <c r="B112" s="11" t="s">
        <v>6910</v>
      </c>
      <c r="C112" s="4">
        <v>4</v>
      </c>
      <c r="D112" s="12" t="s">
        <v>6911</v>
      </c>
      <c r="E112" s="4" t="b">
        <v>0</v>
      </c>
      <c r="F112" s="4">
        <v>1414</v>
      </c>
      <c r="G112" s="4">
        <v>1499</v>
      </c>
      <c r="H112" s="4">
        <v>5579</v>
      </c>
      <c r="I112" s="4">
        <v>10.45</v>
      </c>
      <c r="J112" s="4">
        <v>1.46</v>
      </c>
      <c r="K112" s="4" t="s">
        <v>6691</v>
      </c>
      <c r="L112" s="4" t="b">
        <v>0</v>
      </c>
      <c r="M112" s="5" t="b">
        <f t="shared" si="1"/>
        <v>0</v>
      </c>
    </row>
    <row r="113" spans="1:13" x14ac:dyDescent="0.25">
      <c r="A113" s="13" t="s">
        <v>18049</v>
      </c>
      <c r="B113" s="14" t="s">
        <v>6912</v>
      </c>
      <c r="C113" s="6">
        <v>4</v>
      </c>
      <c r="D113" s="15" t="s">
        <v>6913</v>
      </c>
      <c r="E113" s="6" t="b">
        <v>0</v>
      </c>
      <c r="F113" s="6">
        <v>811</v>
      </c>
      <c r="G113" s="6">
        <v>580</v>
      </c>
      <c r="H113" s="6">
        <v>5917</v>
      </c>
      <c r="I113" s="6">
        <v>7.73</v>
      </c>
      <c r="J113" s="6">
        <v>2.1</v>
      </c>
      <c r="K113" s="6" t="s">
        <v>6691</v>
      </c>
      <c r="L113" s="6" t="b">
        <v>0</v>
      </c>
      <c r="M113" s="5" t="b">
        <f t="shared" si="1"/>
        <v>0</v>
      </c>
    </row>
    <row r="114" spans="1:13" x14ac:dyDescent="0.25">
      <c r="A114" s="10" t="s">
        <v>18050</v>
      </c>
      <c r="B114" s="11" t="s">
        <v>6914</v>
      </c>
      <c r="C114" s="4">
        <v>4</v>
      </c>
      <c r="D114" s="12" t="s">
        <v>6915</v>
      </c>
      <c r="E114" s="4" t="b">
        <v>0</v>
      </c>
      <c r="F114" s="4">
        <v>1126</v>
      </c>
      <c r="G114" s="4">
        <v>1023</v>
      </c>
      <c r="H114" s="4">
        <v>5570</v>
      </c>
      <c r="I114" s="4">
        <v>8.11</v>
      </c>
      <c r="J114" s="4">
        <v>1.88</v>
      </c>
      <c r="K114" s="4" t="s">
        <v>6691</v>
      </c>
      <c r="L114" s="4" t="b">
        <v>0</v>
      </c>
      <c r="M114" s="5" t="b">
        <f t="shared" si="1"/>
        <v>0</v>
      </c>
    </row>
    <row r="115" spans="1:13" x14ac:dyDescent="0.25">
      <c r="A115" s="13" t="s">
        <v>18051</v>
      </c>
      <c r="B115" s="14" t="s">
        <v>6916</v>
      </c>
      <c r="C115" s="6">
        <v>4</v>
      </c>
      <c r="D115" s="15" t="s">
        <v>6917</v>
      </c>
      <c r="E115" s="6" t="b">
        <v>0</v>
      </c>
      <c r="F115" s="6">
        <v>221</v>
      </c>
      <c r="G115" s="6">
        <v>196</v>
      </c>
      <c r="H115" s="6">
        <v>30437</v>
      </c>
      <c r="I115" s="6">
        <v>0.78</v>
      </c>
      <c r="J115" s="6">
        <v>106.8</v>
      </c>
      <c r="K115" s="6" t="s">
        <v>6691</v>
      </c>
      <c r="L115" s="6" t="b">
        <v>0</v>
      </c>
      <c r="M115" s="5" t="b">
        <f t="shared" si="1"/>
        <v>1</v>
      </c>
    </row>
    <row r="116" spans="1:13" x14ac:dyDescent="0.25">
      <c r="A116" s="10" t="s">
        <v>18052</v>
      </c>
      <c r="B116" s="11" t="s">
        <v>6918</v>
      </c>
      <c r="C116" s="4">
        <v>4</v>
      </c>
      <c r="D116" s="12" t="s">
        <v>6919</v>
      </c>
      <c r="E116" s="4" t="b">
        <v>0</v>
      </c>
      <c r="F116" s="4">
        <v>256</v>
      </c>
      <c r="G116" s="4">
        <v>1119</v>
      </c>
      <c r="H116" s="4">
        <v>8868</v>
      </c>
      <c r="I116" s="4">
        <v>5.58</v>
      </c>
      <c r="J116" s="4">
        <v>4.3600000000000003</v>
      </c>
      <c r="K116" s="4" t="s">
        <v>6691</v>
      </c>
      <c r="L116" s="4" t="b">
        <v>0</v>
      </c>
      <c r="M116" s="5" t="b">
        <f t="shared" si="1"/>
        <v>0</v>
      </c>
    </row>
    <row r="117" spans="1:13" x14ac:dyDescent="0.25">
      <c r="A117" s="13" t="s">
        <v>18053</v>
      </c>
      <c r="B117" s="14" t="s">
        <v>6920</v>
      </c>
      <c r="C117" s="6">
        <v>4</v>
      </c>
      <c r="D117" s="15" t="s">
        <v>6921</v>
      </c>
      <c r="E117" s="6" t="b">
        <v>0</v>
      </c>
      <c r="F117" s="6">
        <v>18</v>
      </c>
      <c r="G117" s="6">
        <v>67</v>
      </c>
      <c r="H117" s="6">
        <v>1198</v>
      </c>
      <c r="I117" s="6">
        <v>4.49</v>
      </c>
      <c r="J117" s="6">
        <v>0.73</v>
      </c>
      <c r="K117" s="6" t="s">
        <v>6691</v>
      </c>
      <c r="L117" s="6" t="b">
        <v>0</v>
      </c>
      <c r="M117" s="5" t="b">
        <f t="shared" si="1"/>
        <v>0</v>
      </c>
    </row>
    <row r="118" spans="1:13" x14ac:dyDescent="0.25">
      <c r="A118" s="10" t="s">
        <v>18054</v>
      </c>
      <c r="B118" s="11" t="s">
        <v>6922</v>
      </c>
      <c r="C118" s="4">
        <v>4</v>
      </c>
      <c r="D118" s="12" t="s">
        <v>6923</v>
      </c>
      <c r="E118" s="4" t="b">
        <v>0</v>
      </c>
      <c r="F118" s="4">
        <v>276</v>
      </c>
      <c r="G118" s="4">
        <v>1562</v>
      </c>
      <c r="H118" s="4">
        <v>1114</v>
      </c>
      <c r="I118" s="4">
        <v>12.41</v>
      </c>
      <c r="J118" s="4">
        <v>0.25</v>
      </c>
      <c r="K118" s="4" t="s">
        <v>6691</v>
      </c>
      <c r="L118" s="4" t="b">
        <v>0</v>
      </c>
      <c r="M118" s="5" t="b">
        <f t="shared" si="1"/>
        <v>0</v>
      </c>
    </row>
    <row r="119" spans="1:13" x14ac:dyDescent="0.25">
      <c r="A119" s="13" t="s">
        <v>18055</v>
      </c>
      <c r="B119" s="14" t="s">
        <v>6924</v>
      </c>
      <c r="C119" s="6">
        <v>4</v>
      </c>
      <c r="D119" s="15" t="s">
        <v>6925</v>
      </c>
      <c r="E119" s="6" t="b">
        <v>0</v>
      </c>
      <c r="F119" s="6">
        <v>8</v>
      </c>
      <c r="G119" s="6">
        <v>81</v>
      </c>
      <c r="H119" s="6">
        <v>776</v>
      </c>
      <c r="I119" s="6">
        <v>0.59</v>
      </c>
      <c r="J119" s="6">
        <v>3.58</v>
      </c>
      <c r="K119" s="6" t="s">
        <v>6691</v>
      </c>
      <c r="L119" s="6" t="b">
        <v>0</v>
      </c>
      <c r="M119" s="5" t="b">
        <f t="shared" si="1"/>
        <v>0</v>
      </c>
    </row>
    <row r="120" spans="1:13" x14ac:dyDescent="0.25">
      <c r="A120" s="10" t="s">
        <v>18056</v>
      </c>
      <c r="B120" s="11" t="s">
        <v>6926</v>
      </c>
      <c r="C120" s="4">
        <v>4</v>
      </c>
      <c r="D120" s="12" t="s">
        <v>6927</v>
      </c>
      <c r="E120" s="4" t="b">
        <v>0</v>
      </c>
      <c r="F120" s="4">
        <v>104</v>
      </c>
      <c r="G120" s="4">
        <v>104</v>
      </c>
      <c r="H120" s="4">
        <v>15791</v>
      </c>
      <c r="I120" s="4">
        <v>1.47</v>
      </c>
      <c r="J120" s="4">
        <v>29.46</v>
      </c>
      <c r="K120" s="4" t="s">
        <v>6691</v>
      </c>
      <c r="L120" s="4" t="b">
        <v>0</v>
      </c>
      <c r="M120" s="5" t="b">
        <f t="shared" si="1"/>
        <v>0</v>
      </c>
    </row>
    <row r="121" spans="1:13" x14ac:dyDescent="0.25">
      <c r="A121" s="13" t="s">
        <v>18057</v>
      </c>
      <c r="B121" s="14" t="s">
        <v>6928</v>
      </c>
      <c r="C121" s="6">
        <v>4</v>
      </c>
      <c r="D121" s="15" t="s">
        <v>6929</v>
      </c>
      <c r="E121" s="6" t="b">
        <v>0</v>
      </c>
      <c r="F121" s="6">
        <v>331</v>
      </c>
      <c r="G121" s="6">
        <v>828</v>
      </c>
      <c r="H121" s="6">
        <v>16178</v>
      </c>
      <c r="I121" s="6">
        <v>12.66</v>
      </c>
      <c r="J121" s="6">
        <v>3.5</v>
      </c>
      <c r="K121" s="6" t="s">
        <v>6691</v>
      </c>
      <c r="L121" s="6" t="b">
        <v>0</v>
      </c>
      <c r="M121" s="5" t="b">
        <f t="shared" si="1"/>
        <v>0</v>
      </c>
    </row>
    <row r="122" spans="1:13" x14ac:dyDescent="0.25">
      <c r="A122" s="10" t="s">
        <v>18058</v>
      </c>
      <c r="B122" s="11" t="s">
        <v>6930</v>
      </c>
      <c r="C122" s="4">
        <v>4</v>
      </c>
      <c r="D122" s="12" t="s">
        <v>6931</v>
      </c>
      <c r="E122" s="4" t="b">
        <v>0</v>
      </c>
      <c r="F122" s="4">
        <v>552</v>
      </c>
      <c r="G122" s="4">
        <v>1016</v>
      </c>
      <c r="H122" s="4">
        <v>31587</v>
      </c>
      <c r="I122" s="4">
        <v>7.48</v>
      </c>
      <c r="J122" s="4">
        <v>11.57</v>
      </c>
      <c r="K122" s="4" t="s">
        <v>6691</v>
      </c>
      <c r="L122" s="4" t="b">
        <v>0</v>
      </c>
      <c r="M122" s="5" t="b">
        <f t="shared" si="1"/>
        <v>0</v>
      </c>
    </row>
    <row r="123" spans="1:13" x14ac:dyDescent="0.25">
      <c r="A123" s="13" t="s">
        <v>18059</v>
      </c>
      <c r="B123" s="14" t="s">
        <v>6932</v>
      </c>
      <c r="C123" s="6">
        <v>4</v>
      </c>
      <c r="D123" s="15" t="s">
        <v>6933</v>
      </c>
      <c r="E123" s="6" t="b">
        <v>0</v>
      </c>
      <c r="F123" s="6">
        <v>283</v>
      </c>
      <c r="G123" s="6">
        <v>175</v>
      </c>
      <c r="H123" s="6">
        <v>1261</v>
      </c>
      <c r="I123" s="6">
        <v>1.58</v>
      </c>
      <c r="J123" s="6">
        <v>2.19</v>
      </c>
      <c r="K123" s="6" t="s">
        <v>6691</v>
      </c>
      <c r="L123" s="6" t="b">
        <v>0</v>
      </c>
      <c r="M123" s="5" t="b">
        <f t="shared" si="1"/>
        <v>0</v>
      </c>
    </row>
    <row r="124" spans="1:13" x14ac:dyDescent="0.25">
      <c r="A124" s="10" t="s">
        <v>18060</v>
      </c>
      <c r="B124" s="11" t="s">
        <v>6934</v>
      </c>
      <c r="C124" s="4">
        <v>4</v>
      </c>
      <c r="D124" s="12" t="s">
        <v>6935</v>
      </c>
      <c r="E124" s="4" t="b">
        <v>0</v>
      </c>
      <c r="F124" s="4">
        <v>145</v>
      </c>
      <c r="G124" s="4">
        <v>681</v>
      </c>
      <c r="H124" s="4">
        <v>5277</v>
      </c>
      <c r="I124" s="4">
        <v>0.82</v>
      </c>
      <c r="J124" s="4">
        <v>17.59</v>
      </c>
      <c r="K124" s="4" t="s">
        <v>6691</v>
      </c>
      <c r="L124" s="4" t="b">
        <v>0</v>
      </c>
      <c r="M124" s="5" t="b">
        <f t="shared" si="1"/>
        <v>0</v>
      </c>
    </row>
    <row r="125" spans="1:13" x14ac:dyDescent="0.25">
      <c r="A125" s="13" t="s">
        <v>18061</v>
      </c>
      <c r="B125" s="14" t="s">
        <v>6936</v>
      </c>
      <c r="C125" s="6">
        <v>4</v>
      </c>
      <c r="D125" s="15" t="s">
        <v>6937</v>
      </c>
      <c r="E125" s="6" t="b">
        <v>0</v>
      </c>
      <c r="F125" s="6">
        <v>664</v>
      </c>
      <c r="G125" s="6">
        <v>729</v>
      </c>
      <c r="H125" s="6">
        <v>34652</v>
      </c>
      <c r="I125" s="6">
        <v>3.12</v>
      </c>
      <c r="J125" s="6">
        <v>30.48</v>
      </c>
      <c r="K125" s="6" t="s">
        <v>6691</v>
      </c>
      <c r="L125" s="6" t="b">
        <v>0</v>
      </c>
      <c r="M125" s="5" t="b">
        <f t="shared" si="1"/>
        <v>0</v>
      </c>
    </row>
    <row r="126" spans="1:13" x14ac:dyDescent="0.25">
      <c r="A126" s="10" t="s">
        <v>18062</v>
      </c>
      <c r="B126" s="11" t="s">
        <v>6938</v>
      </c>
      <c r="C126" s="4">
        <v>4</v>
      </c>
      <c r="D126" s="12" t="s">
        <v>6939</v>
      </c>
      <c r="E126" s="4" t="b">
        <v>0</v>
      </c>
      <c r="F126" s="4">
        <v>363</v>
      </c>
      <c r="G126" s="4">
        <v>1126</v>
      </c>
      <c r="H126" s="4">
        <v>7632</v>
      </c>
      <c r="I126" s="4">
        <v>0.83</v>
      </c>
      <c r="J126" s="4">
        <v>25.19</v>
      </c>
      <c r="K126" s="4" t="s">
        <v>6691</v>
      </c>
      <c r="L126" s="4" t="b">
        <v>0</v>
      </c>
      <c r="M126" s="5" t="b">
        <f t="shared" si="1"/>
        <v>0</v>
      </c>
    </row>
    <row r="127" spans="1:13" x14ac:dyDescent="0.25">
      <c r="A127" s="13" t="s">
        <v>18063</v>
      </c>
      <c r="B127" s="14" t="s">
        <v>6940</v>
      </c>
      <c r="C127" s="6">
        <v>4</v>
      </c>
      <c r="D127" s="15" t="s">
        <v>6941</v>
      </c>
      <c r="E127" s="6" t="b">
        <v>0</v>
      </c>
      <c r="F127" s="6">
        <v>48</v>
      </c>
      <c r="G127" s="6">
        <v>149</v>
      </c>
      <c r="H127" s="6">
        <v>613</v>
      </c>
      <c r="I127" s="6">
        <v>6.89</v>
      </c>
      <c r="J127" s="6">
        <v>0.24</v>
      </c>
      <c r="K127" s="6" t="s">
        <v>6691</v>
      </c>
      <c r="L127" s="6" t="b">
        <v>0</v>
      </c>
      <c r="M127" s="5" t="b">
        <f t="shared" si="1"/>
        <v>0</v>
      </c>
    </row>
    <row r="128" spans="1:13" x14ac:dyDescent="0.25">
      <c r="A128" s="10" t="s">
        <v>18064</v>
      </c>
      <c r="B128" s="11" t="s">
        <v>6942</v>
      </c>
      <c r="C128" s="4">
        <v>4</v>
      </c>
      <c r="D128" s="12" t="s">
        <v>6943</v>
      </c>
      <c r="E128" s="4" t="b">
        <v>0</v>
      </c>
      <c r="F128" s="4">
        <v>768</v>
      </c>
      <c r="G128" s="4">
        <v>4152</v>
      </c>
      <c r="H128" s="4">
        <v>28951</v>
      </c>
      <c r="I128" s="4">
        <v>12.31</v>
      </c>
      <c r="J128" s="4">
        <v>6.45</v>
      </c>
      <c r="K128" s="4" t="s">
        <v>6691</v>
      </c>
      <c r="L128" s="4" t="b">
        <v>0</v>
      </c>
      <c r="M128" s="5" t="b">
        <f t="shared" si="1"/>
        <v>0</v>
      </c>
    </row>
    <row r="129" spans="1:13" x14ac:dyDescent="0.25">
      <c r="A129" s="13" t="s">
        <v>18065</v>
      </c>
      <c r="B129" s="14" t="s">
        <v>6944</v>
      </c>
      <c r="C129" s="6">
        <v>4</v>
      </c>
      <c r="D129" s="15" t="s">
        <v>6945</v>
      </c>
      <c r="E129" s="6" t="b">
        <v>0</v>
      </c>
      <c r="F129" s="6">
        <v>484</v>
      </c>
      <c r="G129" s="6">
        <v>347</v>
      </c>
      <c r="H129" s="6">
        <v>4243</v>
      </c>
      <c r="I129" s="6">
        <v>4.96</v>
      </c>
      <c r="J129" s="6">
        <v>2.34</v>
      </c>
      <c r="K129" s="6" t="s">
        <v>6691</v>
      </c>
      <c r="L129" s="6" t="b">
        <v>0</v>
      </c>
      <c r="M129" s="5" t="b">
        <f t="shared" si="1"/>
        <v>0</v>
      </c>
    </row>
    <row r="130" spans="1:13" x14ac:dyDescent="0.25">
      <c r="A130" s="10" t="s">
        <v>18066</v>
      </c>
      <c r="B130" s="11" t="s">
        <v>6946</v>
      </c>
      <c r="C130" s="4">
        <v>4</v>
      </c>
      <c r="D130" s="12" t="s">
        <v>6947</v>
      </c>
      <c r="E130" s="4" t="b">
        <v>0</v>
      </c>
      <c r="F130" s="4">
        <v>6693</v>
      </c>
      <c r="G130" s="4">
        <v>6673</v>
      </c>
      <c r="H130" s="4">
        <v>525446</v>
      </c>
      <c r="I130" s="4">
        <v>12.21</v>
      </c>
      <c r="J130" s="4">
        <v>117.95</v>
      </c>
      <c r="K130" s="4" t="s">
        <v>6691</v>
      </c>
      <c r="L130" s="4" t="b">
        <v>0</v>
      </c>
      <c r="M130" s="5" t="b">
        <f t="shared" si="1"/>
        <v>1</v>
      </c>
    </row>
    <row r="131" spans="1:13" x14ac:dyDescent="0.25">
      <c r="A131" s="13" t="s">
        <v>18067</v>
      </c>
      <c r="B131" s="14" t="s">
        <v>6948</v>
      </c>
      <c r="C131" s="6">
        <v>4</v>
      </c>
      <c r="D131" s="15" t="s">
        <v>6949</v>
      </c>
      <c r="E131" s="6" t="b">
        <v>0</v>
      </c>
      <c r="F131" s="6">
        <v>74</v>
      </c>
      <c r="G131" s="6">
        <v>170</v>
      </c>
      <c r="H131" s="6">
        <v>10113</v>
      </c>
      <c r="I131" s="6">
        <v>0.72</v>
      </c>
      <c r="J131" s="6">
        <v>38.6</v>
      </c>
      <c r="K131" s="6" t="s">
        <v>6691</v>
      </c>
      <c r="L131" s="6" t="b">
        <v>0</v>
      </c>
      <c r="M131" s="5" t="b">
        <f t="shared" ref="M131:M194" si="2">IF(J131&gt;62.7015,TRUE,FALSE)</f>
        <v>0</v>
      </c>
    </row>
    <row r="132" spans="1:13" x14ac:dyDescent="0.25">
      <c r="A132" s="10" t="s">
        <v>18068</v>
      </c>
      <c r="B132" s="11" t="s">
        <v>6950</v>
      </c>
      <c r="C132" s="4">
        <v>4</v>
      </c>
      <c r="D132" s="12" t="s">
        <v>6951</v>
      </c>
      <c r="E132" s="4" t="b">
        <v>0</v>
      </c>
      <c r="F132" s="4">
        <v>100</v>
      </c>
      <c r="G132" s="4">
        <v>1068</v>
      </c>
      <c r="H132" s="4">
        <v>2756</v>
      </c>
      <c r="I132" s="4">
        <v>1.77</v>
      </c>
      <c r="J132" s="4">
        <v>4.2699999999999996</v>
      </c>
      <c r="K132" s="4" t="s">
        <v>6691</v>
      </c>
      <c r="L132" s="4" t="b">
        <v>0</v>
      </c>
      <c r="M132" s="5" t="b">
        <f t="shared" si="2"/>
        <v>0</v>
      </c>
    </row>
    <row r="133" spans="1:13" x14ac:dyDescent="0.25">
      <c r="A133" s="13" t="s">
        <v>18069</v>
      </c>
      <c r="B133" s="14" t="s">
        <v>6952</v>
      </c>
      <c r="C133" s="6">
        <v>4</v>
      </c>
      <c r="D133" s="15" t="s">
        <v>6953</v>
      </c>
      <c r="E133" s="6" t="b">
        <v>1</v>
      </c>
      <c r="F133" s="6">
        <v>3139</v>
      </c>
      <c r="G133" s="6">
        <v>1590</v>
      </c>
      <c r="H133" s="6">
        <v>20726</v>
      </c>
      <c r="I133" s="6">
        <v>12.67</v>
      </c>
      <c r="J133" s="6">
        <v>4.4800000000000004</v>
      </c>
      <c r="K133" s="6" t="s">
        <v>6691</v>
      </c>
      <c r="L133" s="6" t="b">
        <v>0</v>
      </c>
      <c r="M133" s="5" t="b">
        <f t="shared" si="2"/>
        <v>0</v>
      </c>
    </row>
    <row r="134" spans="1:13" x14ac:dyDescent="0.25">
      <c r="A134" s="10" t="s">
        <v>18070</v>
      </c>
      <c r="B134" s="11" t="s">
        <v>6954</v>
      </c>
      <c r="C134" s="4">
        <v>4</v>
      </c>
      <c r="D134" s="12" t="s">
        <v>6955</v>
      </c>
      <c r="E134" s="4" t="b">
        <v>0</v>
      </c>
      <c r="F134" s="4">
        <v>17</v>
      </c>
      <c r="G134" s="4">
        <v>342</v>
      </c>
      <c r="H134" s="4">
        <v>13725</v>
      </c>
      <c r="I134" s="4">
        <v>7.91</v>
      </c>
      <c r="J134" s="4">
        <v>4.75</v>
      </c>
      <c r="K134" s="4" t="s">
        <v>6691</v>
      </c>
      <c r="L134" s="4" t="b">
        <v>0</v>
      </c>
      <c r="M134" s="5" t="b">
        <f t="shared" si="2"/>
        <v>0</v>
      </c>
    </row>
    <row r="135" spans="1:13" x14ac:dyDescent="0.25">
      <c r="A135" s="13" t="s">
        <v>18071</v>
      </c>
      <c r="B135" s="14" t="s">
        <v>6956</v>
      </c>
      <c r="C135" s="6">
        <v>4</v>
      </c>
      <c r="D135" s="15" t="s">
        <v>6957</v>
      </c>
      <c r="E135" s="6" t="b">
        <v>0</v>
      </c>
      <c r="F135" s="6">
        <v>201</v>
      </c>
      <c r="G135" s="6">
        <v>432</v>
      </c>
      <c r="H135" s="6">
        <v>5146</v>
      </c>
      <c r="I135" s="6">
        <v>2.19</v>
      </c>
      <c r="J135" s="6">
        <v>6.44</v>
      </c>
      <c r="K135" s="6" t="s">
        <v>6691</v>
      </c>
      <c r="L135" s="6" t="b">
        <v>0</v>
      </c>
      <c r="M135" s="5" t="b">
        <f t="shared" si="2"/>
        <v>0</v>
      </c>
    </row>
    <row r="136" spans="1:13" x14ac:dyDescent="0.25">
      <c r="A136" s="10" t="s">
        <v>18072</v>
      </c>
      <c r="B136" s="11" t="s">
        <v>6958</v>
      </c>
      <c r="C136" s="4">
        <v>4</v>
      </c>
      <c r="D136" s="12" t="s">
        <v>6959</v>
      </c>
      <c r="E136" s="4" t="b">
        <v>0</v>
      </c>
      <c r="F136" s="4">
        <v>1508</v>
      </c>
      <c r="G136" s="4">
        <v>1376</v>
      </c>
      <c r="H136" s="4">
        <v>8452</v>
      </c>
      <c r="I136" s="4">
        <v>7.02</v>
      </c>
      <c r="J136" s="4">
        <v>3.3</v>
      </c>
      <c r="K136" s="4" t="s">
        <v>6691</v>
      </c>
      <c r="L136" s="4" t="b">
        <v>0</v>
      </c>
      <c r="M136" s="5" t="b">
        <f t="shared" si="2"/>
        <v>0</v>
      </c>
    </row>
    <row r="137" spans="1:13" x14ac:dyDescent="0.25">
      <c r="A137" s="13" t="s">
        <v>18073</v>
      </c>
      <c r="B137" s="14" t="s">
        <v>6960</v>
      </c>
      <c r="C137" s="6">
        <v>4</v>
      </c>
      <c r="D137" s="15" t="s">
        <v>6961</v>
      </c>
      <c r="E137" s="6" t="b">
        <v>0</v>
      </c>
      <c r="F137" s="6">
        <v>3507</v>
      </c>
      <c r="G137" s="6">
        <v>4994</v>
      </c>
      <c r="H137" s="6">
        <v>938</v>
      </c>
      <c r="I137" s="6">
        <v>13.34</v>
      </c>
      <c r="J137" s="6">
        <v>0.19</v>
      </c>
      <c r="K137" s="6" t="s">
        <v>6691</v>
      </c>
      <c r="L137" s="6" t="b">
        <v>0</v>
      </c>
      <c r="M137" s="5" t="b">
        <f t="shared" si="2"/>
        <v>0</v>
      </c>
    </row>
    <row r="138" spans="1:13" x14ac:dyDescent="0.25">
      <c r="A138" s="10" t="s">
        <v>18074</v>
      </c>
      <c r="B138" s="11" t="s">
        <v>6962</v>
      </c>
      <c r="C138" s="4">
        <v>4</v>
      </c>
      <c r="D138" s="12" t="s">
        <v>6963</v>
      </c>
      <c r="E138" s="4" t="b">
        <v>0</v>
      </c>
      <c r="F138" s="4">
        <v>696</v>
      </c>
      <c r="G138" s="4">
        <v>1392</v>
      </c>
      <c r="H138" s="4">
        <v>39688</v>
      </c>
      <c r="I138" s="4">
        <v>3.88</v>
      </c>
      <c r="J138" s="4">
        <v>28.01</v>
      </c>
      <c r="K138" s="4" t="s">
        <v>6691</v>
      </c>
      <c r="L138" s="4" t="b">
        <v>0</v>
      </c>
      <c r="M138" s="5" t="b">
        <f t="shared" si="2"/>
        <v>0</v>
      </c>
    </row>
    <row r="139" spans="1:13" x14ac:dyDescent="0.25">
      <c r="A139" s="13" t="s">
        <v>18075</v>
      </c>
      <c r="B139" s="14" t="s">
        <v>6964</v>
      </c>
      <c r="C139" s="6">
        <v>4</v>
      </c>
      <c r="D139" s="15" t="s">
        <v>6965</v>
      </c>
      <c r="E139" s="6" t="b">
        <v>0</v>
      </c>
      <c r="F139" s="6">
        <v>50</v>
      </c>
      <c r="G139" s="6">
        <v>367</v>
      </c>
      <c r="H139" s="6">
        <v>8924</v>
      </c>
      <c r="I139" s="6">
        <v>4.92</v>
      </c>
      <c r="J139" s="6">
        <v>4.97</v>
      </c>
      <c r="K139" s="6" t="s">
        <v>6691</v>
      </c>
      <c r="L139" s="6" t="b">
        <v>0</v>
      </c>
      <c r="M139" s="5" t="b">
        <f t="shared" si="2"/>
        <v>0</v>
      </c>
    </row>
    <row r="140" spans="1:13" x14ac:dyDescent="0.25">
      <c r="A140" s="10" t="s">
        <v>18076</v>
      </c>
      <c r="B140" s="11" t="s">
        <v>6966</v>
      </c>
      <c r="C140" s="4">
        <v>4</v>
      </c>
      <c r="D140" s="12" t="s">
        <v>6967</v>
      </c>
      <c r="E140" s="4" t="b">
        <v>0</v>
      </c>
      <c r="F140" s="4">
        <v>351</v>
      </c>
      <c r="G140" s="4">
        <v>318</v>
      </c>
      <c r="H140" s="4">
        <v>44123</v>
      </c>
      <c r="I140" s="4">
        <v>1.1200000000000001</v>
      </c>
      <c r="J140" s="4">
        <v>108.41</v>
      </c>
      <c r="K140" s="4" t="s">
        <v>6691</v>
      </c>
      <c r="L140" s="4" t="b">
        <v>0</v>
      </c>
      <c r="M140" s="5" t="b">
        <f t="shared" si="2"/>
        <v>1</v>
      </c>
    </row>
    <row r="141" spans="1:13" x14ac:dyDescent="0.25">
      <c r="A141" s="13" t="s">
        <v>18077</v>
      </c>
      <c r="B141" s="14" t="s">
        <v>6968</v>
      </c>
      <c r="C141" s="6">
        <v>4</v>
      </c>
      <c r="D141" s="15" t="s">
        <v>6969</v>
      </c>
      <c r="E141" s="6" t="b">
        <v>0</v>
      </c>
      <c r="F141" s="6">
        <v>65</v>
      </c>
      <c r="G141" s="6">
        <v>320</v>
      </c>
      <c r="H141" s="6">
        <v>13220</v>
      </c>
      <c r="I141" s="6">
        <v>11.67</v>
      </c>
      <c r="J141" s="6">
        <v>3.1</v>
      </c>
      <c r="K141" s="6" t="s">
        <v>6691</v>
      </c>
      <c r="L141" s="6" t="b">
        <v>0</v>
      </c>
      <c r="M141" s="5" t="b">
        <f t="shared" si="2"/>
        <v>0</v>
      </c>
    </row>
    <row r="142" spans="1:13" x14ac:dyDescent="0.25">
      <c r="A142" s="10" t="s">
        <v>18078</v>
      </c>
      <c r="B142" s="11" t="s">
        <v>6970</v>
      </c>
      <c r="C142" s="4">
        <v>4</v>
      </c>
      <c r="D142" s="12" t="s">
        <v>6971</v>
      </c>
      <c r="E142" s="4" t="b">
        <v>0</v>
      </c>
      <c r="F142" s="4">
        <v>351</v>
      </c>
      <c r="G142" s="4">
        <v>574</v>
      </c>
      <c r="H142" s="4">
        <v>80929</v>
      </c>
      <c r="I142" s="4">
        <v>11.72</v>
      </c>
      <c r="J142" s="4">
        <v>18.920000000000002</v>
      </c>
      <c r="K142" s="4" t="s">
        <v>6691</v>
      </c>
      <c r="L142" s="4" t="b">
        <v>0</v>
      </c>
      <c r="M142" s="5" t="b">
        <f t="shared" si="2"/>
        <v>0</v>
      </c>
    </row>
    <row r="143" spans="1:13" x14ac:dyDescent="0.25">
      <c r="A143" s="13" t="s">
        <v>18079</v>
      </c>
      <c r="B143" s="14" t="s">
        <v>6972</v>
      </c>
      <c r="C143" s="6">
        <v>4</v>
      </c>
      <c r="D143" s="15" t="s">
        <v>6973</v>
      </c>
      <c r="E143" s="6" t="b">
        <v>0</v>
      </c>
      <c r="F143" s="6">
        <v>407</v>
      </c>
      <c r="G143" s="6">
        <v>131</v>
      </c>
      <c r="H143" s="6">
        <v>5319</v>
      </c>
      <c r="I143" s="6">
        <v>2.6</v>
      </c>
      <c r="J143" s="6">
        <v>5.6</v>
      </c>
      <c r="K143" s="6" t="s">
        <v>6691</v>
      </c>
      <c r="L143" s="6" t="b">
        <v>0</v>
      </c>
      <c r="M143" s="5" t="b">
        <f t="shared" si="2"/>
        <v>0</v>
      </c>
    </row>
    <row r="144" spans="1:13" x14ac:dyDescent="0.25">
      <c r="A144" s="10" t="s">
        <v>18080</v>
      </c>
      <c r="B144" s="11" t="s">
        <v>6974</v>
      </c>
      <c r="C144" s="4">
        <v>4</v>
      </c>
      <c r="D144" s="12" t="s">
        <v>6975</v>
      </c>
      <c r="E144" s="4" t="b">
        <v>0</v>
      </c>
      <c r="F144" s="4">
        <v>181</v>
      </c>
      <c r="G144" s="4">
        <v>354</v>
      </c>
      <c r="H144" s="4">
        <v>19351</v>
      </c>
      <c r="I144" s="4">
        <v>12.4</v>
      </c>
      <c r="J144" s="4">
        <v>4.28</v>
      </c>
      <c r="K144" s="4" t="s">
        <v>6691</v>
      </c>
      <c r="L144" s="4" t="b">
        <v>0</v>
      </c>
      <c r="M144" s="5" t="b">
        <f t="shared" si="2"/>
        <v>0</v>
      </c>
    </row>
    <row r="145" spans="1:13" x14ac:dyDescent="0.25">
      <c r="A145" s="13" t="s">
        <v>18081</v>
      </c>
      <c r="B145" s="14" t="s">
        <v>6976</v>
      </c>
      <c r="C145" s="6">
        <v>3</v>
      </c>
      <c r="D145" s="15" t="s">
        <v>6977</v>
      </c>
      <c r="E145" s="6" t="b">
        <v>0</v>
      </c>
      <c r="F145" s="6">
        <v>426</v>
      </c>
      <c r="G145" s="6">
        <v>529</v>
      </c>
      <c r="H145" s="6">
        <v>15701</v>
      </c>
      <c r="I145" s="6">
        <v>9.5500000000000007</v>
      </c>
      <c r="J145" s="6">
        <v>4.51</v>
      </c>
      <c r="K145" s="6" t="s">
        <v>6691</v>
      </c>
      <c r="L145" s="6" t="b">
        <v>0</v>
      </c>
      <c r="M145" s="5" t="b">
        <f t="shared" si="2"/>
        <v>0</v>
      </c>
    </row>
    <row r="146" spans="1:13" x14ac:dyDescent="0.25">
      <c r="A146" s="10" t="s">
        <v>18082</v>
      </c>
      <c r="B146" s="11" t="s">
        <v>6978</v>
      </c>
      <c r="C146" s="4">
        <v>3</v>
      </c>
      <c r="D146" s="12" t="s">
        <v>6979</v>
      </c>
      <c r="E146" s="4" t="b">
        <v>0</v>
      </c>
      <c r="F146" s="4">
        <v>757</v>
      </c>
      <c r="G146" s="4">
        <v>1258</v>
      </c>
      <c r="H146" s="4">
        <v>111384</v>
      </c>
      <c r="I146" s="4">
        <v>5.0999999999999996</v>
      </c>
      <c r="J146" s="4">
        <v>59.79</v>
      </c>
      <c r="K146" s="4" t="s">
        <v>6691</v>
      </c>
      <c r="L146" s="4" t="b">
        <v>0</v>
      </c>
      <c r="M146" s="5" t="b">
        <f t="shared" si="2"/>
        <v>0</v>
      </c>
    </row>
    <row r="147" spans="1:13" x14ac:dyDescent="0.25">
      <c r="A147" s="13" t="s">
        <v>18083</v>
      </c>
      <c r="B147" s="14" t="s">
        <v>6980</v>
      </c>
      <c r="C147" s="6">
        <v>3</v>
      </c>
      <c r="D147" s="15" t="s">
        <v>6981</v>
      </c>
      <c r="E147" s="6" t="b">
        <v>0</v>
      </c>
      <c r="F147" s="6">
        <v>454</v>
      </c>
      <c r="G147" s="6">
        <v>1065</v>
      </c>
      <c r="H147" s="6">
        <v>24148</v>
      </c>
      <c r="I147" s="6">
        <v>1.68</v>
      </c>
      <c r="J147" s="6">
        <v>39.270000000000003</v>
      </c>
      <c r="K147" s="6" t="s">
        <v>6691</v>
      </c>
      <c r="L147" s="6" t="b">
        <v>0</v>
      </c>
      <c r="M147" s="5" t="b">
        <f t="shared" si="2"/>
        <v>0</v>
      </c>
    </row>
    <row r="148" spans="1:13" x14ac:dyDescent="0.25">
      <c r="A148" s="10" t="s">
        <v>18084</v>
      </c>
      <c r="B148" s="11" t="s">
        <v>6982</v>
      </c>
      <c r="C148" s="4">
        <v>3</v>
      </c>
      <c r="D148" s="12" t="s">
        <v>6983</v>
      </c>
      <c r="E148" s="4" t="b">
        <v>0</v>
      </c>
      <c r="F148" s="4">
        <v>1070</v>
      </c>
      <c r="G148" s="4">
        <v>2374</v>
      </c>
      <c r="H148" s="4">
        <v>44286</v>
      </c>
      <c r="I148" s="4">
        <v>12.96</v>
      </c>
      <c r="J148" s="4">
        <v>9.36</v>
      </c>
      <c r="K148" s="4" t="s">
        <v>6691</v>
      </c>
      <c r="L148" s="4" t="b">
        <v>0</v>
      </c>
      <c r="M148" s="5" t="b">
        <f t="shared" si="2"/>
        <v>0</v>
      </c>
    </row>
    <row r="149" spans="1:13" x14ac:dyDescent="0.25">
      <c r="A149" s="13" t="s">
        <v>18085</v>
      </c>
      <c r="B149" s="14" t="s">
        <v>6984</v>
      </c>
      <c r="C149" s="6">
        <v>3</v>
      </c>
      <c r="D149" s="15" t="s">
        <v>6985</v>
      </c>
      <c r="E149" s="6" t="b">
        <v>0</v>
      </c>
      <c r="F149" s="6">
        <v>756</v>
      </c>
      <c r="G149" s="6">
        <v>982</v>
      </c>
      <c r="H149" s="6">
        <v>19219</v>
      </c>
      <c r="I149" s="6">
        <v>5.52</v>
      </c>
      <c r="J149" s="6">
        <v>9.5299999999999994</v>
      </c>
      <c r="K149" s="6" t="s">
        <v>6691</v>
      </c>
      <c r="L149" s="6" t="b">
        <v>0</v>
      </c>
      <c r="M149" s="5" t="b">
        <f t="shared" si="2"/>
        <v>0</v>
      </c>
    </row>
    <row r="150" spans="1:13" x14ac:dyDescent="0.25">
      <c r="A150" s="10" t="s">
        <v>18086</v>
      </c>
      <c r="B150" s="11" t="s">
        <v>6986</v>
      </c>
      <c r="C150" s="4">
        <v>3</v>
      </c>
      <c r="D150" s="12" t="s">
        <v>6987</v>
      </c>
      <c r="E150" s="4" t="b">
        <v>0</v>
      </c>
      <c r="F150" s="4">
        <v>78</v>
      </c>
      <c r="G150" s="4">
        <v>544</v>
      </c>
      <c r="H150" s="4">
        <v>6525</v>
      </c>
      <c r="I150" s="4">
        <v>3.54</v>
      </c>
      <c r="J150" s="4">
        <v>5.05</v>
      </c>
      <c r="K150" s="4" t="s">
        <v>6691</v>
      </c>
      <c r="L150" s="4" t="b">
        <v>0</v>
      </c>
      <c r="M150" s="5" t="b">
        <f t="shared" si="2"/>
        <v>0</v>
      </c>
    </row>
    <row r="151" spans="1:13" x14ac:dyDescent="0.25">
      <c r="A151" s="13" t="s">
        <v>18087</v>
      </c>
      <c r="B151" s="14" t="s">
        <v>6988</v>
      </c>
      <c r="C151" s="6">
        <v>3</v>
      </c>
      <c r="D151" s="15" t="s">
        <v>6989</v>
      </c>
      <c r="E151" s="6" t="b">
        <v>0</v>
      </c>
      <c r="F151" s="6">
        <v>57</v>
      </c>
      <c r="G151" s="6">
        <v>436</v>
      </c>
      <c r="H151" s="6">
        <v>5161</v>
      </c>
      <c r="I151" s="6">
        <v>3.78</v>
      </c>
      <c r="J151" s="6">
        <v>3.74</v>
      </c>
      <c r="K151" s="6" t="s">
        <v>6691</v>
      </c>
      <c r="L151" s="6" t="b">
        <v>0</v>
      </c>
      <c r="M151" s="5" t="b">
        <f t="shared" si="2"/>
        <v>0</v>
      </c>
    </row>
    <row r="152" spans="1:13" x14ac:dyDescent="0.25">
      <c r="A152" s="10" t="s">
        <v>18088</v>
      </c>
      <c r="B152" s="11" t="s">
        <v>6990</v>
      </c>
      <c r="C152" s="4">
        <v>3</v>
      </c>
      <c r="D152" s="12" t="s">
        <v>6991</v>
      </c>
      <c r="E152" s="4" t="b">
        <v>0</v>
      </c>
      <c r="F152" s="4">
        <v>62</v>
      </c>
      <c r="G152" s="4">
        <v>555</v>
      </c>
      <c r="H152" s="4">
        <v>548</v>
      </c>
      <c r="I152" s="4">
        <v>1.72</v>
      </c>
      <c r="J152" s="4">
        <v>0.87</v>
      </c>
      <c r="K152" s="4" t="s">
        <v>6691</v>
      </c>
      <c r="L152" s="4" t="b">
        <v>0</v>
      </c>
      <c r="M152" s="5" t="b">
        <f t="shared" si="2"/>
        <v>0</v>
      </c>
    </row>
    <row r="153" spans="1:13" x14ac:dyDescent="0.25">
      <c r="A153" s="13" t="s">
        <v>18089</v>
      </c>
      <c r="B153" s="14" t="s">
        <v>6992</v>
      </c>
      <c r="C153" s="6">
        <v>3</v>
      </c>
      <c r="D153" s="15" t="s">
        <v>6993</v>
      </c>
      <c r="E153" s="6" t="b">
        <v>0</v>
      </c>
      <c r="F153" s="6">
        <v>136</v>
      </c>
      <c r="G153" s="6">
        <v>58</v>
      </c>
      <c r="H153" s="6">
        <v>19080</v>
      </c>
      <c r="I153" s="6">
        <v>4.49</v>
      </c>
      <c r="J153" s="6">
        <v>11.65</v>
      </c>
      <c r="K153" s="6" t="s">
        <v>6691</v>
      </c>
      <c r="L153" s="6" t="b">
        <v>0</v>
      </c>
      <c r="M153" s="5" t="b">
        <f t="shared" si="2"/>
        <v>0</v>
      </c>
    </row>
    <row r="154" spans="1:13" x14ac:dyDescent="0.25">
      <c r="A154" s="10" t="s">
        <v>18090</v>
      </c>
      <c r="B154" s="11" t="s">
        <v>6994</v>
      </c>
      <c r="C154" s="4">
        <v>3</v>
      </c>
      <c r="D154" s="12" t="s">
        <v>6995</v>
      </c>
      <c r="E154" s="4" t="b">
        <v>0</v>
      </c>
      <c r="F154" s="4">
        <v>62</v>
      </c>
      <c r="G154" s="4">
        <v>108</v>
      </c>
      <c r="H154" s="4">
        <v>8536</v>
      </c>
      <c r="I154" s="4">
        <v>12.91</v>
      </c>
      <c r="J154" s="4">
        <v>1.81</v>
      </c>
      <c r="K154" s="4" t="s">
        <v>6691</v>
      </c>
      <c r="L154" s="4" t="b">
        <v>0</v>
      </c>
      <c r="M154" s="5" t="b">
        <f t="shared" si="2"/>
        <v>0</v>
      </c>
    </row>
    <row r="155" spans="1:13" x14ac:dyDescent="0.25">
      <c r="A155" s="13" t="s">
        <v>18091</v>
      </c>
      <c r="B155" s="14" t="s">
        <v>6996</v>
      </c>
      <c r="C155" s="6">
        <v>3</v>
      </c>
      <c r="D155" s="15" t="s">
        <v>6997</v>
      </c>
      <c r="E155" s="6" t="b">
        <v>0</v>
      </c>
      <c r="F155" s="6">
        <v>322</v>
      </c>
      <c r="G155" s="6">
        <v>402</v>
      </c>
      <c r="H155" s="6">
        <v>6532</v>
      </c>
      <c r="I155" s="6">
        <v>9.64</v>
      </c>
      <c r="J155" s="6">
        <v>1.86</v>
      </c>
      <c r="K155" s="6" t="s">
        <v>6691</v>
      </c>
      <c r="L155" s="6" t="b">
        <v>0</v>
      </c>
      <c r="M155" s="5" t="b">
        <f t="shared" si="2"/>
        <v>0</v>
      </c>
    </row>
    <row r="156" spans="1:13" x14ac:dyDescent="0.25">
      <c r="A156" s="10" t="s">
        <v>18092</v>
      </c>
      <c r="B156" s="11" t="s">
        <v>6998</v>
      </c>
      <c r="C156" s="4">
        <v>3</v>
      </c>
      <c r="D156" s="12" t="s">
        <v>6999</v>
      </c>
      <c r="E156" s="4" t="b">
        <v>0</v>
      </c>
      <c r="F156" s="4">
        <v>505</v>
      </c>
      <c r="G156" s="4">
        <v>925</v>
      </c>
      <c r="H156" s="4">
        <v>11649</v>
      </c>
      <c r="I156" s="4">
        <v>1.67</v>
      </c>
      <c r="J156" s="4">
        <v>19.07</v>
      </c>
      <c r="K156" s="4" t="s">
        <v>6691</v>
      </c>
      <c r="L156" s="4" t="b">
        <v>0</v>
      </c>
      <c r="M156" s="5" t="b">
        <f t="shared" si="2"/>
        <v>0</v>
      </c>
    </row>
    <row r="157" spans="1:13" x14ac:dyDescent="0.25">
      <c r="A157" s="13" t="s">
        <v>18093</v>
      </c>
      <c r="B157" s="14" t="s">
        <v>7000</v>
      </c>
      <c r="C157" s="6">
        <v>3</v>
      </c>
      <c r="D157" s="15" t="s">
        <v>7001</v>
      </c>
      <c r="E157" s="6" t="b">
        <v>1</v>
      </c>
      <c r="F157" s="6">
        <v>82337</v>
      </c>
      <c r="G157" s="6">
        <v>196</v>
      </c>
      <c r="H157" s="6">
        <v>7060</v>
      </c>
      <c r="I157" s="6">
        <v>8.0299999999999994</v>
      </c>
      <c r="J157" s="6">
        <v>2.41</v>
      </c>
      <c r="K157" s="6" t="s">
        <v>6691</v>
      </c>
      <c r="L157" s="6" t="b">
        <v>0</v>
      </c>
      <c r="M157" s="5" t="b">
        <f t="shared" si="2"/>
        <v>0</v>
      </c>
    </row>
    <row r="158" spans="1:13" x14ac:dyDescent="0.25">
      <c r="A158" s="10" t="s">
        <v>18094</v>
      </c>
      <c r="B158" s="11" t="s">
        <v>7002</v>
      </c>
      <c r="C158" s="4">
        <v>3</v>
      </c>
      <c r="D158" s="12" t="s">
        <v>7003</v>
      </c>
      <c r="E158" s="4" t="b">
        <v>0</v>
      </c>
      <c r="F158" s="4">
        <v>138</v>
      </c>
      <c r="G158" s="4">
        <v>1081</v>
      </c>
      <c r="H158" s="4">
        <v>3631</v>
      </c>
      <c r="I158" s="4">
        <v>7.78</v>
      </c>
      <c r="J158" s="4">
        <v>1.28</v>
      </c>
      <c r="K158" s="4" t="s">
        <v>6691</v>
      </c>
      <c r="L158" s="4" t="b">
        <v>0</v>
      </c>
      <c r="M158" s="5" t="b">
        <f t="shared" si="2"/>
        <v>0</v>
      </c>
    </row>
    <row r="159" spans="1:13" x14ac:dyDescent="0.25">
      <c r="A159" s="13" t="s">
        <v>18095</v>
      </c>
      <c r="B159" s="14" t="s">
        <v>7004</v>
      </c>
      <c r="C159" s="6">
        <v>3</v>
      </c>
      <c r="D159" s="15" t="s">
        <v>7005</v>
      </c>
      <c r="E159" s="6" t="b">
        <v>0</v>
      </c>
      <c r="F159" s="6">
        <v>329</v>
      </c>
      <c r="G159" s="6">
        <v>612</v>
      </c>
      <c r="H159" s="6">
        <v>4487</v>
      </c>
      <c r="I159" s="6">
        <v>0.59</v>
      </c>
      <c r="J159" s="6">
        <v>20.97</v>
      </c>
      <c r="K159" s="6" t="s">
        <v>6691</v>
      </c>
      <c r="L159" s="6" t="b">
        <v>0</v>
      </c>
      <c r="M159" s="5" t="b">
        <f t="shared" si="2"/>
        <v>0</v>
      </c>
    </row>
    <row r="160" spans="1:13" x14ac:dyDescent="0.25">
      <c r="A160" s="10" t="s">
        <v>18096</v>
      </c>
      <c r="B160" s="11" t="s">
        <v>7006</v>
      </c>
      <c r="C160" s="4">
        <v>3</v>
      </c>
      <c r="D160" s="12" t="s">
        <v>7007</v>
      </c>
      <c r="E160" s="4" t="b">
        <v>1</v>
      </c>
      <c r="F160" s="4">
        <v>1752</v>
      </c>
      <c r="G160" s="4">
        <v>538</v>
      </c>
      <c r="H160" s="4">
        <v>1507</v>
      </c>
      <c r="I160" s="4">
        <v>6.15</v>
      </c>
      <c r="J160" s="4">
        <v>0.67</v>
      </c>
      <c r="K160" s="4" t="s">
        <v>6691</v>
      </c>
      <c r="L160" s="4" t="b">
        <v>0</v>
      </c>
      <c r="M160" s="5" t="b">
        <f t="shared" si="2"/>
        <v>0</v>
      </c>
    </row>
    <row r="161" spans="1:13" x14ac:dyDescent="0.25">
      <c r="A161" s="13" t="s">
        <v>18097</v>
      </c>
      <c r="B161" s="14" t="s">
        <v>7008</v>
      </c>
      <c r="C161" s="6">
        <v>3</v>
      </c>
      <c r="D161" s="15" t="s">
        <v>7009</v>
      </c>
      <c r="E161" s="6" t="b">
        <v>0</v>
      </c>
      <c r="F161" s="6">
        <v>10</v>
      </c>
      <c r="G161" s="6">
        <v>42</v>
      </c>
      <c r="H161" s="6">
        <v>418</v>
      </c>
      <c r="I161" s="6">
        <v>0.47</v>
      </c>
      <c r="J161" s="6">
        <v>2.4300000000000002</v>
      </c>
      <c r="K161" s="6" t="s">
        <v>6691</v>
      </c>
      <c r="L161" s="6" t="b">
        <v>0</v>
      </c>
      <c r="M161" s="5" t="b">
        <f t="shared" si="2"/>
        <v>0</v>
      </c>
    </row>
    <row r="162" spans="1:13" x14ac:dyDescent="0.25">
      <c r="A162" s="10" t="s">
        <v>18098</v>
      </c>
      <c r="B162" s="11" t="s">
        <v>7010</v>
      </c>
      <c r="C162" s="4">
        <v>3</v>
      </c>
      <c r="D162" s="12" t="s">
        <v>7011</v>
      </c>
      <c r="E162" s="4" t="b">
        <v>0</v>
      </c>
      <c r="F162" s="4">
        <v>9</v>
      </c>
      <c r="G162" s="4">
        <v>59</v>
      </c>
      <c r="H162" s="4">
        <v>269</v>
      </c>
      <c r="I162" s="4">
        <v>7.96</v>
      </c>
      <c r="J162" s="4">
        <v>0.09</v>
      </c>
      <c r="K162" s="4" t="s">
        <v>6691</v>
      </c>
      <c r="L162" s="4" t="b">
        <v>0</v>
      </c>
      <c r="M162" s="5" t="b">
        <f t="shared" si="2"/>
        <v>0</v>
      </c>
    </row>
    <row r="163" spans="1:13" x14ac:dyDescent="0.25">
      <c r="A163" s="13" t="s">
        <v>18099</v>
      </c>
      <c r="B163" s="14" t="s">
        <v>7012</v>
      </c>
      <c r="C163" s="6">
        <v>3</v>
      </c>
      <c r="D163" s="15" t="s">
        <v>7013</v>
      </c>
      <c r="E163" s="6" t="b">
        <v>0</v>
      </c>
      <c r="F163" s="6">
        <v>1714</v>
      </c>
      <c r="G163" s="6">
        <v>2236</v>
      </c>
      <c r="H163" s="6">
        <v>23731</v>
      </c>
      <c r="I163" s="6">
        <v>4.59</v>
      </c>
      <c r="J163" s="6">
        <v>14.16</v>
      </c>
      <c r="K163" s="6" t="s">
        <v>6691</v>
      </c>
      <c r="L163" s="6" t="b">
        <v>0</v>
      </c>
      <c r="M163" s="5" t="b">
        <f t="shared" si="2"/>
        <v>0</v>
      </c>
    </row>
    <row r="164" spans="1:13" x14ac:dyDescent="0.25">
      <c r="A164" s="10" t="s">
        <v>18100</v>
      </c>
      <c r="B164" s="11" t="s">
        <v>7014</v>
      </c>
      <c r="C164" s="4">
        <v>3</v>
      </c>
      <c r="D164" s="12" t="s">
        <v>7015</v>
      </c>
      <c r="E164" s="4" t="b">
        <v>0</v>
      </c>
      <c r="F164" s="4">
        <v>5540</v>
      </c>
      <c r="G164" s="4">
        <v>3967</v>
      </c>
      <c r="H164" s="4">
        <v>71694</v>
      </c>
      <c r="I164" s="4">
        <v>11.64</v>
      </c>
      <c r="J164" s="4">
        <v>16.87</v>
      </c>
      <c r="K164" s="4" t="s">
        <v>6691</v>
      </c>
      <c r="L164" s="4" t="b">
        <v>0</v>
      </c>
      <c r="M164" s="5" t="b">
        <f t="shared" si="2"/>
        <v>0</v>
      </c>
    </row>
    <row r="165" spans="1:13" x14ac:dyDescent="0.25">
      <c r="A165" s="13" t="s">
        <v>18101</v>
      </c>
      <c r="B165" s="14" t="s">
        <v>7016</v>
      </c>
      <c r="C165" s="6">
        <v>3</v>
      </c>
      <c r="D165" s="15" t="s">
        <v>7017</v>
      </c>
      <c r="E165" s="6" t="b">
        <v>0</v>
      </c>
      <c r="F165" s="6">
        <v>212</v>
      </c>
      <c r="G165" s="6">
        <v>239</v>
      </c>
      <c r="H165" s="6">
        <v>5530</v>
      </c>
      <c r="I165" s="6">
        <v>4.2300000000000004</v>
      </c>
      <c r="J165" s="6">
        <v>3.58</v>
      </c>
      <c r="K165" s="6" t="s">
        <v>6691</v>
      </c>
      <c r="L165" s="6" t="b">
        <v>0</v>
      </c>
      <c r="M165" s="5" t="b">
        <f t="shared" si="2"/>
        <v>0</v>
      </c>
    </row>
    <row r="166" spans="1:13" x14ac:dyDescent="0.25">
      <c r="A166" s="10" t="s">
        <v>18102</v>
      </c>
      <c r="B166" s="11" t="s">
        <v>7018</v>
      </c>
      <c r="C166" s="4">
        <v>3</v>
      </c>
      <c r="D166" s="12" t="s">
        <v>7019</v>
      </c>
      <c r="E166" s="4" t="b">
        <v>0</v>
      </c>
      <c r="F166" s="4">
        <v>1</v>
      </c>
      <c r="G166" s="4">
        <v>190</v>
      </c>
      <c r="H166" s="4">
        <v>298</v>
      </c>
      <c r="I166" s="4">
        <v>0.39</v>
      </c>
      <c r="J166" s="4">
        <v>2.08</v>
      </c>
      <c r="K166" s="4" t="s">
        <v>6691</v>
      </c>
      <c r="L166" s="4" t="b">
        <v>0</v>
      </c>
      <c r="M166" s="5" t="b">
        <f t="shared" si="2"/>
        <v>0</v>
      </c>
    </row>
    <row r="167" spans="1:13" x14ac:dyDescent="0.25">
      <c r="A167" s="13" t="s">
        <v>18103</v>
      </c>
      <c r="B167" s="14" t="s">
        <v>7020</v>
      </c>
      <c r="C167" s="6">
        <v>3</v>
      </c>
      <c r="D167" s="15" t="s">
        <v>7021</v>
      </c>
      <c r="E167" s="6" t="b">
        <v>0</v>
      </c>
      <c r="F167" s="6">
        <v>346</v>
      </c>
      <c r="G167" s="6">
        <v>1023</v>
      </c>
      <c r="H167" s="6">
        <v>4224</v>
      </c>
      <c r="I167" s="6">
        <v>10.88</v>
      </c>
      <c r="J167" s="6">
        <v>1.06</v>
      </c>
      <c r="K167" s="6" t="s">
        <v>6691</v>
      </c>
      <c r="L167" s="6" t="b">
        <v>0</v>
      </c>
      <c r="M167" s="5" t="b">
        <f t="shared" si="2"/>
        <v>0</v>
      </c>
    </row>
    <row r="168" spans="1:13" x14ac:dyDescent="0.25">
      <c r="A168" s="10" t="s">
        <v>18104</v>
      </c>
      <c r="B168" s="11" t="s">
        <v>7022</v>
      </c>
      <c r="C168" s="4">
        <v>3</v>
      </c>
      <c r="D168" s="12" t="s">
        <v>7023</v>
      </c>
      <c r="E168" s="4" t="b">
        <v>0</v>
      </c>
      <c r="F168" s="4">
        <v>29</v>
      </c>
      <c r="G168" s="4">
        <v>548</v>
      </c>
      <c r="H168" s="4">
        <v>896</v>
      </c>
      <c r="I168" s="4">
        <v>7.6</v>
      </c>
      <c r="J168" s="4">
        <v>0.32</v>
      </c>
      <c r="K168" s="4" t="s">
        <v>6691</v>
      </c>
      <c r="L168" s="4" t="b">
        <v>0</v>
      </c>
      <c r="M168" s="5" t="b">
        <f t="shared" si="2"/>
        <v>0</v>
      </c>
    </row>
    <row r="169" spans="1:13" x14ac:dyDescent="0.25">
      <c r="A169" s="13" t="s">
        <v>18105</v>
      </c>
      <c r="B169" s="14" t="s">
        <v>7024</v>
      </c>
      <c r="C169" s="6">
        <v>3</v>
      </c>
      <c r="D169" s="15" t="s">
        <v>7025</v>
      </c>
      <c r="E169" s="6" t="b">
        <v>0</v>
      </c>
      <c r="F169" s="6">
        <v>199</v>
      </c>
      <c r="G169" s="6">
        <v>1110</v>
      </c>
      <c r="H169" s="6">
        <v>54712</v>
      </c>
      <c r="I169" s="6">
        <v>4.04</v>
      </c>
      <c r="J169" s="6">
        <v>37.090000000000003</v>
      </c>
      <c r="K169" s="6" t="s">
        <v>6691</v>
      </c>
      <c r="L169" s="6" t="b">
        <v>0</v>
      </c>
      <c r="M169" s="5" t="b">
        <f t="shared" si="2"/>
        <v>0</v>
      </c>
    </row>
    <row r="170" spans="1:13" x14ac:dyDescent="0.25">
      <c r="A170" s="10" t="s">
        <v>18106</v>
      </c>
      <c r="B170" s="11" t="s">
        <v>7026</v>
      </c>
      <c r="C170" s="4">
        <v>3</v>
      </c>
      <c r="D170" s="12" t="s">
        <v>7027</v>
      </c>
      <c r="E170" s="4" t="b">
        <v>1</v>
      </c>
      <c r="F170" s="4">
        <v>8003</v>
      </c>
      <c r="G170" s="4">
        <v>1222</v>
      </c>
      <c r="H170" s="4">
        <v>4156</v>
      </c>
      <c r="I170" s="4">
        <v>13.54</v>
      </c>
      <c r="J170" s="4">
        <v>0.84</v>
      </c>
      <c r="K170" s="4" t="s">
        <v>6691</v>
      </c>
      <c r="L170" s="4" t="b">
        <v>0</v>
      </c>
      <c r="M170" s="5" t="b">
        <f t="shared" si="2"/>
        <v>0</v>
      </c>
    </row>
    <row r="171" spans="1:13" x14ac:dyDescent="0.25">
      <c r="A171" s="13" t="s">
        <v>18107</v>
      </c>
      <c r="B171" s="14" t="s">
        <v>7028</v>
      </c>
      <c r="C171" s="6">
        <v>3</v>
      </c>
      <c r="D171" s="15" t="s">
        <v>7029</v>
      </c>
      <c r="E171" s="6" t="b">
        <v>0</v>
      </c>
      <c r="F171" s="6">
        <v>139</v>
      </c>
      <c r="G171" s="6">
        <v>425</v>
      </c>
      <c r="H171" s="6">
        <v>1953</v>
      </c>
      <c r="I171" s="6">
        <v>3.22</v>
      </c>
      <c r="J171" s="6">
        <v>1.66</v>
      </c>
      <c r="K171" s="6" t="s">
        <v>6691</v>
      </c>
      <c r="L171" s="6" t="b">
        <v>0</v>
      </c>
      <c r="M171" s="5" t="b">
        <f t="shared" si="2"/>
        <v>0</v>
      </c>
    </row>
    <row r="172" spans="1:13" x14ac:dyDescent="0.25">
      <c r="A172" s="10" t="s">
        <v>18108</v>
      </c>
      <c r="B172" s="11" t="s">
        <v>7030</v>
      </c>
      <c r="C172" s="4">
        <v>3</v>
      </c>
      <c r="D172" s="12" t="s">
        <v>7031</v>
      </c>
      <c r="E172" s="4" t="b">
        <v>0</v>
      </c>
      <c r="F172" s="4">
        <v>1318</v>
      </c>
      <c r="G172" s="4">
        <v>2677</v>
      </c>
      <c r="H172" s="4">
        <v>86017</v>
      </c>
      <c r="I172" s="4">
        <v>1.89</v>
      </c>
      <c r="J172" s="4">
        <v>124.48</v>
      </c>
      <c r="K172" s="4" t="s">
        <v>6691</v>
      </c>
      <c r="L172" s="4" t="b">
        <v>0</v>
      </c>
      <c r="M172" s="5" t="b">
        <f t="shared" si="2"/>
        <v>1</v>
      </c>
    </row>
    <row r="173" spans="1:13" x14ac:dyDescent="0.25">
      <c r="A173" s="13" t="s">
        <v>18109</v>
      </c>
      <c r="B173" s="14" t="s">
        <v>7032</v>
      </c>
      <c r="C173" s="6">
        <v>3</v>
      </c>
      <c r="D173" s="15" t="s">
        <v>7033</v>
      </c>
      <c r="E173" s="6" t="b">
        <v>0</v>
      </c>
      <c r="F173" s="6">
        <v>285</v>
      </c>
      <c r="G173" s="6">
        <v>186</v>
      </c>
      <c r="H173" s="6">
        <v>4073</v>
      </c>
      <c r="I173" s="6">
        <v>1.68</v>
      </c>
      <c r="J173" s="6">
        <v>6.63</v>
      </c>
      <c r="K173" s="6" t="s">
        <v>6691</v>
      </c>
      <c r="L173" s="6" t="b">
        <v>0</v>
      </c>
      <c r="M173" s="5" t="b">
        <f t="shared" si="2"/>
        <v>0</v>
      </c>
    </row>
    <row r="174" spans="1:13" x14ac:dyDescent="0.25">
      <c r="A174" s="10" t="s">
        <v>18110</v>
      </c>
      <c r="B174" s="11" t="s">
        <v>7034</v>
      </c>
      <c r="C174" s="4">
        <v>3</v>
      </c>
      <c r="D174" s="12" t="s">
        <v>7035</v>
      </c>
      <c r="E174" s="4" t="b">
        <v>0</v>
      </c>
      <c r="F174" s="4">
        <v>1276</v>
      </c>
      <c r="G174" s="4">
        <v>776</v>
      </c>
      <c r="H174" s="4">
        <v>247146</v>
      </c>
      <c r="I174" s="4">
        <v>9.3000000000000007</v>
      </c>
      <c r="J174" s="4">
        <v>72.8</v>
      </c>
      <c r="K174" s="4" t="s">
        <v>6691</v>
      </c>
      <c r="L174" s="4" t="b">
        <v>0</v>
      </c>
      <c r="M174" s="5" t="b">
        <f t="shared" si="2"/>
        <v>1</v>
      </c>
    </row>
    <row r="175" spans="1:13" x14ac:dyDescent="0.25">
      <c r="A175" s="13" t="s">
        <v>18111</v>
      </c>
      <c r="B175" s="14" t="s">
        <v>7036</v>
      </c>
      <c r="C175" s="6">
        <v>3</v>
      </c>
      <c r="D175" s="15" t="s">
        <v>7037</v>
      </c>
      <c r="E175" s="6" t="b">
        <v>0</v>
      </c>
      <c r="F175" s="6">
        <v>101</v>
      </c>
      <c r="G175" s="6">
        <v>221</v>
      </c>
      <c r="H175" s="6">
        <v>11781</v>
      </c>
      <c r="I175" s="6">
        <v>2.6</v>
      </c>
      <c r="J175" s="6">
        <v>12.43</v>
      </c>
      <c r="K175" s="6" t="s">
        <v>6691</v>
      </c>
      <c r="L175" s="6" t="b">
        <v>0</v>
      </c>
      <c r="M175" s="5" t="b">
        <f t="shared" si="2"/>
        <v>0</v>
      </c>
    </row>
    <row r="176" spans="1:13" x14ac:dyDescent="0.25">
      <c r="A176" s="10" t="s">
        <v>18112</v>
      </c>
      <c r="B176" s="11" t="s">
        <v>7038</v>
      </c>
      <c r="C176" s="4">
        <v>3</v>
      </c>
      <c r="D176" s="12" t="s">
        <v>7039</v>
      </c>
      <c r="E176" s="4" t="b">
        <v>0</v>
      </c>
      <c r="F176" s="4">
        <v>32</v>
      </c>
      <c r="G176" s="4">
        <v>166</v>
      </c>
      <c r="H176" s="4">
        <v>3327</v>
      </c>
      <c r="I176" s="4">
        <v>10.9</v>
      </c>
      <c r="J176" s="4">
        <v>0.84</v>
      </c>
      <c r="K176" s="4" t="s">
        <v>6691</v>
      </c>
      <c r="L176" s="4" t="b">
        <v>0</v>
      </c>
      <c r="M176" s="5" t="b">
        <f t="shared" si="2"/>
        <v>0</v>
      </c>
    </row>
    <row r="177" spans="1:13" x14ac:dyDescent="0.25">
      <c r="A177" s="13" t="s">
        <v>18113</v>
      </c>
      <c r="B177" s="14" t="s">
        <v>7040</v>
      </c>
      <c r="C177" s="6">
        <v>3</v>
      </c>
      <c r="D177" s="15" t="s">
        <v>7041</v>
      </c>
      <c r="E177" s="6" t="b">
        <v>0</v>
      </c>
      <c r="F177" s="6">
        <v>505</v>
      </c>
      <c r="G177" s="6">
        <v>781</v>
      </c>
      <c r="H177" s="6">
        <v>47369</v>
      </c>
      <c r="I177" s="6">
        <v>7.09</v>
      </c>
      <c r="J177" s="6">
        <v>18.3</v>
      </c>
      <c r="K177" s="6" t="s">
        <v>6691</v>
      </c>
      <c r="L177" s="6" t="b">
        <v>0</v>
      </c>
      <c r="M177" s="5" t="b">
        <f t="shared" si="2"/>
        <v>0</v>
      </c>
    </row>
    <row r="178" spans="1:13" x14ac:dyDescent="0.25">
      <c r="A178" s="10" t="s">
        <v>18114</v>
      </c>
      <c r="B178" s="11" t="s">
        <v>7042</v>
      </c>
      <c r="C178" s="4">
        <v>3</v>
      </c>
      <c r="D178" s="12" t="s">
        <v>7043</v>
      </c>
      <c r="E178" s="4" t="b">
        <v>0</v>
      </c>
      <c r="F178" s="4">
        <v>156</v>
      </c>
      <c r="G178" s="4">
        <v>690</v>
      </c>
      <c r="H178" s="4">
        <v>12051</v>
      </c>
      <c r="I178" s="4">
        <v>10.83</v>
      </c>
      <c r="J178" s="4">
        <v>3.05</v>
      </c>
      <c r="K178" s="4" t="s">
        <v>6691</v>
      </c>
      <c r="L178" s="4" t="b">
        <v>0</v>
      </c>
      <c r="M178" s="5" t="b">
        <f t="shared" si="2"/>
        <v>0</v>
      </c>
    </row>
    <row r="179" spans="1:13" x14ac:dyDescent="0.25">
      <c r="A179" s="13" t="s">
        <v>18115</v>
      </c>
      <c r="B179" s="14" t="s">
        <v>7044</v>
      </c>
      <c r="C179" s="6">
        <v>3</v>
      </c>
      <c r="D179" s="15" t="s">
        <v>7045</v>
      </c>
      <c r="E179" s="6" t="b">
        <v>0</v>
      </c>
      <c r="F179" s="6">
        <v>5</v>
      </c>
      <c r="G179" s="6">
        <v>26</v>
      </c>
      <c r="H179" s="6">
        <v>1338</v>
      </c>
      <c r="I179" s="6">
        <v>1.85</v>
      </c>
      <c r="J179" s="6">
        <v>1.98</v>
      </c>
      <c r="K179" s="6" t="s">
        <v>6691</v>
      </c>
      <c r="L179" s="6" t="b">
        <v>0</v>
      </c>
      <c r="M179" s="5" t="b">
        <f t="shared" si="2"/>
        <v>0</v>
      </c>
    </row>
    <row r="180" spans="1:13" x14ac:dyDescent="0.25">
      <c r="A180" s="10" t="s">
        <v>18116</v>
      </c>
      <c r="B180" s="11" t="s">
        <v>7046</v>
      </c>
      <c r="C180" s="4">
        <v>3</v>
      </c>
      <c r="D180" s="12" t="s">
        <v>7047</v>
      </c>
      <c r="E180" s="4" t="b">
        <v>0</v>
      </c>
      <c r="F180" s="4">
        <v>491</v>
      </c>
      <c r="G180" s="4">
        <v>408</v>
      </c>
      <c r="H180" s="4">
        <v>89875</v>
      </c>
      <c r="I180" s="4">
        <v>12.52</v>
      </c>
      <c r="J180" s="4">
        <v>19.66</v>
      </c>
      <c r="K180" s="4" t="s">
        <v>6691</v>
      </c>
      <c r="L180" s="4" t="b">
        <v>0</v>
      </c>
      <c r="M180" s="5" t="b">
        <f t="shared" si="2"/>
        <v>0</v>
      </c>
    </row>
    <row r="181" spans="1:13" x14ac:dyDescent="0.25">
      <c r="A181" s="13" t="s">
        <v>18117</v>
      </c>
      <c r="B181" s="14" t="s">
        <v>7048</v>
      </c>
      <c r="C181" s="6">
        <v>3</v>
      </c>
      <c r="D181" s="15" t="s">
        <v>7049</v>
      </c>
      <c r="E181" s="6" t="b">
        <v>0</v>
      </c>
      <c r="F181" s="6">
        <v>105</v>
      </c>
      <c r="G181" s="6">
        <v>93</v>
      </c>
      <c r="H181" s="6">
        <v>12859</v>
      </c>
      <c r="I181" s="6">
        <v>11.55</v>
      </c>
      <c r="J181" s="6">
        <v>3.05</v>
      </c>
      <c r="K181" s="6" t="s">
        <v>6691</v>
      </c>
      <c r="L181" s="6" t="b">
        <v>0</v>
      </c>
      <c r="M181" s="5" t="b">
        <f t="shared" si="2"/>
        <v>0</v>
      </c>
    </row>
    <row r="182" spans="1:13" x14ac:dyDescent="0.25">
      <c r="A182" s="10" t="s">
        <v>18118</v>
      </c>
      <c r="B182" s="11" t="s">
        <v>7050</v>
      </c>
      <c r="C182" s="4">
        <v>3</v>
      </c>
      <c r="D182" s="12" t="s">
        <v>7051</v>
      </c>
      <c r="E182" s="4" t="b">
        <v>0</v>
      </c>
      <c r="F182" s="4">
        <v>89</v>
      </c>
      <c r="G182" s="4">
        <v>333</v>
      </c>
      <c r="H182" s="4">
        <v>752</v>
      </c>
      <c r="I182" s="4">
        <v>2.5099999999999998</v>
      </c>
      <c r="J182" s="4">
        <v>0.82</v>
      </c>
      <c r="K182" s="4" t="s">
        <v>6691</v>
      </c>
      <c r="L182" s="4" t="b">
        <v>0</v>
      </c>
      <c r="M182" s="5" t="b">
        <f t="shared" si="2"/>
        <v>0</v>
      </c>
    </row>
    <row r="183" spans="1:13" x14ac:dyDescent="0.25">
      <c r="A183" s="13" t="s">
        <v>18119</v>
      </c>
      <c r="B183" s="14" t="s">
        <v>7052</v>
      </c>
      <c r="C183" s="6">
        <v>3</v>
      </c>
      <c r="D183" s="15" t="s">
        <v>7053</v>
      </c>
      <c r="E183" s="6" t="b">
        <v>0</v>
      </c>
      <c r="F183" s="6">
        <v>44</v>
      </c>
      <c r="G183" s="6">
        <v>42</v>
      </c>
      <c r="H183" s="6">
        <v>656</v>
      </c>
      <c r="I183" s="6">
        <v>0.5</v>
      </c>
      <c r="J183" s="6">
        <v>3.57</v>
      </c>
      <c r="K183" s="6" t="s">
        <v>6691</v>
      </c>
      <c r="L183" s="6" t="b">
        <v>0</v>
      </c>
      <c r="M183" s="5" t="b">
        <f t="shared" si="2"/>
        <v>0</v>
      </c>
    </row>
    <row r="184" spans="1:13" x14ac:dyDescent="0.25">
      <c r="A184" s="10" t="s">
        <v>18120</v>
      </c>
      <c r="B184" s="11" t="s">
        <v>7054</v>
      </c>
      <c r="C184" s="4">
        <v>3</v>
      </c>
      <c r="D184" s="12" t="s">
        <v>7055</v>
      </c>
      <c r="E184" s="4" t="b">
        <v>0</v>
      </c>
      <c r="F184" s="4">
        <v>218</v>
      </c>
      <c r="G184" s="4">
        <v>430</v>
      </c>
      <c r="H184" s="4">
        <v>13211</v>
      </c>
      <c r="I184" s="4">
        <v>7.46</v>
      </c>
      <c r="J184" s="4">
        <v>4.8499999999999996</v>
      </c>
      <c r="K184" s="4" t="s">
        <v>6691</v>
      </c>
      <c r="L184" s="4" t="b">
        <v>0</v>
      </c>
      <c r="M184" s="5" t="b">
        <f t="shared" si="2"/>
        <v>0</v>
      </c>
    </row>
    <row r="185" spans="1:13" x14ac:dyDescent="0.25">
      <c r="A185" s="13" t="s">
        <v>18121</v>
      </c>
      <c r="B185" s="14" t="s">
        <v>7056</v>
      </c>
      <c r="C185" s="6">
        <v>3</v>
      </c>
      <c r="D185" s="15" t="s">
        <v>7057</v>
      </c>
      <c r="E185" s="6" t="b">
        <v>1</v>
      </c>
      <c r="F185" s="6">
        <v>11747</v>
      </c>
      <c r="G185" s="6">
        <v>2050</v>
      </c>
      <c r="H185" s="6">
        <v>15233</v>
      </c>
      <c r="I185" s="6">
        <v>12.92</v>
      </c>
      <c r="J185" s="6">
        <v>3.23</v>
      </c>
      <c r="K185" s="6" t="s">
        <v>6691</v>
      </c>
      <c r="L185" s="6" t="b">
        <v>0</v>
      </c>
      <c r="M185" s="5" t="b">
        <f t="shared" si="2"/>
        <v>0</v>
      </c>
    </row>
    <row r="186" spans="1:13" x14ac:dyDescent="0.25">
      <c r="A186" s="10" t="s">
        <v>18122</v>
      </c>
      <c r="B186" s="11" t="s">
        <v>7058</v>
      </c>
      <c r="C186" s="4">
        <v>3</v>
      </c>
      <c r="D186" s="12" t="s">
        <v>7059</v>
      </c>
      <c r="E186" s="4" t="b">
        <v>0</v>
      </c>
      <c r="F186" s="4">
        <v>662</v>
      </c>
      <c r="G186" s="4">
        <v>626</v>
      </c>
      <c r="H186" s="4">
        <v>108962</v>
      </c>
      <c r="I186" s="4">
        <v>2.2999999999999998</v>
      </c>
      <c r="J186" s="4">
        <v>129.87</v>
      </c>
      <c r="K186" s="4" t="s">
        <v>6691</v>
      </c>
      <c r="L186" s="4" t="b">
        <v>0</v>
      </c>
      <c r="M186" s="5" t="b">
        <f t="shared" si="2"/>
        <v>1</v>
      </c>
    </row>
    <row r="187" spans="1:13" x14ac:dyDescent="0.25">
      <c r="A187" s="13" t="s">
        <v>18123</v>
      </c>
      <c r="B187" s="14" t="s">
        <v>7060</v>
      </c>
      <c r="C187" s="6">
        <v>3</v>
      </c>
      <c r="D187" s="15" t="s">
        <v>7061</v>
      </c>
      <c r="E187" s="6" t="b">
        <v>0</v>
      </c>
      <c r="F187" s="6">
        <v>85</v>
      </c>
      <c r="G187" s="6">
        <v>277</v>
      </c>
      <c r="H187" s="6">
        <v>1201</v>
      </c>
      <c r="I187" s="6">
        <v>13.75</v>
      </c>
      <c r="J187" s="6">
        <v>0.24</v>
      </c>
      <c r="K187" s="6" t="s">
        <v>6691</v>
      </c>
      <c r="L187" s="6" t="b">
        <v>0</v>
      </c>
      <c r="M187" s="5" t="b">
        <f t="shared" si="2"/>
        <v>0</v>
      </c>
    </row>
    <row r="188" spans="1:13" x14ac:dyDescent="0.25">
      <c r="A188" s="10" t="s">
        <v>18124</v>
      </c>
      <c r="B188" s="11" t="s">
        <v>7062</v>
      </c>
      <c r="C188" s="4">
        <v>3</v>
      </c>
      <c r="D188" s="12" t="s">
        <v>7063</v>
      </c>
      <c r="E188" s="4" t="b">
        <v>0</v>
      </c>
      <c r="F188" s="4">
        <v>560</v>
      </c>
      <c r="G188" s="4">
        <v>84</v>
      </c>
      <c r="H188" s="4">
        <v>1149</v>
      </c>
      <c r="I188" s="4">
        <v>0.78</v>
      </c>
      <c r="J188" s="4">
        <v>4.03</v>
      </c>
      <c r="K188" s="4" t="s">
        <v>6691</v>
      </c>
      <c r="L188" s="4" t="b">
        <v>0</v>
      </c>
      <c r="M188" s="5" t="b">
        <f t="shared" si="2"/>
        <v>0</v>
      </c>
    </row>
    <row r="189" spans="1:13" x14ac:dyDescent="0.25">
      <c r="A189" s="13" t="s">
        <v>18125</v>
      </c>
      <c r="B189" s="14" t="s">
        <v>7064</v>
      </c>
      <c r="C189" s="6">
        <v>3</v>
      </c>
      <c r="D189" s="15" t="s">
        <v>7065</v>
      </c>
      <c r="E189" s="6" t="b">
        <v>0</v>
      </c>
      <c r="F189" s="6">
        <v>182</v>
      </c>
      <c r="G189" s="6">
        <v>426</v>
      </c>
      <c r="H189" s="6">
        <v>19558</v>
      </c>
      <c r="I189" s="6">
        <v>6.88</v>
      </c>
      <c r="J189" s="6">
        <v>7.79</v>
      </c>
      <c r="K189" s="6" t="s">
        <v>6691</v>
      </c>
      <c r="L189" s="6" t="b">
        <v>0</v>
      </c>
      <c r="M189" s="5" t="b">
        <f t="shared" si="2"/>
        <v>0</v>
      </c>
    </row>
    <row r="190" spans="1:13" x14ac:dyDescent="0.25">
      <c r="A190" s="10" t="s">
        <v>18126</v>
      </c>
      <c r="B190" s="11" t="s">
        <v>7066</v>
      </c>
      <c r="C190" s="4">
        <v>3</v>
      </c>
      <c r="D190" s="12" t="s">
        <v>7067</v>
      </c>
      <c r="E190" s="4" t="b">
        <v>0</v>
      </c>
      <c r="F190" s="4">
        <v>1706</v>
      </c>
      <c r="G190" s="4">
        <v>3657</v>
      </c>
      <c r="H190" s="4">
        <v>63590</v>
      </c>
      <c r="I190" s="4">
        <v>9.02</v>
      </c>
      <c r="J190" s="4">
        <v>19.309999999999999</v>
      </c>
      <c r="K190" s="4" t="s">
        <v>6691</v>
      </c>
      <c r="L190" s="4" t="b">
        <v>0</v>
      </c>
      <c r="M190" s="5" t="b">
        <f t="shared" si="2"/>
        <v>0</v>
      </c>
    </row>
    <row r="191" spans="1:13" x14ac:dyDescent="0.25">
      <c r="A191" s="13" t="s">
        <v>18127</v>
      </c>
      <c r="B191" s="14" t="s">
        <v>7068</v>
      </c>
      <c r="C191" s="6">
        <v>3</v>
      </c>
      <c r="D191" s="15" t="s">
        <v>7069</v>
      </c>
      <c r="E191" s="6" t="b">
        <v>0</v>
      </c>
      <c r="F191" s="6">
        <v>1367</v>
      </c>
      <c r="G191" s="6">
        <v>154</v>
      </c>
      <c r="H191" s="6">
        <v>10936</v>
      </c>
      <c r="I191" s="6">
        <v>7.76</v>
      </c>
      <c r="J191" s="6">
        <v>3.86</v>
      </c>
      <c r="K191" s="6" t="s">
        <v>6691</v>
      </c>
      <c r="L191" s="6" t="b">
        <v>0</v>
      </c>
      <c r="M191" s="5" t="b">
        <f t="shared" si="2"/>
        <v>0</v>
      </c>
    </row>
    <row r="192" spans="1:13" x14ac:dyDescent="0.25">
      <c r="A192" s="10" t="s">
        <v>18128</v>
      </c>
      <c r="B192" s="11" t="s">
        <v>7070</v>
      </c>
      <c r="C192" s="4">
        <v>3</v>
      </c>
      <c r="D192" s="12" t="s">
        <v>7071</v>
      </c>
      <c r="E192" s="4" t="b">
        <v>0</v>
      </c>
      <c r="F192" s="4">
        <v>22</v>
      </c>
      <c r="G192" s="4">
        <v>176</v>
      </c>
      <c r="H192" s="4">
        <v>2227</v>
      </c>
      <c r="I192" s="4">
        <v>2.2000000000000002</v>
      </c>
      <c r="J192" s="4">
        <v>2.78</v>
      </c>
      <c r="K192" s="4" t="s">
        <v>6691</v>
      </c>
      <c r="L192" s="4" t="b">
        <v>0</v>
      </c>
      <c r="M192" s="5" t="b">
        <f t="shared" si="2"/>
        <v>0</v>
      </c>
    </row>
    <row r="193" spans="1:13" x14ac:dyDescent="0.25">
      <c r="A193" s="13" t="s">
        <v>18129</v>
      </c>
      <c r="B193" s="14" t="s">
        <v>7072</v>
      </c>
      <c r="C193" s="6">
        <v>3</v>
      </c>
      <c r="D193" s="15" t="s">
        <v>7073</v>
      </c>
      <c r="E193" s="6" t="b">
        <v>0</v>
      </c>
      <c r="F193" s="6">
        <v>556</v>
      </c>
      <c r="G193" s="6">
        <v>764</v>
      </c>
      <c r="H193" s="6">
        <v>345</v>
      </c>
      <c r="I193" s="6">
        <v>0.68</v>
      </c>
      <c r="J193" s="6">
        <v>1.39</v>
      </c>
      <c r="K193" s="6" t="s">
        <v>6691</v>
      </c>
      <c r="L193" s="6" t="b">
        <v>0</v>
      </c>
      <c r="M193" s="5" t="b">
        <f t="shared" si="2"/>
        <v>0</v>
      </c>
    </row>
    <row r="194" spans="1:13" x14ac:dyDescent="0.25">
      <c r="A194" s="10" t="s">
        <v>18130</v>
      </c>
      <c r="B194" s="11" t="s">
        <v>7074</v>
      </c>
      <c r="C194" s="4">
        <v>3</v>
      </c>
      <c r="D194" s="12" t="s">
        <v>7075</v>
      </c>
      <c r="E194" s="4" t="b">
        <v>0</v>
      </c>
      <c r="F194" s="4">
        <v>32</v>
      </c>
      <c r="G194" s="4">
        <v>184</v>
      </c>
      <c r="H194" s="4">
        <v>6514</v>
      </c>
      <c r="I194" s="4">
        <v>3.87</v>
      </c>
      <c r="J194" s="4">
        <v>4.6100000000000003</v>
      </c>
      <c r="K194" s="4" t="s">
        <v>6691</v>
      </c>
      <c r="L194" s="4" t="b">
        <v>0</v>
      </c>
      <c r="M194" s="5" t="b">
        <f t="shared" si="2"/>
        <v>0</v>
      </c>
    </row>
    <row r="195" spans="1:13" x14ac:dyDescent="0.25">
      <c r="A195" s="13" t="s">
        <v>18131</v>
      </c>
      <c r="B195" s="14" t="s">
        <v>7076</v>
      </c>
      <c r="C195" s="6">
        <v>3</v>
      </c>
      <c r="D195" s="15" t="s">
        <v>7077</v>
      </c>
      <c r="E195" s="6" t="b">
        <v>0</v>
      </c>
      <c r="F195" s="6">
        <v>195</v>
      </c>
      <c r="G195" s="6">
        <v>458</v>
      </c>
      <c r="H195" s="6">
        <v>1803</v>
      </c>
      <c r="I195" s="6">
        <v>1.3</v>
      </c>
      <c r="J195" s="6">
        <v>3.8</v>
      </c>
      <c r="K195" s="6" t="s">
        <v>6691</v>
      </c>
      <c r="L195" s="6" t="b">
        <v>0</v>
      </c>
      <c r="M195" s="5" t="b">
        <f t="shared" ref="M195:M258" si="3">IF(J195&gt;62.7015,TRUE,FALSE)</f>
        <v>0</v>
      </c>
    </row>
    <row r="196" spans="1:13" x14ac:dyDescent="0.25">
      <c r="A196" s="10" t="s">
        <v>18132</v>
      </c>
      <c r="B196" s="11" t="s">
        <v>7078</v>
      </c>
      <c r="C196" s="4">
        <v>3</v>
      </c>
      <c r="D196" s="12" t="s">
        <v>7079</v>
      </c>
      <c r="E196" s="4" t="b">
        <v>0</v>
      </c>
      <c r="F196" s="4">
        <v>39</v>
      </c>
      <c r="G196" s="4">
        <v>148</v>
      </c>
      <c r="H196" s="4">
        <v>6476</v>
      </c>
      <c r="I196" s="4">
        <v>8.35</v>
      </c>
      <c r="J196" s="4">
        <v>2.13</v>
      </c>
      <c r="K196" s="4" t="s">
        <v>6691</v>
      </c>
      <c r="L196" s="4" t="b">
        <v>0</v>
      </c>
      <c r="M196" s="5" t="b">
        <f t="shared" si="3"/>
        <v>0</v>
      </c>
    </row>
    <row r="197" spans="1:13" x14ac:dyDescent="0.25">
      <c r="A197" s="13" t="s">
        <v>18133</v>
      </c>
      <c r="B197" s="14" t="s">
        <v>7080</v>
      </c>
      <c r="C197" s="6">
        <v>3</v>
      </c>
      <c r="D197" s="15" t="s">
        <v>7081</v>
      </c>
      <c r="E197" s="6" t="b">
        <v>0</v>
      </c>
      <c r="F197" s="6">
        <v>1578</v>
      </c>
      <c r="G197" s="6">
        <v>1960</v>
      </c>
      <c r="H197" s="6">
        <v>288071</v>
      </c>
      <c r="I197" s="6">
        <v>8.1300000000000008</v>
      </c>
      <c r="J197" s="6">
        <v>97.12</v>
      </c>
      <c r="K197" s="6" t="s">
        <v>6691</v>
      </c>
      <c r="L197" s="6" t="b">
        <v>0</v>
      </c>
      <c r="M197" s="5" t="b">
        <f t="shared" si="3"/>
        <v>1</v>
      </c>
    </row>
    <row r="198" spans="1:13" x14ac:dyDescent="0.25">
      <c r="A198" s="10" t="s">
        <v>18134</v>
      </c>
      <c r="B198" s="11" t="s">
        <v>7082</v>
      </c>
      <c r="C198" s="4">
        <v>3</v>
      </c>
      <c r="D198" s="12" t="s">
        <v>7083</v>
      </c>
      <c r="E198" s="4" t="b">
        <v>0</v>
      </c>
      <c r="F198" s="4">
        <v>152</v>
      </c>
      <c r="G198" s="4">
        <v>280</v>
      </c>
      <c r="H198" s="4">
        <v>17927</v>
      </c>
      <c r="I198" s="4">
        <v>6.52</v>
      </c>
      <c r="J198" s="4">
        <v>7.54</v>
      </c>
      <c r="K198" s="4" t="s">
        <v>6691</v>
      </c>
      <c r="L198" s="4" t="b">
        <v>0</v>
      </c>
      <c r="M198" s="5" t="b">
        <f t="shared" si="3"/>
        <v>0</v>
      </c>
    </row>
    <row r="199" spans="1:13" x14ac:dyDescent="0.25">
      <c r="A199" s="13" t="s">
        <v>18135</v>
      </c>
      <c r="B199" s="14" t="s">
        <v>7084</v>
      </c>
      <c r="C199" s="6">
        <v>3</v>
      </c>
      <c r="D199" s="15" t="s">
        <v>7085</v>
      </c>
      <c r="E199" s="6" t="b">
        <v>0</v>
      </c>
      <c r="F199" s="6">
        <v>729</v>
      </c>
      <c r="G199" s="6">
        <v>1369</v>
      </c>
      <c r="H199" s="6">
        <v>47839</v>
      </c>
      <c r="I199" s="6">
        <v>6.1</v>
      </c>
      <c r="J199" s="6">
        <v>21.47</v>
      </c>
      <c r="K199" s="6" t="s">
        <v>6691</v>
      </c>
      <c r="L199" s="6" t="b">
        <v>0</v>
      </c>
      <c r="M199" s="5" t="b">
        <f t="shared" si="3"/>
        <v>0</v>
      </c>
    </row>
    <row r="200" spans="1:13" x14ac:dyDescent="0.25">
      <c r="A200" s="10" t="s">
        <v>18136</v>
      </c>
      <c r="B200" s="11" t="s">
        <v>7086</v>
      </c>
      <c r="C200" s="4">
        <v>3</v>
      </c>
      <c r="D200" s="12" t="s">
        <v>7087</v>
      </c>
      <c r="E200" s="4" t="b">
        <v>0</v>
      </c>
      <c r="F200" s="4">
        <v>242</v>
      </c>
      <c r="G200" s="4">
        <v>228</v>
      </c>
      <c r="H200" s="4">
        <v>10174</v>
      </c>
      <c r="I200" s="4">
        <v>7.56</v>
      </c>
      <c r="J200" s="4">
        <v>3.69</v>
      </c>
      <c r="K200" s="4" t="s">
        <v>6691</v>
      </c>
      <c r="L200" s="4" t="b">
        <v>0</v>
      </c>
      <c r="M200" s="5" t="b">
        <f t="shared" si="3"/>
        <v>0</v>
      </c>
    </row>
    <row r="201" spans="1:13" x14ac:dyDescent="0.25">
      <c r="A201" s="13" t="s">
        <v>18137</v>
      </c>
      <c r="B201" s="14" t="s">
        <v>7088</v>
      </c>
      <c r="C201" s="6">
        <v>3</v>
      </c>
      <c r="D201" s="15" t="s">
        <v>7089</v>
      </c>
      <c r="E201" s="6" t="b">
        <v>0</v>
      </c>
      <c r="F201" s="6">
        <v>2119</v>
      </c>
      <c r="G201" s="6">
        <v>2143</v>
      </c>
      <c r="H201" s="6">
        <v>224654</v>
      </c>
      <c r="I201" s="6">
        <v>11.64</v>
      </c>
      <c r="J201" s="6">
        <v>52.87</v>
      </c>
      <c r="K201" s="6" t="s">
        <v>6691</v>
      </c>
      <c r="L201" s="6" t="b">
        <v>0</v>
      </c>
      <c r="M201" s="5" t="b">
        <f t="shared" si="3"/>
        <v>0</v>
      </c>
    </row>
    <row r="202" spans="1:13" x14ac:dyDescent="0.25">
      <c r="A202" s="10" t="s">
        <v>18138</v>
      </c>
      <c r="B202" s="11" t="s">
        <v>7090</v>
      </c>
      <c r="C202" s="4">
        <v>3</v>
      </c>
      <c r="D202" s="12" t="s">
        <v>7091</v>
      </c>
      <c r="E202" s="4" t="b">
        <v>0</v>
      </c>
      <c r="F202" s="4">
        <v>216</v>
      </c>
      <c r="G202" s="4">
        <v>931</v>
      </c>
      <c r="H202" s="4">
        <v>25502</v>
      </c>
      <c r="I202" s="4">
        <v>4.6900000000000004</v>
      </c>
      <c r="J202" s="4">
        <v>14.9</v>
      </c>
      <c r="K202" s="4" t="s">
        <v>6691</v>
      </c>
      <c r="L202" s="4" t="b">
        <v>0</v>
      </c>
      <c r="M202" s="5" t="b">
        <f t="shared" si="3"/>
        <v>0</v>
      </c>
    </row>
    <row r="203" spans="1:13" x14ac:dyDescent="0.25">
      <c r="A203" s="13" t="s">
        <v>18139</v>
      </c>
      <c r="B203" s="14" t="s">
        <v>7092</v>
      </c>
      <c r="C203" s="6">
        <v>3</v>
      </c>
      <c r="D203" s="15" t="s">
        <v>7093</v>
      </c>
      <c r="E203" s="6" t="b">
        <v>0</v>
      </c>
      <c r="F203" s="6">
        <v>205</v>
      </c>
      <c r="G203" s="6">
        <v>760</v>
      </c>
      <c r="H203" s="6">
        <v>26006</v>
      </c>
      <c r="I203" s="6">
        <v>2.16</v>
      </c>
      <c r="J203" s="6">
        <v>33</v>
      </c>
      <c r="K203" s="6" t="s">
        <v>6691</v>
      </c>
      <c r="L203" s="6" t="b">
        <v>0</v>
      </c>
      <c r="M203" s="5" t="b">
        <f t="shared" si="3"/>
        <v>0</v>
      </c>
    </row>
    <row r="204" spans="1:13" x14ac:dyDescent="0.25">
      <c r="A204" s="10" t="s">
        <v>18140</v>
      </c>
      <c r="B204" s="11" t="s">
        <v>7094</v>
      </c>
      <c r="C204" s="4">
        <v>3</v>
      </c>
      <c r="D204" s="12" t="s">
        <v>7095</v>
      </c>
      <c r="E204" s="4" t="b">
        <v>0</v>
      </c>
      <c r="F204" s="4">
        <v>39</v>
      </c>
      <c r="G204" s="4">
        <v>205</v>
      </c>
      <c r="H204" s="4">
        <v>24078</v>
      </c>
      <c r="I204" s="4">
        <v>2.72</v>
      </c>
      <c r="J204" s="4">
        <v>24.25</v>
      </c>
      <c r="K204" s="4" t="s">
        <v>6691</v>
      </c>
      <c r="L204" s="4" t="b">
        <v>0</v>
      </c>
      <c r="M204" s="5" t="b">
        <f t="shared" si="3"/>
        <v>0</v>
      </c>
    </row>
    <row r="205" spans="1:13" x14ac:dyDescent="0.25">
      <c r="A205" s="13" t="s">
        <v>18141</v>
      </c>
      <c r="B205" s="14" t="s">
        <v>7096</v>
      </c>
      <c r="C205" s="6">
        <v>3</v>
      </c>
      <c r="D205" s="15" t="s">
        <v>7097</v>
      </c>
      <c r="E205" s="6" t="b">
        <v>0</v>
      </c>
      <c r="F205" s="6">
        <v>163</v>
      </c>
      <c r="G205" s="6">
        <v>235</v>
      </c>
      <c r="H205" s="6">
        <v>628</v>
      </c>
      <c r="I205" s="6">
        <v>9.8699999999999992</v>
      </c>
      <c r="J205" s="6">
        <v>0.17</v>
      </c>
      <c r="K205" s="6" t="s">
        <v>6691</v>
      </c>
      <c r="L205" s="6" t="b">
        <v>0</v>
      </c>
      <c r="M205" s="5" t="b">
        <f t="shared" si="3"/>
        <v>0</v>
      </c>
    </row>
    <row r="206" spans="1:13" x14ac:dyDescent="0.25">
      <c r="A206" s="10" t="s">
        <v>18142</v>
      </c>
      <c r="B206" s="11" t="s">
        <v>7098</v>
      </c>
      <c r="C206" s="4">
        <v>3</v>
      </c>
      <c r="D206" s="12" t="s">
        <v>7099</v>
      </c>
      <c r="E206" s="4" t="b">
        <v>1</v>
      </c>
      <c r="F206" s="4">
        <v>3673</v>
      </c>
      <c r="G206" s="4">
        <v>1428</v>
      </c>
      <c r="H206" s="4">
        <v>11455</v>
      </c>
      <c r="I206" s="4">
        <v>8.89</v>
      </c>
      <c r="J206" s="4">
        <v>3.53</v>
      </c>
      <c r="K206" s="4" t="s">
        <v>6691</v>
      </c>
      <c r="L206" s="4" t="b">
        <v>0</v>
      </c>
      <c r="M206" s="5" t="b">
        <f t="shared" si="3"/>
        <v>0</v>
      </c>
    </row>
    <row r="207" spans="1:13" x14ac:dyDescent="0.25">
      <c r="A207" s="13" t="s">
        <v>18143</v>
      </c>
      <c r="B207" s="14" t="s">
        <v>7100</v>
      </c>
      <c r="C207" s="6">
        <v>3</v>
      </c>
      <c r="D207" s="15" t="s">
        <v>7101</v>
      </c>
      <c r="E207" s="6" t="b">
        <v>0</v>
      </c>
      <c r="F207" s="6">
        <v>500</v>
      </c>
      <c r="G207" s="6">
        <v>2296</v>
      </c>
      <c r="H207" s="6">
        <v>41884</v>
      </c>
      <c r="I207" s="6">
        <v>5.47</v>
      </c>
      <c r="J207" s="6">
        <v>20.97</v>
      </c>
      <c r="K207" s="6" t="s">
        <v>6691</v>
      </c>
      <c r="L207" s="6" t="b">
        <v>0</v>
      </c>
      <c r="M207" s="5" t="b">
        <f t="shared" si="3"/>
        <v>0</v>
      </c>
    </row>
    <row r="208" spans="1:13" x14ac:dyDescent="0.25">
      <c r="A208" s="10" t="s">
        <v>18144</v>
      </c>
      <c r="B208" s="11" t="s">
        <v>7102</v>
      </c>
      <c r="C208" s="4">
        <v>3</v>
      </c>
      <c r="D208" s="12" t="s">
        <v>7103</v>
      </c>
      <c r="E208" s="4" t="b">
        <v>0</v>
      </c>
      <c r="F208" s="4">
        <v>547</v>
      </c>
      <c r="G208" s="4">
        <v>349</v>
      </c>
      <c r="H208" s="4">
        <v>46009</v>
      </c>
      <c r="I208" s="4">
        <v>12.98</v>
      </c>
      <c r="J208" s="4">
        <v>9.7100000000000009</v>
      </c>
      <c r="K208" s="4" t="s">
        <v>6691</v>
      </c>
      <c r="L208" s="4" t="b">
        <v>0</v>
      </c>
      <c r="M208" s="5" t="b">
        <f t="shared" si="3"/>
        <v>0</v>
      </c>
    </row>
    <row r="209" spans="1:13" x14ac:dyDescent="0.25">
      <c r="A209" s="13" t="s">
        <v>18145</v>
      </c>
      <c r="B209" s="14" t="s">
        <v>7104</v>
      </c>
      <c r="C209" s="6">
        <v>3</v>
      </c>
      <c r="D209" s="15" t="s">
        <v>7105</v>
      </c>
      <c r="E209" s="6" t="b">
        <v>0</v>
      </c>
      <c r="F209" s="6">
        <v>2278</v>
      </c>
      <c r="G209" s="6">
        <v>3198</v>
      </c>
      <c r="H209" s="6">
        <v>109660</v>
      </c>
      <c r="I209" s="6">
        <v>7.33</v>
      </c>
      <c r="J209" s="6">
        <v>40.96</v>
      </c>
      <c r="K209" s="6" t="s">
        <v>6691</v>
      </c>
      <c r="L209" s="6" t="b">
        <v>0</v>
      </c>
      <c r="M209" s="5" t="b">
        <f t="shared" si="3"/>
        <v>0</v>
      </c>
    </row>
    <row r="210" spans="1:13" x14ac:dyDescent="0.25">
      <c r="A210" s="10" t="s">
        <v>18146</v>
      </c>
      <c r="B210" s="11" t="s">
        <v>7106</v>
      </c>
      <c r="C210" s="4">
        <v>2</v>
      </c>
      <c r="D210" s="12" t="s">
        <v>7107</v>
      </c>
      <c r="E210" s="4" t="b">
        <v>0</v>
      </c>
      <c r="F210" s="4">
        <v>9</v>
      </c>
      <c r="G210" s="4">
        <v>36</v>
      </c>
      <c r="H210" s="4">
        <v>162</v>
      </c>
      <c r="I210" s="4">
        <v>5.0999999999999996</v>
      </c>
      <c r="J210" s="4">
        <v>0.09</v>
      </c>
      <c r="K210" s="4" t="s">
        <v>6691</v>
      </c>
      <c r="L210" s="4" t="b">
        <v>0</v>
      </c>
      <c r="M210" s="5" t="b">
        <f t="shared" si="3"/>
        <v>0</v>
      </c>
    </row>
    <row r="211" spans="1:13" x14ac:dyDescent="0.25">
      <c r="A211" s="13" t="s">
        <v>18147</v>
      </c>
      <c r="B211" s="14" t="s">
        <v>7108</v>
      </c>
      <c r="C211" s="6">
        <v>2</v>
      </c>
      <c r="D211" s="15" t="s">
        <v>7109</v>
      </c>
      <c r="E211" s="6" t="b">
        <v>0</v>
      </c>
      <c r="F211" s="6">
        <v>13</v>
      </c>
      <c r="G211" s="6">
        <v>329</v>
      </c>
      <c r="H211" s="6">
        <v>136</v>
      </c>
      <c r="I211" s="6">
        <v>8.6</v>
      </c>
      <c r="J211" s="6">
        <v>0.04</v>
      </c>
      <c r="K211" s="6" t="s">
        <v>6691</v>
      </c>
      <c r="L211" s="6" t="b">
        <v>0</v>
      </c>
      <c r="M211" s="5" t="b">
        <f t="shared" si="3"/>
        <v>0</v>
      </c>
    </row>
    <row r="212" spans="1:13" x14ac:dyDescent="0.25">
      <c r="A212" s="10" t="s">
        <v>18148</v>
      </c>
      <c r="B212" s="11" t="s">
        <v>7110</v>
      </c>
      <c r="C212" s="4">
        <v>2</v>
      </c>
      <c r="D212" s="12" t="s">
        <v>7111</v>
      </c>
      <c r="E212" s="4" t="b">
        <v>0</v>
      </c>
      <c r="F212" s="4">
        <v>64</v>
      </c>
      <c r="G212" s="4">
        <v>269</v>
      </c>
      <c r="H212" s="4">
        <v>1824</v>
      </c>
      <c r="I212" s="4">
        <v>7.55</v>
      </c>
      <c r="J212" s="4">
        <v>0.66</v>
      </c>
      <c r="K212" s="4" t="s">
        <v>6691</v>
      </c>
      <c r="L212" s="4" t="b">
        <v>0</v>
      </c>
      <c r="M212" s="5" t="b">
        <f t="shared" si="3"/>
        <v>0</v>
      </c>
    </row>
    <row r="213" spans="1:13" x14ac:dyDescent="0.25">
      <c r="A213" s="13" t="s">
        <v>18149</v>
      </c>
      <c r="B213" s="14" t="s">
        <v>7112</v>
      </c>
      <c r="C213" s="6">
        <v>2</v>
      </c>
      <c r="D213" s="15" t="s">
        <v>7113</v>
      </c>
      <c r="E213" s="6" t="b">
        <v>0</v>
      </c>
      <c r="F213" s="6">
        <v>4</v>
      </c>
      <c r="G213" s="6">
        <v>146</v>
      </c>
      <c r="H213" s="6">
        <v>625</v>
      </c>
      <c r="I213" s="6">
        <v>0.66</v>
      </c>
      <c r="J213" s="6">
        <v>2.59</v>
      </c>
      <c r="K213" s="6" t="s">
        <v>6691</v>
      </c>
      <c r="L213" s="6" t="b">
        <v>0</v>
      </c>
      <c r="M213" s="5" t="b">
        <f t="shared" si="3"/>
        <v>0</v>
      </c>
    </row>
    <row r="214" spans="1:13" x14ac:dyDescent="0.25">
      <c r="A214" s="10" t="s">
        <v>18150</v>
      </c>
      <c r="B214" s="11" t="s">
        <v>7114</v>
      </c>
      <c r="C214" s="4">
        <v>2</v>
      </c>
      <c r="D214" s="12" t="s">
        <v>7115</v>
      </c>
      <c r="E214" s="4" t="b">
        <v>0</v>
      </c>
      <c r="F214" s="4">
        <v>389</v>
      </c>
      <c r="G214" s="4">
        <v>750</v>
      </c>
      <c r="H214" s="4">
        <v>2248</v>
      </c>
      <c r="I214" s="4">
        <v>3.94</v>
      </c>
      <c r="J214" s="4">
        <v>1.56</v>
      </c>
      <c r="K214" s="4" t="s">
        <v>6691</v>
      </c>
      <c r="L214" s="4" t="b">
        <v>0</v>
      </c>
      <c r="M214" s="5" t="b">
        <f t="shared" si="3"/>
        <v>0</v>
      </c>
    </row>
    <row r="215" spans="1:13" x14ac:dyDescent="0.25">
      <c r="A215" s="13" t="s">
        <v>18151</v>
      </c>
      <c r="B215" s="14" t="s">
        <v>7116</v>
      </c>
      <c r="C215" s="6">
        <v>2</v>
      </c>
      <c r="D215" s="15" t="s">
        <v>7117</v>
      </c>
      <c r="E215" s="6" t="b">
        <v>0</v>
      </c>
      <c r="F215" s="6">
        <v>10</v>
      </c>
      <c r="G215" s="6">
        <v>219</v>
      </c>
      <c r="H215" s="6">
        <v>407</v>
      </c>
      <c r="I215" s="6">
        <v>2.12</v>
      </c>
      <c r="J215" s="6">
        <v>0.53</v>
      </c>
      <c r="K215" s="6" t="s">
        <v>6691</v>
      </c>
      <c r="L215" s="6" t="b">
        <v>0</v>
      </c>
      <c r="M215" s="5" t="b">
        <f t="shared" si="3"/>
        <v>0</v>
      </c>
    </row>
    <row r="216" spans="1:13" x14ac:dyDescent="0.25">
      <c r="A216" s="10" t="s">
        <v>18152</v>
      </c>
      <c r="B216" s="11" t="s">
        <v>7118</v>
      </c>
      <c r="C216" s="4">
        <v>2</v>
      </c>
      <c r="D216" s="12" t="s">
        <v>7119</v>
      </c>
      <c r="E216" s="4" t="b">
        <v>0</v>
      </c>
      <c r="F216" s="4">
        <v>949</v>
      </c>
      <c r="G216" s="4">
        <v>629</v>
      </c>
      <c r="H216" s="4">
        <v>54162</v>
      </c>
      <c r="I216" s="4">
        <v>11.39</v>
      </c>
      <c r="J216" s="4">
        <v>13.03</v>
      </c>
      <c r="K216" s="4" t="s">
        <v>6691</v>
      </c>
      <c r="L216" s="4" t="b">
        <v>0</v>
      </c>
      <c r="M216" s="5" t="b">
        <f t="shared" si="3"/>
        <v>0</v>
      </c>
    </row>
    <row r="217" spans="1:13" x14ac:dyDescent="0.25">
      <c r="A217" s="13" t="s">
        <v>18153</v>
      </c>
      <c r="B217" s="14" t="s">
        <v>7120</v>
      </c>
      <c r="C217" s="6">
        <v>2</v>
      </c>
      <c r="D217" s="15" t="s">
        <v>7121</v>
      </c>
      <c r="E217" s="6" t="b">
        <v>0</v>
      </c>
      <c r="F217" s="6">
        <v>85</v>
      </c>
      <c r="G217" s="6">
        <v>589</v>
      </c>
      <c r="H217" s="6">
        <v>7870</v>
      </c>
      <c r="I217" s="6">
        <v>2.27</v>
      </c>
      <c r="J217" s="6">
        <v>9.48</v>
      </c>
      <c r="K217" s="6" t="s">
        <v>6691</v>
      </c>
      <c r="L217" s="6" t="b">
        <v>0</v>
      </c>
      <c r="M217" s="5" t="b">
        <f t="shared" si="3"/>
        <v>0</v>
      </c>
    </row>
    <row r="218" spans="1:13" x14ac:dyDescent="0.25">
      <c r="A218" s="10" t="s">
        <v>18154</v>
      </c>
      <c r="B218" s="11" t="s">
        <v>7122</v>
      </c>
      <c r="C218" s="4">
        <v>2</v>
      </c>
      <c r="D218" s="12" t="s">
        <v>7123</v>
      </c>
      <c r="E218" s="4" t="b">
        <v>0</v>
      </c>
      <c r="F218" s="4">
        <v>71</v>
      </c>
      <c r="G218" s="4">
        <v>183</v>
      </c>
      <c r="H218" s="4">
        <v>11058</v>
      </c>
      <c r="I218" s="4">
        <v>0.81</v>
      </c>
      <c r="J218" s="4">
        <v>37.36</v>
      </c>
      <c r="K218" s="4" t="s">
        <v>6691</v>
      </c>
      <c r="L218" s="4" t="b">
        <v>0</v>
      </c>
      <c r="M218" s="5" t="b">
        <f t="shared" si="3"/>
        <v>0</v>
      </c>
    </row>
    <row r="219" spans="1:13" x14ac:dyDescent="0.25">
      <c r="A219" s="13" t="s">
        <v>18155</v>
      </c>
      <c r="B219" s="14" t="s">
        <v>7124</v>
      </c>
      <c r="C219" s="6">
        <v>2</v>
      </c>
      <c r="D219" s="15" t="s">
        <v>7125</v>
      </c>
      <c r="E219" s="6" t="b">
        <v>0</v>
      </c>
      <c r="F219" s="6">
        <v>358</v>
      </c>
      <c r="G219" s="6">
        <v>1863</v>
      </c>
      <c r="H219" s="6">
        <v>5972</v>
      </c>
      <c r="I219" s="6">
        <v>0.87</v>
      </c>
      <c r="J219" s="6">
        <v>18.72</v>
      </c>
      <c r="K219" s="6" t="s">
        <v>6691</v>
      </c>
      <c r="L219" s="6" t="b">
        <v>0</v>
      </c>
      <c r="M219" s="5" t="b">
        <f t="shared" si="3"/>
        <v>0</v>
      </c>
    </row>
    <row r="220" spans="1:13" x14ac:dyDescent="0.25">
      <c r="A220" s="10" t="s">
        <v>18156</v>
      </c>
      <c r="B220" s="11" t="s">
        <v>7126</v>
      </c>
      <c r="C220" s="4">
        <v>2</v>
      </c>
      <c r="D220" s="12" t="s">
        <v>7127</v>
      </c>
      <c r="E220" s="4" t="b">
        <v>0</v>
      </c>
      <c r="F220" s="4">
        <v>420</v>
      </c>
      <c r="G220" s="4">
        <v>2742</v>
      </c>
      <c r="H220" s="4">
        <v>25782</v>
      </c>
      <c r="I220" s="4">
        <v>7.75</v>
      </c>
      <c r="J220" s="4">
        <v>9.11</v>
      </c>
      <c r="K220" s="4" t="s">
        <v>6691</v>
      </c>
      <c r="L220" s="4" t="b">
        <v>0</v>
      </c>
      <c r="M220" s="5" t="b">
        <f t="shared" si="3"/>
        <v>0</v>
      </c>
    </row>
    <row r="221" spans="1:13" x14ac:dyDescent="0.25">
      <c r="A221" s="13" t="s">
        <v>18157</v>
      </c>
      <c r="B221" s="14" t="s">
        <v>7128</v>
      </c>
      <c r="C221" s="6">
        <v>2</v>
      </c>
      <c r="D221" s="15" t="s">
        <v>7129</v>
      </c>
      <c r="E221" s="6" t="b">
        <v>0</v>
      </c>
      <c r="F221" s="6">
        <v>64</v>
      </c>
      <c r="G221" s="6">
        <v>85</v>
      </c>
      <c r="H221" s="6">
        <v>517</v>
      </c>
      <c r="I221" s="6">
        <v>0.84</v>
      </c>
      <c r="J221" s="6">
        <v>1.68</v>
      </c>
      <c r="K221" s="6" t="s">
        <v>6691</v>
      </c>
      <c r="L221" s="6" t="b">
        <v>0</v>
      </c>
      <c r="M221" s="5" t="b">
        <f t="shared" si="3"/>
        <v>0</v>
      </c>
    </row>
    <row r="222" spans="1:13" x14ac:dyDescent="0.25">
      <c r="A222" s="10" t="s">
        <v>18158</v>
      </c>
      <c r="B222" s="11" t="s">
        <v>7130</v>
      </c>
      <c r="C222" s="4">
        <v>2</v>
      </c>
      <c r="D222" s="12" t="s">
        <v>7131</v>
      </c>
      <c r="E222" s="4" t="b">
        <v>0</v>
      </c>
      <c r="F222" s="4">
        <v>635</v>
      </c>
      <c r="G222" s="4">
        <v>4991</v>
      </c>
      <c r="H222" s="4">
        <v>33107</v>
      </c>
      <c r="I222" s="4">
        <v>14.03</v>
      </c>
      <c r="J222" s="4">
        <v>6.47</v>
      </c>
      <c r="K222" s="4" t="s">
        <v>6691</v>
      </c>
      <c r="L222" s="4" t="b">
        <v>0</v>
      </c>
      <c r="M222" s="5" t="b">
        <f t="shared" si="3"/>
        <v>0</v>
      </c>
    </row>
    <row r="223" spans="1:13" x14ac:dyDescent="0.25">
      <c r="A223" s="13" t="s">
        <v>18159</v>
      </c>
      <c r="B223" s="14" t="s">
        <v>7132</v>
      </c>
      <c r="C223" s="6">
        <v>2</v>
      </c>
      <c r="D223" s="15" t="s">
        <v>7133</v>
      </c>
      <c r="E223" s="6" t="b">
        <v>0</v>
      </c>
      <c r="F223" s="6">
        <v>117</v>
      </c>
      <c r="G223" s="6">
        <v>520</v>
      </c>
      <c r="H223" s="6">
        <v>4692</v>
      </c>
      <c r="I223" s="6">
        <v>1.0900000000000001</v>
      </c>
      <c r="J223" s="6">
        <v>11.79</v>
      </c>
      <c r="K223" s="6" t="s">
        <v>6691</v>
      </c>
      <c r="L223" s="6" t="b">
        <v>0</v>
      </c>
      <c r="M223" s="5" t="b">
        <f t="shared" si="3"/>
        <v>0</v>
      </c>
    </row>
    <row r="224" spans="1:13" x14ac:dyDescent="0.25">
      <c r="A224" s="10" t="s">
        <v>18160</v>
      </c>
      <c r="B224" s="11" t="s">
        <v>7134</v>
      </c>
      <c r="C224" s="4">
        <v>2</v>
      </c>
      <c r="D224" s="12" t="s">
        <v>7135</v>
      </c>
      <c r="E224" s="4" t="b">
        <v>0</v>
      </c>
      <c r="F224" s="4">
        <v>120</v>
      </c>
      <c r="G224" s="4">
        <v>81</v>
      </c>
      <c r="H224" s="4">
        <v>9856</v>
      </c>
      <c r="I224" s="4">
        <v>0.73</v>
      </c>
      <c r="J224" s="4">
        <v>36.78</v>
      </c>
      <c r="K224" s="4" t="s">
        <v>6691</v>
      </c>
      <c r="L224" s="4" t="b">
        <v>0</v>
      </c>
      <c r="M224" s="5" t="b">
        <f t="shared" si="3"/>
        <v>0</v>
      </c>
    </row>
    <row r="225" spans="1:13" x14ac:dyDescent="0.25">
      <c r="A225" s="13" t="s">
        <v>18161</v>
      </c>
      <c r="B225" s="14" t="s">
        <v>7136</v>
      </c>
      <c r="C225" s="6">
        <v>2</v>
      </c>
      <c r="D225" s="15" t="s">
        <v>7137</v>
      </c>
      <c r="E225" s="6" t="b">
        <v>0</v>
      </c>
      <c r="F225" s="6">
        <v>541</v>
      </c>
      <c r="G225" s="6">
        <v>1623</v>
      </c>
      <c r="H225" s="6">
        <v>22782</v>
      </c>
      <c r="I225" s="6">
        <v>6.62</v>
      </c>
      <c r="J225" s="6">
        <v>9.43</v>
      </c>
      <c r="K225" s="6" t="s">
        <v>6691</v>
      </c>
      <c r="L225" s="6" t="b">
        <v>0</v>
      </c>
      <c r="M225" s="5" t="b">
        <f t="shared" si="3"/>
        <v>0</v>
      </c>
    </row>
    <row r="226" spans="1:13" x14ac:dyDescent="0.25">
      <c r="A226" s="10" t="s">
        <v>18162</v>
      </c>
      <c r="B226" s="11" t="s">
        <v>7138</v>
      </c>
      <c r="C226" s="4">
        <v>2</v>
      </c>
      <c r="D226" s="12" t="s">
        <v>7139</v>
      </c>
      <c r="E226" s="4" t="b">
        <v>0</v>
      </c>
      <c r="F226" s="4">
        <v>620</v>
      </c>
      <c r="G226" s="4">
        <v>2398</v>
      </c>
      <c r="H226" s="4">
        <v>266</v>
      </c>
      <c r="I226" s="4">
        <v>10.36</v>
      </c>
      <c r="J226" s="4">
        <v>7.0000000000000007E-2</v>
      </c>
      <c r="K226" s="4" t="s">
        <v>6691</v>
      </c>
      <c r="L226" s="4" t="b">
        <v>0</v>
      </c>
      <c r="M226" s="5" t="b">
        <f t="shared" si="3"/>
        <v>0</v>
      </c>
    </row>
    <row r="227" spans="1:13" x14ac:dyDescent="0.25">
      <c r="A227" s="13" t="s">
        <v>18163</v>
      </c>
      <c r="B227" s="14" t="s">
        <v>7140</v>
      </c>
      <c r="C227" s="6">
        <v>2</v>
      </c>
      <c r="D227" s="15" t="s">
        <v>7141</v>
      </c>
      <c r="E227" s="6" t="b">
        <v>0</v>
      </c>
      <c r="F227" s="6">
        <v>265</v>
      </c>
      <c r="G227" s="6">
        <v>1486</v>
      </c>
      <c r="H227" s="6">
        <v>4446</v>
      </c>
      <c r="I227" s="6">
        <v>11.1</v>
      </c>
      <c r="J227" s="6">
        <v>1.1000000000000001</v>
      </c>
      <c r="K227" s="6" t="s">
        <v>6691</v>
      </c>
      <c r="L227" s="6" t="b">
        <v>0</v>
      </c>
      <c r="M227" s="5" t="b">
        <f t="shared" si="3"/>
        <v>0</v>
      </c>
    </row>
    <row r="228" spans="1:13" x14ac:dyDescent="0.25">
      <c r="A228" s="10" t="s">
        <v>18164</v>
      </c>
      <c r="B228" s="11" t="s">
        <v>7142</v>
      </c>
      <c r="C228" s="4">
        <v>2</v>
      </c>
      <c r="D228" s="12" t="s">
        <v>7143</v>
      </c>
      <c r="E228" s="4" t="b">
        <v>0</v>
      </c>
      <c r="F228" s="4">
        <v>744</v>
      </c>
      <c r="G228" s="4">
        <v>4988</v>
      </c>
      <c r="H228" s="4">
        <v>81633</v>
      </c>
      <c r="I228" s="4">
        <v>11.98</v>
      </c>
      <c r="J228" s="4">
        <v>18.670000000000002</v>
      </c>
      <c r="K228" s="4" t="s">
        <v>6691</v>
      </c>
      <c r="L228" s="4" t="b">
        <v>0</v>
      </c>
      <c r="M228" s="5" t="b">
        <f t="shared" si="3"/>
        <v>0</v>
      </c>
    </row>
    <row r="229" spans="1:13" x14ac:dyDescent="0.25">
      <c r="A229" s="13" t="s">
        <v>18165</v>
      </c>
      <c r="B229" s="14" t="s">
        <v>7144</v>
      </c>
      <c r="C229" s="6">
        <v>2</v>
      </c>
      <c r="D229" s="15" t="s">
        <v>7145</v>
      </c>
      <c r="E229" s="6" t="b">
        <v>0</v>
      </c>
      <c r="F229" s="6">
        <v>18</v>
      </c>
      <c r="G229" s="6">
        <v>63</v>
      </c>
      <c r="H229" s="6">
        <v>559</v>
      </c>
      <c r="I229" s="6">
        <v>7.71</v>
      </c>
      <c r="J229" s="6">
        <v>0.2</v>
      </c>
      <c r="K229" s="6" t="s">
        <v>6691</v>
      </c>
      <c r="L229" s="6" t="b">
        <v>0</v>
      </c>
      <c r="M229" s="5" t="b">
        <f t="shared" si="3"/>
        <v>0</v>
      </c>
    </row>
    <row r="230" spans="1:13" x14ac:dyDescent="0.25">
      <c r="A230" s="10" t="s">
        <v>18166</v>
      </c>
      <c r="B230" s="11" t="s">
        <v>7146</v>
      </c>
      <c r="C230" s="4">
        <v>2</v>
      </c>
      <c r="D230" s="12" t="s">
        <v>7147</v>
      </c>
      <c r="E230" s="4" t="b">
        <v>0</v>
      </c>
      <c r="F230" s="4">
        <v>526</v>
      </c>
      <c r="G230" s="4">
        <v>183</v>
      </c>
      <c r="H230" s="4">
        <v>11245</v>
      </c>
      <c r="I230" s="4">
        <v>0.61</v>
      </c>
      <c r="J230" s="4">
        <v>50.2</v>
      </c>
      <c r="K230" s="4" t="s">
        <v>6691</v>
      </c>
      <c r="L230" s="4" t="b">
        <v>0</v>
      </c>
      <c r="M230" s="5" t="b">
        <f t="shared" si="3"/>
        <v>0</v>
      </c>
    </row>
    <row r="231" spans="1:13" x14ac:dyDescent="0.25">
      <c r="A231" s="13" t="s">
        <v>18167</v>
      </c>
      <c r="B231" s="14" t="s">
        <v>7148</v>
      </c>
      <c r="C231" s="6">
        <v>2</v>
      </c>
      <c r="D231" s="15" t="s">
        <v>7149</v>
      </c>
      <c r="E231" s="6" t="b">
        <v>0</v>
      </c>
      <c r="F231" s="6">
        <v>21</v>
      </c>
      <c r="G231" s="6">
        <v>298</v>
      </c>
      <c r="H231" s="6">
        <v>9929</v>
      </c>
      <c r="I231" s="6">
        <v>1.93</v>
      </c>
      <c r="J231" s="6">
        <v>14.12</v>
      </c>
      <c r="K231" s="6" t="s">
        <v>6691</v>
      </c>
      <c r="L231" s="6" t="b">
        <v>0</v>
      </c>
      <c r="M231" s="5" t="b">
        <f t="shared" si="3"/>
        <v>0</v>
      </c>
    </row>
    <row r="232" spans="1:13" x14ac:dyDescent="0.25">
      <c r="A232" s="10" t="s">
        <v>18168</v>
      </c>
      <c r="B232" s="11" t="s">
        <v>7150</v>
      </c>
      <c r="C232" s="4">
        <v>2</v>
      </c>
      <c r="D232" s="12" t="s">
        <v>7151</v>
      </c>
      <c r="E232" s="4" t="b">
        <v>0</v>
      </c>
      <c r="F232" s="4">
        <v>194</v>
      </c>
      <c r="G232" s="4">
        <v>249</v>
      </c>
      <c r="H232" s="4">
        <v>41913</v>
      </c>
      <c r="I232" s="4">
        <v>6.59</v>
      </c>
      <c r="J232" s="4">
        <v>17.420000000000002</v>
      </c>
      <c r="K232" s="4" t="s">
        <v>6691</v>
      </c>
      <c r="L232" s="4" t="b">
        <v>0</v>
      </c>
      <c r="M232" s="5" t="b">
        <f t="shared" si="3"/>
        <v>0</v>
      </c>
    </row>
    <row r="233" spans="1:13" x14ac:dyDescent="0.25">
      <c r="A233" s="13" t="s">
        <v>18169</v>
      </c>
      <c r="B233" s="14" t="s">
        <v>7152</v>
      </c>
      <c r="C233" s="6">
        <v>2</v>
      </c>
      <c r="D233" s="15" t="s">
        <v>7153</v>
      </c>
      <c r="E233" s="6" t="b">
        <v>0</v>
      </c>
      <c r="F233" s="6">
        <v>3</v>
      </c>
      <c r="G233" s="6">
        <v>55</v>
      </c>
      <c r="H233" s="6">
        <v>211</v>
      </c>
      <c r="I233" s="6">
        <v>3.21</v>
      </c>
      <c r="J233" s="6">
        <v>0.18</v>
      </c>
      <c r="K233" s="6" t="s">
        <v>6691</v>
      </c>
      <c r="L233" s="6" t="b">
        <v>0</v>
      </c>
      <c r="M233" s="5" t="b">
        <f t="shared" si="3"/>
        <v>0</v>
      </c>
    </row>
    <row r="234" spans="1:13" x14ac:dyDescent="0.25">
      <c r="A234" s="10" t="s">
        <v>18170</v>
      </c>
      <c r="B234" s="11" t="s">
        <v>7154</v>
      </c>
      <c r="C234" s="4">
        <v>2</v>
      </c>
      <c r="D234" s="12" t="s">
        <v>7155</v>
      </c>
      <c r="E234" s="4" t="b">
        <v>0</v>
      </c>
      <c r="F234" s="4">
        <v>34</v>
      </c>
      <c r="G234" s="4">
        <v>260</v>
      </c>
      <c r="H234" s="4">
        <v>5615</v>
      </c>
      <c r="I234" s="4">
        <v>0.75</v>
      </c>
      <c r="J234" s="4">
        <v>20.49</v>
      </c>
      <c r="K234" s="4" t="s">
        <v>6691</v>
      </c>
      <c r="L234" s="4" t="b">
        <v>0</v>
      </c>
      <c r="M234" s="5" t="b">
        <f t="shared" si="3"/>
        <v>0</v>
      </c>
    </row>
    <row r="235" spans="1:13" x14ac:dyDescent="0.25">
      <c r="A235" s="13" t="s">
        <v>18171</v>
      </c>
      <c r="B235" s="14" t="s">
        <v>7156</v>
      </c>
      <c r="C235" s="6">
        <v>2</v>
      </c>
      <c r="D235" s="15" t="s">
        <v>7157</v>
      </c>
      <c r="E235" s="6" t="b">
        <v>1</v>
      </c>
      <c r="F235" s="6">
        <v>969</v>
      </c>
      <c r="G235" s="6">
        <v>726</v>
      </c>
      <c r="H235" s="6">
        <v>2666</v>
      </c>
      <c r="I235" s="6">
        <v>12.47</v>
      </c>
      <c r="J235" s="6">
        <v>0.59</v>
      </c>
      <c r="K235" s="6" t="s">
        <v>6691</v>
      </c>
      <c r="L235" s="6" t="b">
        <v>0</v>
      </c>
      <c r="M235" s="5" t="b">
        <f t="shared" si="3"/>
        <v>0</v>
      </c>
    </row>
    <row r="236" spans="1:13" x14ac:dyDescent="0.25">
      <c r="A236" s="10" t="s">
        <v>18172</v>
      </c>
      <c r="B236" s="11" t="s">
        <v>7158</v>
      </c>
      <c r="C236" s="4">
        <v>2</v>
      </c>
      <c r="D236" s="12" t="s">
        <v>7159</v>
      </c>
      <c r="E236" s="4" t="b">
        <v>0</v>
      </c>
      <c r="F236" s="4">
        <v>256</v>
      </c>
      <c r="G236" s="4">
        <v>80</v>
      </c>
      <c r="H236" s="4">
        <v>18924</v>
      </c>
      <c r="I236" s="4">
        <v>7.22</v>
      </c>
      <c r="J236" s="4">
        <v>7.18</v>
      </c>
      <c r="K236" s="4" t="s">
        <v>6691</v>
      </c>
      <c r="L236" s="4" t="b">
        <v>0</v>
      </c>
      <c r="M236" s="5" t="b">
        <f t="shared" si="3"/>
        <v>0</v>
      </c>
    </row>
    <row r="237" spans="1:13" x14ac:dyDescent="0.25">
      <c r="A237" s="13" t="s">
        <v>18173</v>
      </c>
      <c r="B237" s="14" t="s">
        <v>7160</v>
      </c>
      <c r="C237" s="6">
        <v>2</v>
      </c>
      <c r="D237" s="15" t="s">
        <v>7161</v>
      </c>
      <c r="E237" s="6" t="b">
        <v>0</v>
      </c>
      <c r="F237" s="6">
        <v>1889</v>
      </c>
      <c r="G237" s="6">
        <v>1487</v>
      </c>
      <c r="H237" s="6">
        <v>80012</v>
      </c>
      <c r="I237" s="6">
        <v>4.6100000000000003</v>
      </c>
      <c r="J237" s="6">
        <v>47.51</v>
      </c>
      <c r="K237" s="6" t="s">
        <v>6691</v>
      </c>
      <c r="L237" s="6" t="b">
        <v>0</v>
      </c>
      <c r="M237" s="5" t="b">
        <f t="shared" si="3"/>
        <v>0</v>
      </c>
    </row>
    <row r="238" spans="1:13" x14ac:dyDescent="0.25">
      <c r="A238" s="10" t="s">
        <v>18174</v>
      </c>
      <c r="B238" s="11" t="s">
        <v>7162</v>
      </c>
      <c r="C238" s="4">
        <v>2</v>
      </c>
      <c r="D238" s="12" t="s">
        <v>7163</v>
      </c>
      <c r="E238" s="4" t="b">
        <v>0</v>
      </c>
      <c r="F238" s="4">
        <v>417</v>
      </c>
      <c r="G238" s="4">
        <v>1013</v>
      </c>
      <c r="H238" s="4">
        <v>63167</v>
      </c>
      <c r="I238" s="4">
        <v>9.01</v>
      </c>
      <c r="J238" s="4">
        <v>19.21</v>
      </c>
      <c r="K238" s="4" t="s">
        <v>6691</v>
      </c>
      <c r="L238" s="4" t="b">
        <v>0</v>
      </c>
      <c r="M238" s="5" t="b">
        <f t="shared" si="3"/>
        <v>0</v>
      </c>
    </row>
    <row r="239" spans="1:13" x14ac:dyDescent="0.25">
      <c r="A239" s="13" t="s">
        <v>18175</v>
      </c>
      <c r="B239" s="14" t="s">
        <v>7164</v>
      </c>
      <c r="C239" s="6">
        <v>2</v>
      </c>
      <c r="D239" s="15" t="s">
        <v>7165</v>
      </c>
      <c r="E239" s="6" t="b">
        <v>0</v>
      </c>
      <c r="F239" s="6">
        <v>339</v>
      </c>
      <c r="G239" s="6">
        <v>593</v>
      </c>
      <c r="H239" s="6">
        <v>58273</v>
      </c>
      <c r="I239" s="6">
        <v>2.5</v>
      </c>
      <c r="J239" s="6">
        <v>63.76</v>
      </c>
      <c r="K239" s="6" t="s">
        <v>6691</v>
      </c>
      <c r="L239" s="6" t="b">
        <v>0</v>
      </c>
      <c r="M239" s="5" t="b">
        <f t="shared" si="3"/>
        <v>1</v>
      </c>
    </row>
    <row r="240" spans="1:13" x14ac:dyDescent="0.25">
      <c r="A240" s="10" t="s">
        <v>18176</v>
      </c>
      <c r="B240" s="11" t="s">
        <v>7166</v>
      </c>
      <c r="C240" s="4">
        <v>2</v>
      </c>
      <c r="D240" s="12" t="s">
        <v>7167</v>
      </c>
      <c r="E240" s="4" t="b">
        <v>0</v>
      </c>
      <c r="F240" s="4">
        <v>397</v>
      </c>
      <c r="G240" s="4">
        <v>730</v>
      </c>
      <c r="H240" s="4">
        <v>32696</v>
      </c>
      <c r="I240" s="4">
        <v>11.36</v>
      </c>
      <c r="J240" s="4">
        <v>7.89</v>
      </c>
      <c r="K240" s="4" t="s">
        <v>6691</v>
      </c>
      <c r="L240" s="4" t="b">
        <v>0</v>
      </c>
      <c r="M240" s="5" t="b">
        <f t="shared" si="3"/>
        <v>0</v>
      </c>
    </row>
    <row r="241" spans="1:13" x14ac:dyDescent="0.25">
      <c r="A241" s="13" t="s">
        <v>18177</v>
      </c>
      <c r="B241" s="14" t="s">
        <v>7168</v>
      </c>
      <c r="C241" s="6">
        <v>2</v>
      </c>
      <c r="D241" s="15" t="s">
        <v>7169</v>
      </c>
      <c r="E241" s="6" t="b">
        <v>0</v>
      </c>
      <c r="F241" s="6">
        <v>422</v>
      </c>
      <c r="G241" s="6">
        <v>523</v>
      </c>
      <c r="H241" s="6">
        <v>9882</v>
      </c>
      <c r="I241" s="6">
        <v>1.78</v>
      </c>
      <c r="J241" s="6">
        <v>15.25</v>
      </c>
      <c r="K241" s="6" t="s">
        <v>6691</v>
      </c>
      <c r="L241" s="6" t="b">
        <v>0</v>
      </c>
      <c r="M241" s="5" t="b">
        <f t="shared" si="3"/>
        <v>0</v>
      </c>
    </row>
    <row r="242" spans="1:13" x14ac:dyDescent="0.25">
      <c r="A242" s="10" t="s">
        <v>18178</v>
      </c>
      <c r="B242" s="11" t="s">
        <v>7170</v>
      </c>
      <c r="C242" s="4">
        <v>2</v>
      </c>
      <c r="D242" s="12" t="s">
        <v>7171</v>
      </c>
      <c r="E242" s="4" t="b">
        <v>0</v>
      </c>
      <c r="F242" s="4">
        <v>70</v>
      </c>
      <c r="G242" s="4">
        <v>226</v>
      </c>
      <c r="H242" s="4">
        <v>4698</v>
      </c>
      <c r="I242" s="4">
        <v>5.61</v>
      </c>
      <c r="J242" s="4">
        <v>2.2999999999999998</v>
      </c>
      <c r="K242" s="4" t="s">
        <v>6691</v>
      </c>
      <c r="L242" s="4" t="b">
        <v>0</v>
      </c>
      <c r="M242" s="5" t="b">
        <f t="shared" si="3"/>
        <v>0</v>
      </c>
    </row>
    <row r="243" spans="1:13" x14ac:dyDescent="0.25">
      <c r="A243" s="13" t="s">
        <v>18179</v>
      </c>
      <c r="B243" s="14" t="s">
        <v>7172</v>
      </c>
      <c r="C243" s="6">
        <v>2</v>
      </c>
      <c r="D243" s="15" t="s">
        <v>7173</v>
      </c>
      <c r="E243" s="6" t="b">
        <v>0</v>
      </c>
      <c r="F243" s="6">
        <v>208</v>
      </c>
      <c r="G243" s="6">
        <v>292</v>
      </c>
      <c r="H243" s="6">
        <v>3304</v>
      </c>
      <c r="I243" s="6">
        <v>6.96</v>
      </c>
      <c r="J243" s="6">
        <v>1.3</v>
      </c>
      <c r="K243" s="6" t="s">
        <v>6691</v>
      </c>
      <c r="L243" s="6" t="b">
        <v>0</v>
      </c>
      <c r="M243" s="5" t="b">
        <f t="shared" si="3"/>
        <v>0</v>
      </c>
    </row>
    <row r="244" spans="1:13" x14ac:dyDescent="0.25">
      <c r="A244" s="10" t="s">
        <v>18180</v>
      </c>
      <c r="B244" s="11" t="s">
        <v>7174</v>
      </c>
      <c r="C244" s="4">
        <v>2</v>
      </c>
      <c r="D244" s="12" t="s">
        <v>7175</v>
      </c>
      <c r="E244" s="4" t="b">
        <v>0</v>
      </c>
      <c r="F244" s="4">
        <v>857</v>
      </c>
      <c r="G244" s="4">
        <v>3455</v>
      </c>
      <c r="H244" s="4">
        <v>56856</v>
      </c>
      <c r="I244" s="4">
        <v>6.25</v>
      </c>
      <c r="J244" s="4">
        <v>24.94</v>
      </c>
      <c r="K244" s="4" t="s">
        <v>6691</v>
      </c>
      <c r="L244" s="4" t="b">
        <v>0</v>
      </c>
      <c r="M244" s="5" t="b">
        <f t="shared" si="3"/>
        <v>0</v>
      </c>
    </row>
    <row r="245" spans="1:13" x14ac:dyDescent="0.25">
      <c r="A245" s="13" t="s">
        <v>18181</v>
      </c>
      <c r="B245" s="14" t="s">
        <v>7176</v>
      </c>
      <c r="C245" s="6">
        <v>2</v>
      </c>
      <c r="D245" s="15" t="s">
        <v>7177</v>
      </c>
      <c r="E245" s="6" t="b">
        <v>0</v>
      </c>
      <c r="F245" s="6">
        <v>1469</v>
      </c>
      <c r="G245" s="6">
        <v>1557</v>
      </c>
      <c r="H245" s="6">
        <v>85619</v>
      </c>
      <c r="I245" s="6">
        <v>2.8</v>
      </c>
      <c r="J245" s="6">
        <v>83.78</v>
      </c>
      <c r="K245" s="6" t="s">
        <v>6691</v>
      </c>
      <c r="L245" s="6" t="b">
        <v>0</v>
      </c>
      <c r="M245" s="5" t="b">
        <f t="shared" si="3"/>
        <v>1</v>
      </c>
    </row>
    <row r="246" spans="1:13" x14ac:dyDescent="0.25">
      <c r="A246" s="10" t="s">
        <v>18182</v>
      </c>
      <c r="B246" s="11" t="s">
        <v>7178</v>
      </c>
      <c r="C246" s="4">
        <v>2</v>
      </c>
      <c r="D246" s="12" t="s">
        <v>7179</v>
      </c>
      <c r="E246" s="4" t="b">
        <v>1</v>
      </c>
      <c r="F246" s="4">
        <v>6232</v>
      </c>
      <c r="G246" s="4">
        <v>3272</v>
      </c>
      <c r="H246" s="4">
        <v>49387</v>
      </c>
      <c r="I246" s="4">
        <v>12.66</v>
      </c>
      <c r="J246" s="4">
        <v>10.69</v>
      </c>
      <c r="K246" s="4" t="s">
        <v>6691</v>
      </c>
      <c r="L246" s="4" t="b">
        <v>0</v>
      </c>
      <c r="M246" s="5" t="b">
        <f t="shared" si="3"/>
        <v>0</v>
      </c>
    </row>
    <row r="247" spans="1:13" x14ac:dyDescent="0.25">
      <c r="A247" s="13" t="s">
        <v>18183</v>
      </c>
      <c r="B247" s="14" t="s">
        <v>7180</v>
      </c>
      <c r="C247" s="6">
        <v>2</v>
      </c>
      <c r="D247" s="15" t="s">
        <v>7181</v>
      </c>
      <c r="E247" s="6" t="b">
        <v>0</v>
      </c>
      <c r="F247" s="6">
        <v>2505</v>
      </c>
      <c r="G247" s="6">
        <v>3457</v>
      </c>
      <c r="H247" s="6">
        <v>132006</v>
      </c>
      <c r="I247" s="6">
        <v>11.83</v>
      </c>
      <c r="J247" s="6">
        <v>30.56</v>
      </c>
      <c r="K247" s="6" t="s">
        <v>6691</v>
      </c>
      <c r="L247" s="6" t="b">
        <v>0</v>
      </c>
      <c r="M247" s="5" t="b">
        <f t="shared" si="3"/>
        <v>0</v>
      </c>
    </row>
    <row r="248" spans="1:13" x14ac:dyDescent="0.25">
      <c r="A248" s="10" t="s">
        <v>18184</v>
      </c>
      <c r="B248" s="11" t="s">
        <v>7182</v>
      </c>
      <c r="C248" s="4">
        <v>2</v>
      </c>
      <c r="D248" s="12" t="s">
        <v>7183</v>
      </c>
      <c r="E248" s="4" t="b">
        <v>0</v>
      </c>
      <c r="F248" s="4">
        <v>47</v>
      </c>
      <c r="G248" s="4">
        <v>177</v>
      </c>
      <c r="H248" s="4">
        <v>5728</v>
      </c>
      <c r="I248" s="4">
        <v>5.55</v>
      </c>
      <c r="J248" s="4">
        <v>2.83</v>
      </c>
      <c r="K248" s="4" t="s">
        <v>6691</v>
      </c>
      <c r="L248" s="4" t="b">
        <v>0</v>
      </c>
      <c r="M248" s="5" t="b">
        <f t="shared" si="3"/>
        <v>0</v>
      </c>
    </row>
    <row r="249" spans="1:13" x14ac:dyDescent="0.25">
      <c r="A249" s="13" t="s">
        <v>18185</v>
      </c>
      <c r="B249" s="14" t="s">
        <v>7184</v>
      </c>
      <c r="C249" s="6">
        <v>2</v>
      </c>
      <c r="D249" s="15" t="s">
        <v>7185</v>
      </c>
      <c r="E249" s="6" t="b">
        <v>0</v>
      </c>
      <c r="F249" s="6">
        <v>20</v>
      </c>
      <c r="G249" s="6">
        <v>238</v>
      </c>
      <c r="H249" s="6">
        <v>932</v>
      </c>
      <c r="I249" s="6">
        <v>7.35</v>
      </c>
      <c r="J249" s="6">
        <v>0.35</v>
      </c>
      <c r="K249" s="6" t="s">
        <v>6691</v>
      </c>
      <c r="L249" s="6" t="b">
        <v>0</v>
      </c>
      <c r="M249" s="5" t="b">
        <f t="shared" si="3"/>
        <v>0</v>
      </c>
    </row>
    <row r="250" spans="1:13" x14ac:dyDescent="0.25">
      <c r="A250" s="10" t="s">
        <v>18186</v>
      </c>
      <c r="B250" s="11" t="s">
        <v>7186</v>
      </c>
      <c r="C250" s="4">
        <v>2</v>
      </c>
      <c r="D250" s="12" t="s">
        <v>7187</v>
      </c>
      <c r="E250" s="4" t="b">
        <v>0</v>
      </c>
      <c r="F250" s="4">
        <v>809</v>
      </c>
      <c r="G250" s="4">
        <v>396</v>
      </c>
      <c r="H250" s="4">
        <v>16709</v>
      </c>
      <c r="I250" s="4">
        <v>2.39</v>
      </c>
      <c r="J250" s="4">
        <v>19.12</v>
      </c>
      <c r="K250" s="4" t="s">
        <v>6691</v>
      </c>
      <c r="L250" s="4" t="b">
        <v>0</v>
      </c>
      <c r="M250" s="5" t="b">
        <f t="shared" si="3"/>
        <v>0</v>
      </c>
    </row>
    <row r="251" spans="1:13" x14ac:dyDescent="0.25">
      <c r="A251" s="13" t="s">
        <v>18187</v>
      </c>
      <c r="B251" s="14" t="s">
        <v>7188</v>
      </c>
      <c r="C251" s="6">
        <v>2</v>
      </c>
      <c r="D251" s="15" t="s">
        <v>7189</v>
      </c>
      <c r="E251" s="6" t="b">
        <v>0</v>
      </c>
      <c r="F251" s="6">
        <v>2396</v>
      </c>
      <c r="G251" s="6">
        <v>4997</v>
      </c>
      <c r="H251" s="6">
        <v>86851</v>
      </c>
      <c r="I251" s="6">
        <v>9.9600000000000009</v>
      </c>
      <c r="J251" s="6">
        <v>23.88</v>
      </c>
      <c r="K251" s="6" t="s">
        <v>6691</v>
      </c>
      <c r="L251" s="6" t="b">
        <v>0</v>
      </c>
      <c r="M251" s="5" t="b">
        <f t="shared" si="3"/>
        <v>0</v>
      </c>
    </row>
    <row r="252" spans="1:13" x14ac:dyDescent="0.25">
      <c r="A252" s="10" t="s">
        <v>18188</v>
      </c>
      <c r="B252" s="11" t="s">
        <v>7190</v>
      </c>
      <c r="C252" s="4">
        <v>2</v>
      </c>
      <c r="D252" s="12" t="s">
        <v>7191</v>
      </c>
      <c r="E252" s="4" t="b">
        <v>0</v>
      </c>
      <c r="F252" s="4">
        <v>545</v>
      </c>
      <c r="G252" s="4">
        <v>3783</v>
      </c>
      <c r="H252" s="4">
        <v>61293</v>
      </c>
      <c r="I252" s="4">
        <v>8.9499999999999993</v>
      </c>
      <c r="J252" s="4">
        <v>18.760000000000002</v>
      </c>
      <c r="K252" s="4" t="s">
        <v>6691</v>
      </c>
      <c r="L252" s="4" t="b">
        <v>0</v>
      </c>
      <c r="M252" s="5" t="b">
        <f t="shared" si="3"/>
        <v>0</v>
      </c>
    </row>
    <row r="253" spans="1:13" x14ac:dyDescent="0.25">
      <c r="A253" s="13" t="s">
        <v>18189</v>
      </c>
      <c r="B253" s="14" t="s">
        <v>7192</v>
      </c>
      <c r="C253" s="6">
        <v>2</v>
      </c>
      <c r="D253" s="15" t="s">
        <v>7193</v>
      </c>
      <c r="E253" s="6" t="b">
        <v>0</v>
      </c>
      <c r="F253" s="6">
        <v>2094</v>
      </c>
      <c r="G253" s="6">
        <v>676</v>
      </c>
      <c r="H253" s="6">
        <v>43511</v>
      </c>
      <c r="I253" s="6">
        <v>6.62</v>
      </c>
      <c r="J253" s="6">
        <v>17.989999999999998</v>
      </c>
      <c r="K253" s="6" t="s">
        <v>6691</v>
      </c>
      <c r="L253" s="6" t="b">
        <v>0</v>
      </c>
      <c r="M253" s="5" t="b">
        <f t="shared" si="3"/>
        <v>0</v>
      </c>
    </row>
    <row r="254" spans="1:13" x14ac:dyDescent="0.25">
      <c r="A254" s="10" t="s">
        <v>18190</v>
      </c>
      <c r="B254" s="11" t="s">
        <v>7194</v>
      </c>
      <c r="C254" s="4">
        <v>2</v>
      </c>
      <c r="D254" s="12" t="s">
        <v>7195</v>
      </c>
      <c r="E254" s="4" t="b">
        <v>0</v>
      </c>
      <c r="F254" s="4">
        <v>1628</v>
      </c>
      <c r="G254" s="4">
        <v>4999</v>
      </c>
      <c r="H254" s="4">
        <v>194817</v>
      </c>
      <c r="I254" s="4">
        <v>12.32</v>
      </c>
      <c r="J254" s="4">
        <v>43.34</v>
      </c>
      <c r="K254" s="4" t="s">
        <v>6691</v>
      </c>
      <c r="L254" s="4" t="b">
        <v>0</v>
      </c>
      <c r="M254" s="5" t="b">
        <f t="shared" si="3"/>
        <v>0</v>
      </c>
    </row>
    <row r="255" spans="1:13" x14ac:dyDescent="0.25">
      <c r="A255" s="13" t="s">
        <v>18191</v>
      </c>
      <c r="B255" s="14" t="s">
        <v>7196</v>
      </c>
      <c r="C255" s="6">
        <v>2</v>
      </c>
      <c r="D255" s="15" t="s">
        <v>7197</v>
      </c>
      <c r="E255" s="6" t="b">
        <v>0</v>
      </c>
      <c r="F255" s="6">
        <v>8</v>
      </c>
      <c r="G255" s="6">
        <v>258</v>
      </c>
      <c r="H255" s="6">
        <v>2518</v>
      </c>
      <c r="I255" s="6">
        <v>9.02</v>
      </c>
      <c r="J255" s="6">
        <v>0.76</v>
      </c>
      <c r="K255" s="6" t="s">
        <v>6691</v>
      </c>
      <c r="L255" s="6" t="b">
        <v>0</v>
      </c>
      <c r="M255" s="5" t="b">
        <f t="shared" si="3"/>
        <v>0</v>
      </c>
    </row>
    <row r="256" spans="1:13" x14ac:dyDescent="0.25">
      <c r="A256" s="10" t="s">
        <v>18192</v>
      </c>
      <c r="B256" s="11" t="s">
        <v>7198</v>
      </c>
      <c r="C256" s="4">
        <v>2</v>
      </c>
      <c r="D256" s="12" t="s">
        <v>7199</v>
      </c>
      <c r="E256" s="4" t="b">
        <v>0</v>
      </c>
      <c r="F256" s="4">
        <v>23</v>
      </c>
      <c r="G256" s="4">
        <v>39</v>
      </c>
      <c r="H256" s="4">
        <v>4280</v>
      </c>
      <c r="I256" s="4">
        <v>4.62</v>
      </c>
      <c r="J256" s="4">
        <v>2.54</v>
      </c>
      <c r="K256" s="4" t="s">
        <v>6691</v>
      </c>
      <c r="L256" s="4" t="b">
        <v>0</v>
      </c>
      <c r="M256" s="5" t="b">
        <f t="shared" si="3"/>
        <v>0</v>
      </c>
    </row>
    <row r="257" spans="1:13" x14ac:dyDescent="0.25">
      <c r="A257" s="13" t="s">
        <v>18193</v>
      </c>
      <c r="B257" s="14" t="s">
        <v>7200</v>
      </c>
      <c r="C257" s="6">
        <v>2</v>
      </c>
      <c r="D257" s="15" t="s">
        <v>7201</v>
      </c>
      <c r="E257" s="6" t="b">
        <v>0</v>
      </c>
      <c r="F257" s="6">
        <v>138</v>
      </c>
      <c r="G257" s="6">
        <v>411</v>
      </c>
      <c r="H257" s="6">
        <v>18156</v>
      </c>
      <c r="I257" s="6">
        <v>1.22</v>
      </c>
      <c r="J257" s="6">
        <v>40.71</v>
      </c>
      <c r="K257" s="6" t="s">
        <v>6691</v>
      </c>
      <c r="L257" s="6" t="b">
        <v>0</v>
      </c>
      <c r="M257" s="5" t="b">
        <f t="shared" si="3"/>
        <v>0</v>
      </c>
    </row>
    <row r="258" spans="1:13" x14ac:dyDescent="0.25">
      <c r="A258" s="10" t="s">
        <v>18194</v>
      </c>
      <c r="B258" s="11" t="s">
        <v>7202</v>
      </c>
      <c r="C258" s="4">
        <v>2</v>
      </c>
      <c r="D258" s="12" t="s">
        <v>7203</v>
      </c>
      <c r="E258" s="4" t="b">
        <v>0</v>
      </c>
      <c r="F258" s="4">
        <v>63</v>
      </c>
      <c r="G258" s="4">
        <v>254</v>
      </c>
      <c r="H258" s="4">
        <v>4299</v>
      </c>
      <c r="I258" s="4">
        <v>12.01</v>
      </c>
      <c r="J258" s="4">
        <v>0.98</v>
      </c>
      <c r="K258" s="4" t="s">
        <v>6691</v>
      </c>
      <c r="L258" s="4" t="b">
        <v>0</v>
      </c>
      <c r="M258" s="5" t="b">
        <f t="shared" si="3"/>
        <v>0</v>
      </c>
    </row>
    <row r="259" spans="1:13" x14ac:dyDescent="0.25">
      <c r="A259" s="13" t="s">
        <v>18195</v>
      </c>
      <c r="B259" s="14" t="s">
        <v>7204</v>
      </c>
      <c r="C259" s="6">
        <v>2</v>
      </c>
      <c r="D259" s="15" t="s">
        <v>7205</v>
      </c>
      <c r="E259" s="6" t="b">
        <v>0</v>
      </c>
      <c r="F259" s="6">
        <v>4904</v>
      </c>
      <c r="G259" s="6">
        <v>4042</v>
      </c>
      <c r="H259" s="6">
        <v>113921</v>
      </c>
      <c r="I259" s="6">
        <v>10.1</v>
      </c>
      <c r="J259" s="6">
        <v>30.9</v>
      </c>
      <c r="K259" s="6" t="s">
        <v>6691</v>
      </c>
      <c r="L259" s="6" t="b">
        <v>0</v>
      </c>
      <c r="M259" s="5" t="b">
        <f t="shared" ref="M259:M322" si="4">IF(J259&gt;62.7015,TRUE,FALSE)</f>
        <v>0</v>
      </c>
    </row>
    <row r="260" spans="1:13" x14ac:dyDescent="0.25">
      <c r="A260" s="10" t="s">
        <v>18196</v>
      </c>
      <c r="B260" s="11" t="s">
        <v>7206</v>
      </c>
      <c r="C260" s="4">
        <v>2</v>
      </c>
      <c r="D260" s="12" t="s">
        <v>7207</v>
      </c>
      <c r="E260" s="4" t="b">
        <v>0</v>
      </c>
      <c r="F260" s="4">
        <v>123</v>
      </c>
      <c r="G260" s="4">
        <v>316</v>
      </c>
      <c r="H260" s="4">
        <v>1163</v>
      </c>
      <c r="I260" s="4">
        <v>9.65</v>
      </c>
      <c r="J260" s="4">
        <v>0.33</v>
      </c>
      <c r="K260" s="4" t="s">
        <v>6691</v>
      </c>
      <c r="L260" s="4" t="b">
        <v>0</v>
      </c>
      <c r="M260" s="5" t="b">
        <f t="shared" si="4"/>
        <v>0</v>
      </c>
    </row>
    <row r="261" spans="1:13" x14ac:dyDescent="0.25">
      <c r="A261" s="13" t="s">
        <v>18197</v>
      </c>
      <c r="B261" s="14" t="s">
        <v>7208</v>
      </c>
      <c r="C261" s="6">
        <v>2</v>
      </c>
      <c r="D261" s="15" t="s">
        <v>7209</v>
      </c>
      <c r="E261" s="6" t="b">
        <v>0</v>
      </c>
      <c r="F261" s="6">
        <v>2166</v>
      </c>
      <c r="G261" s="6">
        <v>4960</v>
      </c>
      <c r="H261" s="6">
        <v>84396</v>
      </c>
      <c r="I261" s="6">
        <v>7.65</v>
      </c>
      <c r="J261" s="6">
        <v>30.23</v>
      </c>
      <c r="K261" s="6" t="s">
        <v>6691</v>
      </c>
      <c r="L261" s="6" t="b">
        <v>0</v>
      </c>
      <c r="M261" s="5" t="b">
        <f t="shared" si="4"/>
        <v>0</v>
      </c>
    </row>
    <row r="262" spans="1:13" x14ac:dyDescent="0.25">
      <c r="A262" s="10" t="s">
        <v>18198</v>
      </c>
      <c r="B262" s="11" t="s">
        <v>7210</v>
      </c>
      <c r="C262" s="4">
        <v>2</v>
      </c>
      <c r="D262" s="12" t="s">
        <v>7211</v>
      </c>
      <c r="E262" s="4" t="b">
        <v>1</v>
      </c>
      <c r="F262" s="4">
        <v>5194</v>
      </c>
      <c r="G262" s="4">
        <v>1895</v>
      </c>
      <c r="H262" s="4">
        <v>6853</v>
      </c>
      <c r="I262" s="4">
        <v>7.62</v>
      </c>
      <c r="J262" s="4">
        <v>2.46</v>
      </c>
      <c r="K262" s="4" t="s">
        <v>6691</v>
      </c>
      <c r="L262" s="4" t="b">
        <v>0</v>
      </c>
      <c r="M262" s="5" t="b">
        <f t="shared" si="4"/>
        <v>0</v>
      </c>
    </row>
    <row r="263" spans="1:13" x14ac:dyDescent="0.25">
      <c r="A263" s="13" t="s">
        <v>18199</v>
      </c>
      <c r="B263" s="14" t="s">
        <v>7212</v>
      </c>
      <c r="C263" s="6">
        <v>2</v>
      </c>
      <c r="D263" s="15" t="s">
        <v>7213</v>
      </c>
      <c r="E263" s="6" t="b">
        <v>0</v>
      </c>
      <c r="F263" s="6">
        <v>71</v>
      </c>
      <c r="G263" s="6">
        <v>428</v>
      </c>
      <c r="H263" s="6">
        <v>898</v>
      </c>
      <c r="I263" s="6">
        <v>0.55000000000000004</v>
      </c>
      <c r="J263" s="6">
        <v>4.51</v>
      </c>
      <c r="K263" s="6" t="s">
        <v>6691</v>
      </c>
      <c r="L263" s="6" t="b">
        <v>0</v>
      </c>
      <c r="M263" s="5" t="b">
        <f t="shared" si="4"/>
        <v>0</v>
      </c>
    </row>
    <row r="264" spans="1:13" x14ac:dyDescent="0.25">
      <c r="A264" s="10" t="s">
        <v>18200</v>
      </c>
      <c r="B264" s="11" t="s">
        <v>7214</v>
      </c>
      <c r="C264" s="4">
        <v>2</v>
      </c>
      <c r="D264" s="12" t="s">
        <v>7215</v>
      </c>
      <c r="E264" s="4" t="b">
        <v>0</v>
      </c>
      <c r="F264" s="4">
        <v>29</v>
      </c>
      <c r="G264" s="4">
        <v>277</v>
      </c>
      <c r="H264" s="4">
        <v>1777</v>
      </c>
      <c r="I264" s="4">
        <v>5.37</v>
      </c>
      <c r="J264" s="4">
        <v>0.91</v>
      </c>
      <c r="K264" s="4" t="s">
        <v>6691</v>
      </c>
      <c r="L264" s="4" t="b">
        <v>0</v>
      </c>
      <c r="M264" s="5" t="b">
        <f t="shared" si="4"/>
        <v>0</v>
      </c>
    </row>
    <row r="265" spans="1:13" x14ac:dyDescent="0.25">
      <c r="A265" s="13" t="s">
        <v>18201</v>
      </c>
      <c r="B265" s="14" t="s">
        <v>7216</v>
      </c>
      <c r="C265" s="6">
        <v>2</v>
      </c>
      <c r="D265" s="15" t="s">
        <v>7217</v>
      </c>
      <c r="E265" s="6" t="b">
        <v>0</v>
      </c>
      <c r="F265" s="6">
        <v>706</v>
      </c>
      <c r="G265" s="6">
        <v>275</v>
      </c>
      <c r="H265" s="6">
        <v>172468</v>
      </c>
      <c r="I265" s="6">
        <v>6.93</v>
      </c>
      <c r="J265" s="6">
        <v>68.14</v>
      </c>
      <c r="K265" s="6" t="s">
        <v>6691</v>
      </c>
      <c r="L265" s="6" t="b">
        <v>0</v>
      </c>
      <c r="M265" s="5" t="b">
        <f t="shared" si="4"/>
        <v>1</v>
      </c>
    </row>
    <row r="266" spans="1:13" x14ac:dyDescent="0.25">
      <c r="A266" s="10" t="s">
        <v>18202</v>
      </c>
      <c r="B266" s="11" t="s">
        <v>7218</v>
      </c>
      <c r="C266" s="4">
        <v>2</v>
      </c>
      <c r="D266" s="12" t="s">
        <v>7219</v>
      </c>
      <c r="E266" s="4" t="b">
        <v>0</v>
      </c>
      <c r="F266" s="4">
        <v>126</v>
      </c>
      <c r="G266" s="4">
        <v>365</v>
      </c>
      <c r="H266" s="4">
        <v>18819</v>
      </c>
      <c r="I266" s="4">
        <v>1.69</v>
      </c>
      <c r="J266" s="4">
        <v>30.45</v>
      </c>
      <c r="K266" s="4" t="s">
        <v>6691</v>
      </c>
      <c r="L266" s="4" t="b">
        <v>0</v>
      </c>
      <c r="M266" s="5" t="b">
        <f t="shared" si="4"/>
        <v>0</v>
      </c>
    </row>
    <row r="267" spans="1:13" x14ac:dyDescent="0.25">
      <c r="A267" s="13" t="s">
        <v>18203</v>
      </c>
      <c r="B267" s="14" t="s">
        <v>7220</v>
      </c>
      <c r="C267" s="6">
        <v>2</v>
      </c>
      <c r="D267" s="15" t="s">
        <v>7221</v>
      </c>
      <c r="E267" s="6" t="b">
        <v>0</v>
      </c>
      <c r="F267" s="6">
        <v>23</v>
      </c>
      <c r="G267" s="6">
        <v>34</v>
      </c>
      <c r="H267" s="6">
        <v>1355</v>
      </c>
      <c r="I267" s="6">
        <v>0.65</v>
      </c>
      <c r="J267" s="6">
        <v>5.74</v>
      </c>
      <c r="K267" s="6" t="s">
        <v>6691</v>
      </c>
      <c r="L267" s="6" t="b">
        <v>0</v>
      </c>
      <c r="M267" s="5" t="b">
        <f t="shared" si="4"/>
        <v>0</v>
      </c>
    </row>
    <row r="268" spans="1:13" x14ac:dyDescent="0.25">
      <c r="A268" s="10" t="s">
        <v>18204</v>
      </c>
      <c r="B268" s="11" t="s">
        <v>7222</v>
      </c>
      <c r="C268" s="4">
        <v>2</v>
      </c>
      <c r="D268" s="12" t="s">
        <v>7223</v>
      </c>
      <c r="E268" s="4" t="b">
        <v>0</v>
      </c>
      <c r="F268" s="4">
        <v>15</v>
      </c>
      <c r="G268" s="4">
        <v>30</v>
      </c>
      <c r="H268" s="4">
        <v>567</v>
      </c>
      <c r="I268" s="4">
        <v>1.07</v>
      </c>
      <c r="J268" s="4">
        <v>1.46</v>
      </c>
      <c r="K268" s="4" t="s">
        <v>6691</v>
      </c>
      <c r="L268" s="4" t="b">
        <v>0</v>
      </c>
      <c r="M268" s="5" t="b">
        <f t="shared" si="4"/>
        <v>0</v>
      </c>
    </row>
    <row r="269" spans="1:13" x14ac:dyDescent="0.25">
      <c r="A269" s="13" t="s">
        <v>18205</v>
      </c>
      <c r="B269" s="14" t="s">
        <v>7224</v>
      </c>
      <c r="C269" s="6">
        <v>2</v>
      </c>
      <c r="D269" s="15" t="s">
        <v>7225</v>
      </c>
      <c r="E269" s="6" t="b">
        <v>0</v>
      </c>
      <c r="F269" s="6">
        <v>868</v>
      </c>
      <c r="G269" s="6">
        <v>1217</v>
      </c>
      <c r="H269" s="6">
        <v>33986</v>
      </c>
      <c r="I269" s="6">
        <v>9.98</v>
      </c>
      <c r="J269" s="6">
        <v>9.33</v>
      </c>
      <c r="K269" s="6" t="s">
        <v>6691</v>
      </c>
      <c r="L269" s="6" t="b">
        <v>0</v>
      </c>
      <c r="M269" s="5" t="b">
        <f t="shared" si="4"/>
        <v>0</v>
      </c>
    </row>
    <row r="270" spans="1:13" x14ac:dyDescent="0.25">
      <c r="A270" s="10" t="s">
        <v>18206</v>
      </c>
      <c r="B270" s="11" t="s">
        <v>7226</v>
      </c>
      <c r="C270" s="4">
        <v>2</v>
      </c>
      <c r="D270" s="12" t="s">
        <v>7227</v>
      </c>
      <c r="E270" s="4" t="b">
        <v>0</v>
      </c>
      <c r="F270" s="4">
        <v>412</v>
      </c>
      <c r="G270" s="4">
        <v>1428</v>
      </c>
      <c r="H270" s="4">
        <v>118573</v>
      </c>
      <c r="I270" s="4">
        <v>12.68</v>
      </c>
      <c r="J270" s="4">
        <v>25.62</v>
      </c>
      <c r="K270" s="4" t="s">
        <v>6691</v>
      </c>
      <c r="L270" s="4" t="b">
        <v>0</v>
      </c>
      <c r="M270" s="5" t="b">
        <f t="shared" si="4"/>
        <v>0</v>
      </c>
    </row>
    <row r="271" spans="1:13" x14ac:dyDescent="0.25">
      <c r="A271" s="13" t="s">
        <v>18207</v>
      </c>
      <c r="B271" s="14" t="s">
        <v>7228</v>
      </c>
      <c r="C271" s="6">
        <v>2</v>
      </c>
      <c r="D271" s="15" t="s">
        <v>7229</v>
      </c>
      <c r="E271" s="6" t="b">
        <v>0</v>
      </c>
      <c r="F271" s="6">
        <v>175</v>
      </c>
      <c r="G271" s="6">
        <v>594</v>
      </c>
      <c r="H271" s="6">
        <v>4689</v>
      </c>
      <c r="I271" s="6">
        <v>0.94</v>
      </c>
      <c r="J271" s="6">
        <v>13.71</v>
      </c>
      <c r="K271" s="6" t="s">
        <v>6691</v>
      </c>
      <c r="L271" s="6" t="b">
        <v>0</v>
      </c>
      <c r="M271" s="5" t="b">
        <f t="shared" si="4"/>
        <v>0</v>
      </c>
    </row>
    <row r="272" spans="1:13" x14ac:dyDescent="0.25">
      <c r="A272" s="10" t="s">
        <v>18208</v>
      </c>
      <c r="B272" s="11" t="s">
        <v>7230</v>
      </c>
      <c r="C272" s="4">
        <v>2</v>
      </c>
      <c r="D272" s="12" t="s">
        <v>7231</v>
      </c>
      <c r="E272" s="4" t="b">
        <v>0</v>
      </c>
      <c r="F272" s="4">
        <v>125</v>
      </c>
      <c r="G272" s="4">
        <v>121</v>
      </c>
      <c r="H272" s="4">
        <v>2584</v>
      </c>
      <c r="I272" s="4">
        <v>12.38</v>
      </c>
      <c r="J272" s="4">
        <v>0.56999999999999995</v>
      </c>
      <c r="K272" s="4" t="s">
        <v>6691</v>
      </c>
      <c r="L272" s="4" t="b">
        <v>0</v>
      </c>
      <c r="M272" s="5" t="b">
        <f t="shared" si="4"/>
        <v>0</v>
      </c>
    </row>
    <row r="273" spans="1:13" x14ac:dyDescent="0.25">
      <c r="A273" s="13" t="s">
        <v>18209</v>
      </c>
      <c r="B273" s="14" t="s">
        <v>7232</v>
      </c>
      <c r="C273" s="6">
        <v>2</v>
      </c>
      <c r="D273" s="15" t="s">
        <v>7233</v>
      </c>
      <c r="E273" s="6" t="b">
        <v>0</v>
      </c>
      <c r="F273" s="6">
        <v>378</v>
      </c>
      <c r="G273" s="6">
        <v>721</v>
      </c>
      <c r="H273" s="6">
        <v>61292</v>
      </c>
      <c r="I273" s="6">
        <v>10.73</v>
      </c>
      <c r="J273" s="6">
        <v>15.64</v>
      </c>
      <c r="K273" s="6" t="s">
        <v>6691</v>
      </c>
      <c r="L273" s="6" t="b">
        <v>0</v>
      </c>
      <c r="M273" s="5" t="b">
        <f t="shared" si="4"/>
        <v>0</v>
      </c>
    </row>
    <row r="274" spans="1:13" x14ac:dyDescent="0.25">
      <c r="A274" s="10" t="s">
        <v>18210</v>
      </c>
      <c r="B274" s="11" t="s">
        <v>7234</v>
      </c>
      <c r="C274" s="4">
        <v>2</v>
      </c>
      <c r="D274" s="12" t="s">
        <v>7235</v>
      </c>
      <c r="E274" s="4" t="b">
        <v>0</v>
      </c>
      <c r="F274" s="4">
        <v>1058</v>
      </c>
      <c r="G274" s="4">
        <v>4989</v>
      </c>
      <c r="H274" s="4">
        <v>43454</v>
      </c>
      <c r="I274" s="4">
        <v>10.53</v>
      </c>
      <c r="J274" s="4">
        <v>11.31</v>
      </c>
      <c r="K274" s="4" t="s">
        <v>6691</v>
      </c>
      <c r="L274" s="4" t="b">
        <v>0</v>
      </c>
      <c r="M274" s="5" t="b">
        <f t="shared" si="4"/>
        <v>0</v>
      </c>
    </row>
    <row r="275" spans="1:13" x14ac:dyDescent="0.25">
      <c r="A275" s="13" t="s">
        <v>18211</v>
      </c>
      <c r="B275" s="14" t="s">
        <v>7236</v>
      </c>
      <c r="C275" s="6">
        <v>2</v>
      </c>
      <c r="D275" s="15" t="s">
        <v>7237</v>
      </c>
      <c r="E275" s="6" t="b">
        <v>0</v>
      </c>
      <c r="F275" s="6">
        <v>50</v>
      </c>
      <c r="G275" s="6">
        <v>257</v>
      </c>
      <c r="H275" s="6">
        <v>1730</v>
      </c>
      <c r="I275" s="6">
        <v>8.82</v>
      </c>
      <c r="J275" s="6">
        <v>0.54</v>
      </c>
      <c r="K275" s="6" t="s">
        <v>6691</v>
      </c>
      <c r="L275" s="6" t="b">
        <v>0</v>
      </c>
      <c r="M275" s="5" t="b">
        <f t="shared" si="4"/>
        <v>0</v>
      </c>
    </row>
    <row r="276" spans="1:13" x14ac:dyDescent="0.25">
      <c r="A276" s="10" t="s">
        <v>18212</v>
      </c>
      <c r="B276" s="11" t="s">
        <v>7238</v>
      </c>
      <c r="C276" s="4">
        <v>2</v>
      </c>
      <c r="D276" s="12" t="s">
        <v>7239</v>
      </c>
      <c r="E276" s="4" t="b">
        <v>1</v>
      </c>
      <c r="F276" s="4">
        <v>9172</v>
      </c>
      <c r="G276" s="4">
        <v>400</v>
      </c>
      <c r="H276" s="4">
        <v>4385</v>
      </c>
      <c r="I276" s="4">
        <v>10.199999999999999</v>
      </c>
      <c r="J276" s="4">
        <v>1.18</v>
      </c>
      <c r="K276" s="4" t="s">
        <v>6691</v>
      </c>
      <c r="L276" s="4" t="b">
        <v>0</v>
      </c>
      <c r="M276" s="5" t="b">
        <f t="shared" si="4"/>
        <v>0</v>
      </c>
    </row>
    <row r="277" spans="1:13" x14ac:dyDescent="0.25">
      <c r="A277" s="13" t="s">
        <v>18213</v>
      </c>
      <c r="B277" s="14" t="s">
        <v>7240</v>
      </c>
      <c r="C277" s="6">
        <v>2</v>
      </c>
      <c r="D277" s="15" t="s">
        <v>7241</v>
      </c>
      <c r="E277" s="6" t="b">
        <v>0</v>
      </c>
      <c r="F277" s="6">
        <v>575</v>
      </c>
      <c r="G277" s="6">
        <v>462</v>
      </c>
      <c r="H277" s="6">
        <v>936</v>
      </c>
      <c r="I277" s="6">
        <v>3.6</v>
      </c>
      <c r="J277" s="6">
        <v>0.71</v>
      </c>
      <c r="K277" s="6" t="s">
        <v>6691</v>
      </c>
      <c r="L277" s="6" t="b">
        <v>0</v>
      </c>
      <c r="M277" s="5" t="b">
        <f t="shared" si="4"/>
        <v>0</v>
      </c>
    </row>
    <row r="278" spans="1:13" x14ac:dyDescent="0.25">
      <c r="A278" s="10" t="s">
        <v>18214</v>
      </c>
      <c r="B278" s="11" t="s">
        <v>7242</v>
      </c>
      <c r="C278" s="4">
        <v>2</v>
      </c>
      <c r="D278" s="12" t="s">
        <v>7243</v>
      </c>
      <c r="E278" s="4" t="b">
        <v>0</v>
      </c>
      <c r="F278" s="4">
        <v>621</v>
      </c>
      <c r="G278" s="4">
        <v>813</v>
      </c>
      <c r="H278" s="4">
        <v>11959</v>
      </c>
      <c r="I278" s="4">
        <v>12.46</v>
      </c>
      <c r="J278" s="4">
        <v>2.63</v>
      </c>
      <c r="K278" s="4" t="s">
        <v>6691</v>
      </c>
      <c r="L278" s="4" t="b">
        <v>0</v>
      </c>
      <c r="M278" s="5" t="b">
        <f t="shared" si="4"/>
        <v>0</v>
      </c>
    </row>
    <row r="279" spans="1:13" x14ac:dyDescent="0.25">
      <c r="A279" s="13" t="s">
        <v>18215</v>
      </c>
      <c r="B279" s="14" t="s">
        <v>7244</v>
      </c>
      <c r="C279" s="6">
        <v>2</v>
      </c>
      <c r="D279" s="15" t="s">
        <v>7245</v>
      </c>
      <c r="E279" s="6" t="b">
        <v>0</v>
      </c>
      <c r="F279" s="6">
        <v>123</v>
      </c>
      <c r="G279" s="6">
        <v>139</v>
      </c>
      <c r="H279" s="6">
        <v>23877</v>
      </c>
      <c r="I279" s="6">
        <v>2.78</v>
      </c>
      <c r="J279" s="6">
        <v>23.52</v>
      </c>
      <c r="K279" s="6" t="s">
        <v>6691</v>
      </c>
      <c r="L279" s="6" t="b">
        <v>0</v>
      </c>
      <c r="M279" s="5" t="b">
        <f t="shared" si="4"/>
        <v>0</v>
      </c>
    </row>
    <row r="280" spans="1:13" x14ac:dyDescent="0.25">
      <c r="A280" s="10" t="s">
        <v>18216</v>
      </c>
      <c r="B280" s="11" t="s">
        <v>7246</v>
      </c>
      <c r="C280" s="4">
        <v>2</v>
      </c>
      <c r="D280" s="12" t="s">
        <v>7247</v>
      </c>
      <c r="E280" s="4" t="b">
        <v>1</v>
      </c>
      <c r="F280" s="4">
        <v>3379</v>
      </c>
      <c r="G280" s="4">
        <v>1204</v>
      </c>
      <c r="H280" s="4">
        <v>7622</v>
      </c>
      <c r="I280" s="4">
        <v>7.62</v>
      </c>
      <c r="J280" s="4">
        <v>2.74</v>
      </c>
      <c r="K280" s="4" t="s">
        <v>6691</v>
      </c>
      <c r="L280" s="4" t="b">
        <v>0</v>
      </c>
      <c r="M280" s="5" t="b">
        <f t="shared" si="4"/>
        <v>0</v>
      </c>
    </row>
    <row r="281" spans="1:13" x14ac:dyDescent="0.25">
      <c r="A281" s="13" t="s">
        <v>18217</v>
      </c>
      <c r="B281" s="14" t="s">
        <v>7248</v>
      </c>
      <c r="C281" s="6">
        <v>2</v>
      </c>
      <c r="D281" s="15" t="s">
        <v>7249</v>
      </c>
      <c r="E281" s="6" t="b">
        <v>0</v>
      </c>
      <c r="F281" s="6">
        <v>179</v>
      </c>
      <c r="G281" s="6">
        <v>533</v>
      </c>
      <c r="H281" s="6">
        <v>24648</v>
      </c>
      <c r="I281" s="6">
        <v>1.89</v>
      </c>
      <c r="J281" s="6">
        <v>35.67</v>
      </c>
      <c r="K281" s="6" t="s">
        <v>6691</v>
      </c>
      <c r="L281" s="6" t="b">
        <v>0</v>
      </c>
      <c r="M281" s="5" t="b">
        <f t="shared" si="4"/>
        <v>0</v>
      </c>
    </row>
    <row r="282" spans="1:13" x14ac:dyDescent="0.25">
      <c r="A282" s="10" t="s">
        <v>18218</v>
      </c>
      <c r="B282" s="11" t="s">
        <v>7250</v>
      </c>
      <c r="C282" s="4">
        <v>2</v>
      </c>
      <c r="D282" s="12" t="s">
        <v>7251</v>
      </c>
      <c r="E282" s="4" t="b">
        <v>0</v>
      </c>
      <c r="F282" s="4">
        <v>48</v>
      </c>
      <c r="G282" s="4">
        <v>413</v>
      </c>
      <c r="H282" s="4">
        <v>1977</v>
      </c>
      <c r="I282" s="4">
        <v>1.56</v>
      </c>
      <c r="J282" s="4">
        <v>3.46</v>
      </c>
      <c r="K282" s="4" t="s">
        <v>6691</v>
      </c>
      <c r="L282" s="4" t="b">
        <v>0</v>
      </c>
      <c r="M282" s="5" t="b">
        <f t="shared" si="4"/>
        <v>0</v>
      </c>
    </row>
    <row r="283" spans="1:13" x14ac:dyDescent="0.25">
      <c r="A283" s="13" t="s">
        <v>18219</v>
      </c>
      <c r="B283" s="14" t="s">
        <v>7252</v>
      </c>
      <c r="C283" s="6">
        <v>2</v>
      </c>
      <c r="D283" s="15" t="s">
        <v>7253</v>
      </c>
      <c r="E283" s="6" t="b">
        <v>0</v>
      </c>
      <c r="F283" s="6">
        <v>22</v>
      </c>
      <c r="G283" s="6">
        <v>224</v>
      </c>
      <c r="H283" s="6">
        <v>1255</v>
      </c>
      <c r="I283" s="6">
        <v>2.85</v>
      </c>
      <c r="J283" s="6">
        <v>1.21</v>
      </c>
      <c r="K283" s="6" t="s">
        <v>6691</v>
      </c>
      <c r="L283" s="6" t="b">
        <v>0</v>
      </c>
      <c r="M283" s="5" t="b">
        <f t="shared" si="4"/>
        <v>0</v>
      </c>
    </row>
    <row r="284" spans="1:13" x14ac:dyDescent="0.25">
      <c r="A284" s="10" t="s">
        <v>18220</v>
      </c>
      <c r="B284" s="11" t="s">
        <v>7254</v>
      </c>
      <c r="C284" s="4">
        <v>2</v>
      </c>
      <c r="D284" s="12" t="s">
        <v>7255</v>
      </c>
      <c r="E284" s="4" t="b">
        <v>0</v>
      </c>
      <c r="F284" s="4">
        <v>17</v>
      </c>
      <c r="G284" s="4">
        <v>28</v>
      </c>
      <c r="H284" s="4">
        <v>366</v>
      </c>
      <c r="I284" s="4">
        <v>1.83</v>
      </c>
      <c r="J284" s="4">
        <v>0.55000000000000004</v>
      </c>
      <c r="K284" s="4" t="s">
        <v>6691</v>
      </c>
      <c r="L284" s="4" t="b">
        <v>0</v>
      </c>
      <c r="M284" s="5" t="b">
        <f t="shared" si="4"/>
        <v>0</v>
      </c>
    </row>
    <row r="285" spans="1:13" x14ac:dyDescent="0.25">
      <c r="A285" s="13" t="s">
        <v>18221</v>
      </c>
      <c r="B285" s="14" t="s">
        <v>7256</v>
      </c>
      <c r="C285" s="6">
        <v>2</v>
      </c>
      <c r="D285" s="15" t="s">
        <v>7257</v>
      </c>
      <c r="E285" s="6" t="b">
        <v>0</v>
      </c>
      <c r="F285" s="6">
        <v>263</v>
      </c>
      <c r="G285" s="6">
        <v>765</v>
      </c>
      <c r="H285" s="6">
        <v>659</v>
      </c>
      <c r="I285" s="6">
        <v>2.2200000000000002</v>
      </c>
      <c r="J285" s="6">
        <v>0.81</v>
      </c>
      <c r="K285" s="6" t="s">
        <v>6691</v>
      </c>
      <c r="L285" s="6" t="b">
        <v>0</v>
      </c>
      <c r="M285" s="5" t="b">
        <f t="shared" si="4"/>
        <v>0</v>
      </c>
    </row>
    <row r="286" spans="1:13" x14ac:dyDescent="0.25">
      <c r="A286" s="10" t="s">
        <v>18222</v>
      </c>
      <c r="B286" s="11" t="s">
        <v>7258</v>
      </c>
      <c r="C286" s="4">
        <v>2</v>
      </c>
      <c r="D286" s="12" t="s">
        <v>7259</v>
      </c>
      <c r="E286" s="4" t="b">
        <v>0</v>
      </c>
      <c r="F286" s="4">
        <v>1210</v>
      </c>
      <c r="G286" s="4">
        <v>781</v>
      </c>
      <c r="H286" s="4">
        <v>2013</v>
      </c>
      <c r="I286" s="4">
        <v>3.32</v>
      </c>
      <c r="J286" s="4">
        <v>1.66</v>
      </c>
      <c r="K286" s="4" t="s">
        <v>6691</v>
      </c>
      <c r="L286" s="4" t="b">
        <v>0</v>
      </c>
      <c r="M286" s="5" t="b">
        <f t="shared" si="4"/>
        <v>0</v>
      </c>
    </row>
    <row r="287" spans="1:13" x14ac:dyDescent="0.25">
      <c r="A287" s="13" t="s">
        <v>18223</v>
      </c>
      <c r="B287" s="14" t="s">
        <v>7260</v>
      </c>
      <c r="C287" s="6">
        <v>2</v>
      </c>
      <c r="D287" s="15" t="s">
        <v>7261</v>
      </c>
      <c r="E287" s="6" t="b">
        <v>0</v>
      </c>
      <c r="F287" s="6">
        <v>101</v>
      </c>
      <c r="G287" s="6">
        <v>601</v>
      </c>
      <c r="H287" s="6">
        <v>3103</v>
      </c>
      <c r="I287" s="6">
        <v>6.25</v>
      </c>
      <c r="J287" s="6">
        <v>1.36</v>
      </c>
      <c r="K287" s="6" t="s">
        <v>6691</v>
      </c>
      <c r="L287" s="6" t="b">
        <v>0</v>
      </c>
      <c r="M287" s="5" t="b">
        <f t="shared" si="4"/>
        <v>0</v>
      </c>
    </row>
    <row r="288" spans="1:13" x14ac:dyDescent="0.25">
      <c r="A288" s="10" t="s">
        <v>18224</v>
      </c>
      <c r="B288" s="11" t="s">
        <v>7262</v>
      </c>
      <c r="C288" s="4">
        <v>2</v>
      </c>
      <c r="D288" s="12" t="s">
        <v>7263</v>
      </c>
      <c r="E288" s="4" t="b">
        <v>0</v>
      </c>
      <c r="F288" s="4">
        <v>893</v>
      </c>
      <c r="G288" s="4">
        <v>445</v>
      </c>
      <c r="H288" s="4">
        <v>83690</v>
      </c>
      <c r="I288" s="4">
        <v>8.1199999999999992</v>
      </c>
      <c r="J288" s="4">
        <v>28.25</v>
      </c>
      <c r="K288" s="4" t="s">
        <v>6691</v>
      </c>
      <c r="L288" s="4" t="b">
        <v>0</v>
      </c>
      <c r="M288" s="5" t="b">
        <f t="shared" si="4"/>
        <v>0</v>
      </c>
    </row>
    <row r="289" spans="1:13" x14ac:dyDescent="0.25">
      <c r="A289" s="13" t="s">
        <v>18225</v>
      </c>
      <c r="B289" s="14" t="s">
        <v>7264</v>
      </c>
      <c r="C289" s="6">
        <v>2</v>
      </c>
      <c r="D289" s="15" t="s">
        <v>7265</v>
      </c>
      <c r="E289" s="6" t="b">
        <v>0</v>
      </c>
      <c r="F289" s="6">
        <v>153</v>
      </c>
      <c r="G289" s="6">
        <v>39</v>
      </c>
      <c r="H289" s="6">
        <v>30386</v>
      </c>
      <c r="I289" s="6">
        <v>4.01</v>
      </c>
      <c r="J289" s="6">
        <v>20.76</v>
      </c>
      <c r="K289" s="6" t="s">
        <v>6691</v>
      </c>
      <c r="L289" s="6" t="b">
        <v>0</v>
      </c>
      <c r="M289" s="5" t="b">
        <f t="shared" si="4"/>
        <v>0</v>
      </c>
    </row>
    <row r="290" spans="1:13" x14ac:dyDescent="0.25">
      <c r="A290" s="10" t="s">
        <v>18226</v>
      </c>
      <c r="B290" s="11" t="s">
        <v>7266</v>
      </c>
      <c r="C290" s="4">
        <v>2</v>
      </c>
      <c r="D290" s="12" t="s">
        <v>7267</v>
      </c>
      <c r="E290" s="4" t="b">
        <v>0</v>
      </c>
      <c r="F290" s="4">
        <v>7</v>
      </c>
      <c r="G290" s="4">
        <v>160</v>
      </c>
      <c r="H290" s="4">
        <v>256</v>
      </c>
      <c r="I290" s="4">
        <v>0.39</v>
      </c>
      <c r="J290" s="4">
        <v>1.8</v>
      </c>
      <c r="K290" s="4" t="s">
        <v>6691</v>
      </c>
      <c r="L290" s="4" t="b">
        <v>0</v>
      </c>
      <c r="M290" s="5" t="b">
        <f t="shared" si="4"/>
        <v>0</v>
      </c>
    </row>
    <row r="291" spans="1:13" x14ac:dyDescent="0.25">
      <c r="A291" s="13" t="s">
        <v>18227</v>
      </c>
      <c r="B291" s="14" t="s">
        <v>7268</v>
      </c>
      <c r="C291" s="6">
        <v>2</v>
      </c>
      <c r="D291" s="15" t="s">
        <v>7269</v>
      </c>
      <c r="E291" s="6" t="b">
        <v>0</v>
      </c>
      <c r="F291" s="6">
        <v>720</v>
      </c>
      <c r="G291" s="6">
        <v>554</v>
      </c>
      <c r="H291" s="6">
        <v>172269</v>
      </c>
      <c r="I291" s="6">
        <v>12.97</v>
      </c>
      <c r="J291" s="6">
        <v>36.380000000000003</v>
      </c>
      <c r="K291" s="6" t="s">
        <v>6691</v>
      </c>
      <c r="L291" s="6" t="b">
        <v>0</v>
      </c>
      <c r="M291" s="5" t="b">
        <f t="shared" si="4"/>
        <v>0</v>
      </c>
    </row>
    <row r="292" spans="1:13" x14ac:dyDescent="0.25">
      <c r="A292" s="10" t="s">
        <v>18228</v>
      </c>
      <c r="B292" s="11" t="s">
        <v>7270</v>
      </c>
      <c r="C292" s="4">
        <v>2</v>
      </c>
      <c r="D292" s="12" t="s">
        <v>7271</v>
      </c>
      <c r="E292" s="4" t="b">
        <v>0</v>
      </c>
      <c r="F292" s="4">
        <v>1068</v>
      </c>
      <c r="G292" s="4">
        <v>4995</v>
      </c>
      <c r="H292" s="4">
        <v>17857</v>
      </c>
      <c r="I292" s="4">
        <v>4.7699999999999996</v>
      </c>
      <c r="J292" s="4">
        <v>10.26</v>
      </c>
      <c r="K292" s="4" t="s">
        <v>6691</v>
      </c>
      <c r="L292" s="4" t="b">
        <v>0</v>
      </c>
      <c r="M292" s="5" t="b">
        <f t="shared" si="4"/>
        <v>0</v>
      </c>
    </row>
    <row r="293" spans="1:13" x14ac:dyDescent="0.25">
      <c r="A293" s="13" t="s">
        <v>18229</v>
      </c>
      <c r="B293" s="14" t="s">
        <v>7272</v>
      </c>
      <c r="C293" s="6">
        <v>2</v>
      </c>
      <c r="D293" s="15" t="s">
        <v>7273</v>
      </c>
      <c r="E293" s="6" t="b">
        <v>0</v>
      </c>
      <c r="F293" s="6">
        <v>879</v>
      </c>
      <c r="G293" s="6">
        <v>425</v>
      </c>
      <c r="H293" s="6">
        <v>21931</v>
      </c>
      <c r="I293" s="6">
        <v>5.45</v>
      </c>
      <c r="J293" s="6">
        <v>11.02</v>
      </c>
      <c r="K293" s="6" t="s">
        <v>6691</v>
      </c>
      <c r="L293" s="6" t="b">
        <v>0</v>
      </c>
      <c r="M293" s="5" t="b">
        <f t="shared" si="4"/>
        <v>0</v>
      </c>
    </row>
    <row r="294" spans="1:13" x14ac:dyDescent="0.25">
      <c r="A294" s="10" t="s">
        <v>18230</v>
      </c>
      <c r="B294" s="11" t="s">
        <v>7274</v>
      </c>
      <c r="C294" s="4">
        <v>2</v>
      </c>
      <c r="D294" s="12" t="s">
        <v>7275</v>
      </c>
      <c r="E294" s="4" t="b">
        <v>0</v>
      </c>
      <c r="F294" s="4">
        <v>697</v>
      </c>
      <c r="G294" s="4">
        <v>394</v>
      </c>
      <c r="H294" s="4">
        <v>28086</v>
      </c>
      <c r="I294" s="4">
        <v>6.62</v>
      </c>
      <c r="J294" s="4">
        <v>11.62</v>
      </c>
      <c r="K294" s="4" t="s">
        <v>6691</v>
      </c>
      <c r="L294" s="4" t="b">
        <v>0</v>
      </c>
      <c r="M294" s="5" t="b">
        <f t="shared" si="4"/>
        <v>0</v>
      </c>
    </row>
    <row r="295" spans="1:13" x14ac:dyDescent="0.25">
      <c r="A295" s="13" t="s">
        <v>18231</v>
      </c>
      <c r="B295" s="14" t="s">
        <v>7276</v>
      </c>
      <c r="C295" s="6">
        <v>2</v>
      </c>
      <c r="D295" s="15" t="s">
        <v>7277</v>
      </c>
      <c r="E295" s="6" t="b">
        <v>0</v>
      </c>
      <c r="F295" s="6">
        <v>251</v>
      </c>
      <c r="G295" s="6">
        <v>469</v>
      </c>
      <c r="H295" s="6">
        <v>86900</v>
      </c>
      <c r="I295" s="6">
        <v>7.39</v>
      </c>
      <c r="J295" s="6">
        <v>32.200000000000003</v>
      </c>
      <c r="K295" s="6" t="s">
        <v>6691</v>
      </c>
      <c r="L295" s="6" t="b">
        <v>0</v>
      </c>
      <c r="M295" s="5" t="b">
        <f t="shared" si="4"/>
        <v>0</v>
      </c>
    </row>
    <row r="296" spans="1:13" x14ac:dyDescent="0.25">
      <c r="A296" s="10" t="s">
        <v>18232</v>
      </c>
      <c r="B296" s="11" t="s">
        <v>7278</v>
      </c>
      <c r="C296" s="4">
        <v>2</v>
      </c>
      <c r="D296" s="12" t="s">
        <v>7279</v>
      </c>
      <c r="E296" s="4" t="b">
        <v>0</v>
      </c>
      <c r="F296" s="4">
        <v>52</v>
      </c>
      <c r="G296" s="4">
        <v>167</v>
      </c>
      <c r="H296" s="4">
        <v>1797</v>
      </c>
      <c r="I296" s="4">
        <v>2.82</v>
      </c>
      <c r="J296" s="4">
        <v>1.74</v>
      </c>
      <c r="K296" s="4" t="s">
        <v>6691</v>
      </c>
      <c r="L296" s="4" t="b">
        <v>0</v>
      </c>
      <c r="M296" s="5" t="b">
        <f t="shared" si="4"/>
        <v>0</v>
      </c>
    </row>
    <row r="297" spans="1:13" x14ac:dyDescent="0.25">
      <c r="A297" s="13" t="s">
        <v>18233</v>
      </c>
      <c r="B297" s="14" t="s">
        <v>7280</v>
      </c>
      <c r="C297" s="6">
        <v>2</v>
      </c>
      <c r="D297" s="15" t="s">
        <v>7281</v>
      </c>
      <c r="E297" s="6" t="b">
        <v>0</v>
      </c>
      <c r="F297" s="6">
        <v>4744</v>
      </c>
      <c r="G297" s="6">
        <v>4641</v>
      </c>
      <c r="H297" s="6">
        <v>200241</v>
      </c>
      <c r="I297" s="6">
        <v>7.44</v>
      </c>
      <c r="J297" s="6">
        <v>73.75</v>
      </c>
      <c r="K297" s="6" t="s">
        <v>6691</v>
      </c>
      <c r="L297" s="6" t="b">
        <v>0</v>
      </c>
      <c r="M297" s="5" t="b">
        <f t="shared" si="4"/>
        <v>1</v>
      </c>
    </row>
    <row r="298" spans="1:13" x14ac:dyDescent="0.25">
      <c r="A298" s="10" t="s">
        <v>18234</v>
      </c>
      <c r="B298" s="11" t="s">
        <v>7282</v>
      </c>
      <c r="C298" s="4">
        <v>2</v>
      </c>
      <c r="D298" s="12" t="s">
        <v>7283</v>
      </c>
      <c r="E298" s="4" t="b">
        <v>0</v>
      </c>
      <c r="F298" s="4">
        <v>45</v>
      </c>
      <c r="G298" s="4">
        <v>313</v>
      </c>
      <c r="H298" s="4">
        <v>5598</v>
      </c>
      <c r="I298" s="4">
        <v>3.37</v>
      </c>
      <c r="J298" s="4">
        <v>4.55</v>
      </c>
      <c r="K298" s="4" t="s">
        <v>6691</v>
      </c>
      <c r="L298" s="4" t="b">
        <v>0</v>
      </c>
      <c r="M298" s="5" t="b">
        <f t="shared" si="4"/>
        <v>0</v>
      </c>
    </row>
    <row r="299" spans="1:13" x14ac:dyDescent="0.25">
      <c r="A299" s="13" t="s">
        <v>18235</v>
      </c>
      <c r="B299" s="14" t="s">
        <v>7284</v>
      </c>
      <c r="C299" s="6">
        <v>2</v>
      </c>
      <c r="D299" s="15" t="s">
        <v>7285</v>
      </c>
      <c r="E299" s="6" t="b">
        <v>0</v>
      </c>
      <c r="F299" s="6">
        <v>1359</v>
      </c>
      <c r="G299" s="6">
        <v>1657</v>
      </c>
      <c r="H299" s="6">
        <v>135223</v>
      </c>
      <c r="I299" s="6">
        <v>10.1</v>
      </c>
      <c r="J299" s="6">
        <v>36.700000000000003</v>
      </c>
      <c r="K299" s="6" t="s">
        <v>6691</v>
      </c>
      <c r="L299" s="6" t="b">
        <v>0</v>
      </c>
      <c r="M299" s="5" t="b">
        <f t="shared" si="4"/>
        <v>0</v>
      </c>
    </row>
    <row r="300" spans="1:13" x14ac:dyDescent="0.25">
      <c r="A300" s="10" t="s">
        <v>18236</v>
      </c>
      <c r="B300" s="11" t="s">
        <v>7286</v>
      </c>
      <c r="C300" s="4">
        <v>2</v>
      </c>
      <c r="D300" s="12" t="s">
        <v>7287</v>
      </c>
      <c r="E300" s="4" t="b">
        <v>0</v>
      </c>
      <c r="F300" s="4">
        <v>144</v>
      </c>
      <c r="G300" s="4">
        <v>370</v>
      </c>
      <c r="H300" s="4">
        <v>22890</v>
      </c>
      <c r="I300" s="4">
        <v>6.79</v>
      </c>
      <c r="J300" s="4">
        <v>9.24</v>
      </c>
      <c r="K300" s="4" t="s">
        <v>6691</v>
      </c>
      <c r="L300" s="4" t="b">
        <v>0</v>
      </c>
      <c r="M300" s="5" t="b">
        <f t="shared" si="4"/>
        <v>0</v>
      </c>
    </row>
    <row r="301" spans="1:13" x14ac:dyDescent="0.25">
      <c r="A301" s="13" t="s">
        <v>18237</v>
      </c>
      <c r="B301" s="14" t="s">
        <v>7288</v>
      </c>
      <c r="C301" s="6">
        <v>2</v>
      </c>
      <c r="D301" s="15" t="s">
        <v>7289</v>
      </c>
      <c r="E301" s="6" t="b">
        <v>0</v>
      </c>
      <c r="F301" s="6">
        <v>100</v>
      </c>
      <c r="G301" s="6">
        <v>87</v>
      </c>
      <c r="H301" s="6">
        <v>4320</v>
      </c>
      <c r="I301" s="6">
        <v>9.26</v>
      </c>
      <c r="J301" s="6">
        <v>1.28</v>
      </c>
      <c r="K301" s="6" t="s">
        <v>6691</v>
      </c>
      <c r="L301" s="6" t="b">
        <v>0</v>
      </c>
      <c r="M301" s="5" t="b">
        <f t="shared" si="4"/>
        <v>0</v>
      </c>
    </row>
    <row r="302" spans="1:13" x14ac:dyDescent="0.25">
      <c r="A302" s="10" t="s">
        <v>18238</v>
      </c>
      <c r="B302" s="11" t="s">
        <v>7290</v>
      </c>
      <c r="C302" s="4">
        <v>2</v>
      </c>
      <c r="D302" s="12" t="s">
        <v>7291</v>
      </c>
      <c r="E302" s="4" t="b">
        <v>0</v>
      </c>
      <c r="F302" s="4">
        <v>629</v>
      </c>
      <c r="G302" s="4">
        <v>397</v>
      </c>
      <c r="H302" s="4">
        <v>3284</v>
      </c>
      <c r="I302" s="4">
        <v>11.36</v>
      </c>
      <c r="J302" s="4">
        <v>0.79</v>
      </c>
      <c r="K302" s="4" t="s">
        <v>6691</v>
      </c>
      <c r="L302" s="4" t="b">
        <v>0</v>
      </c>
      <c r="M302" s="5" t="b">
        <f t="shared" si="4"/>
        <v>0</v>
      </c>
    </row>
    <row r="303" spans="1:13" x14ac:dyDescent="0.25">
      <c r="A303" s="13" t="s">
        <v>18239</v>
      </c>
      <c r="B303" s="14" t="s">
        <v>7292</v>
      </c>
      <c r="C303" s="6">
        <v>2</v>
      </c>
      <c r="D303" s="15" t="s">
        <v>7293</v>
      </c>
      <c r="E303" s="6" t="b">
        <v>0</v>
      </c>
      <c r="F303" s="6">
        <v>1526</v>
      </c>
      <c r="G303" s="6">
        <v>821</v>
      </c>
      <c r="H303" s="6">
        <v>20931</v>
      </c>
      <c r="I303" s="6">
        <v>6.92</v>
      </c>
      <c r="J303" s="6">
        <v>8.2899999999999991</v>
      </c>
      <c r="K303" s="6" t="s">
        <v>6691</v>
      </c>
      <c r="L303" s="6" t="b">
        <v>0</v>
      </c>
      <c r="M303" s="5" t="b">
        <f t="shared" si="4"/>
        <v>0</v>
      </c>
    </row>
    <row r="304" spans="1:13" x14ac:dyDescent="0.25">
      <c r="A304" s="10" t="s">
        <v>18240</v>
      </c>
      <c r="B304" s="11" t="s">
        <v>7294</v>
      </c>
      <c r="C304" s="4">
        <v>2</v>
      </c>
      <c r="D304" s="12" t="s">
        <v>7295</v>
      </c>
      <c r="E304" s="4" t="b">
        <v>0</v>
      </c>
      <c r="F304" s="4">
        <v>3512</v>
      </c>
      <c r="G304" s="4">
        <v>3753</v>
      </c>
      <c r="H304" s="4">
        <v>121605</v>
      </c>
      <c r="I304" s="4">
        <v>6.8</v>
      </c>
      <c r="J304" s="4">
        <v>48.99</v>
      </c>
      <c r="K304" s="4" t="s">
        <v>6691</v>
      </c>
      <c r="L304" s="4" t="b">
        <v>0</v>
      </c>
      <c r="M304" s="5" t="b">
        <f t="shared" si="4"/>
        <v>0</v>
      </c>
    </row>
    <row r="305" spans="1:13" x14ac:dyDescent="0.25">
      <c r="A305" s="13" t="s">
        <v>18241</v>
      </c>
      <c r="B305" s="14" t="s">
        <v>7296</v>
      </c>
      <c r="C305" s="6">
        <v>2</v>
      </c>
      <c r="D305" s="15" t="s">
        <v>7297</v>
      </c>
      <c r="E305" s="6" t="b">
        <v>0</v>
      </c>
      <c r="F305" s="6">
        <v>116</v>
      </c>
      <c r="G305" s="6">
        <v>482</v>
      </c>
      <c r="H305" s="6">
        <v>11102</v>
      </c>
      <c r="I305" s="6">
        <v>1.89</v>
      </c>
      <c r="J305" s="6">
        <v>16.07</v>
      </c>
      <c r="K305" s="6" t="s">
        <v>6691</v>
      </c>
      <c r="L305" s="6" t="b">
        <v>0</v>
      </c>
      <c r="M305" s="5" t="b">
        <f t="shared" si="4"/>
        <v>0</v>
      </c>
    </row>
    <row r="306" spans="1:13" x14ac:dyDescent="0.25">
      <c r="A306" s="10" t="s">
        <v>18242</v>
      </c>
      <c r="B306" s="11" t="s">
        <v>7298</v>
      </c>
      <c r="C306" s="4">
        <v>2</v>
      </c>
      <c r="D306" s="12" t="s">
        <v>7299</v>
      </c>
      <c r="E306" s="4" t="b">
        <v>0</v>
      </c>
      <c r="F306" s="4">
        <v>40</v>
      </c>
      <c r="G306" s="4">
        <v>181</v>
      </c>
      <c r="H306" s="4">
        <v>3554</v>
      </c>
      <c r="I306" s="4">
        <v>7.99</v>
      </c>
      <c r="J306" s="4">
        <v>1.22</v>
      </c>
      <c r="K306" s="4" t="s">
        <v>6691</v>
      </c>
      <c r="L306" s="4" t="b">
        <v>0</v>
      </c>
      <c r="M306" s="5" t="b">
        <f t="shared" si="4"/>
        <v>0</v>
      </c>
    </row>
    <row r="307" spans="1:13" x14ac:dyDescent="0.25">
      <c r="A307" s="13" t="s">
        <v>18243</v>
      </c>
      <c r="B307" s="14" t="s">
        <v>7300</v>
      </c>
      <c r="C307" s="6">
        <v>2</v>
      </c>
      <c r="D307" s="15" t="s">
        <v>7301</v>
      </c>
      <c r="E307" s="6" t="b">
        <v>0</v>
      </c>
      <c r="F307" s="6">
        <v>2675</v>
      </c>
      <c r="G307" s="6">
        <v>782</v>
      </c>
      <c r="H307" s="6">
        <v>27177</v>
      </c>
      <c r="I307" s="6">
        <v>12.45</v>
      </c>
      <c r="J307" s="6">
        <v>5.98</v>
      </c>
      <c r="K307" s="6" t="s">
        <v>6691</v>
      </c>
      <c r="L307" s="6" t="b">
        <v>0</v>
      </c>
      <c r="M307" s="5" t="b">
        <f t="shared" si="4"/>
        <v>0</v>
      </c>
    </row>
    <row r="308" spans="1:13" x14ac:dyDescent="0.25">
      <c r="A308" s="10" t="s">
        <v>18244</v>
      </c>
      <c r="B308" s="11" t="s">
        <v>7302</v>
      </c>
      <c r="C308" s="4">
        <v>2</v>
      </c>
      <c r="D308" s="12" t="s">
        <v>7303</v>
      </c>
      <c r="E308" s="4" t="b">
        <v>0</v>
      </c>
      <c r="F308" s="4">
        <v>12740</v>
      </c>
      <c r="G308" s="4">
        <v>10677</v>
      </c>
      <c r="H308" s="4">
        <v>183078</v>
      </c>
      <c r="I308" s="4">
        <v>7.65</v>
      </c>
      <c r="J308" s="4">
        <v>65.599999999999994</v>
      </c>
      <c r="K308" s="4" t="s">
        <v>6691</v>
      </c>
      <c r="L308" s="4" t="b">
        <v>0</v>
      </c>
      <c r="M308" s="5" t="b">
        <f t="shared" si="4"/>
        <v>1</v>
      </c>
    </row>
    <row r="309" spans="1:13" x14ac:dyDescent="0.25">
      <c r="A309" s="13" t="s">
        <v>18245</v>
      </c>
      <c r="B309" s="14" t="s">
        <v>7304</v>
      </c>
      <c r="C309" s="6">
        <v>2</v>
      </c>
      <c r="D309" s="15" t="s">
        <v>7305</v>
      </c>
      <c r="E309" s="6" t="b">
        <v>0</v>
      </c>
      <c r="F309" s="6">
        <v>42</v>
      </c>
      <c r="G309" s="6">
        <v>122</v>
      </c>
      <c r="H309" s="6">
        <v>710</v>
      </c>
      <c r="I309" s="6">
        <v>0.97</v>
      </c>
      <c r="J309" s="6">
        <v>2.0099999999999998</v>
      </c>
      <c r="K309" s="6" t="s">
        <v>6691</v>
      </c>
      <c r="L309" s="6" t="b">
        <v>0</v>
      </c>
      <c r="M309" s="5" t="b">
        <f t="shared" si="4"/>
        <v>0</v>
      </c>
    </row>
    <row r="310" spans="1:13" x14ac:dyDescent="0.25">
      <c r="A310" s="10" t="s">
        <v>18246</v>
      </c>
      <c r="B310" s="11" t="s">
        <v>7306</v>
      </c>
      <c r="C310" s="4">
        <v>2</v>
      </c>
      <c r="D310" s="12" t="s">
        <v>7307</v>
      </c>
      <c r="E310" s="4" t="b">
        <v>1</v>
      </c>
      <c r="F310" s="4">
        <v>6286</v>
      </c>
      <c r="G310" s="4">
        <v>4464</v>
      </c>
      <c r="H310" s="4">
        <v>2790</v>
      </c>
      <c r="I310" s="4">
        <v>9.35</v>
      </c>
      <c r="J310" s="4">
        <v>0.82</v>
      </c>
      <c r="K310" s="4" t="s">
        <v>6691</v>
      </c>
      <c r="L310" s="4" t="b">
        <v>0</v>
      </c>
      <c r="M310" s="5" t="b">
        <f t="shared" si="4"/>
        <v>0</v>
      </c>
    </row>
    <row r="311" spans="1:13" x14ac:dyDescent="0.25">
      <c r="A311" s="13" t="s">
        <v>18247</v>
      </c>
      <c r="B311" s="14" t="s">
        <v>7308</v>
      </c>
      <c r="C311" s="6">
        <v>2</v>
      </c>
      <c r="D311" s="15" t="s">
        <v>7309</v>
      </c>
      <c r="E311" s="6" t="b">
        <v>0</v>
      </c>
      <c r="F311" s="6">
        <v>827</v>
      </c>
      <c r="G311" s="6">
        <v>1108</v>
      </c>
      <c r="H311" s="6">
        <v>26586</v>
      </c>
      <c r="I311" s="6">
        <v>6.06</v>
      </c>
      <c r="J311" s="6">
        <v>12.02</v>
      </c>
      <c r="K311" s="6" t="s">
        <v>6691</v>
      </c>
      <c r="L311" s="6" t="b">
        <v>0</v>
      </c>
      <c r="M311" s="5" t="b">
        <f t="shared" si="4"/>
        <v>0</v>
      </c>
    </row>
    <row r="312" spans="1:13" x14ac:dyDescent="0.25">
      <c r="A312" s="10" t="s">
        <v>18248</v>
      </c>
      <c r="B312" s="11" t="s">
        <v>7310</v>
      </c>
      <c r="C312" s="4">
        <v>2</v>
      </c>
      <c r="D312" s="12" t="s">
        <v>7311</v>
      </c>
      <c r="E312" s="4" t="b">
        <v>0</v>
      </c>
      <c r="F312" s="4">
        <v>1743</v>
      </c>
      <c r="G312" s="4">
        <v>2493</v>
      </c>
      <c r="H312" s="4">
        <v>34474</v>
      </c>
      <c r="I312" s="4">
        <v>7.69</v>
      </c>
      <c r="J312" s="4">
        <v>12.28</v>
      </c>
      <c r="K312" s="4" t="s">
        <v>6691</v>
      </c>
      <c r="L312" s="4" t="b">
        <v>0</v>
      </c>
      <c r="M312" s="5" t="b">
        <f t="shared" si="4"/>
        <v>0</v>
      </c>
    </row>
    <row r="313" spans="1:13" x14ac:dyDescent="0.25">
      <c r="A313" s="13" t="s">
        <v>18249</v>
      </c>
      <c r="B313" s="14" t="s">
        <v>7312</v>
      </c>
      <c r="C313" s="6">
        <v>2</v>
      </c>
      <c r="D313" s="15" t="s">
        <v>7313</v>
      </c>
      <c r="E313" s="6" t="b">
        <v>0</v>
      </c>
      <c r="F313" s="6">
        <v>215</v>
      </c>
      <c r="G313" s="6">
        <v>105</v>
      </c>
      <c r="H313" s="6">
        <v>5525</v>
      </c>
      <c r="I313" s="6">
        <v>7.66</v>
      </c>
      <c r="J313" s="6">
        <v>1.98</v>
      </c>
      <c r="K313" s="6" t="s">
        <v>6691</v>
      </c>
      <c r="L313" s="6" t="b">
        <v>0</v>
      </c>
      <c r="M313" s="5" t="b">
        <f t="shared" si="4"/>
        <v>0</v>
      </c>
    </row>
    <row r="314" spans="1:13" x14ac:dyDescent="0.25">
      <c r="A314" s="10" t="s">
        <v>18250</v>
      </c>
      <c r="B314" s="11" t="s">
        <v>7314</v>
      </c>
      <c r="C314" s="4">
        <v>2</v>
      </c>
      <c r="D314" s="12" t="s">
        <v>7315</v>
      </c>
      <c r="E314" s="4" t="b">
        <v>0</v>
      </c>
      <c r="F314" s="4">
        <v>34</v>
      </c>
      <c r="G314" s="4">
        <v>208</v>
      </c>
      <c r="H314" s="4">
        <v>127</v>
      </c>
      <c r="I314" s="4">
        <v>0.57999999999999996</v>
      </c>
      <c r="J314" s="4">
        <v>0.6</v>
      </c>
      <c r="K314" s="4" t="s">
        <v>6691</v>
      </c>
      <c r="L314" s="4" t="b">
        <v>0</v>
      </c>
      <c r="M314" s="5" t="b">
        <f t="shared" si="4"/>
        <v>0</v>
      </c>
    </row>
    <row r="315" spans="1:13" x14ac:dyDescent="0.25">
      <c r="A315" s="13" t="s">
        <v>18251</v>
      </c>
      <c r="B315" s="14" t="s">
        <v>7316</v>
      </c>
      <c r="C315" s="6">
        <v>2</v>
      </c>
      <c r="D315" s="15" t="s">
        <v>7317</v>
      </c>
      <c r="E315" s="6" t="b">
        <v>0</v>
      </c>
      <c r="F315" s="6">
        <v>650</v>
      </c>
      <c r="G315" s="6">
        <v>968</v>
      </c>
      <c r="H315" s="6">
        <v>3637</v>
      </c>
      <c r="I315" s="6">
        <v>2.92</v>
      </c>
      <c r="J315" s="6">
        <v>3.41</v>
      </c>
      <c r="K315" s="6" t="s">
        <v>6691</v>
      </c>
      <c r="L315" s="6" t="b">
        <v>0</v>
      </c>
      <c r="M315" s="5" t="b">
        <f t="shared" si="4"/>
        <v>0</v>
      </c>
    </row>
    <row r="316" spans="1:13" x14ac:dyDescent="0.25">
      <c r="A316" s="10" t="s">
        <v>18252</v>
      </c>
      <c r="B316" s="11" t="s">
        <v>7318</v>
      </c>
      <c r="C316" s="4">
        <v>2</v>
      </c>
      <c r="D316" s="12" t="s">
        <v>7319</v>
      </c>
      <c r="E316" s="4" t="b">
        <v>0</v>
      </c>
      <c r="F316" s="4">
        <v>465</v>
      </c>
      <c r="G316" s="4">
        <v>1725</v>
      </c>
      <c r="H316" s="4">
        <v>17088</v>
      </c>
      <c r="I316" s="4">
        <v>9.33</v>
      </c>
      <c r="J316" s="4">
        <v>5.0199999999999996</v>
      </c>
      <c r="K316" s="4" t="s">
        <v>6691</v>
      </c>
      <c r="L316" s="4" t="b">
        <v>0</v>
      </c>
      <c r="M316" s="5" t="b">
        <f t="shared" si="4"/>
        <v>0</v>
      </c>
    </row>
    <row r="317" spans="1:13" x14ac:dyDescent="0.25">
      <c r="A317" s="13" t="s">
        <v>18253</v>
      </c>
      <c r="B317" s="14" t="s">
        <v>7320</v>
      </c>
      <c r="C317" s="6">
        <v>2</v>
      </c>
      <c r="D317" s="15" t="s">
        <v>7321</v>
      </c>
      <c r="E317" s="6" t="b">
        <v>1</v>
      </c>
      <c r="F317" s="6">
        <v>4808</v>
      </c>
      <c r="G317" s="6">
        <v>1670</v>
      </c>
      <c r="H317" s="6">
        <v>3750</v>
      </c>
      <c r="I317" s="6">
        <v>5.22</v>
      </c>
      <c r="J317" s="6">
        <v>1.97</v>
      </c>
      <c r="K317" s="6" t="s">
        <v>6691</v>
      </c>
      <c r="L317" s="6" t="b">
        <v>0</v>
      </c>
      <c r="M317" s="5" t="b">
        <f t="shared" si="4"/>
        <v>0</v>
      </c>
    </row>
    <row r="318" spans="1:13" x14ac:dyDescent="0.25">
      <c r="A318" s="10" t="s">
        <v>18254</v>
      </c>
      <c r="B318" s="11" t="s">
        <v>7322</v>
      </c>
      <c r="C318" s="4">
        <v>2</v>
      </c>
      <c r="D318" s="12" t="s">
        <v>7323</v>
      </c>
      <c r="E318" s="4" t="b">
        <v>0</v>
      </c>
      <c r="F318" s="4">
        <v>36</v>
      </c>
      <c r="G318" s="4">
        <v>147</v>
      </c>
      <c r="H318" s="4">
        <v>4028</v>
      </c>
      <c r="I318" s="4">
        <v>12.22</v>
      </c>
      <c r="J318" s="4">
        <v>0.9</v>
      </c>
      <c r="K318" s="4" t="s">
        <v>6691</v>
      </c>
      <c r="L318" s="4" t="b">
        <v>0</v>
      </c>
      <c r="M318" s="5" t="b">
        <f t="shared" si="4"/>
        <v>0</v>
      </c>
    </row>
    <row r="319" spans="1:13" x14ac:dyDescent="0.25">
      <c r="A319" s="13" t="s">
        <v>18255</v>
      </c>
      <c r="B319" s="14" t="s">
        <v>7324</v>
      </c>
      <c r="C319" s="6">
        <v>2</v>
      </c>
      <c r="D319" s="15" t="s">
        <v>7325</v>
      </c>
      <c r="E319" s="6" t="b">
        <v>0</v>
      </c>
      <c r="F319" s="6">
        <v>379</v>
      </c>
      <c r="G319" s="6">
        <v>1021</v>
      </c>
      <c r="H319" s="6">
        <v>23841</v>
      </c>
      <c r="I319" s="6">
        <v>2.36</v>
      </c>
      <c r="J319" s="6">
        <v>27.66</v>
      </c>
      <c r="K319" s="6" t="s">
        <v>6691</v>
      </c>
      <c r="L319" s="6" t="b">
        <v>0</v>
      </c>
      <c r="M319" s="5" t="b">
        <f t="shared" si="4"/>
        <v>0</v>
      </c>
    </row>
    <row r="320" spans="1:13" x14ac:dyDescent="0.25">
      <c r="A320" s="10" t="s">
        <v>18256</v>
      </c>
      <c r="B320" s="11" t="s">
        <v>7326</v>
      </c>
      <c r="C320" s="4">
        <v>2</v>
      </c>
      <c r="D320" s="12" t="s">
        <v>7327</v>
      </c>
      <c r="E320" s="4" t="b">
        <v>0</v>
      </c>
      <c r="F320" s="4">
        <v>46</v>
      </c>
      <c r="G320" s="4">
        <v>88</v>
      </c>
      <c r="H320" s="4">
        <v>4925</v>
      </c>
      <c r="I320" s="4">
        <v>2.71</v>
      </c>
      <c r="J320" s="4">
        <v>4.9800000000000004</v>
      </c>
      <c r="K320" s="4" t="s">
        <v>6691</v>
      </c>
      <c r="L320" s="4" t="b">
        <v>0</v>
      </c>
      <c r="M320" s="5" t="b">
        <f t="shared" si="4"/>
        <v>0</v>
      </c>
    </row>
    <row r="321" spans="1:13" x14ac:dyDescent="0.25">
      <c r="A321" s="13" t="s">
        <v>18257</v>
      </c>
      <c r="B321" s="14" t="s">
        <v>7328</v>
      </c>
      <c r="C321" s="6">
        <v>2</v>
      </c>
      <c r="D321" s="15" t="s">
        <v>7329</v>
      </c>
      <c r="E321" s="6" t="b">
        <v>0</v>
      </c>
      <c r="F321" s="6">
        <v>159</v>
      </c>
      <c r="G321" s="6">
        <v>531</v>
      </c>
      <c r="H321" s="6">
        <v>30852</v>
      </c>
      <c r="I321" s="6">
        <v>5.04</v>
      </c>
      <c r="J321" s="6">
        <v>16.78</v>
      </c>
      <c r="K321" s="6" t="s">
        <v>6691</v>
      </c>
      <c r="L321" s="6" t="b">
        <v>0</v>
      </c>
      <c r="M321" s="5" t="b">
        <f t="shared" si="4"/>
        <v>0</v>
      </c>
    </row>
    <row r="322" spans="1:13" x14ac:dyDescent="0.25">
      <c r="A322" s="10" t="s">
        <v>18258</v>
      </c>
      <c r="B322" s="11" t="s">
        <v>7330</v>
      </c>
      <c r="C322" s="4">
        <v>2</v>
      </c>
      <c r="D322" s="12" t="s">
        <v>7331</v>
      </c>
      <c r="E322" s="4" t="b">
        <v>0</v>
      </c>
      <c r="F322" s="4">
        <v>338</v>
      </c>
      <c r="G322" s="4">
        <v>495</v>
      </c>
      <c r="H322" s="4">
        <v>11925</v>
      </c>
      <c r="I322" s="4">
        <v>9.66</v>
      </c>
      <c r="J322" s="4">
        <v>3.38</v>
      </c>
      <c r="K322" s="4" t="s">
        <v>6691</v>
      </c>
      <c r="L322" s="4" t="b">
        <v>0</v>
      </c>
      <c r="M322" s="5" t="b">
        <f t="shared" si="4"/>
        <v>0</v>
      </c>
    </row>
    <row r="323" spans="1:13" x14ac:dyDescent="0.25">
      <c r="A323" s="13" t="s">
        <v>18259</v>
      </c>
      <c r="B323" s="14" t="s">
        <v>7332</v>
      </c>
      <c r="C323" s="6">
        <v>2</v>
      </c>
      <c r="D323" s="15" t="s">
        <v>7333</v>
      </c>
      <c r="E323" s="6" t="b">
        <v>0</v>
      </c>
      <c r="F323" s="6">
        <v>211</v>
      </c>
      <c r="G323" s="6">
        <v>1011</v>
      </c>
      <c r="H323" s="6">
        <v>857</v>
      </c>
      <c r="I323" s="6">
        <v>3.85</v>
      </c>
      <c r="J323" s="6">
        <v>0.61</v>
      </c>
      <c r="K323" s="6" t="s">
        <v>6691</v>
      </c>
      <c r="L323" s="6" t="b">
        <v>0</v>
      </c>
      <c r="M323" s="5" t="b">
        <f t="shared" ref="M323:M386" si="5">IF(J323&gt;62.7015,TRUE,FALSE)</f>
        <v>0</v>
      </c>
    </row>
    <row r="324" spans="1:13" x14ac:dyDescent="0.25">
      <c r="A324" s="10" t="s">
        <v>18260</v>
      </c>
      <c r="B324" s="11" t="s">
        <v>7334</v>
      </c>
      <c r="C324" s="4">
        <v>2</v>
      </c>
      <c r="D324" s="12" t="s">
        <v>7335</v>
      </c>
      <c r="E324" s="4" t="b">
        <v>0</v>
      </c>
      <c r="F324" s="4">
        <v>60</v>
      </c>
      <c r="G324" s="4">
        <v>143</v>
      </c>
      <c r="H324" s="4">
        <v>130</v>
      </c>
      <c r="I324" s="4">
        <v>4.92</v>
      </c>
      <c r="J324" s="4">
        <v>7.0000000000000007E-2</v>
      </c>
      <c r="K324" s="4" t="s">
        <v>6691</v>
      </c>
      <c r="L324" s="4" t="b">
        <v>0</v>
      </c>
      <c r="M324" s="5" t="b">
        <f t="shared" si="5"/>
        <v>0</v>
      </c>
    </row>
    <row r="325" spans="1:13" x14ac:dyDescent="0.25">
      <c r="A325" s="13" t="s">
        <v>18261</v>
      </c>
      <c r="B325" s="14" t="s">
        <v>7336</v>
      </c>
      <c r="C325" s="6">
        <v>2</v>
      </c>
      <c r="D325" s="15" t="s">
        <v>7337</v>
      </c>
      <c r="E325" s="6" t="b">
        <v>0</v>
      </c>
      <c r="F325" s="6">
        <v>35</v>
      </c>
      <c r="G325" s="6">
        <v>170</v>
      </c>
      <c r="H325" s="6">
        <v>1556</v>
      </c>
      <c r="I325" s="6">
        <v>8.9600000000000009</v>
      </c>
      <c r="J325" s="6">
        <v>0.48</v>
      </c>
      <c r="K325" s="6" t="s">
        <v>6691</v>
      </c>
      <c r="L325" s="6" t="b">
        <v>0</v>
      </c>
      <c r="M325" s="5" t="b">
        <f t="shared" si="5"/>
        <v>0</v>
      </c>
    </row>
    <row r="326" spans="1:13" x14ac:dyDescent="0.25">
      <c r="A326" s="10" t="s">
        <v>18262</v>
      </c>
      <c r="B326" s="11" t="s">
        <v>7338</v>
      </c>
      <c r="C326" s="4">
        <v>2</v>
      </c>
      <c r="D326" s="12" t="s">
        <v>7339</v>
      </c>
      <c r="E326" s="4" t="b">
        <v>1</v>
      </c>
      <c r="F326" s="4">
        <v>16639</v>
      </c>
      <c r="G326" s="4">
        <v>743</v>
      </c>
      <c r="H326" s="4">
        <v>19321</v>
      </c>
      <c r="I326" s="4">
        <v>9.81</v>
      </c>
      <c r="J326" s="4">
        <v>5.4</v>
      </c>
      <c r="K326" s="4" t="s">
        <v>6691</v>
      </c>
      <c r="L326" s="4" t="b">
        <v>0</v>
      </c>
      <c r="M326" s="5" t="b">
        <f t="shared" si="5"/>
        <v>0</v>
      </c>
    </row>
    <row r="327" spans="1:13" x14ac:dyDescent="0.25">
      <c r="A327" s="13" t="s">
        <v>18263</v>
      </c>
      <c r="B327" s="14" t="s">
        <v>7340</v>
      </c>
      <c r="C327" s="6">
        <v>2</v>
      </c>
      <c r="D327" s="15" t="s">
        <v>7341</v>
      </c>
      <c r="E327" s="6" t="b">
        <v>0</v>
      </c>
      <c r="F327" s="6">
        <v>186</v>
      </c>
      <c r="G327" s="6">
        <v>600</v>
      </c>
      <c r="H327" s="6">
        <v>78168</v>
      </c>
      <c r="I327" s="6">
        <v>8.64</v>
      </c>
      <c r="J327" s="6">
        <v>24.78</v>
      </c>
      <c r="K327" s="6" t="s">
        <v>6691</v>
      </c>
      <c r="L327" s="6" t="b">
        <v>0</v>
      </c>
      <c r="M327" s="5" t="b">
        <f t="shared" si="5"/>
        <v>0</v>
      </c>
    </row>
    <row r="328" spans="1:13" x14ac:dyDescent="0.25">
      <c r="A328" s="10" t="s">
        <v>18264</v>
      </c>
      <c r="B328" s="11" t="s">
        <v>7342</v>
      </c>
      <c r="C328" s="4">
        <v>2</v>
      </c>
      <c r="D328" s="12" t="s">
        <v>7343</v>
      </c>
      <c r="E328" s="4" t="b">
        <v>0</v>
      </c>
      <c r="F328" s="4">
        <v>26</v>
      </c>
      <c r="G328" s="4">
        <v>225</v>
      </c>
      <c r="H328" s="4">
        <v>541</v>
      </c>
      <c r="I328" s="4">
        <v>1.76</v>
      </c>
      <c r="J328" s="4">
        <v>0.84</v>
      </c>
      <c r="K328" s="4" t="s">
        <v>6691</v>
      </c>
      <c r="L328" s="4" t="b">
        <v>0</v>
      </c>
      <c r="M328" s="5" t="b">
        <f t="shared" si="5"/>
        <v>0</v>
      </c>
    </row>
    <row r="329" spans="1:13" x14ac:dyDescent="0.25">
      <c r="A329" s="13" t="s">
        <v>18265</v>
      </c>
      <c r="B329" s="14" t="s">
        <v>7344</v>
      </c>
      <c r="C329" s="6">
        <v>2</v>
      </c>
      <c r="D329" s="15" t="s">
        <v>7345</v>
      </c>
      <c r="E329" s="6" t="b">
        <v>0</v>
      </c>
      <c r="F329" s="6">
        <v>28</v>
      </c>
      <c r="G329" s="6">
        <v>159</v>
      </c>
      <c r="H329" s="6">
        <v>933</v>
      </c>
      <c r="I329" s="6">
        <v>1.23</v>
      </c>
      <c r="J329" s="6">
        <v>2.08</v>
      </c>
      <c r="K329" s="6" t="s">
        <v>6691</v>
      </c>
      <c r="L329" s="6" t="b">
        <v>0</v>
      </c>
      <c r="M329" s="5" t="b">
        <f t="shared" si="5"/>
        <v>0</v>
      </c>
    </row>
    <row r="330" spans="1:13" x14ac:dyDescent="0.25">
      <c r="A330" s="10" t="s">
        <v>18266</v>
      </c>
      <c r="B330" s="11" t="s">
        <v>7346</v>
      </c>
      <c r="C330" s="4">
        <v>2</v>
      </c>
      <c r="D330" s="12" t="s">
        <v>7347</v>
      </c>
      <c r="E330" s="4" t="b">
        <v>0</v>
      </c>
      <c r="F330" s="4">
        <v>15</v>
      </c>
      <c r="G330" s="4">
        <v>92</v>
      </c>
      <c r="H330" s="4">
        <v>55</v>
      </c>
      <c r="I330" s="4">
        <v>7.46</v>
      </c>
      <c r="J330" s="4">
        <v>0.02</v>
      </c>
      <c r="K330" s="4" t="s">
        <v>6691</v>
      </c>
      <c r="L330" s="4" t="b">
        <v>0</v>
      </c>
      <c r="M330" s="5" t="b">
        <f t="shared" si="5"/>
        <v>0</v>
      </c>
    </row>
    <row r="331" spans="1:13" x14ac:dyDescent="0.25">
      <c r="A331" s="13" t="s">
        <v>18267</v>
      </c>
      <c r="B331" s="14" t="s">
        <v>7348</v>
      </c>
      <c r="C331" s="6">
        <v>2</v>
      </c>
      <c r="D331" s="15" t="s">
        <v>7349</v>
      </c>
      <c r="E331" s="6" t="b">
        <v>0</v>
      </c>
      <c r="F331" s="6">
        <v>983</v>
      </c>
      <c r="G331" s="6">
        <v>2145</v>
      </c>
      <c r="H331" s="6">
        <v>82825</v>
      </c>
      <c r="I331" s="6">
        <v>6.16</v>
      </c>
      <c r="J331" s="6">
        <v>36.840000000000003</v>
      </c>
      <c r="K331" s="6" t="s">
        <v>6691</v>
      </c>
      <c r="L331" s="6" t="b">
        <v>0</v>
      </c>
      <c r="M331" s="5" t="b">
        <f t="shared" si="5"/>
        <v>0</v>
      </c>
    </row>
    <row r="332" spans="1:13" x14ac:dyDescent="0.25">
      <c r="A332" s="10" t="s">
        <v>18268</v>
      </c>
      <c r="B332" s="11" t="s">
        <v>7350</v>
      </c>
      <c r="C332" s="4">
        <v>2</v>
      </c>
      <c r="D332" s="12" t="s">
        <v>7351</v>
      </c>
      <c r="E332" s="4" t="b">
        <v>0</v>
      </c>
      <c r="F332" s="4">
        <v>512</v>
      </c>
      <c r="G332" s="4">
        <v>1781</v>
      </c>
      <c r="H332" s="4">
        <v>107971</v>
      </c>
      <c r="I332" s="4">
        <v>10.06</v>
      </c>
      <c r="J332" s="4">
        <v>29.4</v>
      </c>
      <c r="K332" s="4" t="s">
        <v>6691</v>
      </c>
      <c r="L332" s="4" t="b">
        <v>0</v>
      </c>
      <c r="M332" s="5" t="b">
        <f t="shared" si="5"/>
        <v>0</v>
      </c>
    </row>
    <row r="333" spans="1:13" x14ac:dyDescent="0.25">
      <c r="A333" s="13" t="s">
        <v>18269</v>
      </c>
      <c r="B333" s="14" t="s">
        <v>7352</v>
      </c>
      <c r="C333" s="6">
        <v>2</v>
      </c>
      <c r="D333" s="15" t="s">
        <v>7353</v>
      </c>
      <c r="E333" s="6" t="b">
        <v>0</v>
      </c>
      <c r="F333" s="6">
        <v>4170</v>
      </c>
      <c r="G333" s="6">
        <v>1028</v>
      </c>
      <c r="H333" s="6">
        <v>11286</v>
      </c>
      <c r="I333" s="6">
        <v>12.88</v>
      </c>
      <c r="J333" s="6">
        <v>2.4</v>
      </c>
      <c r="K333" s="6" t="s">
        <v>6691</v>
      </c>
      <c r="L333" s="6" t="b">
        <v>0</v>
      </c>
      <c r="M333" s="5" t="b">
        <f t="shared" si="5"/>
        <v>0</v>
      </c>
    </row>
    <row r="334" spans="1:13" x14ac:dyDescent="0.25">
      <c r="A334" s="10" t="s">
        <v>18270</v>
      </c>
      <c r="B334" s="11" t="s">
        <v>7354</v>
      </c>
      <c r="C334" s="4">
        <v>2</v>
      </c>
      <c r="D334" s="12" t="s">
        <v>7355</v>
      </c>
      <c r="E334" s="4" t="b">
        <v>1</v>
      </c>
      <c r="F334" s="4">
        <v>19097</v>
      </c>
      <c r="G334" s="4">
        <v>814</v>
      </c>
      <c r="H334" s="4">
        <v>24401</v>
      </c>
      <c r="I334" s="4">
        <v>11.38</v>
      </c>
      <c r="J334" s="4">
        <v>5.88</v>
      </c>
      <c r="K334" s="4" t="s">
        <v>6691</v>
      </c>
      <c r="L334" s="4" t="b">
        <v>0</v>
      </c>
      <c r="M334" s="5" t="b">
        <f t="shared" si="5"/>
        <v>0</v>
      </c>
    </row>
    <row r="335" spans="1:13" x14ac:dyDescent="0.25">
      <c r="A335" s="13" t="s">
        <v>18271</v>
      </c>
      <c r="B335" s="14" t="s">
        <v>7356</v>
      </c>
      <c r="C335" s="6">
        <v>2</v>
      </c>
      <c r="D335" s="15" t="s">
        <v>7357</v>
      </c>
      <c r="E335" s="6" t="b">
        <v>0</v>
      </c>
      <c r="F335" s="6">
        <v>541</v>
      </c>
      <c r="G335" s="6">
        <v>797</v>
      </c>
      <c r="H335" s="6">
        <v>21865</v>
      </c>
      <c r="I335" s="6">
        <v>8.76</v>
      </c>
      <c r="J335" s="6">
        <v>6.84</v>
      </c>
      <c r="K335" s="6" t="s">
        <v>6691</v>
      </c>
      <c r="L335" s="6" t="b">
        <v>0</v>
      </c>
      <c r="M335" s="5" t="b">
        <f t="shared" si="5"/>
        <v>0</v>
      </c>
    </row>
    <row r="336" spans="1:13" x14ac:dyDescent="0.25">
      <c r="A336" s="10" t="s">
        <v>18272</v>
      </c>
      <c r="B336" s="11" t="s">
        <v>7358</v>
      </c>
      <c r="C336" s="4">
        <v>2</v>
      </c>
      <c r="D336" s="12" t="s">
        <v>7359</v>
      </c>
      <c r="E336" s="4" t="b">
        <v>0</v>
      </c>
      <c r="F336" s="4">
        <v>295</v>
      </c>
      <c r="G336" s="4">
        <v>2064</v>
      </c>
      <c r="H336" s="4">
        <v>31521</v>
      </c>
      <c r="I336" s="4">
        <v>5.7</v>
      </c>
      <c r="J336" s="4">
        <v>15.15</v>
      </c>
      <c r="K336" s="4" t="s">
        <v>6691</v>
      </c>
      <c r="L336" s="4" t="b">
        <v>0</v>
      </c>
      <c r="M336" s="5" t="b">
        <f t="shared" si="5"/>
        <v>0</v>
      </c>
    </row>
    <row r="337" spans="1:13" x14ac:dyDescent="0.25">
      <c r="A337" s="13" t="s">
        <v>18273</v>
      </c>
      <c r="B337" s="14" t="s">
        <v>7360</v>
      </c>
      <c r="C337" s="6">
        <v>2</v>
      </c>
      <c r="D337" s="15" t="s">
        <v>7361</v>
      </c>
      <c r="E337" s="6" t="b">
        <v>0</v>
      </c>
      <c r="F337" s="6">
        <v>61</v>
      </c>
      <c r="G337" s="6">
        <v>269</v>
      </c>
      <c r="H337" s="6">
        <v>5383</v>
      </c>
      <c r="I337" s="6">
        <v>7.3</v>
      </c>
      <c r="J337" s="6">
        <v>2.02</v>
      </c>
      <c r="K337" s="6" t="s">
        <v>6691</v>
      </c>
      <c r="L337" s="6" t="b">
        <v>0</v>
      </c>
      <c r="M337" s="5" t="b">
        <f t="shared" si="5"/>
        <v>0</v>
      </c>
    </row>
    <row r="338" spans="1:13" x14ac:dyDescent="0.25">
      <c r="A338" s="10" t="s">
        <v>18274</v>
      </c>
      <c r="B338" s="11" t="s">
        <v>7362</v>
      </c>
      <c r="C338" s="4">
        <v>2</v>
      </c>
      <c r="D338" s="12" t="s">
        <v>7363</v>
      </c>
      <c r="E338" s="4" t="b">
        <v>0</v>
      </c>
      <c r="F338" s="4">
        <v>6</v>
      </c>
      <c r="G338" s="4">
        <v>22</v>
      </c>
      <c r="H338" s="4">
        <v>14</v>
      </c>
      <c r="I338" s="4">
        <v>10.85</v>
      </c>
      <c r="J338" s="4">
        <v>0</v>
      </c>
      <c r="K338" s="4" t="s">
        <v>6691</v>
      </c>
      <c r="L338" s="4" t="b">
        <v>0</v>
      </c>
      <c r="M338" s="5" t="b">
        <f t="shared" si="5"/>
        <v>0</v>
      </c>
    </row>
    <row r="339" spans="1:13" x14ac:dyDescent="0.25">
      <c r="A339" s="13" t="s">
        <v>18275</v>
      </c>
      <c r="B339" s="14" t="s">
        <v>7364</v>
      </c>
      <c r="C339" s="6">
        <v>2</v>
      </c>
      <c r="D339" s="15" t="s">
        <v>7365</v>
      </c>
      <c r="E339" s="6" t="b">
        <v>1</v>
      </c>
      <c r="F339" s="6">
        <v>111</v>
      </c>
      <c r="G339" s="6">
        <v>1014</v>
      </c>
      <c r="H339" s="6">
        <v>618</v>
      </c>
      <c r="I339" s="6">
        <v>2.67</v>
      </c>
      <c r="J339" s="6">
        <v>0.64</v>
      </c>
      <c r="K339" s="6" t="s">
        <v>6691</v>
      </c>
      <c r="L339" s="6" t="b">
        <v>0</v>
      </c>
      <c r="M339" s="5" t="b">
        <f t="shared" si="5"/>
        <v>0</v>
      </c>
    </row>
    <row r="340" spans="1:13" x14ac:dyDescent="0.25">
      <c r="A340" s="10" t="s">
        <v>18276</v>
      </c>
      <c r="B340" s="11" t="s">
        <v>7366</v>
      </c>
      <c r="C340" s="4">
        <v>2</v>
      </c>
      <c r="D340" s="12" t="s">
        <v>7367</v>
      </c>
      <c r="E340" s="4" t="b">
        <v>0</v>
      </c>
      <c r="F340" s="4">
        <v>15</v>
      </c>
      <c r="G340" s="4">
        <v>235</v>
      </c>
      <c r="H340" s="4">
        <v>178</v>
      </c>
      <c r="I340" s="4">
        <v>1.61</v>
      </c>
      <c r="J340" s="4">
        <v>0.3</v>
      </c>
      <c r="K340" s="4" t="s">
        <v>6691</v>
      </c>
      <c r="L340" s="4" t="b">
        <v>0</v>
      </c>
      <c r="M340" s="5" t="b">
        <f t="shared" si="5"/>
        <v>0</v>
      </c>
    </row>
    <row r="341" spans="1:13" x14ac:dyDescent="0.25">
      <c r="A341" s="13" t="s">
        <v>18277</v>
      </c>
      <c r="B341" s="14" t="s">
        <v>7368</v>
      </c>
      <c r="C341" s="6">
        <v>2</v>
      </c>
      <c r="D341" s="15" t="s">
        <v>7369</v>
      </c>
      <c r="E341" s="6" t="b">
        <v>0</v>
      </c>
      <c r="F341" s="6">
        <v>1186</v>
      </c>
      <c r="G341" s="6">
        <v>713</v>
      </c>
      <c r="H341" s="6">
        <v>117385</v>
      </c>
      <c r="I341" s="6">
        <v>5.64</v>
      </c>
      <c r="J341" s="6">
        <v>57.01</v>
      </c>
      <c r="K341" s="6" t="s">
        <v>6691</v>
      </c>
      <c r="L341" s="6" t="b">
        <v>0</v>
      </c>
      <c r="M341" s="5" t="b">
        <f t="shared" si="5"/>
        <v>0</v>
      </c>
    </row>
    <row r="342" spans="1:13" x14ac:dyDescent="0.25">
      <c r="A342" s="10" t="s">
        <v>18278</v>
      </c>
      <c r="B342" s="11" t="s">
        <v>7370</v>
      </c>
      <c r="C342" s="4">
        <v>2</v>
      </c>
      <c r="D342" s="12" t="s">
        <v>7371</v>
      </c>
      <c r="E342" s="4" t="b">
        <v>0</v>
      </c>
      <c r="F342" s="4">
        <v>209</v>
      </c>
      <c r="G342" s="4">
        <v>248</v>
      </c>
      <c r="H342" s="4">
        <v>14981</v>
      </c>
      <c r="I342" s="4">
        <v>1.67</v>
      </c>
      <c r="J342" s="4">
        <v>24.64</v>
      </c>
      <c r="K342" s="4" t="s">
        <v>6691</v>
      </c>
      <c r="L342" s="4" t="b">
        <v>0</v>
      </c>
      <c r="M342" s="5" t="b">
        <f t="shared" si="5"/>
        <v>0</v>
      </c>
    </row>
    <row r="343" spans="1:13" x14ac:dyDescent="0.25">
      <c r="A343" s="13" t="s">
        <v>18279</v>
      </c>
      <c r="B343" s="14" t="s">
        <v>7372</v>
      </c>
      <c r="C343" s="6">
        <v>2</v>
      </c>
      <c r="D343" s="15" t="s">
        <v>7373</v>
      </c>
      <c r="E343" s="6" t="b">
        <v>0</v>
      </c>
      <c r="F343" s="6">
        <v>171</v>
      </c>
      <c r="G343" s="6">
        <v>167</v>
      </c>
      <c r="H343" s="6">
        <v>31084</v>
      </c>
      <c r="I343" s="6">
        <v>8.9600000000000009</v>
      </c>
      <c r="J343" s="6">
        <v>9.5</v>
      </c>
      <c r="K343" s="6" t="s">
        <v>6691</v>
      </c>
      <c r="L343" s="6" t="b">
        <v>0</v>
      </c>
      <c r="M343" s="5" t="b">
        <f t="shared" si="5"/>
        <v>0</v>
      </c>
    </row>
    <row r="344" spans="1:13" x14ac:dyDescent="0.25">
      <c r="A344" s="10" t="s">
        <v>18280</v>
      </c>
      <c r="B344" s="11" t="s">
        <v>7374</v>
      </c>
      <c r="C344" s="4">
        <v>2</v>
      </c>
      <c r="D344" s="12" t="s">
        <v>7375</v>
      </c>
      <c r="E344" s="4" t="b">
        <v>0</v>
      </c>
      <c r="F344" s="4">
        <v>2021</v>
      </c>
      <c r="G344" s="4">
        <v>757</v>
      </c>
      <c r="H344" s="4">
        <v>390576</v>
      </c>
      <c r="I344" s="4">
        <v>12.99</v>
      </c>
      <c r="J344" s="4">
        <v>82.35</v>
      </c>
      <c r="K344" s="4" t="s">
        <v>6691</v>
      </c>
      <c r="L344" s="4" t="b">
        <v>0</v>
      </c>
      <c r="M344" s="5" t="b">
        <f t="shared" si="5"/>
        <v>1</v>
      </c>
    </row>
    <row r="345" spans="1:13" x14ac:dyDescent="0.25">
      <c r="A345" s="13" t="s">
        <v>18281</v>
      </c>
      <c r="B345" s="14" t="s">
        <v>7376</v>
      </c>
      <c r="C345" s="6">
        <v>2</v>
      </c>
      <c r="D345" s="15" t="s">
        <v>7377</v>
      </c>
      <c r="E345" s="6" t="b">
        <v>0</v>
      </c>
      <c r="F345" s="6">
        <v>3310</v>
      </c>
      <c r="G345" s="6">
        <v>893</v>
      </c>
      <c r="H345" s="6">
        <v>100458</v>
      </c>
      <c r="I345" s="6">
        <v>10.16</v>
      </c>
      <c r="J345" s="6">
        <v>27.1</v>
      </c>
      <c r="K345" s="6" t="s">
        <v>6691</v>
      </c>
      <c r="L345" s="6" t="b">
        <v>0</v>
      </c>
      <c r="M345" s="5" t="b">
        <f t="shared" si="5"/>
        <v>0</v>
      </c>
    </row>
    <row r="346" spans="1:13" x14ac:dyDescent="0.25">
      <c r="A346" s="10" t="s">
        <v>18282</v>
      </c>
      <c r="B346" s="11" t="s">
        <v>7378</v>
      </c>
      <c r="C346" s="4">
        <v>2</v>
      </c>
      <c r="D346" s="12" t="s">
        <v>7379</v>
      </c>
      <c r="E346" s="4" t="b">
        <v>0</v>
      </c>
      <c r="F346" s="4">
        <v>20</v>
      </c>
      <c r="G346" s="4">
        <v>37</v>
      </c>
      <c r="H346" s="4">
        <v>99</v>
      </c>
      <c r="I346" s="4">
        <v>2.78</v>
      </c>
      <c r="J346" s="4">
        <v>0.1</v>
      </c>
      <c r="K346" s="4" t="s">
        <v>6691</v>
      </c>
      <c r="L346" s="4" t="b">
        <v>0</v>
      </c>
      <c r="M346" s="5" t="b">
        <f t="shared" si="5"/>
        <v>0</v>
      </c>
    </row>
    <row r="347" spans="1:13" x14ac:dyDescent="0.25">
      <c r="A347" s="13" t="s">
        <v>18283</v>
      </c>
      <c r="B347" s="14" t="s">
        <v>7380</v>
      </c>
      <c r="C347" s="6">
        <v>2</v>
      </c>
      <c r="D347" s="15" t="s">
        <v>7381</v>
      </c>
      <c r="E347" s="6" t="b">
        <v>0</v>
      </c>
      <c r="F347" s="6">
        <v>922</v>
      </c>
      <c r="G347" s="6">
        <v>1042</v>
      </c>
      <c r="H347" s="6">
        <v>4101</v>
      </c>
      <c r="I347" s="6">
        <v>6.44</v>
      </c>
      <c r="J347" s="6">
        <v>1.74</v>
      </c>
      <c r="K347" s="6" t="s">
        <v>6691</v>
      </c>
      <c r="L347" s="6" t="b">
        <v>0</v>
      </c>
      <c r="M347" s="5" t="b">
        <f t="shared" si="5"/>
        <v>0</v>
      </c>
    </row>
    <row r="348" spans="1:13" x14ac:dyDescent="0.25">
      <c r="A348" s="10" t="s">
        <v>18284</v>
      </c>
      <c r="B348" s="11" t="s">
        <v>7382</v>
      </c>
      <c r="C348" s="4">
        <v>2</v>
      </c>
      <c r="D348" s="12" t="s">
        <v>7383</v>
      </c>
      <c r="E348" s="4" t="b">
        <v>0</v>
      </c>
      <c r="F348" s="4">
        <v>1389</v>
      </c>
      <c r="G348" s="4">
        <v>1004</v>
      </c>
      <c r="H348" s="4">
        <v>4225</v>
      </c>
      <c r="I348" s="4">
        <v>11.82</v>
      </c>
      <c r="J348" s="4">
        <v>0.98</v>
      </c>
      <c r="K348" s="4" t="s">
        <v>6691</v>
      </c>
      <c r="L348" s="4" t="b">
        <v>0</v>
      </c>
      <c r="M348" s="5" t="b">
        <f t="shared" si="5"/>
        <v>0</v>
      </c>
    </row>
    <row r="349" spans="1:13" x14ac:dyDescent="0.25">
      <c r="A349" s="13" t="s">
        <v>18285</v>
      </c>
      <c r="B349" s="14" t="s">
        <v>7384</v>
      </c>
      <c r="C349" s="6">
        <v>2</v>
      </c>
      <c r="D349" s="15" t="s">
        <v>7385</v>
      </c>
      <c r="E349" s="6" t="b">
        <v>0</v>
      </c>
      <c r="F349" s="6">
        <v>7</v>
      </c>
      <c r="G349" s="6">
        <v>28</v>
      </c>
      <c r="H349" s="6">
        <v>170</v>
      </c>
      <c r="I349" s="6">
        <v>1.1200000000000001</v>
      </c>
      <c r="J349" s="6">
        <v>0.42</v>
      </c>
      <c r="K349" s="6" t="s">
        <v>6691</v>
      </c>
      <c r="L349" s="6" t="b">
        <v>0</v>
      </c>
      <c r="M349" s="5" t="b">
        <f t="shared" si="5"/>
        <v>0</v>
      </c>
    </row>
    <row r="350" spans="1:13" x14ac:dyDescent="0.25">
      <c r="A350" s="10" t="s">
        <v>18286</v>
      </c>
      <c r="B350" s="11" t="s">
        <v>7386</v>
      </c>
      <c r="C350" s="4">
        <v>2</v>
      </c>
      <c r="D350" s="12" t="s">
        <v>7387</v>
      </c>
      <c r="E350" s="4" t="b">
        <v>0</v>
      </c>
      <c r="F350" s="4">
        <v>1368</v>
      </c>
      <c r="G350" s="4">
        <v>1114</v>
      </c>
      <c r="H350" s="4">
        <v>3841</v>
      </c>
      <c r="I350" s="4">
        <v>12.65</v>
      </c>
      <c r="J350" s="4">
        <v>0.83</v>
      </c>
      <c r="K350" s="4" t="s">
        <v>6691</v>
      </c>
      <c r="L350" s="4" t="b">
        <v>0</v>
      </c>
      <c r="M350" s="5" t="b">
        <f t="shared" si="5"/>
        <v>0</v>
      </c>
    </row>
    <row r="351" spans="1:13" x14ac:dyDescent="0.25">
      <c r="A351" s="13" t="s">
        <v>18287</v>
      </c>
      <c r="B351" s="14" t="s">
        <v>7388</v>
      </c>
      <c r="C351" s="6">
        <v>2</v>
      </c>
      <c r="D351" s="15" t="s">
        <v>7389</v>
      </c>
      <c r="E351" s="6" t="b">
        <v>0</v>
      </c>
      <c r="F351" s="6">
        <v>43</v>
      </c>
      <c r="G351" s="6">
        <v>112</v>
      </c>
      <c r="H351" s="6">
        <v>1151</v>
      </c>
      <c r="I351" s="6">
        <v>1.73</v>
      </c>
      <c r="J351" s="6">
        <v>1.82</v>
      </c>
      <c r="K351" s="6" t="s">
        <v>6691</v>
      </c>
      <c r="L351" s="6" t="b">
        <v>0</v>
      </c>
      <c r="M351" s="5" t="b">
        <f t="shared" si="5"/>
        <v>0</v>
      </c>
    </row>
    <row r="352" spans="1:13" x14ac:dyDescent="0.25">
      <c r="A352" s="10" t="s">
        <v>18288</v>
      </c>
      <c r="B352" s="11" t="s">
        <v>7390</v>
      </c>
      <c r="C352" s="4">
        <v>2</v>
      </c>
      <c r="D352" s="12" t="s">
        <v>7391</v>
      </c>
      <c r="E352" s="4" t="b">
        <v>0</v>
      </c>
      <c r="F352" s="4">
        <v>108</v>
      </c>
      <c r="G352" s="4">
        <v>100</v>
      </c>
      <c r="H352" s="4">
        <v>7892</v>
      </c>
      <c r="I352" s="4">
        <v>10.8</v>
      </c>
      <c r="J352" s="4">
        <v>2</v>
      </c>
      <c r="K352" s="4" t="s">
        <v>6691</v>
      </c>
      <c r="L352" s="4" t="b">
        <v>0</v>
      </c>
      <c r="M352" s="5" t="b">
        <f t="shared" si="5"/>
        <v>0</v>
      </c>
    </row>
    <row r="353" spans="1:13" x14ac:dyDescent="0.25">
      <c r="A353" s="13" t="s">
        <v>18289</v>
      </c>
      <c r="B353" s="14" t="s">
        <v>7392</v>
      </c>
      <c r="C353" s="6">
        <v>2</v>
      </c>
      <c r="D353" s="15" t="s">
        <v>7393</v>
      </c>
      <c r="E353" s="6" t="b">
        <v>0</v>
      </c>
      <c r="F353" s="6">
        <v>20</v>
      </c>
      <c r="G353" s="6">
        <v>506</v>
      </c>
      <c r="H353" s="6">
        <v>1064</v>
      </c>
      <c r="I353" s="6">
        <v>6.98</v>
      </c>
      <c r="J353" s="6">
        <v>0.42</v>
      </c>
      <c r="K353" s="6" t="s">
        <v>6691</v>
      </c>
      <c r="L353" s="6" t="b">
        <v>0</v>
      </c>
      <c r="M353" s="5" t="b">
        <f t="shared" si="5"/>
        <v>0</v>
      </c>
    </row>
    <row r="354" spans="1:13" x14ac:dyDescent="0.25">
      <c r="A354" s="10" t="s">
        <v>18290</v>
      </c>
      <c r="B354" s="11" t="s">
        <v>7394</v>
      </c>
      <c r="C354" s="4">
        <v>2</v>
      </c>
      <c r="D354" s="12" t="s">
        <v>7395</v>
      </c>
      <c r="E354" s="4" t="b">
        <v>0</v>
      </c>
      <c r="F354" s="4">
        <v>171</v>
      </c>
      <c r="G354" s="4">
        <v>345</v>
      </c>
      <c r="H354" s="4">
        <v>7300</v>
      </c>
      <c r="I354" s="4">
        <v>1.94</v>
      </c>
      <c r="J354" s="4">
        <v>10.31</v>
      </c>
      <c r="K354" s="4" t="s">
        <v>6691</v>
      </c>
      <c r="L354" s="4" t="b">
        <v>0</v>
      </c>
      <c r="M354" s="5" t="b">
        <f t="shared" si="5"/>
        <v>0</v>
      </c>
    </row>
    <row r="355" spans="1:13" x14ac:dyDescent="0.25">
      <c r="A355" s="13" t="s">
        <v>18291</v>
      </c>
      <c r="B355" s="14" t="s">
        <v>7396</v>
      </c>
      <c r="C355" s="6">
        <v>2</v>
      </c>
      <c r="D355" s="15" t="s">
        <v>7397</v>
      </c>
      <c r="E355" s="6" t="b">
        <v>0</v>
      </c>
      <c r="F355" s="6">
        <v>340</v>
      </c>
      <c r="G355" s="6">
        <v>960</v>
      </c>
      <c r="H355" s="6">
        <v>6830</v>
      </c>
      <c r="I355" s="6">
        <v>0.74</v>
      </c>
      <c r="J355" s="6">
        <v>25.39</v>
      </c>
      <c r="K355" s="6" t="s">
        <v>6691</v>
      </c>
      <c r="L355" s="6" t="b">
        <v>0</v>
      </c>
      <c r="M355" s="5" t="b">
        <f t="shared" si="5"/>
        <v>0</v>
      </c>
    </row>
    <row r="356" spans="1:13" x14ac:dyDescent="0.25">
      <c r="A356" s="10" t="s">
        <v>18292</v>
      </c>
      <c r="B356" s="11" t="s">
        <v>7398</v>
      </c>
      <c r="C356" s="4">
        <v>2</v>
      </c>
      <c r="D356" s="12" t="s">
        <v>7399</v>
      </c>
      <c r="E356" s="4" t="b">
        <v>0</v>
      </c>
      <c r="F356" s="4">
        <v>5315</v>
      </c>
      <c r="G356" s="4">
        <v>5167</v>
      </c>
      <c r="H356" s="4">
        <v>48166</v>
      </c>
      <c r="I356" s="4">
        <v>2.54</v>
      </c>
      <c r="J356" s="4">
        <v>52.02</v>
      </c>
      <c r="K356" s="4" t="s">
        <v>6691</v>
      </c>
      <c r="L356" s="4" t="b">
        <v>0</v>
      </c>
      <c r="M356" s="5" t="b">
        <f t="shared" si="5"/>
        <v>0</v>
      </c>
    </row>
    <row r="357" spans="1:13" x14ac:dyDescent="0.25">
      <c r="A357" s="13" t="s">
        <v>18293</v>
      </c>
      <c r="B357" s="14" t="s">
        <v>7400</v>
      </c>
      <c r="C357" s="6">
        <v>2</v>
      </c>
      <c r="D357" s="15" t="s">
        <v>7401</v>
      </c>
      <c r="E357" s="6" t="b">
        <v>0</v>
      </c>
      <c r="F357" s="6">
        <v>30</v>
      </c>
      <c r="G357" s="6">
        <v>59</v>
      </c>
      <c r="H357" s="6">
        <v>58</v>
      </c>
      <c r="I357" s="6">
        <v>2.38</v>
      </c>
      <c r="J357" s="6">
        <v>7.0000000000000007E-2</v>
      </c>
      <c r="K357" s="6" t="s">
        <v>6691</v>
      </c>
      <c r="L357" s="6" t="b">
        <v>0</v>
      </c>
      <c r="M357" s="5" t="b">
        <f t="shared" si="5"/>
        <v>0</v>
      </c>
    </row>
    <row r="358" spans="1:13" x14ac:dyDescent="0.25">
      <c r="A358" s="10" t="s">
        <v>18294</v>
      </c>
      <c r="B358" s="11" t="s">
        <v>7402</v>
      </c>
      <c r="C358" s="4">
        <v>2</v>
      </c>
      <c r="D358" s="12" t="s">
        <v>7403</v>
      </c>
      <c r="E358" s="4" t="b">
        <v>0</v>
      </c>
      <c r="F358" s="4">
        <v>350</v>
      </c>
      <c r="G358" s="4">
        <v>182</v>
      </c>
      <c r="H358" s="4">
        <v>1046</v>
      </c>
      <c r="I358" s="4">
        <v>2.06</v>
      </c>
      <c r="J358" s="4">
        <v>1.39</v>
      </c>
      <c r="K358" s="4" t="s">
        <v>6691</v>
      </c>
      <c r="L358" s="4" t="b">
        <v>0</v>
      </c>
      <c r="M358" s="5" t="b">
        <f t="shared" si="5"/>
        <v>0</v>
      </c>
    </row>
    <row r="359" spans="1:13" x14ac:dyDescent="0.25">
      <c r="A359" s="13" t="s">
        <v>18295</v>
      </c>
      <c r="B359" s="14" t="s">
        <v>7404</v>
      </c>
      <c r="C359" s="6">
        <v>2</v>
      </c>
      <c r="D359" s="15" t="s">
        <v>7405</v>
      </c>
      <c r="E359" s="6" t="b">
        <v>0</v>
      </c>
      <c r="F359" s="6">
        <v>81</v>
      </c>
      <c r="G359" s="6">
        <v>68</v>
      </c>
      <c r="H359" s="6">
        <v>4016</v>
      </c>
      <c r="I359" s="6">
        <v>11.98</v>
      </c>
      <c r="J359" s="6">
        <v>0.92</v>
      </c>
      <c r="K359" s="6" t="s">
        <v>6691</v>
      </c>
      <c r="L359" s="6" t="b">
        <v>0</v>
      </c>
      <c r="M359" s="5" t="b">
        <f t="shared" si="5"/>
        <v>0</v>
      </c>
    </row>
    <row r="360" spans="1:13" x14ac:dyDescent="0.25">
      <c r="A360" s="10" t="s">
        <v>18296</v>
      </c>
      <c r="B360" s="11" t="s">
        <v>7406</v>
      </c>
      <c r="C360" s="4">
        <v>2</v>
      </c>
      <c r="D360" s="12" t="s">
        <v>7407</v>
      </c>
      <c r="E360" s="4" t="b">
        <v>0</v>
      </c>
      <c r="F360" s="4">
        <v>164</v>
      </c>
      <c r="G360" s="4">
        <v>164</v>
      </c>
      <c r="H360" s="4">
        <v>200</v>
      </c>
      <c r="I360" s="4">
        <v>3.68</v>
      </c>
      <c r="J360" s="4">
        <v>0.15</v>
      </c>
      <c r="K360" s="4" t="s">
        <v>6691</v>
      </c>
      <c r="L360" s="4" t="b">
        <v>0</v>
      </c>
      <c r="M360" s="5" t="b">
        <f t="shared" si="5"/>
        <v>0</v>
      </c>
    </row>
    <row r="361" spans="1:13" x14ac:dyDescent="0.25">
      <c r="A361" s="13" t="s">
        <v>18297</v>
      </c>
      <c r="B361" s="14" t="s">
        <v>7408</v>
      </c>
      <c r="C361" s="6">
        <v>2</v>
      </c>
      <c r="D361" s="15" t="s">
        <v>7409</v>
      </c>
      <c r="E361" s="6" t="b">
        <v>0</v>
      </c>
      <c r="F361" s="6">
        <v>8</v>
      </c>
      <c r="G361" s="6">
        <v>416</v>
      </c>
      <c r="H361" s="6">
        <v>3024</v>
      </c>
      <c r="I361" s="6">
        <v>0.96</v>
      </c>
      <c r="J361" s="6">
        <v>8.59</v>
      </c>
      <c r="K361" s="6" t="s">
        <v>6691</v>
      </c>
      <c r="L361" s="6" t="b">
        <v>0</v>
      </c>
      <c r="M361" s="5" t="b">
        <f t="shared" si="5"/>
        <v>0</v>
      </c>
    </row>
    <row r="362" spans="1:13" x14ac:dyDescent="0.25">
      <c r="A362" s="10" t="s">
        <v>18298</v>
      </c>
      <c r="B362" s="11" t="s">
        <v>7410</v>
      </c>
      <c r="C362" s="4">
        <v>2</v>
      </c>
      <c r="D362" s="12" t="s">
        <v>7411</v>
      </c>
      <c r="E362" s="4" t="b">
        <v>0</v>
      </c>
      <c r="F362" s="4">
        <v>9</v>
      </c>
      <c r="G362" s="4">
        <v>104</v>
      </c>
      <c r="H362" s="4">
        <v>128</v>
      </c>
      <c r="I362" s="4">
        <v>11.76</v>
      </c>
      <c r="J362" s="4">
        <v>0.03</v>
      </c>
      <c r="K362" s="4" t="s">
        <v>6691</v>
      </c>
      <c r="L362" s="4" t="b">
        <v>0</v>
      </c>
      <c r="M362" s="5" t="b">
        <f t="shared" si="5"/>
        <v>0</v>
      </c>
    </row>
    <row r="363" spans="1:13" x14ac:dyDescent="0.25">
      <c r="A363" s="13" t="s">
        <v>18299</v>
      </c>
      <c r="B363" s="14" t="s">
        <v>7412</v>
      </c>
      <c r="C363" s="6">
        <v>2</v>
      </c>
      <c r="D363" s="15" t="s">
        <v>7413</v>
      </c>
      <c r="E363" s="6" t="b">
        <v>0</v>
      </c>
      <c r="F363" s="6">
        <v>15</v>
      </c>
      <c r="G363" s="6">
        <v>37</v>
      </c>
      <c r="H363" s="6">
        <v>1077</v>
      </c>
      <c r="I363" s="6">
        <v>1.85</v>
      </c>
      <c r="J363" s="6">
        <v>1.6</v>
      </c>
      <c r="K363" s="6" t="s">
        <v>6691</v>
      </c>
      <c r="L363" s="6" t="b">
        <v>0</v>
      </c>
      <c r="M363" s="5" t="b">
        <f t="shared" si="5"/>
        <v>0</v>
      </c>
    </row>
    <row r="364" spans="1:13" x14ac:dyDescent="0.25">
      <c r="A364" s="10" t="s">
        <v>18300</v>
      </c>
      <c r="B364" s="11" t="s">
        <v>7414</v>
      </c>
      <c r="C364" s="4">
        <v>2</v>
      </c>
      <c r="D364" s="12" t="s">
        <v>7415</v>
      </c>
      <c r="E364" s="4" t="b">
        <v>0</v>
      </c>
      <c r="F364" s="4">
        <v>297</v>
      </c>
      <c r="G364" s="4">
        <v>734</v>
      </c>
      <c r="H364" s="4">
        <v>41150</v>
      </c>
      <c r="I364" s="4">
        <v>9.56</v>
      </c>
      <c r="J364" s="4">
        <v>11.79</v>
      </c>
      <c r="K364" s="4" t="s">
        <v>6691</v>
      </c>
      <c r="L364" s="4" t="b">
        <v>0</v>
      </c>
      <c r="M364" s="5" t="b">
        <f t="shared" si="5"/>
        <v>0</v>
      </c>
    </row>
    <row r="365" spans="1:13" x14ac:dyDescent="0.25">
      <c r="A365" s="13" t="s">
        <v>18301</v>
      </c>
      <c r="B365" s="14" t="s">
        <v>7416</v>
      </c>
      <c r="C365" s="6">
        <v>2</v>
      </c>
      <c r="D365" s="15" t="s">
        <v>7417</v>
      </c>
      <c r="E365" s="6" t="b">
        <v>0</v>
      </c>
      <c r="F365" s="6">
        <v>2464</v>
      </c>
      <c r="G365" s="6">
        <v>4984</v>
      </c>
      <c r="H365" s="6">
        <v>61511</v>
      </c>
      <c r="I365" s="6">
        <v>9.01</v>
      </c>
      <c r="J365" s="6">
        <v>18.71</v>
      </c>
      <c r="K365" s="6" t="s">
        <v>6691</v>
      </c>
      <c r="L365" s="6" t="b">
        <v>0</v>
      </c>
      <c r="M365" s="5" t="b">
        <f t="shared" si="5"/>
        <v>0</v>
      </c>
    </row>
    <row r="366" spans="1:13" x14ac:dyDescent="0.25">
      <c r="A366" s="10" t="s">
        <v>18302</v>
      </c>
      <c r="B366" s="11" t="s">
        <v>7418</v>
      </c>
      <c r="C366" s="4">
        <v>2</v>
      </c>
      <c r="D366" s="12" t="s">
        <v>7419</v>
      </c>
      <c r="E366" s="4" t="b">
        <v>0</v>
      </c>
      <c r="F366" s="4">
        <v>207</v>
      </c>
      <c r="G366" s="4">
        <v>578</v>
      </c>
      <c r="H366" s="4">
        <v>16404</v>
      </c>
      <c r="I366" s="4">
        <v>5.04</v>
      </c>
      <c r="J366" s="4">
        <v>8.92</v>
      </c>
      <c r="K366" s="4" t="s">
        <v>6691</v>
      </c>
      <c r="L366" s="4" t="b">
        <v>0</v>
      </c>
      <c r="M366" s="5" t="b">
        <f t="shared" si="5"/>
        <v>0</v>
      </c>
    </row>
    <row r="367" spans="1:13" x14ac:dyDescent="0.25">
      <c r="A367" s="13" t="s">
        <v>18303</v>
      </c>
      <c r="B367" s="14" t="s">
        <v>7420</v>
      </c>
      <c r="C367" s="6">
        <v>2</v>
      </c>
      <c r="D367" s="15" t="s">
        <v>7421</v>
      </c>
      <c r="E367" s="6" t="b">
        <v>1</v>
      </c>
      <c r="F367" s="6">
        <v>37024</v>
      </c>
      <c r="G367" s="6">
        <v>348</v>
      </c>
      <c r="H367" s="6">
        <v>13964</v>
      </c>
      <c r="I367" s="6">
        <v>11.76</v>
      </c>
      <c r="J367" s="6">
        <v>3.25</v>
      </c>
      <c r="K367" s="6" t="s">
        <v>6691</v>
      </c>
      <c r="L367" s="6" t="b">
        <v>0</v>
      </c>
      <c r="M367" s="5" t="b">
        <f t="shared" si="5"/>
        <v>0</v>
      </c>
    </row>
    <row r="368" spans="1:13" x14ac:dyDescent="0.25">
      <c r="A368" s="10" t="s">
        <v>18304</v>
      </c>
      <c r="B368" s="11" t="s">
        <v>7422</v>
      </c>
      <c r="C368" s="4">
        <v>2</v>
      </c>
      <c r="D368" s="12" t="s">
        <v>7423</v>
      </c>
      <c r="E368" s="4" t="b">
        <v>0</v>
      </c>
      <c r="F368" s="4">
        <v>2245</v>
      </c>
      <c r="G368" s="4">
        <v>5003</v>
      </c>
      <c r="H368" s="4">
        <v>572360</v>
      </c>
      <c r="I368" s="4">
        <v>10.199999999999999</v>
      </c>
      <c r="J368" s="4">
        <v>153.74</v>
      </c>
      <c r="K368" s="4" t="s">
        <v>6691</v>
      </c>
      <c r="L368" s="4" t="b">
        <v>0</v>
      </c>
      <c r="M368" s="5" t="b">
        <f t="shared" si="5"/>
        <v>1</v>
      </c>
    </row>
    <row r="369" spans="1:13" x14ac:dyDescent="0.25">
      <c r="A369" s="13" t="s">
        <v>18305</v>
      </c>
      <c r="B369" s="14" t="s">
        <v>7424</v>
      </c>
      <c r="C369" s="6">
        <v>2</v>
      </c>
      <c r="D369" s="15" t="s">
        <v>7425</v>
      </c>
      <c r="E369" s="6" t="b">
        <v>0</v>
      </c>
      <c r="F369" s="6">
        <v>265</v>
      </c>
      <c r="G369" s="6">
        <v>1014</v>
      </c>
      <c r="H369" s="6">
        <v>48924</v>
      </c>
      <c r="I369" s="6">
        <v>1.33</v>
      </c>
      <c r="J369" s="6">
        <v>100.67</v>
      </c>
      <c r="K369" s="6" t="s">
        <v>6691</v>
      </c>
      <c r="L369" s="6" t="b">
        <v>0</v>
      </c>
      <c r="M369" s="5" t="b">
        <f t="shared" si="5"/>
        <v>1</v>
      </c>
    </row>
    <row r="370" spans="1:13" x14ac:dyDescent="0.25">
      <c r="A370" s="10" t="s">
        <v>18306</v>
      </c>
      <c r="B370" s="11" t="s">
        <v>7426</v>
      </c>
      <c r="C370" s="4">
        <v>2</v>
      </c>
      <c r="D370" s="12" t="s">
        <v>7427</v>
      </c>
      <c r="E370" s="4" t="b">
        <v>0</v>
      </c>
      <c r="F370" s="4">
        <v>1051</v>
      </c>
      <c r="G370" s="4">
        <v>1594</v>
      </c>
      <c r="H370" s="4">
        <v>68202</v>
      </c>
      <c r="I370" s="4">
        <v>10.55</v>
      </c>
      <c r="J370" s="4">
        <v>17.71</v>
      </c>
      <c r="K370" s="4" t="s">
        <v>6691</v>
      </c>
      <c r="L370" s="4" t="b">
        <v>0</v>
      </c>
      <c r="M370" s="5" t="b">
        <f t="shared" si="5"/>
        <v>0</v>
      </c>
    </row>
    <row r="371" spans="1:13" x14ac:dyDescent="0.25">
      <c r="A371" s="13" t="s">
        <v>18307</v>
      </c>
      <c r="B371" s="14" t="s">
        <v>7428</v>
      </c>
      <c r="C371" s="6">
        <v>2</v>
      </c>
      <c r="D371" s="15" t="s">
        <v>7429</v>
      </c>
      <c r="E371" s="6" t="b">
        <v>0</v>
      </c>
      <c r="F371" s="6">
        <v>99</v>
      </c>
      <c r="G371" s="6">
        <v>1008</v>
      </c>
      <c r="H371" s="6">
        <v>9513</v>
      </c>
      <c r="I371" s="6">
        <v>0.52</v>
      </c>
      <c r="J371" s="6">
        <v>50.33</v>
      </c>
      <c r="K371" s="6" t="s">
        <v>6691</v>
      </c>
      <c r="L371" s="6" t="b">
        <v>0</v>
      </c>
      <c r="M371" s="5" t="b">
        <f t="shared" si="5"/>
        <v>0</v>
      </c>
    </row>
    <row r="372" spans="1:13" x14ac:dyDescent="0.25">
      <c r="A372" s="10" t="s">
        <v>18308</v>
      </c>
      <c r="B372" s="11" t="s">
        <v>7430</v>
      </c>
      <c r="C372" s="4">
        <v>2</v>
      </c>
      <c r="D372" s="12" t="s">
        <v>7431</v>
      </c>
      <c r="E372" s="4" t="b">
        <v>0</v>
      </c>
      <c r="F372" s="4">
        <v>249</v>
      </c>
      <c r="G372" s="4">
        <v>709</v>
      </c>
      <c r="H372" s="4">
        <v>50117</v>
      </c>
      <c r="I372" s="4">
        <v>12.23</v>
      </c>
      <c r="J372" s="4">
        <v>11.23</v>
      </c>
      <c r="K372" s="4" t="s">
        <v>6691</v>
      </c>
      <c r="L372" s="4" t="b">
        <v>0</v>
      </c>
      <c r="M372" s="5" t="b">
        <f t="shared" si="5"/>
        <v>0</v>
      </c>
    </row>
    <row r="373" spans="1:13" x14ac:dyDescent="0.25">
      <c r="A373" s="13" t="s">
        <v>18309</v>
      </c>
      <c r="B373" s="14" t="s">
        <v>7432</v>
      </c>
      <c r="C373" s="6">
        <v>2</v>
      </c>
      <c r="D373" s="15" t="s">
        <v>7433</v>
      </c>
      <c r="E373" s="6" t="b">
        <v>0</v>
      </c>
      <c r="F373" s="6">
        <v>332</v>
      </c>
      <c r="G373" s="6">
        <v>1143</v>
      </c>
      <c r="H373" s="6">
        <v>46699</v>
      </c>
      <c r="I373" s="6">
        <v>7.58</v>
      </c>
      <c r="J373" s="6">
        <v>16.87</v>
      </c>
      <c r="K373" s="6" t="s">
        <v>6691</v>
      </c>
      <c r="L373" s="6" t="b">
        <v>0</v>
      </c>
      <c r="M373" s="5" t="b">
        <f t="shared" si="5"/>
        <v>0</v>
      </c>
    </row>
    <row r="374" spans="1:13" x14ac:dyDescent="0.25">
      <c r="A374" s="10" t="s">
        <v>18310</v>
      </c>
      <c r="B374" s="11" t="s">
        <v>7434</v>
      </c>
      <c r="C374" s="4">
        <v>2</v>
      </c>
      <c r="D374" s="12" t="s">
        <v>7435</v>
      </c>
      <c r="E374" s="4" t="b">
        <v>0</v>
      </c>
      <c r="F374" s="4">
        <v>41</v>
      </c>
      <c r="G374" s="4">
        <v>158</v>
      </c>
      <c r="H374" s="4">
        <v>993</v>
      </c>
      <c r="I374" s="4">
        <v>3.31</v>
      </c>
      <c r="J374" s="4">
        <v>0.82</v>
      </c>
      <c r="K374" s="4" t="s">
        <v>6691</v>
      </c>
      <c r="L374" s="4" t="b">
        <v>0</v>
      </c>
      <c r="M374" s="5" t="b">
        <f t="shared" si="5"/>
        <v>0</v>
      </c>
    </row>
    <row r="375" spans="1:13" x14ac:dyDescent="0.25">
      <c r="A375" s="13" t="s">
        <v>18311</v>
      </c>
      <c r="B375" s="14" t="s">
        <v>7436</v>
      </c>
      <c r="C375" s="6">
        <v>2</v>
      </c>
      <c r="D375" s="15" t="s">
        <v>7437</v>
      </c>
      <c r="E375" s="6" t="b">
        <v>0</v>
      </c>
      <c r="F375" s="6">
        <v>22</v>
      </c>
      <c r="G375" s="6">
        <v>44</v>
      </c>
      <c r="H375" s="6">
        <v>3168</v>
      </c>
      <c r="I375" s="6">
        <v>0.91</v>
      </c>
      <c r="J375" s="6">
        <v>9.51</v>
      </c>
      <c r="K375" s="6" t="s">
        <v>6691</v>
      </c>
      <c r="L375" s="6" t="b">
        <v>0</v>
      </c>
      <c r="M375" s="5" t="b">
        <f t="shared" si="5"/>
        <v>0</v>
      </c>
    </row>
    <row r="376" spans="1:13" x14ac:dyDescent="0.25">
      <c r="A376" s="10" t="s">
        <v>18312</v>
      </c>
      <c r="B376" s="11" t="s">
        <v>7438</v>
      </c>
      <c r="C376" s="4">
        <v>2</v>
      </c>
      <c r="D376" s="12" t="s">
        <v>7439</v>
      </c>
      <c r="E376" s="4" t="b">
        <v>0</v>
      </c>
      <c r="F376" s="4">
        <v>37</v>
      </c>
      <c r="G376" s="4">
        <v>42</v>
      </c>
      <c r="H376" s="4">
        <v>331</v>
      </c>
      <c r="I376" s="4">
        <v>1.1399999999999999</v>
      </c>
      <c r="J376" s="4">
        <v>0.8</v>
      </c>
      <c r="K376" s="4" t="s">
        <v>6691</v>
      </c>
      <c r="L376" s="4" t="b">
        <v>0</v>
      </c>
      <c r="M376" s="5" t="b">
        <f t="shared" si="5"/>
        <v>0</v>
      </c>
    </row>
    <row r="377" spans="1:13" x14ac:dyDescent="0.25">
      <c r="A377" s="13" t="s">
        <v>18313</v>
      </c>
      <c r="B377" s="14" t="s">
        <v>7440</v>
      </c>
      <c r="C377" s="6">
        <v>2</v>
      </c>
      <c r="D377" s="15" t="s">
        <v>7441</v>
      </c>
      <c r="E377" s="6" t="b">
        <v>0</v>
      </c>
      <c r="F377" s="6">
        <v>104</v>
      </c>
      <c r="G377" s="6">
        <v>285</v>
      </c>
      <c r="H377" s="6">
        <v>7638</v>
      </c>
      <c r="I377" s="6">
        <v>10.08</v>
      </c>
      <c r="J377" s="6">
        <v>2.08</v>
      </c>
      <c r="K377" s="6" t="s">
        <v>6691</v>
      </c>
      <c r="L377" s="6" t="b">
        <v>0</v>
      </c>
      <c r="M377" s="5" t="b">
        <f t="shared" si="5"/>
        <v>0</v>
      </c>
    </row>
    <row r="378" spans="1:13" x14ac:dyDescent="0.25">
      <c r="A378" s="10" t="s">
        <v>18314</v>
      </c>
      <c r="B378" s="11" t="s">
        <v>7442</v>
      </c>
      <c r="C378" s="4">
        <v>1</v>
      </c>
      <c r="D378" s="12" t="s">
        <v>7443</v>
      </c>
      <c r="E378" s="4" t="b">
        <v>0</v>
      </c>
      <c r="F378" s="4">
        <v>41</v>
      </c>
      <c r="G378" s="4">
        <v>289</v>
      </c>
      <c r="H378" s="4">
        <v>6597</v>
      </c>
      <c r="I378" s="4">
        <v>0.57999999999999996</v>
      </c>
      <c r="J378" s="4">
        <v>30.97</v>
      </c>
      <c r="K378" s="4" t="s">
        <v>6691</v>
      </c>
      <c r="L378" s="4" t="b">
        <v>0</v>
      </c>
      <c r="M378" s="5" t="b">
        <f t="shared" si="5"/>
        <v>0</v>
      </c>
    </row>
    <row r="379" spans="1:13" x14ac:dyDescent="0.25">
      <c r="A379" s="13" t="s">
        <v>18315</v>
      </c>
      <c r="B379" s="14" t="s">
        <v>7444</v>
      </c>
      <c r="C379" s="6">
        <v>1</v>
      </c>
      <c r="D379" s="15" t="s">
        <v>7445</v>
      </c>
      <c r="E379" s="6" t="b">
        <v>0</v>
      </c>
      <c r="F379" s="6">
        <v>14</v>
      </c>
      <c r="G379" s="6">
        <v>60</v>
      </c>
      <c r="H379" s="6">
        <v>588</v>
      </c>
      <c r="I379" s="6">
        <v>3.53</v>
      </c>
      <c r="J379" s="6">
        <v>0.46</v>
      </c>
      <c r="K379" s="6" t="s">
        <v>6691</v>
      </c>
      <c r="L379" s="6" t="b">
        <v>0</v>
      </c>
      <c r="M379" s="5" t="b">
        <f t="shared" si="5"/>
        <v>0</v>
      </c>
    </row>
    <row r="380" spans="1:13" x14ac:dyDescent="0.25">
      <c r="A380" s="10" t="s">
        <v>18316</v>
      </c>
      <c r="B380" s="11" t="s">
        <v>7446</v>
      </c>
      <c r="C380" s="4">
        <v>1</v>
      </c>
      <c r="D380" s="12" t="s">
        <v>7447</v>
      </c>
      <c r="E380" s="4" t="b">
        <v>0</v>
      </c>
      <c r="F380" s="4">
        <v>551</v>
      </c>
      <c r="G380" s="4">
        <v>438</v>
      </c>
      <c r="H380" s="4">
        <v>10778</v>
      </c>
      <c r="I380" s="4">
        <v>12.14</v>
      </c>
      <c r="J380" s="4">
        <v>2.4300000000000002</v>
      </c>
      <c r="K380" s="4" t="s">
        <v>6691</v>
      </c>
      <c r="L380" s="4" t="b">
        <v>0</v>
      </c>
      <c r="M380" s="5" t="b">
        <f t="shared" si="5"/>
        <v>0</v>
      </c>
    </row>
    <row r="381" spans="1:13" x14ac:dyDescent="0.25">
      <c r="A381" s="13" t="s">
        <v>18317</v>
      </c>
      <c r="B381" s="14" t="s">
        <v>537</v>
      </c>
      <c r="C381" s="6">
        <v>1</v>
      </c>
      <c r="D381" s="15" t="s">
        <v>538</v>
      </c>
      <c r="E381" s="6" t="b">
        <v>0</v>
      </c>
      <c r="F381" s="6">
        <v>244</v>
      </c>
      <c r="G381" s="6">
        <v>418</v>
      </c>
      <c r="H381" s="6">
        <v>10167</v>
      </c>
      <c r="I381" s="6">
        <v>1.41</v>
      </c>
      <c r="J381" s="6">
        <v>19.78</v>
      </c>
      <c r="K381" s="6" t="s">
        <v>6691</v>
      </c>
      <c r="L381" s="6" t="b">
        <v>0</v>
      </c>
      <c r="M381" s="5" t="b">
        <f t="shared" si="5"/>
        <v>0</v>
      </c>
    </row>
    <row r="382" spans="1:13" x14ac:dyDescent="0.25">
      <c r="A382" s="10" t="s">
        <v>18318</v>
      </c>
      <c r="B382" s="11" t="s">
        <v>7448</v>
      </c>
      <c r="C382" s="4">
        <v>1</v>
      </c>
      <c r="D382" s="12" t="s">
        <v>7449</v>
      </c>
      <c r="E382" s="4" t="b">
        <v>0</v>
      </c>
      <c r="F382" s="4">
        <v>140</v>
      </c>
      <c r="G382" s="4">
        <v>954</v>
      </c>
      <c r="H382" s="4">
        <v>15228</v>
      </c>
      <c r="I382" s="4">
        <v>13.8</v>
      </c>
      <c r="J382" s="4">
        <v>3.02</v>
      </c>
      <c r="K382" s="4" t="s">
        <v>6691</v>
      </c>
      <c r="L382" s="4" t="b">
        <v>0</v>
      </c>
      <c r="M382" s="5" t="b">
        <f t="shared" si="5"/>
        <v>0</v>
      </c>
    </row>
    <row r="383" spans="1:13" x14ac:dyDescent="0.25">
      <c r="A383" s="13" t="s">
        <v>18319</v>
      </c>
      <c r="B383" s="14" t="s">
        <v>7450</v>
      </c>
      <c r="C383" s="6">
        <v>1</v>
      </c>
      <c r="D383" s="15" t="s">
        <v>7451</v>
      </c>
      <c r="E383" s="6" t="b">
        <v>0</v>
      </c>
      <c r="F383" s="6">
        <v>3818</v>
      </c>
      <c r="G383" s="6">
        <v>2992</v>
      </c>
      <c r="H383" s="6">
        <v>66575</v>
      </c>
      <c r="I383" s="6">
        <v>2.14</v>
      </c>
      <c r="J383" s="6">
        <v>85.35</v>
      </c>
      <c r="K383" s="6" t="s">
        <v>6691</v>
      </c>
      <c r="L383" s="6" t="b">
        <v>0</v>
      </c>
      <c r="M383" s="5" t="b">
        <f t="shared" si="5"/>
        <v>1</v>
      </c>
    </row>
    <row r="384" spans="1:13" x14ac:dyDescent="0.25">
      <c r="A384" s="10" t="s">
        <v>18320</v>
      </c>
      <c r="B384" s="11" t="s">
        <v>7452</v>
      </c>
      <c r="C384" s="4">
        <v>1</v>
      </c>
      <c r="D384" s="12" t="s">
        <v>7453</v>
      </c>
      <c r="E384" s="4" t="b">
        <v>0</v>
      </c>
      <c r="F384" s="4">
        <v>21</v>
      </c>
      <c r="G384" s="4">
        <v>160</v>
      </c>
      <c r="H384" s="4">
        <v>1409</v>
      </c>
      <c r="I384" s="4">
        <v>3.5</v>
      </c>
      <c r="J384" s="4">
        <v>1.1000000000000001</v>
      </c>
      <c r="K384" s="4" t="s">
        <v>6691</v>
      </c>
      <c r="L384" s="4" t="b">
        <v>0</v>
      </c>
      <c r="M384" s="5" t="b">
        <f t="shared" si="5"/>
        <v>0</v>
      </c>
    </row>
    <row r="385" spans="1:13" x14ac:dyDescent="0.25">
      <c r="A385" s="13" t="s">
        <v>18321</v>
      </c>
      <c r="B385" s="14" t="s">
        <v>7454</v>
      </c>
      <c r="C385" s="6">
        <v>1</v>
      </c>
      <c r="D385" s="15" t="s">
        <v>7455</v>
      </c>
      <c r="E385" s="6" t="b">
        <v>0</v>
      </c>
      <c r="F385" s="6">
        <v>1855</v>
      </c>
      <c r="G385" s="6">
        <v>3046</v>
      </c>
      <c r="H385" s="6">
        <v>22229</v>
      </c>
      <c r="I385" s="6">
        <v>2.2799999999999998</v>
      </c>
      <c r="J385" s="6">
        <v>26.75</v>
      </c>
      <c r="K385" s="6" t="s">
        <v>6691</v>
      </c>
      <c r="L385" s="6" t="b">
        <v>0</v>
      </c>
      <c r="M385" s="5" t="b">
        <f t="shared" si="5"/>
        <v>0</v>
      </c>
    </row>
    <row r="386" spans="1:13" x14ac:dyDescent="0.25">
      <c r="A386" s="10" t="s">
        <v>18322</v>
      </c>
      <c r="B386" s="11" t="s">
        <v>7456</v>
      </c>
      <c r="C386" s="4">
        <v>1</v>
      </c>
      <c r="D386" s="12" t="s">
        <v>7457</v>
      </c>
      <c r="E386" s="4" t="b">
        <v>0</v>
      </c>
      <c r="F386" s="4">
        <v>263</v>
      </c>
      <c r="G386" s="4">
        <v>1503</v>
      </c>
      <c r="H386" s="4">
        <v>31109</v>
      </c>
      <c r="I386" s="4">
        <v>12.4</v>
      </c>
      <c r="J386" s="4">
        <v>6.87</v>
      </c>
      <c r="K386" s="4" t="s">
        <v>6691</v>
      </c>
      <c r="L386" s="4" t="b">
        <v>0</v>
      </c>
      <c r="M386" s="5" t="b">
        <f t="shared" si="5"/>
        <v>0</v>
      </c>
    </row>
    <row r="387" spans="1:13" x14ac:dyDescent="0.25">
      <c r="A387" s="13" t="s">
        <v>18323</v>
      </c>
      <c r="B387" s="14" t="s">
        <v>7458</v>
      </c>
      <c r="C387" s="6">
        <v>1</v>
      </c>
      <c r="D387" s="15" t="s">
        <v>7459</v>
      </c>
      <c r="E387" s="6" t="b">
        <v>0</v>
      </c>
      <c r="F387" s="6">
        <v>25</v>
      </c>
      <c r="G387" s="6">
        <v>476</v>
      </c>
      <c r="H387" s="6">
        <v>156</v>
      </c>
      <c r="I387" s="6">
        <v>0.88</v>
      </c>
      <c r="J387" s="6">
        <v>0.49</v>
      </c>
      <c r="K387" s="6" t="s">
        <v>6691</v>
      </c>
      <c r="L387" s="6" t="b">
        <v>0</v>
      </c>
      <c r="M387" s="5" t="b">
        <f t="shared" ref="M387:M450" si="6">IF(J387&gt;62.7015,TRUE,FALSE)</f>
        <v>0</v>
      </c>
    </row>
    <row r="388" spans="1:13" x14ac:dyDescent="0.25">
      <c r="A388" s="10" t="s">
        <v>18324</v>
      </c>
      <c r="B388" s="11" t="s">
        <v>7460</v>
      </c>
      <c r="C388" s="4">
        <v>1</v>
      </c>
      <c r="D388" s="12" t="s">
        <v>7461</v>
      </c>
      <c r="E388" s="4" t="b">
        <v>0</v>
      </c>
      <c r="F388" s="4">
        <v>2683</v>
      </c>
      <c r="G388" s="4">
        <v>5001</v>
      </c>
      <c r="H388" s="4">
        <v>62118</v>
      </c>
      <c r="I388" s="4">
        <v>5.76</v>
      </c>
      <c r="J388" s="4">
        <v>29.54</v>
      </c>
      <c r="K388" s="4" t="s">
        <v>6691</v>
      </c>
      <c r="L388" s="4" t="b">
        <v>0</v>
      </c>
      <c r="M388" s="5" t="b">
        <f t="shared" si="6"/>
        <v>0</v>
      </c>
    </row>
    <row r="389" spans="1:13" x14ac:dyDescent="0.25">
      <c r="A389" s="13" t="s">
        <v>18325</v>
      </c>
      <c r="B389" s="14" t="s">
        <v>7462</v>
      </c>
      <c r="C389" s="6">
        <v>1</v>
      </c>
      <c r="D389" s="15" t="s">
        <v>7463</v>
      </c>
      <c r="E389" s="6" t="b">
        <v>0</v>
      </c>
      <c r="F389" s="6">
        <v>707</v>
      </c>
      <c r="G389" s="6">
        <v>3261</v>
      </c>
      <c r="H389" s="6">
        <v>202631</v>
      </c>
      <c r="I389" s="6">
        <v>8.35</v>
      </c>
      <c r="J389" s="6">
        <v>66.52</v>
      </c>
      <c r="K389" s="6" t="s">
        <v>6691</v>
      </c>
      <c r="L389" s="6" t="b">
        <v>0</v>
      </c>
      <c r="M389" s="5" t="b">
        <f t="shared" si="6"/>
        <v>1</v>
      </c>
    </row>
    <row r="390" spans="1:13" x14ac:dyDescent="0.25">
      <c r="A390" s="10" t="s">
        <v>18326</v>
      </c>
      <c r="B390" s="11" t="s">
        <v>7464</v>
      </c>
      <c r="C390" s="4">
        <v>1</v>
      </c>
      <c r="D390" s="12" t="s">
        <v>7465</v>
      </c>
      <c r="E390" s="4" t="b">
        <v>0</v>
      </c>
      <c r="F390" s="4">
        <v>859</v>
      </c>
      <c r="G390" s="4">
        <v>1548</v>
      </c>
      <c r="H390" s="4">
        <v>77082</v>
      </c>
      <c r="I390" s="4">
        <v>4.29</v>
      </c>
      <c r="J390" s="4">
        <v>49.22</v>
      </c>
      <c r="K390" s="4" t="s">
        <v>6691</v>
      </c>
      <c r="L390" s="4" t="b">
        <v>0</v>
      </c>
      <c r="M390" s="5" t="b">
        <f t="shared" si="6"/>
        <v>0</v>
      </c>
    </row>
    <row r="391" spans="1:13" x14ac:dyDescent="0.25">
      <c r="A391" s="13" t="s">
        <v>18327</v>
      </c>
      <c r="B391" s="14" t="s">
        <v>7466</v>
      </c>
      <c r="C391" s="6">
        <v>1</v>
      </c>
      <c r="D391" s="15" t="s">
        <v>7467</v>
      </c>
      <c r="E391" s="6" t="b">
        <v>0</v>
      </c>
      <c r="F391" s="6">
        <v>69</v>
      </c>
      <c r="G391" s="6">
        <v>487</v>
      </c>
      <c r="H391" s="6">
        <v>4118</v>
      </c>
      <c r="I391" s="6">
        <v>3.8</v>
      </c>
      <c r="J391" s="6">
        <v>2.97</v>
      </c>
      <c r="K391" s="6" t="s">
        <v>6691</v>
      </c>
      <c r="L391" s="6" t="b">
        <v>0</v>
      </c>
      <c r="M391" s="5" t="b">
        <f t="shared" si="6"/>
        <v>0</v>
      </c>
    </row>
    <row r="392" spans="1:13" x14ac:dyDescent="0.25">
      <c r="A392" s="10" t="s">
        <v>18328</v>
      </c>
      <c r="B392" s="11" t="s">
        <v>7468</v>
      </c>
      <c r="C392" s="4">
        <v>1</v>
      </c>
      <c r="D392" s="12" t="s">
        <v>7469</v>
      </c>
      <c r="E392" s="4" t="b">
        <v>0</v>
      </c>
      <c r="F392" s="4">
        <v>53</v>
      </c>
      <c r="G392" s="4">
        <v>163</v>
      </c>
      <c r="H392" s="4">
        <v>3143</v>
      </c>
      <c r="I392" s="4">
        <v>2.72</v>
      </c>
      <c r="J392" s="4">
        <v>3.17</v>
      </c>
      <c r="K392" s="4" t="s">
        <v>6691</v>
      </c>
      <c r="L392" s="4" t="b">
        <v>0</v>
      </c>
      <c r="M392" s="5" t="b">
        <f t="shared" si="6"/>
        <v>0</v>
      </c>
    </row>
    <row r="393" spans="1:13" x14ac:dyDescent="0.25">
      <c r="A393" s="13" t="s">
        <v>18329</v>
      </c>
      <c r="B393" s="14" t="s">
        <v>7470</v>
      </c>
      <c r="C393" s="6">
        <v>1</v>
      </c>
      <c r="D393" s="15" t="s">
        <v>7471</v>
      </c>
      <c r="E393" s="6" t="b">
        <v>0</v>
      </c>
      <c r="F393" s="6">
        <v>268</v>
      </c>
      <c r="G393" s="6">
        <v>642</v>
      </c>
      <c r="H393" s="6">
        <v>3068</v>
      </c>
      <c r="I393" s="6">
        <v>0.52</v>
      </c>
      <c r="J393" s="6">
        <v>16.149999999999999</v>
      </c>
      <c r="K393" s="6" t="s">
        <v>6691</v>
      </c>
      <c r="L393" s="6" t="b">
        <v>0</v>
      </c>
      <c r="M393" s="5" t="b">
        <f t="shared" si="6"/>
        <v>0</v>
      </c>
    </row>
    <row r="394" spans="1:13" x14ac:dyDescent="0.25">
      <c r="A394" s="10" t="s">
        <v>18330</v>
      </c>
      <c r="B394" s="11" t="s">
        <v>7472</v>
      </c>
      <c r="C394" s="4">
        <v>1</v>
      </c>
      <c r="D394" s="12" t="s">
        <v>7473</v>
      </c>
      <c r="E394" s="4" t="b">
        <v>0</v>
      </c>
      <c r="F394" s="4">
        <v>1411</v>
      </c>
      <c r="G394" s="4">
        <v>282</v>
      </c>
      <c r="H394" s="4">
        <v>88923</v>
      </c>
      <c r="I394" s="4">
        <v>10.15</v>
      </c>
      <c r="J394" s="4">
        <v>24.01</v>
      </c>
      <c r="K394" s="4" t="s">
        <v>6691</v>
      </c>
      <c r="L394" s="4" t="b">
        <v>0</v>
      </c>
      <c r="M394" s="5" t="b">
        <f t="shared" si="6"/>
        <v>0</v>
      </c>
    </row>
    <row r="395" spans="1:13" x14ac:dyDescent="0.25">
      <c r="A395" s="13" t="s">
        <v>18331</v>
      </c>
      <c r="B395" s="14" t="s">
        <v>7474</v>
      </c>
      <c r="C395" s="6">
        <v>1</v>
      </c>
      <c r="D395" s="15" t="s">
        <v>7475</v>
      </c>
      <c r="E395" s="6" t="b">
        <v>0</v>
      </c>
      <c r="F395" s="6">
        <v>6</v>
      </c>
      <c r="G395" s="6">
        <v>11</v>
      </c>
      <c r="H395" s="6">
        <v>43</v>
      </c>
      <c r="I395" s="6">
        <v>3.87</v>
      </c>
      <c r="J395" s="6">
        <v>0.03</v>
      </c>
      <c r="K395" s="6" t="s">
        <v>6691</v>
      </c>
      <c r="L395" s="6" t="b">
        <v>0</v>
      </c>
      <c r="M395" s="5" t="b">
        <f t="shared" si="6"/>
        <v>0</v>
      </c>
    </row>
    <row r="396" spans="1:13" x14ac:dyDescent="0.25">
      <c r="A396" s="10" t="s">
        <v>18332</v>
      </c>
      <c r="B396" s="11" t="s">
        <v>7476</v>
      </c>
      <c r="C396" s="4">
        <v>1</v>
      </c>
      <c r="D396" s="12" t="s">
        <v>7477</v>
      </c>
      <c r="E396" s="4" t="b">
        <v>0</v>
      </c>
      <c r="F396" s="4">
        <v>811</v>
      </c>
      <c r="G396" s="4">
        <v>4997</v>
      </c>
      <c r="H396" s="4">
        <v>35412</v>
      </c>
      <c r="I396" s="4">
        <v>13.02</v>
      </c>
      <c r="J396" s="4">
        <v>7.45</v>
      </c>
      <c r="K396" s="4" t="s">
        <v>6691</v>
      </c>
      <c r="L396" s="4" t="b">
        <v>0</v>
      </c>
      <c r="M396" s="5" t="b">
        <f t="shared" si="6"/>
        <v>0</v>
      </c>
    </row>
    <row r="397" spans="1:13" x14ac:dyDescent="0.25">
      <c r="A397" s="13" t="s">
        <v>18333</v>
      </c>
      <c r="B397" s="14" t="s">
        <v>7478</v>
      </c>
      <c r="C397" s="6">
        <v>1</v>
      </c>
      <c r="D397" s="15" t="s">
        <v>7479</v>
      </c>
      <c r="E397" s="6" t="b">
        <v>0</v>
      </c>
      <c r="F397" s="6">
        <v>489</v>
      </c>
      <c r="G397" s="6">
        <v>242</v>
      </c>
      <c r="H397" s="6">
        <v>1318</v>
      </c>
      <c r="I397" s="6">
        <v>1.87</v>
      </c>
      <c r="J397" s="6">
        <v>1.93</v>
      </c>
      <c r="K397" s="6" t="s">
        <v>6691</v>
      </c>
      <c r="L397" s="6" t="b">
        <v>0</v>
      </c>
      <c r="M397" s="5" t="b">
        <f t="shared" si="6"/>
        <v>0</v>
      </c>
    </row>
    <row r="398" spans="1:13" x14ac:dyDescent="0.25">
      <c r="A398" s="10" t="s">
        <v>18334</v>
      </c>
      <c r="B398" s="11" t="s">
        <v>7480</v>
      </c>
      <c r="C398" s="4">
        <v>1</v>
      </c>
      <c r="D398" s="12" t="s">
        <v>7481</v>
      </c>
      <c r="E398" s="4" t="b">
        <v>1</v>
      </c>
      <c r="F398" s="4">
        <v>168</v>
      </c>
      <c r="G398" s="4">
        <v>231</v>
      </c>
      <c r="H398" s="4">
        <v>2540</v>
      </c>
      <c r="I398" s="4">
        <v>8.7100000000000009</v>
      </c>
      <c r="J398" s="4">
        <v>0.8</v>
      </c>
      <c r="K398" s="4" t="s">
        <v>6691</v>
      </c>
      <c r="L398" s="4" t="b">
        <v>0</v>
      </c>
      <c r="M398" s="5" t="b">
        <f t="shared" si="6"/>
        <v>0</v>
      </c>
    </row>
    <row r="399" spans="1:13" x14ac:dyDescent="0.25">
      <c r="A399" s="13" t="s">
        <v>18335</v>
      </c>
      <c r="B399" s="14" t="s">
        <v>7482</v>
      </c>
      <c r="C399" s="6">
        <v>1</v>
      </c>
      <c r="D399" s="15" t="s">
        <v>7483</v>
      </c>
      <c r="E399" s="6" t="b">
        <v>0</v>
      </c>
      <c r="F399" s="6">
        <v>124</v>
      </c>
      <c r="G399" s="6">
        <v>952</v>
      </c>
      <c r="H399" s="6">
        <v>18304</v>
      </c>
      <c r="I399" s="6">
        <v>2.66</v>
      </c>
      <c r="J399" s="6">
        <v>18.850000000000001</v>
      </c>
      <c r="K399" s="6" t="s">
        <v>6691</v>
      </c>
      <c r="L399" s="6" t="b">
        <v>0</v>
      </c>
      <c r="M399" s="5" t="b">
        <f t="shared" si="6"/>
        <v>0</v>
      </c>
    </row>
    <row r="400" spans="1:13" x14ac:dyDescent="0.25">
      <c r="A400" s="10" t="s">
        <v>18336</v>
      </c>
      <c r="B400" s="11" t="s">
        <v>7484</v>
      </c>
      <c r="C400" s="4">
        <v>1</v>
      </c>
      <c r="D400" s="12" t="s">
        <v>7485</v>
      </c>
      <c r="E400" s="4" t="b">
        <v>0</v>
      </c>
      <c r="F400" s="4">
        <v>406</v>
      </c>
      <c r="G400" s="4">
        <v>377</v>
      </c>
      <c r="H400" s="4">
        <v>23841</v>
      </c>
      <c r="I400" s="4">
        <v>9.18</v>
      </c>
      <c r="J400" s="4">
        <v>7.12</v>
      </c>
      <c r="K400" s="4" t="s">
        <v>6691</v>
      </c>
      <c r="L400" s="4" t="b">
        <v>0</v>
      </c>
      <c r="M400" s="5" t="b">
        <f t="shared" si="6"/>
        <v>0</v>
      </c>
    </row>
    <row r="401" spans="1:13" x14ac:dyDescent="0.25">
      <c r="A401" s="13" t="s">
        <v>18337</v>
      </c>
      <c r="B401" s="14" t="s">
        <v>7486</v>
      </c>
      <c r="C401" s="6">
        <v>1</v>
      </c>
      <c r="D401" s="15" t="s">
        <v>7487</v>
      </c>
      <c r="E401" s="6" t="b">
        <v>0</v>
      </c>
      <c r="F401" s="6">
        <v>1703</v>
      </c>
      <c r="G401" s="6">
        <v>977</v>
      </c>
      <c r="H401" s="6">
        <v>9831</v>
      </c>
      <c r="I401" s="6">
        <v>8.48</v>
      </c>
      <c r="J401" s="6">
        <v>3.17</v>
      </c>
      <c r="K401" s="6" t="s">
        <v>6691</v>
      </c>
      <c r="L401" s="6" t="b">
        <v>0</v>
      </c>
      <c r="M401" s="5" t="b">
        <f t="shared" si="6"/>
        <v>0</v>
      </c>
    </row>
    <row r="402" spans="1:13" x14ac:dyDescent="0.25">
      <c r="A402" s="10" t="s">
        <v>18338</v>
      </c>
      <c r="B402" s="11" t="s">
        <v>7488</v>
      </c>
      <c r="C402" s="4">
        <v>1</v>
      </c>
      <c r="D402" s="12" t="s">
        <v>7489</v>
      </c>
      <c r="E402" s="4" t="b">
        <v>0</v>
      </c>
      <c r="F402" s="4">
        <v>14</v>
      </c>
      <c r="G402" s="4">
        <v>70</v>
      </c>
      <c r="H402" s="4">
        <v>22</v>
      </c>
      <c r="I402" s="4">
        <v>6.32</v>
      </c>
      <c r="J402" s="4">
        <v>0.01</v>
      </c>
      <c r="K402" s="4" t="s">
        <v>6691</v>
      </c>
      <c r="L402" s="4" t="b">
        <v>0</v>
      </c>
      <c r="M402" s="5" t="b">
        <f t="shared" si="6"/>
        <v>0</v>
      </c>
    </row>
    <row r="403" spans="1:13" x14ac:dyDescent="0.25">
      <c r="A403" s="13" t="s">
        <v>18339</v>
      </c>
      <c r="B403" s="14" t="s">
        <v>7490</v>
      </c>
      <c r="C403" s="6">
        <v>1</v>
      </c>
      <c r="D403" s="15" t="s">
        <v>7491</v>
      </c>
      <c r="E403" s="6" t="b">
        <v>0</v>
      </c>
      <c r="F403" s="6">
        <v>340</v>
      </c>
      <c r="G403" s="6">
        <v>424</v>
      </c>
      <c r="H403" s="6">
        <v>13829</v>
      </c>
      <c r="I403" s="6">
        <v>12.66</v>
      </c>
      <c r="J403" s="6">
        <v>2.99</v>
      </c>
      <c r="K403" s="6" t="s">
        <v>6691</v>
      </c>
      <c r="L403" s="6" t="b">
        <v>0</v>
      </c>
      <c r="M403" s="5" t="b">
        <f t="shared" si="6"/>
        <v>0</v>
      </c>
    </row>
    <row r="404" spans="1:13" x14ac:dyDescent="0.25">
      <c r="A404" s="10" t="s">
        <v>18340</v>
      </c>
      <c r="B404" s="11" t="s">
        <v>7492</v>
      </c>
      <c r="C404" s="4">
        <v>1</v>
      </c>
      <c r="D404" s="12" t="s">
        <v>7493</v>
      </c>
      <c r="E404" s="4" t="b">
        <v>0</v>
      </c>
      <c r="F404" s="4">
        <v>13</v>
      </c>
      <c r="G404" s="4">
        <v>249</v>
      </c>
      <c r="H404" s="4">
        <v>158</v>
      </c>
      <c r="I404" s="4">
        <v>10.65</v>
      </c>
      <c r="J404" s="4">
        <v>0.04</v>
      </c>
      <c r="K404" s="4" t="s">
        <v>6691</v>
      </c>
      <c r="L404" s="4" t="b">
        <v>0</v>
      </c>
      <c r="M404" s="5" t="b">
        <f t="shared" si="6"/>
        <v>0</v>
      </c>
    </row>
    <row r="405" spans="1:13" x14ac:dyDescent="0.25">
      <c r="A405" s="13" t="s">
        <v>18341</v>
      </c>
      <c r="B405" s="14" t="s">
        <v>7494</v>
      </c>
      <c r="C405" s="6">
        <v>1</v>
      </c>
      <c r="D405" s="15" t="s">
        <v>7495</v>
      </c>
      <c r="E405" s="6" t="b">
        <v>0</v>
      </c>
      <c r="F405" s="6">
        <v>150</v>
      </c>
      <c r="G405" s="6">
        <v>1369</v>
      </c>
      <c r="H405" s="6">
        <v>192</v>
      </c>
      <c r="I405" s="6">
        <v>1.5</v>
      </c>
      <c r="J405" s="6">
        <v>0.35</v>
      </c>
      <c r="K405" s="6" t="s">
        <v>6691</v>
      </c>
      <c r="L405" s="6" t="b">
        <v>0</v>
      </c>
      <c r="M405" s="5" t="b">
        <f t="shared" si="6"/>
        <v>0</v>
      </c>
    </row>
    <row r="406" spans="1:13" x14ac:dyDescent="0.25">
      <c r="A406" s="10" t="s">
        <v>18342</v>
      </c>
      <c r="B406" s="11" t="s">
        <v>7496</v>
      </c>
      <c r="C406" s="4">
        <v>1</v>
      </c>
      <c r="D406" s="12" t="s">
        <v>7497</v>
      </c>
      <c r="E406" s="4" t="b">
        <v>0</v>
      </c>
      <c r="F406" s="4">
        <v>385</v>
      </c>
      <c r="G406" s="4">
        <v>410</v>
      </c>
      <c r="H406" s="4">
        <v>75648</v>
      </c>
      <c r="I406" s="4">
        <v>12.64</v>
      </c>
      <c r="J406" s="4">
        <v>16.39</v>
      </c>
      <c r="K406" s="4" t="s">
        <v>6691</v>
      </c>
      <c r="L406" s="4" t="b">
        <v>0</v>
      </c>
      <c r="M406" s="5" t="b">
        <f t="shared" si="6"/>
        <v>0</v>
      </c>
    </row>
    <row r="407" spans="1:13" x14ac:dyDescent="0.25">
      <c r="A407" s="13" t="s">
        <v>18343</v>
      </c>
      <c r="B407" s="14" t="s">
        <v>7498</v>
      </c>
      <c r="C407" s="6">
        <v>1</v>
      </c>
      <c r="D407" s="15" t="s">
        <v>7499</v>
      </c>
      <c r="E407" s="6" t="b">
        <v>0</v>
      </c>
      <c r="F407" s="6">
        <v>139</v>
      </c>
      <c r="G407" s="6">
        <v>63</v>
      </c>
      <c r="H407" s="6">
        <v>40808</v>
      </c>
      <c r="I407" s="6">
        <v>3.05</v>
      </c>
      <c r="J407" s="6">
        <v>36.700000000000003</v>
      </c>
      <c r="K407" s="6" t="s">
        <v>6691</v>
      </c>
      <c r="L407" s="6" t="b">
        <v>0</v>
      </c>
      <c r="M407" s="5" t="b">
        <f t="shared" si="6"/>
        <v>0</v>
      </c>
    </row>
    <row r="408" spans="1:13" x14ac:dyDescent="0.25">
      <c r="A408" s="10" t="s">
        <v>18344</v>
      </c>
      <c r="B408" s="11" t="s">
        <v>7500</v>
      </c>
      <c r="C408" s="4">
        <v>1</v>
      </c>
      <c r="D408" s="12" t="s">
        <v>7501</v>
      </c>
      <c r="E408" s="4" t="b">
        <v>0</v>
      </c>
      <c r="F408" s="4">
        <v>108</v>
      </c>
      <c r="G408" s="4">
        <v>789</v>
      </c>
      <c r="H408" s="4">
        <v>683</v>
      </c>
      <c r="I408" s="4">
        <v>4.38</v>
      </c>
      <c r="J408" s="4">
        <v>0.43</v>
      </c>
      <c r="K408" s="4" t="s">
        <v>6691</v>
      </c>
      <c r="L408" s="4" t="b">
        <v>0</v>
      </c>
      <c r="M408" s="5" t="b">
        <f t="shared" si="6"/>
        <v>0</v>
      </c>
    </row>
    <row r="409" spans="1:13" x14ac:dyDescent="0.25">
      <c r="A409" s="13" t="s">
        <v>18345</v>
      </c>
      <c r="B409" s="14" t="s">
        <v>7502</v>
      </c>
      <c r="C409" s="6">
        <v>1</v>
      </c>
      <c r="D409" s="15" t="s">
        <v>7503</v>
      </c>
      <c r="E409" s="6" t="b">
        <v>0</v>
      </c>
      <c r="F409" s="6">
        <v>15</v>
      </c>
      <c r="G409" s="6">
        <v>31</v>
      </c>
      <c r="H409" s="6">
        <v>68</v>
      </c>
      <c r="I409" s="6">
        <v>0.4</v>
      </c>
      <c r="J409" s="6">
        <v>0.47</v>
      </c>
      <c r="K409" s="6" t="s">
        <v>6691</v>
      </c>
      <c r="L409" s="6" t="b">
        <v>0</v>
      </c>
      <c r="M409" s="5" t="b">
        <f t="shared" si="6"/>
        <v>0</v>
      </c>
    </row>
    <row r="410" spans="1:13" x14ac:dyDescent="0.25">
      <c r="A410" s="10" t="s">
        <v>18346</v>
      </c>
      <c r="B410" s="11" t="s">
        <v>7504</v>
      </c>
      <c r="C410" s="4">
        <v>1</v>
      </c>
      <c r="D410" s="12" t="s">
        <v>7505</v>
      </c>
      <c r="E410" s="4" t="b">
        <v>0</v>
      </c>
      <c r="F410" s="4">
        <v>142</v>
      </c>
      <c r="G410" s="4">
        <v>115</v>
      </c>
      <c r="H410" s="4">
        <v>30347</v>
      </c>
      <c r="I410" s="4">
        <v>1.1499999999999999</v>
      </c>
      <c r="J410" s="4">
        <v>72.25</v>
      </c>
      <c r="K410" s="4" t="s">
        <v>6691</v>
      </c>
      <c r="L410" s="4" t="b">
        <v>0</v>
      </c>
      <c r="M410" s="5" t="b">
        <f t="shared" si="6"/>
        <v>1</v>
      </c>
    </row>
    <row r="411" spans="1:13" x14ac:dyDescent="0.25">
      <c r="A411" s="13" t="s">
        <v>18347</v>
      </c>
      <c r="B411" s="14" t="s">
        <v>7506</v>
      </c>
      <c r="C411" s="6">
        <v>1</v>
      </c>
      <c r="D411" s="15" t="s">
        <v>7507</v>
      </c>
      <c r="E411" s="6" t="b">
        <v>0</v>
      </c>
      <c r="F411" s="6">
        <v>1185</v>
      </c>
      <c r="G411" s="6">
        <v>214</v>
      </c>
      <c r="H411" s="6">
        <v>52095</v>
      </c>
      <c r="I411" s="6">
        <v>10.5</v>
      </c>
      <c r="J411" s="6">
        <v>13.6</v>
      </c>
      <c r="K411" s="6" t="s">
        <v>6691</v>
      </c>
      <c r="L411" s="6" t="b">
        <v>0</v>
      </c>
      <c r="M411" s="5" t="b">
        <f t="shared" si="6"/>
        <v>0</v>
      </c>
    </row>
    <row r="412" spans="1:13" x14ac:dyDescent="0.25">
      <c r="A412" s="10" t="s">
        <v>18348</v>
      </c>
      <c r="B412" s="11" t="s">
        <v>7508</v>
      </c>
      <c r="C412" s="4">
        <v>1</v>
      </c>
      <c r="D412" s="12" t="s">
        <v>7509</v>
      </c>
      <c r="E412" s="4" t="b">
        <v>0</v>
      </c>
      <c r="F412" s="4">
        <v>76</v>
      </c>
      <c r="G412" s="4">
        <v>54</v>
      </c>
      <c r="H412" s="4">
        <v>5867</v>
      </c>
      <c r="I412" s="4">
        <v>9.0399999999999991</v>
      </c>
      <c r="J412" s="4">
        <v>1.78</v>
      </c>
      <c r="K412" s="4" t="s">
        <v>6691</v>
      </c>
      <c r="L412" s="4" t="b">
        <v>0</v>
      </c>
      <c r="M412" s="5" t="b">
        <f t="shared" si="6"/>
        <v>0</v>
      </c>
    </row>
    <row r="413" spans="1:13" x14ac:dyDescent="0.25">
      <c r="A413" s="13" t="s">
        <v>18349</v>
      </c>
      <c r="B413" s="14" t="s">
        <v>7510</v>
      </c>
      <c r="C413" s="6">
        <v>1</v>
      </c>
      <c r="D413" s="15" t="s">
        <v>7511</v>
      </c>
      <c r="E413" s="6" t="b">
        <v>0</v>
      </c>
      <c r="F413" s="6">
        <v>145</v>
      </c>
      <c r="G413" s="6">
        <v>662</v>
      </c>
      <c r="H413" s="6">
        <v>8987</v>
      </c>
      <c r="I413" s="6">
        <v>9.73</v>
      </c>
      <c r="J413" s="6">
        <v>2.5299999999999998</v>
      </c>
      <c r="K413" s="6" t="s">
        <v>6691</v>
      </c>
      <c r="L413" s="6" t="b">
        <v>0</v>
      </c>
      <c r="M413" s="5" t="b">
        <f t="shared" si="6"/>
        <v>0</v>
      </c>
    </row>
    <row r="414" spans="1:13" x14ac:dyDescent="0.25">
      <c r="A414" s="10" t="s">
        <v>18350</v>
      </c>
      <c r="B414" s="11" t="s">
        <v>7512</v>
      </c>
      <c r="C414" s="4">
        <v>1</v>
      </c>
      <c r="D414" s="12" t="s">
        <v>7513</v>
      </c>
      <c r="E414" s="4" t="b">
        <v>0</v>
      </c>
      <c r="F414" s="4">
        <v>170</v>
      </c>
      <c r="G414" s="4">
        <v>567</v>
      </c>
      <c r="H414" s="4">
        <v>4326</v>
      </c>
      <c r="I414" s="4">
        <v>7.82</v>
      </c>
      <c r="J414" s="4">
        <v>1.52</v>
      </c>
      <c r="K414" s="4" t="s">
        <v>6691</v>
      </c>
      <c r="L414" s="4" t="b">
        <v>0</v>
      </c>
      <c r="M414" s="5" t="b">
        <f t="shared" si="6"/>
        <v>0</v>
      </c>
    </row>
    <row r="415" spans="1:13" x14ac:dyDescent="0.25">
      <c r="A415" s="13" t="s">
        <v>18351</v>
      </c>
      <c r="B415" s="14" t="s">
        <v>7514</v>
      </c>
      <c r="C415" s="6">
        <v>1</v>
      </c>
      <c r="D415" s="15" t="s">
        <v>7515</v>
      </c>
      <c r="E415" s="6" t="b">
        <v>0</v>
      </c>
      <c r="F415" s="6">
        <v>2</v>
      </c>
      <c r="G415" s="6">
        <v>9</v>
      </c>
      <c r="H415" s="6">
        <v>31</v>
      </c>
      <c r="I415" s="6">
        <v>1.02</v>
      </c>
      <c r="J415" s="6">
        <v>0.08</v>
      </c>
      <c r="K415" s="6" t="s">
        <v>6691</v>
      </c>
      <c r="L415" s="6" t="b">
        <v>0</v>
      </c>
      <c r="M415" s="5" t="b">
        <f t="shared" si="6"/>
        <v>0</v>
      </c>
    </row>
    <row r="416" spans="1:13" x14ac:dyDescent="0.25">
      <c r="A416" s="10" t="s">
        <v>18352</v>
      </c>
      <c r="B416" s="11" t="s">
        <v>7516</v>
      </c>
      <c r="C416" s="4">
        <v>1</v>
      </c>
      <c r="D416" s="12" t="s">
        <v>7517</v>
      </c>
      <c r="E416" s="4" t="b">
        <v>0</v>
      </c>
      <c r="F416" s="4">
        <v>16</v>
      </c>
      <c r="G416" s="4">
        <v>54</v>
      </c>
      <c r="H416" s="4">
        <v>979</v>
      </c>
      <c r="I416" s="4">
        <v>4.91</v>
      </c>
      <c r="J416" s="4">
        <v>0.55000000000000004</v>
      </c>
      <c r="K416" s="4" t="s">
        <v>6691</v>
      </c>
      <c r="L416" s="4" t="b">
        <v>0</v>
      </c>
      <c r="M416" s="5" t="b">
        <f t="shared" si="6"/>
        <v>0</v>
      </c>
    </row>
    <row r="417" spans="1:13" x14ac:dyDescent="0.25">
      <c r="A417" s="13" t="s">
        <v>18353</v>
      </c>
      <c r="B417" s="14" t="s">
        <v>7518</v>
      </c>
      <c r="C417" s="6">
        <v>1</v>
      </c>
      <c r="D417" s="15" t="s">
        <v>7519</v>
      </c>
      <c r="E417" s="6" t="b">
        <v>0</v>
      </c>
      <c r="F417" s="6">
        <v>3029</v>
      </c>
      <c r="G417" s="6">
        <v>2757</v>
      </c>
      <c r="H417" s="6">
        <v>352369</v>
      </c>
      <c r="I417" s="6">
        <v>13.05</v>
      </c>
      <c r="J417" s="6">
        <v>74</v>
      </c>
      <c r="K417" s="6" t="s">
        <v>6691</v>
      </c>
      <c r="L417" s="6" t="b">
        <v>0</v>
      </c>
      <c r="M417" s="5" t="b">
        <f t="shared" si="6"/>
        <v>1</v>
      </c>
    </row>
    <row r="418" spans="1:13" x14ac:dyDescent="0.25">
      <c r="A418" s="10" t="s">
        <v>18354</v>
      </c>
      <c r="B418" s="11" t="s">
        <v>7520</v>
      </c>
      <c r="C418" s="4">
        <v>1</v>
      </c>
      <c r="D418" s="12" t="s">
        <v>7521</v>
      </c>
      <c r="E418" s="4" t="b">
        <v>1</v>
      </c>
      <c r="F418" s="4">
        <v>8705</v>
      </c>
      <c r="G418" s="4">
        <v>828</v>
      </c>
      <c r="H418" s="4">
        <v>13994</v>
      </c>
      <c r="I418" s="4">
        <v>13.09</v>
      </c>
      <c r="J418" s="4">
        <v>2.93</v>
      </c>
      <c r="K418" s="4" t="s">
        <v>6691</v>
      </c>
      <c r="L418" s="4" t="b">
        <v>0</v>
      </c>
      <c r="M418" s="5" t="b">
        <f t="shared" si="6"/>
        <v>0</v>
      </c>
    </row>
    <row r="419" spans="1:13" x14ac:dyDescent="0.25">
      <c r="A419" s="13" t="s">
        <v>18355</v>
      </c>
      <c r="B419" s="14" t="s">
        <v>7522</v>
      </c>
      <c r="C419" s="6">
        <v>1</v>
      </c>
      <c r="D419" s="15" t="s">
        <v>7523</v>
      </c>
      <c r="E419" s="6" t="b">
        <v>0</v>
      </c>
      <c r="F419" s="6">
        <v>80</v>
      </c>
      <c r="G419" s="6">
        <v>369</v>
      </c>
      <c r="H419" s="6">
        <v>1066</v>
      </c>
      <c r="I419" s="6">
        <v>7.15</v>
      </c>
      <c r="J419" s="6">
        <v>0.41</v>
      </c>
      <c r="K419" s="6" t="s">
        <v>6691</v>
      </c>
      <c r="L419" s="6" t="b">
        <v>0</v>
      </c>
      <c r="M419" s="5" t="b">
        <f t="shared" si="6"/>
        <v>0</v>
      </c>
    </row>
    <row r="420" spans="1:13" x14ac:dyDescent="0.25">
      <c r="A420" s="10" t="s">
        <v>18356</v>
      </c>
      <c r="B420" s="11" t="s">
        <v>7524</v>
      </c>
      <c r="C420" s="4">
        <v>1</v>
      </c>
      <c r="D420" s="12" t="s">
        <v>7525</v>
      </c>
      <c r="E420" s="4" t="b">
        <v>0</v>
      </c>
      <c r="F420" s="4">
        <v>135</v>
      </c>
      <c r="G420" s="4">
        <v>434</v>
      </c>
      <c r="H420" s="4">
        <v>1734</v>
      </c>
      <c r="I420" s="4">
        <v>10.17</v>
      </c>
      <c r="J420" s="4">
        <v>0.47</v>
      </c>
      <c r="K420" s="4" t="s">
        <v>6691</v>
      </c>
      <c r="L420" s="4" t="b">
        <v>0</v>
      </c>
      <c r="M420" s="5" t="b">
        <f t="shared" si="6"/>
        <v>0</v>
      </c>
    </row>
    <row r="421" spans="1:13" x14ac:dyDescent="0.25">
      <c r="A421" s="13" t="s">
        <v>18357</v>
      </c>
      <c r="B421" s="14" t="s">
        <v>7526</v>
      </c>
      <c r="C421" s="6">
        <v>1</v>
      </c>
      <c r="D421" s="15" t="s">
        <v>7527</v>
      </c>
      <c r="E421" s="6" t="b">
        <v>0</v>
      </c>
      <c r="F421" s="6">
        <v>27</v>
      </c>
      <c r="G421" s="6">
        <v>487</v>
      </c>
      <c r="H421" s="6">
        <v>754</v>
      </c>
      <c r="I421" s="6">
        <v>0.48</v>
      </c>
      <c r="J421" s="6">
        <v>4.28</v>
      </c>
      <c r="K421" s="6" t="s">
        <v>6691</v>
      </c>
      <c r="L421" s="6" t="b">
        <v>0</v>
      </c>
      <c r="M421" s="5" t="b">
        <f t="shared" si="6"/>
        <v>0</v>
      </c>
    </row>
    <row r="422" spans="1:13" x14ac:dyDescent="0.25">
      <c r="A422" s="10" t="s">
        <v>18358</v>
      </c>
      <c r="B422" s="11" t="s">
        <v>7528</v>
      </c>
      <c r="C422" s="4">
        <v>1</v>
      </c>
      <c r="D422" s="12" t="s">
        <v>7529</v>
      </c>
      <c r="E422" s="4" t="b">
        <v>0</v>
      </c>
      <c r="F422" s="4">
        <v>729</v>
      </c>
      <c r="G422" s="4">
        <v>721</v>
      </c>
      <c r="H422" s="4">
        <v>9302</v>
      </c>
      <c r="I422" s="4">
        <v>11.94</v>
      </c>
      <c r="J422" s="4">
        <v>2.13</v>
      </c>
      <c r="K422" s="4" t="s">
        <v>6691</v>
      </c>
      <c r="L422" s="4" t="b">
        <v>0</v>
      </c>
      <c r="M422" s="5" t="b">
        <f t="shared" si="6"/>
        <v>0</v>
      </c>
    </row>
    <row r="423" spans="1:13" x14ac:dyDescent="0.25">
      <c r="A423" s="13" t="s">
        <v>18359</v>
      </c>
      <c r="B423" s="14" t="s">
        <v>7530</v>
      </c>
      <c r="C423" s="6">
        <v>1</v>
      </c>
      <c r="D423" s="15" t="s">
        <v>7531</v>
      </c>
      <c r="E423" s="6" t="b">
        <v>0</v>
      </c>
      <c r="F423" s="6">
        <v>622</v>
      </c>
      <c r="G423" s="6">
        <v>1008</v>
      </c>
      <c r="H423" s="6">
        <v>44001</v>
      </c>
      <c r="I423" s="6">
        <v>6.08</v>
      </c>
      <c r="J423" s="6">
        <v>19.829999999999998</v>
      </c>
      <c r="K423" s="6" t="s">
        <v>6691</v>
      </c>
      <c r="L423" s="6" t="b">
        <v>0</v>
      </c>
      <c r="M423" s="5" t="b">
        <f t="shared" si="6"/>
        <v>0</v>
      </c>
    </row>
    <row r="424" spans="1:13" x14ac:dyDescent="0.25">
      <c r="A424" s="10" t="s">
        <v>18360</v>
      </c>
      <c r="B424" s="11" t="s">
        <v>7532</v>
      </c>
      <c r="C424" s="4">
        <v>1</v>
      </c>
      <c r="D424" s="12" t="s">
        <v>7533</v>
      </c>
      <c r="E424" s="4" t="b">
        <v>0</v>
      </c>
      <c r="F424" s="4">
        <v>2930</v>
      </c>
      <c r="G424" s="4">
        <v>2346</v>
      </c>
      <c r="H424" s="4">
        <v>92817</v>
      </c>
      <c r="I424" s="4">
        <v>9.86</v>
      </c>
      <c r="J424" s="4">
        <v>25.79</v>
      </c>
      <c r="K424" s="4" t="s">
        <v>6691</v>
      </c>
      <c r="L424" s="4" t="b">
        <v>0</v>
      </c>
      <c r="M424" s="5" t="b">
        <f t="shared" si="6"/>
        <v>0</v>
      </c>
    </row>
    <row r="425" spans="1:13" x14ac:dyDescent="0.25">
      <c r="A425" s="13" t="s">
        <v>18361</v>
      </c>
      <c r="B425" s="14" t="s">
        <v>7534</v>
      </c>
      <c r="C425" s="6">
        <v>1</v>
      </c>
      <c r="D425" s="15" t="s">
        <v>7535</v>
      </c>
      <c r="E425" s="6" t="b">
        <v>0</v>
      </c>
      <c r="F425" s="6">
        <v>751</v>
      </c>
      <c r="G425" s="6">
        <v>758</v>
      </c>
      <c r="H425" s="6">
        <v>54102</v>
      </c>
      <c r="I425" s="6">
        <v>14.21</v>
      </c>
      <c r="J425" s="6">
        <v>10.43</v>
      </c>
      <c r="K425" s="6" t="s">
        <v>6691</v>
      </c>
      <c r="L425" s="6" t="b">
        <v>0</v>
      </c>
      <c r="M425" s="5" t="b">
        <f t="shared" si="6"/>
        <v>0</v>
      </c>
    </row>
    <row r="426" spans="1:13" x14ac:dyDescent="0.25">
      <c r="A426" s="10" t="s">
        <v>18362</v>
      </c>
      <c r="B426" s="11" t="s">
        <v>7536</v>
      </c>
      <c r="C426" s="4">
        <v>1</v>
      </c>
      <c r="D426" s="12" t="s">
        <v>7537</v>
      </c>
      <c r="E426" s="4" t="b">
        <v>0</v>
      </c>
      <c r="F426" s="4">
        <v>25</v>
      </c>
      <c r="G426" s="4">
        <v>282</v>
      </c>
      <c r="H426" s="4">
        <v>1018</v>
      </c>
      <c r="I426" s="4">
        <v>6.4</v>
      </c>
      <c r="J426" s="4">
        <v>0.44</v>
      </c>
      <c r="K426" s="4" t="s">
        <v>6691</v>
      </c>
      <c r="L426" s="4" t="b">
        <v>0</v>
      </c>
      <c r="M426" s="5" t="b">
        <f t="shared" si="6"/>
        <v>0</v>
      </c>
    </row>
    <row r="427" spans="1:13" x14ac:dyDescent="0.25">
      <c r="A427" s="13" t="s">
        <v>18363</v>
      </c>
      <c r="B427" s="14" t="s">
        <v>7538</v>
      </c>
      <c r="C427" s="6">
        <v>1</v>
      </c>
      <c r="D427" s="15" t="s">
        <v>7539</v>
      </c>
      <c r="E427" s="6" t="b">
        <v>0</v>
      </c>
      <c r="F427" s="6">
        <v>240</v>
      </c>
      <c r="G427" s="6">
        <v>287</v>
      </c>
      <c r="H427" s="6">
        <v>1767</v>
      </c>
      <c r="I427" s="6">
        <v>1.78</v>
      </c>
      <c r="J427" s="6">
        <v>2.73</v>
      </c>
      <c r="K427" s="6" t="s">
        <v>6691</v>
      </c>
      <c r="L427" s="6" t="b">
        <v>0</v>
      </c>
      <c r="M427" s="5" t="b">
        <f t="shared" si="6"/>
        <v>0</v>
      </c>
    </row>
    <row r="428" spans="1:13" x14ac:dyDescent="0.25">
      <c r="A428" s="10" t="s">
        <v>18364</v>
      </c>
      <c r="B428" s="11" t="s">
        <v>7540</v>
      </c>
      <c r="C428" s="4">
        <v>1</v>
      </c>
      <c r="D428" s="12" t="s">
        <v>7541</v>
      </c>
      <c r="E428" s="4" t="b">
        <v>0</v>
      </c>
      <c r="F428" s="4">
        <v>507</v>
      </c>
      <c r="G428" s="4">
        <v>1660</v>
      </c>
      <c r="H428" s="4">
        <v>26394</v>
      </c>
      <c r="I428" s="4">
        <v>4.97</v>
      </c>
      <c r="J428" s="4">
        <v>14.56</v>
      </c>
      <c r="K428" s="4" t="s">
        <v>6691</v>
      </c>
      <c r="L428" s="4" t="b">
        <v>0</v>
      </c>
      <c r="M428" s="5" t="b">
        <f t="shared" si="6"/>
        <v>0</v>
      </c>
    </row>
    <row r="429" spans="1:13" x14ac:dyDescent="0.25">
      <c r="A429" s="13" t="s">
        <v>18365</v>
      </c>
      <c r="B429" s="14" t="s">
        <v>7542</v>
      </c>
      <c r="C429" s="6">
        <v>1</v>
      </c>
      <c r="D429" s="15" t="s">
        <v>7543</v>
      </c>
      <c r="E429" s="6" t="b">
        <v>0</v>
      </c>
      <c r="F429" s="6">
        <v>1466</v>
      </c>
      <c r="G429" s="6">
        <v>2306</v>
      </c>
      <c r="H429" s="6">
        <v>68569</v>
      </c>
      <c r="I429" s="6">
        <v>10.54</v>
      </c>
      <c r="J429" s="6">
        <v>17.829999999999998</v>
      </c>
      <c r="K429" s="6" t="s">
        <v>6691</v>
      </c>
      <c r="L429" s="6" t="b">
        <v>0</v>
      </c>
      <c r="M429" s="5" t="b">
        <f t="shared" si="6"/>
        <v>0</v>
      </c>
    </row>
    <row r="430" spans="1:13" x14ac:dyDescent="0.25">
      <c r="A430" s="10" t="s">
        <v>18366</v>
      </c>
      <c r="B430" s="11" t="s">
        <v>7544</v>
      </c>
      <c r="C430" s="4">
        <v>1</v>
      </c>
      <c r="D430" s="12" t="s">
        <v>7545</v>
      </c>
      <c r="E430" s="4" t="b">
        <v>0</v>
      </c>
      <c r="F430" s="4">
        <v>13572</v>
      </c>
      <c r="G430" s="4">
        <v>12531</v>
      </c>
      <c r="H430" s="4">
        <v>532283</v>
      </c>
      <c r="I430" s="4">
        <v>5.83</v>
      </c>
      <c r="J430" s="4">
        <v>250.25</v>
      </c>
      <c r="K430" s="4" t="s">
        <v>6691</v>
      </c>
      <c r="L430" s="4" t="b">
        <v>0</v>
      </c>
      <c r="M430" s="5" t="b">
        <f t="shared" si="6"/>
        <v>1</v>
      </c>
    </row>
    <row r="431" spans="1:13" x14ac:dyDescent="0.25">
      <c r="A431" s="13" t="s">
        <v>18367</v>
      </c>
      <c r="B431" s="14" t="s">
        <v>7546</v>
      </c>
      <c r="C431" s="6">
        <v>1</v>
      </c>
      <c r="D431" s="15" t="s">
        <v>7547</v>
      </c>
      <c r="E431" s="6" t="b">
        <v>0</v>
      </c>
      <c r="F431" s="6">
        <v>31</v>
      </c>
      <c r="G431" s="6">
        <v>172</v>
      </c>
      <c r="H431" s="6">
        <v>434</v>
      </c>
      <c r="I431" s="6">
        <v>7.51</v>
      </c>
      <c r="J431" s="6">
        <v>0.16</v>
      </c>
      <c r="K431" s="6" t="s">
        <v>6691</v>
      </c>
      <c r="L431" s="6" t="b">
        <v>0</v>
      </c>
      <c r="M431" s="5" t="b">
        <f t="shared" si="6"/>
        <v>0</v>
      </c>
    </row>
    <row r="432" spans="1:13" x14ac:dyDescent="0.25">
      <c r="A432" s="10" t="s">
        <v>18368</v>
      </c>
      <c r="B432" s="11" t="s">
        <v>7548</v>
      </c>
      <c r="C432" s="4">
        <v>1</v>
      </c>
      <c r="D432" s="12" t="s">
        <v>7549</v>
      </c>
      <c r="E432" s="4" t="b">
        <v>0</v>
      </c>
      <c r="F432" s="4">
        <v>415</v>
      </c>
      <c r="G432" s="4">
        <v>1568</v>
      </c>
      <c r="H432" s="4">
        <v>5128</v>
      </c>
      <c r="I432" s="4">
        <v>9.01</v>
      </c>
      <c r="J432" s="4">
        <v>1.56</v>
      </c>
      <c r="K432" s="4" t="s">
        <v>6691</v>
      </c>
      <c r="L432" s="4" t="b">
        <v>0</v>
      </c>
      <c r="M432" s="5" t="b">
        <f t="shared" si="6"/>
        <v>0</v>
      </c>
    </row>
    <row r="433" spans="1:13" x14ac:dyDescent="0.25">
      <c r="A433" s="13" t="s">
        <v>18369</v>
      </c>
      <c r="B433" s="14" t="s">
        <v>7550</v>
      </c>
      <c r="C433" s="6">
        <v>1</v>
      </c>
      <c r="D433" s="15" t="s">
        <v>7551</v>
      </c>
      <c r="E433" s="6" t="b">
        <v>0</v>
      </c>
      <c r="F433" s="6">
        <v>30</v>
      </c>
      <c r="G433" s="6">
        <v>48</v>
      </c>
      <c r="H433" s="6">
        <v>543</v>
      </c>
      <c r="I433" s="6">
        <v>0.52</v>
      </c>
      <c r="J433" s="6">
        <v>2.87</v>
      </c>
      <c r="K433" s="6" t="s">
        <v>6691</v>
      </c>
      <c r="L433" s="6" t="b">
        <v>0</v>
      </c>
      <c r="M433" s="5" t="b">
        <f t="shared" si="6"/>
        <v>0</v>
      </c>
    </row>
    <row r="434" spans="1:13" x14ac:dyDescent="0.25">
      <c r="A434" s="10" t="s">
        <v>18370</v>
      </c>
      <c r="B434" s="11" t="s">
        <v>7552</v>
      </c>
      <c r="C434" s="4">
        <v>1</v>
      </c>
      <c r="D434" s="12" t="s">
        <v>7553</v>
      </c>
      <c r="E434" s="4" t="b">
        <v>0</v>
      </c>
      <c r="F434" s="4">
        <v>82</v>
      </c>
      <c r="G434" s="4">
        <v>449</v>
      </c>
      <c r="H434" s="4">
        <v>2880</v>
      </c>
      <c r="I434" s="4">
        <v>10.33</v>
      </c>
      <c r="J434" s="4">
        <v>0.76</v>
      </c>
      <c r="K434" s="4" t="s">
        <v>6691</v>
      </c>
      <c r="L434" s="4" t="b">
        <v>0</v>
      </c>
      <c r="M434" s="5" t="b">
        <f t="shared" si="6"/>
        <v>0</v>
      </c>
    </row>
    <row r="435" spans="1:13" x14ac:dyDescent="0.25">
      <c r="A435" s="13" t="s">
        <v>18371</v>
      </c>
      <c r="B435" s="14" t="s">
        <v>7554</v>
      </c>
      <c r="C435" s="6">
        <v>1</v>
      </c>
      <c r="D435" s="15" t="s">
        <v>7555</v>
      </c>
      <c r="E435" s="6" t="b">
        <v>0</v>
      </c>
      <c r="F435" s="6">
        <v>303</v>
      </c>
      <c r="G435" s="6">
        <v>507</v>
      </c>
      <c r="H435" s="6">
        <v>10978</v>
      </c>
      <c r="I435" s="6">
        <v>5.12</v>
      </c>
      <c r="J435" s="6">
        <v>5.88</v>
      </c>
      <c r="K435" s="6" t="s">
        <v>6691</v>
      </c>
      <c r="L435" s="6" t="b">
        <v>0</v>
      </c>
      <c r="M435" s="5" t="b">
        <f t="shared" si="6"/>
        <v>0</v>
      </c>
    </row>
    <row r="436" spans="1:13" x14ac:dyDescent="0.25">
      <c r="A436" s="10" t="s">
        <v>18372</v>
      </c>
      <c r="B436" s="11" t="s">
        <v>7556</v>
      </c>
      <c r="C436" s="4">
        <v>1</v>
      </c>
      <c r="D436" s="12" t="s">
        <v>7557</v>
      </c>
      <c r="E436" s="4" t="b">
        <v>0</v>
      </c>
      <c r="F436" s="4">
        <v>654</v>
      </c>
      <c r="G436" s="4">
        <v>5006</v>
      </c>
      <c r="H436" s="4">
        <v>180621</v>
      </c>
      <c r="I436" s="4">
        <v>8.9499999999999993</v>
      </c>
      <c r="J436" s="4">
        <v>55.3</v>
      </c>
      <c r="K436" s="4" t="s">
        <v>6691</v>
      </c>
      <c r="L436" s="4" t="b">
        <v>0</v>
      </c>
      <c r="M436" s="5" t="b">
        <f t="shared" si="6"/>
        <v>0</v>
      </c>
    </row>
    <row r="437" spans="1:13" x14ac:dyDescent="0.25">
      <c r="A437" s="13" t="s">
        <v>18373</v>
      </c>
      <c r="B437" s="14" t="s">
        <v>7558</v>
      </c>
      <c r="C437" s="6">
        <v>1</v>
      </c>
      <c r="D437" s="15" t="s">
        <v>7559</v>
      </c>
      <c r="E437" s="6" t="b">
        <v>0</v>
      </c>
      <c r="F437" s="6">
        <v>53</v>
      </c>
      <c r="G437" s="6">
        <v>299</v>
      </c>
      <c r="H437" s="6">
        <v>686</v>
      </c>
      <c r="I437" s="6">
        <v>1.29</v>
      </c>
      <c r="J437" s="6">
        <v>1.45</v>
      </c>
      <c r="K437" s="6" t="s">
        <v>6691</v>
      </c>
      <c r="L437" s="6" t="b">
        <v>0</v>
      </c>
      <c r="M437" s="5" t="b">
        <f t="shared" si="6"/>
        <v>0</v>
      </c>
    </row>
    <row r="438" spans="1:13" x14ac:dyDescent="0.25">
      <c r="A438" s="10" t="s">
        <v>18374</v>
      </c>
      <c r="B438" s="11" t="s">
        <v>7560</v>
      </c>
      <c r="C438" s="4">
        <v>1</v>
      </c>
      <c r="D438" s="12" t="s">
        <v>7561</v>
      </c>
      <c r="E438" s="4" t="b">
        <v>0</v>
      </c>
      <c r="F438" s="4">
        <v>407</v>
      </c>
      <c r="G438" s="4">
        <v>127</v>
      </c>
      <c r="H438" s="4">
        <v>28191</v>
      </c>
      <c r="I438" s="4">
        <v>7.94</v>
      </c>
      <c r="J438" s="4">
        <v>9.7200000000000006</v>
      </c>
      <c r="K438" s="4" t="s">
        <v>6691</v>
      </c>
      <c r="L438" s="4" t="b">
        <v>0</v>
      </c>
      <c r="M438" s="5" t="b">
        <f t="shared" si="6"/>
        <v>0</v>
      </c>
    </row>
    <row r="439" spans="1:13" x14ac:dyDescent="0.25">
      <c r="A439" s="13" t="s">
        <v>18375</v>
      </c>
      <c r="B439" s="14" t="s">
        <v>7562</v>
      </c>
      <c r="C439" s="6">
        <v>1</v>
      </c>
      <c r="D439" s="15" t="s">
        <v>7563</v>
      </c>
      <c r="E439" s="6" t="b">
        <v>0</v>
      </c>
      <c r="F439" s="6">
        <v>6</v>
      </c>
      <c r="G439" s="6">
        <v>17</v>
      </c>
      <c r="H439" s="6">
        <v>38</v>
      </c>
      <c r="I439" s="6">
        <v>1.26</v>
      </c>
      <c r="J439" s="6">
        <v>0.08</v>
      </c>
      <c r="K439" s="6" t="s">
        <v>6691</v>
      </c>
      <c r="L439" s="6" t="b">
        <v>0</v>
      </c>
      <c r="M439" s="5" t="b">
        <f t="shared" si="6"/>
        <v>0</v>
      </c>
    </row>
    <row r="440" spans="1:13" x14ac:dyDescent="0.25">
      <c r="A440" s="10" t="s">
        <v>18376</v>
      </c>
      <c r="B440" s="11" t="s">
        <v>7564</v>
      </c>
      <c r="C440" s="4">
        <v>1</v>
      </c>
      <c r="D440" s="12" t="s">
        <v>7565</v>
      </c>
      <c r="E440" s="4" t="b">
        <v>1</v>
      </c>
      <c r="F440" s="4">
        <v>8087</v>
      </c>
      <c r="G440" s="4">
        <v>1552</v>
      </c>
      <c r="H440" s="4">
        <v>10296</v>
      </c>
      <c r="I440" s="4">
        <v>12.41</v>
      </c>
      <c r="J440" s="4">
        <v>2.27</v>
      </c>
      <c r="K440" s="4" t="s">
        <v>6691</v>
      </c>
      <c r="L440" s="4" t="b">
        <v>0</v>
      </c>
      <c r="M440" s="5" t="b">
        <f t="shared" si="6"/>
        <v>0</v>
      </c>
    </row>
    <row r="441" spans="1:13" x14ac:dyDescent="0.25">
      <c r="A441" s="13" t="s">
        <v>18377</v>
      </c>
      <c r="B441" s="14" t="s">
        <v>7566</v>
      </c>
      <c r="C441" s="6">
        <v>1</v>
      </c>
      <c r="D441" s="15" t="s">
        <v>7567</v>
      </c>
      <c r="E441" s="6" t="b">
        <v>0</v>
      </c>
      <c r="F441" s="6">
        <v>8</v>
      </c>
      <c r="G441" s="6">
        <v>82</v>
      </c>
      <c r="H441" s="6">
        <v>108</v>
      </c>
      <c r="I441" s="6">
        <v>1.24</v>
      </c>
      <c r="J441" s="6">
        <v>0.24</v>
      </c>
      <c r="K441" s="6" t="s">
        <v>6691</v>
      </c>
      <c r="L441" s="6" t="b">
        <v>0</v>
      </c>
      <c r="M441" s="5" t="b">
        <f t="shared" si="6"/>
        <v>0</v>
      </c>
    </row>
    <row r="442" spans="1:13" x14ac:dyDescent="0.25">
      <c r="A442" s="10" t="s">
        <v>18378</v>
      </c>
      <c r="B442" s="11" t="s">
        <v>7568</v>
      </c>
      <c r="C442" s="4">
        <v>1</v>
      </c>
      <c r="D442" s="12" t="s">
        <v>7569</v>
      </c>
      <c r="E442" s="4" t="b">
        <v>0</v>
      </c>
      <c r="F442" s="4">
        <v>424</v>
      </c>
      <c r="G442" s="4">
        <v>270</v>
      </c>
      <c r="H442" s="4">
        <v>7044</v>
      </c>
      <c r="I442" s="4">
        <v>7.15</v>
      </c>
      <c r="J442" s="4">
        <v>2.7</v>
      </c>
      <c r="K442" s="4" t="s">
        <v>6691</v>
      </c>
      <c r="L442" s="4" t="b">
        <v>0</v>
      </c>
      <c r="M442" s="5" t="b">
        <f t="shared" si="6"/>
        <v>0</v>
      </c>
    </row>
    <row r="443" spans="1:13" x14ac:dyDescent="0.25">
      <c r="A443" s="13" t="s">
        <v>18379</v>
      </c>
      <c r="B443" s="14" t="s">
        <v>7570</v>
      </c>
      <c r="C443" s="6">
        <v>1</v>
      </c>
      <c r="D443" s="15" t="s">
        <v>7571</v>
      </c>
      <c r="E443" s="6" t="b">
        <v>0</v>
      </c>
      <c r="F443" s="6">
        <v>384</v>
      </c>
      <c r="G443" s="6">
        <v>2051</v>
      </c>
      <c r="H443" s="6">
        <v>43383</v>
      </c>
      <c r="I443" s="6">
        <v>5.85</v>
      </c>
      <c r="J443" s="6">
        <v>20.3</v>
      </c>
      <c r="K443" s="6" t="s">
        <v>6691</v>
      </c>
      <c r="L443" s="6" t="b">
        <v>0</v>
      </c>
      <c r="M443" s="5" t="b">
        <f t="shared" si="6"/>
        <v>0</v>
      </c>
    </row>
    <row r="444" spans="1:13" x14ac:dyDescent="0.25">
      <c r="A444" s="10" t="s">
        <v>18380</v>
      </c>
      <c r="B444" s="11" t="s">
        <v>7572</v>
      </c>
      <c r="C444" s="4">
        <v>1</v>
      </c>
      <c r="D444" s="12" t="s">
        <v>7573</v>
      </c>
      <c r="E444" s="4" t="b">
        <v>0</v>
      </c>
      <c r="F444" s="4">
        <v>0</v>
      </c>
      <c r="G444" s="4">
        <v>48</v>
      </c>
      <c r="H444" s="4">
        <v>6</v>
      </c>
      <c r="I444" s="4">
        <v>0.39</v>
      </c>
      <c r="J444" s="4">
        <v>0.04</v>
      </c>
      <c r="K444" s="4" t="s">
        <v>6691</v>
      </c>
      <c r="L444" s="4" t="b">
        <v>0</v>
      </c>
      <c r="M444" s="5" t="b">
        <f t="shared" si="6"/>
        <v>0</v>
      </c>
    </row>
    <row r="445" spans="1:13" x14ac:dyDescent="0.25">
      <c r="A445" s="13" t="s">
        <v>18381</v>
      </c>
      <c r="B445" s="14" t="s">
        <v>7574</v>
      </c>
      <c r="C445" s="6">
        <v>1</v>
      </c>
      <c r="D445" s="15" t="s">
        <v>7575</v>
      </c>
      <c r="E445" s="6" t="b">
        <v>0</v>
      </c>
      <c r="F445" s="6">
        <v>109</v>
      </c>
      <c r="G445" s="6">
        <v>443</v>
      </c>
      <c r="H445" s="6">
        <v>3536</v>
      </c>
      <c r="I445" s="6">
        <v>4.62</v>
      </c>
      <c r="J445" s="6">
        <v>2.09</v>
      </c>
      <c r="K445" s="6" t="s">
        <v>6691</v>
      </c>
      <c r="L445" s="6" t="b">
        <v>0</v>
      </c>
      <c r="M445" s="5" t="b">
        <f t="shared" si="6"/>
        <v>0</v>
      </c>
    </row>
    <row r="446" spans="1:13" x14ac:dyDescent="0.25">
      <c r="A446" s="10" t="s">
        <v>18382</v>
      </c>
      <c r="B446" s="11" t="s">
        <v>7576</v>
      </c>
      <c r="C446" s="4">
        <v>1</v>
      </c>
      <c r="D446" s="12" t="s">
        <v>7577</v>
      </c>
      <c r="E446" s="4" t="b">
        <v>0</v>
      </c>
      <c r="F446" s="4">
        <v>229</v>
      </c>
      <c r="G446" s="4">
        <v>734</v>
      </c>
      <c r="H446" s="4">
        <v>13591</v>
      </c>
      <c r="I446" s="4">
        <v>8.26</v>
      </c>
      <c r="J446" s="4">
        <v>4.51</v>
      </c>
      <c r="K446" s="4" t="s">
        <v>6691</v>
      </c>
      <c r="L446" s="4" t="b">
        <v>0</v>
      </c>
      <c r="M446" s="5" t="b">
        <f t="shared" si="6"/>
        <v>0</v>
      </c>
    </row>
    <row r="447" spans="1:13" x14ac:dyDescent="0.25">
      <c r="A447" s="13" t="s">
        <v>18383</v>
      </c>
      <c r="B447" s="14" t="s">
        <v>7578</v>
      </c>
      <c r="C447" s="6">
        <v>1</v>
      </c>
      <c r="D447" s="15" t="s">
        <v>7579</v>
      </c>
      <c r="E447" s="6" t="b">
        <v>0</v>
      </c>
      <c r="F447" s="6">
        <v>292</v>
      </c>
      <c r="G447" s="6">
        <v>639</v>
      </c>
      <c r="H447" s="6">
        <v>2071</v>
      </c>
      <c r="I447" s="6">
        <v>1.83</v>
      </c>
      <c r="J447" s="6">
        <v>3.1</v>
      </c>
      <c r="K447" s="6" t="s">
        <v>6691</v>
      </c>
      <c r="L447" s="6" t="b">
        <v>0</v>
      </c>
      <c r="M447" s="5" t="b">
        <f t="shared" si="6"/>
        <v>0</v>
      </c>
    </row>
    <row r="448" spans="1:13" x14ac:dyDescent="0.25">
      <c r="A448" s="10" t="s">
        <v>18384</v>
      </c>
      <c r="B448" s="11" t="s">
        <v>7580</v>
      </c>
      <c r="C448" s="4">
        <v>1</v>
      </c>
      <c r="D448" s="12" t="s">
        <v>7581</v>
      </c>
      <c r="E448" s="4" t="b">
        <v>0</v>
      </c>
      <c r="F448" s="4">
        <v>132</v>
      </c>
      <c r="G448" s="4">
        <v>262</v>
      </c>
      <c r="H448" s="4">
        <v>3693</v>
      </c>
      <c r="I448" s="4">
        <v>12.82</v>
      </c>
      <c r="J448" s="4">
        <v>0.79</v>
      </c>
      <c r="K448" s="4" t="s">
        <v>6691</v>
      </c>
      <c r="L448" s="4" t="b">
        <v>0</v>
      </c>
      <c r="M448" s="5" t="b">
        <f t="shared" si="6"/>
        <v>0</v>
      </c>
    </row>
    <row r="449" spans="1:13" x14ac:dyDescent="0.25">
      <c r="A449" s="13" t="s">
        <v>18385</v>
      </c>
      <c r="B449" s="14" t="s">
        <v>7582</v>
      </c>
      <c r="C449" s="6">
        <v>1</v>
      </c>
      <c r="D449" s="15" t="s">
        <v>7583</v>
      </c>
      <c r="E449" s="6" t="b">
        <v>0</v>
      </c>
      <c r="F449" s="6">
        <v>762</v>
      </c>
      <c r="G449" s="6">
        <v>1129</v>
      </c>
      <c r="H449" s="6">
        <v>1373</v>
      </c>
      <c r="I449" s="6">
        <v>11.84</v>
      </c>
      <c r="J449" s="6">
        <v>0.32</v>
      </c>
      <c r="K449" s="6" t="s">
        <v>6691</v>
      </c>
      <c r="L449" s="6" t="b">
        <v>0</v>
      </c>
      <c r="M449" s="5" t="b">
        <f t="shared" si="6"/>
        <v>0</v>
      </c>
    </row>
    <row r="450" spans="1:13" x14ac:dyDescent="0.25">
      <c r="A450" s="10" t="s">
        <v>18386</v>
      </c>
      <c r="B450" s="11" t="s">
        <v>7584</v>
      </c>
      <c r="C450" s="4">
        <v>1</v>
      </c>
      <c r="D450" s="12" t="s">
        <v>7585</v>
      </c>
      <c r="E450" s="4" t="b">
        <v>0</v>
      </c>
      <c r="F450" s="4">
        <v>8</v>
      </c>
      <c r="G450" s="4">
        <v>72</v>
      </c>
      <c r="H450" s="4">
        <v>1760</v>
      </c>
      <c r="I450" s="4">
        <v>5.38</v>
      </c>
      <c r="J450" s="4">
        <v>0.9</v>
      </c>
      <c r="K450" s="4" t="s">
        <v>6691</v>
      </c>
      <c r="L450" s="4" t="b">
        <v>0</v>
      </c>
      <c r="M450" s="5" t="b">
        <f t="shared" si="6"/>
        <v>0</v>
      </c>
    </row>
    <row r="451" spans="1:13" x14ac:dyDescent="0.25">
      <c r="A451" s="13" t="s">
        <v>18387</v>
      </c>
      <c r="B451" s="14" t="s">
        <v>7586</v>
      </c>
      <c r="C451" s="6">
        <v>1</v>
      </c>
      <c r="D451" s="15" t="s">
        <v>7587</v>
      </c>
      <c r="E451" s="6" t="b">
        <v>0</v>
      </c>
      <c r="F451" s="6">
        <v>2440</v>
      </c>
      <c r="G451" s="6">
        <v>1502</v>
      </c>
      <c r="H451" s="6">
        <v>16218</v>
      </c>
      <c r="I451" s="6">
        <v>6.37</v>
      </c>
      <c r="J451" s="6">
        <v>6.97</v>
      </c>
      <c r="K451" s="6" t="s">
        <v>6691</v>
      </c>
      <c r="L451" s="6" t="b">
        <v>0</v>
      </c>
      <c r="M451" s="5" t="b">
        <f t="shared" ref="M451:M514" si="7">IF(J451&gt;62.7015,TRUE,FALSE)</f>
        <v>0</v>
      </c>
    </row>
    <row r="452" spans="1:13" x14ac:dyDescent="0.25">
      <c r="A452" s="10" t="s">
        <v>18388</v>
      </c>
      <c r="B452" s="11" t="s">
        <v>7588</v>
      </c>
      <c r="C452" s="4">
        <v>1</v>
      </c>
      <c r="D452" s="12" t="s">
        <v>7589</v>
      </c>
      <c r="E452" s="4" t="b">
        <v>0</v>
      </c>
      <c r="F452" s="4">
        <v>791</v>
      </c>
      <c r="G452" s="4">
        <v>3862</v>
      </c>
      <c r="H452" s="4">
        <v>2528</v>
      </c>
      <c r="I452" s="4">
        <v>13.78</v>
      </c>
      <c r="J452" s="4">
        <v>0.5</v>
      </c>
      <c r="K452" s="4" t="s">
        <v>6691</v>
      </c>
      <c r="L452" s="4" t="b">
        <v>0</v>
      </c>
      <c r="M452" s="5" t="b">
        <f t="shared" si="7"/>
        <v>0</v>
      </c>
    </row>
    <row r="453" spans="1:13" x14ac:dyDescent="0.25">
      <c r="A453" s="13" t="s">
        <v>18389</v>
      </c>
      <c r="B453" s="14" t="s">
        <v>7590</v>
      </c>
      <c r="C453" s="6">
        <v>1</v>
      </c>
      <c r="D453" s="15" t="s">
        <v>7591</v>
      </c>
      <c r="E453" s="6" t="b">
        <v>0</v>
      </c>
      <c r="F453" s="6">
        <v>134</v>
      </c>
      <c r="G453" s="6">
        <v>131</v>
      </c>
      <c r="H453" s="6">
        <v>7667</v>
      </c>
      <c r="I453" s="6">
        <v>7.24</v>
      </c>
      <c r="J453" s="6">
        <v>2.9</v>
      </c>
      <c r="K453" s="6" t="s">
        <v>6691</v>
      </c>
      <c r="L453" s="6" t="b">
        <v>0</v>
      </c>
      <c r="M453" s="5" t="b">
        <f t="shared" si="7"/>
        <v>0</v>
      </c>
    </row>
    <row r="454" spans="1:13" x14ac:dyDescent="0.25">
      <c r="A454" s="10" t="s">
        <v>18390</v>
      </c>
      <c r="B454" s="11" t="s">
        <v>7592</v>
      </c>
      <c r="C454" s="4">
        <v>1</v>
      </c>
      <c r="D454" s="12" t="s">
        <v>7593</v>
      </c>
      <c r="E454" s="4" t="b">
        <v>0</v>
      </c>
      <c r="F454" s="4">
        <v>381</v>
      </c>
      <c r="G454" s="4">
        <v>797</v>
      </c>
      <c r="H454" s="4">
        <v>2958</v>
      </c>
      <c r="I454" s="4">
        <v>5.7</v>
      </c>
      <c r="J454" s="4">
        <v>1.42</v>
      </c>
      <c r="K454" s="4" t="s">
        <v>6691</v>
      </c>
      <c r="L454" s="4" t="b">
        <v>0</v>
      </c>
      <c r="M454" s="5" t="b">
        <f t="shared" si="7"/>
        <v>0</v>
      </c>
    </row>
    <row r="455" spans="1:13" x14ac:dyDescent="0.25">
      <c r="A455" s="13" t="s">
        <v>18391</v>
      </c>
      <c r="B455" s="14" t="s">
        <v>7594</v>
      </c>
      <c r="C455" s="6">
        <v>1</v>
      </c>
      <c r="D455" s="15" t="s">
        <v>7595</v>
      </c>
      <c r="E455" s="6" t="b">
        <v>0</v>
      </c>
      <c r="F455" s="6">
        <v>551</v>
      </c>
      <c r="G455" s="6">
        <v>5001</v>
      </c>
      <c r="H455" s="6">
        <v>14977</v>
      </c>
      <c r="I455" s="6">
        <v>9.0500000000000007</v>
      </c>
      <c r="J455" s="6">
        <v>4.54</v>
      </c>
      <c r="K455" s="6" t="s">
        <v>6691</v>
      </c>
      <c r="L455" s="6" t="b">
        <v>0</v>
      </c>
      <c r="M455" s="5" t="b">
        <f t="shared" si="7"/>
        <v>0</v>
      </c>
    </row>
    <row r="456" spans="1:13" x14ac:dyDescent="0.25">
      <c r="A456" s="10" t="s">
        <v>18392</v>
      </c>
      <c r="B456" s="11" t="s">
        <v>7596</v>
      </c>
      <c r="C456" s="4">
        <v>1</v>
      </c>
      <c r="D456" s="12" t="s">
        <v>7597</v>
      </c>
      <c r="E456" s="4" t="b">
        <v>0</v>
      </c>
      <c r="F456" s="4">
        <v>58</v>
      </c>
      <c r="G456" s="4">
        <v>496</v>
      </c>
      <c r="H456" s="4">
        <v>2235</v>
      </c>
      <c r="I456" s="4">
        <v>7.06</v>
      </c>
      <c r="J456" s="4">
        <v>0.87</v>
      </c>
      <c r="K456" s="4" t="s">
        <v>6691</v>
      </c>
      <c r="L456" s="4" t="b">
        <v>0</v>
      </c>
      <c r="M456" s="5" t="b">
        <f t="shared" si="7"/>
        <v>0</v>
      </c>
    </row>
    <row r="457" spans="1:13" x14ac:dyDescent="0.25">
      <c r="A457" s="13" t="s">
        <v>18393</v>
      </c>
      <c r="B457" s="14" t="s">
        <v>7598</v>
      </c>
      <c r="C457" s="6">
        <v>1</v>
      </c>
      <c r="D457" s="15" t="s">
        <v>7599</v>
      </c>
      <c r="E457" s="6" t="b">
        <v>0</v>
      </c>
      <c r="F457" s="6">
        <v>117</v>
      </c>
      <c r="G457" s="6">
        <v>45</v>
      </c>
      <c r="H457" s="6">
        <v>9326</v>
      </c>
      <c r="I457" s="6">
        <v>9.85</v>
      </c>
      <c r="J457" s="6">
        <v>2.59</v>
      </c>
      <c r="K457" s="6" t="s">
        <v>6691</v>
      </c>
      <c r="L457" s="6" t="b">
        <v>0</v>
      </c>
      <c r="M457" s="5" t="b">
        <f t="shared" si="7"/>
        <v>0</v>
      </c>
    </row>
    <row r="458" spans="1:13" x14ac:dyDescent="0.25">
      <c r="A458" s="10" t="s">
        <v>18394</v>
      </c>
      <c r="B458" s="11" t="s">
        <v>7600</v>
      </c>
      <c r="C458" s="4">
        <v>1</v>
      </c>
      <c r="D458" s="12" t="s">
        <v>7601</v>
      </c>
      <c r="E458" s="4" t="b">
        <v>0</v>
      </c>
      <c r="F458" s="4">
        <v>151</v>
      </c>
      <c r="G458" s="4">
        <v>1092</v>
      </c>
      <c r="H458" s="4">
        <v>22141</v>
      </c>
      <c r="I458" s="4">
        <v>7.09</v>
      </c>
      <c r="J458" s="4">
        <v>8.5500000000000007</v>
      </c>
      <c r="K458" s="4" t="s">
        <v>6691</v>
      </c>
      <c r="L458" s="4" t="b">
        <v>0</v>
      </c>
      <c r="M458" s="5" t="b">
        <f t="shared" si="7"/>
        <v>0</v>
      </c>
    </row>
    <row r="459" spans="1:13" x14ac:dyDescent="0.25">
      <c r="A459" s="13" t="s">
        <v>18395</v>
      </c>
      <c r="B459" s="14" t="s">
        <v>7602</v>
      </c>
      <c r="C459" s="6">
        <v>1</v>
      </c>
      <c r="D459" s="15" t="s">
        <v>7603</v>
      </c>
      <c r="E459" s="6" t="b">
        <v>0</v>
      </c>
      <c r="F459" s="6">
        <v>4044</v>
      </c>
      <c r="G459" s="6">
        <v>1935</v>
      </c>
      <c r="H459" s="6">
        <v>155249</v>
      </c>
      <c r="I459" s="6">
        <v>4.5199999999999996</v>
      </c>
      <c r="J459" s="6">
        <v>94.15</v>
      </c>
      <c r="K459" s="6" t="s">
        <v>6691</v>
      </c>
      <c r="L459" s="6" t="b">
        <v>0</v>
      </c>
      <c r="M459" s="5" t="b">
        <f t="shared" si="7"/>
        <v>1</v>
      </c>
    </row>
    <row r="460" spans="1:13" x14ac:dyDescent="0.25">
      <c r="A460" s="10" t="s">
        <v>18396</v>
      </c>
      <c r="B460" s="11" t="s">
        <v>7604</v>
      </c>
      <c r="C460" s="4">
        <v>1</v>
      </c>
      <c r="D460" s="12" t="s">
        <v>7605</v>
      </c>
      <c r="E460" s="4" t="b">
        <v>0</v>
      </c>
      <c r="F460" s="4">
        <v>484</v>
      </c>
      <c r="G460" s="4">
        <v>197</v>
      </c>
      <c r="H460" s="4">
        <v>24360</v>
      </c>
      <c r="I460" s="4">
        <v>3.05</v>
      </c>
      <c r="J460" s="4">
        <v>21.85</v>
      </c>
      <c r="K460" s="4" t="s">
        <v>6691</v>
      </c>
      <c r="L460" s="4" t="b">
        <v>0</v>
      </c>
      <c r="M460" s="5" t="b">
        <f t="shared" si="7"/>
        <v>0</v>
      </c>
    </row>
    <row r="461" spans="1:13" x14ac:dyDescent="0.25">
      <c r="A461" s="13" t="s">
        <v>18397</v>
      </c>
      <c r="B461" s="14" t="s">
        <v>7606</v>
      </c>
      <c r="C461" s="6">
        <v>1</v>
      </c>
      <c r="D461" s="15" t="s">
        <v>7607</v>
      </c>
      <c r="E461" s="6" t="b">
        <v>0</v>
      </c>
      <c r="F461" s="6">
        <v>17</v>
      </c>
      <c r="G461" s="6">
        <v>314</v>
      </c>
      <c r="H461" s="6">
        <v>1915</v>
      </c>
      <c r="I461" s="6">
        <v>8.5399999999999991</v>
      </c>
      <c r="J461" s="6">
        <v>0.61</v>
      </c>
      <c r="K461" s="6" t="s">
        <v>6691</v>
      </c>
      <c r="L461" s="6" t="b">
        <v>0</v>
      </c>
      <c r="M461" s="5" t="b">
        <f t="shared" si="7"/>
        <v>0</v>
      </c>
    </row>
    <row r="462" spans="1:13" x14ac:dyDescent="0.25">
      <c r="A462" s="10" t="s">
        <v>18398</v>
      </c>
      <c r="B462" s="11" t="s">
        <v>7608</v>
      </c>
      <c r="C462" s="4">
        <v>1</v>
      </c>
      <c r="D462" s="12" t="s">
        <v>7609</v>
      </c>
      <c r="E462" s="4" t="b">
        <v>0</v>
      </c>
      <c r="F462" s="4">
        <v>692</v>
      </c>
      <c r="G462" s="4">
        <v>288</v>
      </c>
      <c r="H462" s="4">
        <v>50034</v>
      </c>
      <c r="I462" s="4">
        <v>7.76</v>
      </c>
      <c r="J462" s="4">
        <v>17.670000000000002</v>
      </c>
      <c r="K462" s="4" t="s">
        <v>6691</v>
      </c>
      <c r="L462" s="4" t="b">
        <v>0</v>
      </c>
      <c r="M462" s="5" t="b">
        <f t="shared" si="7"/>
        <v>0</v>
      </c>
    </row>
    <row r="463" spans="1:13" x14ac:dyDescent="0.25">
      <c r="A463" s="13" t="s">
        <v>18399</v>
      </c>
      <c r="B463" s="14" t="s">
        <v>7610</v>
      </c>
      <c r="C463" s="6">
        <v>1</v>
      </c>
      <c r="D463" s="15" t="s">
        <v>7611</v>
      </c>
      <c r="E463" s="6" t="b">
        <v>0</v>
      </c>
      <c r="F463" s="6">
        <v>756</v>
      </c>
      <c r="G463" s="6">
        <v>2054</v>
      </c>
      <c r="H463" s="6">
        <v>27170</v>
      </c>
      <c r="I463" s="6">
        <v>3.88</v>
      </c>
      <c r="J463" s="6">
        <v>19.2</v>
      </c>
      <c r="K463" s="6" t="s">
        <v>6691</v>
      </c>
      <c r="L463" s="6" t="b">
        <v>0</v>
      </c>
      <c r="M463" s="5" t="b">
        <f t="shared" si="7"/>
        <v>0</v>
      </c>
    </row>
    <row r="464" spans="1:13" x14ac:dyDescent="0.25">
      <c r="A464" s="10" t="s">
        <v>18400</v>
      </c>
      <c r="B464" s="11" t="s">
        <v>7612</v>
      </c>
      <c r="C464" s="4">
        <v>1</v>
      </c>
      <c r="D464" s="12" t="s">
        <v>7613</v>
      </c>
      <c r="E464" s="4" t="b">
        <v>0</v>
      </c>
      <c r="F464" s="4">
        <v>2106</v>
      </c>
      <c r="G464" s="4">
        <v>5000</v>
      </c>
      <c r="H464" s="4">
        <v>139954</v>
      </c>
      <c r="I464" s="4">
        <v>4.45</v>
      </c>
      <c r="J464" s="4">
        <v>86.07</v>
      </c>
      <c r="K464" s="4" t="s">
        <v>6691</v>
      </c>
      <c r="L464" s="4" t="b">
        <v>0</v>
      </c>
      <c r="M464" s="5" t="b">
        <f t="shared" si="7"/>
        <v>1</v>
      </c>
    </row>
    <row r="465" spans="1:13" x14ac:dyDescent="0.25">
      <c r="A465" s="13" t="s">
        <v>18401</v>
      </c>
      <c r="B465" s="14" t="s">
        <v>7614</v>
      </c>
      <c r="C465" s="6">
        <v>1</v>
      </c>
      <c r="D465" s="15" t="s">
        <v>7615</v>
      </c>
      <c r="E465" s="6" t="b">
        <v>0</v>
      </c>
      <c r="F465" s="6">
        <v>544</v>
      </c>
      <c r="G465" s="6">
        <v>1488</v>
      </c>
      <c r="H465" s="6">
        <v>24093</v>
      </c>
      <c r="I465" s="6">
        <v>12.45</v>
      </c>
      <c r="J465" s="6">
        <v>5.3</v>
      </c>
      <c r="K465" s="6" t="s">
        <v>6691</v>
      </c>
      <c r="L465" s="6" t="b">
        <v>0</v>
      </c>
      <c r="M465" s="5" t="b">
        <f t="shared" si="7"/>
        <v>0</v>
      </c>
    </row>
    <row r="466" spans="1:13" x14ac:dyDescent="0.25">
      <c r="A466" s="10" t="s">
        <v>18402</v>
      </c>
      <c r="B466" s="11" t="s">
        <v>7616</v>
      </c>
      <c r="C466" s="4">
        <v>1</v>
      </c>
      <c r="D466" s="12" t="s">
        <v>7617</v>
      </c>
      <c r="E466" s="4" t="b">
        <v>0</v>
      </c>
      <c r="F466" s="4">
        <v>2004</v>
      </c>
      <c r="G466" s="4">
        <v>635</v>
      </c>
      <c r="H466" s="4">
        <v>32381</v>
      </c>
      <c r="I466" s="4">
        <v>5.09</v>
      </c>
      <c r="J466" s="4">
        <v>17.420000000000002</v>
      </c>
      <c r="K466" s="4" t="s">
        <v>6691</v>
      </c>
      <c r="L466" s="4" t="b">
        <v>0</v>
      </c>
      <c r="M466" s="5" t="b">
        <f t="shared" si="7"/>
        <v>0</v>
      </c>
    </row>
    <row r="467" spans="1:13" x14ac:dyDescent="0.25">
      <c r="A467" s="13" t="s">
        <v>18403</v>
      </c>
      <c r="B467" s="14" t="s">
        <v>7618</v>
      </c>
      <c r="C467" s="6">
        <v>1</v>
      </c>
      <c r="D467" s="15" t="s">
        <v>7619</v>
      </c>
      <c r="E467" s="6" t="b">
        <v>0</v>
      </c>
      <c r="F467" s="6">
        <v>661</v>
      </c>
      <c r="G467" s="6">
        <v>3565</v>
      </c>
      <c r="H467" s="6">
        <v>53155</v>
      </c>
      <c r="I467" s="6">
        <v>7.53</v>
      </c>
      <c r="J467" s="6">
        <v>19.34</v>
      </c>
      <c r="K467" s="6" t="s">
        <v>6691</v>
      </c>
      <c r="L467" s="6" t="b">
        <v>0</v>
      </c>
      <c r="M467" s="5" t="b">
        <f t="shared" si="7"/>
        <v>0</v>
      </c>
    </row>
    <row r="468" spans="1:13" x14ac:dyDescent="0.25">
      <c r="A468" s="10" t="s">
        <v>18404</v>
      </c>
      <c r="B468" s="11" t="s">
        <v>7620</v>
      </c>
      <c r="C468" s="4">
        <v>1</v>
      </c>
      <c r="D468" s="12" t="s">
        <v>7621</v>
      </c>
      <c r="E468" s="4" t="b">
        <v>0</v>
      </c>
      <c r="F468" s="4">
        <v>68</v>
      </c>
      <c r="G468" s="4">
        <v>239</v>
      </c>
      <c r="H468" s="4">
        <v>1534</v>
      </c>
      <c r="I468" s="4">
        <v>6.75</v>
      </c>
      <c r="J468" s="4">
        <v>0.62</v>
      </c>
      <c r="K468" s="4" t="s">
        <v>6691</v>
      </c>
      <c r="L468" s="4" t="b">
        <v>0</v>
      </c>
      <c r="M468" s="5" t="b">
        <f t="shared" si="7"/>
        <v>0</v>
      </c>
    </row>
    <row r="469" spans="1:13" x14ac:dyDescent="0.25">
      <c r="A469" s="13" t="s">
        <v>18405</v>
      </c>
      <c r="B469" s="14" t="s">
        <v>7622</v>
      </c>
      <c r="C469" s="6">
        <v>1</v>
      </c>
      <c r="D469" s="15" t="s">
        <v>7623</v>
      </c>
      <c r="E469" s="6" t="b">
        <v>0</v>
      </c>
      <c r="F469" s="6">
        <v>37</v>
      </c>
      <c r="G469" s="6">
        <v>185</v>
      </c>
      <c r="H469" s="6">
        <v>1159</v>
      </c>
      <c r="I469" s="6">
        <v>0.8</v>
      </c>
      <c r="J469" s="6">
        <v>3.97</v>
      </c>
      <c r="K469" s="6" t="s">
        <v>6691</v>
      </c>
      <c r="L469" s="6" t="b">
        <v>0</v>
      </c>
      <c r="M469" s="5" t="b">
        <f t="shared" si="7"/>
        <v>0</v>
      </c>
    </row>
    <row r="470" spans="1:13" x14ac:dyDescent="0.25">
      <c r="A470" s="10" t="s">
        <v>18406</v>
      </c>
      <c r="B470" s="11" t="s">
        <v>7624</v>
      </c>
      <c r="C470" s="4">
        <v>1</v>
      </c>
      <c r="D470" s="12" t="s">
        <v>7625</v>
      </c>
      <c r="E470" s="4" t="b">
        <v>0</v>
      </c>
      <c r="F470" s="4">
        <v>26</v>
      </c>
      <c r="G470" s="4">
        <v>217</v>
      </c>
      <c r="H470" s="4">
        <v>4152</v>
      </c>
      <c r="I470" s="4">
        <v>6.9</v>
      </c>
      <c r="J470" s="4">
        <v>1.65</v>
      </c>
      <c r="K470" s="4" t="s">
        <v>6691</v>
      </c>
      <c r="L470" s="4" t="b">
        <v>0</v>
      </c>
      <c r="M470" s="5" t="b">
        <f t="shared" si="7"/>
        <v>0</v>
      </c>
    </row>
    <row r="471" spans="1:13" x14ac:dyDescent="0.25">
      <c r="A471" s="13" t="s">
        <v>18407</v>
      </c>
      <c r="B471" s="14" t="s">
        <v>7626</v>
      </c>
      <c r="C471" s="6">
        <v>1</v>
      </c>
      <c r="D471" s="15" t="s">
        <v>7627</v>
      </c>
      <c r="E471" s="6" t="b">
        <v>0</v>
      </c>
      <c r="F471" s="6">
        <v>435</v>
      </c>
      <c r="G471" s="6">
        <v>652</v>
      </c>
      <c r="H471" s="6">
        <v>808</v>
      </c>
      <c r="I471" s="6">
        <v>2.0499999999999998</v>
      </c>
      <c r="J471" s="6">
        <v>1.08</v>
      </c>
      <c r="K471" s="6" t="s">
        <v>6691</v>
      </c>
      <c r="L471" s="6" t="b">
        <v>0</v>
      </c>
      <c r="M471" s="5" t="b">
        <f t="shared" si="7"/>
        <v>0</v>
      </c>
    </row>
    <row r="472" spans="1:13" x14ac:dyDescent="0.25">
      <c r="A472" s="10" t="s">
        <v>18408</v>
      </c>
      <c r="B472" s="11" t="s">
        <v>7628</v>
      </c>
      <c r="C472" s="4">
        <v>1</v>
      </c>
      <c r="D472" s="12" t="s">
        <v>7629</v>
      </c>
      <c r="E472" s="4" t="b">
        <v>0</v>
      </c>
      <c r="F472" s="4">
        <v>543</v>
      </c>
      <c r="G472" s="4">
        <v>3436</v>
      </c>
      <c r="H472" s="4">
        <v>31392</v>
      </c>
      <c r="I472" s="4">
        <v>4.04</v>
      </c>
      <c r="J472" s="4">
        <v>21.27</v>
      </c>
      <c r="K472" s="4" t="s">
        <v>6691</v>
      </c>
      <c r="L472" s="4" t="b">
        <v>0</v>
      </c>
      <c r="M472" s="5" t="b">
        <f t="shared" si="7"/>
        <v>0</v>
      </c>
    </row>
    <row r="473" spans="1:13" x14ac:dyDescent="0.25">
      <c r="A473" s="13" t="s">
        <v>18409</v>
      </c>
      <c r="B473" s="14" t="s">
        <v>7630</v>
      </c>
      <c r="C473" s="6">
        <v>1</v>
      </c>
      <c r="D473" s="15" t="s">
        <v>7631</v>
      </c>
      <c r="E473" s="6" t="b">
        <v>0</v>
      </c>
      <c r="F473" s="6">
        <v>1401</v>
      </c>
      <c r="G473" s="6">
        <v>844</v>
      </c>
      <c r="H473" s="6">
        <v>110184</v>
      </c>
      <c r="I473" s="6">
        <v>7.11</v>
      </c>
      <c r="J473" s="6">
        <v>42.44</v>
      </c>
      <c r="K473" s="6" t="s">
        <v>6691</v>
      </c>
      <c r="L473" s="6" t="b">
        <v>0</v>
      </c>
      <c r="M473" s="5" t="b">
        <f t="shared" si="7"/>
        <v>0</v>
      </c>
    </row>
    <row r="474" spans="1:13" x14ac:dyDescent="0.25">
      <c r="A474" s="10" t="s">
        <v>18410</v>
      </c>
      <c r="B474" s="11" t="s">
        <v>7632</v>
      </c>
      <c r="C474" s="4">
        <v>1</v>
      </c>
      <c r="D474" s="12" t="s">
        <v>7633</v>
      </c>
      <c r="E474" s="4" t="b">
        <v>0</v>
      </c>
      <c r="F474" s="4">
        <v>54</v>
      </c>
      <c r="G474" s="4">
        <v>313</v>
      </c>
      <c r="H474" s="4">
        <v>671</v>
      </c>
      <c r="I474" s="4">
        <v>1.72</v>
      </c>
      <c r="J474" s="4">
        <v>1.07</v>
      </c>
      <c r="K474" s="4" t="s">
        <v>6691</v>
      </c>
      <c r="L474" s="4" t="b">
        <v>0</v>
      </c>
      <c r="M474" s="5" t="b">
        <f t="shared" si="7"/>
        <v>0</v>
      </c>
    </row>
    <row r="475" spans="1:13" x14ac:dyDescent="0.25">
      <c r="A475" s="13" t="s">
        <v>18411</v>
      </c>
      <c r="B475" s="14" t="s">
        <v>7634</v>
      </c>
      <c r="C475" s="6">
        <v>1</v>
      </c>
      <c r="D475" s="15" t="s">
        <v>7635</v>
      </c>
      <c r="E475" s="6" t="b">
        <v>0</v>
      </c>
      <c r="F475" s="6">
        <v>359</v>
      </c>
      <c r="G475" s="6">
        <v>1027</v>
      </c>
      <c r="H475" s="6">
        <v>32179</v>
      </c>
      <c r="I475" s="6">
        <v>2.79</v>
      </c>
      <c r="J475" s="6">
        <v>31.58</v>
      </c>
      <c r="K475" s="6" t="s">
        <v>6691</v>
      </c>
      <c r="L475" s="6" t="b">
        <v>0</v>
      </c>
      <c r="M475" s="5" t="b">
        <f t="shared" si="7"/>
        <v>0</v>
      </c>
    </row>
    <row r="476" spans="1:13" x14ac:dyDescent="0.25">
      <c r="A476" s="10" t="s">
        <v>18412</v>
      </c>
      <c r="B476" s="11" t="s">
        <v>7636</v>
      </c>
      <c r="C476" s="4">
        <v>1</v>
      </c>
      <c r="D476" s="12" t="s">
        <v>7637</v>
      </c>
      <c r="E476" s="4" t="b">
        <v>0</v>
      </c>
      <c r="F476" s="4">
        <v>126</v>
      </c>
      <c r="G476" s="4">
        <v>310</v>
      </c>
      <c r="H476" s="4">
        <v>7924</v>
      </c>
      <c r="I476" s="4">
        <v>1.45</v>
      </c>
      <c r="J476" s="4">
        <v>15.01</v>
      </c>
      <c r="K476" s="4" t="s">
        <v>6691</v>
      </c>
      <c r="L476" s="4" t="b">
        <v>0</v>
      </c>
      <c r="M476" s="5" t="b">
        <f t="shared" si="7"/>
        <v>0</v>
      </c>
    </row>
    <row r="477" spans="1:13" x14ac:dyDescent="0.25">
      <c r="A477" s="13" t="s">
        <v>18413</v>
      </c>
      <c r="B477" s="14" t="s">
        <v>7638</v>
      </c>
      <c r="C477" s="6">
        <v>1</v>
      </c>
      <c r="D477" s="15" t="s">
        <v>7639</v>
      </c>
      <c r="E477" s="6" t="b">
        <v>0</v>
      </c>
      <c r="F477" s="6">
        <v>236</v>
      </c>
      <c r="G477" s="6">
        <v>408</v>
      </c>
      <c r="H477" s="6">
        <v>24944</v>
      </c>
      <c r="I477" s="6">
        <v>12.22</v>
      </c>
      <c r="J477" s="6">
        <v>5.59</v>
      </c>
      <c r="K477" s="6" t="s">
        <v>6691</v>
      </c>
      <c r="L477" s="6" t="b">
        <v>0</v>
      </c>
      <c r="M477" s="5" t="b">
        <f t="shared" si="7"/>
        <v>0</v>
      </c>
    </row>
    <row r="478" spans="1:13" x14ac:dyDescent="0.25">
      <c r="A478" s="10" t="s">
        <v>18414</v>
      </c>
      <c r="B478" s="11" t="s">
        <v>7640</v>
      </c>
      <c r="C478" s="4">
        <v>1</v>
      </c>
      <c r="D478" s="12" t="s">
        <v>7641</v>
      </c>
      <c r="E478" s="4" t="b">
        <v>0</v>
      </c>
      <c r="F478" s="4">
        <v>388</v>
      </c>
      <c r="G478" s="4">
        <v>282</v>
      </c>
      <c r="H478" s="4">
        <v>51364</v>
      </c>
      <c r="I478" s="4">
        <v>6.38</v>
      </c>
      <c r="J478" s="4">
        <v>22.06</v>
      </c>
      <c r="K478" s="4" t="s">
        <v>6691</v>
      </c>
      <c r="L478" s="4" t="b">
        <v>0</v>
      </c>
      <c r="M478" s="5" t="b">
        <f t="shared" si="7"/>
        <v>0</v>
      </c>
    </row>
    <row r="479" spans="1:13" x14ac:dyDescent="0.25">
      <c r="A479" s="13" t="s">
        <v>18415</v>
      </c>
      <c r="B479" s="14" t="s">
        <v>7642</v>
      </c>
      <c r="C479" s="6">
        <v>1</v>
      </c>
      <c r="D479" s="15" t="s">
        <v>7643</v>
      </c>
      <c r="E479" s="6" t="b">
        <v>0</v>
      </c>
      <c r="F479" s="6">
        <v>31</v>
      </c>
      <c r="G479" s="6">
        <v>114</v>
      </c>
      <c r="H479" s="6">
        <v>2184</v>
      </c>
      <c r="I479" s="6">
        <v>5.91</v>
      </c>
      <c r="J479" s="6">
        <v>1.01</v>
      </c>
      <c r="K479" s="6" t="s">
        <v>6691</v>
      </c>
      <c r="L479" s="6" t="b">
        <v>0</v>
      </c>
      <c r="M479" s="5" t="b">
        <f t="shared" si="7"/>
        <v>0</v>
      </c>
    </row>
    <row r="480" spans="1:13" x14ac:dyDescent="0.25">
      <c r="A480" s="10" t="s">
        <v>18416</v>
      </c>
      <c r="B480" s="11" t="s">
        <v>7644</v>
      </c>
      <c r="C480" s="4">
        <v>1</v>
      </c>
      <c r="D480" s="12" t="s">
        <v>7645</v>
      </c>
      <c r="E480" s="4" t="b">
        <v>0</v>
      </c>
      <c r="F480" s="4">
        <v>182</v>
      </c>
      <c r="G480" s="4">
        <v>554</v>
      </c>
      <c r="H480" s="4">
        <v>11985</v>
      </c>
      <c r="I480" s="4">
        <v>4.59</v>
      </c>
      <c r="J480" s="4">
        <v>7.16</v>
      </c>
      <c r="K480" s="4" t="s">
        <v>6691</v>
      </c>
      <c r="L480" s="4" t="b">
        <v>0</v>
      </c>
      <c r="M480" s="5" t="b">
        <f t="shared" si="7"/>
        <v>0</v>
      </c>
    </row>
    <row r="481" spans="1:13" x14ac:dyDescent="0.25">
      <c r="A481" s="13" t="s">
        <v>18417</v>
      </c>
      <c r="B481" s="14" t="s">
        <v>7646</v>
      </c>
      <c r="C481" s="6">
        <v>1</v>
      </c>
      <c r="D481" s="15" t="s">
        <v>7647</v>
      </c>
      <c r="E481" s="6" t="b">
        <v>0</v>
      </c>
      <c r="F481" s="6">
        <v>19</v>
      </c>
      <c r="G481" s="6">
        <v>201</v>
      </c>
      <c r="H481" s="6">
        <v>550</v>
      </c>
      <c r="I481" s="6">
        <v>8.35</v>
      </c>
      <c r="J481" s="6">
        <v>0.18</v>
      </c>
      <c r="K481" s="6" t="s">
        <v>6691</v>
      </c>
      <c r="L481" s="6" t="b">
        <v>0</v>
      </c>
      <c r="M481" s="5" t="b">
        <f t="shared" si="7"/>
        <v>0</v>
      </c>
    </row>
    <row r="482" spans="1:13" x14ac:dyDescent="0.25">
      <c r="A482" s="10" t="s">
        <v>18418</v>
      </c>
      <c r="B482" s="11" t="s">
        <v>7648</v>
      </c>
      <c r="C482" s="4">
        <v>1</v>
      </c>
      <c r="D482" s="12" t="s">
        <v>7649</v>
      </c>
      <c r="E482" s="4" t="b">
        <v>0</v>
      </c>
      <c r="F482" s="4">
        <v>15197</v>
      </c>
      <c r="G482" s="4">
        <v>12480</v>
      </c>
      <c r="H482" s="4">
        <v>238444</v>
      </c>
      <c r="I482" s="4">
        <v>9.6300000000000008</v>
      </c>
      <c r="J482" s="4">
        <v>67.819999999999993</v>
      </c>
      <c r="K482" s="4" t="s">
        <v>6691</v>
      </c>
      <c r="L482" s="4" t="b">
        <v>0</v>
      </c>
      <c r="M482" s="5" t="b">
        <f t="shared" si="7"/>
        <v>1</v>
      </c>
    </row>
    <row r="483" spans="1:13" x14ac:dyDescent="0.25">
      <c r="A483" s="13" t="s">
        <v>18419</v>
      </c>
      <c r="B483" s="14" t="s">
        <v>7650</v>
      </c>
      <c r="C483" s="6">
        <v>1</v>
      </c>
      <c r="D483" s="15" t="s">
        <v>7651</v>
      </c>
      <c r="E483" s="6" t="b">
        <v>0</v>
      </c>
      <c r="F483" s="6">
        <v>970</v>
      </c>
      <c r="G483" s="6">
        <v>2012</v>
      </c>
      <c r="H483" s="6">
        <v>23301</v>
      </c>
      <c r="I483" s="6">
        <v>11.06</v>
      </c>
      <c r="J483" s="6">
        <v>5.77</v>
      </c>
      <c r="K483" s="6" t="s">
        <v>6691</v>
      </c>
      <c r="L483" s="6" t="b">
        <v>0</v>
      </c>
      <c r="M483" s="5" t="b">
        <f t="shared" si="7"/>
        <v>0</v>
      </c>
    </row>
    <row r="484" spans="1:13" x14ac:dyDescent="0.25">
      <c r="A484" s="10" t="s">
        <v>18420</v>
      </c>
      <c r="B484" s="11" t="s">
        <v>7652</v>
      </c>
      <c r="C484" s="4">
        <v>1</v>
      </c>
      <c r="D484" s="12" t="s">
        <v>7653</v>
      </c>
      <c r="E484" s="4" t="b">
        <v>0</v>
      </c>
      <c r="F484" s="4">
        <v>372</v>
      </c>
      <c r="G484" s="4">
        <v>942</v>
      </c>
      <c r="H484" s="4">
        <v>24088</v>
      </c>
      <c r="I484" s="4">
        <v>13.05</v>
      </c>
      <c r="J484" s="4">
        <v>5.0599999999999996</v>
      </c>
      <c r="K484" s="4" t="s">
        <v>6691</v>
      </c>
      <c r="L484" s="4" t="b">
        <v>0</v>
      </c>
      <c r="M484" s="5" t="b">
        <f t="shared" si="7"/>
        <v>0</v>
      </c>
    </row>
    <row r="485" spans="1:13" x14ac:dyDescent="0.25">
      <c r="A485" s="13" t="s">
        <v>18421</v>
      </c>
      <c r="B485" s="14" t="s">
        <v>7654</v>
      </c>
      <c r="C485" s="6">
        <v>1</v>
      </c>
      <c r="D485" s="15" t="s">
        <v>7655</v>
      </c>
      <c r="E485" s="6" t="b">
        <v>0</v>
      </c>
      <c r="F485" s="6">
        <v>155</v>
      </c>
      <c r="G485" s="6">
        <v>313</v>
      </c>
      <c r="H485" s="6">
        <v>4697</v>
      </c>
      <c r="I485" s="6">
        <v>11.67</v>
      </c>
      <c r="J485" s="6">
        <v>1.1000000000000001</v>
      </c>
      <c r="K485" s="6" t="s">
        <v>6691</v>
      </c>
      <c r="L485" s="6" t="b">
        <v>0</v>
      </c>
      <c r="M485" s="5" t="b">
        <f t="shared" si="7"/>
        <v>0</v>
      </c>
    </row>
    <row r="486" spans="1:13" x14ac:dyDescent="0.25">
      <c r="A486" s="10" t="s">
        <v>18422</v>
      </c>
      <c r="B486" s="11" t="s">
        <v>7656</v>
      </c>
      <c r="C486" s="4">
        <v>1</v>
      </c>
      <c r="D486" s="12" t="s">
        <v>7657</v>
      </c>
      <c r="E486" s="4" t="b">
        <v>0</v>
      </c>
      <c r="F486" s="4">
        <v>3</v>
      </c>
      <c r="G486" s="4">
        <v>60</v>
      </c>
      <c r="H486" s="4">
        <v>1134</v>
      </c>
      <c r="I486" s="4">
        <v>0.43</v>
      </c>
      <c r="J486" s="4">
        <v>7.18</v>
      </c>
      <c r="K486" s="4" t="s">
        <v>6691</v>
      </c>
      <c r="L486" s="4" t="b">
        <v>0</v>
      </c>
      <c r="M486" s="5" t="b">
        <f t="shared" si="7"/>
        <v>0</v>
      </c>
    </row>
    <row r="487" spans="1:13" x14ac:dyDescent="0.25">
      <c r="A487" s="13" t="s">
        <v>18423</v>
      </c>
      <c r="B487" s="14" t="s">
        <v>7658</v>
      </c>
      <c r="C487" s="6">
        <v>1</v>
      </c>
      <c r="D487" s="15" t="s">
        <v>7659</v>
      </c>
      <c r="E487" s="6" t="b">
        <v>0</v>
      </c>
      <c r="F487" s="6">
        <v>17</v>
      </c>
      <c r="G487" s="6">
        <v>483</v>
      </c>
      <c r="H487" s="6">
        <v>2024</v>
      </c>
      <c r="I487" s="6">
        <v>7.11</v>
      </c>
      <c r="J487" s="6">
        <v>0.78</v>
      </c>
      <c r="K487" s="6" t="s">
        <v>6691</v>
      </c>
      <c r="L487" s="6" t="b">
        <v>0</v>
      </c>
      <c r="M487" s="5" t="b">
        <f t="shared" si="7"/>
        <v>0</v>
      </c>
    </row>
    <row r="488" spans="1:13" x14ac:dyDescent="0.25">
      <c r="A488" s="10" t="s">
        <v>18424</v>
      </c>
      <c r="B488" s="11" t="s">
        <v>7660</v>
      </c>
      <c r="C488" s="4">
        <v>1</v>
      </c>
      <c r="D488" s="12" t="s">
        <v>7661</v>
      </c>
      <c r="E488" s="4" t="b">
        <v>0</v>
      </c>
      <c r="F488" s="4">
        <v>3</v>
      </c>
      <c r="G488" s="4">
        <v>60</v>
      </c>
      <c r="H488" s="4">
        <v>182</v>
      </c>
      <c r="I488" s="4">
        <v>1.51</v>
      </c>
      <c r="J488" s="4">
        <v>0.33</v>
      </c>
      <c r="K488" s="4" t="s">
        <v>6691</v>
      </c>
      <c r="L488" s="4" t="b">
        <v>0</v>
      </c>
      <c r="M488" s="5" t="b">
        <f t="shared" si="7"/>
        <v>0</v>
      </c>
    </row>
    <row r="489" spans="1:13" x14ac:dyDescent="0.25">
      <c r="A489" s="13" t="s">
        <v>18425</v>
      </c>
      <c r="B489" s="14" t="s">
        <v>7662</v>
      </c>
      <c r="C489" s="6">
        <v>1</v>
      </c>
      <c r="D489" s="15" t="s">
        <v>7663</v>
      </c>
      <c r="E489" s="6" t="b">
        <v>0</v>
      </c>
      <c r="F489" s="6">
        <v>4</v>
      </c>
      <c r="G489" s="6">
        <v>89</v>
      </c>
      <c r="H489" s="6">
        <v>624</v>
      </c>
      <c r="I489" s="6">
        <v>7.22</v>
      </c>
      <c r="J489" s="6">
        <v>0.24</v>
      </c>
      <c r="K489" s="6" t="s">
        <v>6691</v>
      </c>
      <c r="L489" s="6" t="b">
        <v>0</v>
      </c>
      <c r="M489" s="5" t="b">
        <f t="shared" si="7"/>
        <v>0</v>
      </c>
    </row>
    <row r="490" spans="1:13" x14ac:dyDescent="0.25">
      <c r="A490" s="10" t="s">
        <v>18426</v>
      </c>
      <c r="B490" s="11" t="s">
        <v>7664</v>
      </c>
      <c r="C490" s="4">
        <v>1</v>
      </c>
      <c r="D490" s="12" t="s">
        <v>7665</v>
      </c>
      <c r="E490" s="4" t="b">
        <v>0</v>
      </c>
      <c r="F490" s="4">
        <v>655</v>
      </c>
      <c r="G490" s="4">
        <v>351</v>
      </c>
      <c r="H490" s="4">
        <v>1797</v>
      </c>
      <c r="I490" s="4">
        <v>12.36</v>
      </c>
      <c r="J490" s="4">
        <v>0.4</v>
      </c>
      <c r="K490" s="4" t="s">
        <v>6691</v>
      </c>
      <c r="L490" s="4" t="b">
        <v>0</v>
      </c>
      <c r="M490" s="5" t="b">
        <f t="shared" si="7"/>
        <v>0</v>
      </c>
    </row>
    <row r="491" spans="1:13" x14ac:dyDescent="0.25">
      <c r="A491" s="13" t="s">
        <v>18427</v>
      </c>
      <c r="B491" s="14" t="s">
        <v>7666</v>
      </c>
      <c r="C491" s="6">
        <v>1</v>
      </c>
      <c r="D491" s="15" t="s">
        <v>7667</v>
      </c>
      <c r="E491" s="6" t="b">
        <v>0</v>
      </c>
      <c r="F491" s="6">
        <v>9</v>
      </c>
      <c r="G491" s="6">
        <v>250</v>
      </c>
      <c r="H491" s="6">
        <v>2952</v>
      </c>
      <c r="I491" s="6">
        <v>9.3800000000000008</v>
      </c>
      <c r="J491" s="6">
        <v>0.86</v>
      </c>
      <c r="K491" s="6" t="s">
        <v>6691</v>
      </c>
      <c r="L491" s="6" t="b">
        <v>0</v>
      </c>
      <c r="M491" s="5" t="b">
        <f t="shared" si="7"/>
        <v>0</v>
      </c>
    </row>
    <row r="492" spans="1:13" x14ac:dyDescent="0.25">
      <c r="A492" s="10" t="s">
        <v>18428</v>
      </c>
      <c r="B492" s="11" t="s">
        <v>7668</v>
      </c>
      <c r="C492" s="4">
        <v>1</v>
      </c>
      <c r="D492" s="12" t="s">
        <v>7669</v>
      </c>
      <c r="E492" s="4" t="b">
        <v>0</v>
      </c>
      <c r="F492" s="4">
        <v>272</v>
      </c>
      <c r="G492" s="4">
        <v>686</v>
      </c>
      <c r="H492" s="4">
        <v>9444</v>
      </c>
      <c r="I492" s="4">
        <v>13.29</v>
      </c>
      <c r="J492" s="4">
        <v>1.95</v>
      </c>
      <c r="K492" s="4" t="s">
        <v>6691</v>
      </c>
      <c r="L492" s="4" t="b">
        <v>0</v>
      </c>
      <c r="M492" s="5" t="b">
        <f t="shared" si="7"/>
        <v>0</v>
      </c>
    </row>
    <row r="493" spans="1:13" x14ac:dyDescent="0.25">
      <c r="A493" s="13" t="s">
        <v>18429</v>
      </c>
      <c r="B493" s="14" t="s">
        <v>7670</v>
      </c>
      <c r="C493" s="6">
        <v>1</v>
      </c>
      <c r="D493" s="15" t="s">
        <v>7671</v>
      </c>
      <c r="E493" s="6" t="b">
        <v>0</v>
      </c>
      <c r="F493" s="6">
        <v>2311</v>
      </c>
      <c r="G493" s="6">
        <v>628</v>
      </c>
      <c r="H493" s="6">
        <v>108799</v>
      </c>
      <c r="I493" s="6">
        <v>5.59</v>
      </c>
      <c r="J493" s="6">
        <v>53.28</v>
      </c>
      <c r="K493" s="6" t="s">
        <v>6691</v>
      </c>
      <c r="L493" s="6" t="b">
        <v>0</v>
      </c>
      <c r="M493" s="5" t="b">
        <f t="shared" si="7"/>
        <v>0</v>
      </c>
    </row>
    <row r="494" spans="1:13" x14ac:dyDescent="0.25">
      <c r="A494" s="10" t="s">
        <v>18430</v>
      </c>
      <c r="B494" s="11" t="s">
        <v>7672</v>
      </c>
      <c r="C494" s="4">
        <v>1</v>
      </c>
      <c r="D494" s="12" t="s">
        <v>7673</v>
      </c>
      <c r="E494" s="4" t="b">
        <v>0</v>
      </c>
      <c r="F494" s="4">
        <v>496</v>
      </c>
      <c r="G494" s="4">
        <v>320</v>
      </c>
      <c r="H494" s="4">
        <v>199725</v>
      </c>
      <c r="I494" s="4">
        <v>4.62</v>
      </c>
      <c r="J494" s="4">
        <v>118.39</v>
      </c>
      <c r="K494" s="4" t="s">
        <v>6691</v>
      </c>
      <c r="L494" s="4" t="b">
        <v>0</v>
      </c>
      <c r="M494" s="5" t="b">
        <f t="shared" si="7"/>
        <v>1</v>
      </c>
    </row>
    <row r="495" spans="1:13" x14ac:dyDescent="0.25">
      <c r="A495" s="13" t="s">
        <v>18431</v>
      </c>
      <c r="B495" s="14" t="s">
        <v>7674</v>
      </c>
      <c r="C495" s="6">
        <v>1</v>
      </c>
      <c r="D495" s="15" t="s">
        <v>7675</v>
      </c>
      <c r="E495" s="6" t="b">
        <v>0</v>
      </c>
      <c r="F495" s="6">
        <v>621</v>
      </c>
      <c r="G495" s="6">
        <v>2148</v>
      </c>
      <c r="H495" s="6">
        <v>24064</v>
      </c>
      <c r="I495" s="6">
        <v>6.85</v>
      </c>
      <c r="J495" s="6">
        <v>9.6199999999999992</v>
      </c>
      <c r="K495" s="6" t="s">
        <v>6691</v>
      </c>
      <c r="L495" s="6" t="b">
        <v>0</v>
      </c>
      <c r="M495" s="5" t="b">
        <f t="shared" si="7"/>
        <v>0</v>
      </c>
    </row>
    <row r="496" spans="1:13" x14ac:dyDescent="0.25">
      <c r="A496" s="10" t="s">
        <v>18432</v>
      </c>
      <c r="B496" s="11" t="s">
        <v>7676</v>
      </c>
      <c r="C496" s="4">
        <v>1</v>
      </c>
      <c r="D496" s="12" t="s">
        <v>7677</v>
      </c>
      <c r="E496" s="4" t="b">
        <v>0</v>
      </c>
      <c r="F496" s="4">
        <v>540</v>
      </c>
      <c r="G496" s="4">
        <v>4991</v>
      </c>
      <c r="H496" s="4">
        <v>17005</v>
      </c>
      <c r="I496" s="4">
        <v>12.89</v>
      </c>
      <c r="J496" s="4">
        <v>3.62</v>
      </c>
      <c r="K496" s="4" t="s">
        <v>6691</v>
      </c>
      <c r="L496" s="4" t="b">
        <v>0</v>
      </c>
      <c r="M496" s="5" t="b">
        <f t="shared" si="7"/>
        <v>0</v>
      </c>
    </row>
    <row r="497" spans="1:13" x14ac:dyDescent="0.25">
      <c r="A497" s="13" t="s">
        <v>18433</v>
      </c>
      <c r="B497" s="14" t="s">
        <v>7678</v>
      </c>
      <c r="C497" s="6">
        <v>1</v>
      </c>
      <c r="D497" s="15" t="s">
        <v>7679</v>
      </c>
      <c r="E497" s="6" t="b">
        <v>0</v>
      </c>
      <c r="F497" s="6">
        <v>555</v>
      </c>
      <c r="G497" s="6">
        <v>619</v>
      </c>
      <c r="H497" s="6">
        <v>6565</v>
      </c>
      <c r="I497" s="6">
        <v>3.73</v>
      </c>
      <c r="J497" s="6">
        <v>4.82</v>
      </c>
      <c r="K497" s="6" t="s">
        <v>6691</v>
      </c>
      <c r="L497" s="6" t="b">
        <v>0</v>
      </c>
      <c r="M497" s="5" t="b">
        <f t="shared" si="7"/>
        <v>0</v>
      </c>
    </row>
    <row r="498" spans="1:13" x14ac:dyDescent="0.25">
      <c r="A498" s="10" t="s">
        <v>18434</v>
      </c>
      <c r="B498" s="11" t="s">
        <v>7680</v>
      </c>
      <c r="C498" s="4">
        <v>1</v>
      </c>
      <c r="D498" s="12" t="s">
        <v>7681</v>
      </c>
      <c r="E498" s="4" t="b">
        <v>0</v>
      </c>
      <c r="F498" s="4">
        <v>12</v>
      </c>
      <c r="G498" s="4">
        <v>149</v>
      </c>
      <c r="H498" s="4">
        <v>1213</v>
      </c>
      <c r="I498" s="4">
        <v>10.31</v>
      </c>
      <c r="J498" s="4">
        <v>0.32</v>
      </c>
      <c r="K498" s="4" t="s">
        <v>6691</v>
      </c>
      <c r="L498" s="4" t="b">
        <v>0</v>
      </c>
      <c r="M498" s="5" t="b">
        <f t="shared" si="7"/>
        <v>0</v>
      </c>
    </row>
    <row r="499" spans="1:13" x14ac:dyDescent="0.25">
      <c r="A499" s="13" t="s">
        <v>18435</v>
      </c>
      <c r="B499" s="14" t="s">
        <v>7682</v>
      </c>
      <c r="C499" s="6">
        <v>1</v>
      </c>
      <c r="D499" s="15" t="s">
        <v>7683</v>
      </c>
      <c r="E499" s="6" t="b">
        <v>0</v>
      </c>
      <c r="F499" s="6">
        <v>69</v>
      </c>
      <c r="G499" s="6">
        <v>312</v>
      </c>
      <c r="H499" s="6">
        <v>17359</v>
      </c>
      <c r="I499" s="6">
        <v>11.02</v>
      </c>
      <c r="J499" s="6">
        <v>4.3099999999999996</v>
      </c>
      <c r="K499" s="6" t="s">
        <v>6691</v>
      </c>
      <c r="L499" s="6" t="b">
        <v>0</v>
      </c>
      <c r="M499" s="5" t="b">
        <f t="shared" si="7"/>
        <v>0</v>
      </c>
    </row>
    <row r="500" spans="1:13" x14ac:dyDescent="0.25">
      <c r="A500" s="10" t="s">
        <v>18436</v>
      </c>
      <c r="B500" s="11" t="s">
        <v>7684</v>
      </c>
      <c r="C500" s="4">
        <v>1</v>
      </c>
      <c r="D500" s="12" t="s">
        <v>7685</v>
      </c>
      <c r="E500" s="4" t="b">
        <v>0</v>
      </c>
      <c r="F500" s="4">
        <v>71</v>
      </c>
      <c r="G500" s="4">
        <v>195</v>
      </c>
      <c r="H500" s="4">
        <v>600</v>
      </c>
      <c r="I500" s="4">
        <v>7.52</v>
      </c>
      <c r="J500" s="4">
        <v>0.22</v>
      </c>
      <c r="K500" s="4" t="s">
        <v>6691</v>
      </c>
      <c r="L500" s="4" t="b">
        <v>0</v>
      </c>
      <c r="M500" s="5" t="b">
        <f t="shared" si="7"/>
        <v>0</v>
      </c>
    </row>
    <row r="501" spans="1:13" x14ac:dyDescent="0.25">
      <c r="A501" s="13" t="s">
        <v>18437</v>
      </c>
      <c r="B501" s="14" t="s">
        <v>7686</v>
      </c>
      <c r="C501" s="6">
        <v>1</v>
      </c>
      <c r="D501" s="15" t="s">
        <v>7687</v>
      </c>
      <c r="E501" s="6" t="b">
        <v>1</v>
      </c>
      <c r="F501" s="6">
        <v>29201</v>
      </c>
      <c r="G501" s="6">
        <v>1811</v>
      </c>
      <c r="H501" s="6">
        <v>7528</v>
      </c>
      <c r="I501" s="6">
        <v>9.9700000000000006</v>
      </c>
      <c r="J501" s="6">
        <v>2.0699999999999998</v>
      </c>
      <c r="K501" s="6" t="s">
        <v>6691</v>
      </c>
      <c r="L501" s="6" t="b">
        <v>0</v>
      </c>
      <c r="M501" s="5" t="b">
        <f t="shared" si="7"/>
        <v>0</v>
      </c>
    </row>
    <row r="502" spans="1:13" x14ac:dyDescent="0.25">
      <c r="A502" s="10" t="s">
        <v>18438</v>
      </c>
      <c r="B502" s="11" t="s">
        <v>7688</v>
      </c>
      <c r="C502" s="4">
        <v>1</v>
      </c>
      <c r="D502" s="12" t="s">
        <v>7689</v>
      </c>
      <c r="E502" s="4" t="b">
        <v>0</v>
      </c>
      <c r="F502" s="4">
        <v>21</v>
      </c>
      <c r="G502" s="4">
        <v>343</v>
      </c>
      <c r="H502" s="4">
        <v>5393</v>
      </c>
      <c r="I502" s="4">
        <v>3.58</v>
      </c>
      <c r="J502" s="4">
        <v>4.13</v>
      </c>
      <c r="K502" s="4" t="s">
        <v>6691</v>
      </c>
      <c r="L502" s="4" t="b">
        <v>0</v>
      </c>
      <c r="M502" s="5" t="b">
        <f t="shared" si="7"/>
        <v>0</v>
      </c>
    </row>
    <row r="503" spans="1:13" x14ac:dyDescent="0.25">
      <c r="A503" s="13" t="s">
        <v>18439</v>
      </c>
      <c r="B503" s="14" t="s">
        <v>7690</v>
      </c>
      <c r="C503" s="6">
        <v>1</v>
      </c>
      <c r="D503" s="15" t="s">
        <v>7691</v>
      </c>
      <c r="E503" s="6" t="b">
        <v>0</v>
      </c>
      <c r="F503" s="6">
        <v>384</v>
      </c>
      <c r="G503" s="6">
        <v>764</v>
      </c>
      <c r="H503" s="6">
        <v>8647</v>
      </c>
      <c r="I503" s="6">
        <v>3.34</v>
      </c>
      <c r="J503" s="6">
        <v>7.1</v>
      </c>
      <c r="K503" s="6" t="s">
        <v>6691</v>
      </c>
      <c r="L503" s="6" t="b">
        <v>0</v>
      </c>
      <c r="M503" s="5" t="b">
        <f t="shared" si="7"/>
        <v>0</v>
      </c>
    </row>
    <row r="504" spans="1:13" x14ac:dyDescent="0.25">
      <c r="A504" s="10" t="s">
        <v>18440</v>
      </c>
      <c r="B504" s="11" t="s">
        <v>7692</v>
      </c>
      <c r="C504" s="4">
        <v>1</v>
      </c>
      <c r="D504" s="12" t="s">
        <v>7693</v>
      </c>
      <c r="E504" s="4" t="b">
        <v>0</v>
      </c>
      <c r="F504" s="4">
        <v>735</v>
      </c>
      <c r="G504" s="4">
        <v>819</v>
      </c>
      <c r="H504" s="4">
        <v>17280</v>
      </c>
      <c r="I504" s="4">
        <v>1.75</v>
      </c>
      <c r="J504" s="4">
        <v>27</v>
      </c>
      <c r="K504" s="4" t="s">
        <v>6691</v>
      </c>
      <c r="L504" s="4" t="b">
        <v>0</v>
      </c>
      <c r="M504" s="5" t="b">
        <f t="shared" si="7"/>
        <v>0</v>
      </c>
    </row>
    <row r="505" spans="1:13" x14ac:dyDescent="0.25">
      <c r="A505" s="13" t="s">
        <v>18441</v>
      </c>
      <c r="B505" s="14" t="s">
        <v>7694</v>
      </c>
      <c r="C505" s="6">
        <v>1</v>
      </c>
      <c r="D505" s="15" t="s">
        <v>7695</v>
      </c>
      <c r="E505" s="6" t="b">
        <v>0</v>
      </c>
      <c r="F505" s="6">
        <v>67</v>
      </c>
      <c r="G505" s="6">
        <v>287</v>
      </c>
      <c r="H505" s="6">
        <v>941</v>
      </c>
      <c r="I505" s="6">
        <v>6.49</v>
      </c>
      <c r="J505" s="6">
        <v>0.4</v>
      </c>
      <c r="K505" s="6" t="s">
        <v>6691</v>
      </c>
      <c r="L505" s="6" t="b">
        <v>0</v>
      </c>
      <c r="M505" s="5" t="b">
        <f t="shared" si="7"/>
        <v>0</v>
      </c>
    </row>
    <row r="506" spans="1:13" x14ac:dyDescent="0.25">
      <c r="A506" s="10" t="s">
        <v>18442</v>
      </c>
      <c r="B506" s="11" t="s">
        <v>7696</v>
      </c>
      <c r="C506" s="4">
        <v>1</v>
      </c>
      <c r="D506" s="12" t="s">
        <v>7697</v>
      </c>
      <c r="E506" s="4" t="b">
        <v>0</v>
      </c>
      <c r="F506" s="4">
        <v>544</v>
      </c>
      <c r="G506" s="4">
        <v>637</v>
      </c>
      <c r="H506" s="4">
        <v>6321</v>
      </c>
      <c r="I506" s="4">
        <v>12.43</v>
      </c>
      <c r="J506" s="4">
        <v>1.39</v>
      </c>
      <c r="K506" s="4" t="s">
        <v>6691</v>
      </c>
      <c r="L506" s="4" t="b">
        <v>0</v>
      </c>
      <c r="M506" s="5" t="b">
        <f t="shared" si="7"/>
        <v>0</v>
      </c>
    </row>
    <row r="507" spans="1:13" x14ac:dyDescent="0.25">
      <c r="A507" s="13" t="s">
        <v>18443</v>
      </c>
      <c r="B507" s="14" t="s">
        <v>7698</v>
      </c>
      <c r="C507" s="6">
        <v>1</v>
      </c>
      <c r="D507" s="15" t="s">
        <v>7699</v>
      </c>
      <c r="E507" s="6" t="b">
        <v>0</v>
      </c>
      <c r="F507" s="6">
        <v>2279</v>
      </c>
      <c r="G507" s="6">
        <v>795</v>
      </c>
      <c r="H507" s="6">
        <v>292331</v>
      </c>
      <c r="I507" s="6">
        <v>11.09</v>
      </c>
      <c r="J507" s="6">
        <v>72.2</v>
      </c>
      <c r="K507" s="6" t="s">
        <v>6691</v>
      </c>
      <c r="L507" s="6" t="b">
        <v>0</v>
      </c>
      <c r="M507" s="5" t="b">
        <f t="shared" si="7"/>
        <v>1</v>
      </c>
    </row>
    <row r="508" spans="1:13" x14ac:dyDescent="0.25">
      <c r="A508" s="10" t="s">
        <v>18444</v>
      </c>
      <c r="B508" s="11" t="s">
        <v>7700</v>
      </c>
      <c r="C508" s="4">
        <v>1</v>
      </c>
      <c r="D508" s="12" t="s">
        <v>7701</v>
      </c>
      <c r="E508" s="4" t="b">
        <v>0</v>
      </c>
      <c r="F508" s="4">
        <v>186</v>
      </c>
      <c r="G508" s="4">
        <v>35</v>
      </c>
      <c r="H508" s="4">
        <v>1317</v>
      </c>
      <c r="I508" s="4">
        <v>4.59</v>
      </c>
      <c r="J508" s="4">
        <v>0.79</v>
      </c>
      <c r="K508" s="4" t="s">
        <v>6691</v>
      </c>
      <c r="L508" s="4" t="b">
        <v>0</v>
      </c>
      <c r="M508" s="5" t="b">
        <f t="shared" si="7"/>
        <v>0</v>
      </c>
    </row>
    <row r="509" spans="1:13" x14ac:dyDescent="0.25">
      <c r="A509" s="13" t="s">
        <v>18445</v>
      </c>
      <c r="B509" s="14" t="s">
        <v>7702</v>
      </c>
      <c r="C509" s="6">
        <v>1</v>
      </c>
      <c r="D509" s="15" t="s">
        <v>7703</v>
      </c>
      <c r="E509" s="6" t="b">
        <v>0</v>
      </c>
      <c r="F509" s="6">
        <v>141</v>
      </c>
      <c r="G509" s="6">
        <v>314</v>
      </c>
      <c r="H509" s="6">
        <v>2630</v>
      </c>
      <c r="I509" s="6">
        <v>6.04</v>
      </c>
      <c r="J509" s="6">
        <v>1.19</v>
      </c>
      <c r="K509" s="6" t="s">
        <v>6691</v>
      </c>
      <c r="L509" s="6" t="b">
        <v>0</v>
      </c>
      <c r="M509" s="5" t="b">
        <f t="shared" si="7"/>
        <v>0</v>
      </c>
    </row>
    <row r="510" spans="1:13" x14ac:dyDescent="0.25">
      <c r="A510" s="10" t="s">
        <v>18446</v>
      </c>
      <c r="B510" s="11" t="s">
        <v>7704</v>
      </c>
      <c r="C510" s="4">
        <v>1</v>
      </c>
      <c r="D510" s="12" t="s">
        <v>7705</v>
      </c>
      <c r="E510" s="4" t="b">
        <v>0</v>
      </c>
      <c r="F510" s="4">
        <v>140</v>
      </c>
      <c r="G510" s="4">
        <v>180</v>
      </c>
      <c r="H510" s="4">
        <v>9478</v>
      </c>
      <c r="I510" s="4">
        <v>5.27</v>
      </c>
      <c r="J510" s="4">
        <v>4.93</v>
      </c>
      <c r="K510" s="4" t="s">
        <v>6691</v>
      </c>
      <c r="L510" s="4" t="b">
        <v>0</v>
      </c>
      <c r="M510" s="5" t="b">
        <f t="shared" si="7"/>
        <v>0</v>
      </c>
    </row>
    <row r="511" spans="1:13" x14ac:dyDescent="0.25">
      <c r="A511" s="13" t="s">
        <v>18447</v>
      </c>
      <c r="B511" s="14" t="s">
        <v>7706</v>
      </c>
      <c r="C511" s="6">
        <v>1</v>
      </c>
      <c r="D511" s="15" t="s">
        <v>7707</v>
      </c>
      <c r="E511" s="6" t="b">
        <v>0</v>
      </c>
      <c r="F511" s="6">
        <v>1490</v>
      </c>
      <c r="G511" s="6">
        <v>1604</v>
      </c>
      <c r="H511" s="6">
        <v>79218</v>
      </c>
      <c r="I511" s="6">
        <v>4.5199999999999996</v>
      </c>
      <c r="J511" s="6">
        <v>47.98</v>
      </c>
      <c r="K511" s="6" t="s">
        <v>6691</v>
      </c>
      <c r="L511" s="6" t="b">
        <v>0</v>
      </c>
      <c r="M511" s="5" t="b">
        <f t="shared" si="7"/>
        <v>0</v>
      </c>
    </row>
    <row r="512" spans="1:13" x14ac:dyDescent="0.25">
      <c r="A512" s="10" t="s">
        <v>18448</v>
      </c>
      <c r="B512" s="11" t="s">
        <v>7708</v>
      </c>
      <c r="C512" s="4">
        <v>1</v>
      </c>
      <c r="D512" s="12" t="s">
        <v>7709</v>
      </c>
      <c r="E512" s="4" t="b">
        <v>0</v>
      </c>
      <c r="F512" s="4">
        <v>386</v>
      </c>
      <c r="G512" s="4">
        <v>1349</v>
      </c>
      <c r="H512" s="4">
        <v>88740</v>
      </c>
      <c r="I512" s="4">
        <v>1.87</v>
      </c>
      <c r="J512" s="4">
        <v>129.74</v>
      </c>
      <c r="K512" s="4" t="s">
        <v>6691</v>
      </c>
      <c r="L512" s="4" t="b">
        <v>0</v>
      </c>
      <c r="M512" s="5" t="b">
        <f t="shared" si="7"/>
        <v>1</v>
      </c>
    </row>
    <row r="513" spans="1:13" x14ac:dyDescent="0.25">
      <c r="A513" s="13" t="s">
        <v>18449</v>
      </c>
      <c r="B513" s="14" t="s">
        <v>7710</v>
      </c>
      <c r="C513" s="6">
        <v>1</v>
      </c>
      <c r="D513" s="15" t="s">
        <v>7711</v>
      </c>
      <c r="E513" s="6" t="b">
        <v>0</v>
      </c>
      <c r="F513" s="6">
        <v>32</v>
      </c>
      <c r="G513" s="6">
        <v>102</v>
      </c>
      <c r="H513" s="6">
        <v>354</v>
      </c>
      <c r="I513" s="6">
        <v>4.18</v>
      </c>
      <c r="J513" s="6">
        <v>0.23</v>
      </c>
      <c r="K513" s="6" t="s">
        <v>6691</v>
      </c>
      <c r="L513" s="6" t="b">
        <v>0</v>
      </c>
      <c r="M513" s="5" t="b">
        <f t="shared" si="7"/>
        <v>0</v>
      </c>
    </row>
    <row r="514" spans="1:13" x14ac:dyDescent="0.25">
      <c r="A514" s="10" t="s">
        <v>18450</v>
      </c>
      <c r="B514" s="11" t="s">
        <v>7712</v>
      </c>
      <c r="C514" s="4">
        <v>1</v>
      </c>
      <c r="D514" s="12" t="s">
        <v>7713</v>
      </c>
      <c r="E514" s="4" t="b">
        <v>0</v>
      </c>
      <c r="F514" s="4">
        <v>1459</v>
      </c>
      <c r="G514" s="4">
        <v>1365</v>
      </c>
      <c r="H514" s="4">
        <v>64189</v>
      </c>
      <c r="I514" s="4">
        <v>12.3</v>
      </c>
      <c r="J514" s="4">
        <v>14.3</v>
      </c>
      <c r="K514" s="4" t="s">
        <v>6691</v>
      </c>
      <c r="L514" s="4" t="b">
        <v>0</v>
      </c>
      <c r="M514" s="5" t="b">
        <f t="shared" si="7"/>
        <v>0</v>
      </c>
    </row>
    <row r="515" spans="1:13" x14ac:dyDescent="0.25">
      <c r="A515" s="13" t="s">
        <v>18451</v>
      </c>
      <c r="B515" s="14" t="s">
        <v>7714</v>
      </c>
      <c r="C515" s="6">
        <v>1</v>
      </c>
      <c r="D515" s="15" t="s">
        <v>7715</v>
      </c>
      <c r="E515" s="6" t="b">
        <v>0</v>
      </c>
      <c r="F515" s="6">
        <v>1107</v>
      </c>
      <c r="G515" s="6">
        <v>819</v>
      </c>
      <c r="H515" s="6">
        <v>51095</v>
      </c>
      <c r="I515" s="6">
        <v>13.87</v>
      </c>
      <c r="J515" s="6">
        <v>10.1</v>
      </c>
      <c r="K515" s="6" t="s">
        <v>6691</v>
      </c>
      <c r="L515" s="6" t="b">
        <v>0</v>
      </c>
      <c r="M515" s="5" t="b">
        <f t="shared" ref="M515:M578" si="8">IF(J515&gt;62.7015,TRUE,FALSE)</f>
        <v>0</v>
      </c>
    </row>
    <row r="516" spans="1:13" x14ac:dyDescent="0.25">
      <c r="A516" s="10" t="s">
        <v>18452</v>
      </c>
      <c r="B516" s="11" t="s">
        <v>7716</v>
      </c>
      <c r="C516" s="4">
        <v>1</v>
      </c>
      <c r="D516" s="12" t="s">
        <v>7717</v>
      </c>
      <c r="E516" s="4" t="b">
        <v>0</v>
      </c>
      <c r="F516" s="4">
        <v>426</v>
      </c>
      <c r="G516" s="4">
        <v>1649</v>
      </c>
      <c r="H516" s="4">
        <v>19232</v>
      </c>
      <c r="I516" s="4">
        <v>5.0199999999999996</v>
      </c>
      <c r="J516" s="4">
        <v>10.5</v>
      </c>
      <c r="K516" s="4" t="s">
        <v>6691</v>
      </c>
      <c r="L516" s="4" t="b">
        <v>0</v>
      </c>
      <c r="M516" s="5" t="b">
        <f t="shared" si="8"/>
        <v>0</v>
      </c>
    </row>
    <row r="517" spans="1:13" x14ac:dyDescent="0.25">
      <c r="A517" s="13" t="s">
        <v>18453</v>
      </c>
      <c r="B517" s="14" t="s">
        <v>7718</v>
      </c>
      <c r="C517" s="6">
        <v>1</v>
      </c>
      <c r="D517" s="15" t="s">
        <v>7719</v>
      </c>
      <c r="E517" s="6" t="b">
        <v>0</v>
      </c>
      <c r="F517" s="6">
        <v>84</v>
      </c>
      <c r="G517" s="6">
        <v>232</v>
      </c>
      <c r="H517" s="6">
        <v>10266</v>
      </c>
      <c r="I517" s="6">
        <v>6.7</v>
      </c>
      <c r="J517" s="6">
        <v>4.2</v>
      </c>
      <c r="K517" s="6" t="s">
        <v>6691</v>
      </c>
      <c r="L517" s="6" t="b">
        <v>0</v>
      </c>
      <c r="M517" s="5" t="b">
        <f t="shared" si="8"/>
        <v>0</v>
      </c>
    </row>
    <row r="518" spans="1:13" x14ac:dyDescent="0.25">
      <c r="A518" s="10" t="s">
        <v>18454</v>
      </c>
      <c r="B518" s="11" t="s">
        <v>7720</v>
      </c>
      <c r="C518" s="4">
        <v>1</v>
      </c>
      <c r="D518" s="12" t="s">
        <v>7721</v>
      </c>
      <c r="E518" s="4" t="b">
        <v>0</v>
      </c>
      <c r="F518" s="4">
        <v>334</v>
      </c>
      <c r="G518" s="4">
        <v>713</v>
      </c>
      <c r="H518" s="4">
        <v>13442</v>
      </c>
      <c r="I518" s="4">
        <v>1.98</v>
      </c>
      <c r="J518" s="4">
        <v>18.62</v>
      </c>
      <c r="K518" s="4" t="s">
        <v>6691</v>
      </c>
      <c r="L518" s="4" t="b">
        <v>0</v>
      </c>
      <c r="M518" s="5" t="b">
        <f t="shared" si="8"/>
        <v>0</v>
      </c>
    </row>
    <row r="519" spans="1:13" x14ac:dyDescent="0.25">
      <c r="A519" s="13" t="s">
        <v>18455</v>
      </c>
      <c r="B519" s="14" t="s">
        <v>7722</v>
      </c>
      <c r="C519" s="6">
        <v>1</v>
      </c>
      <c r="D519" s="15" t="s">
        <v>7723</v>
      </c>
      <c r="E519" s="6" t="b">
        <v>0</v>
      </c>
      <c r="F519" s="6">
        <v>86</v>
      </c>
      <c r="G519" s="6">
        <v>378</v>
      </c>
      <c r="H519" s="6">
        <v>18106</v>
      </c>
      <c r="I519" s="6">
        <v>10.14</v>
      </c>
      <c r="J519" s="6">
        <v>4.8899999999999997</v>
      </c>
      <c r="K519" s="6" t="s">
        <v>6691</v>
      </c>
      <c r="L519" s="6" t="b">
        <v>0</v>
      </c>
      <c r="M519" s="5" t="b">
        <f t="shared" si="8"/>
        <v>0</v>
      </c>
    </row>
    <row r="520" spans="1:13" x14ac:dyDescent="0.25">
      <c r="A520" s="10" t="s">
        <v>18456</v>
      </c>
      <c r="B520" s="11" t="s">
        <v>7724</v>
      </c>
      <c r="C520" s="4">
        <v>1</v>
      </c>
      <c r="D520" s="12" t="s">
        <v>7725</v>
      </c>
      <c r="E520" s="4" t="b">
        <v>0</v>
      </c>
      <c r="F520" s="4">
        <v>16</v>
      </c>
      <c r="G520" s="4">
        <v>370</v>
      </c>
      <c r="H520" s="4">
        <v>406</v>
      </c>
      <c r="I520" s="4">
        <v>3.04</v>
      </c>
      <c r="J520" s="4">
        <v>0.37</v>
      </c>
      <c r="K520" s="4" t="s">
        <v>6691</v>
      </c>
      <c r="L520" s="4" t="b">
        <v>0</v>
      </c>
      <c r="M520" s="5" t="b">
        <f t="shared" si="8"/>
        <v>0</v>
      </c>
    </row>
    <row r="521" spans="1:13" x14ac:dyDescent="0.25">
      <c r="A521" s="13" t="s">
        <v>18457</v>
      </c>
      <c r="B521" s="14" t="s">
        <v>7726</v>
      </c>
      <c r="C521" s="6">
        <v>1</v>
      </c>
      <c r="D521" s="15" t="s">
        <v>7727</v>
      </c>
      <c r="E521" s="6" t="b">
        <v>0</v>
      </c>
      <c r="F521" s="6">
        <v>108</v>
      </c>
      <c r="G521" s="6">
        <v>53</v>
      </c>
      <c r="H521" s="6">
        <v>156</v>
      </c>
      <c r="I521" s="6">
        <v>4.34</v>
      </c>
      <c r="J521" s="6">
        <v>0.1</v>
      </c>
      <c r="K521" s="6" t="s">
        <v>6691</v>
      </c>
      <c r="L521" s="6" t="b">
        <v>0</v>
      </c>
      <c r="M521" s="5" t="b">
        <f t="shared" si="8"/>
        <v>0</v>
      </c>
    </row>
    <row r="522" spans="1:13" x14ac:dyDescent="0.25">
      <c r="A522" s="10" t="s">
        <v>18458</v>
      </c>
      <c r="B522" s="11" t="s">
        <v>7728</v>
      </c>
      <c r="C522" s="4">
        <v>1</v>
      </c>
      <c r="D522" s="12" t="s">
        <v>7729</v>
      </c>
      <c r="E522" s="4" t="b">
        <v>0</v>
      </c>
      <c r="F522" s="4">
        <v>119</v>
      </c>
      <c r="G522" s="4">
        <v>435</v>
      </c>
      <c r="H522" s="4">
        <v>10846</v>
      </c>
      <c r="I522" s="4">
        <v>1.41</v>
      </c>
      <c r="J522" s="4">
        <v>21.06</v>
      </c>
      <c r="K522" s="4" t="s">
        <v>6691</v>
      </c>
      <c r="L522" s="4" t="b">
        <v>0</v>
      </c>
      <c r="M522" s="5" t="b">
        <f t="shared" si="8"/>
        <v>0</v>
      </c>
    </row>
    <row r="523" spans="1:13" x14ac:dyDescent="0.25">
      <c r="A523" s="13" t="s">
        <v>18459</v>
      </c>
      <c r="B523" s="14" t="s">
        <v>7730</v>
      </c>
      <c r="C523" s="6">
        <v>1</v>
      </c>
      <c r="D523" s="15" t="s">
        <v>7731</v>
      </c>
      <c r="E523" s="6" t="b">
        <v>0</v>
      </c>
      <c r="F523" s="6">
        <v>1125</v>
      </c>
      <c r="G523" s="6">
        <v>1801</v>
      </c>
      <c r="H523" s="6">
        <v>15167</v>
      </c>
      <c r="I523" s="6">
        <v>12.61</v>
      </c>
      <c r="J523" s="6">
        <v>3.3</v>
      </c>
      <c r="K523" s="6" t="s">
        <v>6691</v>
      </c>
      <c r="L523" s="6" t="b">
        <v>0</v>
      </c>
      <c r="M523" s="5" t="b">
        <f t="shared" si="8"/>
        <v>0</v>
      </c>
    </row>
    <row r="524" spans="1:13" x14ac:dyDescent="0.25">
      <c r="A524" s="10" t="s">
        <v>18460</v>
      </c>
      <c r="B524" s="11" t="s">
        <v>7732</v>
      </c>
      <c r="C524" s="4">
        <v>1</v>
      </c>
      <c r="D524" s="12" t="s">
        <v>7733</v>
      </c>
      <c r="E524" s="4" t="b">
        <v>0</v>
      </c>
      <c r="F524" s="4">
        <v>320</v>
      </c>
      <c r="G524" s="4">
        <v>637</v>
      </c>
      <c r="H524" s="4">
        <v>8636</v>
      </c>
      <c r="I524" s="4">
        <v>9.44</v>
      </c>
      <c r="J524" s="4">
        <v>2.5099999999999998</v>
      </c>
      <c r="K524" s="4" t="s">
        <v>6691</v>
      </c>
      <c r="L524" s="4" t="b">
        <v>0</v>
      </c>
      <c r="M524" s="5" t="b">
        <f t="shared" si="8"/>
        <v>0</v>
      </c>
    </row>
    <row r="525" spans="1:13" x14ac:dyDescent="0.25">
      <c r="A525" s="13" t="s">
        <v>18461</v>
      </c>
      <c r="B525" s="14" t="s">
        <v>7734</v>
      </c>
      <c r="C525" s="6">
        <v>1</v>
      </c>
      <c r="D525" s="15" t="s">
        <v>7735</v>
      </c>
      <c r="E525" s="6" t="b">
        <v>0</v>
      </c>
      <c r="F525" s="6">
        <v>51</v>
      </c>
      <c r="G525" s="6">
        <v>121</v>
      </c>
      <c r="H525" s="6">
        <v>236</v>
      </c>
      <c r="I525" s="6">
        <v>13.91</v>
      </c>
      <c r="J525" s="6">
        <v>0.05</v>
      </c>
      <c r="K525" s="6" t="s">
        <v>6691</v>
      </c>
      <c r="L525" s="6" t="b">
        <v>0</v>
      </c>
      <c r="M525" s="5" t="b">
        <f t="shared" si="8"/>
        <v>0</v>
      </c>
    </row>
    <row r="526" spans="1:13" x14ac:dyDescent="0.25">
      <c r="A526" s="10" t="s">
        <v>18462</v>
      </c>
      <c r="B526" s="11" t="s">
        <v>7736</v>
      </c>
      <c r="C526" s="4">
        <v>1</v>
      </c>
      <c r="D526" s="12" t="s">
        <v>7737</v>
      </c>
      <c r="E526" s="4" t="b">
        <v>0</v>
      </c>
      <c r="F526" s="4">
        <v>849</v>
      </c>
      <c r="G526" s="4">
        <v>942</v>
      </c>
      <c r="H526" s="4">
        <v>11908</v>
      </c>
      <c r="I526" s="4">
        <v>10.96</v>
      </c>
      <c r="J526" s="4">
        <v>2.98</v>
      </c>
      <c r="K526" s="4" t="s">
        <v>6691</v>
      </c>
      <c r="L526" s="4" t="b">
        <v>0</v>
      </c>
      <c r="M526" s="5" t="b">
        <f t="shared" si="8"/>
        <v>0</v>
      </c>
    </row>
    <row r="527" spans="1:13" x14ac:dyDescent="0.25">
      <c r="A527" s="13" t="s">
        <v>18463</v>
      </c>
      <c r="B527" s="14" t="s">
        <v>7738</v>
      </c>
      <c r="C527" s="6">
        <v>1</v>
      </c>
      <c r="D527" s="15" t="s">
        <v>7739</v>
      </c>
      <c r="E527" s="6" t="b">
        <v>0</v>
      </c>
      <c r="F527" s="6">
        <v>60</v>
      </c>
      <c r="G527" s="6">
        <v>108</v>
      </c>
      <c r="H527" s="6">
        <v>592</v>
      </c>
      <c r="I527" s="6">
        <v>2.21</v>
      </c>
      <c r="J527" s="6">
        <v>0.73</v>
      </c>
      <c r="K527" s="6" t="s">
        <v>6691</v>
      </c>
      <c r="L527" s="6" t="b">
        <v>0</v>
      </c>
      <c r="M527" s="5" t="b">
        <f t="shared" si="8"/>
        <v>0</v>
      </c>
    </row>
    <row r="528" spans="1:13" x14ac:dyDescent="0.25">
      <c r="A528" s="10" t="s">
        <v>18464</v>
      </c>
      <c r="B528" s="11" t="s">
        <v>7740</v>
      </c>
      <c r="C528" s="4">
        <v>1</v>
      </c>
      <c r="D528" s="12" t="s">
        <v>7741</v>
      </c>
      <c r="E528" s="4" t="b">
        <v>0</v>
      </c>
      <c r="F528" s="4">
        <v>40</v>
      </c>
      <c r="G528" s="4">
        <v>178</v>
      </c>
      <c r="H528" s="4">
        <v>765</v>
      </c>
      <c r="I528" s="4">
        <v>11.44</v>
      </c>
      <c r="J528" s="4">
        <v>0.18</v>
      </c>
      <c r="K528" s="4" t="s">
        <v>6691</v>
      </c>
      <c r="L528" s="4" t="b">
        <v>0</v>
      </c>
      <c r="M528" s="5" t="b">
        <f t="shared" si="8"/>
        <v>0</v>
      </c>
    </row>
    <row r="529" spans="1:13" x14ac:dyDescent="0.25">
      <c r="A529" s="13" t="s">
        <v>18465</v>
      </c>
      <c r="B529" s="14" t="s">
        <v>7742</v>
      </c>
      <c r="C529" s="6">
        <v>1</v>
      </c>
      <c r="D529" s="15" t="s">
        <v>7743</v>
      </c>
      <c r="E529" s="6" t="b">
        <v>0</v>
      </c>
      <c r="F529" s="6">
        <v>272</v>
      </c>
      <c r="G529" s="6">
        <v>461</v>
      </c>
      <c r="H529" s="6">
        <v>3954</v>
      </c>
      <c r="I529" s="6">
        <v>8.24</v>
      </c>
      <c r="J529" s="6">
        <v>1.31</v>
      </c>
      <c r="K529" s="6" t="s">
        <v>6691</v>
      </c>
      <c r="L529" s="6" t="b">
        <v>0</v>
      </c>
      <c r="M529" s="5" t="b">
        <f t="shared" si="8"/>
        <v>0</v>
      </c>
    </row>
    <row r="530" spans="1:13" x14ac:dyDescent="0.25">
      <c r="A530" s="10" t="s">
        <v>18466</v>
      </c>
      <c r="B530" s="11" t="s">
        <v>7744</v>
      </c>
      <c r="C530" s="4">
        <v>1</v>
      </c>
      <c r="D530" s="12" t="s">
        <v>7745</v>
      </c>
      <c r="E530" s="4" t="b">
        <v>0</v>
      </c>
      <c r="F530" s="4">
        <v>4695</v>
      </c>
      <c r="G530" s="4">
        <v>740</v>
      </c>
      <c r="H530" s="4">
        <v>8959</v>
      </c>
      <c r="I530" s="4">
        <v>12.68</v>
      </c>
      <c r="J530" s="4">
        <v>1.94</v>
      </c>
      <c r="K530" s="4" t="s">
        <v>6691</v>
      </c>
      <c r="L530" s="4" t="b">
        <v>0</v>
      </c>
      <c r="M530" s="5" t="b">
        <f t="shared" si="8"/>
        <v>0</v>
      </c>
    </row>
    <row r="531" spans="1:13" x14ac:dyDescent="0.25">
      <c r="A531" s="13" t="s">
        <v>18467</v>
      </c>
      <c r="B531" s="14" t="s">
        <v>7746</v>
      </c>
      <c r="C531" s="6">
        <v>1</v>
      </c>
      <c r="D531" s="15" t="s">
        <v>7747</v>
      </c>
      <c r="E531" s="6" t="b">
        <v>0</v>
      </c>
      <c r="F531" s="6">
        <v>577</v>
      </c>
      <c r="G531" s="6">
        <v>1163</v>
      </c>
      <c r="H531" s="6">
        <v>7888</v>
      </c>
      <c r="I531" s="6">
        <v>0.41</v>
      </c>
      <c r="J531" s="6">
        <v>52.59</v>
      </c>
      <c r="K531" s="6" t="s">
        <v>6691</v>
      </c>
      <c r="L531" s="6" t="b">
        <v>0</v>
      </c>
      <c r="M531" s="5" t="b">
        <f t="shared" si="8"/>
        <v>0</v>
      </c>
    </row>
    <row r="532" spans="1:13" x14ac:dyDescent="0.25">
      <c r="A532" s="10" t="s">
        <v>18468</v>
      </c>
      <c r="B532" s="11" t="s">
        <v>7748</v>
      </c>
      <c r="C532" s="4">
        <v>1</v>
      </c>
      <c r="D532" s="12" t="s">
        <v>7749</v>
      </c>
      <c r="E532" s="4" t="b">
        <v>0</v>
      </c>
      <c r="F532" s="4">
        <v>132</v>
      </c>
      <c r="G532" s="4">
        <v>222</v>
      </c>
      <c r="H532" s="4">
        <v>141</v>
      </c>
      <c r="I532" s="4">
        <v>6.58</v>
      </c>
      <c r="J532" s="4">
        <v>0.06</v>
      </c>
      <c r="K532" s="4" t="s">
        <v>6691</v>
      </c>
      <c r="L532" s="4" t="b">
        <v>0</v>
      </c>
      <c r="M532" s="5" t="b">
        <f t="shared" si="8"/>
        <v>0</v>
      </c>
    </row>
    <row r="533" spans="1:13" x14ac:dyDescent="0.25">
      <c r="A533" s="13" t="s">
        <v>18469</v>
      </c>
      <c r="B533" s="14" t="s">
        <v>7750</v>
      </c>
      <c r="C533" s="6">
        <v>1</v>
      </c>
      <c r="D533" s="15" t="s">
        <v>7751</v>
      </c>
      <c r="E533" s="6" t="b">
        <v>0</v>
      </c>
      <c r="F533" s="6">
        <v>76</v>
      </c>
      <c r="G533" s="6">
        <v>475</v>
      </c>
      <c r="H533" s="6">
        <v>3397</v>
      </c>
      <c r="I533" s="6">
        <v>3.17</v>
      </c>
      <c r="J533" s="6">
        <v>2.94</v>
      </c>
      <c r="K533" s="6" t="s">
        <v>6691</v>
      </c>
      <c r="L533" s="6" t="b">
        <v>0</v>
      </c>
      <c r="M533" s="5" t="b">
        <f t="shared" si="8"/>
        <v>0</v>
      </c>
    </row>
    <row r="534" spans="1:13" x14ac:dyDescent="0.25">
      <c r="A534" s="10" t="s">
        <v>18470</v>
      </c>
      <c r="B534" s="11" t="s">
        <v>7752</v>
      </c>
      <c r="C534" s="4">
        <v>1</v>
      </c>
      <c r="D534" s="12" t="s">
        <v>7753</v>
      </c>
      <c r="E534" s="4" t="b">
        <v>0</v>
      </c>
      <c r="F534" s="4">
        <v>111</v>
      </c>
      <c r="G534" s="4">
        <v>498</v>
      </c>
      <c r="H534" s="4">
        <v>236</v>
      </c>
      <c r="I534" s="4">
        <v>1.81</v>
      </c>
      <c r="J534" s="4">
        <v>0.36</v>
      </c>
      <c r="K534" s="4" t="s">
        <v>6691</v>
      </c>
      <c r="L534" s="4" t="b">
        <v>0</v>
      </c>
      <c r="M534" s="5" t="b">
        <f t="shared" si="8"/>
        <v>0</v>
      </c>
    </row>
    <row r="535" spans="1:13" x14ac:dyDescent="0.25">
      <c r="A535" s="13" t="s">
        <v>18471</v>
      </c>
      <c r="B535" s="14" t="s">
        <v>7754</v>
      </c>
      <c r="C535" s="6">
        <v>1</v>
      </c>
      <c r="D535" s="15" t="s">
        <v>7755</v>
      </c>
      <c r="E535" s="6" t="b">
        <v>0</v>
      </c>
      <c r="F535" s="6">
        <v>345</v>
      </c>
      <c r="G535" s="6">
        <v>1133</v>
      </c>
      <c r="H535" s="6">
        <v>614</v>
      </c>
      <c r="I535" s="6">
        <v>12.4</v>
      </c>
      <c r="J535" s="6">
        <v>0.14000000000000001</v>
      </c>
      <c r="K535" s="6" t="s">
        <v>6691</v>
      </c>
      <c r="L535" s="6" t="b">
        <v>0</v>
      </c>
      <c r="M535" s="5" t="b">
        <f t="shared" si="8"/>
        <v>0</v>
      </c>
    </row>
    <row r="536" spans="1:13" x14ac:dyDescent="0.25">
      <c r="A536" s="10" t="s">
        <v>18472</v>
      </c>
      <c r="B536" s="11" t="s">
        <v>7756</v>
      </c>
      <c r="C536" s="4">
        <v>1</v>
      </c>
      <c r="D536" s="12" t="s">
        <v>7757</v>
      </c>
      <c r="E536" s="4" t="b">
        <v>0</v>
      </c>
      <c r="F536" s="4">
        <v>222</v>
      </c>
      <c r="G536" s="4">
        <v>233</v>
      </c>
      <c r="H536" s="4">
        <v>471</v>
      </c>
      <c r="I536" s="4">
        <v>8.11</v>
      </c>
      <c r="J536" s="4">
        <v>0.16</v>
      </c>
      <c r="K536" s="4" t="s">
        <v>6691</v>
      </c>
      <c r="L536" s="4" t="b">
        <v>0</v>
      </c>
      <c r="M536" s="5" t="b">
        <f t="shared" si="8"/>
        <v>0</v>
      </c>
    </row>
    <row r="537" spans="1:13" x14ac:dyDescent="0.25">
      <c r="A537" s="13" t="s">
        <v>18473</v>
      </c>
      <c r="B537" s="14" t="s">
        <v>7758</v>
      </c>
      <c r="C537" s="6">
        <v>1</v>
      </c>
      <c r="D537" s="15" t="s">
        <v>7759</v>
      </c>
      <c r="E537" s="6" t="b">
        <v>0</v>
      </c>
      <c r="F537" s="6">
        <v>868</v>
      </c>
      <c r="G537" s="6">
        <v>593</v>
      </c>
      <c r="H537" s="6">
        <v>5039</v>
      </c>
      <c r="I537" s="6">
        <v>12.55</v>
      </c>
      <c r="J537" s="6">
        <v>1.1000000000000001</v>
      </c>
      <c r="K537" s="6" t="s">
        <v>6691</v>
      </c>
      <c r="L537" s="6" t="b">
        <v>0</v>
      </c>
      <c r="M537" s="5" t="b">
        <f t="shared" si="8"/>
        <v>0</v>
      </c>
    </row>
    <row r="538" spans="1:13" x14ac:dyDescent="0.25">
      <c r="A538" s="10" t="s">
        <v>18474</v>
      </c>
      <c r="B538" s="11" t="s">
        <v>7760</v>
      </c>
      <c r="C538" s="4">
        <v>1</v>
      </c>
      <c r="D538" s="12" t="s">
        <v>7761</v>
      </c>
      <c r="E538" s="4" t="b">
        <v>1</v>
      </c>
      <c r="F538" s="4">
        <v>3452</v>
      </c>
      <c r="G538" s="4">
        <v>2121</v>
      </c>
      <c r="H538" s="4">
        <v>6226</v>
      </c>
      <c r="I538" s="4">
        <v>10.68</v>
      </c>
      <c r="J538" s="4">
        <v>1.6</v>
      </c>
      <c r="K538" s="4" t="s">
        <v>6691</v>
      </c>
      <c r="L538" s="4" t="b">
        <v>0</v>
      </c>
      <c r="M538" s="5" t="b">
        <f t="shared" si="8"/>
        <v>0</v>
      </c>
    </row>
    <row r="539" spans="1:13" x14ac:dyDescent="0.25">
      <c r="A539" s="13" t="s">
        <v>18475</v>
      </c>
      <c r="B539" s="14" t="s">
        <v>7762</v>
      </c>
      <c r="C539" s="6">
        <v>1</v>
      </c>
      <c r="D539" s="15" t="s">
        <v>7763</v>
      </c>
      <c r="E539" s="6" t="b">
        <v>0</v>
      </c>
      <c r="F539" s="6">
        <v>325</v>
      </c>
      <c r="G539" s="6">
        <v>1219</v>
      </c>
      <c r="H539" s="6">
        <v>22461</v>
      </c>
      <c r="I539" s="6">
        <v>3.18</v>
      </c>
      <c r="J539" s="6">
        <v>19.350000000000001</v>
      </c>
      <c r="K539" s="6" t="s">
        <v>6691</v>
      </c>
      <c r="L539" s="6" t="b">
        <v>0</v>
      </c>
      <c r="M539" s="5" t="b">
        <f t="shared" si="8"/>
        <v>0</v>
      </c>
    </row>
    <row r="540" spans="1:13" x14ac:dyDescent="0.25">
      <c r="A540" s="10" t="s">
        <v>18476</v>
      </c>
      <c r="B540" s="11" t="s">
        <v>7764</v>
      </c>
      <c r="C540" s="4">
        <v>1</v>
      </c>
      <c r="D540" s="12" t="s">
        <v>7765</v>
      </c>
      <c r="E540" s="4" t="b">
        <v>0</v>
      </c>
      <c r="F540" s="4">
        <v>174</v>
      </c>
      <c r="G540" s="4">
        <v>339</v>
      </c>
      <c r="H540" s="4">
        <v>3381</v>
      </c>
      <c r="I540" s="4">
        <v>10.52</v>
      </c>
      <c r="J540" s="4">
        <v>0.88</v>
      </c>
      <c r="K540" s="4" t="s">
        <v>6691</v>
      </c>
      <c r="L540" s="4" t="b">
        <v>0</v>
      </c>
      <c r="M540" s="5" t="b">
        <f t="shared" si="8"/>
        <v>0</v>
      </c>
    </row>
    <row r="541" spans="1:13" x14ac:dyDescent="0.25">
      <c r="A541" s="13" t="s">
        <v>18477</v>
      </c>
      <c r="B541" s="14" t="s">
        <v>7766</v>
      </c>
      <c r="C541" s="6">
        <v>1</v>
      </c>
      <c r="D541" s="15" t="s">
        <v>7767</v>
      </c>
      <c r="E541" s="6" t="b">
        <v>1</v>
      </c>
      <c r="F541" s="6">
        <v>22531</v>
      </c>
      <c r="G541" s="6">
        <v>651</v>
      </c>
      <c r="H541" s="6">
        <v>108559</v>
      </c>
      <c r="I541" s="6">
        <v>10.74</v>
      </c>
      <c r="J541" s="6">
        <v>27.7</v>
      </c>
      <c r="K541" s="6" t="s">
        <v>6691</v>
      </c>
      <c r="L541" s="6" t="b">
        <v>0</v>
      </c>
      <c r="M541" s="5" t="b">
        <f t="shared" si="8"/>
        <v>0</v>
      </c>
    </row>
    <row r="542" spans="1:13" x14ac:dyDescent="0.25">
      <c r="A542" s="10" t="s">
        <v>18478</v>
      </c>
      <c r="B542" s="11" t="s">
        <v>7768</v>
      </c>
      <c r="C542" s="4">
        <v>1</v>
      </c>
      <c r="D542" s="12" t="s">
        <v>7769</v>
      </c>
      <c r="E542" s="4" t="b">
        <v>0</v>
      </c>
      <c r="F542" s="4">
        <v>457</v>
      </c>
      <c r="G542" s="4">
        <v>269</v>
      </c>
      <c r="H542" s="4">
        <v>23087</v>
      </c>
      <c r="I542" s="4">
        <v>4.3899999999999997</v>
      </c>
      <c r="J542" s="4">
        <v>14.41</v>
      </c>
      <c r="K542" s="4" t="s">
        <v>6691</v>
      </c>
      <c r="L542" s="4" t="b">
        <v>0</v>
      </c>
      <c r="M542" s="5" t="b">
        <f t="shared" si="8"/>
        <v>0</v>
      </c>
    </row>
    <row r="543" spans="1:13" x14ac:dyDescent="0.25">
      <c r="A543" s="13" t="s">
        <v>18479</v>
      </c>
      <c r="B543" s="14" t="s">
        <v>7770</v>
      </c>
      <c r="C543" s="6">
        <v>1</v>
      </c>
      <c r="D543" s="15" t="s">
        <v>7771</v>
      </c>
      <c r="E543" s="6" t="b">
        <v>0</v>
      </c>
      <c r="F543" s="6">
        <v>728</v>
      </c>
      <c r="G543" s="6">
        <v>534</v>
      </c>
      <c r="H543" s="6">
        <v>6646</v>
      </c>
      <c r="I543" s="6">
        <v>6.67</v>
      </c>
      <c r="J543" s="6">
        <v>2.73</v>
      </c>
      <c r="K543" s="6" t="s">
        <v>6691</v>
      </c>
      <c r="L543" s="6" t="b">
        <v>0</v>
      </c>
      <c r="M543" s="5" t="b">
        <f t="shared" si="8"/>
        <v>0</v>
      </c>
    </row>
    <row r="544" spans="1:13" x14ac:dyDescent="0.25">
      <c r="A544" s="10" t="s">
        <v>18480</v>
      </c>
      <c r="B544" s="11" t="s">
        <v>7772</v>
      </c>
      <c r="C544" s="4">
        <v>1</v>
      </c>
      <c r="D544" s="12" t="s">
        <v>7773</v>
      </c>
      <c r="E544" s="4" t="b">
        <v>0</v>
      </c>
      <c r="F544" s="4">
        <v>654</v>
      </c>
      <c r="G544" s="4">
        <v>427</v>
      </c>
      <c r="H544" s="4">
        <v>100333</v>
      </c>
      <c r="I544" s="4">
        <v>10.09</v>
      </c>
      <c r="J544" s="4">
        <v>27.25</v>
      </c>
      <c r="K544" s="4" t="s">
        <v>6691</v>
      </c>
      <c r="L544" s="4" t="b">
        <v>0</v>
      </c>
      <c r="M544" s="5" t="b">
        <f t="shared" si="8"/>
        <v>0</v>
      </c>
    </row>
    <row r="545" spans="1:13" x14ac:dyDescent="0.25">
      <c r="A545" s="13" t="s">
        <v>18481</v>
      </c>
      <c r="B545" s="14" t="s">
        <v>7774</v>
      </c>
      <c r="C545" s="6">
        <v>1</v>
      </c>
      <c r="D545" s="15" t="s">
        <v>7775</v>
      </c>
      <c r="E545" s="6" t="b">
        <v>0</v>
      </c>
      <c r="F545" s="6">
        <v>742</v>
      </c>
      <c r="G545" s="6">
        <v>1252</v>
      </c>
      <c r="H545" s="6">
        <v>1754</v>
      </c>
      <c r="I545" s="6">
        <v>11.6</v>
      </c>
      <c r="J545" s="6">
        <v>0.41</v>
      </c>
      <c r="K545" s="6" t="s">
        <v>6691</v>
      </c>
      <c r="L545" s="6" t="b">
        <v>0</v>
      </c>
      <c r="M545" s="5" t="b">
        <f t="shared" si="8"/>
        <v>0</v>
      </c>
    </row>
    <row r="546" spans="1:13" x14ac:dyDescent="0.25">
      <c r="A546" s="10" t="s">
        <v>18482</v>
      </c>
      <c r="B546" s="11" t="s">
        <v>7776</v>
      </c>
      <c r="C546" s="4">
        <v>1</v>
      </c>
      <c r="D546" s="12" t="s">
        <v>7777</v>
      </c>
      <c r="E546" s="4" t="b">
        <v>0</v>
      </c>
      <c r="F546" s="4">
        <v>283</v>
      </c>
      <c r="G546" s="4">
        <v>808</v>
      </c>
      <c r="H546" s="4">
        <v>21184</v>
      </c>
      <c r="I546" s="4">
        <v>12.22</v>
      </c>
      <c r="J546" s="4">
        <v>4.75</v>
      </c>
      <c r="K546" s="4" t="s">
        <v>6691</v>
      </c>
      <c r="L546" s="4" t="b">
        <v>0</v>
      </c>
      <c r="M546" s="5" t="b">
        <f t="shared" si="8"/>
        <v>0</v>
      </c>
    </row>
    <row r="547" spans="1:13" x14ac:dyDescent="0.25">
      <c r="A547" s="13" t="s">
        <v>18483</v>
      </c>
      <c r="B547" s="14" t="s">
        <v>7778</v>
      </c>
      <c r="C547" s="6">
        <v>1</v>
      </c>
      <c r="D547" s="15" t="s">
        <v>7779</v>
      </c>
      <c r="E547" s="6" t="b">
        <v>1</v>
      </c>
      <c r="F547" s="6">
        <v>24220</v>
      </c>
      <c r="G547" s="6">
        <v>4674</v>
      </c>
      <c r="H547" s="6">
        <v>30324</v>
      </c>
      <c r="I547" s="6">
        <v>12.33</v>
      </c>
      <c r="J547" s="6">
        <v>6.74</v>
      </c>
      <c r="K547" s="6" t="s">
        <v>6691</v>
      </c>
      <c r="L547" s="6" t="b">
        <v>0</v>
      </c>
      <c r="M547" s="5" t="b">
        <f t="shared" si="8"/>
        <v>0</v>
      </c>
    </row>
    <row r="548" spans="1:13" x14ac:dyDescent="0.25">
      <c r="A548" s="10" t="s">
        <v>18484</v>
      </c>
      <c r="B548" s="11" t="s">
        <v>7780</v>
      </c>
      <c r="C548" s="4">
        <v>1</v>
      </c>
      <c r="D548" s="12" t="s">
        <v>7781</v>
      </c>
      <c r="E548" s="4" t="b">
        <v>0</v>
      </c>
      <c r="F548" s="4">
        <v>4711</v>
      </c>
      <c r="G548" s="4">
        <v>732</v>
      </c>
      <c r="H548" s="4">
        <v>2596</v>
      </c>
      <c r="I548" s="4">
        <v>10.44</v>
      </c>
      <c r="J548" s="4">
        <v>0.68</v>
      </c>
      <c r="K548" s="4" t="s">
        <v>6691</v>
      </c>
      <c r="L548" s="4" t="b">
        <v>0</v>
      </c>
      <c r="M548" s="5" t="b">
        <f t="shared" si="8"/>
        <v>0</v>
      </c>
    </row>
    <row r="549" spans="1:13" x14ac:dyDescent="0.25">
      <c r="A549" s="13" t="s">
        <v>18485</v>
      </c>
      <c r="B549" s="14" t="s">
        <v>7782</v>
      </c>
      <c r="C549" s="6">
        <v>1</v>
      </c>
      <c r="D549" s="15" t="s">
        <v>7783</v>
      </c>
      <c r="E549" s="6" t="b">
        <v>0</v>
      </c>
      <c r="F549" s="6">
        <v>416</v>
      </c>
      <c r="G549" s="6">
        <v>639</v>
      </c>
      <c r="H549" s="6">
        <v>4318</v>
      </c>
      <c r="I549" s="6">
        <v>1.28</v>
      </c>
      <c r="J549" s="6">
        <v>9.23</v>
      </c>
      <c r="K549" s="6" t="s">
        <v>6691</v>
      </c>
      <c r="L549" s="6" t="b">
        <v>0</v>
      </c>
      <c r="M549" s="5" t="b">
        <f t="shared" si="8"/>
        <v>0</v>
      </c>
    </row>
    <row r="550" spans="1:13" x14ac:dyDescent="0.25">
      <c r="A550" s="10" t="s">
        <v>18486</v>
      </c>
      <c r="B550" s="11" t="s">
        <v>7784</v>
      </c>
      <c r="C550" s="4">
        <v>1</v>
      </c>
      <c r="D550" s="12" t="s">
        <v>7785</v>
      </c>
      <c r="E550" s="4" t="b">
        <v>0</v>
      </c>
      <c r="F550" s="4">
        <v>430</v>
      </c>
      <c r="G550" s="4">
        <v>545</v>
      </c>
      <c r="H550" s="4">
        <v>22619</v>
      </c>
      <c r="I550" s="4">
        <v>4.5</v>
      </c>
      <c r="J550" s="4">
        <v>13.77</v>
      </c>
      <c r="K550" s="4" t="s">
        <v>6691</v>
      </c>
      <c r="L550" s="4" t="b">
        <v>0</v>
      </c>
      <c r="M550" s="5" t="b">
        <f t="shared" si="8"/>
        <v>0</v>
      </c>
    </row>
    <row r="551" spans="1:13" x14ac:dyDescent="0.25">
      <c r="A551" s="13" t="s">
        <v>18487</v>
      </c>
      <c r="B551" s="14" t="s">
        <v>7786</v>
      </c>
      <c r="C551" s="6">
        <v>1</v>
      </c>
      <c r="D551" s="15" t="s">
        <v>7787</v>
      </c>
      <c r="E551" s="6" t="b">
        <v>0</v>
      </c>
      <c r="F551" s="6">
        <v>35</v>
      </c>
      <c r="G551" s="6">
        <v>46</v>
      </c>
      <c r="H551" s="6">
        <v>270</v>
      </c>
      <c r="I551" s="6">
        <v>12.26</v>
      </c>
      <c r="J551" s="6">
        <v>0.06</v>
      </c>
      <c r="K551" s="6" t="s">
        <v>6691</v>
      </c>
      <c r="L551" s="6" t="b">
        <v>0</v>
      </c>
      <c r="M551" s="5" t="b">
        <f t="shared" si="8"/>
        <v>0</v>
      </c>
    </row>
    <row r="552" spans="1:13" x14ac:dyDescent="0.25">
      <c r="A552" s="10" t="s">
        <v>18488</v>
      </c>
      <c r="B552" s="11" t="s">
        <v>7788</v>
      </c>
      <c r="C552" s="4">
        <v>1</v>
      </c>
      <c r="D552" s="12" t="s">
        <v>7789</v>
      </c>
      <c r="E552" s="4" t="b">
        <v>0</v>
      </c>
      <c r="F552" s="4">
        <v>3</v>
      </c>
      <c r="G552" s="4">
        <v>68</v>
      </c>
      <c r="H552" s="4">
        <v>262</v>
      </c>
      <c r="I552" s="4">
        <v>3.35</v>
      </c>
      <c r="J552" s="4">
        <v>0.21</v>
      </c>
      <c r="K552" s="4" t="s">
        <v>6691</v>
      </c>
      <c r="L552" s="4" t="b">
        <v>0</v>
      </c>
      <c r="M552" s="5" t="b">
        <f t="shared" si="8"/>
        <v>0</v>
      </c>
    </row>
    <row r="553" spans="1:13" x14ac:dyDescent="0.25">
      <c r="A553" s="13" t="s">
        <v>18489</v>
      </c>
      <c r="B553" s="14" t="s">
        <v>7790</v>
      </c>
      <c r="C553" s="6">
        <v>1</v>
      </c>
      <c r="D553" s="15" t="s">
        <v>7791</v>
      </c>
      <c r="E553" s="6" t="b">
        <v>0</v>
      </c>
      <c r="F553" s="6">
        <v>41</v>
      </c>
      <c r="G553" s="6">
        <v>631</v>
      </c>
      <c r="H553" s="6">
        <v>2992</v>
      </c>
      <c r="I553" s="6">
        <v>3.28</v>
      </c>
      <c r="J553" s="6">
        <v>2.5</v>
      </c>
      <c r="K553" s="6" t="s">
        <v>6691</v>
      </c>
      <c r="L553" s="6" t="b">
        <v>0</v>
      </c>
      <c r="M553" s="5" t="b">
        <f t="shared" si="8"/>
        <v>0</v>
      </c>
    </row>
    <row r="554" spans="1:13" x14ac:dyDescent="0.25">
      <c r="A554" s="10" t="s">
        <v>18490</v>
      </c>
      <c r="B554" s="11" t="s">
        <v>7792</v>
      </c>
      <c r="C554" s="4">
        <v>1</v>
      </c>
      <c r="D554" s="12" t="s">
        <v>7793</v>
      </c>
      <c r="E554" s="4" t="b">
        <v>0</v>
      </c>
      <c r="F554" s="4">
        <v>34</v>
      </c>
      <c r="G554" s="4">
        <v>120</v>
      </c>
      <c r="H554" s="4">
        <v>4809</v>
      </c>
      <c r="I554" s="4">
        <v>4.03</v>
      </c>
      <c r="J554" s="4">
        <v>3.27</v>
      </c>
      <c r="K554" s="4" t="s">
        <v>6691</v>
      </c>
      <c r="L554" s="4" t="b">
        <v>0</v>
      </c>
      <c r="M554" s="5" t="b">
        <f t="shared" si="8"/>
        <v>0</v>
      </c>
    </row>
    <row r="555" spans="1:13" x14ac:dyDescent="0.25">
      <c r="A555" s="13" t="s">
        <v>18491</v>
      </c>
      <c r="B555" s="14" t="s">
        <v>7794</v>
      </c>
      <c r="C555" s="6">
        <v>1</v>
      </c>
      <c r="D555" s="15" t="s">
        <v>7795</v>
      </c>
      <c r="E555" s="6" t="b">
        <v>0</v>
      </c>
      <c r="F555" s="6">
        <v>695</v>
      </c>
      <c r="G555" s="6">
        <v>1373</v>
      </c>
      <c r="H555" s="6">
        <v>35763</v>
      </c>
      <c r="I555" s="6">
        <v>9.9499999999999993</v>
      </c>
      <c r="J555" s="6">
        <v>9.85</v>
      </c>
      <c r="K555" s="6" t="s">
        <v>6691</v>
      </c>
      <c r="L555" s="6" t="b">
        <v>0</v>
      </c>
      <c r="M555" s="5" t="b">
        <f t="shared" si="8"/>
        <v>0</v>
      </c>
    </row>
    <row r="556" spans="1:13" x14ac:dyDescent="0.25">
      <c r="A556" s="10" t="s">
        <v>18492</v>
      </c>
      <c r="B556" s="11" t="s">
        <v>7796</v>
      </c>
      <c r="C556" s="4">
        <v>1</v>
      </c>
      <c r="D556" s="12" t="s">
        <v>7797</v>
      </c>
      <c r="E556" s="4" t="b">
        <v>0</v>
      </c>
      <c r="F556" s="4">
        <v>75</v>
      </c>
      <c r="G556" s="4">
        <v>206</v>
      </c>
      <c r="H556" s="4">
        <v>1143</v>
      </c>
      <c r="I556" s="4">
        <v>6.51</v>
      </c>
      <c r="J556" s="4">
        <v>0.48</v>
      </c>
      <c r="K556" s="4" t="s">
        <v>6691</v>
      </c>
      <c r="L556" s="4" t="b">
        <v>0</v>
      </c>
      <c r="M556" s="5" t="b">
        <f t="shared" si="8"/>
        <v>0</v>
      </c>
    </row>
    <row r="557" spans="1:13" x14ac:dyDescent="0.25">
      <c r="A557" s="13" t="s">
        <v>18493</v>
      </c>
      <c r="B557" s="14" t="s">
        <v>7798</v>
      </c>
      <c r="C557" s="6">
        <v>1</v>
      </c>
      <c r="D557" s="15" t="s">
        <v>7799</v>
      </c>
      <c r="E557" s="6" t="b">
        <v>0</v>
      </c>
      <c r="F557" s="6">
        <v>295</v>
      </c>
      <c r="G557" s="6">
        <v>247</v>
      </c>
      <c r="H557" s="6">
        <v>15112</v>
      </c>
      <c r="I557" s="6">
        <v>10.35</v>
      </c>
      <c r="J557" s="6">
        <v>4</v>
      </c>
      <c r="K557" s="6" t="s">
        <v>6691</v>
      </c>
      <c r="L557" s="6" t="b">
        <v>0</v>
      </c>
      <c r="M557" s="5" t="b">
        <f t="shared" si="8"/>
        <v>0</v>
      </c>
    </row>
    <row r="558" spans="1:13" x14ac:dyDescent="0.25">
      <c r="A558" s="10" t="s">
        <v>18494</v>
      </c>
      <c r="B558" s="11" t="s">
        <v>7800</v>
      </c>
      <c r="C558" s="4">
        <v>1</v>
      </c>
      <c r="D558" s="12" t="s">
        <v>7801</v>
      </c>
      <c r="E558" s="4" t="b">
        <v>0</v>
      </c>
      <c r="F558" s="4">
        <v>382</v>
      </c>
      <c r="G558" s="4">
        <v>1650</v>
      </c>
      <c r="H558" s="4">
        <v>46620</v>
      </c>
      <c r="I558" s="4">
        <v>10.58</v>
      </c>
      <c r="J558" s="4">
        <v>12.07</v>
      </c>
      <c r="K558" s="4" t="s">
        <v>6691</v>
      </c>
      <c r="L558" s="4" t="b">
        <v>0</v>
      </c>
      <c r="M558" s="5" t="b">
        <f t="shared" si="8"/>
        <v>0</v>
      </c>
    </row>
    <row r="559" spans="1:13" x14ac:dyDescent="0.25">
      <c r="A559" s="13" t="s">
        <v>18495</v>
      </c>
      <c r="B559" s="14" t="s">
        <v>7802</v>
      </c>
      <c r="C559" s="6">
        <v>1</v>
      </c>
      <c r="D559" s="15" t="s">
        <v>7803</v>
      </c>
      <c r="E559" s="6" t="b">
        <v>0</v>
      </c>
      <c r="F559" s="6">
        <v>544</v>
      </c>
      <c r="G559" s="6">
        <v>614</v>
      </c>
      <c r="H559" s="6">
        <v>2295</v>
      </c>
      <c r="I559" s="6">
        <v>2.98</v>
      </c>
      <c r="J559" s="6">
        <v>2.11</v>
      </c>
      <c r="K559" s="6" t="s">
        <v>6691</v>
      </c>
      <c r="L559" s="6" t="b">
        <v>0</v>
      </c>
      <c r="M559" s="5" t="b">
        <f t="shared" si="8"/>
        <v>0</v>
      </c>
    </row>
    <row r="560" spans="1:13" x14ac:dyDescent="0.25">
      <c r="A560" s="10" t="s">
        <v>18496</v>
      </c>
      <c r="B560" s="11" t="s">
        <v>7804</v>
      </c>
      <c r="C560" s="4">
        <v>1</v>
      </c>
      <c r="D560" s="12" t="s">
        <v>7805</v>
      </c>
      <c r="E560" s="4" t="b">
        <v>0</v>
      </c>
      <c r="F560" s="4">
        <v>1898</v>
      </c>
      <c r="G560" s="4">
        <v>1547</v>
      </c>
      <c r="H560" s="4">
        <v>34978</v>
      </c>
      <c r="I560" s="4">
        <v>12.55</v>
      </c>
      <c r="J560" s="4">
        <v>7.64</v>
      </c>
      <c r="K560" s="4" t="s">
        <v>6691</v>
      </c>
      <c r="L560" s="4" t="b">
        <v>0</v>
      </c>
      <c r="M560" s="5" t="b">
        <f t="shared" si="8"/>
        <v>0</v>
      </c>
    </row>
    <row r="561" spans="1:13" x14ac:dyDescent="0.25">
      <c r="A561" s="13" t="s">
        <v>18497</v>
      </c>
      <c r="B561" s="14" t="s">
        <v>7806</v>
      </c>
      <c r="C561" s="6">
        <v>1</v>
      </c>
      <c r="D561" s="15" t="s">
        <v>7807</v>
      </c>
      <c r="E561" s="6" t="b">
        <v>0</v>
      </c>
      <c r="F561" s="6">
        <v>1808</v>
      </c>
      <c r="G561" s="6">
        <v>145</v>
      </c>
      <c r="H561" s="6">
        <v>36890</v>
      </c>
      <c r="I561" s="6">
        <v>9.6999999999999993</v>
      </c>
      <c r="J561" s="6">
        <v>10.42</v>
      </c>
      <c r="K561" s="6" t="s">
        <v>6691</v>
      </c>
      <c r="L561" s="6" t="b">
        <v>0</v>
      </c>
      <c r="M561" s="5" t="b">
        <f t="shared" si="8"/>
        <v>0</v>
      </c>
    </row>
    <row r="562" spans="1:13" x14ac:dyDescent="0.25">
      <c r="A562" s="10" t="s">
        <v>18498</v>
      </c>
      <c r="B562" s="11" t="s">
        <v>7808</v>
      </c>
      <c r="C562" s="4">
        <v>1</v>
      </c>
      <c r="D562" s="12" t="s">
        <v>7809</v>
      </c>
      <c r="E562" s="4" t="b">
        <v>0</v>
      </c>
      <c r="F562" s="4">
        <v>1703</v>
      </c>
      <c r="G562" s="4">
        <v>759</v>
      </c>
      <c r="H562" s="4">
        <v>3038</v>
      </c>
      <c r="I562" s="4">
        <v>12.33</v>
      </c>
      <c r="J562" s="4">
        <v>0.67</v>
      </c>
      <c r="K562" s="4" t="s">
        <v>6691</v>
      </c>
      <c r="L562" s="4" t="b">
        <v>0</v>
      </c>
      <c r="M562" s="5" t="b">
        <f t="shared" si="8"/>
        <v>0</v>
      </c>
    </row>
    <row r="563" spans="1:13" x14ac:dyDescent="0.25">
      <c r="A563" s="13" t="s">
        <v>18499</v>
      </c>
      <c r="B563" s="14" t="s">
        <v>7810</v>
      </c>
      <c r="C563" s="6">
        <v>1</v>
      </c>
      <c r="D563" s="15" t="s">
        <v>7811</v>
      </c>
      <c r="E563" s="6" t="b">
        <v>0</v>
      </c>
      <c r="F563" s="6">
        <v>14</v>
      </c>
      <c r="G563" s="6">
        <v>79</v>
      </c>
      <c r="H563" s="6">
        <v>51</v>
      </c>
      <c r="I563" s="6">
        <v>5.67</v>
      </c>
      <c r="J563" s="6">
        <v>0.02</v>
      </c>
      <c r="K563" s="6" t="s">
        <v>6691</v>
      </c>
      <c r="L563" s="6" t="b">
        <v>0</v>
      </c>
      <c r="M563" s="5" t="b">
        <f t="shared" si="8"/>
        <v>0</v>
      </c>
    </row>
    <row r="564" spans="1:13" x14ac:dyDescent="0.25">
      <c r="A564" s="10" t="s">
        <v>18500</v>
      </c>
      <c r="B564" s="11" t="s">
        <v>7812</v>
      </c>
      <c r="C564" s="4">
        <v>1</v>
      </c>
      <c r="D564" s="12" t="s">
        <v>7813</v>
      </c>
      <c r="E564" s="4" t="b">
        <v>0</v>
      </c>
      <c r="F564" s="4">
        <v>5</v>
      </c>
      <c r="G564" s="4">
        <v>243</v>
      </c>
      <c r="H564" s="4">
        <v>61</v>
      </c>
      <c r="I564" s="4">
        <v>1.7</v>
      </c>
      <c r="J564" s="4">
        <v>0.1</v>
      </c>
      <c r="K564" s="4" t="s">
        <v>6691</v>
      </c>
      <c r="L564" s="4" t="b">
        <v>0</v>
      </c>
      <c r="M564" s="5" t="b">
        <f t="shared" si="8"/>
        <v>0</v>
      </c>
    </row>
    <row r="565" spans="1:13" x14ac:dyDescent="0.25">
      <c r="A565" s="13" t="s">
        <v>18501</v>
      </c>
      <c r="B565" s="14" t="s">
        <v>7814</v>
      </c>
      <c r="C565" s="6">
        <v>1</v>
      </c>
      <c r="D565" s="15" t="s">
        <v>7815</v>
      </c>
      <c r="E565" s="6" t="b">
        <v>0</v>
      </c>
      <c r="F565" s="6">
        <v>237</v>
      </c>
      <c r="G565" s="6">
        <v>901</v>
      </c>
      <c r="H565" s="6">
        <v>5495</v>
      </c>
      <c r="I565" s="6">
        <v>1.18</v>
      </c>
      <c r="J565" s="6">
        <v>12.81</v>
      </c>
      <c r="K565" s="6" t="s">
        <v>6691</v>
      </c>
      <c r="L565" s="6" t="b">
        <v>0</v>
      </c>
      <c r="M565" s="5" t="b">
        <f t="shared" si="8"/>
        <v>0</v>
      </c>
    </row>
    <row r="566" spans="1:13" x14ac:dyDescent="0.25">
      <c r="A566" s="10" t="s">
        <v>18502</v>
      </c>
      <c r="B566" s="11" t="s">
        <v>7816</v>
      </c>
      <c r="C566" s="4">
        <v>1</v>
      </c>
      <c r="D566" s="12" t="s">
        <v>7817</v>
      </c>
      <c r="E566" s="4" t="b">
        <v>0</v>
      </c>
      <c r="F566" s="4">
        <v>28</v>
      </c>
      <c r="G566" s="4">
        <v>88</v>
      </c>
      <c r="H566" s="4">
        <v>2847</v>
      </c>
      <c r="I566" s="4">
        <v>7</v>
      </c>
      <c r="J566" s="4">
        <v>1.1100000000000001</v>
      </c>
      <c r="K566" s="4" t="s">
        <v>6691</v>
      </c>
      <c r="L566" s="4" t="b">
        <v>0</v>
      </c>
      <c r="M566" s="5" t="b">
        <f t="shared" si="8"/>
        <v>0</v>
      </c>
    </row>
    <row r="567" spans="1:13" x14ac:dyDescent="0.25">
      <c r="A567" s="13" t="s">
        <v>18503</v>
      </c>
      <c r="B567" s="14" t="s">
        <v>7818</v>
      </c>
      <c r="C567" s="6">
        <v>1</v>
      </c>
      <c r="D567" s="15" t="s">
        <v>7819</v>
      </c>
      <c r="E567" s="6" t="b">
        <v>0</v>
      </c>
      <c r="F567" s="6">
        <v>13</v>
      </c>
      <c r="G567" s="6">
        <v>181</v>
      </c>
      <c r="H567" s="6">
        <v>230</v>
      </c>
      <c r="I567" s="6">
        <v>2.39</v>
      </c>
      <c r="J567" s="6">
        <v>0.26</v>
      </c>
      <c r="K567" s="6" t="s">
        <v>6691</v>
      </c>
      <c r="L567" s="6" t="b">
        <v>0</v>
      </c>
      <c r="M567" s="5" t="b">
        <f t="shared" si="8"/>
        <v>0</v>
      </c>
    </row>
    <row r="568" spans="1:13" x14ac:dyDescent="0.25">
      <c r="A568" s="10" t="s">
        <v>18504</v>
      </c>
      <c r="B568" s="11" t="s">
        <v>7820</v>
      </c>
      <c r="C568" s="4">
        <v>1</v>
      </c>
      <c r="D568" s="12" t="s">
        <v>7821</v>
      </c>
      <c r="E568" s="4" t="b">
        <v>0</v>
      </c>
      <c r="F568" s="4">
        <v>239</v>
      </c>
      <c r="G568" s="4">
        <v>104</v>
      </c>
      <c r="H568" s="4">
        <v>789</v>
      </c>
      <c r="I568" s="4">
        <v>2.61</v>
      </c>
      <c r="J568" s="4">
        <v>0.83</v>
      </c>
      <c r="K568" s="4" t="s">
        <v>6691</v>
      </c>
      <c r="L568" s="4" t="b">
        <v>0</v>
      </c>
      <c r="M568" s="5" t="b">
        <f t="shared" si="8"/>
        <v>0</v>
      </c>
    </row>
    <row r="569" spans="1:13" x14ac:dyDescent="0.25">
      <c r="A569" s="13" t="s">
        <v>18505</v>
      </c>
      <c r="B569" s="14" t="s">
        <v>7822</v>
      </c>
      <c r="C569" s="6">
        <v>1</v>
      </c>
      <c r="D569" s="15" t="s">
        <v>7823</v>
      </c>
      <c r="E569" s="6" t="b">
        <v>0</v>
      </c>
      <c r="F569" s="6">
        <v>4281</v>
      </c>
      <c r="G569" s="6">
        <v>3102</v>
      </c>
      <c r="H569" s="6">
        <v>118231</v>
      </c>
      <c r="I569" s="6">
        <v>8.94</v>
      </c>
      <c r="J569" s="6">
        <v>36.24</v>
      </c>
      <c r="K569" s="6" t="s">
        <v>6691</v>
      </c>
      <c r="L569" s="6" t="b">
        <v>0</v>
      </c>
      <c r="M569" s="5" t="b">
        <f t="shared" si="8"/>
        <v>0</v>
      </c>
    </row>
    <row r="570" spans="1:13" x14ac:dyDescent="0.25">
      <c r="A570" s="10" t="s">
        <v>18506</v>
      </c>
      <c r="B570" s="11" t="s">
        <v>7824</v>
      </c>
      <c r="C570" s="4">
        <v>1</v>
      </c>
      <c r="D570" s="12" t="s">
        <v>7825</v>
      </c>
      <c r="E570" s="4" t="b">
        <v>0</v>
      </c>
      <c r="F570" s="4">
        <v>407</v>
      </c>
      <c r="G570" s="4">
        <v>1926</v>
      </c>
      <c r="H570" s="4">
        <v>16499</v>
      </c>
      <c r="I570" s="4">
        <v>6.65</v>
      </c>
      <c r="J570" s="4">
        <v>6.8</v>
      </c>
      <c r="K570" s="4" t="s">
        <v>6691</v>
      </c>
      <c r="L570" s="4" t="b">
        <v>0</v>
      </c>
      <c r="M570" s="5" t="b">
        <f t="shared" si="8"/>
        <v>0</v>
      </c>
    </row>
    <row r="571" spans="1:13" x14ac:dyDescent="0.25">
      <c r="A571" s="13" t="s">
        <v>18507</v>
      </c>
      <c r="B571" s="14" t="s">
        <v>7826</v>
      </c>
      <c r="C571" s="6">
        <v>1</v>
      </c>
      <c r="D571" s="15" t="s">
        <v>7827</v>
      </c>
      <c r="E571" s="6" t="b">
        <v>0</v>
      </c>
      <c r="F571" s="6">
        <v>86</v>
      </c>
      <c r="G571" s="6">
        <v>388</v>
      </c>
      <c r="H571" s="6">
        <v>9909</v>
      </c>
      <c r="I571" s="6">
        <v>12.62</v>
      </c>
      <c r="J571" s="6">
        <v>2.15</v>
      </c>
      <c r="K571" s="6" t="s">
        <v>6691</v>
      </c>
      <c r="L571" s="6" t="b">
        <v>0</v>
      </c>
      <c r="M571" s="5" t="b">
        <f t="shared" si="8"/>
        <v>0</v>
      </c>
    </row>
    <row r="572" spans="1:13" x14ac:dyDescent="0.25">
      <c r="A572" s="10" t="s">
        <v>18508</v>
      </c>
      <c r="B572" s="11" t="s">
        <v>7828</v>
      </c>
      <c r="C572" s="4">
        <v>1</v>
      </c>
      <c r="D572" s="12" t="s">
        <v>7829</v>
      </c>
      <c r="E572" s="4" t="b">
        <v>0</v>
      </c>
      <c r="F572" s="4">
        <v>337</v>
      </c>
      <c r="G572" s="4">
        <v>307</v>
      </c>
      <c r="H572" s="4">
        <v>25097</v>
      </c>
      <c r="I572" s="4">
        <v>11.48</v>
      </c>
      <c r="J572" s="4">
        <v>5.99</v>
      </c>
      <c r="K572" s="4" t="s">
        <v>6691</v>
      </c>
      <c r="L572" s="4" t="b">
        <v>0</v>
      </c>
      <c r="M572" s="5" t="b">
        <f t="shared" si="8"/>
        <v>0</v>
      </c>
    </row>
    <row r="573" spans="1:13" x14ac:dyDescent="0.25">
      <c r="A573" s="13" t="s">
        <v>18509</v>
      </c>
      <c r="B573" s="14" t="s">
        <v>7830</v>
      </c>
      <c r="C573" s="6">
        <v>1</v>
      </c>
      <c r="D573" s="15" t="s">
        <v>7831</v>
      </c>
      <c r="E573" s="6" t="b">
        <v>0</v>
      </c>
      <c r="F573" s="6">
        <v>708</v>
      </c>
      <c r="G573" s="6">
        <v>731</v>
      </c>
      <c r="H573" s="6">
        <v>2793</v>
      </c>
      <c r="I573" s="6">
        <v>6.92</v>
      </c>
      <c r="J573" s="6">
        <v>1.1100000000000001</v>
      </c>
      <c r="K573" s="6" t="s">
        <v>6691</v>
      </c>
      <c r="L573" s="6" t="b">
        <v>0</v>
      </c>
      <c r="M573" s="5" t="b">
        <f t="shared" si="8"/>
        <v>0</v>
      </c>
    </row>
    <row r="574" spans="1:13" x14ac:dyDescent="0.25">
      <c r="A574" s="10" t="s">
        <v>18510</v>
      </c>
      <c r="B574" s="11" t="s">
        <v>7832</v>
      </c>
      <c r="C574" s="4">
        <v>1</v>
      </c>
      <c r="D574" s="12" t="s">
        <v>7833</v>
      </c>
      <c r="E574" s="4" t="b">
        <v>0</v>
      </c>
      <c r="F574" s="4">
        <v>840</v>
      </c>
      <c r="G574" s="4">
        <v>4787</v>
      </c>
      <c r="H574" s="4">
        <v>82232</v>
      </c>
      <c r="I574" s="4">
        <v>12.66</v>
      </c>
      <c r="J574" s="4">
        <v>17.79</v>
      </c>
      <c r="K574" s="4" t="s">
        <v>6691</v>
      </c>
      <c r="L574" s="4" t="b">
        <v>0</v>
      </c>
      <c r="M574" s="5" t="b">
        <f t="shared" si="8"/>
        <v>0</v>
      </c>
    </row>
    <row r="575" spans="1:13" x14ac:dyDescent="0.25">
      <c r="A575" s="13" t="s">
        <v>18511</v>
      </c>
      <c r="B575" s="14" t="s">
        <v>7834</v>
      </c>
      <c r="C575" s="6">
        <v>1</v>
      </c>
      <c r="D575" s="15" t="s">
        <v>7835</v>
      </c>
      <c r="E575" s="6" t="b">
        <v>0</v>
      </c>
      <c r="F575" s="6">
        <v>25</v>
      </c>
      <c r="G575" s="6">
        <v>121</v>
      </c>
      <c r="H575" s="6">
        <v>14803</v>
      </c>
      <c r="I575" s="6">
        <v>6.08</v>
      </c>
      <c r="J575" s="6">
        <v>6.67</v>
      </c>
      <c r="K575" s="6" t="s">
        <v>6691</v>
      </c>
      <c r="L575" s="6" t="b">
        <v>0</v>
      </c>
      <c r="M575" s="5" t="b">
        <f t="shared" si="8"/>
        <v>0</v>
      </c>
    </row>
    <row r="576" spans="1:13" x14ac:dyDescent="0.25">
      <c r="A576" s="10" t="s">
        <v>18512</v>
      </c>
      <c r="B576" s="11" t="s">
        <v>7836</v>
      </c>
      <c r="C576" s="4">
        <v>1</v>
      </c>
      <c r="D576" s="12" t="s">
        <v>7837</v>
      </c>
      <c r="E576" s="4" t="b">
        <v>0</v>
      </c>
      <c r="F576" s="4">
        <v>382</v>
      </c>
      <c r="G576" s="4">
        <v>216</v>
      </c>
      <c r="H576" s="4">
        <v>122968</v>
      </c>
      <c r="I576" s="4">
        <v>3.16</v>
      </c>
      <c r="J576" s="4">
        <v>106.65</v>
      </c>
      <c r="K576" s="4" t="s">
        <v>6691</v>
      </c>
      <c r="L576" s="4" t="b">
        <v>0</v>
      </c>
      <c r="M576" s="5" t="b">
        <f t="shared" si="8"/>
        <v>1</v>
      </c>
    </row>
    <row r="577" spans="1:13" x14ac:dyDescent="0.25">
      <c r="A577" s="13" t="s">
        <v>18513</v>
      </c>
      <c r="B577" s="14" t="s">
        <v>7838</v>
      </c>
      <c r="C577" s="6">
        <v>1</v>
      </c>
      <c r="D577" s="15" t="s">
        <v>7839</v>
      </c>
      <c r="E577" s="6" t="b">
        <v>0</v>
      </c>
      <c r="F577" s="6">
        <v>1953</v>
      </c>
      <c r="G577" s="6">
        <v>672</v>
      </c>
      <c r="H577" s="6">
        <v>46345</v>
      </c>
      <c r="I577" s="6">
        <v>10.97</v>
      </c>
      <c r="J577" s="6">
        <v>11.57</v>
      </c>
      <c r="K577" s="6" t="s">
        <v>6691</v>
      </c>
      <c r="L577" s="6" t="b">
        <v>0</v>
      </c>
      <c r="M577" s="5" t="b">
        <f t="shared" si="8"/>
        <v>0</v>
      </c>
    </row>
    <row r="578" spans="1:13" x14ac:dyDescent="0.25">
      <c r="A578" s="10" t="s">
        <v>18514</v>
      </c>
      <c r="B578" s="11" t="s">
        <v>7840</v>
      </c>
      <c r="C578" s="4">
        <v>1</v>
      </c>
      <c r="D578" s="12" t="s">
        <v>7841</v>
      </c>
      <c r="E578" s="4" t="b">
        <v>0</v>
      </c>
      <c r="F578" s="4">
        <v>2574</v>
      </c>
      <c r="G578" s="4">
        <v>2991</v>
      </c>
      <c r="H578" s="4">
        <v>675140</v>
      </c>
      <c r="I578" s="4">
        <v>8.9499999999999993</v>
      </c>
      <c r="J578" s="4">
        <v>206.72</v>
      </c>
      <c r="K578" s="4" t="s">
        <v>6691</v>
      </c>
      <c r="L578" s="4" t="b">
        <v>0</v>
      </c>
      <c r="M578" s="5" t="b">
        <f t="shared" si="8"/>
        <v>1</v>
      </c>
    </row>
    <row r="579" spans="1:13" x14ac:dyDescent="0.25">
      <c r="A579" s="13" t="s">
        <v>18515</v>
      </c>
      <c r="B579" s="14" t="s">
        <v>7842</v>
      </c>
      <c r="C579" s="6">
        <v>1</v>
      </c>
      <c r="D579" s="15" t="s">
        <v>7843</v>
      </c>
      <c r="E579" s="6" t="b">
        <v>0</v>
      </c>
      <c r="F579" s="6">
        <v>23</v>
      </c>
      <c r="G579" s="6">
        <v>336</v>
      </c>
      <c r="H579" s="6">
        <v>2138</v>
      </c>
      <c r="I579" s="6">
        <v>8.1300000000000008</v>
      </c>
      <c r="J579" s="6">
        <v>0.72</v>
      </c>
      <c r="K579" s="6" t="s">
        <v>6691</v>
      </c>
      <c r="L579" s="6" t="b">
        <v>0</v>
      </c>
      <c r="M579" s="5" t="b">
        <f t="shared" ref="M579:M642" si="9">IF(J579&gt;62.7015,TRUE,FALSE)</f>
        <v>0</v>
      </c>
    </row>
    <row r="580" spans="1:13" x14ac:dyDescent="0.25">
      <c r="A580" s="10" t="s">
        <v>18516</v>
      </c>
      <c r="B580" s="11" t="s">
        <v>7844</v>
      </c>
      <c r="C580" s="4">
        <v>1</v>
      </c>
      <c r="D580" s="12" t="s">
        <v>7845</v>
      </c>
      <c r="E580" s="4" t="b">
        <v>0</v>
      </c>
      <c r="F580" s="4">
        <v>77</v>
      </c>
      <c r="G580" s="4">
        <v>92</v>
      </c>
      <c r="H580" s="4">
        <v>1584</v>
      </c>
      <c r="I580" s="4">
        <v>0.73</v>
      </c>
      <c r="J580" s="4">
        <v>5.91</v>
      </c>
      <c r="K580" s="4" t="s">
        <v>6691</v>
      </c>
      <c r="L580" s="4" t="b">
        <v>0</v>
      </c>
      <c r="M580" s="5" t="b">
        <f t="shared" si="9"/>
        <v>0</v>
      </c>
    </row>
    <row r="581" spans="1:13" x14ac:dyDescent="0.25">
      <c r="A581" s="13" t="s">
        <v>18517</v>
      </c>
      <c r="B581" s="14" t="s">
        <v>7846</v>
      </c>
      <c r="C581" s="6">
        <v>1</v>
      </c>
      <c r="D581" s="15" t="s">
        <v>7847</v>
      </c>
      <c r="E581" s="6" t="b">
        <v>0</v>
      </c>
      <c r="F581" s="6">
        <v>19</v>
      </c>
      <c r="G581" s="6">
        <v>88</v>
      </c>
      <c r="H581" s="6">
        <v>175</v>
      </c>
      <c r="I581" s="6">
        <v>3.41</v>
      </c>
      <c r="J581" s="6">
        <v>0.14000000000000001</v>
      </c>
      <c r="K581" s="6" t="s">
        <v>6691</v>
      </c>
      <c r="L581" s="6" t="b">
        <v>0</v>
      </c>
      <c r="M581" s="5" t="b">
        <f t="shared" si="9"/>
        <v>0</v>
      </c>
    </row>
    <row r="582" spans="1:13" x14ac:dyDescent="0.25">
      <c r="A582" s="10" t="s">
        <v>18518</v>
      </c>
      <c r="B582" s="11" t="s">
        <v>7848</v>
      </c>
      <c r="C582" s="4">
        <v>1</v>
      </c>
      <c r="D582" s="12" t="s">
        <v>7849</v>
      </c>
      <c r="E582" s="4" t="b">
        <v>0</v>
      </c>
      <c r="F582" s="4">
        <v>542</v>
      </c>
      <c r="G582" s="4">
        <v>3964</v>
      </c>
      <c r="H582" s="4">
        <v>20645</v>
      </c>
      <c r="I582" s="4">
        <v>6.23</v>
      </c>
      <c r="J582" s="4">
        <v>9.08</v>
      </c>
      <c r="K582" s="4" t="s">
        <v>6691</v>
      </c>
      <c r="L582" s="4" t="b">
        <v>0</v>
      </c>
      <c r="M582" s="5" t="b">
        <f t="shared" si="9"/>
        <v>0</v>
      </c>
    </row>
    <row r="583" spans="1:13" x14ac:dyDescent="0.25">
      <c r="A583" s="13" t="s">
        <v>18519</v>
      </c>
      <c r="B583" s="14" t="s">
        <v>7850</v>
      </c>
      <c r="C583" s="6">
        <v>1</v>
      </c>
      <c r="D583" s="15" t="s">
        <v>7851</v>
      </c>
      <c r="E583" s="6" t="b">
        <v>0</v>
      </c>
      <c r="F583" s="6">
        <v>4813</v>
      </c>
      <c r="G583" s="6">
        <v>891</v>
      </c>
      <c r="H583" s="6">
        <v>257522</v>
      </c>
      <c r="I583" s="6">
        <v>11.48</v>
      </c>
      <c r="J583" s="6">
        <v>61.46</v>
      </c>
      <c r="K583" s="6" t="s">
        <v>6691</v>
      </c>
      <c r="L583" s="6" t="b">
        <v>0</v>
      </c>
      <c r="M583" s="5" t="b">
        <f t="shared" si="9"/>
        <v>0</v>
      </c>
    </row>
    <row r="584" spans="1:13" x14ac:dyDescent="0.25">
      <c r="A584" s="10" t="s">
        <v>18520</v>
      </c>
      <c r="B584" s="11" t="s">
        <v>7852</v>
      </c>
      <c r="C584" s="4">
        <v>1</v>
      </c>
      <c r="D584" s="12" t="s">
        <v>7853</v>
      </c>
      <c r="E584" s="4" t="b">
        <v>0</v>
      </c>
      <c r="F584" s="4">
        <v>25</v>
      </c>
      <c r="G584" s="4">
        <v>234</v>
      </c>
      <c r="H584" s="4">
        <v>1342</v>
      </c>
      <c r="I584" s="4">
        <v>1.25</v>
      </c>
      <c r="J584" s="4">
        <v>2.94</v>
      </c>
      <c r="K584" s="4" t="s">
        <v>6691</v>
      </c>
      <c r="L584" s="4" t="b">
        <v>0</v>
      </c>
      <c r="M584" s="5" t="b">
        <f t="shared" si="9"/>
        <v>0</v>
      </c>
    </row>
    <row r="585" spans="1:13" x14ac:dyDescent="0.25">
      <c r="A585" s="13" t="s">
        <v>18521</v>
      </c>
      <c r="B585" s="14" t="s">
        <v>7854</v>
      </c>
      <c r="C585" s="6">
        <v>1</v>
      </c>
      <c r="D585" s="15" t="s">
        <v>7855</v>
      </c>
      <c r="E585" s="6" t="b">
        <v>0</v>
      </c>
      <c r="F585" s="6">
        <v>957</v>
      </c>
      <c r="G585" s="6">
        <v>1800</v>
      </c>
      <c r="H585" s="6">
        <v>2315</v>
      </c>
      <c r="I585" s="6">
        <v>5.96</v>
      </c>
      <c r="J585" s="6">
        <v>1.06</v>
      </c>
      <c r="K585" s="6" t="s">
        <v>6691</v>
      </c>
      <c r="L585" s="6" t="b">
        <v>0</v>
      </c>
      <c r="M585" s="5" t="b">
        <f t="shared" si="9"/>
        <v>0</v>
      </c>
    </row>
    <row r="586" spans="1:13" x14ac:dyDescent="0.25">
      <c r="A586" s="10" t="s">
        <v>18522</v>
      </c>
      <c r="B586" s="11" t="s">
        <v>7856</v>
      </c>
      <c r="C586" s="4">
        <v>1</v>
      </c>
      <c r="D586" s="12" t="s">
        <v>7857</v>
      </c>
      <c r="E586" s="4" t="b">
        <v>0</v>
      </c>
      <c r="F586" s="4">
        <v>37</v>
      </c>
      <c r="G586" s="4">
        <v>592</v>
      </c>
      <c r="H586" s="4">
        <v>2301</v>
      </c>
      <c r="I586" s="4">
        <v>10.93</v>
      </c>
      <c r="J586" s="4">
        <v>0.57999999999999996</v>
      </c>
      <c r="K586" s="4" t="s">
        <v>6691</v>
      </c>
      <c r="L586" s="4" t="b">
        <v>0</v>
      </c>
      <c r="M586" s="5" t="b">
        <f t="shared" si="9"/>
        <v>0</v>
      </c>
    </row>
    <row r="587" spans="1:13" x14ac:dyDescent="0.25">
      <c r="A587" s="13" t="s">
        <v>18523</v>
      </c>
      <c r="B587" s="14" t="s">
        <v>7858</v>
      </c>
      <c r="C587" s="6">
        <v>1</v>
      </c>
      <c r="D587" s="15" t="s">
        <v>7859</v>
      </c>
      <c r="E587" s="6" t="b">
        <v>0</v>
      </c>
      <c r="F587" s="6">
        <v>299</v>
      </c>
      <c r="G587" s="6">
        <v>151</v>
      </c>
      <c r="H587" s="6">
        <v>21574</v>
      </c>
      <c r="I587" s="6">
        <v>4.01</v>
      </c>
      <c r="J587" s="6">
        <v>14.73</v>
      </c>
      <c r="K587" s="6" t="s">
        <v>6691</v>
      </c>
      <c r="L587" s="6" t="b">
        <v>0</v>
      </c>
      <c r="M587" s="5" t="b">
        <f t="shared" si="9"/>
        <v>0</v>
      </c>
    </row>
    <row r="588" spans="1:13" x14ac:dyDescent="0.25">
      <c r="A588" s="10" t="s">
        <v>18524</v>
      </c>
      <c r="B588" s="11" t="s">
        <v>7860</v>
      </c>
      <c r="C588" s="4">
        <v>1</v>
      </c>
      <c r="D588" s="12" t="s">
        <v>7861</v>
      </c>
      <c r="E588" s="4" t="b">
        <v>0</v>
      </c>
      <c r="F588" s="4">
        <v>241</v>
      </c>
      <c r="G588" s="4">
        <v>174</v>
      </c>
      <c r="H588" s="4">
        <v>70551</v>
      </c>
      <c r="I588" s="4">
        <v>1.05</v>
      </c>
      <c r="J588" s="4">
        <v>184.21</v>
      </c>
      <c r="K588" s="4" t="s">
        <v>6691</v>
      </c>
      <c r="L588" s="4" t="b">
        <v>0</v>
      </c>
      <c r="M588" s="5" t="b">
        <f t="shared" si="9"/>
        <v>1</v>
      </c>
    </row>
    <row r="589" spans="1:13" x14ac:dyDescent="0.25">
      <c r="A589" s="13" t="s">
        <v>18525</v>
      </c>
      <c r="B589" s="14" t="s">
        <v>7862</v>
      </c>
      <c r="C589" s="6">
        <v>1</v>
      </c>
      <c r="D589" s="15" t="s">
        <v>7863</v>
      </c>
      <c r="E589" s="6" t="b">
        <v>0</v>
      </c>
      <c r="F589" s="6">
        <v>122</v>
      </c>
      <c r="G589" s="6">
        <v>166</v>
      </c>
      <c r="H589" s="6">
        <v>8279</v>
      </c>
      <c r="I589" s="6">
        <v>13.1</v>
      </c>
      <c r="J589" s="6">
        <v>1.73</v>
      </c>
      <c r="K589" s="6" t="s">
        <v>6691</v>
      </c>
      <c r="L589" s="6" t="b">
        <v>0</v>
      </c>
      <c r="M589" s="5" t="b">
        <f t="shared" si="9"/>
        <v>0</v>
      </c>
    </row>
    <row r="590" spans="1:13" x14ac:dyDescent="0.25">
      <c r="A590" s="10" t="s">
        <v>18526</v>
      </c>
      <c r="B590" s="11" t="s">
        <v>7864</v>
      </c>
      <c r="C590" s="4">
        <v>1</v>
      </c>
      <c r="D590" s="12" t="s">
        <v>7865</v>
      </c>
      <c r="E590" s="4" t="b">
        <v>0</v>
      </c>
      <c r="F590" s="4">
        <v>950</v>
      </c>
      <c r="G590" s="4">
        <v>3768</v>
      </c>
      <c r="H590" s="4">
        <v>6519</v>
      </c>
      <c r="I590" s="4">
        <v>5.69</v>
      </c>
      <c r="J590" s="4">
        <v>3.14</v>
      </c>
      <c r="K590" s="4" t="s">
        <v>6691</v>
      </c>
      <c r="L590" s="4" t="b">
        <v>0</v>
      </c>
      <c r="M590" s="5" t="b">
        <f t="shared" si="9"/>
        <v>0</v>
      </c>
    </row>
    <row r="591" spans="1:13" x14ac:dyDescent="0.25">
      <c r="A591" s="13" t="s">
        <v>18527</v>
      </c>
      <c r="B591" s="14" t="s">
        <v>7866</v>
      </c>
      <c r="C591" s="6">
        <v>1</v>
      </c>
      <c r="D591" s="15" t="s">
        <v>7867</v>
      </c>
      <c r="E591" s="6" t="b">
        <v>0</v>
      </c>
      <c r="F591" s="6">
        <v>25</v>
      </c>
      <c r="G591" s="6">
        <v>237</v>
      </c>
      <c r="H591" s="6">
        <v>1742</v>
      </c>
      <c r="I591" s="6">
        <v>6.94</v>
      </c>
      <c r="J591" s="6">
        <v>0.69</v>
      </c>
      <c r="K591" s="6" t="s">
        <v>6691</v>
      </c>
      <c r="L591" s="6" t="b">
        <v>0</v>
      </c>
      <c r="M591" s="5" t="b">
        <f t="shared" si="9"/>
        <v>0</v>
      </c>
    </row>
    <row r="592" spans="1:13" x14ac:dyDescent="0.25">
      <c r="A592" s="10" t="s">
        <v>18528</v>
      </c>
      <c r="B592" s="11" t="s">
        <v>7868</v>
      </c>
      <c r="C592" s="4">
        <v>1</v>
      </c>
      <c r="D592" s="12" t="s">
        <v>7869</v>
      </c>
      <c r="E592" s="4" t="b">
        <v>0</v>
      </c>
      <c r="F592" s="4">
        <v>3687</v>
      </c>
      <c r="G592" s="4">
        <v>4219</v>
      </c>
      <c r="H592" s="4">
        <v>2791</v>
      </c>
      <c r="I592" s="4">
        <v>12.35</v>
      </c>
      <c r="J592" s="4">
        <v>0.62</v>
      </c>
      <c r="K592" s="4" t="s">
        <v>6691</v>
      </c>
      <c r="L592" s="4" t="b">
        <v>0</v>
      </c>
      <c r="M592" s="5" t="b">
        <f t="shared" si="9"/>
        <v>0</v>
      </c>
    </row>
    <row r="593" spans="1:13" x14ac:dyDescent="0.25">
      <c r="A593" s="13" t="s">
        <v>18529</v>
      </c>
      <c r="B593" s="14" t="s">
        <v>7870</v>
      </c>
      <c r="C593" s="6">
        <v>1</v>
      </c>
      <c r="D593" s="15" t="s">
        <v>7871</v>
      </c>
      <c r="E593" s="6" t="b">
        <v>0</v>
      </c>
      <c r="F593" s="6">
        <v>747</v>
      </c>
      <c r="G593" s="6">
        <v>2556</v>
      </c>
      <c r="H593" s="6">
        <v>10627</v>
      </c>
      <c r="I593" s="6">
        <v>12.64</v>
      </c>
      <c r="J593" s="6">
        <v>2.2999999999999998</v>
      </c>
      <c r="K593" s="6" t="s">
        <v>6691</v>
      </c>
      <c r="L593" s="6" t="b">
        <v>0</v>
      </c>
      <c r="M593" s="5" t="b">
        <f t="shared" si="9"/>
        <v>0</v>
      </c>
    </row>
    <row r="594" spans="1:13" x14ac:dyDescent="0.25">
      <c r="A594" s="10" t="s">
        <v>18530</v>
      </c>
      <c r="B594" s="11" t="s">
        <v>7872</v>
      </c>
      <c r="C594" s="4">
        <v>1</v>
      </c>
      <c r="D594" s="12" t="s">
        <v>7873</v>
      </c>
      <c r="E594" s="4" t="b">
        <v>0</v>
      </c>
      <c r="F594" s="4">
        <v>1896</v>
      </c>
      <c r="G594" s="4">
        <v>2888</v>
      </c>
      <c r="H594" s="4">
        <v>90726</v>
      </c>
      <c r="I594" s="4">
        <v>7.13</v>
      </c>
      <c r="J594" s="4">
        <v>34.880000000000003</v>
      </c>
      <c r="K594" s="4" t="s">
        <v>6691</v>
      </c>
      <c r="L594" s="4" t="b">
        <v>0</v>
      </c>
      <c r="M594" s="5" t="b">
        <f t="shared" si="9"/>
        <v>0</v>
      </c>
    </row>
    <row r="595" spans="1:13" x14ac:dyDescent="0.25">
      <c r="A595" s="13" t="s">
        <v>18531</v>
      </c>
      <c r="B595" s="14" t="s">
        <v>7874</v>
      </c>
      <c r="C595" s="6">
        <v>1</v>
      </c>
      <c r="D595" s="15" t="s">
        <v>7875</v>
      </c>
      <c r="E595" s="6" t="b">
        <v>0</v>
      </c>
      <c r="F595" s="6">
        <v>683</v>
      </c>
      <c r="G595" s="6">
        <v>575</v>
      </c>
      <c r="H595" s="6">
        <v>1996</v>
      </c>
      <c r="I595" s="6">
        <v>6.79</v>
      </c>
      <c r="J595" s="6">
        <v>0.8</v>
      </c>
      <c r="K595" s="6" t="s">
        <v>6691</v>
      </c>
      <c r="L595" s="6" t="b">
        <v>0</v>
      </c>
      <c r="M595" s="5" t="b">
        <f t="shared" si="9"/>
        <v>0</v>
      </c>
    </row>
    <row r="596" spans="1:13" x14ac:dyDescent="0.25">
      <c r="A596" s="10" t="s">
        <v>18532</v>
      </c>
      <c r="B596" s="11" t="s">
        <v>7876</v>
      </c>
      <c r="C596" s="4">
        <v>1</v>
      </c>
      <c r="D596" s="12" t="s">
        <v>7877</v>
      </c>
      <c r="E596" s="4" t="b">
        <v>0</v>
      </c>
      <c r="F596" s="4">
        <v>79</v>
      </c>
      <c r="G596" s="4">
        <v>762</v>
      </c>
      <c r="H596" s="4">
        <v>12260</v>
      </c>
      <c r="I596" s="4">
        <v>2.56</v>
      </c>
      <c r="J596" s="4">
        <v>13.11</v>
      </c>
      <c r="K596" s="4" t="s">
        <v>6691</v>
      </c>
      <c r="L596" s="4" t="b">
        <v>0</v>
      </c>
      <c r="M596" s="5" t="b">
        <f t="shared" si="9"/>
        <v>0</v>
      </c>
    </row>
    <row r="597" spans="1:13" x14ac:dyDescent="0.25">
      <c r="A597" s="13" t="s">
        <v>18533</v>
      </c>
      <c r="B597" s="14" t="s">
        <v>7878</v>
      </c>
      <c r="C597" s="6">
        <v>1</v>
      </c>
      <c r="D597" s="15" t="s">
        <v>7879</v>
      </c>
      <c r="E597" s="6" t="b">
        <v>0</v>
      </c>
      <c r="F597" s="6">
        <v>276</v>
      </c>
      <c r="G597" s="6">
        <v>283</v>
      </c>
      <c r="H597" s="6">
        <v>33962</v>
      </c>
      <c r="I597" s="6">
        <v>3.27</v>
      </c>
      <c r="J597" s="6">
        <v>28.42</v>
      </c>
      <c r="K597" s="6" t="s">
        <v>6691</v>
      </c>
      <c r="L597" s="6" t="b">
        <v>0</v>
      </c>
      <c r="M597" s="5" t="b">
        <f t="shared" si="9"/>
        <v>0</v>
      </c>
    </row>
    <row r="598" spans="1:13" x14ac:dyDescent="0.25">
      <c r="A598" s="10" t="s">
        <v>18534</v>
      </c>
      <c r="B598" s="11" t="s">
        <v>7880</v>
      </c>
      <c r="C598" s="4">
        <v>1</v>
      </c>
      <c r="D598" s="12" t="s">
        <v>7881</v>
      </c>
      <c r="E598" s="4" t="b">
        <v>0</v>
      </c>
      <c r="F598" s="4">
        <v>643</v>
      </c>
      <c r="G598" s="4">
        <v>723</v>
      </c>
      <c r="H598" s="4">
        <v>17371</v>
      </c>
      <c r="I598" s="4">
        <v>11.99</v>
      </c>
      <c r="J598" s="4">
        <v>3.97</v>
      </c>
      <c r="K598" s="4" t="s">
        <v>6691</v>
      </c>
      <c r="L598" s="4" t="b">
        <v>0</v>
      </c>
      <c r="M598" s="5" t="b">
        <f t="shared" si="9"/>
        <v>0</v>
      </c>
    </row>
    <row r="599" spans="1:13" x14ac:dyDescent="0.25">
      <c r="A599" s="13" t="s">
        <v>18535</v>
      </c>
      <c r="B599" s="14" t="s">
        <v>7882</v>
      </c>
      <c r="C599" s="6">
        <v>1</v>
      </c>
      <c r="D599" s="15" t="s">
        <v>7883</v>
      </c>
      <c r="E599" s="6" t="b">
        <v>0</v>
      </c>
      <c r="F599" s="6">
        <v>9975</v>
      </c>
      <c r="G599" s="6">
        <v>2258</v>
      </c>
      <c r="H599" s="6">
        <v>23746</v>
      </c>
      <c r="I599" s="6">
        <v>7.56</v>
      </c>
      <c r="J599" s="6">
        <v>8.61</v>
      </c>
      <c r="K599" s="6" t="s">
        <v>6691</v>
      </c>
      <c r="L599" s="6" t="b">
        <v>0</v>
      </c>
      <c r="M599" s="5" t="b">
        <f t="shared" si="9"/>
        <v>0</v>
      </c>
    </row>
    <row r="600" spans="1:13" x14ac:dyDescent="0.25">
      <c r="A600" s="10" t="s">
        <v>18536</v>
      </c>
      <c r="B600" s="11" t="s">
        <v>7884</v>
      </c>
      <c r="C600" s="4">
        <v>1</v>
      </c>
      <c r="D600" s="12" t="s">
        <v>7885</v>
      </c>
      <c r="E600" s="4" t="b">
        <v>0</v>
      </c>
      <c r="F600" s="4">
        <v>110</v>
      </c>
      <c r="G600" s="4">
        <v>443</v>
      </c>
      <c r="H600" s="4">
        <v>802</v>
      </c>
      <c r="I600" s="4">
        <v>2.4300000000000002</v>
      </c>
      <c r="J600" s="4">
        <v>0.9</v>
      </c>
      <c r="K600" s="4" t="s">
        <v>6691</v>
      </c>
      <c r="L600" s="4" t="b">
        <v>0</v>
      </c>
      <c r="M600" s="5" t="b">
        <f t="shared" si="9"/>
        <v>0</v>
      </c>
    </row>
    <row r="601" spans="1:13" x14ac:dyDescent="0.25">
      <c r="A601" s="13" t="s">
        <v>18537</v>
      </c>
      <c r="B601" s="14" t="s">
        <v>7886</v>
      </c>
      <c r="C601" s="6">
        <v>1</v>
      </c>
      <c r="D601" s="15" t="s">
        <v>7887</v>
      </c>
      <c r="E601" s="6" t="b">
        <v>0</v>
      </c>
      <c r="F601" s="6">
        <v>2186</v>
      </c>
      <c r="G601" s="6">
        <v>1476</v>
      </c>
      <c r="H601" s="6">
        <v>30192</v>
      </c>
      <c r="I601" s="6">
        <v>11.85</v>
      </c>
      <c r="J601" s="6">
        <v>6.98</v>
      </c>
      <c r="K601" s="6" t="s">
        <v>6691</v>
      </c>
      <c r="L601" s="6" t="b">
        <v>0</v>
      </c>
      <c r="M601" s="5" t="b">
        <f t="shared" si="9"/>
        <v>0</v>
      </c>
    </row>
    <row r="602" spans="1:13" x14ac:dyDescent="0.25">
      <c r="A602" s="10" t="s">
        <v>18538</v>
      </c>
      <c r="B602" s="11" t="s">
        <v>7888</v>
      </c>
      <c r="C602" s="4">
        <v>1</v>
      </c>
      <c r="D602" s="12" t="s">
        <v>7889</v>
      </c>
      <c r="E602" s="4" t="b">
        <v>1</v>
      </c>
      <c r="F602" s="4">
        <v>860</v>
      </c>
      <c r="G602" s="4">
        <v>383</v>
      </c>
      <c r="H602" s="4">
        <v>2024</v>
      </c>
      <c r="I602" s="4">
        <v>5.01</v>
      </c>
      <c r="J602" s="4">
        <v>1.1100000000000001</v>
      </c>
      <c r="K602" s="4" t="s">
        <v>6691</v>
      </c>
      <c r="L602" s="4" t="b">
        <v>0</v>
      </c>
      <c r="M602" s="5" t="b">
        <f t="shared" si="9"/>
        <v>0</v>
      </c>
    </row>
    <row r="603" spans="1:13" x14ac:dyDescent="0.25">
      <c r="A603" s="13" t="s">
        <v>18539</v>
      </c>
      <c r="B603" s="14" t="s">
        <v>7890</v>
      </c>
      <c r="C603" s="6">
        <v>1</v>
      </c>
      <c r="D603" s="15" t="s">
        <v>7891</v>
      </c>
      <c r="E603" s="6" t="b">
        <v>0</v>
      </c>
      <c r="F603" s="6">
        <v>152</v>
      </c>
      <c r="G603" s="6">
        <v>1381</v>
      </c>
      <c r="H603" s="6">
        <v>2420</v>
      </c>
      <c r="I603" s="6">
        <v>10.92</v>
      </c>
      <c r="J603" s="6">
        <v>0.61</v>
      </c>
      <c r="K603" s="6" t="s">
        <v>6691</v>
      </c>
      <c r="L603" s="6" t="b">
        <v>0</v>
      </c>
      <c r="M603" s="5" t="b">
        <f t="shared" si="9"/>
        <v>0</v>
      </c>
    </row>
    <row r="604" spans="1:13" x14ac:dyDescent="0.25">
      <c r="A604" s="10" t="s">
        <v>18540</v>
      </c>
      <c r="B604" s="11" t="s">
        <v>7892</v>
      </c>
      <c r="C604" s="4">
        <v>1</v>
      </c>
      <c r="D604" s="12" t="s">
        <v>7893</v>
      </c>
      <c r="E604" s="4" t="b">
        <v>0</v>
      </c>
      <c r="F604" s="4">
        <v>15</v>
      </c>
      <c r="G604" s="4">
        <v>54</v>
      </c>
      <c r="H604" s="4">
        <v>263</v>
      </c>
      <c r="I604" s="4">
        <v>3.48</v>
      </c>
      <c r="J604" s="4">
        <v>0.21</v>
      </c>
      <c r="K604" s="4" t="s">
        <v>6691</v>
      </c>
      <c r="L604" s="4" t="b">
        <v>0</v>
      </c>
      <c r="M604" s="5" t="b">
        <f t="shared" si="9"/>
        <v>0</v>
      </c>
    </row>
    <row r="605" spans="1:13" x14ac:dyDescent="0.25">
      <c r="A605" s="13" t="s">
        <v>18541</v>
      </c>
      <c r="B605" s="14" t="s">
        <v>7894</v>
      </c>
      <c r="C605" s="6">
        <v>1</v>
      </c>
      <c r="D605" s="15" t="s">
        <v>7895</v>
      </c>
      <c r="E605" s="6" t="b">
        <v>0</v>
      </c>
      <c r="F605" s="6">
        <v>1736</v>
      </c>
      <c r="G605" s="6">
        <v>3329</v>
      </c>
      <c r="H605" s="6">
        <v>11340</v>
      </c>
      <c r="I605" s="6">
        <v>0.56000000000000005</v>
      </c>
      <c r="J605" s="6">
        <v>55.59</v>
      </c>
      <c r="K605" s="6" t="s">
        <v>6691</v>
      </c>
      <c r="L605" s="6" t="b">
        <v>0</v>
      </c>
      <c r="M605" s="5" t="b">
        <f t="shared" si="9"/>
        <v>0</v>
      </c>
    </row>
    <row r="606" spans="1:13" x14ac:dyDescent="0.25">
      <c r="A606" s="10" t="s">
        <v>18542</v>
      </c>
      <c r="B606" s="11" t="s">
        <v>7896</v>
      </c>
      <c r="C606" s="4">
        <v>1</v>
      </c>
      <c r="D606" s="12" t="s">
        <v>7897</v>
      </c>
      <c r="E606" s="4" t="b">
        <v>0</v>
      </c>
      <c r="F606" s="4">
        <v>653</v>
      </c>
      <c r="G606" s="4">
        <v>4869</v>
      </c>
      <c r="H606" s="4">
        <v>11101</v>
      </c>
      <c r="I606" s="4">
        <v>11.21</v>
      </c>
      <c r="J606" s="4">
        <v>2.71</v>
      </c>
      <c r="K606" s="4" t="s">
        <v>6691</v>
      </c>
      <c r="L606" s="4" t="b">
        <v>0</v>
      </c>
      <c r="M606" s="5" t="b">
        <f t="shared" si="9"/>
        <v>0</v>
      </c>
    </row>
    <row r="607" spans="1:13" x14ac:dyDescent="0.25">
      <c r="A607" s="13" t="s">
        <v>18543</v>
      </c>
      <c r="B607" s="14" t="s">
        <v>7898</v>
      </c>
      <c r="C607" s="6">
        <v>1</v>
      </c>
      <c r="D607" s="15" t="s">
        <v>7899</v>
      </c>
      <c r="E607" s="6" t="b">
        <v>0</v>
      </c>
      <c r="F607" s="6">
        <v>8</v>
      </c>
      <c r="G607" s="6">
        <v>98</v>
      </c>
      <c r="H607" s="6">
        <v>562</v>
      </c>
      <c r="I607" s="6">
        <v>1.92</v>
      </c>
      <c r="J607" s="6">
        <v>0.8</v>
      </c>
      <c r="K607" s="6" t="s">
        <v>6691</v>
      </c>
      <c r="L607" s="6" t="b">
        <v>0</v>
      </c>
      <c r="M607" s="5" t="b">
        <f t="shared" si="9"/>
        <v>0</v>
      </c>
    </row>
    <row r="608" spans="1:13" x14ac:dyDescent="0.25">
      <c r="A608" s="10" t="s">
        <v>18544</v>
      </c>
      <c r="B608" s="11" t="s">
        <v>7900</v>
      </c>
      <c r="C608" s="4">
        <v>1</v>
      </c>
      <c r="D608" s="12" t="s">
        <v>7901</v>
      </c>
      <c r="E608" s="4" t="b">
        <v>0</v>
      </c>
      <c r="F608" s="4">
        <v>1096</v>
      </c>
      <c r="G608" s="4">
        <v>383</v>
      </c>
      <c r="H608" s="4">
        <v>109429</v>
      </c>
      <c r="I608" s="4">
        <v>4.04</v>
      </c>
      <c r="J608" s="4">
        <v>74.290000000000006</v>
      </c>
      <c r="K608" s="4" t="s">
        <v>6691</v>
      </c>
      <c r="L608" s="4" t="b">
        <v>0</v>
      </c>
      <c r="M608" s="5" t="b">
        <f t="shared" si="9"/>
        <v>1</v>
      </c>
    </row>
    <row r="609" spans="1:13" x14ac:dyDescent="0.25">
      <c r="A609" s="13" t="s">
        <v>18545</v>
      </c>
      <c r="B609" s="14" t="s">
        <v>7902</v>
      </c>
      <c r="C609" s="6">
        <v>1</v>
      </c>
      <c r="D609" s="15" t="s">
        <v>7903</v>
      </c>
      <c r="E609" s="6" t="b">
        <v>0</v>
      </c>
      <c r="F609" s="6">
        <v>285</v>
      </c>
      <c r="G609" s="6">
        <v>333</v>
      </c>
      <c r="H609" s="6">
        <v>1374</v>
      </c>
      <c r="I609" s="6">
        <v>2.62</v>
      </c>
      <c r="J609" s="6">
        <v>1.44</v>
      </c>
      <c r="K609" s="6" t="s">
        <v>6691</v>
      </c>
      <c r="L609" s="6" t="b">
        <v>0</v>
      </c>
      <c r="M609" s="5" t="b">
        <f t="shared" si="9"/>
        <v>0</v>
      </c>
    </row>
    <row r="610" spans="1:13" x14ac:dyDescent="0.25">
      <c r="A610" s="10" t="s">
        <v>18546</v>
      </c>
      <c r="B610" s="11" t="s">
        <v>7904</v>
      </c>
      <c r="C610" s="4">
        <v>1</v>
      </c>
      <c r="D610" s="12" t="s">
        <v>7905</v>
      </c>
      <c r="E610" s="4" t="b">
        <v>0</v>
      </c>
      <c r="F610" s="4">
        <v>70</v>
      </c>
      <c r="G610" s="4">
        <v>153</v>
      </c>
      <c r="H610" s="4">
        <v>1133</v>
      </c>
      <c r="I610" s="4">
        <v>3.46</v>
      </c>
      <c r="J610" s="4">
        <v>0.9</v>
      </c>
      <c r="K610" s="4" t="s">
        <v>6691</v>
      </c>
      <c r="L610" s="4" t="b">
        <v>0</v>
      </c>
      <c r="M610" s="5" t="b">
        <f t="shared" si="9"/>
        <v>0</v>
      </c>
    </row>
    <row r="611" spans="1:13" x14ac:dyDescent="0.25">
      <c r="A611" s="13" t="s">
        <v>18547</v>
      </c>
      <c r="B611" s="14" t="s">
        <v>7906</v>
      </c>
      <c r="C611" s="6">
        <v>1</v>
      </c>
      <c r="D611" s="15" t="s">
        <v>7907</v>
      </c>
      <c r="E611" s="6" t="b">
        <v>0</v>
      </c>
      <c r="F611" s="6">
        <v>2</v>
      </c>
      <c r="G611" s="6">
        <v>57</v>
      </c>
      <c r="H611" s="6">
        <v>850</v>
      </c>
      <c r="I611" s="6">
        <v>1.26</v>
      </c>
      <c r="J611" s="6">
        <v>1.84</v>
      </c>
      <c r="K611" s="6" t="s">
        <v>6691</v>
      </c>
      <c r="L611" s="6" t="b">
        <v>0</v>
      </c>
      <c r="M611" s="5" t="b">
        <f t="shared" si="9"/>
        <v>0</v>
      </c>
    </row>
    <row r="612" spans="1:13" x14ac:dyDescent="0.25">
      <c r="A612" s="10" t="s">
        <v>18548</v>
      </c>
      <c r="B612" s="11" t="s">
        <v>7908</v>
      </c>
      <c r="C612" s="4">
        <v>1</v>
      </c>
      <c r="D612" s="12" t="s">
        <v>7909</v>
      </c>
      <c r="E612" s="4" t="b">
        <v>0</v>
      </c>
      <c r="F612" s="4">
        <v>5752</v>
      </c>
      <c r="G612" s="4">
        <v>1867</v>
      </c>
      <c r="H612" s="4">
        <v>10131</v>
      </c>
      <c r="I612" s="4">
        <v>10.18</v>
      </c>
      <c r="J612" s="4">
        <v>2.73</v>
      </c>
      <c r="K612" s="4" t="s">
        <v>6691</v>
      </c>
      <c r="L612" s="4" t="b">
        <v>0</v>
      </c>
      <c r="M612" s="5" t="b">
        <f t="shared" si="9"/>
        <v>0</v>
      </c>
    </row>
    <row r="613" spans="1:13" x14ac:dyDescent="0.25">
      <c r="A613" s="13" t="s">
        <v>18549</v>
      </c>
      <c r="B613" s="14" t="s">
        <v>7910</v>
      </c>
      <c r="C613" s="6">
        <v>1</v>
      </c>
      <c r="D613" s="15" t="s">
        <v>7911</v>
      </c>
      <c r="E613" s="6" t="b">
        <v>0</v>
      </c>
      <c r="F613" s="6">
        <v>14</v>
      </c>
      <c r="G613" s="6">
        <v>48</v>
      </c>
      <c r="H613" s="6">
        <v>108</v>
      </c>
      <c r="I613" s="6">
        <v>12.67</v>
      </c>
      <c r="J613" s="6">
        <v>0.02</v>
      </c>
      <c r="K613" s="6" t="s">
        <v>6691</v>
      </c>
      <c r="L613" s="6" t="b">
        <v>0</v>
      </c>
      <c r="M613" s="5" t="b">
        <f t="shared" si="9"/>
        <v>0</v>
      </c>
    </row>
    <row r="614" spans="1:13" x14ac:dyDescent="0.25">
      <c r="A614" s="10" t="s">
        <v>18550</v>
      </c>
      <c r="B614" s="11" t="s">
        <v>1740</v>
      </c>
      <c r="C614" s="4">
        <v>1</v>
      </c>
      <c r="D614" s="12" t="s">
        <v>1741</v>
      </c>
      <c r="E614" s="4" t="b">
        <v>0</v>
      </c>
      <c r="F614" s="4">
        <v>31</v>
      </c>
      <c r="G614" s="4">
        <v>137</v>
      </c>
      <c r="H614" s="4">
        <v>1818</v>
      </c>
      <c r="I614" s="4">
        <v>1.25</v>
      </c>
      <c r="J614" s="4">
        <v>4</v>
      </c>
      <c r="K614" s="4" t="s">
        <v>6691</v>
      </c>
      <c r="L614" s="4" t="b">
        <v>0</v>
      </c>
      <c r="M614" s="5" t="b">
        <f t="shared" si="9"/>
        <v>0</v>
      </c>
    </row>
    <row r="615" spans="1:13" x14ac:dyDescent="0.25">
      <c r="A615" s="13" t="s">
        <v>18551</v>
      </c>
      <c r="B615" s="14" t="s">
        <v>7912</v>
      </c>
      <c r="C615" s="6">
        <v>1</v>
      </c>
      <c r="D615" s="15" t="s">
        <v>7913</v>
      </c>
      <c r="E615" s="6" t="b">
        <v>1</v>
      </c>
      <c r="F615" s="6">
        <v>104589</v>
      </c>
      <c r="G615" s="6">
        <v>1080</v>
      </c>
      <c r="H615" s="6">
        <v>49128</v>
      </c>
      <c r="I615" s="6">
        <v>13.08</v>
      </c>
      <c r="J615" s="6">
        <v>10.29</v>
      </c>
      <c r="K615" s="6" t="s">
        <v>6691</v>
      </c>
      <c r="L615" s="6" t="b">
        <v>0</v>
      </c>
      <c r="M615" s="5" t="b">
        <f t="shared" si="9"/>
        <v>0</v>
      </c>
    </row>
    <row r="616" spans="1:13" x14ac:dyDescent="0.25">
      <c r="A616" s="10" t="s">
        <v>18552</v>
      </c>
      <c r="B616" s="11" t="s">
        <v>7914</v>
      </c>
      <c r="C616" s="4">
        <v>1</v>
      </c>
      <c r="D616" s="12" t="s">
        <v>7915</v>
      </c>
      <c r="E616" s="4" t="b">
        <v>1</v>
      </c>
      <c r="F616" s="4">
        <v>79244</v>
      </c>
      <c r="G616" s="4">
        <v>984</v>
      </c>
      <c r="H616" s="4">
        <v>72254</v>
      </c>
      <c r="I616" s="4">
        <v>12.98</v>
      </c>
      <c r="J616" s="4">
        <v>15.25</v>
      </c>
      <c r="K616" s="4" t="s">
        <v>6691</v>
      </c>
      <c r="L616" s="4" t="b">
        <v>0</v>
      </c>
      <c r="M616" s="5" t="b">
        <f t="shared" si="9"/>
        <v>0</v>
      </c>
    </row>
    <row r="617" spans="1:13" x14ac:dyDescent="0.25">
      <c r="A617" s="13" t="s">
        <v>18553</v>
      </c>
      <c r="B617" s="14" t="s">
        <v>7916</v>
      </c>
      <c r="C617" s="6">
        <v>1</v>
      </c>
      <c r="D617" s="15" t="s">
        <v>7917</v>
      </c>
      <c r="E617" s="6" t="b">
        <v>0</v>
      </c>
      <c r="F617" s="6">
        <v>835</v>
      </c>
      <c r="G617" s="6">
        <v>736</v>
      </c>
      <c r="H617" s="6">
        <v>59074</v>
      </c>
      <c r="I617" s="6">
        <v>12.51</v>
      </c>
      <c r="J617" s="6">
        <v>12.93</v>
      </c>
      <c r="K617" s="6" t="s">
        <v>6691</v>
      </c>
      <c r="L617" s="6" t="b">
        <v>0</v>
      </c>
      <c r="M617" s="5" t="b">
        <f t="shared" si="9"/>
        <v>0</v>
      </c>
    </row>
    <row r="618" spans="1:13" x14ac:dyDescent="0.25">
      <c r="A618" s="10" t="s">
        <v>18554</v>
      </c>
      <c r="B618" s="11" t="s">
        <v>7918</v>
      </c>
      <c r="C618" s="4">
        <v>1</v>
      </c>
      <c r="D618" s="12" t="s">
        <v>7919</v>
      </c>
      <c r="E618" s="4" t="b">
        <v>0</v>
      </c>
      <c r="F618" s="4">
        <v>53</v>
      </c>
      <c r="G618" s="4">
        <v>242</v>
      </c>
      <c r="H618" s="4">
        <v>446</v>
      </c>
      <c r="I618" s="4">
        <v>10.199999999999999</v>
      </c>
      <c r="J618" s="4">
        <v>0.12</v>
      </c>
      <c r="K618" s="4" t="s">
        <v>6691</v>
      </c>
      <c r="L618" s="4" t="b">
        <v>0</v>
      </c>
      <c r="M618" s="5" t="b">
        <f t="shared" si="9"/>
        <v>0</v>
      </c>
    </row>
    <row r="619" spans="1:13" x14ac:dyDescent="0.25">
      <c r="A619" s="13" t="s">
        <v>18555</v>
      </c>
      <c r="B619" s="14" t="s">
        <v>7920</v>
      </c>
      <c r="C619" s="6">
        <v>1</v>
      </c>
      <c r="D619" s="15" t="s">
        <v>7921</v>
      </c>
      <c r="E619" s="6" t="b">
        <v>0</v>
      </c>
      <c r="F619" s="6">
        <v>2298</v>
      </c>
      <c r="G619" s="6">
        <v>4802</v>
      </c>
      <c r="H619" s="6">
        <v>188308</v>
      </c>
      <c r="I619" s="6">
        <v>9.92</v>
      </c>
      <c r="J619" s="6">
        <v>52.03</v>
      </c>
      <c r="K619" s="6" t="s">
        <v>6691</v>
      </c>
      <c r="L619" s="6" t="b">
        <v>0</v>
      </c>
      <c r="M619" s="5" t="b">
        <f t="shared" si="9"/>
        <v>0</v>
      </c>
    </row>
    <row r="620" spans="1:13" x14ac:dyDescent="0.25">
      <c r="A620" s="10" t="s">
        <v>18556</v>
      </c>
      <c r="B620" s="11" t="s">
        <v>7922</v>
      </c>
      <c r="C620" s="4">
        <v>1</v>
      </c>
      <c r="D620" s="12" t="s">
        <v>7923</v>
      </c>
      <c r="E620" s="4" t="b">
        <v>0</v>
      </c>
      <c r="F620" s="4">
        <v>101</v>
      </c>
      <c r="G620" s="4">
        <v>169</v>
      </c>
      <c r="H620" s="4">
        <v>4769</v>
      </c>
      <c r="I620" s="4">
        <v>12.18</v>
      </c>
      <c r="J620" s="4">
        <v>1.07</v>
      </c>
      <c r="K620" s="4" t="s">
        <v>6691</v>
      </c>
      <c r="L620" s="4" t="b">
        <v>0</v>
      </c>
      <c r="M620" s="5" t="b">
        <f t="shared" si="9"/>
        <v>0</v>
      </c>
    </row>
    <row r="621" spans="1:13" x14ac:dyDescent="0.25">
      <c r="A621" s="13" t="s">
        <v>18557</v>
      </c>
      <c r="B621" s="14" t="s">
        <v>7924</v>
      </c>
      <c r="C621" s="6">
        <v>1</v>
      </c>
      <c r="D621" s="15" t="s">
        <v>7925</v>
      </c>
      <c r="E621" s="6" t="b">
        <v>0</v>
      </c>
      <c r="F621" s="6">
        <v>819</v>
      </c>
      <c r="G621" s="6">
        <v>1388</v>
      </c>
      <c r="H621" s="6">
        <v>44537</v>
      </c>
      <c r="I621" s="6">
        <v>13.83</v>
      </c>
      <c r="J621" s="6">
        <v>8.82</v>
      </c>
      <c r="K621" s="6" t="s">
        <v>6691</v>
      </c>
      <c r="L621" s="6" t="b">
        <v>0</v>
      </c>
      <c r="M621" s="5" t="b">
        <f t="shared" si="9"/>
        <v>0</v>
      </c>
    </row>
    <row r="622" spans="1:13" x14ac:dyDescent="0.25">
      <c r="A622" s="10" t="s">
        <v>18558</v>
      </c>
      <c r="B622" s="11" t="s">
        <v>7926</v>
      </c>
      <c r="C622" s="4">
        <v>1</v>
      </c>
      <c r="D622" s="12" t="s">
        <v>7927</v>
      </c>
      <c r="E622" s="4" t="b">
        <v>0</v>
      </c>
      <c r="F622" s="4">
        <v>432</v>
      </c>
      <c r="G622" s="4">
        <v>207</v>
      </c>
      <c r="H622" s="4">
        <v>63208</v>
      </c>
      <c r="I622" s="4">
        <v>12.12</v>
      </c>
      <c r="J622" s="4">
        <v>14.28</v>
      </c>
      <c r="K622" s="4" t="s">
        <v>6691</v>
      </c>
      <c r="L622" s="4" t="b">
        <v>0</v>
      </c>
      <c r="M622" s="5" t="b">
        <f t="shared" si="9"/>
        <v>0</v>
      </c>
    </row>
    <row r="623" spans="1:13" x14ac:dyDescent="0.25">
      <c r="A623" s="13" t="s">
        <v>18559</v>
      </c>
      <c r="B623" s="14" t="s">
        <v>7928</v>
      </c>
      <c r="C623" s="6">
        <v>1</v>
      </c>
      <c r="D623" s="15" t="s">
        <v>7929</v>
      </c>
      <c r="E623" s="6" t="b">
        <v>0</v>
      </c>
      <c r="F623" s="6">
        <v>17</v>
      </c>
      <c r="G623" s="6">
        <v>172</v>
      </c>
      <c r="H623" s="6">
        <v>641</v>
      </c>
      <c r="I623" s="6">
        <v>12.73</v>
      </c>
      <c r="J623" s="6">
        <v>0.14000000000000001</v>
      </c>
      <c r="K623" s="6" t="s">
        <v>6691</v>
      </c>
      <c r="L623" s="6" t="b">
        <v>0</v>
      </c>
      <c r="M623" s="5" t="b">
        <f t="shared" si="9"/>
        <v>0</v>
      </c>
    </row>
    <row r="624" spans="1:13" x14ac:dyDescent="0.25">
      <c r="A624" s="10" t="s">
        <v>18560</v>
      </c>
      <c r="B624" s="11" t="s">
        <v>7930</v>
      </c>
      <c r="C624" s="4">
        <v>1</v>
      </c>
      <c r="D624" s="12" t="s">
        <v>7931</v>
      </c>
      <c r="E624" s="4" t="b">
        <v>0</v>
      </c>
      <c r="F624" s="4">
        <v>74</v>
      </c>
      <c r="G624" s="4">
        <v>526</v>
      </c>
      <c r="H624" s="4">
        <v>185</v>
      </c>
      <c r="I624" s="4">
        <v>8.2100000000000009</v>
      </c>
      <c r="J624" s="4">
        <v>0.06</v>
      </c>
      <c r="K624" s="4" t="s">
        <v>6691</v>
      </c>
      <c r="L624" s="4" t="b">
        <v>0</v>
      </c>
      <c r="M624" s="5" t="b">
        <f t="shared" si="9"/>
        <v>0</v>
      </c>
    </row>
    <row r="625" spans="1:13" x14ac:dyDescent="0.25">
      <c r="A625" s="13" t="s">
        <v>18561</v>
      </c>
      <c r="B625" s="14" t="s">
        <v>7932</v>
      </c>
      <c r="C625" s="6">
        <v>1</v>
      </c>
      <c r="D625" s="15" t="s">
        <v>7933</v>
      </c>
      <c r="E625" s="6" t="b">
        <v>0</v>
      </c>
      <c r="F625" s="6">
        <v>435</v>
      </c>
      <c r="G625" s="6">
        <v>877</v>
      </c>
      <c r="H625" s="6">
        <v>13624</v>
      </c>
      <c r="I625" s="6">
        <v>1.21</v>
      </c>
      <c r="J625" s="6">
        <v>30.89</v>
      </c>
      <c r="K625" s="6" t="s">
        <v>6691</v>
      </c>
      <c r="L625" s="6" t="b">
        <v>0</v>
      </c>
      <c r="M625" s="5" t="b">
        <f t="shared" si="9"/>
        <v>0</v>
      </c>
    </row>
    <row r="626" spans="1:13" x14ac:dyDescent="0.25">
      <c r="A626" s="10" t="s">
        <v>18562</v>
      </c>
      <c r="B626" s="11" t="s">
        <v>7934</v>
      </c>
      <c r="C626" s="4">
        <v>1</v>
      </c>
      <c r="D626" s="12" t="s">
        <v>7935</v>
      </c>
      <c r="E626" s="4" t="b">
        <v>0</v>
      </c>
      <c r="F626" s="4">
        <v>402</v>
      </c>
      <c r="G626" s="4">
        <v>796</v>
      </c>
      <c r="H626" s="4">
        <v>19808</v>
      </c>
      <c r="I626" s="4">
        <v>2.58</v>
      </c>
      <c r="J626" s="4">
        <v>21.01</v>
      </c>
      <c r="K626" s="4" t="s">
        <v>6691</v>
      </c>
      <c r="L626" s="4" t="b">
        <v>0</v>
      </c>
      <c r="M626" s="5" t="b">
        <f t="shared" si="9"/>
        <v>0</v>
      </c>
    </row>
    <row r="627" spans="1:13" x14ac:dyDescent="0.25">
      <c r="A627" s="13" t="s">
        <v>18563</v>
      </c>
      <c r="B627" s="14" t="s">
        <v>7936</v>
      </c>
      <c r="C627" s="6">
        <v>1</v>
      </c>
      <c r="D627" s="15" t="s">
        <v>7937</v>
      </c>
      <c r="E627" s="6" t="b">
        <v>0</v>
      </c>
      <c r="F627" s="6">
        <v>627</v>
      </c>
      <c r="G627" s="6">
        <v>1566</v>
      </c>
      <c r="H627" s="6">
        <v>62652</v>
      </c>
      <c r="I627" s="6">
        <v>5.9</v>
      </c>
      <c r="J627" s="6">
        <v>29.07</v>
      </c>
      <c r="K627" s="6" t="s">
        <v>6691</v>
      </c>
      <c r="L627" s="6" t="b">
        <v>0</v>
      </c>
      <c r="M627" s="5" t="b">
        <f t="shared" si="9"/>
        <v>0</v>
      </c>
    </row>
    <row r="628" spans="1:13" x14ac:dyDescent="0.25">
      <c r="A628" s="10" t="s">
        <v>18564</v>
      </c>
      <c r="B628" s="11" t="s">
        <v>7938</v>
      </c>
      <c r="C628" s="4">
        <v>1</v>
      </c>
      <c r="D628" s="12" t="s">
        <v>7939</v>
      </c>
      <c r="E628" s="4" t="b">
        <v>0</v>
      </c>
      <c r="F628" s="4">
        <v>1449</v>
      </c>
      <c r="G628" s="4">
        <v>1926</v>
      </c>
      <c r="H628" s="4">
        <v>114047</v>
      </c>
      <c r="I628" s="4">
        <v>3.5</v>
      </c>
      <c r="J628" s="4">
        <v>89.17</v>
      </c>
      <c r="K628" s="4" t="s">
        <v>6691</v>
      </c>
      <c r="L628" s="4" t="b">
        <v>0</v>
      </c>
      <c r="M628" s="5" t="b">
        <f t="shared" si="9"/>
        <v>1</v>
      </c>
    </row>
    <row r="629" spans="1:13" x14ac:dyDescent="0.25">
      <c r="A629" s="13" t="s">
        <v>18565</v>
      </c>
      <c r="B629" s="14" t="s">
        <v>7940</v>
      </c>
      <c r="C629" s="6">
        <v>1</v>
      </c>
      <c r="D629" s="15" t="s">
        <v>7941</v>
      </c>
      <c r="E629" s="6" t="b">
        <v>0</v>
      </c>
      <c r="F629" s="6">
        <v>650</v>
      </c>
      <c r="G629" s="6">
        <v>213</v>
      </c>
      <c r="H629" s="6">
        <v>7464</v>
      </c>
      <c r="I629" s="6">
        <v>3.27</v>
      </c>
      <c r="J629" s="6">
        <v>6.26</v>
      </c>
      <c r="K629" s="6" t="s">
        <v>6691</v>
      </c>
      <c r="L629" s="6" t="b">
        <v>0</v>
      </c>
      <c r="M629" s="5" t="b">
        <f t="shared" si="9"/>
        <v>0</v>
      </c>
    </row>
    <row r="630" spans="1:13" x14ac:dyDescent="0.25">
      <c r="A630" s="10" t="s">
        <v>18566</v>
      </c>
      <c r="B630" s="11" t="s">
        <v>7942</v>
      </c>
      <c r="C630" s="4">
        <v>1</v>
      </c>
      <c r="D630" s="12" t="s">
        <v>7943</v>
      </c>
      <c r="E630" s="4" t="b">
        <v>0</v>
      </c>
      <c r="F630" s="4">
        <v>1</v>
      </c>
      <c r="G630" s="4">
        <v>8</v>
      </c>
      <c r="H630" s="4">
        <v>83</v>
      </c>
      <c r="I630" s="4">
        <v>3.21</v>
      </c>
      <c r="J630" s="4">
        <v>7.0000000000000007E-2</v>
      </c>
      <c r="K630" s="4" t="s">
        <v>6691</v>
      </c>
      <c r="L630" s="4" t="b">
        <v>0</v>
      </c>
      <c r="M630" s="5" t="b">
        <f t="shared" si="9"/>
        <v>0</v>
      </c>
    </row>
    <row r="631" spans="1:13" x14ac:dyDescent="0.25">
      <c r="A631" s="13" t="s">
        <v>18567</v>
      </c>
      <c r="B631" s="14" t="s">
        <v>7944</v>
      </c>
      <c r="C631" s="6">
        <v>1</v>
      </c>
      <c r="D631" s="15" t="s">
        <v>7945</v>
      </c>
      <c r="E631" s="6" t="b">
        <v>0</v>
      </c>
      <c r="F631" s="6">
        <v>23</v>
      </c>
      <c r="G631" s="6">
        <v>198</v>
      </c>
      <c r="H631" s="6">
        <v>1061</v>
      </c>
      <c r="I631" s="6">
        <v>4.6100000000000003</v>
      </c>
      <c r="J631" s="6">
        <v>0.63</v>
      </c>
      <c r="K631" s="6" t="s">
        <v>6691</v>
      </c>
      <c r="L631" s="6" t="b">
        <v>0</v>
      </c>
      <c r="M631" s="5" t="b">
        <f t="shared" si="9"/>
        <v>0</v>
      </c>
    </row>
    <row r="632" spans="1:13" x14ac:dyDescent="0.25">
      <c r="A632" s="10" t="s">
        <v>18568</v>
      </c>
      <c r="B632" s="11" t="s">
        <v>7946</v>
      </c>
      <c r="C632" s="4">
        <v>1</v>
      </c>
      <c r="D632" s="12" t="s">
        <v>7947</v>
      </c>
      <c r="E632" s="4" t="b">
        <v>0</v>
      </c>
      <c r="F632" s="4">
        <v>66</v>
      </c>
      <c r="G632" s="4">
        <v>271</v>
      </c>
      <c r="H632" s="4">
        <v>480</v>
      </c>
      <c r="I632" s="4">
        <v>7.04</v>
      </c>
      <c r="J632" s="4">
        <v>0.19</v>
      </c>
      <c r="K632" s="4" t="s">
        <v>6691</v>
      </c>
      <c r="L632" s="4" t="b">
        <v>0</v>
      </c>
      <c r="M632" s="5" t="b">
        <f t="shared" si="9"/>
        <v>0</v>
      </c>
    </row>
    <row r="633" spans="1:13" x14ac:dyDescent="0.25">
      <c r="A633" s="13" t="s">
        <v>18569</v>
      </c>
      <c r="B633" s="14" t="s">
        <v>7948</v>
      </c>
      <c r="C633" s="6">
        <v>1</v>
      </c>
      <c r="D633" s="15" t="s">
        <v>7949</v>
      </c>
      <c r="E633" s="6" t="b">
        <v>0</v>
      </c>
      <c r="F633" s="6">
        <v>735</v>
      </c>
      <c r="G633" s="6">
        <v>485</v>
      </c>
      <c r="H633" s="6">
        <v>85214</v>
      </c>
      <c r="I633" s="6">
        <v>5.36</v>
      </c>
      <c r="J633" s="6">
        <v>43.54</v>
      </c>
      <c r="K633" s="6" t="s">
        <v>6691</v>
      </c>
      <c r="L633" s="6" t="b">
        <v>0</v>
      </c>
      <c r="M633" s="5" t="b">
        <f t="shared" si="9"/>
        <v>0</v>
      </c>
    </row>
    <row r="634" spans="1:13" x14ac:dyDescent="0.25">
      <c r="A634" s="10" t="s">
        <v>18570</v>
      </c>
      <c r="B634" s="11" t="s">
        <v>7950</v>
      </c>
      <c r="C634" s="4">
        <v>1</v>
      </c>
      <c r="D634" s="12" t="s">
        <v>7951</v>
      </c>
      <c r="E634" s="4" t="b">
        <v>0</v>
      </c>
      <c r="F634" s="4">
        <v>13</v>
      </c>
      <c r="G634" s="4">
        <v>59</v>
      </c>
      <c r="H634" s="4">
        <v>2745</v>
      </c>
      <c r="I634" s="4">
        <v>12.65</v>
      </c>
      <c r="J634" s="4">
        <v>0.59</v>
      </c>
      <c r="K634" s="4" t="s">
        <v>6691</v>
      </c>
      <c r="L634" s="4" t="b">
        <v>0</v>
      </c>
      <c r="M634" s="5" t="b">
        <f t="shared" si="9"/>
        <v>0</v>
      </c>
    </row>
    <row r="635" spans="1:13" x14ac:dyDescent="0.25">
      <c r="A635" s="13" t="s">
        <v>18571</v>
      </c>
      <c r="B635" s="14" t="s">
        <v>7952</v>
      </c>
      <c r="C635" s="6">
        <v>1</v>
      </c>
      <c r="D635" s="15" t="s">
        <v>7953</v>
      </c>
      <c r="E635" s="6" t="b">
        <v>0</v>
      </c>
      <c r="F635" s="6">
        <v>120</v>
      </c>
      <c r="G635" s="6">
        <v>1014</v>
      </c>
      <c r="H635" s="6">
        <v>17066</v>
      </c>
      <c r="I635" s="6">
        <v>10.4</v>
      </c>
      <c r="J635" s="6">
        <v>4.49</v>
      </c>
      <c r="K635" s="6" t="s">
        <v>6691</v>
      </c>
      <c r="L635" s="6" t="b">
        <v>0</v>
      </c>
      <c r="M635" s="5" t="b">
        <f t="shared" si="9"/>
        <v>0</v>
      </c>
    </row>
    <row r="636" spans="1:13" x14ac:dyDescent="0.25">
      <c r="A636" s="10" t="s">
        <v>18572</v>
      </c>
      <c r="B636" s="11" t="s">
        <v>7954</v>
      </c>
      <c r="C636" s="4">
        <v>1</v>
      </c>
      <c r="D636" s="12" t="s">
        <v>7955</v>
      </c>
      <c r="E636" s="4" t="b">
        <v>0</v>
      </c>
      <c r="F636" s="4">
        <v>4152</v>
      </c>
      <c r="G636" s="4">
        <v>415</v>
      </c>
      <c r="H636" s="4">
        <v>18428</v>
      </c>
      <c r="I636" s="4">
        <v>11.28</v>
      </c>
      <c r="J636" s="4">
        <v>4.47</v>
      </c>
      <c r="K636" s="4" t="s">
        <v>6691</v>
      </c>
      <c r="L636" s="4" t="b">
        <v>0</v>
      </c>
      <c r="M636" s="5" t="b">
        <f t="shared" si="9"/>
        <v>0</v>
      </c>
    </row>
    <row r="637" spans="1:13" x14ac:dyDescent="0.25">
      <c r="A637" s="13" t="s">
        <v>18573</v>
      </c>
      <c r="B637" s="14" t="s">
        <v>7956</v>
      </c>
      <c r="C637" s="6">
        <v>1</v>
      </c>
      <c r="D637" s="15" t="s">
        <v>7957</v>
      </c>
      <c r="E637" s="6" t="b">
        <v>0</v>
      </c>
      <c r="F637" s="6">
        <v>127</v>
      </c>
      <c r="G637" s="6">
        <v>932</v>
      </c>
      <c r="H637" s="6">
        <v>3810</v>
      </c>
      <c r="I637" s="6">
        <v>12.56</v>
      </c>
      <c r="J637" s="6">
        <v>0.83</v>
      </c>
      <c r="K637" s="6" t="s">
        <v>6691</v>
      </c>
      <c r="L637" s="6" t="b">
        <v>0</v>
      </c>
      <c r="M637" s="5" t="b">
        <f t="shared" si="9"/>
        <v>0</v>
      </c>
    </row>
    <row r="638" spans="1:13" x14ac:dyDescent="0.25">
      <c r="A638" s="10" t="s">
        <v>18574</v>
      </c>
      <c r="B638" s="11" t="s">
        <v>7958</v>
      </c>
      <c r="C638" s="4">
        <v>1</v>
      </c>
      <c r="D638" s="12" t="s">
        <v>7959</v>
      </c>
      <c r="E638" s="4" t="b">
        <v>0</v>
      </c>
      <c r="F638" s="4">
        <v>389</v>
      </c>
      <c r="G638" s="4">
        <v>287</v>
      </c>
      <c r="H638" s="4">
        <v>64325</v>
      </c>
      <c r="I638" s="4">
        <v>5.82</v>
      </c>
      <c r="J638" s="4">
        <v>30.28</v>
      </c>
      <c r="K638" s="4" t="s">
        <v>6691</v>
      </c>
      <c r="L638" s="4" t="b">
        <v>0</v>
      </c>
      <c r="M638" s="5" t="b">
        <f t="shared" si="9"/>
        <v>0</v>
      </c>
    </row>
    <row r="639" spans="1:13" x14ac:dyDescent="0.25">
      <c r="A639" s="13" t="s">
        <v>18575</v>
      </c>
      <c r="B639" s="14" t="s">
        <v>7960</v>
      </c>
      <c r="C639" s="6">
        <v>1</v>
      </c>
      <c r="D639" s="15" t="s">
        <v>7961</v>
      </c>
      <c r="E639" s="6" t="b">
        <v>0</v>
      </c>
      <c r="F639" s="6">
        <v>2278</v>
      </c>
      <c r="G639" s="6">
        <v>2382</v>
      </c>
      <c r="H639" s="6">
        <v>42535</v>
      </c>
      <c r="I639" s="6">
        <v>6.86</v>
      </c>
      <c r="J639" s="6">
        <v>16.98</v>
      </c>
      <c r="K639" s="6" t="s">
        <v>6691</v>
      </c>
      <c r="L639" s="6" t="b">
        <v>0</v>
      </c>
      <c r="M639" s="5" t="b">
        <f t="shared" si="9"/>
        <v>0</v>
      </c>
    </row>
    <row r="640" spans="1:13" x14ac:dyDescent="0.25">
      <c r="A640" s="10" t="s">
        <v>18576</v>
      </c>
      <c r="B640" s="11" t="s">
        <v>7962</v>
      </c>
      <c r="C640" s="4">
        <v>1</v>
      </c>
      <c r="D640" s="12" t="s">
        <v>7963</v>
      </c>
      <c r="E640" s="4" t="b">
        <v>0</v>
      </c>
      <c r="F640" s="4">
        <v>831</v>
      </c>
      <c r="G640" s="4">
        <v>1023</v>
      </c>
      <c r="H640" s="4">
        <v>87499</v>
      </c>
      <c r="I640" s="4">
        <v>2.89</v>
      </c>
      <c r="J640" s="4">
        <v>83.02</v>
      </c>
      <c r="K640" s="4" t="s">
        <v>6691</v>
      </c>
      <c r="L640" s="4" t="b">
        <v>0</v>
      </c>
      <c r="M640" s="5" t="b">
        <f t="shared" si="9"/>
        <v>1</v>
      </c>
    </row>
    <row r="641" spans="1:13" x14ac:dyDescent="0.25">
      <c r="A641" s="13" t="s">
        <v>18577</v>
      </c>
      <c r="B641" s="14" t="s">
        <v>7964</v>
      </c>
      <c r="C641" s="6">
        <v>1</v>
      </c>
      <c r="D641" s="15" t="s">
        <v>7965</v>
      </c>
      <c r="E641" s="6" t="b">
        <v>0</v>
      </c>
      <c r="F641" s="6">
        <v>256</v>
      </c>
      <c r="G641" s="6">
        <v>311</v>
      </c>
      <c r="H641" s="6">
        <v>24592</v>
      </c>
      <c r="I641" s="6">
        <v>4.8899999999999997</v>
      </c>
      <c r="J641" s="6">
        <v>13.78</v>
      </c>
      <c r="K641" s="6" t="s">
        <v>6691</v>
      </c>
      <c r="L641" s="6" t="b">
        <v>0</v>
      </c>
      <c r="M641" s="5" t="b">
        <f t="shared" si="9"/>
        <v>0</v>
      </c>
    </row>
    <row r="642" spans="1:13" x14ac:dyDescent="0.25">
      <c r="A642" s="10" t="s">
        <v>18578</v>
      </c>
      <c r="B642" s="11" t="s">
        <v>7966</v>
      </c>
      <c r="C642" s="4">
        <v>1</v>
      </c>
      <c r="D642" s="12" t="s">
        <v>7967</v>
      </c>
      <c r="E642" s="4" t="b">
        <v>0</v>
      </c>
      <c r="F642" s="4">
        <v>40</v>
      </c>
      <c r="G642" s="4">
        <v>284</v>
      </c>
      <c r="H642" s="4">
        <v>953</v>
      </c>
      <c r="I642" s="4">
        <v>6.1</v>
      </c>
      <c r="J642" s="4">
        <v>0.43</v>
      </c>
      <c r="K642" s="4" t="s">
        <v>6691</v>
      </c>
      <c r="L642" s="4" t="b">
        <v>0</v>
      </c>
      <c r="M642" s="5" t="b">
        <f t="shared" si="9"/>
        <v>0</v>
      </c>
    </row>
    <row r="643" spans="1:13" x14ac:dyDescent="0.25">
      <c r="A643" s="13" t="s">
        <v>18579</v>
      </c>
      <c r="B643" s="14" t="s">
        <v>7968</v>
      </c>
      <c r="C643" s="6">
        <v>1</v>
      </c>
      <c r="D643" s="15" t="s">
        <v>7969</v>
      </c>
      <c r="E643" s="6" t="b">
        <v>0</v>
      </c>
      <c r="F643" s="6">
        <v>1497</v>
      </c>
      <c r="G643" s="6">
        <v>186</v>
      </c>
      <c r="H643" s="6">
        <v>2162</v>
      </c>
      <c r="I643" s="6">
        <v>6.08</v>
      </c>
      <c r="J643" s="6">
        <v>0.97</v>
      </c>
      <c r="K643" s="6" t="s">
        <v>6691</v>
      </c>
      <c r="L643" s="6" t="b">
        <v>0</v>
      </c>
      <c r="M643" s="5" t="b">
        <f t="shared" ref="M643:M706" si="10">IF(J643&gt;62.7015,TRUE,FALSE)</f>
        <v>0</v>
      </c>
    </row>
    <row r="644" spans="1:13" x14ac:dyDescent="0.25">
      <c r="A644" s="10" t="s">
        <v>18580</v>
      </c>
      <c r="B644" s="11" t="s">
        <v>7970</v>
      </c>
      <c r="C644" s="4">
        <v>1</v>
      </c>
      <c r="D644" s="12" t="s">
        <v>7971</v>
      </c>
      <c r="E644" s="4" t="b">
        <v>0</v>
      </c>
      <c r="F644" s="4">
        <v>130</v>
      </c>
      <c r="G644" s="4">
        <v>699</v>
      </c>
      <c r="H644" s="4">
        <v>3271</v>
      </c>
      <c r="I644" s="4">
        <v>11.93</v>
      </c>
      <c r="J644" s="4">
        <v>0.75</v>
      </c>
      <c r="K644" s="4" t="s">
        <v>6691</v>
      </c>
      <c r="L644" s="4" t="b">
        <v>0</v>
      </c>
      <c r="M644" s="5" t="b">
        <f t="shared" si="10"/>
        <v>0</v>
      </c>
    </row>
    <row r="645" spans="1:13" x14ac:dyDescent="0.25">
      <c r="A645" s="13" t="s">
        <v>18581</v>
      </c>
      <c r="B645" s="14" t="s">
        <v>7972</v>
      </c>
      <c r="C645" s="6">
        <v>1</v>
      </c>
      <c r="D645" s="15" t="s">
        <v>7973</v>
      </c>
      <c r="E645" s="6" t="b">
        <v>0</v>
      </c>
      <c r="F645" s="6">
        <v>834</v>
      </c>
      <c r="G645" s="6">
        <v>533</v>
      </c>
      <c r="H645" s="6">
        <v>3409</v>
      </c>
      <c r="I645" s="6">
        <v>9.4</v>
      </c>
      <c r="J645" s="6">
        <v>0.99</v>
      </c>
      <c r="K645" s="6" t="s">
        <v>6691</v>
      </c>
      <c r="L645" s="6" t="b">
        <v>0</v>
      </c>
      <c r="M645" s="5" t="b">
        <f t="shared" si="10"/>
        <v>0</v>
      </c>
    </row>
    <row r="646" spans="1:13" x14ac:dyDescent="0.25">
      <c r="A646" s="10" t="s">
        <v>18582</v>
      </c>
      <c r="B646" s="11" t="s">
        <v>7974</v>
      </c>
      <c r="C646" s="4">
        <v>1</v>
      </c>
      <c r="D646" s="12" t="s">
        <v>7975</v>
      </c>
      <c r="E646" s="4" t="b">
        <v>0</v>
      </c>
      <c r="F646" s="4">
        <v>386</v>
      </c>
      <c r="G646" s="4">
        <v>421</v>
      </c>
      <c r="H646" s="4">
        <v>1052</v>
      </c>
      <c r="I646" s="4">
        <v>1.64</v>
      </c>
      <c r="J646" s="4">
        <v>1.76</v>
      </c>
      <c r="K646" s="4" t="s">
        <v>6691</v>
      </c>
      <c r="L646" s="4" t="b">
        <v>0</v>
      </c>
      <c r="M646" s="5" t="b">
        <f t="shared" si="10"/>
        <v>0</v>
      </c>
    </row>
    <row r="647" spans="1:13" x14ac:dyDescent="0.25">
      <c r="A647" s="13" t="s">
        <v>18583</v>
      </c>
      <c r="B647" s="14" t="s">
        <v>7976</v>
      </c>
      <c r="C647" s="6">
        <v>1</v>
      </c>
      <c r="D647" s="15" t="s">
        <v>7977</v>
      </c>
      <c r="E647" s="6" t="b">
        <v>0</v>
      </c>
      <c r="F647" s="6">
        <v>7</v>
      </c>
      <c r="G647" s="6">
        <v>121</v>
      </c>
      <c r="H647" s="6">
        <v>283</v>
      </c>
      <c r="I647" s="6">
        <v>11.71</v>
      </c>
      <c r="J647" s="6">
        <v>7.0000000000000007E-2</v>
      </c>
      <c r="K647" s="6" t="s">
        <v>6691</v>
      </c>
      <c r="L647" s="6" t="b">
        <v>0</v>
      </c>
      <c r="M647" s="5" t="b">
        <f t="shared" si="10"/>
        <v>0</v>
      </c>
    </row>
    <row r="648" spans="1:13" x14ac:dyDescent="0.25">
      <c r="A648" s="10" t="s">
        <v>18584</v>
      </c>
      <c r="B648" s="11" t="s">
        <v>1575</v>
      </c>
      <c r="C648" s="4">
        <v>1</v>
      </c>
      <c r="D648" s="12" t="s">
        <v>1576</v>
      </c>
      <c r="E648" s="4" t="b">
        <v>0</v>
      </c>
      <c r="F648" s="4">
        <v>3</v>
      </c>
      <c r="G648" s="4">
        <v>45</v>
      </c>
      <c r="H648" s="4">
        <v>3381</v>
      </c>
      <c r="I648" s="4">
        <v>1.75</v>
      </c>
      <c r="J648" s="4">
        <v>5.29</v>
      </c>
      <c r="K648" s="4" t="s">
        <v>6691</v>
      </c>
      <c r="L648" s="4" t="b">
        <v>0</v>
      </c>
      <c r="M648" s="5" t="b">
        <f t="shared" si="10"/>
        <v>0</v>
      </c>
    </row>
    <row r="649" spans="1:13" x14ac:dyDescent="0.25">
      <c r="A649" s="13" t="s">
        <v>18585</v>
      </c>
      <c r="B649" s="14" t="s">
        <v>7978</v>
      </c>
      <c r="C649" s="6">
        <v>1</v>
      </c>
      <c r="D649" s="15" t="s">
        <v>7979</v>
      </c>
      <c r="E649" s="6" t="b">
        <v>0</v>
      </c>
      <c r="F649" s="6">
        <v>17</v>
      </c>
      <c r="G649" s="6">
        <v>94</v>
      </c>
      <c r="H649" s="6">
        <v>1572</v>
      </c>
      <c r="I649" s="6">
        <v>1.03</v>
      </c>
      <c r="J649" s="6">
        <v>4.1900000000000004</v>
      </c>
      <c r="K649" s="6" t="s">
        <v>6691</v>
      </c>
      <c r="L649" s="6" t="b">
        <v>0</v>
      </c>
      <c r="M649" s="5" t="b">
        <f t="shared" si="10"/>
        <v>0</v>
      </c>
    </row>
    <row r="650" spans="1:13" x14ac:dyDescent="0.25">
      <c r="A650" s="10" t="s">
        <v>18586</v>
      </c>
      <c r="B650" s="11" t="s">
        <v>7980</v>
      </c>
      <c r="C650" s="4">
        <v>1</v>
      </c>
      <c r="D650" s="12" t="s">
        <v>7981</v>
      </c>
      <c r="E650" s="4" t="b">
        <v>0</v>
      </c>
      <c r="F650" s="4">
        <v>21</v>
      </c>
      <c r="G650" s="4">
        <v>80</v>
      </c>
      <c r="H650" s="4">
        <v>15019</v>
      </c>
      <c r="I650" s="4">
        <v>7.45</v>
      </c>
      <c r="J650" s="4">
        <v>5.52</v>
      </c>
      <c r="K650" s="4" t="s">
        <v>6691</v>
      </c>
      <c r="L650" s="4" t="b">
        <v>0</v>
      </c>
      <c r="M650" s="5" t="b">
        <f t="shared" si="10"/>
        <v>0</v>
      </c>
    </row>
    <row r="651" spans="1:13" x14ac:dyDescent="0.25">
      <c r="A651" s="13" t="s">
        <v>18587</v>
      </c>
      <c r="B651" s="14" t="s">
        <v>7982</v>
      </c>
      <c r="C651" s="6">
        <v>1</v>
      </c>
      <c r="D651" s="15" t="s">
        <v>7983</v>
      </c>
      <c r="E651" s="6" t="b">
        <v>0</v>
      </c>
      <c r="F651" s="6">
        <v>376</v>
      </c>
      <c r="G651" s="6">
        <v>454</v>
      </c>
      <c r="H651" s="6">
        <v>741</v>
      </c>
      <c r="I651" s="6">
        <v>2.42</v>
      </c>
      <c r="J651" s="6">
        <v>0.84</v>
      </c>
      <c r="K651" s="6" t="s">
        <v>6691</v>
      </c>
      <c r="L651" s="6" t="b">
        <v>0</v>
      </c>
      <c r="M651" s="5" t="b">
        <f t="shared" si="10"/>
        <v>0</v>
      </c>
    </row>
    <row r="652" spans="1:13" x14ac:dyDescent="0.25">
      <c r="A652" s="10" t="s">
        <v>18588</v>
      </c>
      <c r="B652" s="11" t="s">
        <v>7984</v>
      </c>
      <c r="C652" s="4">
        <v>1</v>
      </c>
      <c r="D652" s="12" t="s">
        <v>7985</v>
      </c>
      <c r="E652" s="4" t="b">
        <v>0</v>
      </c>
      <c r="F652" s="4">
        <v>210</v>
      </c>
      <c r="G652" s="4">
        <v>332</v>
      </c>
      <c r="H652" s="4">
        <v>8369</v>
      </c>
      <c r="I652" s="4">
        <v>0.6</v>
      </c>
      <c r="J652" s="4">
        <v>38.21</v>
      </c>
      <c r="K652" s="4" t="s">
        <v>6691</v>
      </c>
      <c r="L652" s="4" t="b">
        <v>0</v>
      </c>
      <c r="M652" s="5" t="b">
        <f t="shared" si="10"/>
        <v>0</v>
      </c>
    </row>
    <row r="653" spans="1:13" x14ac:dyDescent="0.25">
      <c r="A653" s="13" t="s">
        <v>18589</v>
      </c>
      <c r="B653" s="14" t="s">
        <v>7986</v>
      </c>
      <c r="C653" s="6">
        <v>1</v>
      </c>
      <c r="D653" s="15" t="s">
        <v>7987</v>
      </c>
      <c r="E653" s="6" t="b">
        <v>0</v>
      </c>
      <c r="F653" s="6">
        <v>413</v>
      </c>
      <c r="G653" s="6">
        <v>385</v>
      </c>
      <c r="H653" s="6">
        <v>17616</v>
      </c>
      <c r="I653" s="6">
        <v>3.7</v>
      </c>
      <c r="J653" s="6">
        <v>13.04</v>
      </c>
      <c r="K653" s="6" t="s">
        <v>6691</v>
      </c>
      <c r="L653" s="6" t="b">
        <v>0</v>
      </c>
      <c r="M653" s="5" t="b">
        <f t="shared" si="10"/>
        <v>0</v>
      </c>
    </row>
    <row r="654" spans="1:13" x14ac:dyDescent="0.25">
      <c r="A654" s="10" t="s">
        <v>18590</v>
      </c>
      <c r="B654" s="11" t="s">
        <v>7988</v>
      </c>
      <c r="C654" s="4">
        <v>1</v>
      </c>
      <c r="D654" s="12" t="s">
        <v>7989</v>
      </c>
      <c r="E654" s="4" t="b">
        <v>0</v>
      </c>
      <c r="F654" s="4">
        <v>597</v>
      </c>
      <c r="G654" s="4">
        <v>634</v>
      </c>
      <c r="H654" s="4">
        <v>45220</v>
      </c>
      <c r="I654" s="4">
        <v>3.44</v>
      </c>
      <c r="J654" s="4">
        <v>36</v>
      </c>
      <c r="K654" s="4" t="s">
        <v>6691</v>
      </c>
      <c r="L654" s="4" t="b">
        <v>0</v>
      </c>
      <c r="M654" s="5" t="b">
        <f t="shared" si="10"/>
        <v>0</v>
      </c>
    </row>
    <row r="655" spans="1:13" x14ac:dyDescent="0.25">
      <c r="A655" s="13" t="s">
        <v>18591</v>
      </c>
      <c r="B655" s="14" t="s">
        <v>7990</v>
      </c>
      <c r="C655" s="6">
        <v>1</v>
      </c>
      <c r="D655" s="15" t="s">
        <v>7991</v>
      </c>
      <c r="E655" s="6" t="b">
        <v>0</v>
      </c>
      <c r="F655" s="6">
        <v>1559</v>
      </c>
      <c r="G655" s="6">
        <v>1303</v>
      </c>
      <c r="H655" s="6">
        <v>52853</v>
      </c>
      <c r="I655" s="6">
        <v>5.05</v>
      </c>
      <c r="J655" s="6">
        <v>28.66</v>
      </c>
      <c r="K655" s="6" t="s">
        <v>6691</v>
      </c>
      <c r="L655" s="6" t="b">
        <v>0</v>
      </c>
      <c r="M655" s="5" t="b">
        <f t="shared" si="10"/>
        <v>0</v>
      </c>
    </row>
    <row r="656" spans="1:13" x14ac:dyDescent="0.25">
      <c r="A656" s="10" t="s">
        <v>18592</v>
      </c>
      <c r="B656" s="11" t="s">
        <v>7992</v>
      </c>
      <c r="C656" s="4">
        <v>1</v>
      </c>
      <c r="D656" s="12" t="s">
        <v>7993</v>
      </c>
      <c r="E656" s="4" t="b">
        <v>0</v>
      </c>
      <c r="F656" s="4">
        <v>128</v>
      </c>
      <c r="G656" s="4">
        <v>209</v>
      </c>
      <c r="H656" s="4">
        <v>3823</v>
      </c>
      <c r="I656" s="4">
        <v>0.44</v>
      </c>
      <c r="J656" s="4">
        <v>23.6</v>
      </c>
      <c r="K656" s="4" t="s">
        <v>6691</v>
      </c>
      <c r="L656" s="4" t="b">
        <v>0</v>
      </c>
      <c r="M656" s="5" t="b">
        <f t="shared" si="10"/>
        <v>0</v>
      </c>
    </row>
    <row r="657" spans="1:13" x14ac:dyDescent="0.25">
      <c r="A657" s="13" t="s">
        <v>18593</v>
      </c>
      <c r="B657" s="14" t="s">
        <v>7994</v>
      </c>
      <c r="C657" s="6">
        <v>1</v>
      </c>
      <c r="D657" s="15" t="s">
        <v>7995</v>
      </c>
      <c r="E657" s="6" t="b">
        <v>0</v>
      </c>
      <c r="F657" s="6">
        <v>444</v>
      </c>
      <c r="G657" s="6">
        <v>975</v>
      </c>
      <c r="H657" s="6">
        <v>15929</v>
      </c>
      <c r="I657" s="6">
        <v>11.21</v>
      </c>
      <c r="J657" s="6">
        <v>3.89</v>
      </c>
      <c r="K657" s="6" t="s">
        <v>6691</v>
      </c>
      <c r="L657" s="6" t="b">
        <v>0</v>
      </c>
      <c r="M657" s="5" t="b">
        <f t="shared" si="10"/>
        <v>0</v>
      </c>
    </row>
    <row r="658" spans="1:13" x14ac:dyDescent="0.25">
      <c r="A658" s="10" t="s">
        <v>18594</v>
      </c>
      <c r="B658" s="11" t="s">
        <v>7996</v>
      </c>
      <c r="C658" s="4">
        <v>1</v>
      </c>
      <c r="D658" s="12" t="s">
        <v>7997</v>
      </c>
      <c r="E658" s="4" t="b">
        <v>0</v>
      </c>
      <c r="F658" s="4">
        <v>220</v>
      </c>
      <c r="G658" s="4">
        <v>318</v>
      </c>
      <c r="H658" s="4">
        <v>752</v>
      </c>
      <c r="I658" s="4">
        <v>6.96</v>
      </c>
      <c r="J658" s="4">
        <v>0.3</v>
      </c>
      <c r="K658" s="4" t="s">
        <v>6691</v>
      </c>
      <c r="L658" s="4" t="b">
        <v>0</v>
      </c>
      <c r="M658" s="5" t="b">
        <f t="shared" si="10"/>
        <v>0</v>
      </c>
    </row>
    <row r="659" spans="1:13" x14ac:dyDescent="0.25">
      <c r="A659" s="13" t="s">
        <v>18595</v>
      </c>
      <c r="B659" s="14" t="s">
        <v>7998</v>
      </c>
      <c r="C659" s="6">
        <v>1</v>
      </c>
      <c r="D659" s="15" t="s">
        <v>7999</v>
      </c>
      <c r="E659" s="6" t="b">
        <v>0</v>
      </c>
      <c r="F659" s="6">
        <v>546</v>
      </c>
      <c r="G659" s="6">
        <v>1416</v>
      </c>
      <c r="H659" s="6">
        <v>15546</v>
      </c>
      <c r="I659" s="6">
        <v>3.02</v>
      </c>
      <c r="J659" s="6">
        <v>14.12</v>
      </c>
      <c r="K659" s="6" t="s">
        <v>6691</v>
      </c>
      <c r="L659" s="6" t="b">
        <v>0</v>
      </c>
      <c r="M659" s="5" t="b">
        <f t="shared" si="10"/>
        <v>0</v>
      </c>
    </row>
    <row r="660" spans="1:13" x14ac:dyDescent="0.25">
      <c r="A660" s="10" t="s">
        <v>18596</v>
      </c>
      <c r="B660" s="11" t="s">
        <v>8000</v>
      </c>
      <c r="C660" s="4">
        <v>1</v>
      </c>
      <c r="D660" s="12" t="s">
        <v>8001</v>
      </c>
      <c r="E660" s="4" t="b">
        <v>0</v>
      </c>
      <c r="F660" s="4">
        <v>1728</v>
      </c>
      <c r="G660" s="4">
        <v>1142</v>
      </c>
      <c r="H660" s="4">
        <v>105227</v>
      </c>
      <c r="I660" s="4">
        <v>5.79</v>
      </c>
      <c r="J660" s="4">
        <v>49.82</v>
      </c>
      <c r="K660" s="4" t="s">
        <v>6691</v>
      </c>
      <c r="L660" s="4" t="b">
        <v>0</v>
      </c>
      <c r="M660" s="5" t="b">
        <f t="shared" si="10"/>
        <v>0</v>
      </c>
    </row>
    <row r="661" spans="1:13" x14ac:dyDescent="0.25">
      <c r="A661" s="13" t="s">
        <v>18597</v>
      </c>
      <c r="B661" s="14" t="s">
        <v>8002</v>
      </c>
      <c r="C661" s="6">
        <v>1</v>
      </c>
      <c r="D661" s="15" t="s">
        <v>8003</v>
      </c>
      <c r="E661" s="6" t="b">
        <v>0</v>
      </c>
      <c r="F661" s="6">
        <v>41</v>
      </c>
      <c r="G661" s="6">
        <v>56</v>
      </c>
      <c r="H661" s="6">
        <v>140</v>
      </c>
      <c r="I661" s="6">
        <v>6.15</v>
      </c>
      <c r="J661" s="6">
        <v>0.06</v>
      </c>
      <c r="K661" s="6" t="s">
        <v>6691</v>
      </c>
      <c r="L661" s="6" t="b">
        <v>0</v>
      </c>
      <c r="M661" s="5" t="b">
        <f t="shared" si="10"/>
        <v>0</v>
      </c>
    </row>
    <row r="662" spans="1:13" x14ac:dyDescent="0.25">
      <c r="A662" s="10" t="s">
        <v>18598</v>
      </c>
      <c r="B662" s="11" t="s">
        <v>8004</v>
      </c>
      <c r="C662" s="4">
        <v>1</v>
      </c>
      <c r="D662" s="12" t="s">
        <v>8005</v>
      </c>
      <c r="E662" s="4" t="b">
        <v>0</v>
      </c>
      <c r="F662" s="4">
        <v>9</v>
      </c>
      <c r="G662" s="4">
        <v>137</v>
      </c>
      <c r="H662" s="4">
        <v>484</v>
      </c>
      <c r="I662" s="4">
        <v>3.82</v>
      </c>
      <c r="J662" s="4">
        <v>0.35</v>
      </c>
      <c r="K662" s="4" t="s">
        <v>6691</v>
      </c>
      <c r="L662" s="4" t="b">
        <v>0</v>
      </c>
      <c r="M662" s="5" t="b">
        <f t="shared" si="10"/>
        <v>0</v>
      </c>
    </row>
    <row r="663" spans="1:13" x14ac:dyDescent="0.25">
      <c r="A663" s="13" t="s">
        <v>18599</v>
      </c>
      <c r="B663" s="14" t="s">
        <v>8006</v>
      </c>
      <c r="C663" s="6">
        <v>1</v>
      </c>
      <c r="D663" s="15" t="s">
        <v>8007</v>
      </c>
      <c r="E663" s="6" t="b">
        <v>0</v>
      </c>
      <c r="F663" s="6">
        <v>1</v>
      </c>
      <c r="G663" s="6">
        <v>2</v>
      </c>
      <c r="H663" s="6">
        <v>19</v>
      </c>
      <c r="I663" s="6">
        <v>1.01</v>
      </c>
      <c r="J663" s="6">
        <v>0.05</v>
      </c>
      <c r="K663" s="6" t="s">
        <v>6691</v>
      </c>
      <c r="L663" s="6" t="b">
        <v>0</v>
      </c>
      <c r="M663" s="5" t="b">
        <f t="shared" si="10"/>
        <v>0</v>
      </c>
    </row>
    <row r="664" spans="1:13" x14ac:dyDescent="0.25">
      <c r="A664" s="10" t="s">
        <v>18600</v>
      </c>
      <c r="B664" s="11" t="s">
        <v>8008</v>
      </c>
      <c r="C664" s="4">
        <v>1</v>
      </c>
      <c r="D664" s="12" t="s">
        <v>8009</v>
      </c>
      <c r="E664" s="4" t="b">
        <v>0</v>
      </c>
      <c r="F664" s="4">
        <v>1</v>
      </c>
      <c r="G664" s="4">
        <v>65</v>
      </c>
      <c r="H664" s="4">
        <v>162</v>
      </c>
      <c r="I664" s="4">
        <v>1.58</v>
      </c>
      <c r="J664" s="4">
        <v>0.28000000000000003</v>
      </c>
      <c r="K664" s="4" t="s">
        <v>6691</v>
      </c>
      <c r="L664" s="4" t="b">
        <v>0</v>
      </c>
      <c r="M664" s="5" t="b">
        <f t="shared" si="10"/>
        <v>0</v>
      </c>
    </row>
    <row r="665" spans="1:13" x14ac:dyDescent="0.25">
      <c r="A665" s="13" t="s">
        <v>18601</v>
      </c>
      <c r="B665" s="14" t="s">
        <v>8010</v>
      </c>
      <c r="C665" s="6">
        <v>1</v>
      </c>
      <c r="D665" s="15" t="s">
        <v>8011</v>
      </c>
      <c r="E665" s="6" t="b">
        <v>0</v>
      </c>
      <c r="F665" s="6">
        <v>98</v>
      </c>
      <c r="G665" s="6">
        <v>109</v>
      </c>
      <c r="H665" s="6">
        <v>4734</v>
      </c>
      <c r="I665" s="6">
        <v>1.93</v>
      </c>
      <c r="J665" s="6">
        <v>6.72</v>
      </c>
      <c r="K665" s="6" t="s">
        <v>6691</v>
      </c>
      <c r="L665" s="6" t="b">
        <v>0</v>
      </c>
      <c r="M665" s="5" t="b">
        <f t="shared" si="10"/>
        <v>0</v>
      </c>
    </row>
    <row r="666" spans="1:13" x14ac:dyDescent="0.25">
      <c r="A666" s="10" t="s">
        <v>18602</v>
      </c>
      <c r="B666" s="11" t="s">
        <v>8012</v>
      </c>
      <c r="C666" s="4">
        <v>1</v>
      </c>
      <c r="D666" s="12" t="s">
        <v>8013</v>
      </c>
      <c r="E666" s="4" t="b">
        <v>0</v>
      </c>
      <c r="F666" s="4">
        <v>1071</v>
      </c>
      <c r="G666" s="4">
        <v>671</v>
      </c>
      <c r="H666" s="4">
        <v>2838</v>
      </c>
      <c r="I666" s="4">
        <v>2.61</v>
      </c>
      <c r="J666" s="4">
        <v>2.98</v>
      </c>
      <c r="K666" s="4" t="s">
        <v>6691</v>
      </c>
      <c r="L666" s="4" t="b">
        <v>0</v>
      </c>
      <c r="M666" s="5" t="b">
        <f t="shared" si="10"/>
        <v>0</v>
      </c>
    </row>
    <row r="667" spans="1:13" x14ac:dyDescent="0.25">
      <c r="A667" s="13" t="s">
        <v>18603</v>
      </c>
      <c r="B667" s="14" t="s">
        <v>8014</v>
      </c>
      <c r="C667" s="6">
        <v>1</v>
      </c>
      <c r="D667" s="15" t="s">
        <v>8015</v>
      </c>
      <c r="E667" s="6" t="b">
        <v>0</v>
      </c>
      <c r="F667" s="6">
        <v>329</v>
      </c>
      <c r="G667" s="6">
        <v>752</v>
      </c>
      <c r="H667" s="6">
        <v>1967</v>
      </c>
      <c r="I667" s="6">
        <v>1.87</v>
      </c>
      <c r="J667" s="6">
        <v>2.88</v>
      </c>
      <c r="K667" s="6" t="s">
        <v>6691</v>
      </c>
      <c r="L667" s="6" t="b">
        <v>0</v>
      </c>
      <c r="M667" s="5" t="b">
        <f t="shared" si="10"/>
        <v>0</v>
      </c>
    </row>
    <row r="668" spans="1:13" x14ac:dyDescent="0.25">
      <c r="A668" s="10" t="s">
        <v>18604</v>
      </c>
      <c r="B668" s="11" t="s">
        <v>8016</v>
      </c>
      <c r="C668" s="4">
        <v>1</v>
      </c>
      <c r="D668" s="12" t="s">
        <v>8017</v>
      </c>
      <c r="E668" s="4" t="b">
        <v>0</v>
      </c>
      <c r="F668" s="4">
        <v>22</v>
      </c>
      <c r="G668" s="4">
        <v>156</v>
      </c>
      <c r="H668" s="4">
        <v>273</v>
      </c>
      <c r="I668" s="4">
        <v>12.43</v>
      </c>
      <c r="J668" s="4">
        <v>0.06</v>
      </c>
      <c r="K668" s="4" t="s">
        <v>6691</v>
      </c>
      <c r="L668" s="4" t="b">
        <v>0</v>
      </c>
      <c r="M668" s="5" t="b">
        <f t="shared" si="10"/>
        <v>0</v>
      </c>
    </row>
    <row r="669" spans="1:13" x14ac:dyDescent="0.25">
      <c r="A669" s="13" t="s">
        <v>18605</v>
      </c>
      <c r="B669" s="14" t="s">
        <v>8018</v>
      </c>
      <c r="C669" s="6">
        <v>1</v>
      </c>
      <c r="D669" s="15" t="s">
        <v>8019</v>
      </c>
      <c r="E669" s="6" t="b">
        <v>0</v>
      </c>
      <c r="F669" s="6">
        <v>7</v>
      </c>
      <c r="G669" s="6">
        <v>95</v>
      </c>
      <c r="H669" s="6">
        <v>153</v>
      </c>
      <c r="I669" s="6">
        <v>2.42</v>
      </c>
      <c r="J669" s="6">
        <v>0.17</v>
      </c>
      <c r="K669" s="6" t="s">
        <v>6691</v>
      </c>
      <c r="L669" s="6" t="b">
        <v>0</v>
      </c>
      <c r="M669" s="5" t="b">
        <f t="shared" si="10"/>
        <v>0</v>
      </c>
    </row>
    <row r="670" spans="1:13" x14ac:dyDescent="0.25">
      <c r="A670" s="10" t="s">
        <v>18606</v>
      </c>
      <c r="B670" s="11" t="s">
        <v>8020</v>
      </c>
      <c r="C670" s="4">
        <v>1</v>
      </c>
      <c r="D670" s="12" t="s">
        <v>8021</v>
      </c>
      <c r="E670" s="4" t="b">
        <v>0</v>
      </c>
      <c r="F670" s="4">
        <v>17</v>
      </c>
      <c r="G670" s="4">
        <v>222</v>
      </c>
      <c r="H670" s="4">
        <v>508</v>
      </c>
      <c r="I670" s="4">
        <v>4.7</v>
      </c>
      <c r="J670" s="4">
        <v>0.3</v>
      </c>
      <c r="K670" s="4" t="s">
        <v>6691</v>
      </c>
      <c r="L670" s="4" t="b">
        <v>0</v>
      </c>
      <c r="M670" s="5" t="b">
        <f t="shared" si="10"/>
        <v>0</v>
      </c>
    </row>
    <row r="671" spans="1:13" x14ac:dyDescent="0.25">
      <c r="A671" s="13" t="s">
        <v>18607</v>
      </c>
      <c r="B671" s="14" t="s">
        <v>8022</v>
      </c>
      <c r="C671" s="6">
        <v>1</v>
      </c>
      <c r="D671" s="15" t="s">
        <v>8023</v>
      </c>
      <c r="E671" s="6" t="b">
        <v>0</v>
      </c>
      <c r="F671" s="6">
        <v>58</v>
      </c>
      <c r="G671" s="6">
        <v>117</v>
      </c>
      <c r="H671" s="6">
        <v>17367</v>
      </c>
      <c r="I671" s="6">
        <v>9.8699999999999992</v>
      </c>
      <c r="J671" s="6">
        <v>4.82</v>
      </c>
      <c r="K671" s="6" t="s">
        <v>6691</v>
      </c>
      <c r="L671" s="6" t="b">
        <v>0</v>
      </c>
      <c r="M671" s="5" t="b">
        <f t="shared" si="10"/>
        <v>0</v>
      </c>
    </row>
    <row r="672" spans="1:13" x14ac:dyDescent="0.25">
      <c r="A672" s="10" t="s">
        <v>18608</v>
      </c>
      <c r="B672" s="11" t="s">
        <v>8024</v>
      </c>
      <c r="C672" s="4">
        <v>1</v>
      </c>
      <c r="D672" s="12" t="s">
        <v>8025</v>
      </c>
      <c r="E672" s="4" t="b">
        <v>0</v>
      </c>
      <c r="F672" s="4">
        <v>6</v>
      </c>
      <c r="G672" s="4">
        <v>71</v>
      </c>
      <c r="H672" s="4">
        <v>463</v>
      </c>
      <c r="I672" s="4">
        <v>2.31</v>
      </c>
      <c r="J672" s="4">
        <v>0.55000000000000004</v>
      </c>
      <c r="K672" s="4" t="s">
        <v>6691</v>
      </c>
      <c r="L672" s="4" t="b">
        <v>0</v>
      </c>
      <c r="M672" s="5" t="b">
        <f t="shared" si="10"/>
        <v>0</v>
      </c>
    </row>
    <row r="673" spans="1:13" x14ac:dyDescent="0.25">
      <c r="A673" s="13" t="s">
        <v>18609</v>
      </c>
      <c r="B673" s="14" t="s">
        <v>8026</v>
      </c>
      <c r="C673" s="6">
        <v>1</v>
      </c>
      <c r="D673" s="15" t="s">
        <v>8027</v>
      </c>
      <c r="E673" s="6" t="b">
        <v>0</v>
      </c>
      <c r="F673" s="6">
        <v>88</v>
      </c>
      <c r="G673" s="6">
        <v>427</v>
      </c>
      <c r="H673" s="6">
        <v>15033</v>
      </c>
      <c r="I673" s="6">
        <v>9.77</v>
      </c>
      <c r="J673" s="6">
        <v>4.21</v>
      </c>
      <c r="K673" s="6" t="s">
        <v>6691</v>
      </c>
      <c r="L673" s="6" t="b">
        <v>0</v>
      </c>
      <c r="M673" s="5" t="b">
        <f t="shared" si="10"/>
        <v>0</v>
      </c>
    </row>
    <row r="674" spans="1:13" x14ac:dyDescent="0.25">
      <c r="A674" s="10" t="s">
        <v>18610</v>
      </c>
      <c r="B674" s="11" t="s">
        <v>8028</v>
      </c>
      <c r="C674" s="4">
        <v>1</v>
      </c>
      <c r="D674" s="12" t="s">
        <v>8029</v>
      </c>
      <c r="E674" s="4" t="b">
        <v>0</v>
      </c>
      <c r="F674" s="4">
        <v>1107</v>
      </c>
      <c r="G674" s="4">
        <v>678</v>
      </c>
      <c r="H674" s="4">
        <v>116583</v>
      </c>
      <c r="I674" s="4">
        <v>6.67</v>
      </c>
      <c r="J674" s="4">
        <v>47.92</v>
      </c>
      <c r="K674" s="4" t="s">
        <v>6691</v>
      </c>
      <c r="L674" s="4" t="b">
        <v>0</v>
      </c>
      <c r="M674" s="5" t="b">
        <f t="shared" si="10"/>
        <v>0</v>
      </c>
    </row>
    <row r="675" spans="1:13" x14ac:dyDescent="0.25">
      <c r="A675" s="13" t="s">
        <v>18611</v>
      </c>
      <c r="B675" s="14" t="s">
        <v>8030</v>
      </c>
      <c r="C675" s="6">
        <v>1</v>
      </c>
      <c r="D675" s="15" t="s">
        <v>8031</v>
      </c>
      <c r="E675" s="6" t="b">
        <v>0</v>
      </c>
      <c r="F675" s="6">
        <v>62</v>
      </c>
      <c r="G675" s="6">
        <v>539</v>
      </c>
      <c r="H675" s="6">
        <v>61321</v>
      </c>
      <c r="I675" s="6">
        <v>10.97</v>
      </c>
      <c r="J675" s="6">
        <v>15.32</v>
      </c>
      <c r="K675" s="6" t="s">
        <v>6691</v>
      </c>
      <c r="L675" s="6" t="b">
        <v>0</v>
      </c>
      <c r="M675" s="5" t="b">
        <f t="shared" si="10"/>
        <v>0</v>
      </c>
    </row>
    <row r="676" spans="1:13" x14ac:dyDescent="0.25">
      <c r="A676" s="10" t="s">
        <v>18612</v>
      </c>
      <c r="B676" s="11" t="s">
        <v>8032</v>
      </c>
      <c r="C676" s="4">
        <v>1</v>
      </c>
      <c r="D676" s="12" t="s">
        <v>8033</v>
      </c>
      <c r="E676" s="4" t="b">
        <v>0</v>
      </c>
      <c r="F676" s="4">
        <v>23</v>
      </c>
      <c r="G676" s="4">
        <v>401</v>
      </c>
      <c r="H676" s="4">
        <v>2309</v>
      </c>
      <c r="I676" s="4">
        <v>5.35</v>
      </c>
      <c r="J676" s="4">
        <v>1.18</v>
      </c>
      <c r="K676" s="4" t="s">
        <v>6691</v>
      </c>
      <c r="L676" s="4" t="b">
        <v>0</v>
      </c>
      <c r="M676" s="5" t="b">
        <f t="shared" si="10"/>
        <v>0</v>
      </c>
    </row>
    <row r="677" spans="1:13" x14ac:dyDescent="0.25">
      <c r="A677" s="13" t="s">
        <v>18613</v>
      </c>
      <c r="B677" s="14" t="s">
        <v>8034</v>
      </c>
      <c r="C677" s="6">
        <v>1</v>
      </c>
      <c r="D677" s="15" t="s">
        <v>8035</v>
      </c>
      <c r="E677" s="6" t="b">
        <v>0</v>
      </c>
      <c r="F677" s="6">
        <v>302</v>
      </c>
      <c r="G677" s="6">
        <v>1245</v>
      </c>
      <c r="H677" s="6">
        <v>2336</v>
      </c>
      <c r="I677" s="6">
        <v>1.1100000000000001</v>
      </c>
      <c r="J677" s="6">
        <v>5.78</v>
      </c>
      <c r="K677" s="6" t="s">
        <v>6691</v>
      </c>
      <c r="L677" s="6" t="b">
        <v>0</v>
      </c>
      <c r="M677" s="5" t="b">
        <f t="shared" si="10"/>
        <v>0</v>
      </c>
    </row>
    <row r="678" spans="1:13" x14ac:dyDescent="0.25">
      <c r="A678" s="10" t="s">
        <v>18614</v>
      </c>
      <c r="B678" s="11" t="s">
        <v>8036</v>
      </c>
      <c r="C678" s="4">
        <v>1</v>
      </c>
      <c r="D678" s="12" t="s">
        <v>8037</v>
      </c>
      <c r="E678" s="4" t="b">
        <v>0</v>
      </c>
      <c r="F678" s="4">
        <v>73</v>
      </c>
      <c r="G678" s="4">
        <v>240</v>
      </c>
      <c r="H678" s="4">
        <v>1802</v>
      </c>
      <c r="I678" s="4">
        <v>0.72</v>
      </c>
      <c r="J678" s="4">
        <v>6.88</v>
      </c>
      <c r="K678" s="4" t="s">
        <v>6691</v>
      </c>
      <c r="L678" s="4" t="b">
        <v>0</v>
      </c>
      <c r="M678" s="5" t="b">
        <f t="shared" si="10"/>
        <v>0</v>
      </c>
    </row>
    <row r="679" spans="1:13" x14ac:dyDescent="0.25">
      <c r="A679" s="13" t="s">
        <v>18615</v>
      </c>
      <c r="B679" s="14" t="s">
        <v>8038</v>
      </c>
      <c r="C679" s="6">
        <v>1</v>
      </c>
      <c r="D679" s="15" t="s">
        <v>8039</v>
      </c>
      <c r="E679" s="6" t="b">
        <v>0</v>
      </c>
      <c r="F679" s="6">
        <v>9</v>
      </c>
      <c r="G679" s="6">
        <v>228</v>
      </c>
      <c r="H679" s="6">
        <v>658</v>
      </c>
      <c r="I679" s="6">
        <v>1.47</v>
      </c>
      <c r="J679" s="6">
        <v>1.22</v>
      </c>
      <c r="K679" s="6" t="s">
        <v>6691</v>
      </c>
      <c r="L679" s="6" t="b">
        <v>0</v>
      </c>
      <c r="M679" s="5" t="b">
        <f t="shared" si="10"/>
        <v>0</v>
      </c>
    </row>
    <row r="680" spans="1:13" x14ac:dyDescent="0.25">
      <c r="A680" s="10" t="s">
        <v>18616</v>
      </c>
      <c r="B680" s="11" t="s">
        <v>8040</v>
      </c>
      <c r="C680" s="4">
        <v>1</v>
      </c>
      <c r="D680" s="12" t="s">
        <v>8041</v>
      </c>
      <c r="E680" s="4" t="b">
        <v>0</v>
      </c>
      <c r="F680" s="4">
        <v>68</v>
      </c>
      <c r="G680" s="4">
        <v>987</v>
      </c>
      <c r="H680" s="4">
        <v>1343</v>
      </c>
      <c r="I680" s="4">
        <v>5.56</v>
      </c>
      <c r="J680" s="4">
        <v>0.66</v>
      </c>
      <c r="K680" s="4" t="s">
        <v>6691</v>
      </c>
      <c r="L680" s="4" t="b">
        <v>0</v>
      </c>
      <c r="M680" s="5" t="b">
        <f t="shared" si="10"/>
        <v>0</v>
      </c>
    </row>
    <row r="681" spans="1:13" x14ac:dyDescent="0.25">
      <c r="A681" s="13" t="s">
        <v>18617</v>
      </c>
      <c r="B681" s="14" t="s">
        <v>8042</v>
      </c>
      <c r="C681" s="6">
        <v>1</v>
      </c>
      <c r="D681" s="15" t="s">
        <v>8043</v>
      </c>
      <c r="E681" s="6" t="b">
        <v>0</v>
      </c>
      <c r="F681" s="6">
        <v>2</v>
      </c>
      <c r="G681" s="6">
        <v>3</v>
      </c>
      <c r="H681" s="6">
        <v>100</v>
      </c>
      <c r="I681" s="6">
        <v>1.69</v>
      </c>
      <c r="J681" s="6">
        <v>0.16</v>
      </c>
      <c r="K681" s="6" t="s">
        <v>6691</v>
      </c>
      <c r="L681" s="6" t="b">
        <v>0</v>
      </c>
      <c r="M681" s="5" t="b">
        <f t="shared" si="10"/>
        <v>0</v>
      </c>
    </row>
    <row r="682" spans="1:13" x14ac:dyDescent="0.25">
      <c r="A682" s="10" t="s">
        <v>18618</v>
      </c>
      <c r="B682" s="11" t="s">
        <v>8044</v>
      </c>
      <c r="C682" s="4">
        <v>1</v>
      </c>
      <c r="D682" s="12" t="s">
        <v>8045</v>
      </c>
      <c r="E682" s="4" t="b">
        <v>0</v>
      </c>
      <c r="F682" s="4">
        <v>175</v>
      </c>
      <c r="G682" s="4">
        <v>473</v>
      </c>
      <c r="H682" s="4">
        <v>1798</v>
      </c>
      <c r="I682" s="4">
        <v>11.8</v>
      </c>
      <c r="J682" s="4">
        <v>0.42</v>
      </c>
      <c r="K682" s="4" t="s">
        <v>6691</v>
      </c>
      <c r="L682" s="4" t="b">
        <v>0</v>
      </c>
      <c r="M682" s="5" t="b">
        <f t="shared" si="10"/>
        <v>0</v>
      </c>
    </row>
    <row r="683" spans="1:13" x14ac:dyDescent="0.25">
      <c r="A683" s="13" t="s">
        <v>18619</v>
      </c>
      <c r="B683" s="14" t="s">
        <v>8046</v>
      </c>
      <c r="C683" s="6">
        <v>1</v>
      </c>
      <c r="D683" s="15" t="s">
        <v>8047</v>
      </c>
      <c r="E683" s="6" t="b">
        <v>0</v>
      </c>
      <c r="F683" s="6">
        <v>153</v>
      </c>
      <c r="G683" s="6">
        <v>99</v>
      </c>
      <c r="H683" s="6">
        <v>4775</v>
      </c>
      <c r="I683" s="6">
        <v>6.7</v>
      </c>
      <c r="J683" s="6">
        <v>1.95</v>
      </c>
      <c r="K683" s="6" t="s">
        <v>6691</v>
      </c>
      <c r="L683" s="6" t="b">
        <v>0</v>
      </c>
      <c r="M683" s="5" t="b">
        <f t="shared" si="10"/>
        <v>0</v>
      </c>
    </row>
    <row r="684" spans="1:13" x14ac:dyDescent="0.25">
      <c r="A684" s="10" t="s">
        <v>18620</v>
      </c>
      <c r="B684" s="11" t="s">
        <v>8048</v>
      </c>
      <c r="C684" s="4">
        <v>1</v>
      </c>
      <c r="D684" s="12" t="s">
        <v>8049</v>
      </c>
      <c r="E684" s="4" t="b">
        <v>0</v>
      </c>
      <c r="F684" s="4">
        <v>372</v>
      </c>
      <c r="G684" s="4">
        <v>984</v>
      </c>
      <c r="H684" s="4">
        <v>20624</v>
      </c>
      <c r="I684" s="4">
        <v>8.1199999999999992</v>
      </c>
      <c r="J684" s="4">
        <v>6.96</v>
      </c>
      <c r="K684" s="4" t="s">
        <v>6691</v>
      </c>
      <c r="L684" s="4" t="b">
        <v>0</v>
      </c>
      <c r="M684" s="5" t="b">
        <f t="shared" si="10"/>
        <v>0</v>
      </c>
    </row>
    <row r="685" spans="1:13" x14ac:dyDescent="0.25">
      <c r="A685" s="13" t="s">
        <v>18621</v>
      </c>
      <c r="B685" s="14" t="s">
        <v>8050</v>
      </c>
      <c r="C685" s="6">
        <v>1</v>
      </c>
      <c r="D685" s="15" t="s">
        <v>8051</v>
      </c>
      <c r="E685" s="6" t="b">
        <v>0</v>
      </c>
      <c r="F685" s="6">
        <v>406</v>
      </c>
      <c r="G685" s="6">
        <v>735</v>
      </c>
      <c r="H685" s="6">
        <v>48305</v>
      </c>
      <c r="I685" s="6">
        <v>9.8800000000000008</v>
      </c>
      <c r="J685" s="6">
        <v>13.39</v>
      </c>
      <c r="K685" s="6" t="s">
        <v>6691</v>
      </c>
      <c r="L685" s="6" t="b">
        <v>0</v>
      </c>
      <c r="M685" s="5" t="b">
        <f t="shared" si="10"/>
        <v>0</v>
      </c>
    </row>
    <row r="686" spans="1:13" x14ac:dyDescent="0.25">
      <c r="A686" s="10" t="s">
        <v>18622</v>
      </c>
      <c r="B686" s="11" t="s">
        <v>8052</v>
      </c>
      <c r="C686" s="4">
        <v>1</v>
      </c>
      <c r="D686" s="12" t="s">
        <v>8053</v>
      </c>
      <c r="E686" s="4" t="b">
        <v>0</v>
      </c>
      <c r="F686" s="4">
        <v>487</v>
      </c>
      <c r="G686" s="4">
        <v>511</v>
      </c>
      <c r="H686" s="4">
        <v>2830</v>
      </c>
      <c r="I686" s="4">
        <v>12.85</v>
      </c>
      <c r="J686" s="4">
        <v>0.6</v>
      </c>
      <c r="K686" s="4" t="s">
        <v>6691</v>
      </c>
      <c r="L686" s="4" t="b">
        <v>0</v>
      </c>
      <c r="M686" s="5" t="b">
        <f t="shared" si="10"/>
        <v>0</v>
      </c>
    </row>
    <row r="687" spans="1:13" x14ac:dyDescent="0.25">
      <c r="A687" s="13" t="s">
        <v>18623</v>
      </c>
      <c r="B687" s="14" t="s">
        <v>8054</v>
      </c>
      <c r="C687" s="6">
        <v>1</v>
      </c>
      <c r="D687" s="15" t="s">
        <v>8055</v>
      </c>
      <c r="E687" s="6" t="b">
        <v>0</v>
      </c>
      <c r="F687" s="6">
        <v>246</v>
      </c>
      <c r="G687" s="6">
        <v>52</v>
      </c>
      <c r="H687" s="6">
        <v>12084</v>
      </c>
      <c r="I687" s="6">
        <v>10.220000000000001</v>
      </c>
      <c r="J687" s="6">
        <v>3.24</v>
      </c>
      <c r="K687" s="6" t="s">
        <v>6691</v>
      </c>
      <c r="L687" s="6" t="b">
        <v>0</v>
      </c>
      <c r="M687" s="5" t="b">
        <f t="shared" si="10"/>
        <v>0</v>
      </c>
    </row>
    <row r="688" spans="1:13" x14ac:dyDescent="0.25">
      <c r="A688" s="10" t="s">
        <v>18624</v>
      </c>
      <c r="B688" s="11" t="s">
        <v>8056</v>
      </c>
      <c r="C688" s="4">
        <v>1</v>
      </c>
      <c r="D688" s="12" t="s">
        <v>8057</v>
      </c>
      <c r="E688" s="4" t="b">
        <v>0</v>
      </c>
      <c r="F688" s="4">
        <v>1327</v>
      </c>
      <c r="G688" s="4">
        <v>3339</v>
      </c>
      <c r="H688" s="4">
        <v>3811</v>
      </c>
      <c r="I688" s="4">
        <v>12.28</v>
      </c>
      <c r="J688" s="4">
        <v>0.85</v>
      </c>
      <c r="K688" s="4" t="s">
        <v>6691</v>
      </c>
      <c r="L688" s="4" t="b">
        <v>0</v>
      </c>
      <c r="M688" s="5" t="b">
        <f t="shared" si="10"/>
        <v>0</v>
      </c>
    </row>
    <row r="689" spans="1:13" x14ac:dyDescent="0.25">
      <c r="A689" s="13" t="s">
        <v>18625</v>
      </c>
      <c r="B689" s="14" t="s">
        <v>8058</v>
      </c>
      <c r="C689" s="6">
        <v>1</v>
      </c>
      <c r="D689" s="15" t="s">
        <v>8059</v>
      </c>
      <c r="E689" s="6" t="b">
        <v>0</v>
      </c>
      <c r="F689" s="6">
        <v>20</v>
      </c>
      <c r="G689" s="6">
        <v>584</v>
      </c>
      <c r="H689" s="6">
        <v>753</v>
      </c>
      <c r="I689" s="6">
        <v>1.82</v>
      </c>
      <c r="J689" s="6">
        <v>1.1299999999999999</v>
      </c>
      <c r="K689" s="6" t="s">
        <v>6691</v>
      </c>
      <c r="L689" s="6" t="b">
        <v>0</v>
      </c>
      <c r="M689" s="5" t="b">
        <f t="shared" si="10"/>
        <v>0</v>
      </c>
    </row>
    <row r="690" spans="1:13" x14ac:dyDescent="0.25">
      <c r="A690" s="10" t="s">
        <v>18626</v>
      </c>
      <c r="B690" s="11" t="s">
        <v>8060</v>
      </c>
      <c r="C690" s="4">
        <v>1</v>
      </c>
      <c r="D690" s="12" t="s">
        <v>8061</v>
      </c>
      <c r="E690" s="4" t="b">
        <v>0</v>
      </c>
      <c r="F690" s="4">
        <v>1168</v>
      </c>
      <c r="G690" s="4">
        <v>174</v>
      </c>
      <c r="H690" s="4">
        <v>9711</v>
      </c>
      <c r="I690" s="4">
        <v>13.44</v>
      </c>
      <c r="J690" s="4">
        <v>1.98</v>
      </c>
      <c r="K690" s="4" t="s">
        <v>6691</v>
      </c>
      <c r="L690" s="4" t="b">
        <v>0</v>
      </c>
      <c r="M690" s="5" t="b">
        <f t="shared" si="10"/>
        <v>0</v>
      </c>
    </row>
    <row r="691" spans="1:13" x14ac:dyDescent="0.25">
      <c r="A691" s="13" t="s">
        <v>18627</v>
      </c>
      <c r="B691" s="14" t="s">
        <v>8062</v>
      </c>
      <c r="C691" s="6">
        <v>1</v>
      </c>
      <c r="D691" s="15" t="s">
        <v>8063</v>
      </c>
      <c r="E691" s="6" t="b">
        <v>0</v>
      </c>
      <c r="F691" s="6">
        <v>187</v>
      </c>
      <c r="G691" s="6">
        <v>706</v>
      </c>
      <c r="H691" s="6">
        <v>12484</v>
      </c>
      <c r="I691" s="6">
        <v>3.15</v>
      </c>
      <c r="J691" s="6">
        <v>10.87</v>
      </c>
      <c r="K691" s="6" t="s">
        <v>6691</v>
      </c>
      <c r="L691" s="6" t="b">
        <v>0</v>
      </c>
      <c r="M691" s="5" t="b">
        <f t="shared" si="10"/>
        <v>0</v>
      </c>
    </row>
    <row r="692" spans="1:13" x14ac:dyDescent="0.25">
      <c r="A692" s="10" t="s">
        <v>18628</v>
      </c>
      <c r="B692" s="11" t="s">
        <v>8064</v>
      </c>
      <c r="C692" s="4">
        <v>1</v>
      </c>
      <c r="D692" s="12" t="s">
        <v>8065</v>
      </c>
      <c r="E692" s="4" t="b">
        <v>0</v>
      </c>
      <c r="F692" s="4">
        <v>63</v>
      </c>
      <c r="G692" s="4">
        <v>167</v>
      </c>
      <c r="H692" s="4">
        <v>2937</v>
      </c>
      <c r="I692" s="4">
        <v>0.48</v>
      </c>
      <c r="J692" s="4">
        <v>16.59</v>
      </c>
      <c r="K692" s="4" t="s">
        <v>6691</v>
      </c>
      <c r="L692" s="4" t="b">
        <v>0</v>
      </c>
      <c r="M692" s="5" t="b">
        <f t="shared" si="10"/>
        <v>0</v>
      </c>
    </row>
    <row r="693" spans="1:13" x14ac:dyDescent="0.25">
      <c r="A693" s="13" t="s">
        <v>18629</v>
      </c>
      <c r="B693" s="14" t="s">
        <v>8066</v>
      </c>
      <c r="C693" s="6">
        <v>1</v>
      </c>
      <c r="D693" s="15" t="s">
        <v>8067</v>
      </c>
      <c r="E693" s="6" t="b">
        <v>0</v>
      </c>
      <c r="F693" s="6">
        <v>2311</v>
      </c>
      <c r="G693" s="6">
        <v>1263</v>
      </c>
      <c r="H693" s="6">
        <v>14791</v>
      </c>
      <c r="I693" s="6">
        <v>4.28</v>
      </c>
      <c r="J693" s="6">
        <v>9.4700000000000006</v>
      </c>
      <c r="K693" s="6" t="s">
        <v>6691</v>
      </c>
      <c r="L693" s="6" t="b">
        <v>0</v>
      </c>
      <c r="M693" s="5" t="b">
        <f t="shared" si="10"/>
        <v>0</v>
      </c>
    </row>
    <row r="694" spans="1:13" x14ac:dyDescent="0.25">
      <c r="A694" s="10" t="s">
        <v>18630</v>
      </c>
      <c r="B694" s="11" t="s">
        <v>8068</v>
      </c>
      <c r="C694" s="4">
        <v>1</v>
      </c>
      <c r="D694" s="12" t="s">
        <v>8069</v>
      </c>
      <c r="E694" s="4" t="b">
        <v>0</v>
      </c>
      <c r="F694" s="4">
        <v>94</v>
      </c>
      <c r="G694" s="4">
        <v>337</v>
      </c>
      <c r="H694" s="4">
        <v>8241</v>
      </c>
      <c r="I694" s="4">
        <v>7.65</v>
      </c>
      <c r="J694" s="4">
        <v>2.95</v>
      </c>
      <c r="K694" s="4" t="s">
        <v>6691</v>
      </c>
      <c r="L694" s="4" t="b">
        <v>0</v>
      </c>
      <c r="M694" s="5" t="b">
        <f t="shared" si="10"/>
        <v>0</v>
      </c>
    </row>
    <row r="695" spans="1:13" x14ac:dyDescent="0.25">
      <c r="A695" s="13" t="s">
        <v>18631</v>
      </c>
      <c r="B695" s="14" t="s">
        <v>8070</v>
      </c>
      <c r="C695" s="6">
        <v>1</v>
      </c>
      <c r="D695" s="15" t="s">
        <v>8071</v>
      </c>
      <c r="E695" s="6" t="b">
        <v>0</v>
      </c>
      <c r="F695" s="6">
        <v>1</v>
      </c>
      <c r="G695" s="6">
        <v>4</v>
      </c>
      <c r="H695" s="6">
        <v>2</v>
      </c>
      <c r="I695" s="6">
        <v>0.49</v>
      </c>
      <c r="J695" s="6">
        <v>0.01</v>
      </c>
      <c r="K695" s="6" t="s">
        <v>6691</v>
      </c>
      <c r="L695" s="6" t="b">
        <v>0</v>
      </c>
      <c r="M695" s="5" t="b">
        <f t="shared" si="10"/>
        <v>0</v>
      </c>
    </row>
    <row r="696" spans="1:13" x14ac:dyDescent="0.25">
      <c r="A696" s="10" t="s">
        <v>18632</v>
      </c>
      <c r="B696" s="11" t="s">
        <v>8072</v>
      </c>
      <c r="C696" s="4">
        <v>1</v>
      </c>
      <c r="D696" s="12" t="s">
        <v>8073</v>
      </c>
      <c r="E696" s="4" t="b">
        <v>0</v>
      </c>
      <c r="F696" s="4">
        <v>693</v>
      </c>
      <c r="G696" s="4">
        <v>5001</v>
      </c>
      <c r="H696" s="4">
        <v>69482</v>
      </c>
      <c r="I696" s="4">
        <v>10.39</v>
      </c>
      <c r="J696" s="4">
        <v>18.32</v>
      </c>
      <c r="K696" s="4" t="s">
        <v>6691</v>
      </c>
      <c r="L696" s="4" t="b">
        <v>0</v>
      </c>
      <c r="M696" s="5" t="b">
        <f t="shared" si="10"/>
        <v>0</v>
      </c>
    </row>
    <row r="697" spans="1:13" x14ac:dyDescent="0.25">
      <c r="A697" s="13" t="s">
        <v>18633</v>
      </c>
      <c r="B697" s="14" t="s">
        <v>8074</v>
      </c>
      <c r="C697" s="6">
        <v>1</v>
      </c>
      <c r="D697" s="15" t="s">
        <v>8075</v>
      </c>
      <c r="E697" s="6" t="b">
        <v>0</v>
      </c>
      <c r="F697" s="6">
        <v>6437</v>
      </c>
      <c r="G697" s="6">
        <v>785</v>
      </c>
      <c r="H697" s="6">
        <v>24291</v>
      </c>
      <c r="I697" s="6">
        <v>11.89</v>
      </c>
      <c r="J697" s="6">
        <v>5.6</v>
      </c>
      <c r="K697" s="6" t="s">
        <v>6691</v>
      </c>
      <c r="L697" s="6" t="b">
        <v>0</v>
      </c>
      <c r="M697" s="5" t="b">
        <f t="shared" si="10"/>
        <v>0</v>
      </c>
    </row>
    <row r="698" spans="1:13" x14ac:dyDescent="0.25">
      <c r="A698" s="10" t="s">
        <v>18634</v>
      </c>
      <c r="B698" s="11" t="s">
        <v>8076</v>
      </c>
      <c r="C698" s="4">
        <v>1</v>
      </c>
      <c r="D698" s="12" t="s">
        <v>8077</v>
      </c>
      <c r="E698" s="4" t="b">
        <v>0</v>
      </c>
      <c r="F698" s="4">
        <v>1208</v>
      </c>
      <c r="G698" s="4">
        <v>1632</v>
      </c>
      <c r="H698" s="4">
        <v>479</v>
      </c>
      <c r="I698" s="4">
        <v>0.94</v>
      </c>
      <c r="J698" s="4">
        <v>1.4</v>
      </c>
      <c r="K698" s="4" t="s">
        <v>6691</v>
      </c>
      <c r="L698" s="4" t="b">
        <v>0</v>
      </c>
      <c r="M698" s="5" t="b">
        <f t="shared" si="10"/>
        <v>0</v>
      </c>
    </row>
    <row r="699" spans="1:13" x14ac:dyDescent="0.25">
      <c r="A699" s="13" t="s">
        <v>18635</v>
      </c>
      <c r="B699" s="14" t="s">
        <v>8078</v>
      </c>
      <c r="C699" s="6">
        <v>1</v>
      </c>
      <c r="D699" s="15" t="s">
        <v>8079</v>
      </c>
      <c r="E699" s="6" t="b">
        <v>0</v>
      </c>
      <c r="F699" s="6">
        <v>6</v>
      </c>
      <c r="G699" s="6">
        <v>48</v>
      </c>
      <c r="H699" s="6">
        <v>10</v>
      </c>
      <c r="I699" s="6">
        <v>6.31</v>
      </c>
      <c r="J699" s="6">
        <v>0</v>
      </c>
      <c r="K699" s="6" t="s">
        <v>6691</v>
      </c>
      <c r="L699" s="6" t="b">
        <v>0</v>
      </c>
      <c r="M699" s="5" t="b">
        <f t="shared" si="10"/>
        <v>0</v>
      </c>
    </row>
    <row r="700" spans="1:13" x14ac:dyDescent="0.25">
      <c r="A700" s="10" t="s">
        <v>18636</v>
      </c>
      <c r="B700" s="11" t="s">
        <v>8080</v>
      </c>
      <c r="C700" s="4">
        <v>1</v>
      </c>
      <c r="D700" s="12" t="s">
        <v>8081</v>
      </c>
      <c r="E700" s="4" t="b">
        <v>0</v>
      </c>
      <c r="F700" s="4">
        <v>1905</v>
      </c>
      <c r="G700" s="4">
        <v>1314</v>
      </c>
      <c r="H700" s="4">
        <v>90734</v>
      </c>
      <c r="I700" s="4">
        <v>7.72</v>
      </c>
      <c r="J700" s="4">
        <v>32.22</v>
      </c>
      <c r="K700" s="4" t="s">
        <v>6691</v>
      </c>
      <c r="L700" s="4" t="b">
        <v>0</v>
      </c>
      <c r="M700" s="5" t="b">
        <f t="shared" si="10"/>
        <v>0</v>
      </c>
    </row>
    <row r="701" spans="1:13" x14ac:dyDescent="0.25">
      <c r="A701" s="13" t="s">
        <v>18637</v>
      </c>
      <c r="B701" s="14" t="s">
        <v>8082</v>
      </c>
      <c r="C701" s="6">
        <v>1</v>
      </c>
      <c r="D701" s="15" t="s">
        <v>8083</v>
      </c>
      <c r="E701" s="6" t="b">
        <v>0</v>
      </c>
      <c r="F701" s="6">
        <v>1900</v>
      </c>
      <c r="G701" s="6">
        <v>1873</v>
      </c>
      <c r="H701" s="6">
        <v>70895</v>
      </c>
      <c r="I701" s="6">
        <v>3.25</v>
      </c>
      <c r="J701" s="6">
        <v>59.73</v>
      </c>
      <c r="K701" s="6" t="s">
        <v>6691</v>
      </c>
      <c r="L701" s="6" t="b">
        <v>0</v>
      </c>
      <c r="M701" s="5" t="b">
        <f t="shared" si="10"/>
        <v>0</v>
      </c>
    </row>
    <row r="702" spans="1:13" x14ac:dyDescent="0.25">
      <c r="A702" s="10" t="s">
        <v>18638</v>
      </c>
      <c r="B702" s="11" t="s">
        <v>8084</v>
      </c>
      <c r="C702" s="4">
        <v>1</v>
      </c>
      <c r="D702" s="12" t="s">
        <v>8085</v>
      </c>
      <c r="E702" s="4" t="b">
        <v>0</v>
      </c>
      <c r="F702" s="4">
        <v>53</v>
      </c>
      <c r="G702" s="4">
        <v>653</v>
      </c>
      <c r="H702" s="4">
        <v>270</v>
      </c>
      <c r="I702" s="4">
        <v>2.2000000000000002</v>
      </c>
      <c r="J702" s="4">
        <v>0.34</v>
      </c>
      <c r="K702" s="4" t="s">
        <v>6691</v>
      </c>
      <c r="L702" s="4" t="b">
        <v>0</v>
      </c>
      <c r="M702" s="5" t="b">
        <f t="shared" si="10"/>
        <v>0</v>
      </c>
    </row>
    <row r="703" spans="1:13" x14ac:dyDescent="0.25">
      <c r="A703" s="13" t="s">
        <v>18639</v>
      </c>
      <c r="B703" s="14" t="s">
        <v>8086</v>
      </c>
      <c r="C703" s="6">
        <v>1</v>
      </c>
      <c r="D703" s="15" t="s">
        <v>8087</v>
      </c>
      <c r="E703" s="6" t="b">
        <v>0</v>
      </c>
      <c r="F703" s="6">
        <v>7</v>
      </c>
      <c r="G703" s="6">
        <v>51</v>
      </c>
      <c r="H703" s="6">
        <v>168</v>
      </c>
      <c r="I703" s="6">
        <v>8.5500000000000007</v>
      </c>
      <c r="J703" s="6">
        <v>0.05</v>
      </c>
      <c r="K703" s="6" t="s">
        <v>6691</v>
      </c>
      <c r="L703" s="6" t="b">
        <v>0</v>
      </c>
      <c r="M703" s="5" t="b">
        <f t="shared" si="10"/>
        <v>0</v>
      </c>
    </row>
    <row r="704" spans="1:13" x14ac:dyDescent="0.25">
      <c r="A704" s="10" t="s">
        <v>18640</v>
      </c>
      <c r="B704" s="11" t="s">
        <v>8088</v>
      </c>
      <c r="C704" s="4">
        <v>1</v>
      </c>
      <c r="D704" s="12" t="s">
        <v>8089</v>
      </c>
      <c r="E704" s="4" t="b">
        <v>0</v>
      </c>
      <c r="F704" s="4">
        <v>216</v>
      </c>
      <c r="G704" s="4">
        <v>438</v>
      </c>
      <c r="H704" s="4">
        <v>4612</v>
      </c>
      <c r="I704" s="4">
        <v>3.79</v>
      </c>
      <c r="J704" s="4">
        <v>3.33</v>
      </c>
      <c r="K704" s="4" t="s">
        <v>6691</v>
      </c>
      <c r="L704" s="4" t="b">
        <v>0</v>
      </c>
      <c r="M704" s="5" t="b">
        <f t="shared" si="10"/>
        <v>0</v>
      </c>
    </row>
    <row r="705" spans="1:13" x14ac:dyDescent="0.25">
      <c r="A705" s="13" t="s">
        <v>18641</v>
      </c>
      <c r="B705" s="14" t="s">
        <v>8090</v>
      </c>
      <c r="C705" s="6">
        <v>1</v>
      </c>
      <c r="D705" s="15" t="s">
        <v>8091</v>
      </c>
      <c r="E705" s="6" t="b">
        <v>0</v>
      </c>
      <c r="F705" s="6">
        <v>35</v>
      </c>
      <c r="G705" s="6">
        <v>90</v>
      </c>
      <c r="H705" s="6">
        <v>966</v>
      </c>
      <c r="I705" s="6">
        <v>6.57</v>
      </c>
      <c r="J705" s="6">
        <v>0.4</v>
      </c>
      <c r="K705" s="6" t="s">
        <v>6691</v>
      </c>
      <c r="L705" s="6" t="b">
        <v>0</v>
      </c>
      <c r="M705" s="5" t="b">
        <f t="shared" si="10"/>
        <v>0</v>
      </c>
    </row>
    <row r="706" spans="1:13" x14ac:dyDescent="0.25">
      <c r="A706" s="10" t="s">
        <v>18642</v>
      </c>
      <c r="B706" s="11" t="s">
        <v>8092</v>
      </c>
      <c r="C706" s="4">
        <v>1</v>
      </c>
      <c r="D706" s="12" t="s">
        <v>8093</v>
      </c>
      <c r="E706" s="4" t="b">
        <v>0</v>
      </c>
      <c r="F706" s="4">
        <v>15</v>
      </c>
      <c r="G706" s="4">
        <v>70</v>
      </c>
      <c r="H706" s="4">
        <v>2615</v>
      </c>
      <c r="I706" s="4">
        <v>0.59</v>
      </c>
      <c r="J706" s="4">
        <v>12.05</v>
      </c>
      <c r="K706" s="4" t="s">
        <v>6691</v>
      </c>
      <c r="L706" s="4" t="b">
        <v>0</v>
      </c>
      <c r="M706" s="5" t="b">
        <f t="shared" si="10"/>
        <v>0</v>
      </c>
    </row>
    <row r="707" spans="1:13" x14ac:dyDescent="0.25">
      <c r="A707" s="13" t="s">
        <v>18643</v>
      </c>
      <c r="B707" s="14" t="s">
        <v>8094</v>
      </c>
      <c r="C707" s="6">
        <v>1</v>
      </c>
      <c r="D707" s="15" t="s">
        <v>8095</v>
      </c>
      <c r="E707" s="6" t="b">
        <v>0</v>
      </c>
      <c r="F707" s="6">
        <v>838</v>
      </c>
      <c r="G707" s="6">
        <v>417</v>
      </c>
      <c r="H707" s="6">
        <v>1083</v>
      </c>
      <c r="I707" s="6">
        <v>2.65</v>
      </c>
      <c r="J707" s="6">
        <v>1.1200000000000001</v>
      </c>
      <c r="K707" s="6" t="s">
        <v>6691</v>
      </c>
      <c r="L707" s="6" t="b">
        <v>0</v>
      </c>
      <c r="M707" s="5" t="b">
        <f t="shared" ref="M707:M770" si="11">IF(J707&gt;62.7015,TRUE,FALSE)</f>
        <v>0</v>
      </c>
    </row>
    <row r="708" spans="1:13" x14ac:dyDescent="0.25">
      <c r="A708" s="10" t="s">
        <v>18644</v>
      </c>
      <c r="B708" s="11" t="s">
        <v>8096</v>
      </c>
      <c r="C708" s="4">
        <v>1</v>
      </c>
      <c r="D708" s="12" t="s">
        <v>8097</v>
      </c>
      <c r="E708" s="4" t="b">
        <v>0</v>
      </c>
      <c r="F708" s="4">
        <v>31</v>
      </c>
      <c r="G708" s="4">
        <v>46</v>
      </c>
      <c r="H708" s="4">
        <v>6306</v>
      </c>
      <c r="I708" s="4">
        <v>6.1</v>
      </c>
      <c r="J708" s="4">
        <v>2.83</v>
      </c>
      <c r="K708" s="4" t="s">
        <v>6691</v>
      </c>
      <c r="L708" s="4" t="b">
        <v>0</v>
      </c>
      <c r="M708" s="5" t="b">
        <f t="shared" si="11"/>
        <v>0</v>
      </c>
    </row>
    <row r="709" spans="1:13" x14ac:dyDescent="0.25">
      <c r="A709" s="13" t="s">
        <v>18645</v>
      </c>
      <c r="B709" s="14" t="s">
        <v>8098</v>
      </c>
      <c r="C709" s="6">
        <v>1</v>
      </c>
      <c r="D709" s="15" t="s">
        <v>8099</v>
      </c>
      <c r="E709" s="6" t="b">
        <v>0</v>
      </c>
      <c r="F709" s="6">
        <v>217</v>
      </c>
      <c r="G709" s="6">
        <v>581</v>
      </c>
      <c r="H709" s="6">
        <v>1691</v>
      </c>
      <c r="I709" s="6">
        <v>12.98</v>
      </c>
      <c r="J709" s="6">
        <v>0.36</v>
      </c>
      <c r="K709" s="6" t="s">
        <v>6691</v>
      </c>
      <c r="L709" s="6" t="b">
        <v>0</v>
      </c>
      <c r="M709" s="5" t="b">
        <f t="shared" si="11"/>
        <v>0</v>
      </c>
    </row>
    <row r="710" spans="1:13" x14ac:dyDescent="0.25">
      <c r="A710" s="10" t="s">
        <v>18646</v>
      </c>
      <c r="B710" s="11" t="s">
        <v>8100</v>
      </c>
      <c r="C710" s="4">
        <v>1</v>
      </c>
      <c r="D710" s="12" t="s">
        <v>8101</v>
      </c>
      <c r="E710" s="4" t="b">
        <v>1</v>
      </c>
      <c r="F710" s="4">
        <v>5656</v>
      </c>
      <c r="G710" s="4">
        <v>1036</v>
      </c>
      <c r="H710" s="4">
        <v>14760</v>
      </c>
      <c r="I710" s="4">
        <v>10.78</v>
      </c>
      <c r="J710" s="4">
        <v>3.75</v>
      </c>
      <c r="K710" s="4" t="s">
        <v>6691</v>
      </c>
      <c r="L710" s="4" t="b">
        <v>0</v>
      </c>
      <c r="M710" s="5" t="b">
        <f t="shared" si="11"/>
        <v>0</v>
      </c>
    </row>
    <row r="711" spans="1:13" x14ac:dyDescent="0.25">
      <c r="A711" s="13" t="s">
        <v>18647</v>
      </c>
      <c r="B711" s="14" t="s">
        <v>8102</v>
      </c>
      <c r="C711" s="6">
        <v>1</v>
      </c>
      <c r="D711" s="15" t="s">
        <v>8103</v>
      </c>
      <c r="E711" s="6" t="b">
        <v>0</v>
      </c>
      <c r="F711" s="6">
        <v>3</v>
      </c>
      <c r="G711" s="6">
        <v>67</v>
      </c>
      <c r="H711" s="6">
        <v>5</v>
      </c>
      <c r="I711" s="6">
        <v>0.48</v>
      </c>
      <c r="J711" s="6">
        <v>0.03</v>
      </c>
      <c r="K711" s="6" t="s">
        <v>6691</v>
      </c>
      <c r="L711" s="6" t="b">
        <v>0</v>
      </c>
      <c r="M711" s="5" t="b">
        <f t="shared" si="11"/>
        <v>0</v>
      </c>
    </row>
    <row r="712" spans="1:13" x14ac:dyDescent="0.25">
      <c r="A712" s="10" t="s">
        <v>18648</v>
      </c>
      <c r="B712" s="11" t="s">
        <v>8104</v>
      </c>
      <c r="C712" s="4">
        <v>1</v>
      </c>
      <c r="D712" s="12" t="s">
        <v>8105</v>
      </c>
      <c r="E712" s="4" t="b">
        <v>0</v>
      </c>
      <c r="F712" s="4">
        <v>9</v>
      </c>
      <c r="G712" s="4">
        <v>69</v>
      </c>
      <c r="H712" s="4">
        <v>8433</v>
      </c>
      <c r="I712" s="4">
        <v>1.68</v>
      </c>
      <c r="J712" s="4">
        <v>13.76</v>
      </c>
      <c r="K712" s="4" t="s">
        <v>6691</v>
      </c>
      <c r="L712" s="4" t="b">
        <v>0</v>
      </c>
      <c r="M712" s="5" t="b">
        <f t="shared" si="11"/>
        <v>0</v>
      </c>
    </row>
    <row r="713" spans="1:13" x14ac:dyDescent="0.25">
      <c r="A713" s="13" t="s">
        <v>18649</v>
      </c>
      <c r="B713" s="14" t="s">
        <v>8106</v>
      </c>
      <c r="C713" s="6">
        <v>1</v>
      </c>
      <c r="D713" s="15" t="s">
        <v>8107</v>
      </c>
      <c r="E713" s="6" t="b">
        <v>0</v>
      </c>
      <c r="F713" s="6">
        <v>300</v>
      </c>
      <c r="G713" s="6">
        <v>2930</v>
      </c>
      <c r="H713" s="6">
        <v>10015</v>
      </c>
      <c r="I713" s="6">
        <v>4.26</v>
      </c>
      <c r="J713" s="6">
        <v>6.44</v>
      </c>
      <c r="K713" s="6" t="s">
        <v>6691</v>
      </c>
      <c r="L713" s="6" t="b">
        <v>0</v>
      </c>
      <c r="M713" s="5" t="b">
        <f t="shared" si="11"/>
        <v>0</v>
      </c>
    </row>
    <row r="714" spans="1:13" x14ac:dyDescent="0.25">
      <c r="A714" s="10" t="s">
        <v>18650</v>
      </c>
      <c r="B714" s="11" t="s">
        <v>8108</v>
      </c>
      <c r="C714" s="4">
        <v>1</v>
      </c>
      <c r="D714" s="12" t="s">
        <v>8109</v>
      </c>
      <c r="E714" s="4" t="b">
        <v>0</v>
      </c>
      <c r="F714" s="4">
        <v>144</v>
      </c>
      <c r="G714" s="4">
        <v>1336</v>
      </c>
      <c r="H714" s="4">
        <v>693</v>
      </c>
      <c r="I714" s="4">
        <v>2.13</v>
      </c>
      <c r="J714" s="4">
        <v>0.89</v>
      </c>
      <c r="K714" s="4" t="s">
        <v>6691</v>
      </c>
      <c r="L714" s="4" t="b">
        <v>0</v>
      </c>
      <c r="M714" s="5" t="b">
        <f t="shared" si="11"/>
        <v>0</v>
      </c>
    </row>
    <row r="715" spans="1:13" x14ac:dyDescent="0.25">
      <c r="A715" s="13" t="s">
        <v>18651</v>
      </c>
      <c r="B715" s="14" t="s">
        <v>8110</v>
      </c>
      <c r="C715" s="6">
        <v>1</v>
      </c>
      <c r="D715" s="15" t="s">
        <v>8111</v>
      </c>
      <c r="E715" s="6" t="b">
        <v>0</v>
      </c>
      <c r="F715" s="6">
        <v>176</v>
      </c>
      <c r="G715" s="6">
        <v>1808</v>
      </c>
      <c r="H715" s="6">
        <v>1156</v>
      </c>
      <c r="I715" s="6">
        <v>10</v>
      </c>
      <c r="J715" s="6">
        <v>0.32</v>
      </c>
      <c r="K715" s="6" t="s">
        <v>6691</v>
      </c>
      <c r="L715" s="6" t="b">
        <v>0</v>
      </c>
      <c r="M715" s="5" t="b">
        <f t="shared" si="11"/>
        <v>0</v>
      </c>
    </row>
    <row r="716" spans="1:13" x14ac:dyDescent="0.25">
      <c r="A716" s="10" t="s">
        <v>18652</v>
      </c>
      <c r="B716" s="11" t="s">
        <v>8112</v>
      </c>
      <c r="C716" s="4">
        <v>1</v>
      </c>
      <c r="D716" s="12" t="s">
        <v>8113</v>
      </c>
      <c r="E716" s="4" t="b">
        <v>0</v>
      </c>
      <c r="F716" s="4">
        <v>145</v>
      </c>
      <c r="G716" s="4">
        <v>1087</v>
      </c>
      <c r="H716" s="4">
        <v>1043</v>
      </c>
      <c r="I716" s="4">
        <v>4.28</v>
      </c>
      <c r="J716" s="4">
        <v>0.67</v>
      </c>
      <c r="K716" s="4" t="s">
        <v>6691</v>
      </c>
      <c r="L716" s="4" t="b">
        <v>0</v>
      </c>
      <c r="M716" s="5" t="b">
        <f t="shared" si="11"/>
        <v>0</v>
      </c>
    </row>
    <row r="717" spans="1:13" x14ac:dyDescent="0.25">
      <c r="A717" s="13" t="s">
        <v>18653</v>
      </c>
      <c r="B717" s="14" t="s">
        <v>8114</v>
      </c>
      <c r="C717" s="6">
        <v>1</v>
      </c>
      <c r="D717" s="15" t="s">
        <v>8115</v>
      </c>
      <c r="E717" s="6" t="b">
        <v>0</v>
      </c>
      <c r="F717" s="6">
        <v>34</v>
      </c>
      <c r="G717" s="6">
        <v>134</v>
      </c>
      <c r="H717" s="6">
        <v>1696</v>
      </c>
      <c r="I717" s="6">
        <v>0.68</v>
      </c>
      <c r="J717" s="6">
        <v>6.78</v>
      </c>
      <c r="K717" s="6" t="s">
        <v>6691</v>
      </c>
      <c r="L717" s="6" t="b">
        <v>0</v>
      </c>
      <c r="M717" s="5" t="b">
        <f t="shared" si="11"/>
        <v>0</v>
      </c>
    </row>
    <row r="718" spans="1:13" x14ac:dyDescent="0.25">
      <c r="A718" s="10" t="s">
        <v>18654</v>
      </c>
      <c r="B718" s="11" t="s">
        <v>8116</v>
      </c>
      <c r="C718" s="4">
        <v>1</v>
      </c>
      <c r="D718" s="12" t="s">
        <v>8117</v>
      </c>
      <c r="E718" s="4" t="b">
        <v>0</v>
      </c>
      <c r="F718" s="4">
        <v>1661</v>
      </c>
      <c r="G718" s="4">
        <v>2478</v>
      </c>
      <c r="H718" s="4">
        <v>19534</v>
      </c>
      <c r="I718" s="4">
        <v>4.59</v>
      </c>
      <c r="J718" s="4">
        <v>11.66</v>
      </c>
      <c r="K718" s="4" t="s">
        <v>6691</v>
      </c>
      <c r="L718" s="4" t="b">
        <v>0</v>
      </c>
      <c r="M718" s="5" t="b">
        <f t="shared" si="11"/>
        <v>0</v>
      </c>
    </row>
    <row r="719" spans="1:13" x14ac:dyDescent="0.25">
      <c r="A719" s="13" t="s">
        <v>18655</v>
      </c>
      <c r="B719" s="14" t="s">
        <v>8118</v>
      </c>
      <c r="C719" s="6">
        <v>1</v>
      </c>
      <c r="D719" s="15" t="s">
        <v>8119</v>
      </c>
      <c r="E719" s="6" t="b">
        <v>0</v>
      </c>
      <c r="F719" s="6">
        <v>149</v>
      </c>
      <c r="G719" s="6">
        <v>149</v>
      </c>
      <c r="H719" s="6">
        <v>9379</v>
      </c>
      <c r="I719" s="6">
        <v>1.84</v>
      </c>
      <c r="J719" s="6">
        <v>14</v>
      </c>
      <c r="K719" s="6" t="s">
        <v>6691</v>
      </c>
      <c r="L719" s="6" t="b">
        <v>0</v>
      </c>
      <c r="M719" s="5" t="b">
        <f t="shared" si="11"/>
        <v>0</v>
      </c>
    </row>
    <row r="720" spans="1:13" x14ac:dyDescent="0.25">
      <c r="A720" s="10" t="s">
        <v>18656</v>
      </c>
      <c r="B720" s="11" t="s">
        <v>8120</v>
      </c>
      <c r="C720" s="4">
        <v>1</v>
      </c>
      <c r="D720" s="12" t="s">
        <v>8121</v>
      </c>
      <c r="E720" s="4" t="b">
        <v>0</v>
      </c>
      <c r="F720" s="4">
        <v>736</v>
      </c>
      <c r="G720" s="4">
        <v>740</v>
      </c>
      <c r="H720" s="4">
        <v>209504</v>
      </c>
      <c r="I720" s="4">
        <v>11.91</v>
      </c>
      <c r="J720" s="4">
        <v>48.18</v>
      </c>
      <c r="K720" s="4" t="s">
        <v>6691</v>
      </c>
      <c r="L720" s="4" t="b">
        <v>0</v>
      </c>
      <c r="M720" s="5" t="b">
        <f t="shared" si="11"/>
        <v>0</v>
      </c>
    </row>
    <row r="721" spans="1:13" x14ac:dyDescent="0.25">
      <c r="A721" s="13" t="s">
        <v>18657</v>
      </c>
      <c r="B721" s="14" t="s">
        <v>8122</v>
      </c>
      <c r="C721" s="6">
        <v>1</v>
      </c>
      <c r="D721" s="15" t="s">
        <v>8123</v>
      </c>
      <c r="E721" s="6" t="b">
        <v>0</v>
      </c>
      <c r="F721" s="6">
        <v>131</v>
      </c>
      <c r="G721" s="6">
        <v>472</v>
      </c>
      <c r="H721" s="6">
        <v>37945</v>
      </c>
      <c r="I721" s="6">
        <v>10.06</v>
      </c>
      <c r="J721" s="6">
        <v>10.34</v>
      </c>
      <c r="K721" s="6" t="s">
        <v>6691</v>
      </c>
      <c r="L721" s="6" t="b">
        <v>0</v>
      </c>
      <c r="M721" s="5" t="b">
        <f t="shared" si="11"/>
        <v>0</v>
      </c>
    </row>
    <row r="722" spans="1:13" x14ac:dyDescent="0.25">
      <c r="A722" s="10" t="s">
        <v>18658</v>
      </c>
      <c r="B722" s="11" t="s">
        <v>8124</v>
      </c>
      <c r="C722" s="4">
        <v>1</v>
      </c>
      <c r="D722" s="12" t="s">
        <v>8125</v>
      </c>
      <c r="E722" s="4" t="b">
        <v>0</v>
      </c>
      <c r="F722" s="4">
        <v>4</v>
      </c>
      <c r="G722" s="4">
        <v>36</v>
      </c>
      <c r="H722" s="4">
        <v>161</v>
      </c>
      <c r="I722" s="4">
        <v>2.92</v>
      </c>
      <c r="J722" s="4">
        <v>0.15</v>
      </c>
      <c r="K722" s="4" t="s">
        <v>6691</v>
      </c>
      <c r="L722" s="4" t="b">
        <v>0</v>
      </c>
      <c r="M722" s="5" t="b">
        <f t="shared" si="11"/>
        <v>0</v>
      </c>
    </row>
    <row r="723" spans="1:13" x14ac:dyDescent="0.25">
      <c r="A723" s="13" t="s">
        <v>18659</v>
      </c>
      <c r="B723" s="14" t="s">
        <v>8126</v>
      </c>
      <c r="C723" s="6">
        <v>1</v>
      </c>
      <c r="D723" s="15" t="s">
        <v>8127</v>
      </c>
      <c r="E723" s="6" t="b">
        <v>0</v>
      </c>
      <c r="F723" s="6">
        <v>363</v>
      </c>
      <c r="G723" s="6">
        <v>749</v>
      </c>
      <c r="H723" s="6">
        <v>21708</v>
      </c>
      <c r="I723" s="6">
        <v>8.24</v>
      </c>
      <c r="J723" s="6">
        <v>7.22</v>
      </c>
      <c r="K723" s="6" t="s">
        <v>6691</v>
      </c>
      <c r="L723" s="6" t="b">
        <v>0</v>
      </c>
      <c r="M723" s="5" t="b">
        <f t="shared" si="11"/>
        <v>0</v>
      </c>
    </row>
    <row r="724" spans="1:13" x14ac:dyDescent="0.25">
      <c r="A724" s="10" t="s">
        <v>18660</v>
      </c>
      <c r="B724" s="11" t="s">
        <v>8128</v>
      </c>
      <c r="C724" s="4">
        <v>1</v>
      </c>
      <c r="D724" s="12" t="s">
        <v>8129</v>
      </c>
      <c r="E724" s="4" t="b">
        <v>0</v>
      </c>
      <c r="F724" s="4">
        <v>561</v>
      </c>
      <c r="G724" s="4">
        <v>476</v>
      </c>
      <c r="H724" s="4">
        <v>7853</v>
      </c>
      <c r="I724" s="4">
        <v>3.18</v>
      </c>
      <c r="J724" s="4">
        <v>6.76</v>
      </c>
      <c r="K724" s="4" t="s">
        <v>6691</v>
      </c>
      <c r="L724" s="4" t="b">
        <v>0</v>
      </c>
      <c r="M724" s="5" t="b">
        <f t="shared" si="11"/>
        <v>0</v>
      </c>
    </row>
    <row r="725" spans="1:13" x14ac:dyDescent="0.25">
      <c r="A725" s="13" t="s">
        <v>18661</v>
      </c>
      <c r="B725" s="14" t="s">
        <v>8130</v>
      </c>
      <c r="C725" s="6">
        <v>1</v>
      </c>
      <c r="D725" s="15" t="s">
        <v>8131</v>
      </c>
      <c r="E725" s="6" t="b">
        <v>0</v>
      </c>
      <c r="F725" s="6">
        <v>1756</v>
      </c>
      <c r="G725" s="6">
        <v>4975</v>
      </c>
      <c r="H725" s="6">
        <v>169613</v>
      </c>
      <c r="I725" s="6">
        <v>2.1</v>
      </c>
      <c r="J725" s="6">
        <v>220.85</v>
      </c>
      <c r="K725" s="6" t="s">
        <v>6691</v>
      </c>
      <c r="L725" s="6" t="b">
        <v>0</v>
      </c>
      <c r="M725" s="5" t="b">
        <f t="shared" si="11"/>
        <v>1</v>
      </c>
    </row>
    <row r="726" spans="1:13" x14ac:dyDescent="0.25">
      <c r="A726" s="10" t="s">
        <v>18662</v>
      </c>
      <c r="B726" s="11" t="s">
        <v>8132</v>
      </c>
      <c r="C726" s="4">
        <v>1</v>
      </c>
      <c r="D726" s="12" t="s">
        <v>8133</v>
      </c>
      <c r="E726" s="4" t="b">
        <v>0</v>
      </c>
      <c r="F726" s="4">
        <v>17</v>
      </c>
      <c r="G726" s="4">
        <v>99</v>
      </c>
      <c r="H726" s="4">
        <v>12233</v>
      </c>
      <c r="I726" s="4">
        <v>2.39</v>
      </c>
      <c r="J726" s="4">
        <v>14.04</v>
      </c>
      <c r="K726" s="4" t="s">
        <v>6691</v>
      </c>
      <c r="L726" s="4" t="b">
        <v>0</v>
      </c>
      <c r="M726" s="5" t="b">
        <f t="shared" si="11"/>
        <v>0</v>
      </c>
    </row>
    <row r="727" spans="1:13" x14ac:dyDescent="0.25">
      <c r="A727" s="13" t="s">
        <v>18663</v>
      </c>
      <c r="B727" s="14" t="s">
        <v>8134</v>
      </c>
      <c r="C727" s="6">
        <v>1</v>
      </c>
      <c r="D727" s="15" t="s">
        <v>8135</v>
      </c>
      <c r="E727" s="6" t="b">
        <v>0</v>
      </c>
      <c r="F727" s="6">
        <v>39</v>
      </c>
      <c r="G727" s="6">
        <v>694</v>
      </c>
      <c r="H727" s="6">
        <v>3125</v>
      </c>
      <c r="I727" s="6">
        <v>6.22</v>
      </c>
      <c r="J727" s="6">
        <v>1.38</v>
      </c>
      <c r="K727" s="6" t="s">
        <v>6691</v>
      </c>
      <c r="L727" s="6" t="b">
        <v>0</v>
      </c>
      <c r="M727" s="5" t="b">
        <f t="shared" si="11"/>
        <v>0</v>
      </c>
    </row>
    <row r="728" spans="1:13" x14ac:dyDescent="0.25">
      <c r="A728" s="10" t="s">
        <v>18664</v>
      </c>
      <c r="B728" s="11" t="s">
        <v>8136</v>
      </c>
      <c r="C728" s="4">
        <v>1</v>
      </c>
      <c r="D728" s="12" t="s">
        <v>8137</v>
      </c>
      <c r="E728" s="4" t="b">
        <v>0</v>
      </c>
      <c r="F728" s="4">
        <v>4</v>
      </c>
      <c r="G728" s="4">
        <v>95</v>
      </c>
      <c r="H728" s="4">
        <v>306</v>
      </c>
      <c r="I728" s="4">
        <v>4.26</v>
      </c>
      <c r="J728" s="4">
        <v>0.2</v>
      </c>
      <c r="K728" s="4" t="s">
        <v>6691</v>
      </c>
      <c r="L728" s="4" t="b">
        <v>0</v>
      </c>
      <c r="M728" s="5" t="b">
        <f t="shared" si="11"/>
        <v>0</v>
      </c>
    </row>
    <row r="729" spans="1:13" x14ac:dyDescent="0.25">
      <c r="A729" s="13" t="s">
        <v>18665</v>
      </c>
      <c r="B729" s="14" t="s">
        <v>8138</v>
      </c>
      <c r="C729" s="6">
        <v>1</v>
      </c>
      <c r="D729" s="15" t="s">
        <v>8139</v>
      </c>
      <c r="E729" s="6" t="b">
        <v>0</v>
      </c>
      <c r="F729" s="6">
        <v>96</v>
      </c>
      <c r="G729" s="6">
        <v>221</v>
      </c>
      <c r="H729" s="6">
        <v>20596</v>
      </c>
      <c r="I729" s="6">
        <v>3.68</v>
      </c>
      <c r="J729" s="6">
        <v>15.31</v>
      </c>
      <c r="K729" s="6" t="s">
        <v>6691</v>
      </c>
      <c r="L729" s="6" t="b">
        <v>0</v>
      </c>
      <c r="M729" s="5" t="b">
        <f t="shared" si="11"/>
        <v>0</v>
      </c>
    </row>
    <row r="730" spans="1:13" x14ac:dyDescent="0.25">
      <c r="A730" s="10" t="s">
        <v>18666</v>
      </c>
      <c r="B730" s="11" t="s">
        <v>8140</v>
      </c>
      <c r="C730" s="4">
        <v>1</v>
      </c>
      <c r="D730" s="12" t="s">
        <v>8141</v>
      </c>
      <c r="E730" s="4" t="b">
        <v>0</v>
      </c>
      <c r="F730" s="4">
        <v>1354</v>
      </c>
      <c r="G730" s="4">
        <v>579</v>
      </c>
      <c r="H730" s="4">
        <v>1285</v>
      </c>
      <c r="I730" s="4">
        <v>7</v>
      </c>
      <c r="J730" s="4">
        <v>0.5</v>
      </c>
      <c r="K730" s="4" t="s">
        <v>6691</v>
      </c>
      <c r="L730" s="4" t="b">
        <v>0</v>
      </c>
      <c r="M730" s="5" t="b">
        <f t="shared" si="11"/>
        <v>0</v>
      </c>
    </row>
    <row r="731" spans="1:13" x14ac:dyDescent="0.25">
      <c r="A731" s="13" t="s">
        <v>18667</v>
      </c>
      <c r="B731" s="14" t="s">
        <v>8142</v>
      </c>
      <c r="C731" s="6">
        <v>1</v>
      </c>
      <c r="D731" s="15" t="s">
        <v>8143</v>
      </c>
      <c r="E731" s="6" t="b">
        <v>0</v>
      </c>
      <c r="F731" s="6">
        <v>39</v>
      </c>
      <c r="G731" s="6">
        <v>120</v>
      </c>
      <c r="H731" s="6">
        <v>296</v>
      </c>
      <c r="I731" s="6">
        <v>5.78</v>
      </c>
      <c r="J731" s="6">
        <v>0.14000000000000001</v>
      </c>
      <c r="K731" s="6" t="s">
        <v>6691</v>
      </c>
      <c r="L731" s="6" t="b">
        <v>0</v>
      </c>
      <c r="M731" s="5" t="b">
        <f t="shared" si="11"/>
        <v>0</v>
      </c>
    </row>
    <row r="732" spans="1:13" x14ac:dyDescent="0.25">
      <c r="A732" s="10" t="s">
        <v>18668</v>
      </c>
      <c r="B732" s="11" t="s">
        <v>8144</v>
      </c>
      <c r="C732" s="4">
        <v>1</v>
      </c>
      <c r="D732" s="12" t="s">
        <v>8145</v>
      </c>
      <c r="E732" s="4" t="b">
        <v>0</v>
      </c>
      <c r="F732" s="4">
        <v>660</v>
      </c>
      <c r="G732" s="4">
        <v>877</v>
      </c>
      <c r="H732" s="4">
        <v>3706</v>
      </c>
      <c r="I732" s="4">
        <v>11.73</v>
      </c>
      <c r="J732" s="4">
        <v>0.87</v>
      </c>
      <c r="K732" s="4" t="s">
        <v>6691</v>
      </c>
      <c r="L732" s="4" t="b">
        <v>0</v>
      </c>
      <c r="M732" s="5" t="b">
        <f t="shared" si="11"/>
        <v>0</v>
      </c>
    </row>
    <row r="733" spans="1:13" x14ac:dyDescent="0.25">
      <c r="A733" s="13" t="s">
        <v>18669</v>
      </c>
      <c r="B733" s="14" t="s">
        <v>8146</v>
      </c>
      <c r="C733" s="6">
        <v>1</v>
      </c>
      <c r="D733" s="15" t="s">
        <v>8147</v>
      </c>
      <c r="E733" s="6" t="b">
        <v>0</v>
      </c>
      <c r="F733" s="6">
        <v>17</v>
      </c>
      <c r="G733" s="6">
        <v>169</v>
      </c>
      <c r="H733" s="6">
        <v>496</v>
      </c>
      <c r="I733" s="6">
        <v>6.94</v>
      </c>
      <c r="J733" s="6">
        <v>0.2</v>
      </c>
      <c r="K733" s="6" t="s">
        <v>6691</v>
      </c>
      <c r="L733" s="6" t="b">
        <v>0</v>
      </c>
      <c r="M733" s="5" t="b">
        <f t="shared" si="11"/>
        <v>0</v>
      </c>
    </row>
    <row r="734" spans="1:13" x14ac:dyDescent="0.25">
      <c r="A734" s="10" t="s">
        <v>18670</v>
      </c>
      <c r="B734" s="11" t="s">
        <v>8148</v>
      </c>
      <c r="C734" s="4">
        <v>1</v>
      </c>
      <c r="D734" s="12" t="s">
        <v>8149</v>
      </c>
      <c r="E734" s="4" t="b">
        <v>0</v>
      </c>
      <c r="F734" s="4">
        <v>2</v>
      </c>
      <c r="G734" s="4">
        <v>114</v>
      </c>
      <c r="H734" s="4">
        <v>218</v>
      </c>
      <c r="I734" s="4">
        <v>0.88</v>
      </c>
      <c r="J734" s="4">
        <v>0.68</v>
      </c>
      <c r="K734" s="4" t="s">
        <v>6691</v>
      </c>
      <c r="L734" s="4" t="b">
        <v>0</v>
      </c>
      <c r="M734" s="5" t="b">
        <f t="shared" si="11"/>
        <v>0</v>
      </c>
    </row>
    <row r="735" spans="1:13" x14ac:dyDescent="0.25">
      <c r="A735" s="13" t="s">
        <v>18671</v>
      </c>
      <c r="B735" s="14" t="s">
        <v>8150</v>
      </c>
      <c r="C735" s="6">
        <v>1</v>
      </c>
      <c r="D735" s="15" t="s">
        <v>8151</v>
      </c>
      <c r="E735" s="6" t="b">
        <v>0</v>
      </c>
      <c r="F735" s="6">
        <v>731</v>
      </c>
      <c r="G735" s="6">
        <v>1018</v>
      </c>
      <c r="H735" s="6">
        <v>29498</v>
      </c>
      <c r="I735" s="6">
        <v>6.25</v>
      </c>
      <c r="J735" s="6">
        <v>12.94</v>
      </c>
      <c r="K735" s="6" t="s">
        <v>6691</v>
      </c>
      <c r="L735" s="6" t="b">
        <v>0</v>
      </c>
      <c r="M735" s="5" t="b">
        <f t="shared" si="11"/>
        <v>0</v>
      </c>
    </row>
    <row r="736" spans="1:13" x14ac:dyDescent="0.25">
      <c r="A736" s="10" t="s">
        <v>18672</v>
      </c>
      <c r="B736" s="11" t="s">
        <v>8152</v>
      </c>
      <c r="C736" s="4">
        <v>1</v>
      </c>
      <c r="D736" s="12" t="s">
        <v>8153</v>
      </c>
      <c r="E736" s="4" t="b">
        <v>0</v>
      </c>
      <c r="F736" s="4">
        <v>24</v>
      </c>
      <c r="G736" s="4">
        <v>149</v>
      </c>
      <c r="H736" s="4">
        <v>3392</v>
      </c>
      <c r="I736" s="4">
        <v>7.32</v>
      </c>
      <c r="J736" s="4">
        <v>1.27</v>
      </c>
      <c r="K736" s="4" t="s">
        <v>6691</v>
      </c>
      <c r="L736" s="4" t="b">
        <v>0</v>
      </c>
      <c r="M736" s="5" t="b">
        <f t="shared" si="11"/>
        <v>0</v>
      </c>
    </row>
    <row r="737" spans="1:13" x14ac:dyDescent="0.25">
      <c r="A737" s="13" t="s">
        <v>18673</v>
      </c>
      <c r="B737" s="14" t="s">
        <v>8154</v>
      </c>
      <c r="C737" s="6">
        <v>1</v>
      </c>
      <c r="D737" s="15" t="s">
        <v>8155</v>
      </c>
      <c r="E737" s="6" t="b">
        <v>0</v>
      </c>
      <c r="F737" s="6">
        <v>469</v>
      </c>
      <c r="G737" s="6">
        <v>1005</v>
      </c>
      <c r="H737" s="6">
        <v>2232</v>
      </c>
      <c r="I737" s="6">
        <v>1.31</v>
      </c>
      <c r="J737" s="6">
        <v>4.66</v>
      </c>
      <c r="K737" s="6" t="s">
        <v>6691</v>
      </c>
      <c r="L737" s="6" t="b">
        <v>0</v>
      </c>
      <c r="M737" s="5" t="b">
        <f t="shared" si="11"/>
        <v>0</v>
      </c>
    </row>
    <row r="738" spans="1:13" x14ac:dyDescent="0.25">
      <c r="A738" s="10" t="s">
        <v>18674</v>
      </c>
      <c r="B738" s="11" t="s">
        <v>8156</v>
      </c>
      <c r="C738" s="4">
        <v>1</v>
      </c>
      <c r="D738" s="12" t="s">
        <v>8157</v>
      </c>
      <c r="E738" s="4" t="b">
        <v>0</v>
      </c>
      <c r="F738" s="4">
        <v>558</v>
      </c>
      <c r="G738" s="4">
        <v>4435</v>
      </c>
      <c r="H738" s="4">
        <v>21587</v>
      </c>
      <c r="I738" s="4">
        <v>11.67</v>
      </c>
      <c r="J738" s="4">
        <v>5.07</v>
      </c>
      <c r="K738" s="4" t="s">
        <v>6691</v>
      </c>
      <c r="L738" s="4" t="b">
        <v>0</v>
      </c>
      <c r="M738" s="5" t="b">
        <f t="shared" si="11"/>
        <v>0</v>
      </c>
    </row>
    <row r="739" spans="1:13" x14ac:dyDescent="0.25">
      <c r="A739" s="13" t="s">
        <v>18675</v>
      </c>
      <c r="B739" s="14" t="s">
        <v>8158</v>
      </c>
      <c r="C739" s="6">
        <v>1</v>
      </c>
      <c r="D739" s="15" t="s">
        <v>8159</v>
      </c>
      <c r="E739" s="6" t="b">
        <v>0</v>
      </c>
      <c r="F739" s="6">
        <v>1674</v>
      </c>
      <c r="G739" s="6">
        <v>3327</v>
      </c>
      <c r="H739" s="6">
        <v>105351</v>
      </c>
      <c r="I739" s="6">
        <v>2.77</v>
      </c>
      <c r="J739" s="6">
        <v>104.31</v>
      </c>
      <c r="K739" s="6" t="s">
        <v>6691</v>
      </c>
      <c r="L739" s="6" t="b">
        <v>0</v>
      </c>
      <c r="M739" s="5" t="b">
        <f t="shared" si="11"/>
        <v>1</v>
      </c>
    </row>
    <row r="740" spans="1:13" x14ac:dyDescent="0.25">
      <c r="A740" s="10" t="s">
        <v>18676</v>
      </c>
      <c r="B740" s="11" t="s">
        <v>8160</v>
      </c>
      <c r="C740" s="4">
        <v>1</v>
      </c>
      <c r="D740" s="12" t="s">
        <v>8161</v>
      </c>
      <c r="E740" s="4" t="b">
        <v>0</v>
      </c>
      <c r="F740" s="4">
        <v>117</v>
      </c>
      <c r="G740" s="4">
        <v>2543</v>
      </c>
      <c r="H740" s="4">
        <v>2413</v>
      </c>
      <c r="I740" s="4">
        <v>8.6199999999999992</v>
      </c>
      <c r="J740" s="4">
        <v>0.77</v>
      </c>
      <c r="K740" s="4" t="s">
        <v>6691</v>
      </c>
      <c r="L740" s="4" t="b">
        <v>0</v>
      </c>
      <c r="M740" s="5" t="b">
        <f t="shared" si="11"/>
        <v>0</v>
      </c>
    </row>
    <row r="741" spans="1:13" x14ac:dyDescent="0.25">
      <c r="A741" s="13" t="s">
        <v>18677</v>
      </c>
      <c r="B741" s="14" t="s">
        <v>8162</v>
      </c>
      <c r="C741" s="6">
        <v>1</v>
      </c>
      <c r="D741" s="15" t="s">
        <v>8163</v>
      </c>
      <c r="E741" s="6" t="b">
        <v>0</v>
      </c>
      <c r="F741" s="6">
        <v>141</v>
      </c>
      <c r="G741" s="6">
        <v>140</v>
      </c>
      <c r="H741" s="6">
        <v>8962</v>
      </c>
      <c r="I741" s="6">
        <v>1.41</v>
      </c>
      <c r="J741" s="6">
        <v>17.399999999999999</v>
      </c>
      <c r="K741" s="6" t="s">
        <v>6691</v>
      </c>
      <c r="L741" s="6" t="b">
        <v>0</v>
      </c>
      <c r="M741" s="5" t="b">
        <f t="shared" si="11"/>
        <v>0</v>
      </c>
    </row>
    <row r="742" spans="1:13" x14ac:dyDescent="0.25">
      <c r="A742" s="10" t="s">
        <v>18678</v>
      </c>
      <c r="B742" s="11" t="s">
        <v>8164</v>
      </c>
      <c r="C742" s="4">
        <v>1</v>
      </c>
      <c r="D742" s="12" t="s">
        <v>8165</v>
      </c>
      <c r="E742" s="4" t="b">
        <v>0</v>
      </c>
      <c r="F742" s="4">
        <v>3179</v>
      </c>
      <c r="G742" s="4">
        <v>5000</v>
      </c>
      <c r="H742" s="4">
        <v>888389</v>
      </c>
      <c r="I742" s="4">
        <v>7.09</v>
      </c>
      <c r="J742" s="4">
        <v>343.14</v>
      </c>
      <c r="K742" s="4" t="s">
        <v>6691</v>
      </c>
      <c r="L742" s="4" t="b">
        <v>0</v>
      </c>
      <c r="M742" s="5" t="b">
        <f t="shared" si="11"/>
        <v>1</v>
      </c>
    </row>
    <row r="743" spans="1:13" x14ac:dyDescent="0.25">
      <c r="A743" s="13" t="s">
        <v>18679</v>
      </c>
      <c r="B743" s="14" t="s">
        <v>8166</v>
      </c>
      <c r="C743" s="6">
        <v>1</v>
      </c>
      <c r="D743" s="15" t="s">
        <v>8167</v>
      </c>
      <c r="E743" s="6" t="b">
        <v>0</v>
      </c>
      <c r="F743" s="6">
        <v>190</v>
      </c>
      <c r="G743" s="6">
        <v>534</v>
      </c>
      <c r="H743" s="6">
        <v>19367</v>
      </c>
      <c r="I743" s="6">
        <v>0.91</v>
      </c>
      <c r="J743" s="6">
        <v>58.51</v>
      </c>
      <c r="K743" s="6" t="s">
        <v>6691</v>
      </c>
      <c r="L743" s="6" t="b">
        <v>0</v>
      </c>
      <c r="M743" s="5" t="b">
        <f t="shared" si="11"/>
        <v>0</v>
      </c>
    </row>
    <row r="744" spans="1:13" x14ac:dyDescent="0.25">
      <c r="A744" s="10" t="s">
        <v>18680</v>
      </c>
      <c r="B744" s="11" t="s">
        <v>8168</v>
      </c>
      <c r="C744" s="4">
        <v>1</v>
      </c>
      <c r="D744" s="12" t="s">
        <v>8169</v>
      </c>
      <c r="E744" s="4" t="b">
        <v>0</v>
      </c>
      <c r="F744" s="4">
        <v>194</v>
      </c>
      <c r="G744" s="4">
        <v>1309</v>
      </c>
      <c r="H744" s="4">
        <v>17950</v>
      </c>
      <c r="I744" s="4">
        <v>0.76</v>
      </c>
      <c r="J744" s="4">
        <v>64.569999999999993</v>
      </c>
      <c r="K744" s="4" t="s">
        <v>6691</v>
      </c>
      <c r="L744" s="4" t="b">
        <v>0</v>
      </c>
      <c r="M744" s="5" t="b">
        <f t="shared" si="11"/>
        <v>1</v>
      </c>
    </row>
    <row r="745" spans="1:13" x14ac:dyDescent="0.25">
      <c r="A745" s="13" t="s">
        <v>18681</v>
      </c>
      <c r="B745" s="14" t="s">
        <v>8170</v>
      </c>
      <c r="C745" s="6">
        <v>1</v>
      </c>
      <c r="D745" s="15" t="s">
        <v>8171</v>
      </c>
      <c r="E745" s="6" t="b">
        <v>0</v>
      </c>
      <c r="F745" s="6">
        <v>103</v>
      </c>
      <c r="G745" s="6">
        <v>201</v>
      </c>
      <c r="H745" s="6">
        <v>4613</v>
      </c>
      <c r="I745" s="6">
        <v>0.73</v>
      </c>
      <c r="J745" s="6">
        <v>17.28</v>
      </c>
      <c r="K745" s="6" t="s">
        <v>6691</v>
      </c>
      <c r="L745" s="6" t="b">
        <v>0</v>
      </c>
      <c r="M745" s="5" t="b">
        <f t="shared" si="11"/>
        <v>0</v>
      </c>
    </row>
    <row r="746" spans="1:13" x14ac:dyDescent="0.25">
      <c r="A746" s="10" t="s">
        <v>18682</v>
      </c>
      <c r="B746" s="11" t="s">
        <v>8172</v>
      </c>
      <c r="C746" s="4">
        <v>1</v>
      </c>
      <c r="D746" s="12" t="s">
        <v>8173</v>
      </c>
      <c r="E746" s="4" t="b">
        <v>0</v>
      </c>
      <c r="F746" s="4">
        <v>22987</v>
      </c>
      <c r="G746" s="4">
        <v>610</v>
      </c>
      <c r="H746" s="4">
        <v>13626</v>
      </c>
      <c r="I746" s="4">
        <v>11.62</v>
      </c>
      <c r="J746" s="4">
        <v>3.21</v>
      </c>
      <c r="K746" s="4" t="s">
        <v>6691</v>
      </c>
      <c r="L746" s="4" t="b">
        <v>0</v>
      </c>
      <c r="M746" s="5" t="b">
        <f t="shared" si="11"/>
        <v>0</v>
      </c>
    </row>
    <row r="747" spans="1:13" x14ac:dyDescent="0.25">
      <c r="A747" s="13" t="s">
        <v>18683</v>
      </c>
      <c r="B747" s="14" t="s">
        <v>2250</v>
      </c>
      <c r="C747" s="6">
        <v>1</v>
      </c>
      <c r="D747" s="15" t="s">
        <v>2251</v>
      </c>
      <c r="E747" s="6" t="b">
        <v>0</v>
      </c>
      <c r="F747" s="6">
        <v>549</v>
      </c>
      <c r="G747" s="6">
        <v>718</v>
      </c>
      <c r="H747" s="6">
        <v>67293</v>
      </c>
      <c r="I747" s="6">
        <v>5.21</v>
      </c>
      <c r="J747" s="6">
        <v>35.4</v>
      </c>
      <c r="K747" s="6" t="s">
        <v>6691</v>
      </c>
      <c r="L747" s="6" t="b">
        <v>0</v>
      </c>
      <c r="M747" s="5" t="b">
        <f t="shared" si="11"/>
        <v>0</v>
      </c>
    </row>
    <row r="748" spans="1:13" x14ac:dyDescent="0.25">
      <c r="A748" s="10" t="s">
        <v>18684</v>
      </c>
      <c r="B748" s="11" t="s">
        <v>8174</v>
      </c>
      <c r="C748" s="4">
        <v>1</v>
      </c>
      <c r="D748" s="12" t="s">
        <v>8175</v>
      </c>
      <c r="E748" s="4" t="b">
        <v>0</v>
      </c>
      <c r="F748" s="4">
        <v>4</v>
      </c>
      <c r="G748" s="4">
        <v>286</v>
      </c>
      <c r="H748" s="4">
        <v>403</v>
      </c>
      <c r="I748" s="4">
        <v>2.78</v>
      </c>
      <c r="J748" s="4">
        <v>0.4</v>
      </c>
      <c r="K748" s="4" t="s">
        <v>6691</v>
      </c>
      <c r="L748" s="4" t="b">
        <v>0</v>
      </c>
      <c r="M748" s="5" t="b">
        <f t="shared" si="11"/>
        <v>0</v>
      </c>
    </row>
    <row r="749" spans="1:13" x14ac:dyDescent="0.25">
      <c r="A749" s="13" t="s">
        <v>18685</v>
      </c>
      <c r="B749" s="14" t="s">
        <v>8176</v>
      </c>
      <c r="C749" s="6">
        <v>1</v>
      </c>
      <c r="D749" s="15" t="s">
        <v>8177</v>
      </c>
      <c r="E749" s="6" t="b">
        <v>0</v>
      </c>
      <c r="F749" s="6">
        <v>1581</v>
      </c>
      <c r="G749" s="6">
        <v>4848</v>
      </c>
      <c r="H749" s="6">
        <v>47242</v>
      </c>
      <c r="I749" s="6">
        <v>9.25</v>
      </c>
      <c r="J749" s="6">
        <v>13.99</v>
      </c>
      <c r="K749" s="6" t="s">
        <v>6691</v>
      </c>
      <c r="L749" s="6" t="b">
        <v>0</v>
      </c>
      <c r="M749" s="5" t="b">
        <f t="shared" si="11"/>
        <v>0</v>
      </c>
    </row>
    <row r="750" spans="1:13" x14ac:dyDescent="0.25">
      <c r="A750" s="10" t="s">
        <v>18686</v>
      </c>
      <c r="B750" s="11" t="s">
        <v>8178</v>
      </c>
      <c r="C750" s="4">
        <v>1</v>
      </c>
      <c r="D750" s="12" t="s">
        <v>8179</v>
      </c>
      <c r="E750" s="4" t="b">
        <v>0</v>
      </c>
      <c r="F750" s="4">
        <v>537</v>
      </c>
      <c r="G750" s="4">
        <v>2110</v>
      </c>
      <c r="H750" s="4">
        <v>29683</v>
      </c>
      <c r="I750" s="4">
        <v>8.84</v>
      </c>
      <c r="J750" s="4">
        <v>9.1999999999999993</v>
      </c>
      <c r="K750" s="4" t="s">
        <v>6691</v>
      </c>
      <c r="L750" s="4" t="b">
        <v>0</v>
      </c>
      <c r="M750" s="5" t="b">
        <f t="shared" si="11"/>
        <v>0</v>
      </c>
    </row>
    <row r="751" spans="1:13" x14ac:dyDescent="0.25">
      <c r="A751" s="13" t="s">
        <v>18687</v>
      </c>
      <c r="B751" s="14" t="s">
        <v>8180</v>
      </c>
      <c r="C751" s="6">
        <v>1</v>
      </c>
      <c r="D751" s="15" t="s">
        <v>8181</v>
      </c>
      <c r="E751" s="6" t="b">
        <v>0</v>
      </c>
      <c r="F751" s="6">
        <v>645</v>
      </c>
      <c r="G751" s="6">
        <v>1002</v>
      </c>
      <c r="H751" s="6">
        <v>1660</v>
      </c>
      <c r="I751" s="6">
        <v>12.98</v>
      </c>
      <c r="J751" s="6">
        <v>0.35</v>
      </c>
      <c r="K751" s="6" t="s">
        <v>6691</v>
      </c>
      <c r="L751" s="6" t="b">
        <v>0</v>
      </c>
      <c r="M751" s="5" t="b">
        <f t="shared" si="11"/>
        <v>0</v>
      </c>
    </row>
    <row r="752" spans="1:13" x14ac:dyDescent="0.25">
      <c r="A752" s="10" t="s">
        <v>18688</v>
      </c>
      <c r="B752" s="11" t="s">
        <v>8182</v>
      </c>
      <c r="C752" s="4">
        <v>1</v>
      </c>
      <c r="D752" s="12" t="s">
        <v>8183</v>
      </c>
      <c r="E752" s="4" t="b">
        <v>0</v>
      </c>
      <c r="F752" s="4">
        <v>1117</v>
      </c>
      <c r="G752" s="4">
        <v>1000</v>
      </c>
      <c r="H752" s="4">
        <v>6242</v>
      </c>
      <c r="I752" s="4">
        <v>10</v>
      </c>
      <c r="J752" s="4">
        <v>1.71</v>
      </c>
      <c r="K752" s="4" t="s">
        <v>6691</v>
      </c>
      <c r="L752" s="4" t="b">
        <v>0</v>
      </c>
      <c r="M752" s="5" t="b">
        <f t="shared" si="11"/>
        <v>0</v>
      </c>
    </row>
    <row r="753" spans="1:13" x14ac:dyDescent="0.25">
      <c r="A753" s="13" t="s">
        <v>18689</v>
      </c>
      <c r="B753" s="14" t="s">
        <v>8184</v>
      </c>
      <c r="C753" s="6">
        <v>1</v>
      </c>
      <c r="D753" s="15" t="s">
        <v>8185</v>
      </c>
      <c r="E753" s="6" t="b">
        <v>0</v>
      </c>
      <c r="F753" s="6">
        <v>1811</v>
      </c>
      <c r="G753" s="6">
        <v>1831</v>
      </c>
      <c r="H753" s="6">
        <v>27306</v>
      </c>
      <c r="I753" s="6">
        <v>8.3800000000000008</v>
      </c>
      <c r="J753" s="6">
        <v>8.93</v>
      </c>
      <c r="K753" s="6" t="s">
        <v>6691</v>
      </c>
      <c r="L753" s="6" t="b">
        <v>0</v>
      </c>
      <c r="M753" s="5" t="b">
        <f t="shared" si="11"/>
        <v>0</v>
      </c>
    </row>
    <row r="754" spans="1:13" x14ac:dyDescent="0.25">
      <c r="A754" s="10" t="s">
        <v>18690</v>
      </c>
      <c r="B754" s="11" t="s">
        <v>8186</v>
      </c>
      <c r="C754" s="4">
        <v>1</v>
      </c>
      <c r="D754" s="12" t="s">
        <v>8187</v>
      </c>
      <c r="E754" s="4" t="b">
        <v>0</v>
      </c>
      <c r="F754" s="4">
        <v>556</v>
      </c>
      <c r="G754" s="4">
        <v>330</v>
      </c>
      <c r="H754" s="4">
        <v>65235</v>
      </c>
      <c r="I754" s="4">
        <v>6.91</v>
      </c>
      <c r="J754" s="4">
        <v>25.86</v>
      </c>
      <c r="K754" s="4" t="s">
        <v>6691</v>
      </c>
      <c r="L754" s="4" t="b">
        <v>0</v>
      </c>
      <c r="M754" s="5" t="b">
        <f t="shared" si="11"/>
        <v>0</v>
      </c>
    </row>
    <row r="755" spans="1:13" x14ac:dyDescent="0.25">
      <c r="A755" s="13" t="s">
        <v>18691</v>
      </c>
      <c r="B755" s="14" t="s">
        <v>8188</v>
      </c>
      <c r="C755" s="6">
        <v>1</v>
      </c>
      <c r="D755" s="15" t="s">
        <v>8189</v>
      </c>
      <c r="E755" s="6" t="b">
        <v>0</v>
      </c>
      <c r="F755" s="6">
        <v>2913</v>
      </c>
      <c r="G755" s="6">
        <v>2100</v>
      </c>
      <c r="H755" s="6">
        <v>37719</v>
      </c>
      <c r="I755" s="6">
        <v>12.67</v>
      </c>
      <c r="J755" s="6">
        <v>8.15</v>
      </c>
      <c r="K755" s="6" t="s">
        <v>6691</v>
      </c>
      <c r="L755" s="6" t="b">
        <v>0</v>
      </c>
      <c r="M755" s="5" t="b">
        <f t="shared" si="11"/>
        <v>0</v>
      </c>
    </row>
    <row r="756" spans="1:13" x14ac:dyDescent="0.25">
      <c r="A756" s="10" t="s">
        <v>18692</v>
      </c>
      <c r="B756" s="11" t="s">
        <v>8190</v>
      </c>
      <c r="C756" s="4">
        <v>1</v>
      </c>
      <c r="D756" s="12" t="s">
        <v>8191</v>
      </c>
      <c r="E756" s="4" t="b">
        <v>0</v>
      </c>
      <c r="F756" s="4">
        <v>1208</v>
      </c>
      <c r="G756" s="4">
        <v>1338</v>
      </c>
      <c r="H756" s="4">
        <v>76845</v>
      </c>
      <c r="I756" s="4">
        <v>2.25</v>
      </c>
      <c r="J756" s="4">
        <v>93.71</v>
      </c>
      <c r="K756" s="4" t="s">
        <v>6691</v>
      </c>
      <c r="L756" s="4" t="b">
        <v>0</v>
      </c>
      <c r="M756" s="5" t="b">
        <f t="shared" si="11"/>
        <v>1</v>
      </c>
    </row>
    <row r="757" spans="1:13" x14ac:dyDescent="0.25">
      <c r="A757" s="13" t="s">
        <v>18693</v>
      </c>
      <c r="B757" s="14" t="s">
        <v>8192</v>
      </c>
      <c r="C757" s="6">
        <v>1</v>
      </c>
      <c r="D757" s="15" t="s">
        <v>8193</v>
      </c>
      <c r="E757" s="6" t="b">
        <v>0</v>
      </c>
      <c r="F757" s="6">
        <v>386</v>
      </c>
      <c r="G757" s="6">
        <v>307</v>
      </c>
      <c r="H757" s="6">
        <v>50960</v>
      </c>
      <c r="I757" s="6">
        <v>5.13</v>
      </c>
      <c r="J757" s="6">
        <v>27.24</v>
      </c>
      <c r="K757" s="6" t="s">
        <v>6691</v>
      </c>
      <c r="L757" s="6" t="b">
        <v>0</v>
      </c>
      <c r="M757" s="5" t="b">
        <f t="shared" si="11"/>
        <v>0</v>
      </c>
    </row>
    <row r="758" spans="1:13" x14ac:dyDescent="0.25">
      <c r="A758" s="10" t="s">
        <v>18694</v>
      </c>
      <c r="B758" s="11" t="s">
        <v>8194</v>
      </c>
      <c r="C758" s="4">
        <v>1</v>
      </c>
      <c r="D758" s="12" t="s">
        <v>8195</v>
      </c>
      <c r="E758" s="4" t="b">
        <v>0</v>
      </c>
      <c r="F758" s="4">
        <v>196</v>
      </c>
      <c r="G758" s="4">
        <v>120</v>
      </c>
      <c r="H758" s="4">
        <v>472</v>
      </c>
      <c r="I758" s="4">
        <v>1.25</v>
      </c>
      <c r="J758" s="4">
        <v>1.04</v>
      </c>
      <c r="K758" s="4" t="s">
        <v>6691</v>
      </c>
      <c r="L758" s="4" t="b">
        <v>0</v>
      </c>
      <c r="M758" s="5" t="b">
        <f t="shared" si="11"/>
        <v>0</v>
      </c>
    </row>
    <row r="759" spans="1:13" x14ac:dyDescent="0.25">
      <c r="A759" s="13" t="s">
        <v>18695</v>
      </c>
      <c r="B759" s="14" t="s">
        <v>8196</v>
      </c>
      <c r="C759" s="6">
        <v>1</v>
      </c>
      <c r="D759" s="15" t="s">
        <v>8197</v>
      </c>
      <c r="E759" s="6" t="b">
        <v>0</v>
      </c>
      <c r="F759" s="6">
        <v>10802</v>
      </c>
      <c r="G759" s="6">
        <v>7934</v>
      </c>
      <c r="H759" s="6">
        <v>77869</v>
      </c>
      <c r="I759" s="6">
        <v>7.96</v>
      </c>
      <c r="J759" s="6">
        <v>26.81</v>
      </c>
      <c r="K759" s="6" t="s">
        <v>6691</v>
      </c>
      <c r="L759" s="6" t="b">
        <v>0</v>
      </c>
      <c r="M759" s="5" t="b">
        <f t="shared" si="11"/>
        <v>0</v>
      </c>
    </row>
    <row r="760" spans="1:13" x14ac:dyDescent="0.25">
      <c r="A760" s="10" t="s">
        <v>18696</v>
      </c>
      <c r="B760" s="11" t="s">
        <v>8198</v>
      </c>
      <c r="C760" s="4">
        <v>1</v>
      </c>
      <c r="D760" s="12" t="s">
        <v>8199</v>
      </c>
      <c r="E760" s="4" t="b">
        <v>0</v>
      </c>
      <c r="F760" s="4">
        <v>813</v>
      </c>
      <c r="G760" s="4">
        <v>3676</v>
      </c>
      <c r="H760" s="4">
        <v>31871</v>
      </c>
      <c r="I760" s="4">
        <v>6.86</v>
      </c>
      <c r="J760" s="4">
        <v>12.72</v>
      </c>
      <c r="K760" s="4" t="s">
        <v>6691</v>
      </c>
      <c r="L760" s="4" t="b">
        <v>0</v>
      </c>
      <c r="M760" s="5" t="b">
        <f t="shared" si="11"/>
        <v>0</v>
      </c>
    </row>
    <row r="761" spans="1:13" x14ac:dyDescent="0.25">
      <c r="A761" s="13" t="s">
        <v>18697</v>
      </c>
      <c r="B761" s="14" t="s">
        <v>8200</v>
      </c>
      <c r="C761" s="6">
        <v>1</v>
      </c>
      <c r="D761" s="15" t="s">
        <v>8201</v>
      </c>
      <c r="E761" s="6" t="b">
        <v>0</v>
      </c>
      <c r="F761" s="6">
        <v>878</v>
      </c>
      <c r="G761" s="6">
        <v>1949</v>
      </c>
      <c r="H761" s="6">
        <v>41700</v>
      </c>
      <c r="I761" s="6">
        <v>13</v>
      </c>
      <c r="J761" s="6">
        <v>8.7899999999999991</v>
      </c>
      <c r="K761" s="6" t="s">
        <v>6691</v>
      </c>
      <c r="L761" s="6" t="b">
        <v>0</v>
      </c>
      <c r="M761" s="5" t="b">
        <f t="shared" si="11"/>
        <v>0</v>
      </c>
    </row>
    <row r="762" spans="1:13" x14ac:dyDescent="0.25">
      <c r="A762" s="10" t="s">
        <v>18698</v>
      </c>
      <c r="B762" s="11" t="s">
        <v>8202</v>
      </c>
      <c r="C762" s="4">
        <v>1</v>
      </c>
      <c r="D762" s="12" t="s">
        <v>8203</v>
      </c>
      <c r="E762" s="4" t="b">
        <v>0</v>
      </c>
      <c r="F762" s="4">
        <v>1695</v>
      </c>
      <c r="G762" s="4">
        <v>989</v>
      </c>
      <c r="H762" s="4">
        <v>618</v>
      </c>
      <c r="I762" s="4">
        <v>6.28</v>
      </c>
      <c r="J762" s="4">
        <v>0.27</v>
      </c>
      <c r="K762" s="4" t="s">
        <v>6691</v>
      </c>
      <c r="L762" s="4" t="b">
        <v>0</v>
      </c>
      <c r="M762" s="5" t="b">
        <f t="shared" si="11"/>
        <v>0</v>
      </c>
    </row>
    <row r="763" spans="1:13" x14ac:dyDescent="0.25">
      <c r="A763" s="13" t="s">
        <v>18699</v>
      </c>
      <c r="B763" s="14" t="s">
        <v>8204</v>
      </c>
      <c r="C763" s="6">
        <v>1</v>
      </c>
      <c r="D763" s="15" t="s">
        <v>8205</v>
      </c>
      <c r="E763" s="6" t="b">
        <v>0</v>
      </c>
      <c r="F763" s="6">
        <v>54</v>
      </c>
      <c r="G763" s="6">
        <v>588</v>
      </c>
      <c r="H763" s="6">
        <v>469</v>
      </c>
      <c r="I763" s="6">
        <v>3.4</v>
      </c>
      <c r="J763" s="6">
        <v>0.38</v>
      </c>
      <c r="K763" s="6" t="s">
        <v>6691</v>
      </c>
      <c r="L763" s="6" t="b">
        <v>0</v>
      </c>
      <c r="M763" s="5" t="b">
        <f t="shared" si="11"/>
        <v>0</v>
      </c>
    </row>
    <row r="764" spans="1:13" x14ac:dyDescent="0.25">
      <c r="A764" s="10" t="s">
        <v>18700</v>
      </c>
      <c r="B764" s="11" t="s">
        <v>8206</v>
      </c>
      <c r="C764" s="4">
        <v>1</v>
      </c>
      <c r="D764" s="12" t="s">
        <v>8207</v>
      </c>
      <c r="E764" s="4" t="b">
        <v>0</v>
      </c>
      <c r="F764" s="4">
        <v>1246</v>
      </c>
      <c r="G764" s="4">
        <v>1534</v>
      </c>
      <c r="H764" s="4">
        <v>29672</v>
      </c>
      <c r="I764" s="4">
        <v>3.75</v>
      </c>
      <c r="J764" s="4">
        <v>21.71</v>
      </c>
      <c r="K764" s="4" t="s">
        <v>6691</v>
      </c>
      <c r="L764" s="4" t="b">
        <v>0</v>
      </c>
      <c r="M764" s="5" t="b">
        <f t="shared" si="11"/>
        <v>0</v>
      </c>
    </row>
    <row r="765" spans="1:13" x14ac:dyDescent="0.25">
      <c r="A765" s="13" t="s">
        <v>18701</v>
      </c>
      <c r="B765" s="14" t="s">
        <v>8208</v>
      </c>
      <c r="C765" s="6">
        <v>1</v>
      </c>
      <c r="D765" s="15" t="s">
        <v>8209</v>
      </c>
      <c r="E765" s="6" t="b">
        <v>0</v>
      </c>
      <c r="F765" s="6">
        <v>914</v>
      </c>
      <c r="G765" s="6">
        <v>1269</v>
      </c>
      <c r="H765" s="6">
        <v>56456</v>
      </c>
      <c r="I765" s="6">
        <v>6.1</v>
      </c>
      <c r="J765" s="6">
        <v>25.36</v>
      </c>
      <c r="K765" s="6" t="s">
        <v>6691</v>
      </c>
      <c r="L765" s="6" t="b">
        <v>0</v>
      </c>
      <c r="M765" s="5" t="b">
        <f t="shared" si="11"/>
        <v>0</v>
      </c>
    </row>
    <row r="766" spans="1:13" x14ac:dyDescent="0.25">
      <c r="A766" s="10" t="s">
        <v>18702</v>
      </c>
      <c r="B766" s="11" t="s">
        <v>8210</v>
      </c>
      <c r="C766" s="4">
        <v>1</v>
      </c>
      <c r="D766" s="12" t="s">
        <v>8211</v>
      </c>
      <c r="E766" s="4" t="b">
        <v>0</v>
      </c>
      <c r="F766" s="4">
        <v>907</v>
      </c>
      <c r="G766" s="4">
        <v>449</v>
      </c>
      <c r="H766" s="4">
        <v>20913</v>
      </c>
      <c r="I766" s="4">
        <v>0.9</v>
      </c>
      <c r="J766" s="4">
        <v>63.57</v>
      </c>
      <c r="K766" s="4" t="s">
        <v>6691</v>
      </c>
      <c r="L766" s="4" t="b">
        <v>0</v>
      </c>
      <c r="M766" s="5" t="b">
        <f t="shared" si="11"/>
        <v>1</v>
      </c>
    </row>
    <row r="767" spans="1:13" x14ac:dyDescent="0.25">
      <c r="A767" s="13" t="s">
        <v>18703</v>
      </c>
      <c r="B767" s="14" t="s">
        <v>8212</v>
      </c>
      <c r="C767" s="6">
        <v>1</v>
      </c>
      <c r="D767" s="15" t="s">
        <v>8213</v>
      </c>
      <c r="E767" s="6" t="b">
        <v>0</v>
      </c>
      <c r="F767" s="6">
        <v>2122</v>
      </c>
      <c r="G767" s="6">
        <v>4472</v>
      </c>
      <c r="H767" s="6">
        <v>193285</v>
      </c>
      <c r="I767" s="6">
        <v>12.44</v>
      </c>
      <c r="J767" s="6">
        <v>42.57</v>
      </c>
      <c r="K767" s="6" t="s">
        <v>6691</v>
      </c>
      <c r="L767" s="6" t="b">
        <v>0</v>
      </c>
      <c r="M767" s="5" t="b">
        <f t="shared" si="11"/>
        <v>0</v>
      </c>
    </row>
    <row r="768" spans="1:13" x14ac:dyDescent="0.25">
      <c r="A768" s="10" t="s">
        <v>18704</v>
      </c>
      <c r="B768" s="11" t="s">
        <v>8214</v>
      </c>
      <c r="C768" s="4">
        <v>1</v>
      </c>
      <c r="D768" s="12" t="s">
        <v>8215</v>
      </c>
      <c r="E768" s="4" t="b">
        <v>0</v>
      </c>
      <c r="F768" s="4">
        <v>1615</v>
      </c>
      <c r="G768" s="4">
        <v>604</v>
      </c>
      <c r="H768" s="4">
        <v>75131</v>
      </c>
      <c r="I768" s="4">
        <v>10.57</v>
      </c>
      <c r="J768" s="4">
        <v>19.48</v>
      </c>
      <c r="K768" s="4" t="s">
        <v>6691</v>
      </c>
      <c r="L768" s="4" t="b">
        <v>0</v>
      </c>
      <c r="M768" s="5" t="b">
        <f t="shared" si="11"/>
        <v>0</v>
      </c>
    </row>
    <row r="769" spans="1:13" x14ac:dyDescent="0.25">
      <c r="A769" s="13" t="s">
        <v>18705</v>
      </c>
      <c r="B769" s="14" t="s">
        <v>8216</v>
      </c>
      <c r="C769" s="6">
        <v>1</v>
      </c>
      <c r="D769" s="15" t="s">
        <v>8217</v>
      </c>
      <c r="E769" s="6" t="b">
        <v>0</v>
      </c>
      <c r="F769" s="6">
        <v>22331</v>
      </c>
      <c r="G769" s="6">
        <v>22101</v>
      </c>
      <c r="H769" s="6">
        <v>598360</v>
      </c>
      <c r="I769" s="6">
        <v>6.56</v>
      </c>
      <c r="J769" s="6">
        <v>249.73</v>
      </c>
      <c r="K769" s="6" t="s">
        <v>6691</v>
      </c>
      <c r="L769" s="6" t="b">
        <v>0</v>
      </c>
      <c r="M769" s="5" t="b">
        <f t="shared" si="11"/>
        <v>1</v>
      </c>
    </row>
    <row r="770" spans="1:13" x14ac:dyDescent="0.25">
      <c r="A770" s="10" t="s">
        <v>18706</v>
      </c>
      <c r="B770" s="11" t="s">
        <v>8218</v>
      </c>
      <c r="C770" s="4">
        <v>1</v>
      </c>
      <c r="D770" s="12" t="s">
        <v>8219</v>
      </c>
      <c r="E770" s="4" t="b">
        <v>0</v>
      </c>
      <c r="F770" s="4">
        <v>56</v>
      </c>
      <c r="G770" s="4">
        <v>98</v>
      </c>
      <c r="H770" s="4">
        <v>401</v>
      </c>
      <c r="I770" s="4">
        <v>2</v>
      </c>
      <c r="J770" s="4">
        <v>0.55000000000000004</v>
      </c>
      <c r="K770" s="4" t="s">
        <v>6691</v>
      </c>
      <c r="L770" s="4" t="b">
        <v>0</v>
      </c>
      <c r="M770" s="5" t="b">
        <f t="shared" si="11"/>
        <v>0</v>
      </c>
    </row>
    <row r="771" spans="1:13" x14ac:dyDescent="0.25">
      <c r="A771" s="13" t="s">
        <v>18707</v>
      </c>
      <c r="B771" s="14" t="s">
        <v>8220</v>
      </c>
      <c r="C771" s="6">
        <v>1</v>
      </c>
      <c r="D771" s="15" t="s">
        <v>8221</v>
      </c>
      <c r="E771" s="6" t="b">
        <v>0</v>
      </c>
      <c r="F771" s="6">
        <v>17</v>
      </c>
      <c r="G771" s="6">
        <v>20</v>
      </c>
      <c r="H771" s="6">
        <v>150</v>
      </c>
      <c r="I771" s="6">
        <v>1.9</v>
      </c>
      <c r="J771" s="6">
        <v>0.22</v>
      </c>
      <c r="K771" s="6" t="s">
        <v>6691</v>
      </c>
      <c r="L771" s="6" t="b">
        <v>0</v>
      </c>
      <c r="M771" s="5" t="b">
        <f t="shared" ref="M771:M834" si="12">IF(J771&gt;62.7015,TRUE,FALSE)</f>
        <v>0</v>
      </c>
    </row>
    <row r="772" spans="1:13" x14ac:dyDescent="0.25">
      <c r="A772" s="10" t="s">
        <v>18708</v>
      </c>
      <c r="B772" s="11" t="s">
        <v>8222</v>
      </c>
      <c r="C772" s="4">
        <v>1</v>
      </c>
      <c r="D772" s="12" t="s">
        <v>8223</v>
      </c>
      <c r="E772" s="4" t="b">
        <v>0</v>
      </c>
      <c r="F772" s="4">
        <v>66</v>
      </c>
      <c r="G772" s="4">
        <v>258</v>
      </c>
      <c r="H772" s="4">
        <v>16474</v>
      </c>
      <c r="I772" s="4">
        <v>4</v>
      </c>
      <c r="J772" s="4">
        <v>11.29</v>
      </c>
      <c r="K772" s="4" t="s">
        <v>6691</v>
      </c>
      <c r="L772" s="4" t="b">
        <v>0</v>
      </c>
      <c r="M772" s="5" t="b">
        <f t="shared" si="12"/>
        <v>0</v>
      </c>
    </row>
    <row r="773" spans="1:13" x14ac:dyDescent="0.25">
      <c r="A773" s="13" t="s">
        <v>18709</v>
      </c>
      <c r="B773" s="14" t="s">
        <v>8224</v>
      </c>
      <c r="C773" s="6">
        <v>1</v>
      </c>
      <c r="D773" s="15" t="s">
        <v>8225</v>
      </c>
      <c r="E773" s="6" t="b">
        <v>0</v>
      </c>
      <c r="F773" s="6">
        <v>836</v>
      </c>
      <c r="G773" s="6">
        <v>4996</v>
      </c>
      <c r="H773" s="6">
        <v>38940</v>
      </c>
      <c r="I773" s="6">
        <v>11.29</v>
      </c>
      <c r="J773" s="6">
        <v>9.4499999999999993</v>
      </c>
      <c r="K773" s="6" t="s">
        <v>6691</v>
      </c>
      <c r="L773" s="6" t="b">
        <v>0</v>
      </c>
      <c r="M773" s="5" t="b">
        <f t="shared" si="12"/>
        <v>0</v>
      </c>
    </row>
    <row r="774" spans="1:13" x14ac:dyDescent="0.25">
      <c r="A774" s="10" t="s">
        <v>18710</v>
      </c>
      <c r="B774" s="11" t="s">
        <v>8226</v>
      </c>
      <c r="C774" s="4">
        <v>1</v>
      </c>
      <c r="D774" s="12" t="s">
        <v>8227</v>
      </c>
      <c r="E774" s="4" t="b">
        <v>0</v>
      </c>
      <c r="F774" s="4">
        <v>1322</v>
      </c>
      <c r="G774" s="4">
        <v>636</v>
      </c>
      <c r="H774" s="4">
        <v>74199</v>
      </c>
      <c r="I774" s="4">
        <v>10.86</v>
      </c>
      <c r="J774" s="4">
        <v>18.72</v>
      </c>
      <c r="K774" s="4" t="s">
        <v>6691</v>
      </c>
      <c r="L774" s="4" t="b">
        <v>0</v>
      </c>
      <c r="M774" s="5" t="b">
        <f t="shared" si="12"/>
        <v>0</v>
      </c>
    </row>
    <row r="775" spans="1:13" x14ac:dyDescent="0.25">
      <c r="A775" s="13" t="s">
        <v>18711</v>
      </c>
      <c r="B775" s="14" t="s">
        <v>8228</v>
      </c>
      <c r="C775" s="6">
        <v>1</v>
      </c>
      <c r="D775" s="15" t="s">
        <v>8229</v>
      </c>
      <c r="E775" s="6" t="b">
        <v>0</v>
      </c>
      <c r="F775" s="6">
        <v>4141</v>
      </c>
      <c r="G775" s="6">
        <v>5004</v>
      </c>
      <c r="H775" s="6">
        <v>68932</v>
      </c>
      <c r="I775" s="6">
        <v>7.81</v>
      </c>
      <c r="J775" s="6">
        <v>24.2</v>
      </c>
      <c r="K775" s="6" t="s">
        <v>6691</v>
      </c>
      <c r="L775" s="6" t="b">
        <v>0</v>
      </c>
      <c r="M775" s="5" t="b">
        <f t="shared" si="12"/>
        <v>0</v>
      </c>
    </row>
    <row r="776" spans="1:13" x14ac:dyDescent="0.25">
      <c r="A776" s="10" t="s">
        <v>18712</v>
      </c>
      <c r="B776" s="11" t="s">
        <v>8230</v>
      </c>
      <c r="C776" s="4">
        <v>1</v>
      </c>
      <c r="D776" s="12" t="s">
        <v>8231</v>
      </c>
      <c r="E776" s="4" t="b">
        <v>0</v>
      </c>
      <c r="F776" s="4">
        <v>1140</v>
      </c>
      <c r="G776" s="4">
        <v>1857</v>
      </c>
      <c r="H776" s="4">
        <v>284025</v>
      </c>
      <c r="I776" s="4">
        <v>8.06</v>
      </c>
      <c r="J776" s="4">
        <v>96.54</v>
      </c>
      <c r="K776" s="4" t="s">
        <v>6691</v>
      </c>
      <c r="L776" s="4" t="b">
        <v>0</v>
      </c>
      <c r="M776" s="5" t="b">
        <f t="shared" si="12"/>
        <v>1</v>
      </c>
    </row>
    <row r="777" spans="1:13" x14ac:dyDescent="0.25">
      <c r="A777" s="13" t="s">
        <v>18713</v>
      </c>
      <c r="B777" s="14" t="s">
        <v>8232</v>
      </c>
      <c r="C777" s="6">
        <v>1</v>
      </c>
      <c r="D777" s="15" t="s">
        <v>8233</v>
      </c>
      <c r="E777" s="6" t="b">
        <v>0</v>
      </c>
      <c r="F777" s="6">
        <v>20</v>
      </c>
      <c r="G777" s="6">
        <v>344</v>
      </c>
      <c r="H777" s="6">
        <v>1268</v>
      </c>
      <c r="I777" s="6">
        <v>6.35</v>
      </c>
      <c r="J777" s="6">
        <v>0.55000000000000004</v>
      </c>
      <c r="K777" s="6" t="s">
        <v>6691</v>
      </c>
      <c r="L777" s="6" t="b">
        <v>0</v>
      </c>
      <c r="M777" s="5" t="b">
        <f t="shared" si="12"/>
        <v>0</v>
      </c>
    </row>
    <row r="778" spans="1:13" x14ac:dyDescent="0.25">
      <c r="A778" s="10" t="s">
        <v>18714</v>
      </c>
      <c r="B778" s="11" t="s">
        <v>8234</v>
      </c>
      <c r="C778" s="4">
        <v>1</v>
      </c>
      <c r="D778" s="12" t="s">
        <v>8235</v>
      </c>
      <c r="E778" s="4" t="b">
        <v>0</v>
      </c>
      <c r="F778" s="4">
        <v>1303</v>
      </c>
      <c r="G778" s="4">
        <v>1884</v>
      </c>
      <c r="H778" s="4">
        <v>122253</v>
      </c>
      <c r="I778" s="4">
        <v>3.9</v>
      </c>
      <c r="J778" s="4">
        <v>85.79</v>
      </c>
      <c r="K778" s="4" t="s">
        <v>6691</v>
      </c>
      <c r="L778" s="4" t="b">
        <v>0</v>
      </c>
      <c r="M778" s="5" t="b">
        <f t="shared" si="12"/>
        <v>1</v>
      </c>
    </row>
    <row r="779" spans="1:13" x14ac:dyDescent="0.25">
      <c r="A779" s="13" t="s">
        <v>18715</v>
      </c>
      <c r="B779" s="14" t="s">
        <v>8236</v>
      </c>
      <c r="C779" s="6">
        <v>1</v>
      </c>
      <c r="D779" s="15" t="s">
        <v>8237</v>
      </c>
      <c r="E779" s="6" t="b">
        <v>0</v>
      </c>
      <c r="F779" s="6">
        <v>377</v>
      </c>
      <c r="G779" s="6">
        <v>637</v>
      </c>
      <c r="H779" s="6">
        <v>3014</v>
      </c>
      <c r="I779" s="6">
        <v>4.0999999999999996</v>
      </c>
      <c r="J779" s="6">
        <v>2.0099999999999998</v>
      </c>
      <c r="K779" s="6" t="s">
        <v>6691</v>
      </c>
      <c r="L779" s="6" t="b">
        <v>0</v>
      </c>
      <c r="M779" s="5" t="b">
        <f t="shared" si="12"/>
        <v>0</v>
      </c>
    </row>
    <row r="780" spans="1:13" x14ac:dyDescent="0.25">
      <c r="A780" s="10" t="s">
        <v>18716</v>
      </c>
      <c r="B780" s="11" t="s">
        <v>8238</v>
      </c>
      <c r="C780" s="4">
        <v>1</v>
      </c>
      <c r="D780" s="12" t="s">
        <v>8239</v>
      </c>
      <c r="E780" s="4" t="b">
        <v>0</v>
      </c>
      <c r="F780" s="4">
        <v>155</v>
      </c>
      <c r="G780" s="4">
        <v>217</v>
      </c>
      <c r="H780" s="4">
        <v>414</v>
      </c>
      <c r="I780" s="4">
        <v>0.79</v>
      </c>
      <c r="J780" s="4">
        <v>1.43</v>
      </c>
      <c r="K780" s="4" t="s">
        <v>6691</v>
      </c>
      <c r="L780" s="4" t="b">
        <v>0</v>
      </c>
      <c r="M780" s="5" t="b">
        <f t="shared" si="12"/>
        <v>0</v>
      </c>
    </row>
    <row r="781" spans="1:13" x14ac:dyDescent="0.25">
      <c r="A781" s="13" t="s">
        <v>18717</v>
      </c>
      <c r="B781" s="14" t="s">
        <v>8240</v>
      </c>
      <c r="C781" s="6">
        <v>1</v>
      </c>
      <c r="D781" s="15" t="s">
        <v>8241</v>
      </c>
      <c r="E781" s="6" t="b">
        <v>0</v>
      </c>
      <c r="F781" s="6">
        <v>257</v>
      </c>
      <c r="G781" s="6">
        <v>255</v>
      </c>
      <c r="H781" s="6">
        <v>4086</v>
      </c>
      <c r="I781" s="6">
        <v>4.3499999999999996</v>
      </c>
      <c r="J781" s="6">
        <v>2.57</v>
      </c>
      <c r="K781" s="6" t="s">
        <v>6691</v>
      </c>
      <c r="L781" s="6" t="b">
        <v>0</v>
      </c>
      <c r="M781" s="5" t="b">
        <f t="shared" si="12"/>
        <v>0</v>
      </c>
    </row>
    <row r="782" spans="1:13" x14ac:dyDescent="0.25">
      <c r="A782" s="10" t="s">
        <v>18718</v>
      </c>
      <c r="B782" s="11" t="s">
        <v>8242</v>
      </c>
      <c r="C782" s="4">
        <v>1</v>
      </c>
      <c r="D782" s="12" t="s">
        <v>8243</v>
      </c>
      <c r="E782" s="4" t="b">
        <v>0</v>
      </c>
      <c r="F782" s="4">
        <v>725</v>
      </c>
      <c r="G782" s="4">
        <v>792</v>
      </c>
      <c r="H782" s="4">
        <v>15792</v>
      </c>
      <c r="I782" s="4">
        <v>5.41</v>
      </c>
      <c r="J782" s="4">
        <v>8</v>
      </c>
      <c r="K782" s="4" t="s">
        <v>6691</v>
      </c>
      <c r="L782" s="4" t="b">
        <v>0</v>
      </c>
      <c r="M782" s="5" t="b">
        <f t="shared" si="12"/>
        <v>0</v>
      </c>
    </row>
    <row r="783" spans="1:13" x14ac:dyDescent="0.25">
      <c r="A783" s="13" t="s">
        <v>18719</v>
      </c>
      <c r="B783" s="14" t="s">
        <v>8244</v>
      </c>
      <c r="C783" s="6">
        <v>1</v>
      </c>
      <c r="D783" s="15" t="s">
        <v>8245</v>
      </c>
      <c r="E783" s="6" t="b">
        <v>0</v>
      </c>
      <c r="F783" s="6">
        <v>5060</v>
      </c>
      <c r="G783" s="6">
        <v>1285</v>
      </c>
      <c r="H783" s="6">
        <v>9084</v>
      </c>
      <c r="I783" s="6">
        <v>9.18</v>
      </c>
      <c r="J783" s="6">
        <v>2.71</v>
      </c>
      <c r="K783" s="6" t="s">
        <v>6691</v>
      </c>
      <c r="L783" s="6" t="b">
        <v>0</v>
      </c>
      <c r="M783" s="5" t="b">
        <f t="shared" si="12"/>
        <v>0</v>
      </c>
    </row>
    <row r="784" spans="1:13" x14ac:dyDescent="0.25">
      <c r="A784" s="10" t="s">
        <v>18720</v>
      </c>
      <c r="B784" s="11" t="s">
        <v>8246</v>
      </c>
      <c r="C784" s="4">
        <v>1</v>
      </c>
      <c r="D784" s="12" t="s">
        <v>8247</v>
      </c>
      <c r="E784" s="4" t="b">
        <v>0</v>
      </c>
      <c r="F784" s="4">
        <v>10</v>
      </c>
      <c r="G784" s="4">
        <v>56</v>
      </c>
      <c r="H784" s="4">
        <v>122</v>
      </c>
      <c r="I784" s="4">
        <v>6.34</v>
      </c>
      <c r="J784" s="4">
        <v>0.05</v>
      </c>
      <c r="K784" s="4" t="s">
        <v>6691</v>
      </c>
      <c r="L784" s="4" t="b">
        <v>0</v>
      </c>
      <c r="M784" s="5" t="b">
        <f t="shared" si="12"/>
        <v>0</v>
      </c>
    </row>
    <row r="785" spans="1:13" x14ac:dyDescent="0.25">
      <c r="A785" s="13" t="s">
        <v>18721</v>
      </c>
      <c r="B785" s="14" t="s">
        <v>8248</v>
      </c>
      <c r="C785" s="6">
        <v>1</v>
      </c>
      <c r="D785" s="15" t="s">
        <v>8249</v>
      </c>
      <c r="E785" s="6" t="b">
        <v>0</v>
      </c>
      <c r="F785" s="6">
        <v>394</v>
      </c>
      <c r="G785" s="6">
        <v>954</v>
      </c>
      <c r="H785" s="6">
        <v>6073</v>
      </c>
      <c r="I785" s="6">
        <v>1.99</v>
      </c>
      <c r="J785" s="6">
        <v>8.3800000000000008</v>
      </c>
      <c r="K785" s="6" t="s">
        <v>6691</v>
      </c>
      <c r="L785" s="6" t="b">
        <v>0</v>
      </c>
      <c r="M785" s="5" t="b">
        <f t="shared" si="12"/>
        <v>0</v>
      </c>
    </row>
    <row r="786" spans="1:13" x14ac:dyDescent="0.25">
      <c r="A786" s="10" t="s">
        <v>18722</v>
      </c>
      <c r="B786" s="11" t="s">
        <v>8250</v>
      </c>
      <c r="C786" s="4">
        <v>1</v>
      </c>
      <c r="D786" s="12" t="s">
        <v>8251</v>
      </c>
      <c r="E786" s="4" t="b">
        <v>0</v>
      </c>
      <c r="F786" s="4">
        <v>1036</v>
      </c>
      <c r="G786" s="4">
        <v>916</v>
      </c>
      <c r="H786" s="4">
        <v>221569</v>
      </c>
      <c r="I786" s="4">
        <v>12.58</v>
      </c>
      <c r="J786" s="4">
        <v>48.27</v>
      </c>
      <c r="K786" s="4" t="s">
        <v>6691</v>
      </c>
      <c r="L786" s="4" t="b">
        <v>0</v>
      </c>
      <c r="M786" s="5" t="b">
        <f t="shared" si="12"/>
        <v>0</v>
      </c>
    </row>
    <row r="787" spans="1:13" x14ac:dyDescent="0.25">
      <c r="A787" s="13" t="s">
        <v>18723</v>
      </c>
      <c r="B787" s="14" t="s">
        <v>8252</v>
      </c>
      <c r="C787" s="6">
        <v>1</v>
      </c>
      <c r="D787" s="15" t="s">
        <v>8253</v>
      </c>
      <c r="E787" s="6" t="b">
        <v>0</v>
      </c>
      <c r="F787" s="6">
        <v>386</v>
      </c>
      <c r="G787" s="6">
        <v>222</v>
      </c>
      <c r="H787" s="6">
        <v>48184</v>
      </c>
      <c r="I787" s="6">
        <v>7.58</v>
      </c>
      <c r="J787" s="6">
        <v>17.41</v>
      </c>
      <c r="K787" s="6" t="s">
        <v>6691</v>
      </c>
      <c r="L787" s="6" t="b">
        <v>0</v>
      </c>
      <c r="M787" s="5" t="b">
        <f t="shared" si="12"/>
        <v>0</v>
      </c>
    </row>
    <row r="788" spans="1:13" x14ac:dyDescent="0.25">
      <c r="A788" s="10" t="s">
        <v>18724</v>
      </c>
      <c r="B788" s="11" t="s">
        <v>8254</v>
      </c>
      <c r="C788" s="4">
        <v>1</v>
      </c>
      <c r="D788" s="12" t="s">
        <v>8255</v>
      </c>
      <c r="E788" s="4" t="b">
        <v>0</v>
      </c>
      <c r="F788" s="4">
        <v>51</v>
      </c>
      <c r="G788" s="4">
        <v>324</v>
      </c>
      <c r="H788" s="4">
        <v>7801</v>
      </c>
      <c r="I788" s="4">
        <v>1.69</v>
      </c>
      <c r="J788" s="4">
        <v>12.62</v>
      </c>
      <c r="K788" s="4" t="s">
        <v>6691</v>
      </c>
      <c r="L788" s="4" t="b">
        <v>0</v>
      </c>
      <c r="M788" s="5" t="b">
        <f t="shared" si="12"/>
        <v>0</v>
      </c>
    </row>
    <row r="789" spans="1:13" x14ac:dyDescent="0.25">
      <c r="A789" s="13" t="s">
        <v>18725</v>
      </c>
      <c r="B789" s="14" t="s">
        <v>8256</v>
      </c>
      <c r="C789" s="6">
        <v>1</v>
      </c>
      <c r="D789" s="15" t="s">
        <v>8257</v>
      </c>
      <c r="E789" s="6" t="b">
        <v>0</v>
      </c>
      <c r="F789" s="6">
        <v>1990</v>
      </c>
      <c r="G789" s="6">
        <v>1857</v>
      </c>
      <c r="H789" s="6">
        <v>101706</v>
      </c>
      <c r="I789" s="6">
        <v>11.95</v>
      </c>
      <c r="J789" s="6">
        <v>23.31</v>
      </c>
      <c r="K789" s="6" t="s">
        <v>6691</v>
      </c>
      <c r="L789" s="6" t="b">
        <v>0</v>
      </c>
      <c r="M789" s="5" t="b">
        <f t="shared" si="12"/>
        <v>0</v>
      </c>
    </row>
    <row r="790" spans="1:13" x14ac:dyDescent="0.25">
      <c r="A790" s="10" t="s">
        <v>18726</v>
      </c>
      <c r="B790" s="11" t="s">
        <v>8258</v>
      </c>
      <c r="C790" s="4">
        <v>1</v>
      </c>
      <c r="D790" s="12" t="s">
        <v>8259</v>
      </c>
      <c r="E790" s="4" t="b">
        <v>0</v>
      </c>
      <c r="F790" s="4">
        <v>24</v>
      </c>
      <c r="G790" s="4">
        <v>195</v>
      </c>
      <c r="H790" s="4">
        <v>1410</v>
      </c>
      <c r="I790" s="4">
        <v>1.52</v>
      </c>
      <c r="J790" s="4">
        <v>2.5499999999999998</v>
      </c>
      <c r="K790" s="4" t="s">
        <v>6691</v>
      </c>
      <c r="L790" s="4" t="b">
        <v>0</v>
      </c>
      <c r="M790" s="5" t="b">
        <f t="shared" si="12"/>
        <v>0</v>
      </c>
    </row>
    <row r="791" spans="1:13" x14ac:dyDescent="0.25">
      <c r="A791" s="13" t="s">
        <v>18727</v>
      </c>
      <c r="B791" s="14" t="s">
        <v>8260</v>
      </c>
      <c r="C791" s="6">
        <v>1</v>
      </c>
      <c r="D791" s="15" t="s">
        <v>8261</v>
      </c>
      <c r="E791" s="6" t="b">
        <v>0</v>
      </c>
      <c r="F791" s="6">
        <v>3207</v>
      </c>
      <c r="G791" s="6">
        <v>2919</v>
      </c>
      <c r="H791" s="6">
        <v>148010</v>
      </c>
      <c r="I791" s="6">
        <v>10.4</v>
      </c>
      <c r="J791" s="6">
        <v>38.99</v>
      </c>
      <c r="K791" s="6" t="s">
        <v>6691</v>
      </c>
      <c r="L791" s="6" t="b">
        <v>0</v>
      </c>
      <c r="M791" s="5" t="b">
        <f t="shared" si="12"/>
        <v>0</v>
      </c>
    </row>
    <row r="792" spans="1:13" x14ac:dyDescent="0.25">
      <c r="A792" s="10" t="s">
        <v>18728</v>
      </c>
      <c r="B792" s="11" t="s">
        <v>8262</v>
      </c>
      <c r="C792" s="4">
        <v>1</v>
      </c>
      <c r="D792" s="12" t="s">
        <v>8263</v>
      </c>
      <c r="E792" s="4" t="b">
        <v>0</v>
      </c>
      <c r="F792" s="4">
        <v>49</v>
      </c>
      <c r="G792" s="4">
        <v>182</v>
      </c>
      <c r="H792" s="4">
        <v>284</v>
      </c>
      <c r="I792" s="4">
        <v>7.48</v>
      </c>
      <c r="J792" s="4">
        <v>0.1</v>
      </c>
      <c r="K792" s="4" t="s">
        <v>6691</v>
      </c>
      <c r="L792" s="4" t="b">
        <v>0</v>
      </c>
      <c r="M792" s="5" t="b">
        <f t="shared" si="12"/>
        <v>0</v>
      </c>
    </row>
    <row r="793" spans="1:13" x14ac:dyDescent="0.25">
      <c r="A793" s="13" t="s">
        <v>18729</v>
      </c>
      <c r="B793" s="14" t="s">
        <v>8264</v>
      </c>
      <c r="C793" s="6">
        <v>1</v>
      </c>
      <c r="D793" s="15" t="s">
        <v>8265</v>
      </c>
      <c r="E793" s="6" t="b">
        <v>0</v>
      </c>
      <c r="F793" s="6">
        <v>55</v>
      </c>
      <c r="G793" s="6">
        <v>155</v>
      </c>
      <c r="H793" s="6">
        <v>2294</v>
      </c>
      <c r="I793" s="6">
        <v>1.72</v>
      </c>
      <c r="J793" s="6">
        <v>3.66</v>
      </c>
      <c r="K793" s="6" t="s">
        <v>6691</v>
      </c>
      <c r="L793" s="6" t="b">
        <v>0</v>
      </c>
      <c r="M793" s="5" t="b">
        <f t="shared" si="12"/>
        <v>0</v>
      </c>
    </row>
    <row r="794" spans="1:13" x14ac:dyDescent="0.25">
      <c r="A794" s="10" t="s">
        <v>18730</v>
      </c>
      <c r="B794" s="11" t="s">
        <v>8266</v>
      </c>
      <c r="C794" s="4">
        <v>1</v>
      </c>
      <c r="D794" s="12" t="s">
        <v>8267</v>
      </c>
      <c r="E794" s="4" t="b">
        <v>0</v>
      </c>
      <c r="F794" s="4">
        <v>289</v>
      </c>
      <c r="G794" s="4">
        <v>542</v>
      </c>
      <c r="H794" s="4">
        <v>25692</v>
      </c>
      <c r="I794" s="4">
        <v>7.99</v>
      </c>
      <c r="J794" s="4">
        <v>8.81</v>
      </c>
      <c r="K794" s="4" t="s">
        <v>6691</v>
      </c>
      <c r="L794" s="4" t="b">
        <v>0</v>
      </c>
      <c r="M794" s="5" t="b">
        <f t="shared" si="12"/>
        <v>0</v>
      </c>
    </row>
    <row r="795" spans="1:13" x14ac:dyDescent="0.25">
      <c r="A795" s="13" t="s">
        <v>18731</v>
      </c>
      <c r="B795" s="14" t="s">
        <v>8268</v>
      </c>
      <c r="C795" s="6">
        <v>1</v>
      </c>
      <c r="D795" s="15" t="s">
        <v>8269</v>
      </c>
      <c r="E795" s="6" t="b">
        <v>0</v>
      </c>
      <c r="F795" s="6">
        <v>316</v>
      </c>
      <c r="G795" s="6">
        <v>1874</v>
      </c>
      <c r="H795" s="6">
        <v>88821</v>
      </c>
      <c r="I795" s="6">
        <v>9</v>
      </c>
      <c r="J795" s="6">
        <v>27.05</v>
      </c>
      <c r="K795" s="6" t="s">
        <v>6691</v>
      </c>
      <c r="L795" s="6" t="b">
        <v>0</v>
      </c>
      <c r="M795" s="5" t="b">
        <f t="shared" si="12"/>
        <v>0</v>
      </c>
    </row>
    <row r="796" spans="1:13" x14ac:dyDescent="0.25">
      <c r="A796" s="10" t="s">
        <v>18732</v>
      </c>
      <c r="B796" s="11" t="s">
        <v>8270</v>
      </c>
      <c r="C796" s="4">
        <v>1</v>
      </c>
      <c r="D796" s="12" t="s">
        <v>8271</v>
      </c>
      <c r="E796" s="4" t="b">
        <v>0</v>
      </c>
      <c r="F796" s="4">
        <v>3</v>
      </c>
      <c r="G796" s="4">
        <v>103</v>
      </c>
      <c r="H796" s="4">
        <v>386</v>
      </c>
      <c r="I796" s="4">
        <v>4.13</v>
      </c>
      <c r="J796" s="4">
        <v>0.26</v>
      </c>
      <c r="K796" s="4" t="s">
        <v>6691</v>
      </c>
      <c r="L796" s="4" t="b">
        <v>0</v>
      </c>
      <c r="M796" s="5" t="b">
        <f t="shared" si="12"/>
        <v>0</v>
      </c>
    </row>
    <row r="797" spans="1:13" x14ac:dyDescent="0.25">
      <c r="A797" s="13" t="s">
        <v>18733</v>
      </c>
      <c r="B797" s="14" t="s">
        <v>8272</v>
      </c>
      <c r="C797" s="6">
        <v>1</v>
      </c>
      <c r="D797" s="15" t="s">
        <v>8273</v>
      </c>
      <c r="E797" s="6" t="b">
        <v>0</v>
      </c>
      <c r="F797" s="6">
        <v>709</v>
      </c>
      <c r="G797" s="6">
        <v>144</v>
      </c>
      <c r="H797" s="6">
        <v>11692</v>
      </c>
      <c r="I797" s="6">
        <v>0.54</v>
      </c>
      <c r="J797" s="6">
        <v>59.65</v>
      </c>
      <c r="K797" s="6" t="s">
        <v>6691</v>
      </c>
      <c r="L797" s="6" t="b">
        <v>0</v>
      </c>
      <c r="M797" s="5" t="b">
        <f t="shared" si="12"/>
        <v>0</v>
      </c>
    </row>
    <row r="798" spans="1:13" x14ac:dyDescent="0.25">
      <c r="A798" s="10" t="s">
        <v>18734</v>
      </c>
      <c r="B798" s="11" t="s">
        <v>8274</v>
      </c>
      <c r="C798" s="4">
        <v>1</v>
      </c>
      <c r="D798" s="12" t="s">
        <v>8275</v>
      </c>
      <c r="E798" s="4" t="b">
        <v>0</v>
      </c>
      <c r="F798" s="4">
        <v>217</v>
      </c>
      <c r="G798" s="4">
        <v>284</v>
      </c>
      <c r="H798" s="4">
        <v>34284</v>
      </c>
      <c r="I798" s="4">
        <v>13.31</v>
      </c>
      <c r="J798" s="4">
        <v>7.06</v>
      </c>
      <c r="K798" s="4" t="s">
        <v>6691</v>
      </c>
      <c r="L798" s="4" t="b">
        <v>0</v>
      </c>
      <c r="M798" s="5" t="b">
        <f t="shared" si="12"/>
        <v>0</v>
      </c>
    </row>
    <row r="799" spans="1:13" x14ac:dyDescent="0.25">
      <c r="A799" s="13" t="s">
        <v>18735</v>
      </c>
      <c r="B799" s="14" t="s">
        <v>8276</v>
      </c>
      <c r="C799" s="6">
        <v>1</v>
      </c>
      <c r="D799" s="15" t="s">
        <v>8277</v>
      </c>
      <c r="E799" s="6" t="b">
        <v>0</v>
      </c>
      <c r="F799" s="6">
        <v>491</v>
      </c>
      <c r="G799" s="6">
        <v>686</v>
      </c>
      <c r="H799" s="6">
        <v>11779</v>
      </c>
      <c r="I799" s="6">
        <v>11.39</v>
      </c>
      <c r="J799" s="6">
        <v>2.83</v>
      </c>
      <c r="K799" s="6" t="s">
        <v>6691</v>
      </c>
      <c r="L799" s="6" t="b">
        <v>0</v>
      </c>
      <c r="M799" s="5" t="b">
        <f t="shared" si="12"/>
        <v>0</v>
      </c>
    </row>
    <row r="800" spans="1:13" x14ac:dyDescent="0.25">
      <c r="A800" s="10" t="s">
        <v>18736</v>
      </c>
      <c r="B800" s="11" t="s">
        <v>8278</v>
      </c>
      <c r="C800" s="4">
        <v>1</v>
      </c>
      <c r="D800" s="12" t="s">
        <v>8279</v>
      </c>
      <c r="E800" s="4" t="b">
        <v>0</v>
      </c>
      <c r="F800" s="4">
        <v>1924</v>
      </c>
      <c r="G800" s="4">
        <v>483</v>
      </c>
      <c r="H800" s="4">
        <v>10081</v>
      </c>
      <c r="I800" s="4">
        <v>11.03</v>
      </c>
      <c r="J800" s="4">
        <v>2.5</v>
      </c>
      <c r="K800" s="4" t="s">
        <v>6691</v>
      </c>
      <c r="L800" s="4" t="b">
        <v>0</v>
      </c>
      <c r="M800" s="5" t="b">
        <f t="shared" si="12"/>
        <v>0</v>
      </c>
    </row>
    <row r="801" spans="1:13" x14ac:dyDescent="0.25">
      <c r="A801" s="13" t="s">
        <v>18737</v>
      </c>
      <c r="B801" s="14" t="s">
        <v>8280</v>
      </c>
      <c r="C801" s="6">
        <v>1</v>
      </c>
      <c r="D801" s="15" t="s">
        <v>8281</v>
      </c>
      <c r="E801" s="6" t="b">
        <v>1</v>
      </c>
      <c r="F801" s="6">
        <v>927</v>
      </c>
      <c r="G801" s="6">
        <v>218</v>
      </c>
      <c r="H801" s="6">
        <v>448</v>
      </c>
      <c r="I801" s="6">
        <v>3.82</v>
      </c>
      <c r="J801" s="6">
        <v>0.32</v>
      </c>
      <c r="K801" s="6" t="s">
        <v>6691</v>
      </c>
      <c r="L801" s="6" t="b">
        <v>0</v>
      </c>
      <c r="M801" s="5" t="b">
        <f t="shared" si="12"/>
        <v>0</v>
      </c>
    </row>
    <row r="802" spans="1:13" x14ac:dyDescent="0.25">
      <c r="A802" s="10" t="s">
        <v>18738</v>
      </c>
      <c r="B802" s="11" t="s">
        <v>8282</v>
      </c>
      <c r="C802" s="4">
        <v>1</v>
      </c>
      <c r="D802" s="12" t="s">
        <v>8283</v>
      </c>
      <c r="E802" s="4" t="b">
        <v>0</v>
      </c>
      <c r="F802" s="4">
        <v>259</v>
      </c>
      <c r="G802" s="4">
        <v>1034</v>
      </c>
      <c r="H802" s="4">
        <v>12336</v>
      </c>
      <c r="I802" s="4">
        <v>8.64</v>
      </c>
      <c r="J802" s="4">
        <v>3.91</v>
      </c>
      <c r="K802" s="4" t="s">
        <v>6691</v>
      </c>
      <c r="L802" s="4" t="b">
        <v>0</v>
      </c>
      <c r="M802" s="5" t="b">
        <f t="shared" si="12"/>
        <v>0</v>
      </c>
    </row>
    <row r="803" spans="1:13" x14ac:dyDescent="0.25">
      <c r="A803" s="13" t="s">
        <v>18739</v>
      </c>
      <c r="B803" s="14" t="s">
        <v>8284</v>
      </c>
      <c r="C803" s="6">
        <v>1</v>
      </c>
      <c r="D803" s="15" t="s">
        <v>8285</v>
      </c>
      <c r="E803" s="6" t="b">
        <v>0</v>
      </c>
      <c r="F803" s="6">
        <v>130</v>
      </c>
      <c r="G803" s="6">
        <v>1079</v>
      </c>
      <c r="H803" s="6">
        <v>8680</v>
      </c>
      <c r="I803" s="6">
        <v>6.1</v>
      </c>
      <c r="J803" s="6">
        <v>3.9</v>
      </c>
      <c r="K803" s="6" t="s">
        <v>6691</v>
      </c>
      <c r="L803" s="6" t="b">
        <v>0</v>
      </c>
      <c r="M803" s="5" t="b">
        <f t="shared" si="12"/>
        <v>0</v>
      </c>
    </row>
    <row r="804" spans="1:13" x14ac:dyDescent="0.25">
      <c r="A804" s="10" t="s">
        <v>18740</v>
      </c>
      <c r="B804" s="11" t="s">
        <v>8286</v>
      </c>
      <c r="C804" s="4">
        <v>1</v>
      </c>
      <c r="D804" s="12" t="s">
        <v>8287</v>
      </c>
      <c r="E804" s="4" t="b">
        <v>0</v>
      </c>
      <c r="F804" s="4">
        <v>35</v>
      </c>
      <c r="G804" s="4">
        <v>342</v>
      </c>
      <c r="H804" s="4">
        <v>1191</v>
      </c>
      <c r="I804" s="4">
        <v>1.86</v>
      </c>
      <c r="J804" s="4">
        <v>1.75</v>
      </c>
      <c r="K804" s="4" t="s">
        <v>6691</v>
      </c>
      <c r="L804" s="4" t="b">
        <v>0</v>
      </c>
      <c r="M804" s="5" t="b">
        <f t="shared" si="12"/>
        <v>0</v>
      </c>
    </row>
    <row r="805" spans="1:13" x14ac:dyDescent="0.25">
      <c r="A805" s="13" t="s">
        <v>18741</v>
      </c>
      <c r="B805" s="14" t="s">
        <v>8288</v>
      </c>
      <c r="C805" s="6">
        <v>1</v>
      </c>
      <c r="D805" s="15" t="s">
        <v>8289</v>
      </c>
      <c r="E805" s="6" t="b">
        <v>0</v>
      </c>
      <c r="F805" s="6">
        <v>332</v>
      </c>
      <c r="G805" s="6">
        <v>728</v>
      </c>
      <c r="H805" s="6">
        <v>16662</v>
      </c>
      <c r="I805" s="6">
        <v>0.74</v>
      </c>
      <c r="J805" s="6">
        <v>61.71</v>
      </c>
      <c r="K805" s="6" t="s">
        <v>6691</v>
      </c>
      <c r="L805" s="6" t="b">
        <v>0</v>
      </c>
      <c r="M805" s="5" t="b">
        <f t="shared" si="12"/>
        <v>0</v>
      </c>
    </row>
    <row r="806" spans="1:13" x14ac:dyDescent="0.25">
      <c r="A806" s="10" t="s">
        <v>18742</v>
      </c>
      <c r="B806" s="11" t="s">
        <v>8290</v>
      </c>
      <c r="C806" s="4">
        <v>1</v>
      </c>
      <c r="D806" s="12" t="s">
        <v>8291</v>
      </c>
      <c r="E806" s="4" t="b">
        <v>0</v>
      </c>
      <c r="F806" s="4">
        <v>213</v>
      </c>
      <c r="G806" s="4">
        <v>660</v>
      </c>
      <c r="H806" s="4">
        <v>7328</v>
      </c>
      <c r="I806" s="4">
        <v>5.46</v>
      </c>
      <c r="J806" s="4">
        <v>3.68</v>
      </c>
      <c r="K806" s="4" t="s">
        <v>6691</v>
      </c>
      <c r="L806" s="4" t="b">
        <v>0</v>
      </c>
      <c r="M806" s="5" t="b">
        <f t="shared" si="12"/>
        <v>0</v>
      </c>
    </row>
    <row r="807" spans="1:13" x14ac:dyDescent="0.25">
      <c r="A807" s="13" t="s">
        <v>18743</v>
      </c>
      <c r="B807" s="14" t="s">
        <v>8292</v>
      </c>
      <c r="C807" s="6">
        <v>1</v>
      </c>
      <c r="D807" s="15" t="s">
        <v>8293</v>
      </c>
      <c r="E807" s="6" t="b">
        <v>0</v>
      </c>
      <c r="F807" s="6">
        <v>56</v>
      </c>
      <c r="G807" s="6">
        <v>123</v>
      </c>
      <c r="H807" s="6">
        <v>2066</v>
      </c>
      <c r="I807" s="6">
        <v>12.55</v>
      </c>
      <c r="J807" s="6">
        <v>0.45</v>
      </c>
      <c r="K807" s="6" t="s">
        <v>6691</v>
      </c>
      <c r="L807" s="6" t="b">
        <v>0</v>
      </c>
      <c r="M807" s="5" t="b">
        <f t="shared" si="12"/>
        <v>0</v>
      </c>
    </row>
    <row r="808" spans="1:13" x14ac:dyDescent="0.25">
      <c r="A808" s="10" t="s">
        <v>18744</v>
      </c>
      <c r="B808" s="11" t="s">
        <v>8294</v>
      </c>
      <c r="C808" s="4">
        <v>1</v>
      </c>
      <c r="D808" s="12" t="s">
        <v>8295</v>
      </c>
      <c r="E808" s="4" t="b">
        <v>0</v>
      </c>
      <c r="F808" s="4">
        <v>2019</v>
      </c>
      <c r="G808" s="4">
        <v>899</v>
      </c>
      <c r="H808" s="4">
        <v>6482</v>
      </c>
      <c r="I808" s="4">
        <v>2.36</v>
      </c>
      <c r="J808" s="4">
        <v>7.54</v>
      </c>
      <c r="K808" s="4" t="s">
        <v>6691</v>
      </c>
      <c r="L808" s="4" t="b">
        <v>0</v>
      </c>
      <c r="M808" s="5" t="b">
        <f t="shared" si="12"/>
        <v>0</v>
      </c>
    </row>
    <row r="809" spans="1:13" x14ac:dyDescent="0.25">
      <c r="A809" s="13" t="s">
        <v>18745</v>
      </c>
      <c r="B809" s="14" t="s">
        <v>8296</v>
      </c>
      <c r="C809" s="6">
        <v>1</v>
      </c>
      <c r="D809" s="15" t="s">
        <v>8297</v>
      </c>
      <c r="E809" s="6" t="b">
        <v>0</v>
      </c>
      <c r="F809" s="6">
        <v>3541</v>
      </c>
      <c r="G809" s="6">
        <v>3419</v>
      </c>
      <c r="H809" s="6">
        <v>26424</v>
      </c>
      <c r="I809" s="6">
        <v>11.88</v>
      </c>
      <c r="J809" s="6">
        <v>6.1</v>
      </c>
      <c r="K809" s="6" t="s">
        <v>6691</v>
      </c>
      <c r="L809" s="6" t="b">
        <v>0</v>
      </c>
      <c r="M809" s="5" t="b">
        <f t="shared" si="12"/>
        <v>0</v>
      </c>
    </row>
    <row r="810" spans="1:13" x14ac:dyDescent="0.25">
      <c r="A810" s="10" t="s">
        <v>18746</v>
      </c>
      <c r="B810" s="11" t="s">
        <v>8298</v>
      </c>
      <c r="C810" s="4">
        <v>1</v>
      </c>
      <c r="D810" s="12" t="s">
        <v>8299</v>
      </c>
      <c r="E810" s="4" t="b">
        <v>0</v>
      </c>
      <c r="F810" s="4">
        <v>117</v>
      </c>
      <c r="G810" s="4">
        <v>210</v>
      </c>
      <c r="H810" s="4">
        <v>763</v>
      </c>
      <c r="I810" s="4">
        <v>3.01</v>
      </c>
      <c r="J810" s="4">
        <v>0.7</v>
      </c>
      <c r="K810" s="4" t="s">
        <v>6691</v>
      </c>
      <c r="L810" s="4" t="b">
        <v>0</v>
      </c>
      <c r="M810" s="5" t="b">
        <f t="shared" si="12"/>
        <v>0</v>
      </c>
    </row>
    <row r="811" spans="1:13" x14ac:dyDescent="0.25">
      <c r="A811" s="13" t="s">
        <v>18747</v>
      </c>
      <c r="B811" s="14" t="s">
        <v>8300</v>
      </c>
      <c r="C811" s="6">
        <v>1</v>
      </c>
      <c r="D811" s="15" t="s">
        <v>8301</v>
      </c>
      <c r="E811" s="6" t="b">
        <v>0</v>
      </c>
      <c r="F811" s="6">
        <v>4555</v>
      </c>
      <c r="G811" s="6">
        <v>1787</v>
      </c>
      <c r="H811" s="6">
        <v>31674</v>
      </c>
      <c r="I811" s="6">
        <v>12.38</v>
      </c>
      <c r="J811" s="6">
        <v>7.01</v>
      </c>
      <c r="K811" s="6" t="s">
        <v>6691</v>
      </c>
      <c r="L811" s="6" t="b">
        <v>0</v>
      </c>
      <c r="M811" s="5" t="b">
        <f t="shared" si="12"/>
        <v>0</v>
      </c>
    </row>
    <row r="812" spans="1:13" x14ac:dyDescent="0.25">
      <c r="A812" s="10" t="s">
        <v>18748</v>
      </c>
      <c r="B812" s="11" t="s">
        <v>8302</v>
      </c>
      <c r="C812" s="4">
        <v>1</v>
      </c>
      <c r="D812" s="12" t="s">
        <v>8303</v>
      </c>
      <c r="E812" s="4" t="b">
        <v>0</v>
      </c>
      <c r="F812" s="4">
        <v>2970</v>
      </c>
      <c r="G812" s="4">
        <v>2245</v>
      </c>
      <c r="H812" s="4">
        <v>4008</v>
      </c>
      <c r="I812" s="4">
        <v>9.98</v>
      </c>
      <c r="J812" s="4">
        <v>1.1000000000000001</v>
      </c>
      <c r="K812" s="4" t="s">
        <v>6691</v>
      </c>
      <c r="L812" s="4" t="b">
        <v>0</v>
      </c>
      <c r="M812" s="5" t="b">
        <f t="shared" si="12"/>
        <v>0</v>
      </c>
    </row>
    <row r="813" spans="1:13" x14ac:dyDescent="0.25">
      <c r="A813" s="13" t="s">
        <v>18749</v>
      </c>
      <c r="B813" s="14" t="s">
        <v>8304</v>
      </c>
      <c r="C813" s="6">
        <v>1</v>
      </c>
      <c r="D813" s="15" t="s">
        <v>8305</v>
      </c>
      <c r="E813" s="6" t="b">
        <v>0</v>
      </c>
      <c r="F813" s="6">
        <v>227</v>
      </c>
      <c r="G813" s="6">
        <v>849</v>
      </c>
      <c r="H813" s="6">
        <v>4484</v>
      </c>
      <c r="I813" s="6">
        <v>7.4</v>
      </c>
      <c r="J813" s="6">
        <v>1.66</v>
      </c>
      <c r="K813" s="6" t="s">
        <v>6691</v>
      </c>
      <c r="L813" s="6" t="b">
        <v>0</v>
      </c>
      <c r="M813" s="5" t="b">
        <f t="shared" si="12"/>
        <v>0</v>
      </c>
    </row>
    <row r="814" spans="1:13" x14ac:dyDescent="0.25">
      <c r="A814" s="10" t="s">
        <v>18750</v>
      </c>
      <c r="B814" s="11" t="s">
        <v>8306</v>
      </c>
      <c r="C814" s="4">
        <v>1</v>
      </c>
      <c r="D814" s="12" t="s">
        <v>8307</v>
      </c>
      <c r="E814" s="4" t="b">
        <v>0</v>
      </c>
      <c r="F814" s="4">
        <v>9</v>
      </c>
      <c r="G814" s="4">
        <v>56</v>
      </c>
      <c r="H814" s="4">
        <v>1115</v>
      </c>
      <c r="I814" s="4">
        <v>7.16</v>
      </c>
      <c r="J814" s="4">
        <v>0.43</v>
      </c>
      <c r="K814" s="4" t="s">
        <v>6691</v>
      </c>
      <c r="L814" s="4" t="b">
        <v>0</v>
      </c>
      <c r="M814" s="5" t="b">
        <f t="shared" si="12"/>
        <v>0</v>
      </c>
    </row>
    <row r="815" spans="1:13" x14ac:dyDescent="0.25">
      <c r="A815" s="13" t="s">
        <v>18751</v>
      </c>
      <c r="B815" s="14" t="s">
        <v>8308</v>
      </c>
      <c r="C815" s="6">
        <v>1</v>
      </c>
      <c r="D815" s="15" t="s">
        <v>8309</v>
      </c>
      <c r="E815" s="6" t="b">
        <v>0</v>
      </c>
      <c r="F815" s="6">
        <v>4</v>
      </c>
      <c r="G815" s="6">
        <v>59</v>
      </c>
      <c r="H815" s="6">
        <v>587</v>
      </c>
      <c r="I815" s="6">
        <v>1.1100000000000001</v>
      </c>
      <c r="J815" s="6">
        <v>1.45</v>
      </c>
      <c r="K815" s="6" t="s">
        <v>6691</v>
      </c>
      <c r="L815" s="6" t="b">
        <v>0</v>
      </c>
      <c r="M815" s="5" t="b">
        <f t="shared" si="12"/>
        <v>0</v>
      </c>
    </row>
    <row r="816" spans="1:13" x14ac:dyDescent="0.25">
      <c r="A816" s="10" t="s">
        <v>18752</v>
      </c>
      <c r="B816" s="11" t="s">
        <v>8310</v>
      </c>
      <c r="C816" s="4">
        <v>1</v>
      </c>
      <c r="D816" s="12" t="s">
        <v>8311</v>
      </c>
      <c r="E816" s="4" t="b">
        <v>0</v>
      </c>
      <c r="F816" s="4">
        <v>74</v>
      </c>
      <c r="G816" s="4">
        <v>245</v>
      </c>
      <c r="H816" s="4">
        <v>10013</v>
      </c>
      <c r="I816" s="4">
        <v>2.96</v>
      </c>
      <c r="J816" s="4">
        <v>9.2799999999999994</v>
      </c>
      <c r="K816" s="4" t="s">
        <v>6691</v>
      </c>
      <c r="L816" s="4" t="b">
        <v>0</v>
      </c>
      <c r="M816" s="5" t="b">
        <f t="shared" si="12"/>
        <v>0</v>
      </c>
    </row>
    <row r="817" spans="1:13" x14ac:dyDescent="0.25">
      <c r="A817" s="13" t="s">
        <v>18753</v>
      </c>
      <c r="B817" s="14" t="s">
        <v>8312</v>
      </c>
      <c r="C817" s="6">
        <v>1</v>
      </c>
      <c r="D817" s="15" t="s">
        <v>8313</v>
      </c>
      <c r="E817" s="6" t="b">
        <v>0</v>
      </c>
      <c r="F817" s="6">
        <v>46</v>
      </c>
      <c r="G817" s="6">
        <v>235</v>
      </c>
      <c r="H817" s="6">
        <v>4630</v>
      </c>
      <c r="I817" s="6">
        <v>11.87</v>
      </c>
      <c r="J817" s="6">
        <v>1.07</v>
      </c>
      <c r="K817" s="6" t="s">
        <v>6691</v>
      </c>
      <c r="L817" s="6" t="b">
        <v>0</v>
      </c>
      <c r="M817" s="5" t="b">
        <f t="shared" si="12"/>
        <v>0</v>
      </c>
    </row>
    <row r="818" spans="1:13" x14ac:dyDescent="0.25">
      <c r="A818" s="10" t="s">
        <v>18754</v>
      </c>
      <c r="B818" s="11" t="s">
        <v>8314</v>
      </c>
      <c r="C818" s="4">
        <v>1</v>
      </c>
      <c r="D818" s="12" t="s">
        <v>8315</v>
      </c>
      <c r="E818" s="4" t="b">
        <v>0</v>
      </c>
      <c r="F818" s="4">
        <v>136</v>
      </c>
      <c r="G818" s="4">
        <v>75</v>
      </c>
      <c r="H818" s="4">
        <v>12420</v>
      </c>
      <c r="I818" s="4">
        <v>7.54</v>
      </c>
      <c r="J818" s="4">
        <v>4.51</v>
      </c>
      <c r="K818" s="4" t="s">
        <v>6691</v>
      </c>
      <c r="L818" s="4" t="b">
        <v>0</v>
      </c>
      <c r="M818" s="5" t="b">
        <f t="shared" si="12"/>
        <v>0</v>
      </c>
    </row>
    <row r="819" spans="1:13" x14ac:dyDescent="0.25">
      <c r="A819" s="13" t="s">
        <v>18755</v>
      </c>
      <c r="B819" s="14" t="s">
        <v>8316</v>
      </c>
      <c r="C819" s="6">
        <v>1</v>
      </c>
      <c r="D819" s="15" t="s">
        <v>8317</v>
      </c>
      <c r="E819" s="6" t="b">
        <v>0</v>
      </c>
      <c r="F819" s="6">
        <v>165</v>
      </c>
      <c r="G819" s="6">
        <v>884</v>
      </c>
      <c r="H819" s="6">
        <v>671</v>
      </c>
      <c r="I819" s="6">
        <v>1.97</v>
      </c>
      <c r="J819" s="6">
        <v>0.93</v>
      </c>
      <c r="K819" s="6" t="s">
        <v>6691</v>
      </c>
      <c r="L819" s="6" t="b">
        <v>0</v>
      </c>
      <c r="M819" s="5" t="b">
        <f t="shared" si="12"/>
        <v>0</v>
      </c>
    </row>
    <row r="820" spans="1:13" x14ac:dyDescent="0.25">
      <c r="A820" s="10" t="s">
        <v>18756</v>
      </c>
      <c r="B820" s="11" t="s">
        <v>8318</v>
      </c>
      <c r="C820" s="4">
        <v>1</v>
      </c>
      <c r="D820" s="12" t="s">
        <v>8319</v>
      </c>
      <c r="E820" s="4" t="b">
        <v>0</v>
      </c>
      <c r="F820" s="4">
        <v>224</v>
      </c>
      <c r="G820" s="4">
        <v>413</v>
      </c>
      <c r="H820" s="4">
        <v>32623</v>
      </c>
      <c r="I820" s="4">
        <v>9.9499999999999993</v>
      </c>
      <c r="J820" s="4">
        <v>8.98</v>
      </c>
      <c r="K820" s="4" t="s">
        <v>6691</v>
      </c>
      <c r="L820" s="4" t="b">
        <v>0</v>
      </c>
      <c r="M820" s="5" t="b">
        <f t="shared" si="12"/>
        <v>0</v>
      </c>
    </row>
    <row r="821" spans="1:13" x14ac:dyDescent="0.25">
      <c r="A821" s="13" t="s">
        <v>18757</v>
      </c>
      <c r="B821" s="14" t="s">
        <v>8320</v>
      </c>
      <c r="C821" s="6">
        <v>1</v>
      </c>
      <c r="D821" s="15" t="s">
        <v>8321</v>
      </c>
      <c r="E821" s="6" t="b">
        <v>0</v>
      </c>
      <c r="F821" s="6">
        <v>12</v>
      </c>
      <c r="G821" s="6">
        <v>162</v>
      </c>
      <c r="H821" s="6">
        <v>2036</v>
      </c>
      <c r="I821" s="6">
        <v>5.75</v>
      </c>
      <c r="J821" s="6">
        <v>0.97</v>
      </c>
      <c r="K821" s="6" t="s">
        <v>6691</v>
      </c>
      <c r="L821" s="6" t="b">
        <v>0</v>
      </c>
      <c r="M821" s="5" t="b">
        <f t="shared" si="12"/>
        <v>0</v>
      </c>
    </row>
    <row r="822" spans="1:13" x14ac:dyDescent="0.25">
      <c r="A822" s="10" t="s">
        <v>18758</v>
      </c>
      <c r="B822" s="11" t="s">
        <v>8322</v>
      </c>
      <c r="C822" s="4">
        <v>1</v>
      </c>
      <c r="D822" s="12" t="s">
        <v>8323</v>
      </c>
      <c r="E822" s="4" t="b">
        <v>0</v>
      </c>
      <c r="F822" s="4">
        <v>7134</v>
      </c>
      <c r="G822" s="4">
        <v>2411</v>
      </c>
      <c r="H822" s="4">
        <v>94480</v>
      </c>
      <c r="I822" s="4">
        <v>10.01</v>
      </c>
      <c r="J822" s="4">
        <v>25.87</v>
      </c>
      <c r="K822" s="4" t="s">
        <v>6691</v>
      </c>
      <c r="L822" s="4" t="b">
        <v>0</v>
      </c>
      <c r="M822" s="5" t="b">
        <f t="shared" si="12"/>
        <v>0</v>
      </c>
    </row>
    <row r="823" spans="1:13" x14ac:dyDescent="0.25">
      <c r="A823" s="13" t="s">
        <v>18759</v>
      </c>
      <c r="B823" s="14" t="s">
        <v>8324</v>
      </c>
      <c r="C823" s="6">
        <v>1</v>
      </c>
      <c r="D823" s="15" t="s">
        <v>8325</v>
      </c>
      <c r="E823" s="6" t="b">
        <v>0</v>
      </c>
      <c r="F823" s="6">
        <v>188</v>
      </c>
      <c r="G823" s="6">
        <v>184</v>
      </c>
      <c r="H823" s="6">
        <v>3538</v>
      </c>
      <c r="I823" s="6">
        <v>8.0500000000000007</v>
      </c>
      <c r="J823" s="6">
        <v>1.2</v>
      </c>
      <c r="K823" s="6" t="s">
        <v>6691</v>
      </c>
      <c r="L823" s="6" t="b">
        <v>0</v>
      </c>
      <c r="M823" s="5" t="b">
        <f t="shared" si="12"/>
        <v>0</v>
      </c>
    </row>
    <row r="824" spans="1:13" x14ac:dyDescent="0.25">
      <c r="A824" s="10" t="s">
        <v>18760</v>
      </c>
      <c r="B824" s="11" t="s">
        <v>8326</v>
      </c>
      <c r="C824" s="4">
        <v>1</v>
      </c>
      <c r="D824" s="12" t="s">
        <v>8327</v>
      </c>
      <c r="E824" s="4" t="b">
        <v>0</v>
      </c>
      <c r="F824" s="4">
        <v>201</v>
      </c>
      <c r="G824" s="4">
        <v>325</v>
      </c>
      <c r="H824" s="4">
        <v>90063</v>
      </c>
      <c r="I824" s="4">
        <v>4.22</v>
      </c>
      <c r="J824" s="4">
        <v>58.41</v>
      </c>
      <c r="K824" s="4" t="s">
        <v>6691</v>
      </c>
      <c r="L824" s="4" t="b">
        <v>0</v>
      </c>
      <c r="M824" s="5" t="b">
        <f t="shared" si="12"/>
        <v>0</v>
      </c>
    </row>
    <row r="825" spans="1:13" x14ac:dyDescent="0.25">
      <c r="A825" s="13" t="s">
        <v>18761</v>
      </c>
      <c r="B825" s="14" t="s">
        <v>8328</v>
      </c>
      <c r="C825" s="6">
        <v>1</v>
      </c>
      <c r="D825" s="15" t="s">
        <v>8329</v>
      </c>
      <c r="E825" s="6" t="b">
        <v>0</v>
      </c>
      <c r="F825" s="6">
        <v>261</v>
      </c>
      <c r="G825" s="6">
        <v>326</v>
      </c>
      <c r="H825" s="6">
        <v>22321</v>
      </c>
      <c r="I825" s="6">
        <v>1.67</v>
      </c>
      <c r="J825" s="6">
        <v>36.65</v>
      </c>
      <c r="K825" s="6" t="s">
        <v>6691</v>
      </c>
      <c r="L825" s="6" t="b">
        <v>0</v>
      </c>
      <c r="M825" s="5" t="b">
        <f t="shared" si="12"/>
        <v>0</v>
      </c>
    </row>
    <row r="826" spans="1:13" x14ac:dyDescent="0.25">
      <c r="A826" s="10" t="s">
        <v>18762</v>
      </c>
      <c r="B826" s="11" t="s">
        <v>8330</v>
      </c>
      <c r="C826" s="4">
        <v>1</v>
      </c>
      <c r="D826" s="12" t="s">
        <v>8331</v>
      </c>
      <c r="E826" s="4" t="b">
        <v>0</v>
      </c>
      <c r="F826" s="4">
        <v>1098</v>
      </c>
      <c r="G826" s="4">
        <v>334</v>
      </c>
      <c r="H826" s="4">
        <v>102917</v>
      </c>
      <c r="I826" s="4">
        <v>12.67</v>
      </c>
      <c r="J826" s="4">
        <v>22.26</v>
      </c>
      <c r="K826" s="4" t="s">
        <v>6691</v>
      </c>
      <c r="L826" s="4" t="b">
        <v>0</v>
      </c>
      <c r="M826" s="5" t="b">
        <f t="shared" si="12"/>
        <v>0</v>
      </c>
    </row>
    <row r="827" spans="1:13" x14ac:dyDescent="0.25">
      <c r="A827" s="13" t="s">
        <v>18763</v>
      </c>
      <c r="B827" s="14" t="s">
        <v>8332</v>
      </c>
      <c r="C827" s="6">
        <v>1</v>
      </c>
      <c r="D827" s="15" t="s">
        <v>8333</v>
      </c>
      <c r="E827" s="6" t="b">
        <v>0</v>
      </c>
      <c r="F827" s="6">
        <v>1758</v>
      </c>
      <c r="G827" s="6">
        <v>2361</v>
      </c>
      <c r="H827" s="6">
        <v>82437</v>
      </c>
      <c r="I827" s="6">
        <v>6.79</v>
      </c>
      <c r="J827" s="6">
        <v>33.24</v>
      </c>
      <c r="K827" s="6" t="s">
        <v>6691</v>
      </c>
      <c r="L827" s="6" t="b">
        <v>0</v>
      </c>
      <c r="M827" s="5" t="b">
        <f t="shared" si="12"/>
        <v>0</v>
      </c>
    </row>
    <row r="828" spans="1:13" x14ac:dyDescent="0.25">
      <c r="A828" s="10" t="s">
        <v>18764</v>
      </c>
      <c r="B828" s="11" t="s">
        <v>8334</v>
      </c>
      <c r="C828" s="4">
        <v>1</v>
      </c>
      <c r="D828" s="12" t="s">
        <v>8335</v>
      </c>
      <c r="E828" s="4" t="b">
        <v>0</v>
      </c>
      <c r="F828" s="4">
        <v>617</v>
      </c>
      <c r="G828" s="4">
        <v>2418</v>
      </c>
      <c r="H828" s="4">
        <v>127488</v>
      </c>
      <c r="I828" s="4">
        <v>12.95</v>
      </c>
      <c r="J828" s="4">
        <v>26.98</v>
      </c>
      <c r="K828" s="4" t="s">
        <v>6691</v>
      </c>
      <c r="L828" s="4" t="b">
        <v>0</v>
      </c>
      <c r="M828" s="5" t="b">
        <f t="shared" si="12"/>
        <v>0</v>
      </c>
    </row>
    <row r="829" spans="1:13" x14ac:dyDescent="0.25">
      <c r="A829" s="13" t="s">
        <v>18765</v>
      </c>
      <c r="B829" s="14" t="s">
        <v>8336</v>
      </c>
      <c r="C829" s="6">
        <v>1</v>
      </c>
      <c r="D829" s="15" t="s">
        <v>8337</v>
      </c>
      <c r="E829" s="6" t="b">
        <v>0</v>
      </c>
      <c r="F829" s="6">
        <v>208</v>
      </c>
      <c r="G829" s="6">
        <v>312</v>
      </c>
      <c r="H829" s="6">
        <v>3160</v>
      </c>
      <c r="I829" s="6">
        <v>6.89</v>
      </c>
      <c r="J829" s="6">
        <v>1.26</v>
      </c>
      <c r="K829" s="6" t="s">
        <v>6691</v>
      </c>
      <c r="L829" s="6" t="b">
        <v>0</v>
      </c>
      <c r="M829" s="5" t="b">
        <f t="shared" si="12"/>
        <v>0</v>
      </c>
    </row>
    <row r="830" spans="1:13" x14ac:dyDescent="0.25">
      <c r="A830" s="10" t="s">
        <v>18766</v>
      </c>
      <c r="B830" s="11" t="s">
        <v>8338</v>
      </c>
      <c r="C830" s="4">
        <v>1</v>
      </c>
      <c r="D830" s="12" t="s">
        <v>8339</v>
      </c>
      <c r="E830" s="4" t="b">
        <v>0</v>
      </c>
      <c r="F830" s="4">
        <v>315</v>
      </c>
      <c r="G830" s="4">
        <v>584</v>
      </c>
      <c r="H830" s="4">
        <v>7402</v>
      </c>
      <c r="I830" s="4">
        <v>0.84</v>
      </c>
      <c r="J830" s="4">
        <v>24.03</v>
      </c>
      <c r="K830" s="4" t="s">
        <v>6691</v>
      </c>
      <c r="L830" s="4" t="b">
        <v>0</v>
      </c>
      <c r="M830" s="5" t="b">
        <f t="shared" si="12"/>
        <v>0</v>
      </c>
    </row>
    <row r="831" spans="1:13" x14ac:dyDescent="0.25">
      <c r="A831" s="13" t="s">
        <v>18767</v>
      </c>
      <c r="B831" s="14" t="s">
        <v>8340</v>
      </c>
      <c r="C831" s="6">
        <v>1</v>
      </c>
      <c r="D831" s="15" t="s">
        <v>8341</v>
      </c>
      <c r="E831" s="6" t="b">
        <v>0</v>
      </c>
      <c r="F831" s="6">
        <v>27</v>
      </c>
      <c r="G831" s="6">
        <v>150</v>
      </c>
      <c r="H831" s="6">
        <v>619</v>
      </c>
      <c r="I831" s="6">
        <v>0.86</v>
      </c>
      <c r="J831" s="6">
        <v>1.97</v>
      </c>
      <c r="K831" s="6" t="s">
        <v>6691</v>
      </c>
      <c r="L831" s="6" t="b">
        <v>0</v>
      </c>
      <c r="M831" s="5" t="b">
        <f t="shared" si="12"/>
        <v>0</v>
      </c>
    </row>
    <row r="832" spans="1:13" x14ac:dyDescent="0.25">
      <c r="A832" s="10" t="s">
        <v>18768</v>
      </c>
      <c r="B832" s="11" t="s">
        <v>8342</v>
      </c>
      <c r="C832" s="4">
        <v>1</v>
      </c>
      <c r="D832" s="12" t="s">
        <v>8343</v>
      </c>
      <c r="E832" s="4" t="b">
        <v>0</v>
      </c>
      <c r="F832" s="4">
        <v>468</v>
      </c>
      <c r="G832" s="4">
        <v>378</v>
      </c>
      <c r="H832" s="4">
        <v>160592</v>
      </c>
      <c r="I832" s="4">
        <v>6.7</v>
      </c>
      <c r="J832" s="4">
        <v>65.709999999999994</v>
      </c>
      <c r="K832" s="4" t="s">
        <v>6691</v>
      </c>
      <c r="L832" s="4" t="b">
        <v>0</v>
      </c>
      <c r="M832" s="5" t="b">
        <f t="shared" si="12"/>
        <v>1</v>
      </c>
    </row>
    <row r="833" spans="1:13" x14ac:dyDescent="0.25">
      <c r="A833" s="13" t="s">
        <v>18769</v>
      </c>
      <c r="B833" s="14" t="s">
        <v>8344</v>
      </c>
      <c r="C833" s="6">
        <v>1</v>
      </c>
      <c r="D833" s="15" t="s">
        <v>8345</v>
      </c>
      <c r="E833" s="6" t="b">
        <v>0</v>
      </c>
      <c r="F833" s="6">
        <v>18</v>
      </c>
      <c r="G833" s="6">
        <v>140</v>
      </c>
      <c r="H833" s="6">
        <v>1257</v>
      </c>
      <c r="I833" s="6">
        <v>4.49</v>
      </c>
      <c r="J833" s="6">
        <v>0.77</v>
      </c>
      <c r="K833" s="6" t="s">
        <v>6691</v>
      </c>
      <c r="L833" s="6" t="b">
        <v>0</v>
      </c>
      <c r="M833" s="5" t="b">
        <f t="shared" si="12"/>
        <v>0</v>
      </c>
    </row>
    <row r="834" spans="1:13" x14ac:dyDescent="0.25">
      <c r="A834" s="10" t="s">
        <v>18770</v>
      </c>
      <c r="B834" s="11" t="s">
        <v>8346</v>
      </c>
      <c r="C834" s="4">
        <v>1</v>
      </c>
      <c r="D834" s="12" t="s">
        <v>8347</v>
      </c>
      <c r="E834" s="4" t="b">
        <v>0</v>
      </c>
      <c r="F834" s="4">
        <v>129</v>
      </c>
      <c r="G834" s="4">
        <v>130</v>
      </c>
      <c r="H834" s="4">
        <v>5165</v>
      </c>
      <c r="I834" s="4">
        <v>8.4</v>
      </c>
      <c r="J834" s="4">
        <v>1.68</v>
      </c>
      <c r="K834" s="4" t="s">
        <v>6691</v>
      </c>
      <c r="L834" s="4" t="b">
        <v>0</v>
      </c>
      <c r="M834" s="5" t="b">
        <f t="shared" si="12"/>
        <v>0</v>
      </c>
    </row>
    <row r="835" spans="1:13" x14ac:dyDescent="0.25">
      <c r="A835" s="13" t="s">
        <v>18771</v>
      </c>
      <c r="B835" s="14" t="s">
        <v>8348</v>
      </c>
      <c r="C835" s="6">
        <v>1</v>
      </c>
      <c r="D835" s="15" t="s">
        <v>8349</v>
      </c>
      <c r="E835" s="6" t="b">
        <v>0</v>
      </c>
      <c r="F835" s="6">
        <v>304</v>
      </c>
      <c r="G835" s="6">
        <v>703</v>
      </c>
      <c r="H835" s="6">
        <v>48503</v>
      </c>
      <c r="I835" s="6">
        <v>14.03</v>
      </c>
      <c r="J835" s="6">
        <v>9.4700000000000006</v>
      </c>
      <c r="K835" s="6" t="s">
        <v>6691</v>
      </c>
      <c r="L835" s="6" t="b">
        <v>0</v>
      </c>
      <c r="M835" s="5" t="b">
        <f t="shared" ref="M835:M898" si="13">IF(J835&gt;62.7015,TRUE,FALSE)</f>
        <v>0</v>
      </c>
    </row>
    <row r="836" spans="1:13" x14ac:dyDescent="0.25">
      <c r="A836" s="10" t="s">
        <v>18772</v>
      </c>
      <c r="B836" s="11" t="s">
        <v>8350</v>
      </c>
      <c r="C836" s="4">
        <v>1</v>
      </c>
      <c r="D836" s="12" t="s">
        <v>8351</v>
      </c>
      <c r="E836" s="4" t="b">
        <v>0</v>
      </c>
      <c r="F836" s="4">
        <v>690</v>
      </c>
      <c r="G836" s="4">
        <v>659</v>
      </c>
      <c r="H836" s="4">
        <v>39708</v>
      </c>
      <c r="I836" s="4">
        <v>9.7200000000000006</v>
      </c>
      <c r="J836" s="4">
        <v>11.2</v>
      </c>
      <c r="K836" s="4" t="s">
        <v>6691</v>
      </c>
      <c r="L836" s="4" t="b">
        <v>0</v>
      </c>
      <c r="M836" s="5" t="b">
        <f t="shared" si="13"/>
        <v>0</v>
      </c>
    </row>
    <row r="837" spans="1:13" x14ac:dyDescent="0.25">
      <c r="A837" s="13" t="s">
        <v>18773</v>
      </c>
      <c r="B837" s="14" t="s">
        <v>8352</v>
      </c>
      <c r="C837" s="6">
        <v>1</v>
      </c>
      <c r="D837" s="15" t="s">
        <v>8353</v>
      </c>
      <c r="E837" s="6" t="b">
        <v>1</v>
      </c>
      <c r="F837" s="6">
        <v>6884</v>
      </c>
      <c r="G837" s="6">
        <v>2298</v>
      </c>
      <c r="H837" s="6">
        <v>3440</v>
      </c>
      <c r="I837" s="6">
        <v>11.75</v>
      </c>
      <c r="J837" s="6">
        <v>0.8</v>
      </c>
      <c r="K837" s="6" t="s">
        <v>6691</v>
      </c>
      <c r="L837" s="6" t="b">
        <v>0</v>
      </c>
      <c r="M837" s="5" t="b">
        <f t="shared" si="13"/>
        <v>0</v>
      </c>
    </row>
    <row r="838" spans="1:13" x14ac:dyDescent="0.25">
      <c r="A838" s="10" t="s">
        <v>18774</v>
      </c>
      <c r="B838" s="11" t="s">
        <v>8354</v>
      </c>
      <c r="C838" s="4">
        <v>1</v>
      </c>
      <c r="D838" s="12" t="s">
        <v>8355</v>
      </c>
      <c r="E838" s="4" t="b">
        <v>0</v>
      </c>
      <c r="F838" s="4">
        <v>1083</v>
      </c>
      <c r="G838" s="4">
        <v>392</v>
      </c>
      <c r="H838" s="4">
        <v>54521</v>
      </c>
      <c r="I838" s="4">
        <v>12.69</v>
      </c>
      <c r="J838" s="4">
        <v>11.77</v>
      </c>
      <c r="K838" s="4" t="s">
        <v>6691</v>
      </c>
      <c r="L838" s="4" t="b">
        <v>0</v>
      </c>
      <c r="M838" s="5" t="b">
        <f t="shared" si="13"/>
        <v>0</v>
      </c>
    </row>
    <row r="839" spans="1:13" x14ac:dyDescent="0.25">
      <c r="A839" s="13" t="s">
        <v>18775</v>
      </c>
      <c r="B839" s="14" t="s">
        <v>8356</v>
      </c>
      <c r="C839" s="6">
        <v>1</v>
      </c>
      <c r="D839" s="15" t="s">
        <v>8357</v>
      </c>
      <c r="E839" s="6" t="b">
        <v>0</v>
      </c>
      <c r="F839" s="6">
        <v>859</v>
      </c>
      <c r="G839" s="6">
        <v>1258</v>
      </c>
      <c r="H839" s="6">
        <v>1908</v>
      </c>
      <c r="I839" s="6">
        <v>9.8800000000000008</v>
      </c>
      <c r="J839" s="6">
        <v>0.53</v>
      </c>
      <c r="K839" s="6" t="s">
        <v>6691</v>
      </c>
      <c r="L839" s="6" t="b">
        <v>0</v>
      </c>
      <c r="M839" s="5" t="b">
        <f t="shared" si="13"/>
        <v>0</v>
      </c>
    </row>
    <row r="840" spans="1:13" x14ac:dyDescent="0.25">
      <c r="A840" s="10" t="s">
        <v>18776</v>
      </c>
      <c r="B840" s="11" t="s">
        <v>8358</v>
      </c>
      <c r="C840" s="4">
        <v>1</v>
      </c>
      <c r="D840" s="12" t="s">
        <v>8359</v>
      </c>
      <c r="E840" s="4" t="b">
        <v>0</v>
      </c>
      <c r="F840" s="4">
        <v>52</v>
      </c>
      <c r="G840" s="4">
        <v>353</v>
      </c>
      <c r="H840" s="4">
        <v>4291</v>
      </c>
      <c r="I840" s="4">
        <v>1.49</v>
      </c>
      <c r="J840" s="4">
        <v>7.87</v>
      </c>
      <c r="K840" s="4" t="s">
        <v>6691</v>
      </c>
      <c r="L840" s="4" t="b">
        <v>0</v>
      </c>
      <c r="M840" s="5" t="b">
        <f t="shared" si="13"/>
        <v>0</v>
      </c>
    </row>
    <row r="841" spans="1:13" x14ac:dyDescent="0.25">
      <c r="A841" s="13" t="s">
        <v>18777</v>
      </c>
      <c r="B841" s="14" t="s">
        <v>8360</v>
      </c>
      <c r="C841" s="6">
        <v>1</v>
      </c>
      <c r="D841" s="15" t="s">
        <v>8361</v>
      </c>
      <c r="E841" s="6" t="b">
        <v>0</v>
      </c>
      <c r="F841" s="6">
        <v>22</v>
      </c>
      <c r="G841" s="6">
        <v>326</v>
      </c>
      <c r="H841" s="6">
        <v>231</v>
      </c>
      <c r="I841" s="6">
        <v>3.35</v>
      </c>
      <c r="J841" s="6">
        <v>0.19</v>
      </c>
      <c r="K841" s="6" t="s">
        <v>6691</v>
      </c>
      <c r="L841" s="6" t="b">
        <v>0</v>
      </c>
      <c r="M841" s="5" t="b">
        <f t="shared" si="13"/>
        <v>0</v>
      </c>
    </row>
    <row r="842" spans="1:13" x14ac:dyDescent="0.25">
      <c r="A842" s="10" t="s">
        <v>18778</v>
      </c>
      <c r="B842" s="11" t="s">
        <v>8362</v>
      </c>
      <c r="C842" s="4">
        <v>1</v>
      </c>
      <c r="D842" s="12" t="s">
        <v>8363</v>
      </c>
      <c r="E842" s="4" t="b">
        <v>0</v>
      </c>
      <c r="F842" s="4">
        <v>166</v>
      </c>
      <c r="G842" s="4">
        <v>187</v>
      </c>
      <c r="H842" s="4">
        <v>33688</v>
      </c>
      <c r="I842" s="4">
        <v>9.61</v>
      </c>
      <c r="J842" s="4">
        <v>9.6</v>
      </c>
      <c r="K842" s="4" t="s">
        <v>6691</v>
      </c>
      <c r="L842" s="4" t="b">
        <v>0</v>
      </c>
      <c r="M842" s="5" t="b">
        <f t="shared" si="13"/>
        <v>0</v>
      </c>
    </row>
    <row r="843" spans="1:13" x14ac:dyDescent="0.25">
      <c r="A843" s="13" t="s">
        <v>18779</v>
      </c>
      <c r="B843" s="14" t="s">
        <v>8364</v>
      </c>
      <c r="C843" s="6">
        <v>1</v>
      </c>
      <c r="D843" s="15" t="s">
        <v>8365</v>
      </c>
      <c r="E843" s="6" t="b">
        <v>0</v>
      </c>
      <c r="F843" s="6">
        <v>173</v>
      </c>
      <c r="G843" s="6">
        <v>300</v>
      </c>
      <c r="H843" s="6">
        <v>669</v>
      </c>
      <c r="I843" s="6">
        <v>10.210000000000001</v>
      </c>
      <c r="J843" s="6">
        <v>0.18</v>
      </c>
      <c r="K843" s="6" t="s">
        <v>6691</v>
      </c>
      <c r="L843" s="6" t="b">
        <v>0</v>
      </c>
      <c r="M843" s="5" t="b">
        <f t="shared" si="13"/>
        <v>0</v>
      </c>
    </row>
    <row r="844" spans="1:13" x14ac:dyDescent="0.25">
      <c r="A844" s="10" t="s">
        <v>18780</v>
      </c>
      <c r="B844" s="11" t="s">
        <v>8366</v>
      </c>
      <c r="C844" s="4">
        <v>1</v>
      </c>
      <c r="D844" s="12" t="s">
        <v>8367</v>
      </c>
      <c r="E844" s="4" t="b">
        <v>0</v>
      </c>
      <c r="F844" s="4">
        <v>3271</v>
      </c>
      <c r="G844" s="4">
        <v>1737</v>
      </c>
      <c r="H844" s="4">
        <v>2482</v>
      </c>
      <c r="I844" s="4">
        <v>4</v>
      </c>
      <c r="J844" s="4">
        <v>1.7</v>
      </c>
      <c r="K844" s="4" t="s">
        <v>6691</v>
      </c>
      <c r="L844" s="4" t="b">
        <v>0</v>
      </c>
      <c r="M844" s="5" t="b">
        <f t="shared" si="13"/>
        <v>0</v>
      </c>
    </row>
    <row r="845" spans="1:13" x14ac:dyDescent="0.25">
      <c r="A845" s="13" t="s">
        <v>18781</v>
      </c>
      <c r="B845" s="14" t="s">
        <v>8368</v>
      </c>
      <c r="C845" s="6">
        <v>1</v>
      </c>
      <c r="D845" s="15" t="s">
        <v>8369</v>
      </c>
      <c r="E845" s="6" t="b">
        <v>0</v>
      </c>
      <c r="F845" s="6">
        <v>0</v>
      </c>
      <c r="G845" s="6">
        <v>13</v>
      </c>
      <c r="H845" s="6">
        <v>59</v>
      </c>
      <c r="I845" s="6">
        <v>0.41</v>
      </c>
      <c r="J845" s="6">
        <v>0.4</v>
      </c>
      <c r="K845" s="6" t="s">
        <v>6691</v>
      </c>
      <c r="L845" s="6" t="b">
        <v>0</v>
      </c>
      <c r="M845" s="5" t="b">
        <f t="shared" si="13"/>
        <v>0</v>
      </c>
    </row>
    <row r="846" spans="1:13" x14ac:dyDescent="0.25">
      <c r="A846" s="10" t="s">
        <v>18782</v>
      </c>
      <c r="B846" s="11" t="s">
        <v>8370</v>
      </c>
      <c r="C846" s="4">
        <v>1</v>
      </c>
      <c r="D846" s="12" t="s">
        <v>8371</v>
      </c>
      <c r="E846" s="4" t="b">
        <v>0</v>
      </c>
      <c r="F846" s="4">
        <v>8</v>
      </c>
      <c r="G846" s="4">
        <v>48</v>
      </c>
      <c r="H846" s="4">
        <v>18</v>
      </c>
      <c r="I846" s="4">
        <v>13.79</v>
      </c>
      <c r="J846" s="4">
        <v>0</v>
      </c>
      <c r="K846" s="4" t="s">
        <v>6691</v>
      </c>
      <c r="L846" s="4" t="b">
        <v>0</v>
      </c>
      <c r="M846" s="5" t="b">
        <f t="shared" si="13"/>
        <v>0</v>
      </c>
    </row>
    <row r="847" spans="1:13" x14ac:dyDescent="0.25">
      <c r="A847" s="13" t="s">
        <v>18783</v>
      </c>
      <c r="B847" s="14" t="s">
        <v>8372</v>
      </c>
      <c r="C847" s="6">
        <v>1</v>
      </c>
      <c r="D847" s="15" t="s">
        <v>8373</v>
      </c>
      <c r="E847" s="6" t="b">
        <v>0</v>
      </c>
      <c r="F847" s="6">
        <v>69</v>
      </c>
      <c r="G847" s="6">
        <v>296</v>
      </c>
      <c r="H847" s="6">
        <v>5779</v>
      </c>
      <c r="I847" s="6">
        <v>2.9</v>
      </c>
      <c r="J847" s="6">
        <v>5.47</v>
      </c>
      <c r="K847" s="6" t="s">
        <v>6691</v>
      </c>
      <c r="L847" s="6" t="b">
        <v>0</v>
      </c>
      <c r="M847" s="5" t="b">
        <f t="shared" si="13"/>
        <v>0</v>
      </c>
    </row>
    <row r="848" spans="1:13" x14ac:dyDescent="0.25">
      <c r="A848" s="10" t="s">
        <v>18784</v>
      </c>
      <c r="B848" s="11" t="s">
        <v>8374</v>
      </c>
      <c r="C848" s="4">
        <v>1</v>
      </c>
      <c r="D848" s="12" t="s">
        <v>8375</v>
      </c>
      <c r="E848" s="4" t="b">
        <v>0</v>
      </c>
      <c r="F848" s="4">
        <v>576</v>
      </c>
      <c r="G848" s="4">
        <v>1125</v>
      </c>
      <c r="H848" s="4">
        <v>47036</v>
      </c>
      <c r="I848" s="4">
        <v>5.76</v>
      </c>
      <c r="J848" s="4">
        <v>22.36</v>
      </c>
      <c r="K848" s="4" t="s">
        <v>6691</v>
      </c>
      <c r="L848" s="4" t="b">
        <v>0</v>
      </c>
      <c r="M848" s="5" t="b">
        <f t="shared" si="13"/>
        <v>0</v>
      </c>
    </row>
    <row r="849" spans="1:13" x14ac:dyDescent="0.25">
      <c r="A849" s="13" t="s">
        <v>18785</v>
      </c>
      <c r="B849" s="14" t="s">
        <v>8376</v>
      </c>
      <c r="C849" s="6">
        <v>1</v>
      </c>
      <c r="D849" s="15" t="s">
        <v>8377</v>
      </c>
      <c r="E849" s="6" t="b">
        <v>0</v>
      </c>
      <c r="F849" s="6">
        <v>3</v>
      </c>
      <c r="G849" s="6">
        <v>31</v>
      </c>
      <c r="H849" s="6">
        <v>314</v>
      </c>
      <c r="I849" s="6">
        <v>0.47</v>
      </c>
      <c r="J849" s="6">
        <v>1.82</v>
      </c>
      <c r="K849" s="6" t="s">
        <v>6691</v>
      </c>
      <c r="L849" s="6" t="b">
        <v>0</v>
      </c>
      <c r="M849" s="5" t="b">
        <f t="shared" si="13"/>
        <v>0</v>
      </c>
    </row>
    <row r="850" spans="1:13" x14ac:dyDescent="0.25">
      <c r="A850" s="10" t="s">
        <v>18786</v>
      </c>
      <c r="B850" s="11" t="s">
        <v>8378</v>
      </c>
      <c r="C850" s="4">
        <v>1</v>
      </c>
      <c r="D850" s="12" t="s">
        <v>8379</v>
      </c>
      <c r="E850" s="4" t="b">
        <v>0</v>
      </c>
      <c r="F850" s="4">
        <v>110</v>
      </c>
      <c r="G850" s="4">
        <v>100</v>
      </c>
      <c r="H850" s="4">
        <v>3471</v>
      </c>
      <c r="I850" s="4">
        <v>2.93</v>
      </c>
      <c r="J850" s="4">
        <v>3.24</v>
      </c>
      <c r="K850" s="4" t="s">
        <v>6691</v>
      </c>
      <c r="L850" s="4" t="b">
        <v>0</v>
      </c>
      <c r="M850" s="5" t="b">
        <f t="shared" si="13"/>
        <v>0</v>
      </c>
    </row>
    <row r="851" spans="1:13" x14ac:dyDescent="0.25">
      <c r="A851" s="13" t="s">
        <v>18787</v>
      </c>
      <c r="B851" s="14" t="s">
        <v>8380</v>
      </c>
      <c r="C851" s="6">
        <v>1</v>
      </c>
      <c r="D851" s="15" t="s">
        <v>8381</v>
      </c>
      <c r="E851" s="6" t="b">
        <v>0</v>
      </c>
      <c r="F851" s="6">
        <v>23</v>
      </c>
      <c r="G851" s="6">
        <v>81</v>
      </c>
      <c r="H851" s="6">
        <v>389</v>
      </c>
      <c r="I851" s="6">
        <v>7.28</v>
      </c>
      <c r="J851" s="6">
        <v>0.15</v>
      </c>
      <c r="K851" s="6" t="s">
        <v>6691</v>
      </c>
      <c r="L851" s="6" t="b">
        <v>0</v>
      </c>
      <c r="M851" s="5" t="b">
        <f t="shared" si="13"/>
        <v>0</v>
      </c>
    </row>
    <row r="852" spans="1:13" x14ac:dyDescent="0.25">
      <c r="A852" s="10" t="s">
        <v>18788</v>
      </c>
      <c r="B852" s="11" t="s">
        <v>8382</v>
      </c>
      <c r="C852" s="4">
        <v>1</v>
      </c>
      <c r="D852" s="12" t="s">
        <v>8383</v>
      </c>
      <c r="E852" s="4" t="b">
        <v>0</v>
      </c>
      <c r="F852" s="4">
        <v>1221</v>
      </c>
      <c r="G852" s="4">
        <v>1322</v>
      </c>
      <c r="H852" s="4">
        <v>2669</v>
      </c>
      <c r="I852" s="4">
        <v>4.2300000000000004</v>
      </c>
      <c r="J852" s="4">
        <v>1.73</v>
      </c>
      <c r="K852" s="4" t="s">
        <v>6691</v>
      </c>
      <c r="L852" s="4" t="b">
        <v>0</v>
      </c>
      <c r="M852" s="5" t="b">
        <f t="shared" si="13"/>
        <v>0</v>
      </c>
    </row>
    <row r="853" spans="1:13" x14ac:dyDescent="0.25">
      <c r="A853" s="13" t="s">
        <v>18789</v>
      </c>
      <c r="B853" s="14" t="s">
        <v>8384</v>
      </c>
      <c r="C853" s="6">
        <v>1</v>
      </c>
      <c r="D853" s="15" t="s">
        <v>8385</v>
      </c>
      <c r="E853" s="6" t="b">
        <v>0</v>
      </c>
      <c r="F853" s="6">
        <v>29</v>
      </c>
      <c r="G853" s="6">
        <v>716</v>
      </c>
      <c r="H853" s="6">
        <v>2984</v>
      </c>
      <c r="I853" s="6">
        <v>3.53</v>
      </c>
      <c r="J853" s="6">
        <v>2.31</v>
      </c>
      <c r="K853" s="6" t="s">
        <v>6691</v>
      </c>
      <c r="L853" s="6" t="b">
        <v>0</v>
      </c>
      <c r="M853" s="5" t="b">
        <f t="shared" si="13"/>
        <v>0</v>
      </c>
    </row>
    <row r="854" spans="1:13" x14ac:dyDescent="0.25">
      <c r="A854" s="10" t="s">
        <v>18790</v>
      </c>
      <c r="B854" s="11" t="s">
        <v>8386</v>
      </c>
      <c r="C854" s="4">
        <v>1</v>
      </c>
      <c r="D854" s="12" t="s">
        <v>8387</v>
      </c>
      <c r="E854" s="4" t="b">
        <v>0</v>
      </c>
      <c r="F854" s="4">
        <v>76</v>
      </c>
      <c r="G854" s="4">
        <v>500</v>
      </c>
      <c r="H854" s="4">
        <v>3239</v>
      </c>
      <c r="I854" s="4">
        <v>13.05</v>
      </c>
      <c r="J854" s="4">
        <v>0.68</v>
      </c>
      <c r="K854" s="4" t="s">
        <v>6691</v>
      </c>
      <c r="L854" s="4" t="b">
        <v>0</v>
      </c>
      <c r="M854" s="5" t="b">
        <f t="shared" si="13"/>
        <v>0</v>
      </c>
    </row>
    <row r="855" spans="1:13" x14ac:dyDescent="0.25">
      <c r="A855" s="13" t="s">
        <v>18791</v>
      </c>
      <c r="B855" s="14" t="s">
        <v>8388</v>
      </c>
      <c r="C855" s="6">
        <v>1</v>
      </c>
      <c r="D855" s="15" t="s">
        <v>8389</v>
      </c>
      <c r="E855" s="6" t="b">
        <v>0</v>
      </c>
      <c r="F855" s="6">
        <v>205</v>
      </c>
      <c r="G855" s="6">
        <v>174</v>
      </c>
      <c r="H855" s="6">
        <v>7837</v>
      </c>
      <c r="I855" s="6">
        <v>9.99</v>
      </c>
      <c r="J855" s="6">
        <v>2.15</v>
      </c>
      <c r="K855" s="6" t="s">
        <v>6691</v>
      </c>
      <c r="L855" s="6" t="b">
        <v>0</v>
      </c>
      <c r="M855" s="5" t="b">
        <f t="shared" si="13"/>
        <v>0</v>
      </c>
    </row>
    <row r="856" spans="1:13" x14ac:dyDescent="0.25">
      <c r="A856" s="10" t="s">
        <v>18792</v>
      </c>
      <c r="B856" s="11" t="s">
        <v>8390</v>
      </c>
      <c r="C856" s="4">
        <v>1</v>
      </c>
      <c r="D856" s="12" t="s">
        <v>8391</v>
      </c>
      <c r="E856" s="4" t="b">
        <v>0</v>
      </c>
      <c r="F856" s="4">
        <v>103</v>
      </c>
      <c r="G856" s="4">
        <v>128</v>
      </c>
      <c r="H856" s="4">
        <v>1989</v>
      </c>
      <c r="I856" s="4">
        <v>4.4400000000000004</v>
      </c>
      <c r="J856" s="4">
        <v>1.23</v>
      </c>
      <c r="K856" s="4" t="s">
        <v>6691</v>
      </c>
      <c r="L856" s="4" t="b">
        <v>0</v>
      </c>
      <c r="M856" s="5" t="b">
        <f t="shared" si="13"/>
        <v>0</v>
      </c>
    </row>
    <row r="857" spans="1:13" x14ac:dyDescent="0.25">
      <c r="A857" s="13" t="s">
        <v>18793</v>
      </c>
      <c r="B857" s="14" t="s">
        <v>8392</v>
      </c>
      <c r="C857" s="6">
        <v>1</v>
      </c>
      <c r="D857" s="15" t="s">
        <v>8393</v>
      </c>
      <c r="E857" s="6" t="b">
        <v>0</v>
      </c>
      <c r="F857" s="6">
        <v>63</v>
      </c>
      <c r="G857" s="6">
        <v>338</v>
      </c>
      <c r="H857" s="6">
        <v>868</v>
      </c>
      <c r="I857" s="6">
        <v>6.37</v>
      </c>
      <c r="J857" s="6">
        <v>0.37</v>
      </c>
      <c r="K857" s="6" t="s">
        <v>6691</v>
      </c>
      <c r="L857" s="6" t="b">
        <v>0</v>
      </c>
      <c r="M857" s="5" t="b">
        <f t="shared" si="13"/>
        <v>0</v>
      </c>
    </row>
    <row r="858" spans="1:13" x14ac:dyDescent="0.25">
      <c r="A858" s="10" t="s">
        <v>18794</v>
      </c>
      <c r="B858" s="11" t="s">
        <v>8394</v>
      </c>
      <c r="C858" s="4">
        <v>1</v>
      </c>
      <c r="D858" s="12" t="s">
        <v>8395</v>
      </c>
      <c r="E858" s="4" t="b">
        <v>0</v>
      </c>
      <c r="F858" s="4">
        <v>29</v>
      </c>
      <c r="G858" s="4">
        <v>959</v>
      </c>
      <c r="H858" s="4">
        <v>1016</v>
      </c>
      <c r="I858" s="4">
        <v>8.93</v>
      </c>
      <c r="J858" s="4">
        <v>0.31</v>
      </c>
      <c r="K858" s="4" t="s">
        <v>6691</v>
      </c>
      <c r="L858" s="4" t="b">
        <v>0</v>
      </c>
      <c r="M858" s="5" t="b">
        <f t="shared" si="13"/>
        <v>0</v>
      </c>
    </row>
    <row r="859" spans="1:13" x14ac:dyDescent="0.25">
      <c r="A859" s="13" t="s">
        <v>18795</v>
      </c>
      <c r="B859" s="14" t="s">
        <v>8396</v>
      </c>
      <c r="C859" s="6">
        <v>1</v>
      </c>
      <c r="D859" s="15" t="s">
        <v>8397</v>
      </c>
      <c r="E859" s="6" t="b">
        <v>0</v>
      </c>
      <c r="F859" s="6">
        <v>109</v>
      </c>
      <c r="G859" s="6">
        <v>266</v>
      </c>
      <c r="H859" s="6">
        <v>725</v>
      </c>
      <c r="I859" s="6">
        <v>6.93</v>
      </c>
      <c r="J859" s="6">
        <v>0.28999999999999998</v>
      </c>
      <c r="K859" s="6" t="s">
        <v>6691</v>
      </c>
      <c r="L859" s="6" t="b">
        <v>0</v>
      </c>
      <c r="M859" s="5" t="b">
        <f t="shared" si="13"/>
        <v>0</v>
      </c>
    </row>
    <row r="860" spans="1:13" x14ac:dyDescent="0.25">
      <c r="A860" s="10" t="s">
        <v>18796</v>
      </c>
      <c r="B860" s="11" t="s">
        <v>8398</v>
      </c>
      <c r="C860" s="4">
        <v>1</v>
      </c>
      <c r="D860" s="12" t="s">
        <v>8399</v>
      </c>
      <c r="E860" s="4" t="b">
        <v>0</v>
      </c>
      <c r="F860" s="4">
        <v>33</v>
      </c>
      <c r="G860" s="4">
        <v>73</v>
      </c>
      <c r="H860" s="4">
        <v>50</v>
      </c>
      <c r="I860" s="4">
        <v>5.15</v>
      </c>
      <c r="J860" s="4">
        <v>0.03</v>
      </c>
      <c r="K860" s="4" t="s">
        <v>6691</v>
      </c>
      <c r="L860" s="4" t="b">
        <v>0</v>
      </c>
      <c r="M860" s="5" t="b">
        <f t="shared" si="13"/>
        <v>0</v>
      </c>
    </row>
    <row r="861" spans="1:13" x14ac:dyDescent="0.25">
      <c r="A861" s="13" t="s">
        <v>18797</v>
      </c>
      <c r="B861" s="14" t="s">
        <v>8400</v>
      </c>
      <c r="C861" s="6">
        <v>1</v>
      </c>
      <c r="D861" s="15" t="s">
        <v>8401</v>
      </c>
      <c r="E861" s="6" t="b">
        <v>0</v>
      </c>
      <c r="F861" s="6">
        <v>1298</v>
      </c>
      <c r="G861" s="6">
        <v>820</v>
      </c>
      <c r="H861" s="6">
        <v>46124</v>
      </c>
      <c r="I861" s="6">
        <v>7.79</v>
      </c>
      <c r="J861" s="6">
        <v>16.23</v>
      </c>
      <c r="K861" s="6" t="s">
        <v>6691</v>
      </c>
      <c r="L861" s="6" t="b">
        <v>0</v>
      </c>
      <c r="M861" s="5" t="b">
        <f t="shared" si="13"/>
        <v>0</v>
      </c>
    </row>
    <row r="862" spans="1:13" x14ac:dyDescent="0.25">
      <c r="A862" s="10" t="s">
        <v>18798</v>
      </c>
      <c r="B862" s="11" t="s">
        <v>8402</v>
      </c>
      <c r="C862" s="4">
        <v>1</v>
      </c>
      <c r="D862" s="12" t="s">
        <v>8403</v>
      </c>
      <c r="E862" s="4" t="b">
        <v>0</v>
      </c>
      <c r="F862" s="4">
        <v>155</v>
      </c>
      <c r="G862" s="4">
        <v>347</v>
      </c>
      <c r="H862" s="4">
        <v>5021</v>
      </c>
      <c r="I862" s="4">
        <v>2.91</v>
      </c>
      <c r="J862" s="4">
        <v>4.7300000000000004</v>
      </c>
      <c r="K862" s="4" t="s">
        <v>6691</v>
      </c>
      <c r="L862" s="4" t="b">
        <v>0</v>
      </c>
      <c r="M862" s="5" t="b">
        <f t="shared" si="13"/>
        <v>0</v>
      </c>
    </row>
    <row r="863" spans="1:13" x14ac:dyDescent="0.25">
      <c r="A863" s="13" t="s">
        <v>18799</v>
      </c>
      <c r="B863" s="14" t="s">
        <v>8404</v>
      </c>
      <c r="C863" s="6">
        <v>1</v>
      </c>
      <c r="D863" s="15" t="s">
        <v>8405</v>
      </c>
      <c r="E863" s="6" t="b">
        <v>0</v>
      </c>
      <c r="F863" s="6">
        <v>85</v>
      </c>
      <c r="G863" s="6">
        <v>109</v>
      </c>
      <c r="H863" s="6">
        <v>15710</v>
      </c>
      <c r="I863" s="6">
        <v>5.75</v>
      </c>
      <c r="J863" s="6">
        <v>7.48</v>
      </c>
      <c r="K863" s="6" t="s">
        <v>6691</v>
      </c>
      <c r="L863" s="6" t="b">
        <v>0</v>
      </c>
      <c r="M863" s="5" t="b">
        <f t="shared" si="13"/>
        <v>0</v>
      </c>
    </row>
    <row r="864" spans="1:13" x14ac:dyDescent="0.25">
      <c r="A864" s="10" t="s">
        <v>18800</v>
      </c>
      <c r="B864" s="11" t="s">
        <v>8406</v>
      </c>
      <c r="C864" s="4">
        <v>1</v>
      </c>
      <c r="D864" s="12" t="s">
        <v>8407</v>
      </c>
      <c r="E864" s="4" t="b">
        <v>0</v>
      </c>
      <c r="F864" s="4">
        <v>12</v>
      </c>
      <c r="G864" s="4">
        <v>231</v>
      </c>
      <c r="H864" s="4">
        <v>6837</v>
      </c>
      <c r="I864" s="4">
        <v>7.95</v>
      </c>
      <c r="J864" s="4">
        <v>2.36</v>
      </c>
      <c r="K864" s="4" t="s">
        <v>6691</v>
      </c>
      <c r="L864" s="4" t="b">
        <v>0</v>
      </c>
      <c r="M864" s="5" t="b">
        <f t="shared" si="13"/>
        <v>0</v>
      </c>
    </row>
    <row r="865" spans="1:13" x14ac:dyDescent="0.25">
      <c r="A865" s="13" t="s">
        <v>18801</v>
      </c>
      <c r="B865" s="14" t="s">
        <v>8408</v>
      </c>
      <c r="C865" s="6">
        <v>1</v>
      </c>
      <c r="D865" s="15" t="s">
        <v>8409</v>
      </c>
      <c r="E865" s="6" t="b">
        <v>0</v>
      </c>
      <c r="F865" s="6">
        <v>1715</v>
      </c>
      <c r="G865" s="6">
        <v>639</v>
      </c>
      <c r="H865" s="6">
        <v>9364</v>
      </c>
      <c r="I865" s="6">
        <v>11.37</v>
      </c>
      <c r="J865" s="6">
        <v>2.2599999999999998</v>
      </c>
      <c r="K865" s="6" t="s">
        <v>6691</v>
      </c>
      <c r="L865" s="6" t="b">
        <v>0</v>
      </c>
      <c r="M865" s="5" t="b">
        <f t="shared" si="13"/>
        <v>0</v>
      </c>
    </row>
    <row r="866" spans="1:13" x14ac:dyDescent="0.25">
      <c r="A866" s="10" t="s">
        <v>18802</v>
      </c>
      <c r="B866" s="11" t="s">
        <v>8410</v>
      </c>
      <c r="C866" s="4">
        <v>1</v>
      </c>
      <c r="D866" s="12" t="s">
        <v>8411</v>
      </c>
      <c r="E866" s="4" t="b">
        <v>0</v>
      </c>
      <c r="F866" s="4">
        <v>59</v>
      </c>
      <c r="G866" s="4">
        <v>733</v>
      </c>
      <c r="H866" s="4">
        <v>1838</v>
      </c>
      <c r="I866" s="4">
        <v>2.68</v>
      </c>
      <c r="J866" s="4">
        <v>1.88</v>
      </c>
      <c r="K866" s="4" t="s">
        <v>6691</v>
      </c>
      <c r="L866" s="4" t="b">
        <v>0</v>
      </c>
      <c r="M866" s="5" t="b">
        <f t="shared" si="13"/>
        <v>0</v>
      </c>
    </row>
    <row r="867" spans="1:13" x14ac:dyDescent="0.25">
      <c r="A867" s="13" t="s">
        <v>18803</v>
      </c>
      <c r="B867" s="14" t="s">
        <v>8412</v>
      </c>
      <c r="C867" s="6">
        <v>1</v>
      </c>
      <c r="D867" s="15" t="s">
        <v>8413</v>
      </c>
      <c r="E867" s="6" t="b">
        <v>0</v>
      </c>
      <c r="F867" s="6">
        <v>101</v>
      </c>
      <c r="G867" s="6">
        <v>566</v>
      </c>
      <c r="H867" s="6">
        <v>6867</v>
      </c>
      <c r="I867" s="6">
        <v>9.73</v>
      </c>
      <c r="J867" s="6">
        <v>1.93</v>
      </c>
      <c r="K867" s="6" t="s">
        <v>6691</v>
      </c>
      <c r="L867" s="6" t="b">
        <v>0</v>
      </c>
      <c r="M867" s="5" t="b">
        <f t="shared" si="13"/>
        <v>0</v>
      </c>
    </row>
    <row r="868" spans="1:13" x14ac:dyDescent="0.25">
      <c r="A868" s="10" t="s">
        <v>18804</v>
      </c>
      <c r="B868" s="11" t="s">
        <v>8414</v>
      </c>
      <c r="C868" s="4">
        <v>1</v>
      </c>
      <c r="D868" s="12" t="s">
        <v>8415</v>
      </c>
      <c r="E868" s="4" t="b">
        <v>0</v>
      </c>
      <c r="F868" s="4">
        <v>213</v>
      </c>
      <c r="G868" s="4">
        <v>1289</v>
      </c>
      <c r="H868" s="4">
        <v>4339</v>
      </c>
      <c r="I868" s="4">
        <v>12.92</v>
      </c>
      <c r="J868" s="4">
        <v>0.92</v>
      </c>
      <c r="K868" s="4" t="s">
        <v>6691</v>
      </c>
      <c r="L868" s="4" t="b">
        <v>0</v>
      </c>
      <c r="M868" s="5" t="b">
        <f t="shared" si="13"/>
        <v>0</v>
      </c>
    </row>
    <row r="869" spans="1:13" x14ac:dyDescent="0.25">
      <c r="A869" s="13" t="s">
        <v>18805</v>
      </c>
      <c r="B869" s="14" t="s">
        <v>8416</v>
      </c>
      <c r="C869" s="6">
        <v>1</v>
      </c>
      <c r="D869" s="15" t="s">
        <v>8417</v>
      </c>
      <c r="E869" s="6" t="b">
        <v>0</v>
      </c>
      <c r="F869" s="6">
        <v>452</v>
      </c>
      <c r="G869" s="6">
        <v>1748</v>
      </c>
      <c r="H869" s="6">
        <v>32100</v>
      </c>
      <c r="I869" s="6">
        <v>13.63</v>
      </c>
      <c r="J869" s="6">
        <v>6.45</v>
      </c>
      <c r="K869" s="6" t="s">
        <v>6691</v>
      </c>
      <c r="L869" s="6" t="b">
        <v>0</v>
      </c>
      <c r="M869" s="5" t="b">
        <f t="shared" si="13"/>
        <v>0</v>
      </c>
    </row>
    <row r="870" spans="1:13" x14ac:dyDescent="0.25">
      <c r="A870" s="10" t="s">
        <v>18806</v>
      </c>
      <c r="B870" s="11" t="s">
        <v>8418</v>
      </c>
      <c r="C870" s="4">
        <v>1</v>
      </c>
      <c r="D870" s="12" t="s">
        <v>8419</v>
      </c>
      <c r="E870" s="4" t="b">
        <v>0</v>
      </c>
      <c r="F870" s="4">
        <v>310</v>
      </c>
      <c r="G870" s="4">
        <v>151</v>
      </c>
      <c r="H870" s="4">
        <v>140</v>
      </c>
      <c r="I870" s="4">
        <v>2.82</v>
      </c>
      <c r="J870" s="4">
        <v>0.14000000000000001</v>
      </c>
      <c r="K870" s="4" t="s">
        <v>6691</v>
      </c>
      <c r="L870" s="4" t="b">
        <v>0</v>
      </c>
      <c r="M870" s="5" t="b">
        <f t="shared" si="13"/>
        <v>0</v>
      </c>
    </row>
    <row r="871" spans="1:13" x14ac:dyDescent="0.25">
      <c r="A871" s="13" t="s">
        <v>18807</v>
      </c>
      <c r="B871" s="14" t="s">
        <v>8420</v>
      </c>
      <c r="C871" s="6">
        <v>1</v>
      </c>
      <c r="D871" s="15" t="s">
        <v>8421</v>
      </c>
      <c r="E871" s="6" t="b">
        <v>1</v>
      </c>
      <c r="F871" s="6">
        <v>5748</v>
      </c>
      <c r="G871" s="6">
        <v>718</v>
      </c>
      <c r="H871" s="6">
        <v>3179</v>
      </c>
      <c r="I871" s="6">
        <v>10.27</v>
      </c>
      <c r="J871" s="6">
        <v>0.85</v>
      </c>
      <c r="K871" s="6" t="s">
        <v>6691</v>
      </c>
      <c r="L871" s="6" t="b">
        <v>0</v>
      </c>
      <c r="M871" s="5" t="b">
        <f t="shared" si="13"/>
        <v>0</v>
      </c>
    </row>
    <row r="872" spans="1:13" x14ac:dyDescent="0.25">
      <c r="A872" s="10" t="s">
        <v>18808</v>
      </c>
      <c r="B872" s="11" t="s">
        <v>8422</v>
      </c>
      <c r="C872" s="4">
        <v>1</v>
      </c>
      <c r="D872" s="12" t="s">
        <v>8423</v>
      </c>
      <c r="E872" s="4" t="b">
        <v>0</v>
      </c>
      <c r="F872" s="4">
        <v>90</v>
      </c>
      <c r="G872" s="4">
        <v>749</v>
      </c>
      <c r="H872" s="4">
        <v>25062</v>
      </c>
      <c r="I872" s="4">
        <v>8.6999999999999993</v>
      </c>
      <c r="J872" s="4">
        <v>7.89</v>
      </c>
      <c r="K872" s="4" t="s">
        <v>6691</v>
      </c>
      <c r="L872" s="4" t="b">
        <v>0</v>
      </c>
      <c r="M872" s="5" t="b">
        <f t="shared" si="13"/>
        <v>0</v>
      </c>
    </row>
    <row r="873" spans="1:13" x14ac:dyDescent="0.25">
      <c r="A873" s="13" t="s">
        <v>18809</v>
      </c>
      <c r="B873" s="14" t="s">
        <v>8424</v>
      </c>
      <c r="C873" s="6">
        <v>1</v>
      </c>
      <c r="D873" s="15" t="s">
        <v>8425</v>
      </c>
      <c r="E873" s="6" t="b">
        <v>0</v>
      </c>
      <c r="F873" s="6">
        <v>169</v>
      </c>
      <c r="G873" s="6">
        <v>403</v>
      </c>
      <c r="H873" s="6">
        <v>8781</v>
      </c>
      <c r="I873" s="6">
        <v>5.73</v>
      </c>
      <c r="J873" s="6">
        <v>4.2</v>
      </c>
      <c r="K873" s="6" t="s">
        <v>6691</v>
      </c>
      <c r="L873" s="6" t="b">
        <v>0</v>
      </c>
      <c r="M873" s="5" t="b">
        <f t="shared" si="13"/>
        <v>0</v>
      </c>
    </row>
    <row r="874" spans="1:13" x14ac:dyDescent="0.25">
      <c r="A874" s="10" t="s">
        <v>18810</v>
      </c>
      <c r="B874" s="11" t="s">
        <v>8426</v>
      </c>
      <c r="C874" s="4">
        <v>1</v>
      </c>
      <c r="D874" s="12" t="s">
        <v>8427</v>
      </c>
      <c r="E874" s="4" t="b">
        <v>0</v>
      </c>
      <c r="F874" s="4">
        <v>474</v>
      </c>
      <c r="G874" s="4">
        <v>2169</v>
      </c>
      <c r="H874" s="4">
        <v>4071</v>
      </c>
      <c r="I874" s="4">
        <v>3.69</v>
      </c>
      <c r="J874" s="4">
        <v>3.02</v>
      </c>
      <c r="K874" s="4" t="s">
        <v>6691</v>
      </c>
      <c r="L874" s="4" t="b">
        <v>0</v>
      </c>
      <c r="M874" s="5" t="b">
        <f t="shared" si="13"/>
        <v>0</v>
      </c>
    </row>
    <row r="875" spans="1:13" x14ac:dyDescent="0.25">
      <c r="A875" s="13" t="s">
        <v>18811</v>
      </c>
      <c r="B875" s="14" t="s">
        <v>8428</v>
      </c>
      <c r="C875" s="6">
        <v>1</v>
      </c>
      <c r="D875" s="15" t="s">
        <v>8429</v>
      </c>
      <c r="E875" s="6" t="b">
        <v>0</v>
      </c>
      <c r="F875" s="6">
        <v>17</v>
      </c>
      <c r="G875" s="6">
        <v>168</v>
      </c>
      <c r="H875" s="6">
        <v>971</v>
      </c>
      <c r="I875" s="6">
        <v>9.5299999999999994</v>
      </c>
      <c r="J875" s="6">
        <v>0.28000000000000003</v>
      </c>
      <c r="K875" s="6" t="s">
        <v>6691</v>
      </c>
      <c r="L875" s="6" t="b">
        <v>0</v>
      </c>
      <c r="M875" s="5" t="b">
        <f t="shared" si="13"/>
        <v>0</v>
      </c>
    </row>
    <row r="876" spans="1:13" x14ac:dyDescent="0.25">
      <c r="A876" s="10" t="s">
        <v>18812</v>
      </c>
      <c r="B876" s="11" t="s">
        <v>8430</v>
      </c>
      <c r="C876" s="4">
        <v>1</v>
      </c>
      <c r="D876" s="12" t="s">
        <v>8431</v>
      </c>
      <c r="E876" s="4" t="b">
        <v>0</v>
      </c>
      <c r="F876" s="4">
        <v>26</v>
      </c>
      <c r="G876" s="4">
        <v>234</v>
      </c>
      <c r="H876" s="4">
        <v>1430</v>
      </c>
      <c r="I876" s="4">
        <v>6.05</v>
      </c>
      <c r="J876" s="4">
        <v>0.65</v>
      </c>
      <c r="K876" s="4" t="s">
        <v>6691</v>
      </c>
      <c r="L876" s="4" t="b">
        <v>0</v>
      </c>
      <c r="M876" s="5" t="b">
        <f t="shared" si="13"/>
        <v>0</v>
      </c>
    </row>
    <row r="877" spans="1:13" x14ac:dyDescent="0.25">
      <c r="A877" s="13" t="s">
        <v>18813</v>
      </c>
      <c r="B877" s="14" t="s">
        <v>8432</v>
      </c>
      <c r="C877" s="6">
        <v>1</v>
      </c>
      <c r="D877" s="15" t="s">
        <v>8433</v>
      </c>
      <c r="E877" s="6" t="b">
        <v>1</v>
      </c>
      <c r="F877" s="6">
        <v>5955</v>
      </c>
      <c r="G877" s="6">
        <v>844</v>
      </c>
      <c r="H877" s="6">
        <v>11912</v>
      </c>
      <c r="I877" s="6">
        <v>10.16</v>
      </c>
      <c r="J877" s="6">
        <v>3.21</v>
      </c>
      <c r="K877" s="6" t="s">
        <v>6691</v>
      </c>
      <c r="L877" s="6" t="b">
        <v>0</v>
      </c>
      <c r="M877" s="5" t="b">
        <f t="shared" si="13"/>
        <v>0</v>
      </c>
    </row>
    <row r="878" spans="1:13" x14ac:dyDescent="0.25">
      <c r="A878" s="10" t="s">
        <v>18814</v>
      </c>
      <c r="B878" s="11" t="s">
        <v>8434</v>
      </c>
      <c r="C878" s="4">
        <v>1</v>
      </c>
      <c r="D878" s="12" t="s">
        <v>8435</v>
      </c>
      <c r="E878" s="4" t="b">
        <v>0</v>
      </c>
      <c r="F878" s="4">
        <v>111</v>
      </c>
      <c r="G878" s="4">
        <v>339</v>
      </c>
      <c r="H878" s="4">
        <v>766</v>
      </c>
      <c r="I878" s="4">
        <v>5.76</v>
      </c>
      <c r="J878" s="4">
        <v>0.36</v>
      </c>
      <c r="K878" s="4" t="s">
        <v>6691</v>
      </c>
      <c r="L878" s="4" t="b">
        <v>0</v>
      </c>
      <c r="M878" s="5" t="b">
        <f t="shared" si="13"/>
        <v>0</v>
      </c>
    </row>
    <row r="879" spans="1:13" x14ac:dyDescent="0.25">
      <c r="A879" s="13" t="s">
        <v>18815</v>
      </c>
      <c r="B879" s="14" t="s">
        <v>8436</v>
      </c>
      <c r="C879" s="6">
        <v>1</v>
      </c>
      <c r="D879" s="15" t="s">
        <v>8437</v>
      </c>
      <c r="E879" s="6" t="b">
        <v>0</v>
      </c>
      <c r="F879" s="6">
        <v>2349</v>
      </c>
      <c r="G879" s="6">
        <v>1214</v>
      </c>
      <c r="H879" s="6">
        <v>8432</v>
      </c>
      <c r="I879" s="6">
        <v>1.23</v>
      </c>
      <c r="J879" s="6">
        <v>18.739999999999998</v>
      </c>
      <c r="K879" s="6" t="s">
        <v>6691</v>
      </c>
      <c r="L879" s="6" t="b">
        <v>0</v>
      </c>
      <c r="M879" s="5" t="b">
        <f t="shared" si="13"/>
        <v>0</v>
      </c>
    </row>
    <row r="880" spans="1:13" x14ac:dyDescent="0.25">
      <c r="A880" s="10" t="s">
        <v>18816</v>
      </c>
      <c r="B880" s="11" t="s">
        <v>8438</v>
      </c>
      <c r="C880" s="4">
        <v>1</v>
      </c>
      <c r="D880" s="12" t="s">
        <v>8439</v>
      </c>
      <c r="E880" s="4" t="b">
        <v>0</v>
      </c>
      <c r="F880" s="4">
        <v>369</v>
      </c>
      <c r="G880" s="4">
        <v>3618</v>
      </c>
      <c r="H880" s="4">
        <v>38409</v>
      </c>
      <c r="I880" s="4">
        <v>12.97</v>
      </c>
      <c r="J880" s="4">
        <v>8.11</v>
      </c>
      <c r="K880" s="4" t="s">
        <v>6691</v>
      </c>
      <c r="L880" s="4" t="b">
        <v>0</v>
      </c>
      <c r="M880" s="5" t="b">
        <f t="shared" si="13"/>
        <v>0</v>
      </c>
    </row>
    <row r="881" spans="1:13" x14ac:dyDescent="0.25">
      <c r="A881" s="13" t="s">
        <v>18817</v>
      </c>
      <c r="B881" s="14" t="s">
        <v>8440</v>
      </c>
      <c r="C881" s="6">
        <v>1</v>
      </c>
      <c r="D881" s="15" t="s">
        <v>8441</v>
      </c>
      <c r="E881" s="6" t="b">
        <v>0</v>
      </c>
      <c r="F881" s="6">
        <v>678</v>
      </c>
      <c r="G881" s="6">
        <v>1788</v>
      </c>
      <c r="H881" s="6">
        <v>5773</v>
      </c>
      <c r="I881" s="6">
        <v>7.82</v>
      </c>
      <c r="J881" s="6">
        <v>2.02</v>
      </c>
      <c r="K881" s="6" t="s">
        <v>6691</v>
      </c>
      <c r="L881" s="6" t="b">
        <v>0</v>
      </c>
      <c r="M881" s="5" t="b">
        <f t="shared" si="13"/>
        <v>0</v>
      </c>
    </row>
    <row r="882" spans="1:13" x14ac:dyDescent="0.25">
      <c r="A882" s="10" t="s">
        <v>18818</v>
      </c>
      <c r="B882" s="11" t="s">
        <v>8442</v>
      </c>
      <c r="C882" s="4">
        <v>1</v>
      </c>
      <c r="D882" s="12" t="s">
        <v>8443</v>
      </c>
      <c r="E882" s="4" t="b">
        <v>0</v>
      </c>
      <c r="F882" s="4">
        <v>414</v>
      </c>
      <c r="G882" s="4">
        <v>611</v>
      </c>
      <c r="H882" s="4">
        <v>11244</v>
      </c>
      <c r="I882" s="4">
        <v>6.49</v>
      </c>
      <c r="J882" s="4">
        <v>4.74</v>
      </c>
      <c r="K882" s="4" t="s">
        <v>6691</v>
      </c>
      <c r="L882" s="4" t="b">
        <v>0</v>
      </c>
      <c r="M882" s="5" t="b">
        <f t="shared" si="13"/>
        <v>0</v>
      </c>
    </row>
    <row r="883" spans="1:13" x14ac:dyDescent="0.25">
      <c r="A883" s="13" t="s">
        <v>18819</v>
      </c>
      <c r="B883" s="14" t="s">
        <v>8444</v>
      </c>
      <c r="C883" s="6">
        <v>1</v>
      </c>
      <c r="D883" s="15" t="s">
        <v>8445</v>
      </c>
      <c r="E883" s="6" t="b">
        <v>0</v>
      </c>
      <c r="F883" s="6">
        <v>3761</v>
      </c>
      <c r="G883" s="6">
        <v>2934</v>
      </c>
      <c r="H883" s="6">
        <v>37230</v>
      </c>
      <c r="I883" s="6">
        <v>13.05</v>
      </c>
      <c r="J883" s="6">
        <v>7.81</v>
      </c>
      <c r="K883" s="6" t="s">
        <v>6691</v>
      </c>
      <c r="L883" s="6" t="b">
        <v>0</v>
      </c>
      <c r="M883" s="5" t="b">
        <f t="shared" si="13"/>
        <v>0</v>
      </c>
    </row>
    <row r="884" spans="1:13" x14ac:dyDescent="0.25">
      <c r="A884" s="10" t="s">
        <v>18820</v>
      </c>
      <c r="B884" s="11" t="s">
        <v>8446</v>
      </c>
      <c r="C884" s="4">
        <v>1</v>
      </c>
      <c r="D884" s="12" t="s">
        <v>8447</v>
      </c>
      <c r="E884" s="4" t="b">
        <v>0</v>
      </c>
      <c r="F884" s="4">
        <v>1553</v>
      </c>
      <c r="G884" s="4">
        <v>1194</v>
      </c>
      <c r="H884" s="4">
        <v>49106</v>
      </c>
      <c r="I884" s="4">
        <v>12.39</v>
      </c>
      <c r="J884" s="4">
        <v>10.86</v>
      </c>
      <c r="K884" s="4" t="s">
        <v>6691</v>
      </c>
      <c r="L884" s="4" t="b">
        <v>0</v>
      </c>
      <c r="M884" s="5" t="b">
        <f t="shared" si="13"/>
        <v>0</v>
      </c>
    </row>
    <row r="885" spans="1:13" x14ac:dyDescent="0.25">
      <c r="A885" s="13" t="s">
        <v>18821</v>
      </c>
      <c r="B885" s="14" t="s">
        <v>8448</v>
      </c>
      <c r="C885" s="6">
        <v>1</v>
      </c>
      <c r="D885" s="15" t="s">
        <v>8449</v>
      </c>
      <c r="E885" s="6" t="b">
        <v>0</v>
      </c>
      <c r="F885" s="6">
        <v>652</v>
      </c>
      <c r="G885" s="6">
        <v>674</v>
      </c>
      <c r="H885" s="6">
        <v>76551</v>
      </c>
      <c r="I885" s="6">
        <v>10.93</v>
      </c>
      <c r="J885" s="6">
        <v>19.190000000000001</v>
      </c>
      <c r="K885" s="6" t="s">
        <v>6691</v>
      </c>
      <c r="L885" s="6" t="b">
        <v>0</v>
      </c>
      <c r="M885" s="5" t="b">
        <f t="shared" si="13"/>
        <v>0</v>
      </c>
    </row>
    <row r="886" spans="1:13" x14ac:dyDescent="0.25">
      <c r="A886" s="10" t="s">
        <v>18822</v>
      </c>
      <c r="B886" s="11" t="s">
        <v>8450</v>
      </c>
      <c r="C886" s="4">
        <v>1</v>
      </c>
      <c r="D886" s="12" t="s">
        <v>8451</v>
      </c>
      <c r="E886" s="4" t="b">
        <v>0</v>
      </c>
      <c r="F886" s="4">
        <v>1271</v>
      </c>
      <c r="G886" s="4">
        <v>3489</v>
      </c>
      <c r="H886" s="4">
        <v>15145</v>
      </c>
      <c r="I886" s="4">
        <v>12.05</v>
      </c>
      <c r="J886" s="4">
        <v>3.44</v>
      </c>
      <c r="K886" s="4" t="s">
        <v>6691</v>
      </c>
      <c r="L886" s="4" t="b">
        <v>0</v>
      </c>
      <c r="M886" s="5" t="b">
        <f t="shared" si="13"/>
        <v>0</v>
      </c>
    </row>
    <row r="887" spans="1:13" x14ac:dyDescent="0.25">
      <c r="A887" s="13" t="s">
        <v>18823</v>
      </c>
      <c r="B887" s="14" t="s">
        <v>8452</v>
      </c>
      <c r="C887" s="6">
        <v>1</v>
      </c>
      <c r="D887" s="15" t="s">
        <v>8453</v>
      </c>
      <c r="E887" s="6" t="b">
        <v>0</v>
      </c>
      <c r="F887" s="6">
        <v>448</v>
      </c>
      <c r="G887" s="6">
        <v>1009</v>
      </c>
      <c r="H887" s="6">
        <v>11307</v>
      </c>
      <c r="I887" s="6">
        <v>2.72</v>
      </c>
      <c r="J887" s="6">
        <v>11.41</v>
      </c>
      <c r="K887" s="6" t="s">
        <v>6691</v>
      </c>
      <c r="L887" s="6" t="b">
        <v>0</v>
      </c>
      <c r="M887" s="5" t="b">
        <f t="shared" si="13"/>
        <v>0</v>
      </c>
    </row>
    <row r="888" spans="1:13" x14ac:dyDescent="0.25">
      <c r="A888" s="10" t="s">
        <v>18824</v>
      </c>
      <c r="B888" s="11" t="s">
        <v>8454</v>
      </c>
      <c r="C888" s="4">
        <v>1</v>
      </c>
      <c r="D888" s="12" t="s">
        <v>8455</v>
      </c>
      <c r="E888" s="4" t="b">
        <v>0</v>
      </c>
      <c r="F888" s="4">
        <v>2</v>
      </c>
      <c r="G888" s="4">
        <v>12</v>
      </c>
      <c r="H888" s="4">
        <v>47</v>
      </c>
      <c r="I888" s="4">
        <v>1.81</v>
      </c>
      <c r="J888" s="4">
        <v>7.0000000000000007E-2</v>
      </c>
      <c r="K888" s="4" t="s">
        <v>6691</v>
      </c>
      <c r="L888" s="4" t="b">
        <v>0</v>
      </c>
      <c r="M888" s="5" t="b">
        <f t="shared" si="13"/>
        <v>0</v>
      </c>
    </row>
    <row r="889" spans="1:13" x14ac:dyDescent="0.25">
      <c r="A889" s="13" t="s">
        <v>18825</v>
      </c>
      <c r="B889" s="14" t="s">
        <v>8456</v>
      </c>
      <c r="C889" s="6">
        <v>1</v>
      </c>
      <c r="D889" s="15" t="s">
        <v>8457</v>
      </c>
      <c r="E889" s="6" t="b">
        <v>0</v>
      </c>
      <c r="F889" s="6">
        <v>1409</v>
      </c>
      <c r="G889" s="6">
        <v>1407</v>
      </c>
      <c r="H889" s="6">
        <v>4941</v>
      </c>
      <c r="I889" s="6">
        <v>5.62</v>
      </c>
      <c r="J889" s="6">
        <v>2.41</v>
      </c>
      <c r="K889" s="6" t="s">
        <v>6691</v>
      </c>
      <c r="L889" s="6" t="b">
        <v>0</v>
      </c>
      <c r="M889" s="5" t="b">
        <f t="shared" si="13"/>
        <v>0</v>
      </c>
    </row>
    <row r="890" spans="1:13" x14ac:dyDescent="0.25">
      <c r="A890" s="10" t="s">
        <v>18826</v>
      </c>
      <c r="B890" s="11" t="s">
        <v>8458</v>
      </c>
      <c r="C890" s="4">
        <v>1</v>
      </c>
      <c r="D890" s="12" t="s">
        <v>8459</v>
      </c>
      <c r="E890" s="4" t="b">
        <v>0</v>
      </c>
      <c r="F890" s="4">
        <v>3708</v>
      </c>
      <c r="G890" s="4">
        <v>4202</v>
      </c>
      <c r="H890" s="4">
        <v>69508</v>
      </c>
      <c r="I890" s="4">
        <v>6.57</v>
      </c>
      <c r="J890" s="4">
        <v>28.97</v>
      </c>
      <c r="K890" s="4" t="s">
        <v>6691</v>
      </c>
      <c r="L890" s="4" t="b">
        <v>0</v>
      </c>
      <c r="M890" s="5" t="b">
        <f t="shared" si="13"/>
        <v>0</v>
      </c>
    </row>
    <row r="891" spans="1:13" x14ac:dyDescent="0.25">
      <c r="A891" s="13" t="s">
        <v>18827</v>
      </c>
      <c r="B891" s="14" t="s">
        <v>8460</v>
      </c>
      <c r="C891" s="6">
        <v>1</v>
      </c>
      <c r="D891" s="15" t="s">
        <v>8461</v>
      </c>
      <c r="E891" s="6" t="b">
        <v>0</v>
      </c>
      <c r="F891" s="6">
        <v>616</v>
      </c>
      <c r="G891" s="6">
        <v>3802</v>
      </c>
      <c r="H891" s="6">
        <v>10382</v>
      </c>
      <c r="I891" s="6">
        <v>1.86</v>
      </c>
      <c r="J891" s="6">
        <v>15.29</v>
      </c>
      <c r="K891" s="6" t="s">
        <v>6691</v>
      </c>
      <c r="L891" s="6" t="b">
        <v>0</v>
      </c>
      <c r="M891" s="5" t="b">
        <f t="shared" si="13"/>
        <v>0</v>
      </c>
    </row>
    <row r="892" spans="1:13" x14ac:dyDescent="0.25">
      <c r="A892" s="10" t="s">
        <v>18828</v>
      </c>
      <c r="B892" s="11" t="s">
        <v>8462</v>
      </c>
      <c r="C892" s="4">
        <v>1</v>
      </c>
      <c r="D892" s="12" t="s">
        <v>8463</v>
      </c>
      <c r="E892" s="4" t="b">
        <v>1</v>
      </c>
      <c r="F892" s="4">
        <v>4531</v>
      </c>
      <c r="G892" s="4">
        <v>169</v>
      </c>
      <c r="H892" s="4">
        <v>7634</v>
      </c>
      <c r="I892" s="4">
        <v>9.1199999999999992</v>
      </c>
      <c r="J892" s="4">
        <v>2.29</v>
      </c>
      <c r="K892" s="4" t="s">
        <v>6691</v>
      </c>
      <c r="L892" s="4" t="b">
        <v>0</v>
      </c>
      <c r="M892" s="5" t="b">
        <f t="shared" si="13"/>
        <v>0</v>
      </c>
    </row>
    <row r="893" spans="1:13" x14ac:dyDescent="0.25">
      <c r="A893" s="13" t="s">
        <v>18829</v>
      </c>
      <c r="B893" s="14" t="s">
        <v>8464</v>
      </c>
      <c r="C893" s="6">
        <v>1</v>
      </c>
      <c r="D893" s="15" t="s">
        <v>8465</v>
      </c>
      <c r="E893" s="6" t="b">
        <v>0</v>
      </c>
      <c r="F893" s="6">
        <v>311</v>
      </c>
      <c r="G893" s="6">
        <v>296</v>
      </c>
      <c r="H893" s="6">
        <v>41784</v>
      </c>
      <c r="I893" s="6">
        <v>10.67</v>
      </c>
      <c r="J893" s="6">
        <v>10.73</v>
      </c>
      <c r="K893" s="6" t="s">
        <v>6691</v>
      </c>
      <c r="L893" s="6" t="b">
        <v>0</v>
      </c>
      <c r="M893" s="5" t="b">
        <f t="shared" si="13"/>
        <v>0</v>
      </c>
    </row>
    <row r="894" spans="1:13" x14ac:dyDescent="0.25">
      <c r="A894" s="10" t="s">
        <v>18830</v>
      </c>
      <c r="B894" s="11" t="s">
        <v>8466</v>
      </c>
      <c r="C894" s="4">
        <v>1</v>
      </c>
      <c r="D894" s="12" t="s">
        <v>8467</v>
      </c>
      <c r="E894" s="4" t="b">
        <v>0</v>
      </c>
      <c r="F894" s="4">
        <v>146</v>
      </c>
      <c r="G894" s="4">
        <v>1072</v>
      </c>
      <c r="H894" s="4">
        <v>20258</v>
      </c>
      <c r="I894" s="4">
        <v>13</v>
      </c>
      <c r="J894" s="4">
        <v>4.2699999999999996</v>
      </c>
      <c r="K894" s="4" t="s">
        <v>6691</v>
      </c>
      <c r="L894" s="4" t="b">
        <v>0</v>
      </c>
      <c r="M894" s="5" t="b">
        <f t="shared" si="13"/>
        <v>0</v>
      </c>
    </row>
    <row r="895" spans="1:13" x14ac:dyDescent="0.25">
      <c r="A895" s="13" t="s">
        <v>18831</v>
      </c>
      <c r="B895" s="14" t="s">
        <v>8468</v>
      </c>
      <c r="C895" s="6">
        <v>1</v>
      </c>
      <c r="D895" s="15" t="s">
        <v>8469</v>
      </c>
      <c r="E895" s="6" t="b">
        <v>0</v>
      </c>
      <c r="F895" s="6">
        <v>9</v>
      </c>
      <c r="G895" s="6">
        <v>75</v>
      </c>
      <c r="H895" s="6">
        <v>228</v>
      </c>
      <c r="I895" s="6">
        <v>6.22</v>
      </c>
      <c r="J895" s="6">
        <v>0.1</v>
      </c>
      <c r="K895" s="6" t="s">
        <v>6691</v>
      </c>
      <c r="L895" s="6" t="b">
        <v>0</v>
      </c>
      <c r="M895" s="5" t="b">
        <f t="shared" si="13"/>
        <v>0</v>
      </c>
    </row>
    <row r="896" spans="1:13" x14ac:dyDescent="0.25">
      <c r="A896" s="10" t="s">
        <v>18832</v>
      </c>
      <c r="B896" s="11" t="s">
        <v>8470</v>
      </c>
      <c r="C896" s="4">
        <v>1</v>
      </c>
      <c r="D896" s="12" t="s">
        <v>8471</v>
      </c>
      <c r="E896" s="4" t="b">
        <v>0</v>
      </c>
      <c r="F896" s="4">
        <v>282</v>
      </c>
      <c r="G896" s="4">
        <v>398</v>
      </c>
      <c r="H896" s="4">
        <v>107397</v>
      </c>
      <c r="I896" s="4">
        <v>3.14</v>
      </c>
      <c r="J896" s="4">
        <v>93.71</v>
      </c>
      <c r="K896" s="4" t="s">
        <v>6691</v>
      </c>
      <c r="L896" s="4" t="b">
        <v>0</v>
      </c>
      <c r="M896" s="5" t="b">
        <f t="shared" si="13"/>
        <v>1</v>
      </c>
    </row>
    <row r="897" spans="1:13" x14ac:dyDescent="0.25">
      <c r="A897" s="13" t="s">
        <v>18833</v>
      </c>
      <c r="B897" s="14" t="s">
        <v>8472</v>
      </c>
      <c r="C897" s="6">
        <v>1</v>
      </c>
      <c r="D897" s="15" t="s">
        <v>8473</v>
      </c>
      <c r="E897" s="6" t="b">
        <v>0</v>
      </c>
      <c r="F897" s="6">
        <v>410</v>
      </c>
      <c r="G897" s="6">
        <v>896</v>
      </c>
      <c r="H897" s="6">
        <v>44299</v>
      </c>
      <c r="I897" s="6">
        <v>3.29</v>
      </c>
      <c r="J897" s="6">
        <v>36.85</v>
      </c>
      <c r="K897" s="6" t="s">
        <v>6691</v>
      </c>
      <c r="L897" s="6" t="b">
        <v>0</v>
      </c>
      <c r="M897" s="5" t="b">
        <f t="shared" si="13"/>
        <v>0</v>
      </c>
    </row>
    <row r="898" spans="1:13" x14ac:dyDescent="0.25">
      <c r="A898" s="10" t="s">
        <v>18834</v>
      </c>
      <c r="B898" s="11" t="s">
        <v>8474</v>
      </c>
      <c r="C898" s="4">
        <v>1</v>
      </c>
      <c r="D898" s="12" t="s">
        <v>8475</v>
      </c>
      <c r="E898" s="4" t="b">
        <v>0</v>
      </c>
      <c r="F898" s="4">
        <v>352</v>
      </c>
      <c r="G898" s="4">
        <v>1241</v>
      </c>
      <c r="H898" s="4">
        <v>345</v>
      </c>
      <c r="I898" s="4">
        <v>3.53</v>
      </c>
      <c r="J898" s="4">
        <v>0.27</v>
      </c>
      <c r="K898" s="4" t="s">
        <v>6691</v>
      </c>
      <c r="L898" s="4" t="b">
        <v>0</v>
      </c>
      <c r="M898" s="5" t="b">
        <f t="shared" si="13"/>
        <v>0</v>
      </c>
    </row>
    <row r="899" spans="1:13" x14ac:dyDescent="0.25">
      <c r="A899" s="13" t="s">
        <v>18835</v>
      </c>
      <c r="B899" s="14" t="s">
        <v>8476</v>
      </c>
      <c r="C899" s="6">
        <v>1</v>
      </c>
      <c r="D899" s="15" t="s">
        <v>8477</v>
      </c>
      <c r="E899" s="6" t="b">
        <v>0</v>
      </c>
      <c r="F899" s="6">
        <v>58</v>
      </c>
      <c r="G899" s="6">
        <v>569</v>
      </c>
      <c r="H899" s="6">
        <v>1191</v>
      </c>
      <c r="I899" s="6">
        <v>8.42</v>
      </c>
      <c r="J899" s="6">
        <v>0.39</v>
      </c>
      <c r="K899" s="6" t="s">
        <v>6691</v>
      </c>
      <c r="L899" s="6" t="b">
        <v>0</v>
      </c>
      <c r="M899" s="5" t="b">
        <f t="shared" ref="M899:M962" si="14">IF(J899&gt;62.7015,TRUE,FALSE)</f>
        <v>0</v>
      </c>
    </row>
    <row r="900" spans="1:13" x14ac:dyDescent="0.25">
      <c r="A900" s="10" t="s">
        <v>18836</v>
      </c>
      <c r="B900" s="11" t="s">
        <v>8478</v>
      </c>
      <c r="C900" s="4">
        <v>1</v>
      </c>
      <c r="D900" s="12" t="s">
        <v>8479</v>
      </c>
      <c r="E900" s="4" t="b">
        <v>0</v>
      </c>
      <c r="F900" s="4">
        <v>148</v>
      </c>
      <c r="G900" s="4">
        <v>100</v>
      </c>
      <c r="H900" s="4">
        <v>6587</v>
      </c>
      <c r="I900" s="4">
        <v>5.29</v>
      </c>
      <c r="J900" s="4">
        <v>3.41</v>
      </c>
      <c r="K900" s="4" t="s">
        <v>6691</v>
      </c>
      <c r="L900" s="4" t="b">
        <v>0</v>
      </c>
      <c r="M900" s="5" t="b">
        <f t="shared" si="14"/>
        <v>0</v>
      </c>
    </row>
    <row r="901" spans="1:13" x14ac:dyDescent="0.25">
      <c r="A901" s="13" t="s">
        <v>18837</v>
      </c>
      <c r="B901" s="14" t="s">
        <v>8480</v>
      </c>
      <c r="C901" s="6">
        <v>1</v>
      </c>
      <c r="D901" s="15" t="s">
        <v>8481</v>
      </c>
      <c r="E901" s="6" t="b">
        <v>0</v>
      </c>
      <c r="F901" s="6">
        <v>70</v>
      </c>
      <c r="G901" s="6">
        <v>764</v>
      </c>
      <c r="H901" s="6">
        <v>6493</v>
      </c>
      <c r="I901" s="6">
        <v>6.16</v>
      </c>
      <c r="J901" s="6">
        <v>2.89</v>
      </c>
      <c r="K901" s="6" t="s">
        <v>6691</v>
      </c>
      <c r="L901" s="6" t="b">
        <v>0</v>
      </c>
      <c r="M901" s="5" t="b">
        <f t="shared" si="14"/>
        <v>0</v>
      </c>
    </row>
    <row r="902" spans="1:13" x14ac:dyDescent="0.25">
      <c r="A902" s="10" t="s">
        <v>18838</v>
      </c>
      <c r="B902" s="11" t="s">
        <v>8482</v>
      </c>
      <c r="C902" s="4">
        <v>1</v>
      </c>
      <c r="D902" s="12" t="s">
        <v>8483</v>
      </c>
      <c r="E902" s="4" t="b">
        <v>0</v>
      </c>
      <c r="F902" s="4">
        <v>182</v>
      </c>
      <c r="G902" s="4">
        <v>216</v>
      </c>
      <c r="H902" s="4">
        <v>7185</v>
      </c>
      <c r="I902" s="4">
        <v>12.64</v>
      </c>
      <c r="J902" s="4">
        <v>1.56</v>
      </c>
      <c r="K902" s="4" t="s">
        <v>6691</v>
      </c>
      <c r="L902" s="4" t="b">
        <v>0</v>
      </c>
      <c r="M902" s="5" t="b">
        <f t="shared" si="14"/>
        <v>0</v>
      </c>
    </row>
    <row r="903" spans="1:13" x14ac:dyDescent="0.25">
      <c r="A903" s="13" t="s">
        <v>18839</v>
      </c>
      <c r="B903" s="14" t="s">
        <v>8484</v>
      </c>
      <c r="C903" s="6">
        <v>1</v>
      </c>
      <c r="D903" s="15" t="s">
        <v>8485</v>
      </c>
      <c r="E903" s="6" t="b">
        <v>0</v>
      </c>
      <c r="F903" s="6">
        <v>1</v>
      </c>
      <c r="G903" s="6">
        <v>111</v>
      </c>
      <c r="H903" s="6">
        <v>123</v>
      </c>
      <c r="I903" s="6">
        <v>2.29</v>
      </c>
      <c r="J903" s="6">
        <v>0.15</v>
      </c>
      <c r="K903" s="6" t="s">
        <v>6691</v>
      </c>
      <c r="L903" s="6" t="b">
        <v>0</v>
      </c>
      <c r="M903" s="5" t="b">
        <f t="shared" si="14"/>
        <v>0</v>
      </c>
    </row>
    <row r="904" spans="1:13" x14ac:dyDescent="0.25">
      <c r="A904" s="10" t="s">
        <v>18840</v>
      </c>
      <c r="B904" s="11" t="s">
        <v>8486</v>
      </c>
      <c r="C904" s="4">
        <v>1</v>
      </c>
      <c r="D904" s="12" t="s">
        <v>8487</v>
      </c>
      <c r="E904" s="4" t="b">
        <v>0</v>
      </c>
      <c r="F904" s="4">
        <v>355</v>
      </c>
      <c r="G904" s="4">
        <v>918</v>
      </c>
      <c r="H904" s="4">
        <v>25371</v>
      </c>
      <c r="I904" s="4">
        <v>5.0599999999999996</v>
      </c>
      <c r="J904" s="4">
        <v>13.74</v>
      </c>
      <c r="K904" s="4" t="s">
        <v>6691</v>
      </c>
      <c r="L904" s="4" t="b">
        <v>0</v>
      </c>
      <c r="M904" s="5" t="b">
        <f t="shared" si="14"/>
        <v>0</v>
      </c>
    </row>
    <row r="905" spans="1:13" x14ac:dyDescent="0.25">
      <c r="A905" s="13" t="s">
        <v>18841</v>
      </c>
      <c r="B905" s="14" t="s">
        <v>8488</v>
      </c>
      <c r="C905" s="6">
        <v>1</v>
      </c>
      <c r="D905" s="15" t="s">
        <v>8489</v>
      </c>
      <c r="E905" s="6" t="b">
        <v>0</v>
      </c>
      <c r="F905" s="6">
        <v>1</v>
      </c>
      <c r="G905" s="6">
        <v>24</v>
      </c>
      <c r="H905" s="6">
        <v>25</v>
      </c>
      <c r="I905" s="6">
        <v>1.25</v>
      </c>
      <c r="J905" s="6">
        <v>0.05</v>
      </c>
      <c r="K905" s="6" t="s">
        <v>6691</v>
      </c>
      <c r="L905" s="6" t="b">
        <v>0</v>
      </c>
      <c r="M905" s="5" t="b">
        <f t="shared" si="14"/>
        <v>0</v>
      </c>
    </row>
    <row r="906" spans="1:13" x14ac:dyDescent="0.25">
      <c r="A906" s="10" t="s">
        <v>18842</v>
      </c>
      <c r="B906" s="11" t="s">
        <v>8490</v>
      </c>
      <c r="C906" s="4">
        <v>1</v>
      </c>
      <c r="D906" s="12" t="s">
        <v>8491</v>
      </c>
      <c r="E906" s="4" t="b">
        <v>0</v>
      </c>
      <c r="F906" s="4">
        <v>1947</v>
      </c>
      <c r="G906" s="4">
        <v>1944</v>
      </c>
      <c r="H906" s="4">
        <v>33236</v>
      </c>
      <c r="I906" s="4">
        <v>4.96</v>
      </c>
      <c r="J906" s="4">
        <v>18.37</v>
      </c>
      <c r="K906" s="4" t="s">
        <v>6691</v>
      </c>
      <c r="L906" s="4" t="b">
        <v>0</v>
      </c>
      <c r="M906" s="5" t="b">
        <f t="shared" si="14"/>
        <v>0</v>
      </c>
    </row>
    <row r="907" spans="1:13" x14ac:dyDescent="0.25">
      <c r="A907" s="13" t="s">
        <v>18843</v>
      </c>
      <c r="B907" s="14" t="s">
        <v>8492</v>
      </c>
      <c r="C907" s="6">
        <v>1</v>
      </c>
      <c r="D907" s="15" t="s">
        <v>8493</v>
      </c>
      <c r="E907" s="6" t="b">
        <v>0</v>
      </c>
      <c r="F907" s="6">
        <v>164</v>
      </c>
      <c r="G907" s="6">
        <v>19</v>
      </c>
      <c r="H907" s="6">
        <v>14074</v>
      </c>
      <c r="I907" s="6">
        <v>8.57</v>
      </c>
      <c r="J907" s="6">
        <v>4.5</v>
      </c>
      <c r="K907" s="6" t="s">
        <v>6691</v>
      </c>
      <c r="L907" s="6" t="b">
        <v>0</v>
      </c>
      <c r="M907" s="5" t="b">
        <f t="shared" si="14"/>
        <v>0</v>
      </c>
    </row>
    <row r="908" spans="1:13" x14ac:dyDescent="0.25">
      <c r="A908" s="10" t="s">
        <v>18844</v>
      </c>
      <c r="B908" s="11" t="s">
        <v>8494</v>
      </c>
      <c r="C908" s="4">
        <v>1</v>
      </c>
      <c r="D908" s="12" t="s">
        <v>8495</v>
      </c>
      <c r="E908" s="4" t="b">
        <v>0</v>
      </c>
      <c r="F908" s="4">
        <v>89</v>
      </c>
      <c r="G908" s="4">
        <v>258</v>
      </c>
      <c r="H908" s="4">
        <v>702</v>
      </c>
      <c r="I908" s="4">
        <v>1.32</v>
      </c>
      <c r="J908" s="4">
        <v>1.46</v>
      </c>
      <c r="K908" s="4" t="s">
        <v>6691</v>
      </c>
      <c r="L908" s="4" t="b">
        <v>0</v>
      </c>
      <c r="M908" s="5" t="b">
        <f t="shared" si="14"/>
        <v>0</v>
      </c>
    </row>
    <row r="909" spans="1:13" x14ac:dyDescent="0.25">
      <c r="A909" s="13" t="s">
        <v>18845</v>
      </c>
      <c r="B909" s="14" t="s">
        <v>8496</v>
      </c>
      <c r="C909" s="6">
        <v>1</v>
      </c>
      <c r="D909" s="15" t="s">
        <v>8497</v>
      </c>
      <c r="E909" s="6" t="b">
        <v>0</v>
      </c>
      <c r="F909" s="6">
        <v>283</v>
      </c>
      <c r="G909" s="6">
        <v>669</v>
      </c>
      <c r="H909" s="6">
        <v>1836</v>
      </c>
      <c r="I909" s="6">
        <v>0.99</v>
      </c>
      <c r="J909" s="6">
        <v>5.0999999999999996</v>
      </c>
      <c r="K909" s="6" t="s">
        <v>6691</v>
      </c>
      <c r="L909" s="6" t="b">
        <v>0</v>
      </c>
      <c r="M909" s="5" t="b">
        <f t="shared" si="14"/>
        <v>0</v>
      </c>
    </row>
    <row r="910" spans="1:13" x14ac:dyDescent="0.25">
      <c r="A910" s="10" t="s">
        <v>18846</v>
      </c>
      <c r="B910" s="11" t="s">
        <v>8498</v>
      </c>
      <c r="C910" s="4">
        <v>1</v>
      </c>
      <c r="D910" s="12" t="s">
        <v>8499</v>
      </c>
      <c r="E910" s="4" t="b">
        <v>1</v>
      </c>
      <c r="F910" s="4">
        <v>7300</v>
      </c>
      <c r="G910" s="4">
        <v>1463</v>
      </c>
      <c r="H910" s="4">
        <v>7207</v>
      </c>
      <c r="I910" s="4">
        <v>12.92</v>
      </c>
      <c r="J910" s="4">
        <v>1.53</v>
      </c>
      <c r="K910" s="4" t="s">
        <v>6691</v>
      </c>
      <c r="L910" s="4" t="b">
        <v>0</v>
      </c>
      <c r="M910" s="5" t="b">
        <f t="shared" si="14"/>
        <v>0</v>
      </c>
    </row>
    <row r="911" spans="1:13" x14ac:dyDescent="0.25">
      <c r="A911" s="13" t="s">
        <v>18847</v>
      </c>
      <c r="B911" s="14" t="s">
        <v>8500</v>
      </c>
      <c r="C911" s="6">
        <v>1</v>
      </c>
      <c r="D911" s="15" t="s">
        <v>8501</v>
      </c>
      <c r="E911" s="6" t="b">
        <v>0</v>
      </c>
      <c r="F911" s="6">
        <v>20</v>
      </c>
      <c r="G911" s="6">
        <v>108</v>
      </c>
      <c r="H911" s="6">
        <v>1383</v>
      </c>
      <c r="I911" s="6">
        <v>0.47</v>
      </c>
      <c r="J911" s="6">
        <v>8.14</v>
      </c>
      <c r="K911" s="6" t="s">
        <v>6691</v>
      </c>
      <c r="L911" s="6" t="b">
        <v>0</v>
      </c>
      <c r="M911" s="5" t="b">
        <f t="shared" si="14"/>
        <v>0</v>
      </c>
    </row>
    <row r="912" spans="1:13" x14ac:dyDescent="0.25">
      <c r="A912" s="10" t="s">
        <v>18848</v>
      </c>
      <c r="B912" s="11" t="s">
        <v>8502</v>
      </c>
      <c r="C912" s="4">
        <v>1</v>
      </c>
      <c r="D912" s="12" t="s">
        <v>8503</v>
      </c>
      <c r="E912" s="4" t="b">
        <v>0</v>
      </c>
      <c r="F912" s="4">
        <v>148</v>
      </c>
      <c r="G912" s="4">
        <v>1365</v>
      </c>
      <c r="H912" s="4">
        <v>680</v>
      </c>
      <c r="I912" s="4">
        <v>11.1</v>
      </c>
      <c r="J912" s="4">
        <v>0.17</v>
      </c>
      <c r="K912" s="4" t="s">
        <v>6691</v>
      </c>
      <c r="L912" s="4" t="b">
        <v>0</v>
      </c>
      <c r="M912" s="5" t="b">
        <f t="shared" si="14"/>
        <v>0</v>
      </c>
    </row>
    <row r="913" spans="1:13" x14ac:dyDescent="0.25">
      <c r="A913" s="13" t="s">
        <v>18849</v>
      </c>
      <c r="B913" s="14" t="s">
        <v>1923</v>
      </c>
      <c r="C913" s="6">
        <v>1</v>
      </c>
      <c r="D913" s="15" t="s">
        <v>1924</v>
      </c>
      <c r="E913" s="6" t="b">
        <v>0</v>
      </c>
      <c r="F913" s="6">
        <v>1096</v>
      </c>
      <c r="G913" s="6">
        <v>1554</v>
      </c>
      <c r="H913" s="6">
        <v>39945</v>
      </c>
      <c r="I913" s="6">
        <v>0.56000000000000005</v>
      </c>
      <c r="J913" s="6">
        <v>193.91</v>
      </c>
      <c r="K913" s="6" t="s">
        <v>6691</v>
      </c>
      <c r="L913" s="6" t="b">
        <v>0</v>
      </c>
      <c r="M913" s="5" t="b">
        <f t="shared" si="14"/>
        <v>1</v>
      </c>
    </row>
    <row r="914" spans="1:13" x14ac:dyDescent="0.25">
      <c r="A914" s="10" t="s">
        <v>18850</v>
      </c>
      <c r="B914" s="11" t="s">
        <v>8504</v>
      </c>
      <c r="C914" s="4">
        <v>1</v>
      </c>
      <c r="D914" s="12" t="s">
        <v>8505</v>
      </c>
      <c r="E914" s="4" t="b">
        <v>0</v>
      </c>
      <c r="F914" s="4">
        <v>178</v>
      </c>
      <c r="G914" s="4">
        <v>362</v>
      </c>
      <c r="H914" s="4">
        <v>5124</v>
      </c>
      <c r="I914" s="4">
        <v>12.61</v>
      </c>
      <c r="J914" s="4">
        <v>1.1100000000000001</v>
      </c>
      <c r="K914" s="4" t="s">
        <v>6691</v>
      </c>
      <c r="L914" s="4" t="b">
        <v>0</v>
      </c>
      <c r="M914" s="5" t="b">
        <f t="shared" si="14"/>
        <v>0</v>
      </c>
    </row>
    <row r="915" spans="1:13" x14ac:dyDescent="0.25">
      <c r="A915" s="13" t="s">
        <v>18851</v>
      </c>
      <c r="B915" s="14" t="s">
        <v>8506</v>
      </c>
      <c r="C915" s="6">
        <v>1</v>
      </c>
      <c r="D915" s="15" t="s">
        <v>8507</v>
      </c>
      <c r="E915" s="6" t="b">
        <v>0</v>
      </c>
      <c r="F915" s="6">
        <v>164</v>
      </c>
      <c r="G915" s="6">
        <v>704</v>
      </c>
      <c r="H915" s="6">
        <v>2332</v>
      </c>
      <c r="I915" s="6">
        <v>5.22</v>
      </c>
      <c r="J915" s="6">
        <v>1.22</v>
      </c>
      <c r="K915" s="6" t="s">
        <v>6691</v>
      </c>
      <c r="L915" s="6" t="b">
        <v>0</v>
      </c>
      <c r="M915" s="5" t="b">
        <f t="shared" si="14"/>
        <v>0</v>
      </c>
    </row>
    <row r="916" spans="1:13" x14ac:dyDescent="0.25">
      <c r="A916" s="10" t="s">
        <v>18852</v>
      </c>
      <c r="B916" s="11" t="s">
        <v>8508</v>
      </c>
      <c r="C916" s="4">
        <v>1</v>
      </c>
      <c r="D916" s="12" t="s">
        <v>8509</v>
      </c>
      <c r="E916" s="4" t="b">
        <v>0</v>
      </c>
      <c r="F916" s="4">
        <v>143</v>
      </c>
      <c r="G916" s="4">
        <v>301</v>
      </c>
      <c r="H916" s="4">
        <v>25372</v>
      </c>
      <c r="I916" s="4">
        <v>2.4</v>
      </c>
      <c r="J916" s="4">
        <v>28.93</v>
      </c>
      <c r="K916" s="4" t="s">
        <v>6691</v>
      </c>
      <c r="L916" s="4" t="b">
        <v>0</v>
      </c>
      <c r="M916" s="5" t="b">
        <f t="shared" si="14"/>
        <v>0</v>
      </c>
    </row>
    <row r="917" spans="1:13" x14ac:dyDescent="0.25">
      <c r="A917" s="13" t="s">
        <v>18853</v>
      </c>
      <c r="B917" s="14" t="s">
        <v>8510</v>
      </c>
      <c r="C917" s="6">
        <v>1</v>
      </c>
      <c r="D917" s="15" t="s">
        <v>8511</v>
      </c>
      <c r="E917" s="6" t="b">
        <v>0</v>
      </c>
      <c r="F917" s="6">
        <v>8</v>
      </c>
      <c r="G917" s="6">
        <v>123</v>
      </c>
      <c r="H917" s="6">
        <v>746</v>
      </c>
      <c r="I917" s="6">
        <v>2.75</v>
      </c>
      <c r="J917" s="6">
        <v>0.74</v>
      </c>
      <c r="K917" s="6" t="s">
        <v>6691</v>
      </c>
      <c r="L917" s="6" t="b">
        <v>0</v>
      </c>
      <c r="M917" s="5" t="b">
        <f t="shared" si="14"/>
        <v>0</v>
      </c>
    </row>
    <row r="918" spans="1:13" x14ac:dyDescent="0.25">
      <c r="A918" s="10" t="s">
        <v>18854</v>
      </c>
      <c r="B918" s="11" t="s">
        <v>8512</v>
      </c>
      <c r="C918" s="4">
        <v>1</v>
      </c>
      <c r="D918" s="12" t="s">
        <v>8513</v>
      </c>
      <c r="E918" s="4" t="b">
        <v>0</v>
      </c>
      <c r="F918" s="4">
        <v>217</v>
      </c>
      <c r="G918" s="4">
        <v>1262</v>
      </c>
      <c r="H918" s="4">
        <v>936</v>
      </c>
      <c r="I918" s="4">
        <v>1.99</v>
      </c>
      <c r="J918" s="4">
        <v>1.29</v>
      </c>
      <c r="K918" s="4" t="s">
        <v>6691</v>
      </c>
      <c r="L918" s="4" t="b">
        <v>0</v>
      </c>
      <c r="M918" s="5" t="b">
        <f t="shared" si="14"/>
        <v>0</v>
      </c>
    </row>
    <row r="919" spans="1:13" x14ac:dyDescent="0.25">
      <c r="A919" s="13" t="s">
        <v>18855</v>
      </c>
      <c r="B919" s="14" t="s">
        <v>8514</v>
      </c>
      <c r="C919" s="6">
        <v>1</v>
      </c>
      <c r="D919" s="15" t="s">
        <v>8515</v>
      </c>
      <c r="E919" s="6" t="b">
        <v>0</v>
      </c>
      <c r="F919" s="6">
        <v>35</v>
      </c>
      <c r="G919" s="6">
        <v>235</v>
      </c>
      <c r="H919" s="6">
        <v>909</v>
      </c>
      <c r="I919" s="6">
        <v>3.58</v>
      </c>
      <c r="J919" s="6">
        <v>0.7</v>
      </c>
      <c r="K919" s="6" t="s">
        <v>6691</v>
      </c>
      <c r="L919" s="6" t="b">
        <v>0</v>
      </c>
      <c r="M919" s="5" t="b">
        <f t="shared" si="14"/>
        <v>0</v>
      </c>
    </row>
    <row r="920" spans="1:13" x14ac:dyDescent="0.25">
      <c r="A920" s="10" t="s">
        <v>18856</v>
      </c>
      <c r="B920" s="11" t="s">
        <v>8516</v>
      </c>
      <c r="C920" s="4">
        <v>1</v>
      </c>
      <c r="D920" s="12" t="s">
        <v>8517</v>
      </c>
      <c r="E920" s="4" t="b">
        <v>0</v>
      </c>
      <c r="F920" s="4">
        <v>709</v>
      </c>
      <c r="G920" s="4">
        <v>712</v>
      </c>
      <c r="H920" s="4">
        <v>90234</v>
      </c>
      <c r="I920" s="4">
        <v>8.0299999999999994</v>
      </c>
      <c r="J920" s="4">
        <v>30.79</v>
      </c>
      <c r="K920" s="4" t="s">
        <v>6691</v>
      </c>
      <c r="L920" s="4" t="b">
        <v>0</v>
      </c>
      <c r="M920" s="5" t="b">
        <f t="shared" si="14"/>
        <v>0</v>
      </c>
    </row>
    <row r="921" spans="1:13" x14ac:dyDescent="0.25">
      <c r="A921" s="13" t="s">
        <v>18857</v>
      </c>
      <c r="B921" s="14" t="s">
        <v>8518</v>
      </c>
      <c r="C921" s="6">
        <v>1</v>
      </c>
      <c r="D921" s="15" t="s">
        <v>8519</v>
      </c>
      <c r="E921" s="6" t="b">
        <v>0</v>
      </c>
      <c r="F921" s="6">
        <v>544</v>
      </c>
      <c r="G921" s="6">
        <v>1066</v>
      </c>
      <c r="H921" s="6">
        <v>2283</v>
      </c>
      <c r="I921" s="6">
        <v>8.48</v>
      </c>
      <c r="J921" s="6">
        <v>0.74</v>
      </c>
      <c r="K921" s="6" t="s">
        <v>6691</v>
      </c>
      <c r="L921" s="6" t="b">
        <v>0</v>
      </c>
      <c r="M921" s="5" t="b">
        <f t="shared" si="14"/>
        <v>0</v>
      </c>
    </row>
    <row r="922" spans="1:13" x14ac:dyDescent="0.25">
      <c r="A922" s="10" t="s">
        <v>18858</v>
      </c>
      <c r="B922" s="11" t="s">
        <v>8520</v>
      </c>
      <c r="C922" s="4">
        <v>1</v>
      </c>
      <c r="D922" s="12" t="s">
        <v>8521</v>
      </c>
      <c r="E922" s="4" t="b">
        <v>0</v>
      </c>
      <c r="F922" s="4">
        <v>16</v>
      </c>
      <c r="G922" s="4">
        <v>85</v>
      </c>
      <c r="H922" s="4">
        <v>196</v>
      </c>
      <c r="I922" s="4">
        <v>1.33</v>
      </c>
      <c r="J922" s="4">
        <v>0.4</v>
      </c>
      <c r="K922" s="4" t="s">
        <v>6691</v>
      </c>
      <c r="L922" s="4" t="b">
        <v>0</v>
      </c>
      <c r="M922" s="5" t="b">
        <f t="shared" si="14"/>
        <v>0</v>
      </c>
    </row>
    <row r="923" spans="1:13" x14ac:dyDescent="0.25">
      <c r="A923" s="13" t="s">
        <v>18859</v>
      </c>
      <c r="B923" s="14" t="s">
        <v>8522</v>
      </c>
      <c r="C923" s="6">
        <v>1</v>
      </c>
      <c r="D923" s="15" t="s">
        <v>8523</v>
      </c>
      <c r="E923" s="6" t="b">
        <v>0</v>
      </c>
      <c r="F923" s="6">
        <v>186</v>
      </c>
      <c r="G923" s="6">
        <v>2127</v>
      </c>
      <c r="H923" s="6">
        <v>13797</v>
      </c>
      <c r="I923" s="6">
        <v>0.86</v>
      </c>
      <c r="J923" s="6">
        <v>43.94</v>
      </c>
      <c r="K923" s="6" t="s">
        <v>6691</v>
      </c>
      <c r="L923" s="6" t="b">
        <v>0</v>
      </c>
      <c r="M923" s="5" t="b">
        <f t="shared" si="14"/>
        <v>0</v>
      </c>
    </row>
    <row r="924" spans="1:13" x14ac:dyDescent="0.25">
      <c r="A924" s="10" t="s">
        <v>18860</v>
      </c>
      <c r="B924" s="11" t="s">
        <v>8524</v>
      </c>
      <c r="C924" s="4">
        <v>1</v>
      </c>
      <c r="D924" s="12" t="s">
        <v>8525</v>
      </c>
      <c r="E924" s="4" t="b">
        <v>0</v>
      </c>
      <c r="F924" s="4">
        <v>356</v>
      </c>
      <c r="G924" s="4">
        <v>335</v>
      </c>
      <c r="H924" s="4">
        <v>8607</v>
      </c>
      <c r="I924" s="4">
        <v>0.41</v>
      </c>
      <c r="J924" s="4">
        <v>57.38</v>
      </c>
      <c r="K924" s="4" t="s">
        <v>6691</v>
      </c>
      <c r="L924" s="4" t="b">
        <v>0</v>
      </c>
      <c r="M924" s="5" t="b">
        <f t="shared" si="14"/>
        <v>0</v>
      </c>
    </row>
    <row r="925" spans="1:13" x14ac:dyDescent="0.25">
      <c r="A925" s="13" t="s">
        <v>18861</v>
      </c>
      <c r="B925" s="14" t="s">
        <v>8526</v>
      </c>
      <c r="C925" s="6">
        <v>1</v>
      </c>
      <c r="D925" s="15" t="s">
        <v>8527</v>
      </c>
      <c r="E925" s="6" t="b">
        <v>0</v>
      </c>
      <c r="F925" s="6">
        <v>392</v>
      </c>
      <c r="G925" s="6">
        <v>1512</v>
      </c>
      <c r="H925" s="6">
        <v>24429</v>
      </c>
      <c r="I925" s="6">
        <v>5.76</v>
      </c>
      <c r="J925" s="6">
        <v>11.61</v>
      </c>
      <c r="K925" s="6" t="s">
        <v>6691</v>
      </c>
      <c r="L925" s="6" t="b">
        <v>0</v>
      </c>
      <c r="M925" s="5" t="b">
        <f t="shared" si="14"/>
        <v>0</v>
      </c>
    </row>
    <row r="926" spans="1:13" x14ac:dyDescent="0.25">
      <c r="A926" s="10" t="s">
        <v>18862</v>
      </c>
      <c r="B926" s="11" t="s">
        <v>8528</v>
      </c>
      <c r="C926" s="4">
        <v>1</v>
      </c>
      <c r="D926" s="12" t="s">
        <v>8529</v>
      </c>
      <c r="E926" s="4" t="b">
        <v>0</v>
      </c>
      <c r="F926" s="4">
        <v>1002</v>
      </c>
      <c r="G926" s="4">
        <v>1179</v>
      </c>
      <c r="H926" s="4">
        <v>25320</v>
      </c>
      <c r="I926" s="4">
        <v>1.48</v>
      </c>
      <c r="J926" s="4">
        <v>46.8</v>
      </c>
      <c r="K926" s="4" t="s">
        <v>6691</v>
      </c>
      <c r="L926" s="4" t="b">
        <v>0</v>
      </c>
      <c r="M926" s="5" t="b">
        <f t="shared" si="14"/>
        <v>0</v>
      </c>
    </row>
    <row r="927" spans="1:13" x14ac:dyDescent="0.25">
      <c r="A927" s="13" t="s">
        <v>18863</v>
      </c>
      <c r="B927" s="14" t="s">
        <v>8530</v>
      </c>
      <c r="C927" s="6">
        <v>1</v>
      </c>
      <c r="D927" s="15" t="s">
        <v>8531</v>
      </c>
      <c r="E927" s="6" t="b">
        <v>0</v>
      </c>
      <c r="F927" s="6">
        <v>893</v>
      </c>
      <c r="G927" s="6">
        <v>1621</v>
      </c>
      <c r="H927" s="6">
        <v>105299</v>
      </c>
      <c r="I927" s="6">
        <v>7.86</v>
      </c>
      <c r="J927" s="6">
        <v>36.700000000000003</v>
      </c>
      <c r="K927" s="6" t="s">
        <v>6691</v>
      </c>
      <c r="L927" s="6" t="b">
        <v>0</v>
      </c>
      <c r="M927" s="5" t="b">
        <f t="shared" si="14"/>
        <v>0</v>
      </c>
    </row>
    <row r="928" spans="1:13" x14ac:dyDescent="0.25">
      <c r="A928" s="10" t="s">
        <v>18864</v>
      </c>
      <c r="B928" s="11" t="s">
        <v>8532</v>
      </c>
      <c r="C928" s="4">
        <v>1</v>
      </c>
      <c r="D928" s="12" t="s">
        <v>8533</v>
      </c>
      <c r="E928" s="4" t="b">
        <v>0</v>
      </c>
      <c r="F928" s="4">
        <v>184</v>
      </c>
      <c r="G928" s="4">
        <v>375</v>
      </c>
      <c r="H928" s="4">
        <v>702</v>
      </c>
      <c r="I928" s="4">
        <v>9.81</v>
      </c>
      <c r="J928" s="4">
        <v>0.2</v>
      </c>
      <c r="K928" s="4" t="s">
        <v>6691</v>
      </c>
      <c r="L928" s="4" t="b">
        <v>0</v>
      </c>
      <c r="M928" s="5" t="b">
        <f t="shared" si="14"/>
        <v>0</v>
      </c>
    </row>
    <row r="929" spans="1:13" x14ac:dyDescent="0.25">
      <c r="A929" s="13" t="s">
        <v>18865</v>
      </c>
      <c r="B929" s="14" t="s">
        <v>8534</v>
      </c>
      <c r="C929" s="6">
        <v>1</v>
      </c>
      <c r="D929" s="15" t="s">
        <v>8535</v>
      </c>
      <c r="E929" s="6" t="b">
        <v>0</v>
      </c>
      <c r="F929" s="6">
        <v>128</v>
      </c>
      <c r="G929" s="6">
        <v>527</v>
      </c>
      <c r="H929" s="6">
        <v>8151</v>
      </c>
      <c r="I929" s="6">
        <v>3.93</v>
      </c>
      <c r="J929" s="6">
        <v>5.69</v>
      </c>
      <c r="K929" s="6" t="s">
        <v>6691</v>
      </c>
      <c r="L929" s="6" t="b">
        <v>0</v>
      </c>
      <c r="M929" s="5" t="b">
        <f t="shared" si="14"/>
        <v>0</v>
      </c>
    </row>
    <row r="930" spans="1:13" x14ac:dyDescent="0.25">
      <c r="A930" s="10" t="s">
        <v>18866</v>
      </c>
      <c r="B930" s="11" t="s">
        <v>8536</v>
      </c>
      <c r="C930" s="4">
        <v>1</v>
      </c>
      <c r="D930" s="12" t="s">
        <v>8537</v>
      </c>
      <c r="E930" s="4" t="b">
        <v>0</v>
      </c>
      <c r="F930" s="4">
        <v>658</v>
      </c>
      <c r="G930" s="4">
        <v>4992</v>
      </c>
      <c r="H930" s="4">
        <v>11884</v>
      </c>
      <c r="I930" s="4">
        <v>12.3</v>
      </c>
      <c r="J930" s="4">
        <v>2.65</v>
      </c>
      <c r="K930" s="4" t="s">
        <v>6691</v>
      </c>
      <c r="L930" s="4" t="b">
        <v>0</v>
      </c>
      <c r="M930" s="5" t="b">
        <f t="shared" si="14"/>
        <v>0</v>
      </c>
    </row>
    <row r="931" spans="1:13" x14ac:dyDescent="0.25">
      <c r="A931" s="13" t="s">
        <v>18867</v>
      </c>
      <c r="B931" s="14" t="s">
        <v>8538</v>
      </c>
      <c r="C931" s="6">
        <v>1</v>
      </c>
      <c r="D931" s="15" t="s">
        <v>8539</v>
      </c>
      <c r="E931" s="6" t="b">
        <v>0</v>
      </c>
      <c r="F931" s="6">
        <v>59</v>
      </c>
      <c r="G931" s="6">
        <v>317</v>
      </c>
      <c r="H931" s="6">
        <v>1428</v>
      </c>
      <c r="I931" s="6">
        <v>11.88</v>
      </c>
      <c r="J931" s="6">
        <v>0.33</v>
      </c>
      <c r="K931" s="6" t="s">
        <v>6691</v>
      </c>
      <c r="L931" s="6" t="b">
        <v>0</v>
      </c>
      <c r="M931" s="5" t="b">
        <f t="shared" si="14"/>
        <v>0</v>
      </c>
    </row>
    <row r="932" spans="1:13" x14ac:dyDescent="0.25">
      <c r="A932" s="10" t="s">
        <v>18868</v>
      </c>
      <c r="B932" s="11" t="s">
        <v>8540</v>
      </c>
      <c r="C932" s="4">
        <v>1</v>
      </c>
      <c r="D932" s="12" t="s">
        <v>8541</v>
      </c>
      <c r="E932" s="4" t="b">
        <v>0</v>
      </c>
      <c r="F932" s="4">
        <v>436</v>
      </c>
      <c r="G932" s="4">
        <v>987</v>
      </c>
      <c r="H932" s="4">
        <v>24593</v>
      </c>
      <c r="I932" s="4">
        <v>6.84</v>
      </c>
      <c r="J932" s="4">
        <v>9.85</v>
      </c>
      <c r="K932" s="4" t="s">
        <v>6691</v>
      </c>
      <c r="L932" s="4" t="b">
        <v>0</v>
      </c>
      <c r="M932" s="5" t="b">
        <f t="shared" si="14"/>
        <v>0</v>
      </c>
    </row>
    <row r="933" spans="1:13" x14ac:dyDescent="0.25">
      <c r="A933" s="13" t="s">
        <v>18869</v>
      </c>
      <c r="B933" s="14" t="s">
        <v>8542</v>
      </c>
      <c r="C933" s="6">
        <v>1</v>
      </c>
      <c r="D933" s="15" t="s">
        <v>8543</v>
      </c>
      <c r="E933" s="6" t="b">
        <v>0</v>
      </c>
      <c r="F933" s="6">
        <v>158</v>
      </c>
      <c r="G933" s="6">
        <v>103</v>
      </c>
      <c r="H933" s="6">
        <v>818</v>
      </c>
      <c r="I933" s="6">
        <v>4.5599999999999996</v>
      </c>
      <c r="J933" s="6">
        <v>0.49</v>
      </c>
      <c r="K933" s="6" t="s">
        <v>6691</v>
      </c>
      <c r="L933" s="6" t="b">
        <v>0</v>
      </c>
      <c r="M933" s="5" t="b">
        <f t="shared" si="14"/>
        <v>0</v>
      </c>
    </row>
    <row r="934" spans="1:13" x14ac:dyDescent="0.25">
      <c r="A934" s="10" t="s">
        <v>18870</v>
      </c>
      <c r="B934" s="11" t="s">
        <v>4500</v>
      </c>
      <c r="C934" s="4">
        <v>1</v>
      </c>
      <c r="D934" s="12" t="s">
        <v>4501</v>
      </c>
      <c r="E934" s="4" t="b">
        <v>0</v>
      </c>
      <c r="F934" s="4">
        <v>264</v>
      </c>
      <c r="G934" s="4">
        <v>215</v>
      </c>
      <c r="H934" s="4">
        <v>28666</v>
      </c>
      <c r="I934" s="4">
        <v>4.68</v>
      </c>
      <c r="J934" s="4">
        <v>16.78</v>
      </c>
      <c r="K934" s="4" t="s">
        <v>6691</v>
      </c>
      <c r="L934" s="4" t="b">
        <v>0</v>
      </c>
      <c r="M934" s="5" t="b">
        <f t="shared" si="14"/>
        <v>0</v>
      </c>
    </row>
    <row r="935" spans="1:13" x14ac:dyDescent="0.25">
      <c r="A935" s="13" t="s">
        <v>18871</v>
      </c>
      <c r="B935" s="14" t="s">
        <v>8544</v>
      </c>
      <c r="C935" s="6">
        <v>1</v>
      </c>
      <c r="D935" s="15" t="s">
        <v>8545</v>
      </c>
      <c r="E935" s="6" t="b">
        <v>0</v>
      </c>
      <c r="F935" s="6">
        <v>100</v>
      </c>
      <c r="G935" s="6">
        <v>719</v>
      </c>
      <c r="H935" s="6">
        <v>11999</v>
      </c>
      <c r="I935" s="6">
        <v>1.45</v>
      </c>
      <c r="J935" s="6">
        <v>22.64</v>
      </c>
      <c r="K935" s="6" t="s">
        <v>6691</v>
      </c>
      <c r="L935" s="6" t="b">
        <v>0</v>
      </c>
      <c r="M935" s="5" t="b">
        <f t="shared" si="14"/>
        <v>0</v>
      </c>
    </row>
    <row r="936" spans="1:13" x14ac:dyDescent="0.25">
      <c r="A936" s="10" t="s">
        <v>18872</v>
      </c>
      <c r="B936" s="11" t="s">
        <v>8546</v>
      </c>
      <c r="C936" s="4">
        <v>1</v>
      </c>
      <c r="D936" s="12" t="s">
        <v>8547</v>
      </c>
      <c r="E936" s="4" t="b">
        <v>0</v>
      </c>
      <c r="F936" s="4">
        <v>85</v>
      </c>
      <c r="G936" s="4">
        <v>180</v>
      </c>
      <c r="H936" s="4">
        <v>4615</v>
      </c>
      <c r="I936" s="4">
        <v>4.03</v>
      </c>
      <c r="J936" s="4">
        <v>3.14</v>
      </c>
      <c r="K936" s="4" t="s">
        <v>6691</v>
      </c>
      <c r="L936" s="4" t="b">
        <v>0</v>
      </c>
      <c r="M936" s="5" t="b">
        <f t="shared" si="14"/>
        <v>0</v>
      </c>
    </row>
    <row r="937" spans="1:13" x14ac:dyDescent="0.25">
      <c r="A937" s="13" t="s">
        <v>18873</v>
      </c>
      <c r="B937" s="14" t="s">
        <v>8548</v>
      </c>
      <c r="C937" s="6">
        <v>1</v>
      </c>
      <c r="D937" s="15" t="s">
        <v>8549</v>
      </c>
      <c r="E937" s="6" t="b">
        <v>0</v>
      </c>
      <c r="F937" s="6">
        <v>300</v>
      </c>
      <c r="G937" s="6">
        <v>409</v>
      </c>
      <c r="H937" s="6">
        <v>1355</v>
      </c>
      <c r="I937" s="6">
        <v>2.2200000000000002</v>
      </c>
      <c r="J937" s="6">
        <v>1.67</v>
      </c>
      <c r="K937" s="6" t="s">
        <v>6691</v>
      </c>
      <c r="L937" s="6" t="b">
        <v>0</v>
      </c>
      <c r="M937" s="5" t="b">
        <f t="shared" si="14"/>
        <v>0</v>
      </c>
    </row>
    <row r="938" spans="1:13" x14ac:dyDescent="0.25">
      <c r="A938" s="10" t="s">
        <v>18874</v>
      </c>
      <c r="B938" s="11" t="s">
        <v>8550</v>
      </c>
      <c r="C938" s="4">
        <v>1</v>
      </c>
      <c r="D938" s="12" t="s">
        <v>8551</v>
      </c>
      <c r="E938" s="4" t="b">
        <v>0</v>
      </c>
      <c r="F938" s="4">
        <v>432</v>
      </c>
      <c r="G938" s="4">
        <v>680</v>
      </c>
      <c r="H938" s="4">
        <v>14242</v>
      </c>
      <c r="I938" s="4">
        <v>8.24</v>
      </c>
      <c r="J938" s="4">
        <v>4.74</v>
      </c>
      <c r="K938" s="4" t="s">
        <v>6691</v>
      </c>
      <c r="L938" s="4" t="b">
        <v>0</v>
      </c>
      <c r="M938" s="5" t="b">
        <f t="shared" si="14"/>
        <v>0</v>
      </c>
    </row>
    <row r="939" spans="1:13" x14ac:dyDescent="0.25">
      <c r="A939" s="13" t="s">
        <v>18875</v>
      </c>
      <c r="B939" s="14" t="s">
        <v>8552</v>
      </c>
      <c r="C939" s="6">
        <v>1</v>
      </c>
      <c r="D939" s="15" t="s">
        <v>8553</v>
      </c>
      <c r="E939" s="6" t="b">
        <v>0</v>
      </c>
      <c r="F939" s="6">
        <v>2115</v>
      </c>
      <c r="G939" s="6">
        <v>838</v>
      </c>
      <c r="H939" s="6">
        <v>61704</v>
      </c>
      <c r="I939" s="6">
        <v>5.65</v>
      </c>
      <c r="J939" s="6">
        <v>29.91</v>
      </c>
      <c r="K939" s="6" t="s">
        <v>6691</v>
      </c>
      <c r="L939" s="6" t="b">
        <v>0</v>
      </c>
      <c r="M939" s="5" t="b">
        <f t="shared" si="14"/>
        <v>0</v>
      </c>
    </row>
    <row r="940" spans="1:13" x14ac:dyDescent="0.25">
      <c r="A940" s="10" t="s">
        <v>18876</v>
      </c>
      <c r="B940" s="11" t="s">
        <v>8554</v>
      </c>
      <c r="C940" s="4">
        <v>1</v>
      </c>
      <c r="D940" s="12" t="s">
        <v>8555</v>
      </c>
      <c r="E940" s="4" t="b">
        <v>0</v>
      </c>
      <c r="F940" s="4">
        <v>45</v>
      </c>
      <c r="G940" s="4">
        <v>315</v>
      </c>
      <c r="H940" s="4">
        <v>4239</v>
      </c>
      <c r="I940" s="4">
        <v>9.61</v>
      </c>
      <c r="J940" s="4">
        <v>1.21</v>
      </c>
      <c r="K940" s="4" t="s">
        <v>6691</v>
      </c>
      <c r="L940" s="4" t="b">
        <v>0</v>
      </c>
      <c r="M940" s="5" t="b">
        <f t="shared" si="14"/>
        <v>0</v>
      </c>
    </row>
    <row r="941" spans="1:13" x14ac:dyDescent="0.25">
      <c r="A941" s="13" t="s">
        <v>18877</v>
      </c>
      <c r="B941" s="14" t="s">
        <v>8556</v>
      </c>
      <c r="C941" s="6">
        <v>1</v>
      </c>
      <c r="D941" s="15" t="s">
        <v>8557</v>
      </c>
      <c r="E941" s="6" t="b">
        <v>0</v>
      </c>
      <c r="F941" s="6">
        <v>9</v>
      </c>
      <c r="G941" s="6">
        <v>146</v>
      </c>
      <c r="H941" s="6">
        <v>1344</v>
      </c>
      <c r="I941" s="6">
        <v>4.84</v>
      </c>
      <c r="J941" s="6">
        <v>0.76</v>
      </c>
      <c r="K941" s="6" t="s">
        <v>6691</v>
      </c>
      <c r="L941" s="6" t="b">
        <v>0</v>
      </c>
      <c r="M941" s="5" t="b">
        <f t="shared" si="14"/>
        <v>0</v>
      </c>
    </row>
    <row r="942" spans="1:13" x14ac:dyDescent="0.25">
      <c r="A942" s="10" t="s">
        <v>18878</v>
      </c>
      <c r="B942" s="11" t="s">
        <v>8558</v>
      </c>
      <c r="C942" s="4">
        <v>1</v>
      </c>
      <c r="D942" s="12" t="s">
        <v>8559</v>
      </c>
      <c r="E942" s="4" t="b">
        <v>0</v>
      </c>
      <c r="F942" s="4">
        <v>15</v>
      </c>
      <c r="G942" s="4">
        <v>115</v>
      </c>
      <c r="H942" s="4">
        <v>1468</v>
      </c>
      <c r="I942" s="4">
        <v>9.33</v>
      </c>
      <c r="J942" s="4">
        <v>0.43</v>
      </c>
      <c r="K942" s="4" t="s">
        <v>6691</v>
      </c>
      <c r="L942" s="4" t="b">
        <v>0</v>
      </c>
      <c r="M942" s="5" t="b">
        <f t="shared" si="14"/>
        <v>0</v>
      </c>
    </row>
    <row r="943" spans="1:13" x14ac:dyDescent="0.25">
      <c r="A943" s="13" t="s">
        <v>18879</v>
      </c>
      <c r="B943" s="14" t="s">
        <v>8560</v>
      </c>
      <c r="C943" s="6">
        <v>1</v>
      </c>
      <c r="D943" s="15" t="s">
        <v>8561</v>
      </c>
      <c r="E943" s="6" t="b">
        <v>0</v>
      </c>
      <c r="F943" s="6">
        <v>24</v>
      </c>
      <c r="G943" s="6">
        <v>354</v>
      </c>
      <c r="H943" s="6">
        <v>527</v>
      </c>
      <c r="I943" s="6">
        <v>3.5</v>
      </c>
      <c r="J943" s="6">
        <v>0.41</v>
      </c>
      <c r="K943" s="6" t="s">
        <v>6691</v>
      </c>
      <c r="L943" s="6" t="b">
        <v>0</v>
      </c>
      <c r="M943" s="5" t="b">
        <f t="shared" si="14"/>
        <v>0</v>
      </c>
    </row>
    <row r="944" spans="1:13" x14ac:dyDescent="0.25">
      <c r="A944" s="10" t="s">
        <v>18880</v>
      </c>
      <c r="B944" s="11" t="s">
        <v>8562</v>
      </c>
      <c r="C944" s="4">
        <v>1</v>
      </c>
      <c r="D944" s="12" t="s">
        <v>8563</v>
      </c>
      <c r="E944" s="4" t="b">
        <v>0</v>
      </c>
      <c r="F944" s="4">
        <v>19</v>
      </c>
      <c r="G944" s="4">
        <v>37</v>
      </c>
      <c r="H944" s="4">
        <v>2198</v>
      </c>
      <c r="I944" s="4">
        <v>1.7</v>
      </c>
      <c r="J944" s="4">
        <v>3.55</v>
      </c>
      <c r="K944" s="4" t="s">
        <v>6691</v>
      </c>
      <c r="L944" s="4" t="b">
        <v>0</v>
      </c>
      <c r="M944" s="5" t="b">
        <f t="shared" si="14"/>
        <v>0</v>
      </c>
    </row>
    <row r="945" spans="1:13" x14ac:dyDescent="0.25">
      <c r="A945" s="13" t="s">
        <v>18881</v>
      </c>
      <c r="B945" s="14" t="s">
        <v>8564</v>
      </c>
      <c r="C945" s="6">
        <v>1</v>
      </c>
      <c r="D945" s="15" t="s">
        <v>8565</v>
      </c>
      <c r="E945" s="6" t="b">
        <v>0</v>
      </c>
      <c r="F945" s="6">
        <v>57</v>
      </c>
      <c r="G945" s="6">
        <v>147</v>
      </c>
      <c r="H945" s="6">
        <v>836</v>
      </c>
      <c r="I945" s="6">
        <v>8.7100000000000009</v>
      </c>
      <c r="J945" s="6">
        <v>0.26</v>
      </c>
      <c r="K945" s="6" t="s">
        <v>6691</v>
      </c>
      <c r="L945" s="6" t="b">
        <v>0</v>
      </c>
      <c r="M945" s="5" t="b">
        <f t="shared" si="14"/>
        <v>0</v>
      </c>
    </row>
    <row r="946" spans="1:13" x14ac:dyDescent="0.25">
      <c r="A946" s="10" t="s">
        <v>18882</v>
      </c>
      <c r="B946" s="11" t="s">
        <v>8566</v>
      </c>
      <c r="C946" s="4">
        <v>1</v>
      </c>
      <c r="D946" s="12" t="s">
        <v>8567</v>
      </c>
      <c r="E946" s="4" t="b">
        <v>0</v>
      </c>
      <c r="F946" s="4">
        <v>1536</v>
      </c>
      <c r="G946" s="4">
        <v>2172</v>
      </c>
      <c r="H946" s="4">
        <v>12441</v>
      </c>
      <c r="I946" s="4">
        <v>8.93</v>
      </c>
      <c r="J946" s="4">
        <v>3.82</v>
      </c>
      <c r="K946" s="4" t="s">
        <v>6691</v>
      </c>
      <c r="L946" s="4" t="b">
        <v>0</v>
      </c>
      <c r="M946" s="5" t="b">
        <f t="shared" si="14"/>
        <v>0</v>
      </c>
    </row>
    <row r="947" spans="1:13" x14ac:dyDescent="0.25">
      <c r="A947" s="13" t="s">
        <v>18883</v>
      </c>
      <c r="B947" s="14" t="s">
        <v>8568</v>
      </c>
      <c r="C947" s="6">
        <v>1</v>
      </c>
      <c r="D947" s="15" t="s">
        <v>8569</v>
      </c>
      <c r="E947" s="6" t="b">
        <v>0</v>
      </c>
      <c r="F947" s="6">
        <v>16</v>
      </c>
      <c r="G947" s="6">
        <v>135</v>
      </c>
      <c r="H947" s="6">
        <v>1745</v>
      </c>
      <c r="I947" s="6">
        <v>3.91</v>
      </c>
      <c r="J947" s="6">
        <v>1.22</v>
      </c>
      <c r="K947" s="6" t="s">
        <v>6691</v>
      </c>
      <c r="L947" s="6" t="b">
        <v>0</v>
      </c>
      <c r="M947" s="5" t="b">
        <f t="shared" si="14"/>
        <v>0</v>
      </c>
    </row>
    <row r="948" spans="1:13" x14ac:dyDescent="0.25">
      <c r="A948" s="10" t="s">
        <v>18884</v>
      </c>
      <c r="B948" s="11" t="s">
        <v>8570</v>
      </c>
      <c r="C948" s="4">
        <v>1</v>
      </c>
      <c r="D948" s="12" t="s">
        <v>8571</v>
      </c>
      <c r="E948" s="4" t="b">
        <v>0</v>
      </c>
      <c r="F948" s="4">
        <v>449</v>
      </c>
      <c r="G948" s="4">
        <v>1176</v>
      </c>
      <c r="H948" s="4">
        <v>5394</v>
      </c>
      <c r="I948" s="4">
        <v>10.9</v>
      </c>
      <c r="J948" s="4">
        <v>1.36</v>
      </c>
      <c r="K948" s="4" t="s">
        <v>6691</v>
      </c>
      <c r="L948" s="4" t="b">
        <v>0</v>
      </c>
      <c r="M948" s="5" t="b">
        <f t="shared" si="14"/>
        <v>0</v>
      </c>
    </row>
    <row r="949" spans="1:13" x14ac:dyDescent="0.25">
      <c r="A949" s="13" t="s">
        <v>18885</v>
      </c>
      <c r="B949" s="14" t="s">
        <v>8572</v>
      </c>
      <c r="C949" s="6">
        <v>1</v>
      </c>
      <c r="D949" s="15" t="s">
        <v>8573</v>
      </c>
      <c r="E949" s="6" t="b">
        <v>0</v>
      </c>
      <c r="F949" s="6">
        <v>99</v>
      </c>
      <c r="G949" s="6">
        <v>223</v>
      </c>
      <c r="H949" s="6">
        <v>762</v>
      </c>
      <c r="I949" s="6">
        <v>5.2</v>
      </c>
      <c r="J949" s="6">
        <v>0.4</v>
      </c>
      <c r="K949" s="6" t="s">
        <v>6691</v>
      </c>
      <c r="L949" s="6" t="b">
        <v>0</v>
      </c>
      <c r="M949" s="5" t="b">
        <f t="shared" si="14"/>
        <v>0</v>
      </c>
    </row>
    <row r="950" spans="1:13" x14ac:dyDescent="0.25">
      <c r="A950" s="10" t="s">
        <v>18886</v>
      </c>
      <c r="B950" s="11" t="s">
        <v>8574</v>
      </c>
      <c r="C950" s="4">
        <v>1</v>
      </c>
      <c r="D950" s="12" t="s">
        <v>8575</v>
      </c>
      <c r="E950" s="4" t="b">
        <v>0</v>
      </c>
      <c r="F950" s="4">
        <v>4225</v>
      </c>
      <c r="G950" s="4">
        <v>4996</v>
      </c>
      <c r="H950" s="4">
        <v>5041</v>
      </c>
      <c r="I950" s="4">
        <v>7.18</v>
      </c>
      <c r="J950" s="4">
        <v>1.92</v>
      </c>
      <c r="K950" s="4" t="s">
        <v>6691</v>
      </c>
      <c r="L950" s="4" t="b">
        <v>0</v>
      </c>
      <c r="M950" s="5" t="b">
        <f t="shared" si="14"/>
        <v>0</v>
      </c>
    </row>
    <row r="951" spans="1:13" x14ac:dyDescent="0.25">
      <c r="A951" s="13" t="s">
        <v>18887</v>
      </c>
      <c r="B951" s="14" t="s">
        <v>8576</v>
      </c>
      <c r="C951" s="6">
        <v>1</v>
      </c>
      <c r="D951" s="15" t="s">
        <v>8577</v>
      </c>
      <c r="E951" s="6" t="b">
        <v>0</v>
      </c>
      <c r="F951" s="6">
        <v>12</v>
      </c>
      <c r="G951" s="6">
        <v>118</v>
      </c>
      <c r="H951" s="6">
        <v>5096</v>
      </c>
      <c r="I951" s="6">
        <v>4.6100000000000003</v>
      </c>
      <c r="J951" s="6">
        <v>3.03</v>
      </c>
      <c r="K951" s="6" t="s">
        <v>6691</v>
      </c>
      <c r="L951" s="6" t="b">
        <v>0</v>
      </c>
      <c r="M951" s="5" t="b">
        <f t="shared" si="14"/>
        <v>0</v>
      </c>
    </row>
    <row r="952" spans="1:13" x14ac:dyDescent="0.25">
      <c r="A952" s="10" t="s">
        <v>18888</v>
      </c>
      <c r="B952" s="11" t="s">
        <v>8578</v>
      </c>
      <c r="C952" s="4">
        <v>1</v>
      </c>
      <c r="D952" s="12" t="s">
        <v>8579</v>
      </c>
      <c r="E952" s="4" t="b">
        <v>0</v>
      </c>
      <c r="F952" s="4">
        <v>2278</v>
      </c>
      <c r="G952" s="4">
        <v>4980</v>
      </c>
      <c r="H952" s="4">
        <v>53413</v>
      </c>
      <c r="I952" s="4">
        <v>9.92</v>
      </c>
      <c r="J952" s="4">
        <v>14.75</v>
      </c>
      <c r="K952" s="4" t="s">
        <v>6691</v>
      </c>
      <c r="L952" s="4" t="b">
        <v>0</v>
      </c>
      <c r="M952" s="5" t="b">
        <f t="shared" si="14"/>
        <v>0</v>
      </c>
    </row>
    <row r="953" spans="1:13" x14ac:dyDescent="0.25">
      <c r="A953" s="13" t="s">
        <v>18889</v>
      </c>
      <c r="B953" s="14" t="s">
        <v>8580</v>
      </c>
      <c r="C953" s="6">
        <v>1</v>
      </c>
      <c r="D953" s="15" t="s">
        <v>8581</v>
      </c>
      <c r="E953" s="6" t="b">
        <v>0</v>
      </c>
      <c r="F953" s="6">
        <v>25</v>
      </c>
      <c r="G953" s="6">
        <v>23</v>
      </c>
      <c r="H953" s="6">
        <v>3274</v>
      </c>
      <c r="I953" s="6">
        <v>7.34</v>
      </c>
      <c r="J953" s="6">
        <v>1.22</v>
      </c>
      <c r="K953" s="6" t="s">
        <v>6691</v>
      </c>
      <c r="L953" s="6" t="b">
        <v>0</v>
      </c>
      <c r="M953" s="5" t="b">
        <f t="shared" si="14"/>
        <v>0</v>
      </c>
    </row>
    <row r="954" spans="1:13" x14ac:dyDescent="0.25">
      <c r="A954" s="10" t="s">
        <v>18890</v>
      </c>
      <c r="B954" s="11" t="s">
        <v>8582</v>
      </c>
      <c r="C954" s="4">
        <v>1</v>
      </c>
      <c r="D954" s="12" t="s">
        <v>8583</v>
      </c>
      <c r="E954" s="4" t="b">
        <v>0</v>
      </c>
      <c r="F954" s="4">
        <v>6</v>
      </c>
      <c r="G954" s="4">
        <v>21</v>
      </c>
      <c r="H954" s="4">
        <v>595</v>
      </c>
      <c r="I954" s="4">
        <v>3.78</v>
      </c>
      <c r="J954" s="4">
        <v>0.43</v>
      </c>
      <c r="K954" s="4" t="s">
        <v>6691</v>
      </c>
      <c r="L954" s="4" t="b">
        <v>0</v>
      </c>
      <c r="M954" s="5" t="b">
        <f t="shared" si="14"/>
        <v>0</v>
      </c>
    </row>
    <row r="955" spans="1:13" x14ac:dyDescent="0.25">
      <c r="A955" s="13" t="s">
        <v>18891</v>
      </c>
      <c r="B955" s="14" t="s">
        <v>8584</v>
      </c>
      <c r="C955" s="6">
        <v>1</v>
      </c>
      <c r="D955" s="15" t="s">
        <v>8585</v>
      </c>
      <c r="E955" s="6" t="b">
        <v>0</v>
      </c>
      <c r="F955" s="6">
        <v>12</v>
      </c>
      <c r="G955" s="6">
        <v>140</v>
      </c>
      <c r="H955" s="6">
        <v>919</v>
      </c>
      <c r="I955" s="6">
        <v>0.39</v>
      </c>
      <c r="J955" s="6">
        <v>6.47</v>
      </c>
      <c r="K955" s="6" t="s">
        <v>6691</v>
      </c>
      <c r="L955" s="6" t="b">
        <v>0</v>
      </c>
      <c r="M955" s="5" t="b">
        <f t="shared" si="14"/>
        <v>0</v>
      </c>
    </row>
    <row r="956" spans="1:13" x14ac:dyDescent="0.25">
      <c r="A956" s="10" t="s">
        <v>18892</v>
      </c>
      <c r="B956" s="11" t="s">
        <v>8586</v>
      </c>
      <c r="C956" s="4">
        <v>1</v>
      </c>
      <c r="D956" s="12" t="s">
        <v>8587</v>
      </c>
      <c r="E956" s="4" t="b">
        <v>0</v>
      </c>
      <c r="F956" s="4">
        <v>10</v>
      </c>
      <c r="G956" s="4">
        <v>7</v>
      </c>
      <c r="H956" s="4">
        <v>183</v>
      </c>
      <c r="I956" s="4">
        <v>7.05</v>
      </c>
      <c r="J956" s="4">
        <v>7.0000000000000007E-2</v>
      </c>
      <c r="K956" s="4" t="s">
        <v>6691</v>
      </c>
      <c r="L956" s="4" t="b">
        <v>0</v>
      </c>
      <c r="M956" s="5" t="b">
        <f t="shared" si="14"/>
        <v>0</v>
      </c>
    </row>
    <row r="957" spans="1:13" x14ac:dyDescent="0.25">
      <c r="A957" s="13" t="s">
        <v>18893</v>
      </c>
      <c r="B957" s="14" t="s">
        <v>8588</v>
      </c>
      <c r="C957" s="6">
        <v>1</v>
      </c>
      <c r="D957" s="15" t="s">
        <v>8589</v>
      </c>
      <c r="E957" s="6" t="b">
        <v>0</v>
      </c>
      <c r="F957" s="6">
        <v>172</v>
      </c>
      <c r="G957" s="6">
        <v>955</v>
      </c>
      <c r="H957" s="6">
        <v>36117</v>
      </c>
      <c r="I957" s="6">
        <v>4.32</v>
      </c>
      <c r="J957" s="6">
        <v>22.93</v>
      </c>
      <c r="K957" s="6" t="s">
        <v>6691</v>
      </c>
      <c r="L957" s="6" t="b">
        <v>0</v>
      </c>
      <c r="M957" s="5" t="b">
        <f t="shared" si="14"/>
        <v>0</v>
      </c>
    </row>
    <row r="958" spans="1:13" x14ac:dyDescent="0.25">
      <c r="A958" s="10" t="s">
        <v>18894</v>
      </c>
      <c r="B958" s="11" t="s">
        <v>8590</v>
      </c>
      <c r="C958" s="4">
        <v>1</v>
      </c>
      <c r="D958" s="12" t="s">
        <v>8591</v>
      </c>
      <c r="E958" s="4" t="b">
        <v>0</v>
      </c>
      <c r="F958" s="4">
        <v>806</v>
      </c>
      <c r="G958" s="4">
        <v>293</v>
      </c>
      <c r="H958" s="4">
        <v>49074</v>
      </c>
      <c r="I958" s="4">
        <v>12.63</v>
      </c>
      <c r="J958" s="4">
        <v>10.64</v>
      </c>
      <c r="K958" s="4" t="s">
        <v>6691</v>
      </c>
      <c r="L958" s="4" t="b">
        <v>0</v>
      </c>
      <c r="M958" s="5" t="b">
        <f t="shared" si="14"/>
        <v>0</v>
      </c>
    </row>
    <row r="959" spans="1:13" x14ac:dyDescent="0.25">
      <c r="A959" s="13" t="s">
        <v>18895</v>
      </c>
      <c r="B959" s="14" t="s">
        <v>8592</v>
      </c>
      <c r="C959" s="6">
        <v>1</v>
      </c>
      <c r="D959" s="15" t="s">
        <v>8593</v>
      </c>
      <c r="E959" s="6" t="b">
        <v>0</v>
      </c>
      <c r="F959" s="6">
        <v>3382</v>
      </c>
      <c r="G959" s="6">
        <v>4999</v>
      </c>
      <c r="H959" s="6">
        <v>195799</v>
      </c>
      <c r="I959" s="6">
        <v>10.78</v>
      </c>
      <c r="J959" s="6">
        <v>49.75</v>
      </c>
      <c r="K959" s="6" t="s">
        <v>6691</v>
      </c>
      <c r="L959" s="6" t="b">
        <v>0</v>
      </c>
      <c r="M959" s="5" t="b">
        <f t="shared" si="14"/>
        <v>0</v>
      </c>
    </row>
    <row r="960" spans="1:13" x14ac:dyDescent="0.25">
      <c r="A960" s="10" t="s">
        <v>18896</v>
      </c>
      <c r="B960" s="11" t="s">
        <v>8594</v>
      </c>
      <c r="C960" s="4">
        <v>1</v>
      </c>
      <c r="D960" s="12" t="s">
        <v>8595</v>
      </c>
      <c r="E960" s="4" t="b">
        <v>0</v>
      </c>
      <c r="F960" s="4">
        <v>207</v>
      </c>
      <c r="G960" s="4">
        <v>272</v>
      </c>
      <c r="H960" s="4">
        <v>7269</v>
      </c>
      <c r="I960" s="4">
        <v>9.93</v>
      </c>
      <c r="J960" s="4">
        <v>2.0099999999999998</v>
      </c>
      <c r="K960" s="4" t="s">
        <v>6691</v>
      </c>
      <c r="L960" s="4" t="b">
        <v>0</v>
      </c>
      <c r="M960" s="5" t="b">
        <f t="shared" si="14"/>
        <v>0</v>
      </c>
    </row>
    <row r="961" spans="1:13" x14ac:dyDescent="0.25">
      <c r="A961" s="13" t="s">
        <v>18897</v>
      </c>
      <c r="B961" s="14" t="s">
        <v>8596</v>
      </c>
      <c r="C961" s="6">
        <v>1</v>
      </c>
      <c r="D961" s="15" t="s">
        <v>8597</v>
      </c>
      <c r="E961" s="6" t="b">
        <v>0</v>
      </c>
      <c r="F961" s="6">
        <v>578</v>
      </c>
      <c r="G961" s="6">
        <v>950</v>
      </c>
      <c r="H961" s="6">
        <v>151217</v>
      </c>
      <c r="I961" s="6">
        <v>7.7</v>
      </c>
      <c r="J961" s="6">
        <v>53.78</v>
      </c>
      <c r="K961" s="6" t="s">
        <v>6691</v>
      </c>
      <c r="L961" s="6" t="b">
        <v>0</v>
      </c>
      <c r="M961" s="5" t="b">
        <f t="shared" si="14"/>
        <v>0</v>
      </c>
    </row>
    <row r="962" spans="1:13" x14ac:dyDescent="0.25">
      <c r="A962" s="10" t="s">
        <v>18898</v>
      </c>
      <c r="B962" s="11" t="s">
        <v>8598</v>
      </c>
      <c r="C962" s="4">
        <v>1</v>
      </c>
      <c r="D962" s="12" t="s">
        <v>8599</v>
      </c>
      <c r="E962" s="4" t="b">
        <v>0</v>
      </c>
      <c r="F962" s="4">
        <v>347</v>
      </c>
      <c r="G962" s="4">
        <v>1518</v>
      </c>
      <c r="H962" s="4">
        <v>5945</v>
      </c>
      <c r="I962" s="4">
        <v>1.22</v>
      </c>
      <c r="J962" s="4">
        <v>13.36</v>
      </c>
      <c r="K962" s="4" t="s">
        <v>6691</v>
      </c>
      <c r="L962" s="4" t="b">
        <v>0</v>
      </c>
      <c r="M962" s="5" t="b">
        <f t="shared" si="14"/>
        <v>0</v>
      </c>
    </row>
    <row r="963" spans="1:13" x14ac:dyDescent="0.25">
      <c r="A963" s="13" t="s">
        <v>18899</v>
      </c>
      <c r="B963" s="14" t="s">
        <v>8600</v>
      </c>
      <c r="C963" s="6">
        <v>1</v>
      </c>
      <c r="D963" s="15" t="s">
        <v>8601</v>
      </c>
      <c r="E963" s="6" t="b">
        <v>0</v>
      </c>
      <c r="F963" s="6">
        <v>1097</v>
      </c>
      <c r="G963" s="6">
        <v>436</v>
      </c>
      <c r="H963" s="6">
        <v>56969</v>
      </c>
      <c r="I963" s="6">
        <v>12.9</v>
      </c>
      <c r="J963" s="6">
        <v>12.1</v>
      </c>
      <c r="K963" s="6" t="s">
        <v>6691</v>
      </c>
      <c r="L963" s="6" t="b">
        <v>0</v>
      </c>
      <c r="M963" s="5" t="b">
        <f t="shared" ref="M963:M1026" si="15">IF(J963&gt;62.7015,TRUE,FALSE)</f>
        <v>0</v>
      </c>
    </row>
    <row r="964" spans="1:13" x14ac:dyDescent="0.25">
      <c r="A964" s="10" t="s">
        <v>18900</v>
      </c>
      <c r="B964" s="11" t="s">
        <v>8602</v>
      </c>
      <c r="C964" s="4">
        <v>1</v>
      </c>
      <c r="D964" s="12" t="s">
        <v>8603</v>
      </c>
      <c r="E964" s="4" t="b">
        <v>0</v>
      </c>
      <c r="F964" s="4">
        <v>7</v>
      </c>
      <c r="G964" s="4">
        <v>181</v>
      </c>
      <c r="H964" s="4">
        <v>141</v>
      </c>
      <c r="I964" s="4">
        <v>6.94</v>
      </c>
      <c r="J964" s="4">
        <v>0.06</v>
      </c>
      <c r="K964" s="4" t="s">
        <v>6691</v>
      </c>
      <c r="L964" s="4" t="b">
        <v>0</v>
      </c>
      <c r="M964" s="5" t="b">
        <f t="shared" si="15"/>
        <v>0</v>
      </c>
    </row>
    <row r="965" spans="1:13" x14ac:dyDescent="0.25">
      <c r="A965" s="13" t="s">
        <v>18901</v>
      </c>
      <c r="B965" s="14" t="s">
        <v>8604</v>
      </c>
      <c r="C965" s="6">
        <v>1</v>
      </c>
      <c r="D965" s="15" t="s">
        <v>8605</v>
      </c>
      <c r="E965" s="6" t="b">
        <v>0</v>
      </c>
      <c r="F965" s="6">
        <v>49</v>
      </c>
      <c r="G965" s="6">
        <v>228</v>
      </c>
      <c r="H965" s="6">
        <v>2656</v>
      </c>
      <c r="I965" s="6">
        <v>2.37</v>
      </c>
      <c r="J965" s="6">
        <v>3.07</v>
      </c>
      <c r="K965" s="6" t="s">
        <v>6691</v>
      </c>
      <c r="L965" s="6" t="b">
        <v>0</v>
      </c>
      <c r="M965" s="5" t="b">
        <f t="shared" si="15"/>
        <v>0</v>
      </c>
    </row>
    <row r="966" spans="1:13" x14ac:dyDescent="0.25">
      <c r="A966" s="10" t="s">
        <v>18902</v>
      </c>
      <c r="B966" s="11" t="s">
        <v>8606</v>
      </c>
      <c r="C966" s="4">
        <v>1</v>
      </c>
      <c r="D966" s="12" t="s">
        <v>8607</v>
      </c>
      <c r="E966" s="4" t="b">
        <v>0</v>
      </c>
      <c r="F966" s="4">
        <v>1832</v>
      </c>
      <c r="G966" s="4">
        <v>4997</v>
      </c>
      <c r="H966" s="4">
        <v>175511</v>
      </c>
      <c r="I966" s="4">
        <v>12.92</v>
      </c>
      <c r="J966" s="4">
        <v>37.229999999999997</v>
      </c>
      <c r="K966" s="4" t="s">
        <v>6691</v>
      </c>
      <c r="L966" s="4" t="b">
        <v>0</v>
      </c>
      <c r="M966" s="5" t="b">
        <f t="shared" si="15"/>
        <v>0</v>
      </c>
    </row>
    <row r="967" spans="1:13" x14ac:dyDescent="0.25">
      <c r="A967" s="13" t="s">
        <v>18903</v>
      </c>
      <c r="B967" s="14" t="s">
        <v>8608</v>
      </c>
      <c r="C967" s="6">
        <v>1</v>
      </c>
      <c r="D967" s="15" t="s">
        <v>8609</v>
      </c>
      <c r="E967" s="6" t="b">
        <v>0</v>
      </c>
      <c r="F967" s="6">
        <v>169</v>
      </c>
      <c r="G967" s="6">
        <v>66</v>
      </c>
      <c r="H967" s="6">
        <v>176</v>
      </c>
      <c r="I967" s="6">
        <v>2.08</v>
      </c>
      <c r="J967" s="6">
        <v>0.23</v>
      </c>
      <c r="K967" s="6" t="s">
        <v>6691</v>
      </c>
      <c r="L967" s="6" t="b">
        <v>0</v>
      </c>
      <c r="M967" s="5" t="b">
        <f t="shared" si="15"/>
        <v>0</v>
      </c>
    </row>
    <row r="968" spans="1:13" x14ac:dyDescent="0.25">
      <c r="A968" s="10" t="s">
        <v>18904</v>
      </c>
      <c r="B968" s="11" t="s">
        <v>8610</v>
      </c>
      <c r="C968" s="4">
        <v>1</v>
      </c>
      <c r="D968" s="12" t="s">
        <v>8611</v>
      </c>
      <c r="E968" s="4" t="b">
        <v>0</v>
      </c>
      <c r="F968" s="4">
        <v>12</v>
      </c>
      <c r="G968" s="4">
        <v>37</v>
      </c>
      <c r="H968" s="4">
        <v>822</v>
      </c>
      <c r="I968" s="4">
        <v>1.67</v>
      </c>
      <c r="J968" s="4">
        <v>1.35</v>
      </c>
      <c r="K968" s="4" t="s">
        <v>6691</v>
      </c>
      <c r="L968" s="4" t="b">
        <v>0</v>
      </c>
      <c r="M968" s="5" t="b">
        <f t="shared" si="15"/>
        <v>0</v>
      </c>
    </row>
    <row r="969" spans="1:13" x14ac:dyDescent="0.25">
      <c r="A969" s="13" t="s">
        <v>18905</v>
      </c>
      <c r="B969" s="14" t="s">
        <v>8612</v>
      </c>
      <c r="C969" s="6">
        <v>1</v>
      </c>
      <c r="D969" s="15" t="s">
        <v>8613</v>
      </c>
      <c r="E969" s="6" t="b">
        <v>0</v>
      </c>
      <c r="F969" s="6">
        <v>600</v>
      </c>
      <c r="G969" s="6">
        <v>755</v>
      </c>
      <c r="H969" s="6">
        <v>12493</v>
      </c>
      <c r="I969" s="6">
        <v>8.69</v>
      </c>
      <c r="J969" s="6">
        <v>3.94</v>
      </c>
      <c r="K969" s="6" t="s">
        <v>6691</v>
      </c>
      <c r="L969" s="6" t="b">
        <v>0</v>
      </c>
      <c r="M969" s="5" t="b">
        <f t="shared" si="15"/>
        <v>0</v>
      </c>
    </row>
    <row r="970" spans="1:13" x14ac:dyDescent="0.25">
      <c r="A970" s="10" t="s">
        <v>18906</v>
      </c>
      <c r="B970" s="11" t="s">
        <v>8614</v>
      </c>
      <c r="C970" s="4">
        <v>1</v>
      </c>
      <c r="D970" s="12" t="s">
        <v>8615</v>
      </c>
      <c r="E970" s="4" t="b">
        <v>0</v>
      </c>
      <c r="F970" s="4">
        <v>1174</v>
      </c>
      <c r="G970" s="4">
        <v>2167</v>
      </c>
      <c r="H970" s="4">
        <v>10974</v>
      </c>
      <c r="I970" s="4">
        <v>0.86</v>
      </c>
      <c r="J970" s="4">
        <v>35.06</v>
      </c>
      <c r="K970" s="4" t="s">
        <v>6691</v>
      </c>
      <c r="L970" s="4" t="b">
        <v>0</v>
      </c>
      <c r="M970" s="5" t="b">
        <f t="shared" si="15"/>
        <v>0</v>
      </c>
    </row>
    <row r="971" spans="1:13" x14ac:dyDescent="0.25">
      <c r="A971" s="13" t="s">
        <v>18907</v>
      </c>
      <c r="B971" s="14" t="s">
        <v>8616</v>
      </c>
      <c r="C971" s="6">
        <v>1</v>
      </c>
      <c r="D971" s="15" t="s">
        <v>8617</v>
      </c>
      <c r="E971" s="6" t="b">
        <v>0</v>
      </c>
      <c r="F971" s="6">
        <v>89</v>
      </c>
      <c r="G971" s="6">
        <v>1145</v>
      </c>
      <c r="H971" s="6">
        <v>7930</v>
      </c>
      <c r="I971" s="6">
        <v>6.6</v>
      </c>
      <c r="J971" s="6">
        <v>3.29</v>
      </c>
      <c r="K971" s="6" t="s">
        <v>6691</v>
      </c>
      <c r="L971" s="6" t="b">
        <v>0</v>
      </c>
      <c r="M971" s="5" t="b">
        <f t="shared" si="15"/>
        <v>0</v>
      </c>
    </row>
    <row r="972" spans="1:13" x14ac:dyDescent="0.25">
      <c r="A972" s="10" t="s">
        <v>18908</v>
      </c>
      <c r="B972" s="11" t="s">
        <v>8618</v>
      </c>
      <c r="C972" s="4">
        <v>1</v>
      </c>
      <c r="D972" s="12" t="s">
        <v>8619</v>
      </c>
      <c r="E972" s="4" t="b">
        <v>0</v>
      </c>
      <c r="F972" s="4">
        <v>15</v>
      </c>
      <c r="G972" s="4">
        <v>79</v>
      </c>
      <c r="H972" s="4">
        <v>495</v>
      </c>
      <c r="I972" s="4">
        <v>1.84</v>
      </c>
      <c r="J972" s="4">
        <v>0.74</v>
      </c>
      <c r="K972" s="4" t="s">
        <v>6691</v>
      </c>
      <c r="L972" s="4" t="b">
        <v>0</v>
      </c>
      <c r="M972" s="5" t="b">
        <f t="shared" si="15"/>
        <v>0</v>
      </c>
    </row>
    <row r="973" spans="1:13" x14ac:dyDescent="0.25">
      <c r="A973" s="13" t="s">
        <v>18909</v>
      </c>
      <c r="B973" s="14" t="s">
        <v>8620</v>
      </c>
      <c r="C973" s="6">
        <v>1</v>
      </c>
      <c r="D973" s="15" t="s">
        <v>8621</v>
      </c>
      <c r="E973" s="6" t="b">
        <v>0</v>
      </c>
      <c r="F973" s="6">
        <v>614</v>
      </c>
      <c r="G973" s="6">
        <v>534</v>
      </c>
      <c r="H973" s="6">
        <v>25538</v>
      </c>
      <c r="I973" s="6">
        <v>4.83</v>
      </c>
      <c r="J973" s="6">
        <v>14.48</v>
      </c>
      <c r="K973" s="6" t="s">
        <v>6691</v>
      </c>
      <c r="L973" s="6" t="b">
        <v>0</v>
      </c>
      <c r="M973" s="5" t="b">
        <f t="shared" si="15"/>
        <v>0</v>
      </c>
    </row>
    <row r="974" spans="1:13" x14ac:dyDescent="0.25">
      <c r="A974" s="10" t="s">
        <v>18910</v>
      </c>
      <c r="B974" s="11" t="s">
        <v>8622</v>
      </c>
      <c r="C974" s="4">
        <v>1</v>
      </c>
      <c r="D974" s="12" t="s">
        <v>8623</v>
      </c>
      <c r="E974" s="4" t="b">
        <v>0</v>
      </c>
      <c r="F974" s="4">
        <v>283</v>
      </c>
      <c r="G974" s="4">
        <v>540</v>
      </c>
      <c r="H974" s="4">
        <v>4127</v>
      </c>
      <c r="I974" s="4">
        <v>1.9</v>
      </c>
      <c r="J974" s="4">
        <v>5.95</v>
      </c>
      <c r="K974" s="4" t="s">
        <v>6691</v>
      </c>
      <c r="L974" s="4" t="b">
        <v>0</v>
      </c>
      <c r="M974" s="5" t="b">
        <f t="shared" si="15"/>
        <v>0</v>
      </c>
    </row>
    <row r="975" spans="1:13" x14ac:dyDescent="0.25">
      <c r="A975" s="13" t="s">
        <v>18911</v>
      </c>
      <c r="B975" s="14" t="s">
        <v>8624</v>
      </c>
      <c r="C975" s="6">
        <v>1</v>
      </c>
      <c r="D975" s="15" t="s">
        <v>8625</v>
      </c>
      <c r="E975" s="6" t="b">
        <v>0</v>
      </c>
      <c r="F975" s="6">
        <v>260</v>
      </c>
      <c r="G975" s="6">
        <v>1380</v>
      </c>
      <c r="H975" s="6">
        <v>20228</v>
      </c>
      <c r="I975" s="6">
        <v>2.93</v>
      </c>
      <c r="J975" s="6">
        <v>18.940000000000001</v>
      </c>
      <c r="K975" s="6" t="s">
        <v>6691</v>
      </c>
      <c r="L975" s="6" t="b">
        <v>0</v>
      </c>
      <c r="M975" s="5" t="b">
        <f t="shared" si="15"/>
        <v>0</v>
      </c>
    </row>
    <row r="976" spans="1:13" x14ac:dyDescent="0.25">
      <c r="A976" s="10" t="s">
        <v>18912</v>
      </c>
      <c r="B976" s="11" t="s">
        <v>8626</v>
      </c>
      <c r="C976" s="4">
        <v>1</v>
      </c>
      <c r="D976" s="12" t="s">
        <v>8627</v>
      </c>
      <c r="E976" s="4" t="b">
        <v>1</v>
      </c>
      <c r="F976" s="4">
        <v>2565</v>
      </c>
      <c r="G976" s="4">
        <v>822</v>
      </c>
      <c r="H976" s="4">
        <v>2964</v>
      </c>
      <c r="I976" s="4">
        <v>4.03</v>
      </c>
      <c r="J976" s="4">
        <v>2.02</v>
      </c>
      <c r="K976" s="4" t="s">
        <v>6691</v>
      </c>
      <c r="L976" s="4" t="b">
        <v>0</v>
      </c>
      <c r="M976" s="5" t="b">
        <f t="shared" si="15"/>
        <v>0</v>
      </c>
    </row>
    <row r="977" spans="1:13" x14ac:dyDescent="0.25">
      <c r="A977" s="13" t="s">
        <v>18913</v>
      </c>
      <c r="B977" s="14" t="s">
        <v>8628</v>
      </c>
      <c r="C977" s="6">
        <v>1</v>
      </c>
      <c r="D977" s="15" t="s">
        <v>8629</v>
      </c>
      <c r="E977" s="6" t="b">
        <v>0</v>
      </c>
      <c r="F977" s="6">
        <v>30</v>
      </c>
      <c r="G977" s="6">
        <v>246</v>
      </c>
      <c r="H977" s="6">
        <v>267</v>
      </c>
      <c r="I977" s="6">
        <v>6.15</v>
      </c>
      <c r="J977" s="6">
        <v>0.12</v>
      </c>
      <c r="K977" s="6" t="s">
        <v>6691</v>
      </c>
      <c r="L977" s="6" t="b">
        <v>0</v>
      </c>
      <c r="M977" s="5" t="b">
        <f t="shared" si="15"/>
        <v>0</v>
      </c>
    </row>
    <row r="978" spans="1:13" x14ac:dyDescent="0.25">
      <c r="A978" s="10" t="s">
        <v>18914</v>
      </c>
      <c r="B978" s="11" t="s">
        <v>8630</v>
      </c>
      <c r="C978" s="4">
        <v>1</v>
      </c>
      <c r="D978" s="12" t="s">
        <v>8631</v>
      </c>
      <c r="E978" s="4" t="b">
        <v>0</v>
      </c>
      <c r="F978" s="4">
        <v>4</v>
      </c>
      <c r="G978" s="4">
        <v>134</v>
      </c>
      <c r="H978" s="4">
        <v>57</v>
      </c>
      <c r="I978" s="4">
        <v>8.89</v>
      </c>
      <c r="J978" s="4">
        <v>0.02</v>
      </c>
      <c r="K978" s="4" t="s">
        <v>6691</v>
      </c>
      <c r="L978" s="4" t="b">
        <v>0</v>
      </c>
      <c r="M978" s="5" t="b">
        <f t="shared" si="15"/>
        <v>0</v>
      </c>
    </row>
    <row r="979" spans="1:13" x14ac:dyDescent="0.25">
      <c r="A979" s="13" t="s">
        <v>18915</v>
      </c>
      <c r="B979" s="14" t="s">
        <v>2727</v>
      </c>
      <c r="C979" s="6">
        <v>1</v>
      </c>
      <c r="D979" s="15" t="s">
        <v>2728</v>
      </c>
      <c r="E979" s="6" t="b">
        <v>0</v>
      </c>
      <c r="F979" s="6">
        <v>226</v>
      </c>
      <c r="G979" s="6">
        <v>214</v>
      </c>
      <c r="H979" s="6">
        <v>17005</v>
      </c>
      <c r="I979" s="6">
        <v>12.41</v>
      </c>
      <c r="J979" s="6">
        <v>3.75</v>
      </c>
      <c r="K979" s="6" t="s">
        <v>6691</v>
      </c>
      <c r="L979" s="6" t="b">
        <v>0</v>
      </c>
      <c r="M979" s="5" t="b">
        <f t="shared" si="15"/>
        <v>0</v>
      </c>
    </row>
    <row r="980" spans="1:13" x14ac:dyDescent="0.25">
      <c r="A980" s="10" t="s">
        <v>18916</v>
      </c>
      <c r="B980" s="11" t="s">
        <v>8632</v>
      </c>
      <c r="C980" s="4">
        <v>1</v>
      </c>
      <c r="D980" s="12" t="s">
        <v>8633</v>
      </c>
      <c r="E980" s="4" t="b">
        <v>0</v>
      </c>
      <c r="F980" s="4">
        <v>388</v>
      </c>
      <c r="G980" s="4">
        <v>1646</v>
      </c>
      <c r="H980" s="4">
        <v>12941</v>
      </c>
      <c r="I980" s="4">
        <v>2.99</v>
      </c>
      <c r="J980" s="4">
        <v>11.86</v>
      </c>
      <c r="K980" s="4" t="s">
        <v>6691</v>
      </c>
      <c r="L980" s="4" t="b">
        <v>0</v>
      </c>
      <c r="M980" s="5" t="b">
        <f t="shared" si="15"/>
        <v>0</v>
      </c>
    </row>
    <row r="981" spans="1:13" x14ac:dyDescent="0.25">
      <c r="A981" s="13" t="s">
        <v>18917</v>
      </c>
      <c r="B981" s="14" t="s">
        <v>8634</v>
      </c>
      <c r="C981" s="6">
        <v>1</v>
      </c>
      <c r="D981" s="15" t="s">
        <v>8635</v>
      </c>
      <c r="E981" s="6" t="b">
        <v>0</v>
      </c>
      <c r="F981" s="6">
        <v>107</v>
      </c>
      <c r="G981" s="6">
        <v>161</v>
      </c>
      <c r="H981" s="6">
        <v>7543</v>
      </c>
      <c r="I981" s="6">
        <v>6.16</v>
      </c>
      <c r="J981" s="6">
        <v>3.36</v>
      </c>
      <c r="K981" s="6" t="s">
        <v>6691</v>
      </c>
      <c r="L981" s="6" t="b">
        <v>0</v>
      </c>
      <c r="M981" s="5" t="b">
        <f t="shared" si="15"/>
        <v>0</v>
      </c>
    </row>
    <row r="982" spans="1:13" x14ac:dyDescent="0.25">
      <c r="A982" s="10" t="s">
        <v>18918</v>
      </c>
      <c r="B982" s="11" t="s">
        <v>8636</v>
      </c>
      <c r="C982" s="4">
        <v>1</v>
      </c>
      <c r="D982" s="12" t="s">
        <v>8637</v>
      </c>
      <c r="E982" s="4" t="b">
        <v>1</v>
      </c>
      <c r="F982" s="4">
        <v>284</v>
      </c>
      <c r="G982" s="4">
        <v>228</v>
      </c>
      <c r="H982" s="4">
        <v>983</v>
      </c>
      <c r="I982" s="4">
        <v>8.2100000000000009</v>
      </c>
      <c r="J982" s="4">
        <v>0.33</v>
      </c>
      <c r="K982" s="4" t="s">
        <v>6691</v>
      </c>
      <c r="L982" s="4" t="b">
        <v>0</v>
      </c>
      <c r="M982" s="5" t="b">
        <f t="shared" si="15"/>
        <v>0</v>
      </c>
    </row>
    <row r="983" spans="1:13" x14ac:dyDescent="0.25">
      <c r="A983" s="13" t="s">
        <v>18919</v>
      </c>
      <c r="B983" s="14" t="s">
        <v>8638</v>
      </c>
      <c r="C983" s="6">
        <v>1</v>
      </c>
      <c r="D983" s="15" t="s">
        <v>8639</v>
      </c>
      <c r="E983" s="6" t="b">
        <v>0</v>
      </c>
      <c r="F983" s="6">
        <v>2688</v>
      </c>
      <c r="G983" s="6">
        <v>2457</v>
      </c>
      <c r="H983" s="6">
        <v>3739</v>
      </c>
      <c r="I983" s="6">
        <v>2.36</v>
      </c>
      <c r="J983" s="6">
        <v>4.33</v>
      </c>
      <c r="K983" s="6" t="s">
        <v>6691</v>
      </c>
      <c r="L983" s="6" t="b">
        <v>0</v>
      </c>
      <c r="M983" s="5" t="b">
        <f t="shared" si="15"/>
        <v>0</v>
      </c>
    </row>
    <row r="984" spans="1:13" x14ac:dyDescent="0.25">
      <c r="A984" s="10" t="s">
        <v>18920</v>
      </c>
      <c r="B984" s="11" t="s">
        <v>8640</v>
      </c>
      <c r="C984" s="4">
        <v>1</v>
      </c>
      <c r="D984" s="12" t="s">
        <v>8641</v>
      </c>
      <c r="E984" s="4" t="b">
        <v>0</v>
      </c>
      <c r="F984" s="4">
        <v>222</v>
      </c>
      <c r="G984" s="4">
        <v>502</v>
      </c>
      <c r="H984" s="4">
        <v>4183</v>
      </c>
      <c r="I984" s="4">
        <v>4.1900000000000004</v>
      </c>
      <c r="J984" s="4">
        <v>2.73</v>
      </c>
      <c r="K984" s="4" t="s">
        <v>6691</v>
      </c>
      <c r="L984" s="4" t="b">
        <v>0</v>
      </c>
      <c r="M984" s="5" t="b">
        <f t="shared" si="15"/>
        <v>0</v>
      </c>
    </row>
    <row r="985" spans="1:13" x14ac:dyDescent="0.25">
      <c r="A985" s="13" t="s">
        <v>18921</v>
      </c>
      <c r="B985" s="14" t="s">
        <v>8642</v>
      </c>
      <c r="C985" s="6">
        <v>1</v>
      </c>
      <c r="D985" s="15" t="s">
        <v>8643</v>
      </c>
      <c r="E985" s="6" t="b">
        <v>0</v>
      </c>
      <c r="F985" s="6">
        <v>665</v>
      </c>
      <c r="G985" s="6">
        <v>1042</v>
      </c>
      <c r="H985" s="6">
        <v>5701</v>
      </c>
      <c r="I985" s="6">
        <v>12.91</v>
      </c>
      <c r="J985" s="6">
        <v>1.21</v>
      </c>
      <c r="K985" s="6" t="s">
        <v>6691</v>
      </c>
      <c r="L985" s="6" t="b">
        <v>0</v>
      </c>
      <c r="M985" s="5" t="b">
        <f t="shared" si="15"/>
        <v>0</v>
      </c>
    </row>
    <row r="986" spans="1:13" x14ac:dyDescent="0.25">
      <c r="A986" s="10" t="s">
        <v>18922</v>
      </c>
      <c r="B986" s="11" t="s">
        <v>8644</v>
      </c>
      <c r="C986" s="4">
        <v>1</v>
      </c>
      <c r="D986" s="12" t="s">
        <v>8645</v>
      </c>
      <c r="E986" s="4" t="b">
        <v>0</v>
      </c>
      <c r="F986" s="4">
        <v>220</v>
      </c>
      <c r="G986" s="4">
        <v>1085</v>
      </c>
      <c r="H986" s="4">
        <v>2455</v>
      </c>
      <c r="I986" s="4">
        <v>6.65</v>
      </c>
      <c r="J986" s="4">
        <v>1.01</v>
      </c>
      <c r="K986" s="4" t="s">
        <v>6691</v>
      </c>
      <c r="L986" s="4" t="b">
        <v>0</v>
      </c>
      <c r="M986" s="5" t="b">
        <f t="shared" si="15"/>
        <v>0</v>
      </c>
    </row>
    <row r="987" spans="1:13" x14ac:dyDescent="0.25">
      <c r="A987" s="13" t="s">
        <v>18923</v>
      </c>
      <c r="B987" s="14" t="s">
        <v>8646</v>
      </c>
      <c r="C987" s="6">
        <v>1</v>
      </c>
      <c r="D987" s="15" t="s">
        <v>8647</v>
      </c>
      <c r="E987" s="6" t="b">
        <v>0</v>
      </c>
      <c r="F987" s="6">
        <v>139</v>
      </c>
      <c r="G987" s="6">
        <v>881</v>
      </c>
      <c r="H987" s="6">
        <v>5332</v>
      </c>
      <c r="I987" s="6">
        <v>6.04</v>
      </c>
      <c r="J987" s="6">
        <v>2.42</v>
      </c>
      <c r="K987" s="6" t="s">
        <v>6691</v>
      </c>
      <c r="L987" s="6" t="b">
        <v>0</v>
      </c>
      <c r="M987" s="5" t="b">
        <f t="shared" si="15"/>
        <v>0</v>
      </c>
    </row>
    <row r="988" spans="1:13" x14ac:dyDescent="0.25">
      <c r="A988" s="10" t="s">
        <v>18924</v>
      </c>
      <c r="B988" s="11" t="s">
        <v>8648</v>
      </c>
      <c r="C988" s="4">
        <v>1</v>
      </c>
      <c r="D988" s="12" t="s">
        <v>8649</v>
      </c>
      <c r="E988" s="4" t="b">
        <v>0</v>
      </c>
      <c r="F988" s="4">
        <v>19</v>
      </c>
      <c r="G988" s="4">
        <v>395</v>
      </c>
      <c r="H988" s="4">
        <v>504</v>
      </c>
      <c r="I988" s="4">
        <v>0.46</v>
      </c>
      <c r="J988" s="4">
        <v>3.02</v>
      </c>
      <c r="K988" s="4" t="s">
        <v>6691</v>
      </c>
      <c r="L988" s="4" t="b">
        <v>0</v>
      </c>
      <c r="M988" s="5" t="b">
        <f t="shared" si="15"/>
        <v>0</v>
      </c>
    </row>
    <row r="989" spans="1:13" x14ac:dyDescent="0.25">
      <c r="A989" s="13" t="s">
        <v>18925</v>
      </c>
      <c r="B989" s="14" t="s">
        <v>8650</v>
      </c>
      <c r="C989" s="6">
        <v>1</v>
      </c>
      <c r="D989" s="15" t="s">
        <v>8651</v>
      </c>
      <c r="E989" s="6" t="b">
        <v>1</v>
      </c>
      <c r="F989" s="6">
        <v>2396</v>
      </c>
      <c r="G989" s="6">
        <v>828</v>
      </c>
      <c r="H989" s="6">
        <v>19105</v>
      </c>
      <c r="I989" s="6">
        <v>10.4</v>
      </c>
      <c r="J989" s="6">
        <v>5.03</v>
      </c>
      <c r="K989" s="6" t="s">
        <v>6691</v>
      </c>
      <c r="L989" s="6" t="b">
        <v>0</v>
      </c>
      <c r="M989" s="5" t="b">
        <f t="shared" si="15"/>
        <v>0</v>
      </c>
    </row>
    <row r="990" spans="1:13" x14ac:dyDescent="0.25">
      <c r="A990" s="10" t="s">
        <v>18926</v>
      </c>
      <c r="B990" s="11" t="s">
        <v>8652</v>
      </c>
      <c r="C990" s="4">
        <v>1</v>
      </c>
      <c r="D990" s="12" t="s">
        <v>8653</v>
      </c>
      <c r="E990" s="4" t="b">
        <v>0</v>
      </c>
      <c r="F990" s="4">
        <v>586</v>
      </c>
      <c r="G990" s="4">
        <v>1551</v>
      </c>
      <c r="H990" s="4">
        <v>28777</v>
      </c>
      <c r="I990" s="4">
        <v>7.44</v>
      </c>
      <c r="J990" s="4">
        <v>10.6</v>
      </c>
      <c r="K990" s="4" t="s">
        <v>6691</v>
      </c>
      <c r="L990" s="4" t="b">
        <v>0</v>
      </c>
      <c r="M990" s="5" t="b">
        <f t="shared" si="15"/>
        <v>0</v>
      </c>
    </row>
    <row r="991" spans="1:13" x14ac:dyDescent="0.25">
      <c r="A991" s="13" t="s">
        <v>18927</v>
      </c>
      <c r="B991" s="14" t="s">
        <v>8654</v>
      </c>
      <c r="C991" s="6">
        <v>1</v>
      </c>
      <c r="D991" s="15" t="s">
        <v>8655</v>
      </c>
      <c r="E991" s="6" t="b">
        <v>0</v>
      </c>
      <c r="F991" s="6">
        <v>2702</v>
      </c>
      <c r="G991" s="6">
        <v>503</v>
      </c>
      <c r="H991" s="6">
        <v>5128</v>
      </c>
      <c r="I991" s="6">
        <v>6.77</v>
      </c>
      <c r="J991" s="6">
        <v>2.08</v>
      </c>
      <c r="K991" s="6" t="s">
        <v>6691</v>
      </c>
      <c r="L991" s="6" t="b">
        <v>0</v>
      </c>
      <c r="M991" s="5" t="b">
        <f t="shared" si="15"/>
        <v>0</v>
      </c>
    </row>
    <row r="992" spans="1:13" x14ac:dyDescent="0.25">
      <c r="A992" s="10" t="s">
        <v>18928</v>
      </c>
      <c r="B992" s="11" t="s">
        <v>8656</v>
      </c>
      <c r="C992" s="4">
        <v>1</v>
      </c>
      <c r="D992" s="12" t="s">
        <v>8657</v>
      </c>
      <c r="E992" s="4" t="b">
        <v>0</v>
      </c>
      <c r="F992" s="4">
        <v>12</v>
      </c>
      <c r="G992" s="4">
        <v>87</v>
      </c>
      <c r="H992" s="4">
        <v>569</v>
      </c>
      <c r="I992" s="4">
        <v>6.05</v>
      </c>
      <c r="J992" s="4">
        <v>0.26</v>
      </c>
      <c r="K992" s="4" t="s">
        <v>6691</v>
      </c>
      <c r="L992" s="4" t="b">
        <v>0</v>
      </c>
      <c r="M992" s="5" t="b">
        <f t="shared" si="15"/>
        <v>0</v>
      </c>
    </row>
    <row r="993" spans="1:13" x14ac:dyDescent="0.25">
      <c r="A993" s="13" t="s">
        <v>18929</v>
      </c>
      <c r="B993" s="14" t="s">
        <v>8658</v>
      </c>
      <c r="C993" s="6">
        <v>1</v>
      </c>
      <c r="D993" s="15" t="s">
        <v>8659</v>
      </c>
      <c r="E993" s="6" t="b">
        <v>0</v>
      </c>
      <c r="F993" s="6">
        <v>53</v>
      </c>
      <c r="G993" s="6">
        <v>612</v>
      </c>
      <c r="H993" s="6">
        <v>7144</v>
      </c>
      <c r="I993" s="6">
        <v>12.1</v>
      </c>
      <c r="J993" s="6">
        <v>1.62</v>
      </c>
      <c r="K993" s="6" t="s">
        <v>6691</v>
      </c>
      <c r="L993" s="6" t="b">
        <v>0</v>
      </c>
      <c r="M993" s="5" t="b">
        <f t="shared" si="15"/>
        <v>0</v>
      </c>
    </row>
    <row r="994" spans="1:13" x14ac:dyDescent="0.25">
      <c r="A994" s="10" t="s">
        <v>18930</v>
      </c>
      <c r="B994" s="11" t="s">
        <v>8660</v>
      </c>
      <c r="C994" s="4">
        <v>1</v>
      </c>
      <c r="D994" s="12" t="s">
        <v>8661</v>
      </c>
      <c r="E994" s="4" t="b">
        <v>0</v>
      </c>
      <c r="F994" s="4">
        <v>6</v>
      </c>
      <c r="G994" s="4">
        <v>29</v>
      </c>
      <c r="H994" s="4">
        <v>95</v>
      </c>
      <c r="I994" s="4">
        <v>3.75</v>
      </c>
      <c r="J994" s="4">
        <v>7.0000000000000007E-2</v>
      </c>
      <c r="K994" s="4" t="s">
        <v>6691</v>
      </c>
      <c r="L994" s="4" t="b">
        <v>0</v>
      </c>
      <c r="M994" s="5" t="b">
        <f t="shared" si="15"/>
        <v>0</v>
      </c>
    </row>
    <row r="995" spans="1:13" x14ac:dyDescent="0.25">
      <c r="A995" s="13" t="s">
        <v>18931</v>
      </c>
      <c r="B995" s="14" t="s">
        <v>8662</v>
      </c>
      <c r="C995" s="6">
        <v>1</v>
      </c>
      <c r="D995" s="15" t="s">
        <v>8663</v>
      </c>
      <c r="E995" s="6" t="b">
        <v>0</v>
      </c>
      <c r="F995" s="6">
        <v>119</v>
      </c>
      <c r="G995" s="6">
        <v>92</v>
      </c>
      <c r="H995" s="6">
        <v>6705</v>
      </c>
      <c r="I995" s="6">
        <v>3.63</v>
      </c>
      <c r="J995" s="6">
        <v>5.0599999999999996</v>
      </c>
      <c r="K995" s="6" t="s">
        <v>6691</v>
      </c>
      <c r="L995" s="6" t="b">
        <v>0</v>
      </c>
      <c r="M995" s="5" t="b">
        <f t="shared" si="15"/>
        <v>0</v>
      </c>
    </row>
    <row r="996" spans="1:13" x14ac:dyDescent="0.25">
      <c r="A996" s="10" t="s">
        <v>18932</v>
      </c>
      <c r="B996" s="11" t="s">
        <v>8664</v>
      </c>
      <c r="C996" s="4">
        <v>1</v>
      </c>
      <c r="D996" s="12" t="s">
        <v>8665</v>
      </c>
      <c r="E996" s="4" t="b">
        <v>0</v>
      </c>
      <c r="F996" s="4">
        <v>38</v>
      </c>
      <c r="G996" s="4">
        <v>45</v>
      </c>
      <c r="H996" s="4">
        <v>3347</v>
      </c>
      <c r="I996" s="4">
        <v>0.62</v>
      </c>
      <c r="J996" s="4">
        <v>14.68</v>
      </c>
      <c r="K996" s="4" t="s">
        <v>6691</v>
      </c>
      <c r="L996" s="4" t="b">
        <v>0</v>
      </c>
      <c r="M996" s="5" t="b">
        <f t="shared" si="15"/>
        <v>0</v>
      </c>
    </row>
    <row r="997" spans="1:13" x14ac:dyDescent="0.25">
      <c r="A997" s="13" t="s">
        <v>18933</v>
      </c>
      <c r="B997" s="14" t="s">
        <v>8666</v>
      </c>
      <c r="C997" s="6">
        <v>1</v>
      </c>
      <c r="D997" s="15" t="s">
        <v>8667</v>
      </c>
      <c r="E997" s="6" t="b">
        <v>0</v>
      </c>
      <c r="F997" s="6">
        <v>1027</v>
      </c>
      <c r="G997" s="6">
        <v>261</v>
      </c>
      <c r="H997" s="6">
        <v>2279</v>
      </c>
      <c r="I997" s="6">
        <v>12.09</v>
      </c>
      <c r="J997" s="6">
        <v>0.52</v>
      </c>
      <c r="K997" s="6" t="s">
        <v>6691</v>
      </c>
      <c r="L997" s="6" t="b">
        <v>0</v>
      </c>
      <c r="M997" s="5" t="b">
        <f t="shared" si="15"/>
        <v>0</v>
      </c>
    </row>
    <row r="998" spans="1:13" x14ac:dyDescent="0.25">
      <c r="A998" s="10" t="s">
        <v>18934</v>
      </c>
      <c r="B998" s="11" t="s">
        <v>8668</v>
      </c>
      <c r="C998" s="4">
        <v>1</v>
      </c>
      <c r="D998" s="12" t="s">
        <v>8669</v>
      </c>
      <c r="E998" s="4" t="b">
        <v>0</v>
      </c>
      <c r="F998" s="4">
        <v>239</v>
      </c>
      <c r="G998" s="4">
        <v>597</v>
      </c>
      <c r="H998" s="4">
        <v>5676</v>
      </c>
      <c r="I998" s="4">
        <v>7.97</v>
      </c>
      <c r="J998" s="4">
        <v>1.95</v>
      </c>
      <c r="K998" s="4" t="s">
        <v>6691</v>
      </c>
      <c r="L998" s="4" t="b">
        <v>0</v>
      </c>
      <c r="M998" s="5" t="b">
        <f t="shared" si="15"/>
        <v>0</v>
      </c>
    </row>
    <row r="999" spans="1:13" x14ac:dyDescent="0.25">
      <c r="A999" s="13" t="s">
        <v>18935</v>
      </c>
      <c r="B999" s="14" t="s">
        <v>8670</v>
      </c>
      <c r="C999" s="6">
        <v>1</v>
      </c>
      <c r="D999" s="15" t="s">
        <v>8671</v>
      </c>
      <c r="E999" s="6" t="b">
        <v>0</v>
      </c>
      <c r="F999" s="6">
        <v>11</v>
      </c>
      <c r="G999" s="6">
        <v>39</v>
      </c>
      <c r="H999" s="6">
        <v>740</v>
      </c>
      <c r="I999" s="6">
        <v>1.48</v>
      </c>
      <c r="J999" s="6">
        <v>1.37</v>
      </c>
      <c r="K999" s="6" t="s">
        <v>6691</v>
      </c>
      <c r="L999" s="6" t="b">
        <v>0</v>
      </c>
      <c r="M999" s="5" t="b">
        <f t="shared" si="15"/>
        <v>0</v>
      </c>
    </row>
    <row r="1000" spans="1:13" x14ac:dyDescent="0.25">
      <c r="A1000" s="10" t="s">
        <v>18936</v>
      </c>
      <c r="B1000" s="11" t="s">
        <v>8672</v>
      </c>
      <c r="C1000" s="4">
        <v>1</v>
      </c>
      <c r="D1000" s="12" t="s">
        <v>8673</v>
      </c>
      <c r="E1000" s="4" t="b">
        <v>0</v>
      </c>
      <c r="F1000" s="4">
        <v>13</v>
      </c>
      <c r="G1000" s="4">
        <v>252</v>
      </c>
      <c r="H1000" s="4">
        <v>338</v>
      </c>
      <c r="I1000" s="4">
        <v>4.33</v>
      </c>
      <c r="J1000" s="4">
        <v>0.21</v>
      </c>
      <c r="K1000" s="4" t="s">
        <v>6691</v>
      </c>
      <c r="L1000" s="4" t="b">
        <v>0</v>
      </c>
      <c r="M1000" s="5" t="b">
        <f t="shared" si="15"/>
        <v>0</v>
      </c>
    </row>
    <row r="1001" spans="1:13" x14ac:dyDescent="0.25">
      <c r="A1001" s="13" t="s">
        <v>18937</v>
      </c>
      <c r="B1001" s="14" t="s">
        <v>8674</v>
      </c>
      <c r="C1001" s="6">
        <v>1</v>
      </c>
      <c r="D1001" s="15" t="s">
        <v>8675</v>
      </c>
      <c r="E1001" s="6" t="b">
        <v>0</v>
      </c>
      <c r="F1001" s="6">
        <v>869</v>
      </c>
      <c r="G1001" s="6">
        <v>777</v>
      </c>
      <c r="H1001" s="6">
        <v>43293</v>
      </c>
      <c r="I1001" s="6">
        <v>7.47</v>
      </c>
      <c r="J1001" s="6">
        <v>15.87</v>
      </c>
      <c r="K1001" s="6" t="s">
        <v>6691</v>
      </c>
      <c r="L1001" s="6" t="b">
        <v>0</v>
      </c>
      <c r="M1001" s="5" t="b">
        <f t="shared" si="15"/>
        <v>0</v>
      </c>
    </row>
    <row r="1002" spans="1:13" x14ac:dyDescent="0.25">
      <c r="A1002" s="10" t="s">
        <v>18938</v>
      </c>
      <c r="B1002" s="11" t="s">
        <v>8676</v>
      </c>
      <c r="C1002" s="4">
        <v>1</v>
      </c>
      <c r="D1002" s="12" t="s">
        <v>8677</v>
      </c>
      <c r="E1002" s="4" t="b">
        <v>0</v>
      </c>
      <c r="F1002" s="4">
        <v>126</v>
      </c>
      <c r="G1002" s="4">
        <v>1350</v>
      </c>
      <c r="H1002" s="4">
        <v>4865</v>
      </c>
      <c r="I1002" s="4">
        <v>2</v>
      </c>
      <c r="J1002" s="4">
        <v>6.66</v>
      </c>
      <c r="K1002" s="4" t="s">
        <v>6691</v>
      </c>
      <c r="L1002" s="4" t="b">
        <v>0</v>
      </c>
      <c r="M1002" s="5" t="b">
        <f t="shared" si="15"/>
        <v>0</v>
      </c>
    </row>
    <row r="1003" spans="1:13" x14ac:dyDescent="0.25">
      <c r="A1003" s="13" t="s">
        <v>18939</v>
      </c>
      <c r="B1003" s="14" t="s">
        <v>8678</v>
      </c>
      <c r="C1003" s="6">
        <v>1</v>
      </c>
      <c r="D1003" s="15" t="s">
        <v>8679</v>
      </c>
      <c r="E1003" s="6" t="b">
        <v>0</v>
      </c>
      <c r="F1003" s="6">
        <v>1019</v>
      </c>
      <c r="G1003" s="6">
        <v>2490</v>
      </c>
      <c r="H1003" s="6">
        <v>92538</v>
      </c>
      <c r="I1003" s="6">
        <v>12.96</v>
      </c>
      <c r="J1003" s="6">
        <v>19.559999999999999</v>
      </c>
      <c r="K1003" s="6" t="s">
        <v>6691</v>
      </c>
      <c r="L1003" s="6" t="b">
        <v>0</v>
      </c>
      <c r="M1003" s="5" t="b">
        <f t="shared" si="15"/>
        <v>0</v>
      </c>
    </row>
    <row r="1004" spans="1:13" x14ac:dyDescent="0.25">
      <c r="A1004" s="10" t="s">
        <v>18940</v>
      </c>
      <c r="B1004" s="11" t="s">
        <v>8680</v>
      </c>
      <c r="C1004" s="4">
        <v>1</v>
      </c>
      <c r="D1004" s="12" t="s">
        <v>8681</v>
      </c>
      <c r="E1004" s="4" t="b">
        <v>0</v>
      </c>
      <c r="F1004" s="4">
        <v>5</v>
      </c>
      <c r="G1004" s="4">
        <v>21</v>
      </c>
      <c r="H1004" s="4">
        <v>486</v>
      </c>
      <c r="I1004" s="4">
        <v>5.26</v>
      </c>
      <c r="J1004" s="4">
        <v>0.25</v>
      </c>
      <c r="K1004" s="4" t="s">
        <v>6691</v>
      </c>
      <c r="L1004" s="4" t="b">
        <v>0</v>
      </c>
      <c r="M1004" s="5" t="b">
        <f t="shared" si="15"/>
        <v>0</v>
      </c>
    </row>
    <row r="1005" spans="1:13" x14ac:dyDescent="0.25">
      <c r="A1005" s="13" t="s">
        <v>18941</v>
      </c>
      <c r="B1005" s="14" t="s">
        <v>8682</v>
      </c>
      <c r="C1005" s="6">
        <v>1</v>
      </c>
      <c r="D1005" s="15" t="s">
        <v>8683</v>
      </c>
      <c r="E1005" s="6" t="b">
        <v>0</v>
      </c>
      <c r="F1005" s="6">
        <v>131</v>
      </c>
      <c r="G1005" s="6">
        <v>325</v>
      </c>
      <c r="H1005" s="6">
        <v>3793</v>
      </c>
      <c r="I1005" s="6">
        <v>12.88</v>
      </c>
      <c r="J1005" s="6">
        <v>0.81</v>
      </c>
      <c r="K1005" s="6" t="s">
        <v>6691</v>
      </c>
      <c r="L1005" s="6" t="b">
        <v>0</v>
      </c>
      <c r="M1005" s="5" t="b">
        <f t="shared" si="15"/>
        <v>0</v>
      </c>
    </row>
    <row r="1006" spans="1:13" x14ac:dyDescent="0.25">
      <c r="A1006" s="10" t="s">
        <v>18942</v>
      </c>
      <c r="B1006" s="11" t="s">
        <v>8684</v>
      </c>
      <c r="C1006" s="4">
        <v>1</v>
      </c>
      <c r="D1006" s="12" t="s">
        <v>8685</v>
      </c>
      <c r="E1006" s="4" t="b">
        <v>0</v>
      </c>
      <c r="F1006" s="4">
        <v>37</v>
      </c>
      <c r="G1006" s="4">
        <v>298</v>
      </c>
      <c r="H1006" s="4">
        <v>1355</v>
      </c>
      <c r="I1006" s="4">
        <v>2.33</v>
      </c>
      <c r="J1006" s="4">
        <v>1.59</v>
      </c>
      <c r="K1006" s="4" t="s">
        <v>6691</v>
      </c>
      <c r="L1006" s="4" t="b">
        <v>0</v>
      </c>
      <c r="M1006" s="5" t="b">
        <f t="shared" si="15"/>
        <v>0</v>
      </c>
    </row>
    <row r="1007" spans="1:13" x14ac:dyDescent="0.25">
      <c r="A1007" s="13" t="s">
        <v>18943</v>
      </c>
      <c r="B1007" s="14" t="s">
        <v>8686</v>
      </c>
      <c r="C1007" s="6">
        <v>1</v>
      </c>
      <c r="D1007" s="15" t="s">
        <v>8687</v>
      </c>
      <c r="E1007" s="6" t="b">
        <v>0</v>
      </c>
      <c r="F1007" s="6">
        <v>255</v>
      </c>
      <c r="G1007" s="6">
        <v>533</v>
      </c>
      <c r="H1007" s="6">
        <v>26612</v>
      </c>
      <c r="I1007" s="6">
        <v>10.25</v>
      </c>
      <c r="J1007" s="6">
        <v>7.11</v>
      </c>
      <c r="K1007" s="6" t="s">
        <v>6691</v>
      </c>
      <c r="L1007" s="6" t="b">
        <v>0</v>
      </c>
      <c r="M1007" s="5" t="b">
        <f t="shared" si="15"/>
        <v>0</v>
      </c>
    </row>
    <row r="1008" spans="1:13" x14ac:dyDescent="0.25">
      <c r="A1008" s="10" t="s">
        <v>18944</v>
      </c>
      <c r="B1008" s="11" t="s">
        <v>8688</v>
      </c>
      <c r="C1008" s="4">
        <v>1</v>
      </c>
      <c r="D1008" s="12" t="s">
        <v>8689</v>
      </c>
      <c r="E1008" s="4" t="b">
        <v>0</v>
      </c>
      <c r="F1008" s="4">
        <v>282</v>
      </c>
      <c r="G1008" s="4">
        <v>541</v>
      </c>
      <c r="H1008" s="4">
        <v>4916</v>
      </c>
      <c r="I1008" s="4">
        <v>6.87</v>
      </c>
      <c r="J1008" s="4">
        <v>1.96</v>
      </c>
      <c r="K1008" s="4" t="s">
        <v>6691</v>
      </c>
      <c r="L1008" s="4" t="b">
        <v>0</v>
      </c>
      <c r="M1008" s="5" t="b">
        <f t="shared" si="15"/>
        <v>0</v>
      </c>
    </row>
    <row r="1009" spans="1:13" x14ac:dyDescent="0.25">
      <c r="A1009" s="13" t="s">
        <v>18945</v>
      </c>
      <c r="B1009" s="14" t="s">
        <v>8690</v>
      </c>
      <c r="C1009" s="6">
        <v>1</v>
      </c>
      <c r="D1009" s="15" t="s">
        <v>8691</v>
      </c>
      <c r="E1009" s="6" t="b">
        <v>0</v>
      </c>
      <c r="F1009" s="6">
        <v>47</v>
      </c>
      <c r="G1009" s="6">
        <v>947</v>
      </c>
      <c r="H1009" s="6">
        <v>6700</v>
      </c>
      <c r="I1009" s="6">
        <v>8.66</v>
      </c>
      <c r="J1009" s="6">
        <v>2.12</v>
      </c>
      <c r="K1009" s="6" t="s">
        <v>6691</v>
      </c>
      <c r="L1009" s="6" t="b">
        <v>0</v>
      </c>
      <c r="M1009" s="5" t="b">
        <f t="shared" si="15"/>
        <v>0</v>
      </c>
    </row>
    <row r="1010" spans="1:13" x14ac:dyDescent="0.25">
      <c r="A1010" s="10" t="s">
        <v>18946</v>
      </c>
      <c r="B1010" s="11" t="s">
        <v>8692</v>
      </c>
      <c r="C1010" s="4">
        <v>1</v>
      </c>
      <c r="D1010" s="12" t="s">
        <v>8693</v>
      </c>
      <c r="E1010" s="4" t="b">
        <v>0</v>
      </c>
      <c r="F1010" s="4">
        <v>32</v>
      </c>
      <c r="G1010" s="4">
        <v>112</v>
      </c>
      <c r="H1010" s="4">
        <v>6915</v>
      </c>
      <c r="I1010" s="4">
        <v>7.68</v>
      </c>
      <c r="J1010" s="4">
        <v>2.4700000000000002</v>
      </c>
      <c r="K1010" s="4" t="s">
        <v>6691</v>
      </c>
      <c r="L1010" s="4" t="b">
        <v>0</v>
      </c>
      <c r="M1010" s="5" t="b">
        <f t="shared" si="15"/>
        <v>0</v>
      </c>
    </row>
    <row r="1011" spans="1:13" x14ac:dyDescent="0.25">
      <c r="A1011" s="13" t="s">
        <v>18947</v>
      </c>
      <c r="B1011" s="14" t="s">
        <v>8694</v>
      </c>
      <c r="C1011" s="6">
        <v>1</v>
      </c>
      <c r="D1011" s="15" t="s">
        <v>8695</v>
      </c>
      <c r="E1011" s="6" t="b">
        <v>0</v>
      </c>
      <c r="F1011" s="6">
        <v>19</v>
      </c>
      <c r="G1011" s="6">
        <v>13</v>
      </c>
      <c r="H1011" s="6">
        <v>1799</v>
      </c>
      <c r="I1011" s="6">
        <v>2.2599999999999998</v>
      </c>
      <c r="J1011" s="6">
        <v>2.1800000000000002</v>
      </c>
      <c r="K1011" s="6" t="s">
        <v>6691</v>
      </c>
      <c r="L1011" s="6" t="b">
        <v>0</v>
      </c>
      <c r="M1011" s="5" t="b">
        <f t="shared" si="15"/>
        <v>0</v>
      </c>
    </row>
    <row r="1012" spans="1:13" x14ac:dyDescent="0.25">
      <c r="A1012" s="10" t="s">
        <v>18948</v>
      </c>
      <c r="B1012" s="11" t="s">
        <v>8696</v>
      </c>
      <c r="C1012" s="4">
        <v>1</v>
      </c>
      <c r="D1012" s="12" t="s">
        <v>8697</v>
      </c>
      <c r="E1012" s="4" t="b">
        <v>0</v>
      </c>
      <c r="F1012" s="4">
        <v>11</v>
      </c>
      <c r="G1012" s="4">
        <v>207</v>
      </c>
      <c r="H1012" s="4">
        <v>2776</v>
      </c>
      <c r="I1012" s="4">
        <v>8.6999999999999993</v>
      </c>
      <c r="J1012" s="4">
        <v>0.87</v>
      </c>
      <c r="K1012" s="4" t="s">
        <v>6691</v>
      </c>
      <c r="L1012" s="4" t="b">
        <v>0</v>
      </c>
      <c r="M1012" s="5" t="b">
        <f t="shared" si="15"/>
        <v>0</v>
      </c>
    </row>
    <row r="1013" spans="1:13" x14ac:dyDescent="0.25">
      <c r="A1013" s="13" t="s">
        <v>18949</v>
      </c>
      <c r="B1013" s="14" t="s">
        <v>8698</v>
      </c>
      <c r="C1013" s="6">
        <v>1</v>
      </c>
      <c r="D1013" s="15" t="s">
        <v>8699</v>
      </c>
      <c r="E1013" s="6" t="b">
        <v>0</v>
      </c>
      <c r="F1013" s="6">
        <v>28</v>
      </c>
      <c r="G1013" s="6">
        <v>299</v>
      </c>
      <c r="H1013" s="6">
        <v>126</v>
      </c>
      <c r="I1013" s="6">
        <v>2.02</v>
      </c>
      <c r="J1013" s="6">
        <v>0.17</v>
      </c>
      <c r="K1013" s="6" t="s">
        <v>6691</v>
      </c>
      <c r="L1013" s="6" t="b">
        <v>0</v>
      </c>
      <c r="M1013" s="5" t="b">
        <f t="shared" si="15"/>
        <v>0</v>
      </c>
    </row>
    <row r="1014" spans="1:13" x14ac:dyDescent="0.25">
      <c r="A1014" s="10" t="s">
        <v>18950</v>
      </c>
      <c r="B1014" s="11" t="s">
        <v>8700</v>
      </c>
      <c r="C1014" s="4">
        <v>1</v>
      </c>
      <c r="D1014" s="12" t="s">
        <v>8701</v>
      </c>
      <c r="E1014" s="4" t="b">
        <v>0</v>
      </c>
      <c r="F1014" s="4">
        <v>163</v>
      </c>
      <c r="G1014" s="4">
        <v>211</v>
      </c>
      <c r="H1014" s="4">
        <v>928</v>
      </c>
      <c r="I1014" s="4">
        <v>12.38</v>
      </c>
      <c r="J1014" s="4">
        <v>0.21</v>
      </c>
      <c r="K1014" s="4" t="s">
        <v>6691</v>
      </c>
      <c r="L1014" s="4" t="b">
        <v>0</v>
      </c>
      <c r="M1014" s="5" t="b">
        <f t="shared" si="15"/>
        <v>0</v>
      </c>
    </row>
    <row r="1015" spans="1:13" x14ac:dyDescent="0.25">
      <c r="A1015" s="13" t="s">
        <v>18951</v>
      </c>
      <c r="B1015" s="14" t="s">
        <v>8702</v>
      </c>
      <c r="C1015" s="6">
        <v>1</v>
      </c>
      <c r="D1015" s="15" t="s">
        <v>8703</v>
      </c>
      <c r="E1015" s="6" t="b">
        <v>0</v>
      </c>
      <c r="F1015" s="6">
        <v>1254</v>
      </c>
      <c r="G1015" s="6">
        <v>550</v>
      </c>
      <c r="H1015" s="6">
        <v>2808</v>
      </c>
      <c r="I1015" s="6">
        <v>1.21</v>
      </c>
      <c r="J1015" s="6">
        <v>6.38</v>
      </c>
      <c r="K1015" s="6" t="s">
        <v>6691</v>
      </c>
      <c r="L1015" s="6" t="b">
        <v>0</v>
      </c>
      <c r="M1015" s="5" t="b">
        <f t="shared" si="15"/>
        <v>0</v>
      </c>
    </row>
    <row r="1016" spans="1:13" x14ac:dyDescent="0.25">
      <c r="A1016" s="10" t="s">
        <v>18952</v>
      </c>
      <c r="B1016" s="11" t="s">
        <v>8704</v>
      </c>
      <c r="C1016" s="4">
        <v>1</v>
      </c>
      <c r="D1016" s="12" t="s">
        <v>8705</v>
      </c>
      <c r="E1016" s="4" t="b">
        <v>0</v>
      </c>
      <c r="F1016" s="4">
        <v>533</v>
      </c>
      <c r="G1016" s="4">
        <v>637</v>
      </c>
      <c r="H1016" s="4">
        <v>2521</v>
      </c>
      <c r="I1016" s="4">
        <v>5.34</v>
      </c>
      <c r="J1016" s="4">
        <v>1.29</v>
      </c>
      <c r="K1016" s="4" t="s">
        <v>6691</v>
      </c>
      <c r="L1016" s="4" t="b">
        <v>0</v>
      </c>
      <c r="M1016" s="5" t="b">
        <f t="shared" si="15"/>
        <v>0</v>
      </c>
    </row>
    <row r="1017" spans="1:13" x14ac:dyDescent="0.25">
      <c r="A1017" s="13" t="s">
        <v>18953</v>
      </c>
      <c r="B1017" s="14" t="s">
        <v>8706</v>
      </c>
      <c r="C1017" s="6">
        <v>1</v>
      </c>
      <c r="D1017" s="15" t="s">
        <v>8707</v>
      </c>
      <c r="E1017" s="6" t="b">
        <v>0</v>
      </c>
      <c r="F1017" s="6">
        <v>24</v>
      </c>
      <c r="G1017" s="6">
        <v>196</v>
      </c>
      <c r="H1017" s="6">
        <v>169</v>
      </c>
      <c r="I1017" s="6">
        <v>2.44</v>
      </c>
      <c r="J1017" s="6">
        <v>0.19</v>
      </c>
      <c r="K1017" s="6" t="s">
        <v>6691</v>
      </c>
      <c r="L1017" s="6" t="b">
        <v>0</v>
      </c>
      <c r="M1017" s="5" t="b">
        <f t="shared" si="15"/>
        <v>0</v>
      </c>
    </row>
    <row r="1018" spans="1:13" x14ac:dyDescent="0.25">
      <c r="A1018" s="10" t="s">
        <v>18954</v>
      </c>
      <c r="B1018" s="11" t="s">
        <v>8708</v>
      </c>
      <c r="C1018" s="4">
        <v>1</v>
      </c>
      <c r="D1018" s="12" t="s">
        <v>8709</v>
      </c>
      <c r="E1018" s="4" t="b">
        <v>0</v>
      </c>
      <c r="F1018" s="4">
        <v>196</v>
      </c>
      <c r="G1018" s="4">
        <v>672</v>
      </c>
      <c r="H1018" s="4">
        <v>26212</v>
      </c>
      <c r="I1018" s="4">
        <v>12.75</v>
      </c>
      <c r="J1018" s="4">
        <v>5.63</v>
      </c>
      <c r="K1018" s="4" t="s">
        <v>6691</v>
      </c>
      <c r="L1018" s="4" t="b">
        <v>0</v>
      </c>
      <c r="M1018" s="5" t="b">
        <f t="shared" si="15"/>
        <v>0</v>
      </c>
    </row>
    <row r="1019" spans="1:13" x14ac:dyDescent="0.25">
      <c r="A1019" s="13" t="s">
        <v>18955</v>
      </c>
      <c r="B1019" s="14" t="s">
        <v>8710</v>
      </c>
      <c r="C1019" s="6">
        <v>1</v>
      </c>
      <c r="D1019" s="15" t="s">
        <v>8711</v>
      </c>
      <c r="E1019" s="6" t="b">
        <v>0</v>
      </c>
      <c r="F1019" s="6">
        <v>26</v>
      </c>
      <c r="G1019" s="6">
        <v>312</v>
      </c>
      <c r="H1019" s="6">
        <v>477</v>
      </c>
      <c r="I1019" s="6">
        <v>7.44</v>
      </c>
      <c r="J1019" s="6">
        <v>0.18</v>
      </c>
      <c r="K1019" s="6" t="s">
        <v>6691</v>
      </c>
      <c r="L1019" s="6" t="b">
        <v>0</v>
      </c>
      <c r="M1019" s="5" t="b">
        <f t="shared" si="15"/>
        <v>0</v>
      </c>
    </row>
    <row r="1020" spans="1:13" x14ac:dyDescent="0.25">
      <c r="A1020" s="10" t="s">
        <v>18956</v>
      </c>
      <c r="B1020" s="11" t="s">
        <v>8712</v>
      </c>
      <c r="C1020" s="4">
        <v>1</v>
      </c>
      <c r="D1020" s="12" t="s">
        <v>8713</v>
      </c>
      <c r="E1020" s="4" t="b">
        <v>0</v>
      </c>
      <c r="F1020" s="4">
        <v>1163</v>
      </c>
      <c r="G1020" s="4">
        <v>4968</v>
      </c>
      <c r="H1020" s="4">
        <v>216432</v>
      </c>
      <c r="I1020" s="4">
        <v>8.01</v>
      </c>
      <c r="J1020" s="4">
        <v>73.989999999999995</v>
      </c>
      <c r="K1020" s="4" t="s">
        <v>6691</v>
      </c>
      <c r="L1020" s="4" t="b">
        <v>0</v>
      </c>
      <c r="M1020" s="5" t="b">
        <f t="shared" si="15"/>
        <v>1</v>
      </c>
    </row>
    <row r="1021" spans="1:13" x14ac:dyDescent="0.25">
      <c r="A1021" s="13" t="s">
        <v>18957</v>
      </c>
      <c r="B1021" s="14" t="s">
        <v>8714</v>
      </c>
      <c r="C1021" s="6">
        <v>1</v>
      </c>
      <c r="D1021" s="15" t="s">
        <v>8715</v>
      </c>
      <c r="E1021" s="6" t="b">
        <v>0</v>
      </c>
      <c r="F1021" s="6">
        <v>94</v>
      </c>
      <c r="G1021" s="6">
        <v>32</v>
      </c>
      <c r="H1021" s="6">
        <v>22</v>
      </c>
      <c r="I1021" s="6">
        <v>11.23</v>
      </c>
      <c r="J1021" s="6">
        <v>0.01</v>
      </c>
      <c r="K1021" s="6" t="s">
        <v>6691</v>
      </c>
      <c r="L1021" s="6" t="b">
        <v>0</v>
      </c>
      <c r="M1021" s="5" t="b">
        <f t="shared" si="15"/>
        <v>0</v>
      </c>
    </row>
    <row r="1022" spans="1:13" x14ac:dyDescent="0.25">
      <c r="A1022" s="10" t="s">
        <v>18958</v>
      </c>
      <c r="B1022" s="11" t="s">
        <v>8716</v>
      </c>
      <c r="C1022" s="4">
        <v>1</v>
      </c>
      <c r="D1022" s="12" t="s">
        <v>8717</v>
      </c>
      <c r="E1022" s="4" t="b">
        <v>0</v>
      </c>
      <c r="F1022" s="4">
        <v>463</v>
      </c>
      <c r="G1022" s="4">
        <v>291</v>
      </c>
      <c r="H1022" s="4">
        <v>26593</v>
      </c>
      <c r="I1022" s="4">
        <v>1.93</v>
      </c>
      <c r="J1022" s="4">
        <v>37.67</v>
      </c>
      <c r="K1022" s="4" t="s">
        <v>6691</v>
      </c>
      <c r="L1022" s="4" t="b">
        <v>0</v>
      </c>
      <c r="M1022" s="5" t="b">
        <f t="shared" si="15"/>
        <v>0</v>
      </c>
    </row>
    <row r="1023" spans="1:13" x14ac:dyDescent="0.25">
      <c r="A1023" s="13" t="s">
        <v>18959</v>
      </c>
      <c r="B1023" s="14" t="s">
        <v>8718</v>
      </c>
      <c r="C1023" s="6">
        <v>1</v>
      </c>
      <c r="D1023" s="15" t="s">
        <v>8719</v>
      </c>
      <c r="E1023" s="6" t="b">
        <v>0</v>
      </c>
      <c r="F1023" s="6">
        <v>5</v>
      </c>
      <c r="G1023" s="6">
        <v>267</v>
      </c>
      <c r="H1023" s="6">
        <v>629</v>
      </c>
      <c r="I1023" s="6">
        <v>5.54</v>
      </c>
      <c r="J1023" s="6">
        <v>0.31</v>
      </c>
      <c r="K1023" s="6" t="s">
        <v>6691</v>
      </c>
      <c r="L1023" s="6" t="b">
        <v>0</v>
      </c>
      <c r="M1023" s="5" t="b">
        <f t="shared" si="15"/>
        <v>0</v>
      </c>
    </row>
    <row r="1024" spans="1:13" x14ac:dyDescent="0.25">
      <c r="A1024" s="10" t="s">
        <v>18960</v>
      </c>
      <c r="B1024" s="11" t="s">
        <v>8720</v>
      </c>
      <c r="C1024" s="4">
        <v>1</v>
      </c>
      <c r="D1024" s="12" t="s">
        <v>8721</v>
      </c>
      <c r="E1024" s="4" t="b">
        <v>0</v>
      </c>
      <c r="F1024" s="4">
        <v>390</v>
      </c>
      <c r="G1024" s="4">
        <v>652</v>
      </c>
      <c r="H1024" s="4">
        <v>11831</v>
      </c>
      <c r="I1024" s="4">
        <v>8.84</v>
      </c>
      <c r="J1024" s="4">
        <v>3.67</v>
      </c>
      <c r="K1024" s="4" t="s">
        <v>6691</v>
      </c>
      <c r="L1024" s="4" t="b">
        <v>0</v>
      </c>
      <c r="M1024" s="5" t="b">
        <f t="shared" si="15"/>
        <v>0</v>
      </c>
    </row>
    <row r="1025" spans="1:13" x14ac:dyDescent="0.25">
      <c r="A1025" s="13" t="s">
        <v>18961</v>
      </c>
      <c r="B1025" s="14" t="s">
        <v>8722</v>
      </c>
      <c r="C1025" s="6">
        <v>1</v>
      </c>
      <c r="D1025" s="15" t="s">
        <v>8723</v>
      </c>
      <c r="E1025" s="6" t="b">
        <v>0</v>
      </c>
      <c r="F1025" s="6">
        <v>36</v>
      </c>
      <c r="G1025" s="6">
        <v>189</v>
      </c>
      <c r="H1025" s="6">
        <v>4804</v>
      </c>
      <c r="I1025" s="6">
        <v>4.55</v>
      </c>
      <c r="J1025" s="6">
        <v>2.89</v>
      </c>
      <c r="K1025" s="6" t="s">
        <v>6691</v>
      </c>
      <c r="L1025" s="6" t="b">
        <v>0</v>
      </c>
      <c r="M1025" s="5" t="b">
        <f t="shared" si="15"/>
        <v>0</v>
      </c>
    </row>
    <row r="1026" spans="1:13" x14ac:dyDescent="0.25">
      <c r="A1026" s="10" t="s">
        <v>18962</v>
      </c>
      <c r="B1026" s="11" t="s">
        <v>8724</v>
      </c>
      <c r="C1026" s="4">
        <v>1</v>
      </c>
      <c r="D1026" s="12" t="s">
        <v>8725</v>
      </c>
      <c r="E1026" s="4" t="b">
        <v>0</v>
      </c>
      <c r="F1026" s="4">
        <v>717</v>
      </c>
      <c r="G1026" s="4">
        <v>2931</v>
      </c>
      <c r="H1026" s="4">
        <v>11555</v>
      </c>
      <c r="I1026" s="4">
        <v>8.1199999999999992</v>
      </c>
      <c r="J1026" s="4">
        <v>3.9</v>
      </c>
      <c r="K1026" s="4" t="s">
        <v>6691</v>
      </c>
      <c r="L1026" s="4" t="b">
        <v>0</v>
      </c>
      <c r="M1026" s="5" t="b">
        <f t="shared" si="15"/>
        <v>0</v>
      </c>
    </row>
    <row r="1027" spans="1:13" x14ac:dyDescent="0.25">
      <c r="A1027" s="13" t="s">
        <v>18963</v>
      </c>
      <c r="B1027" s="14" t="s">
        <v>8726</v>
      </c>
      <c r="C1027" s="6">
        <v>1</v>
      </c>
      <c r="D1027" s="15" t="s">
        <v>8727</v>
      </c>
      <c r="E1027" s="6" t="b">
        <v>0</v>
      </c>
      <c r="F1027" s="6">
        <v>26</v>
      </c>
      <c r="G1027" s="6">
        <v>66</v>
      </c>
      <c r="H1027" s="6">
        <v>2325</v>
      </c>
      <c r="I1027" s="6">
        <v>0.56999999999999995</v>
      </c>
      <c r="J1027" s="6">
        <v>11.12</v>
      </c>
      <c r="K1027" s="6" t="s">
        <v>6691</v>
      </c>
      <c r="L1027" s="6" t="b">
        <v>0</v>
      </c>
      <c r="M1027" s="5" t="b">
        <f t="shared" ref="M1027:M1090" si="16">IF(J1027&gt;62.7015,TRUE,FALSE)</f>
        <v>0</v>
      </c>
    </row>
    <row r="1028" spans="1:13" x14ac:dyDescent="0.25">
      <c r="A1028" s="10" t="s">
        <v>18964</v>
      </c>
      <c r="B1028" s="11" t="s">
        <v>8728</v>
      </c>
      <c r="C1028" s="4">
        <v>1</v>
      </c>
      <c r="D1028" s="12" t="s">
        <v>8729</v>
      </c>
      <c r="E1028" s="4" t="b">
        <v>0</v>
      </c>
      <c r="F1028" s="4">
        <v>7</v>
      </c>
      <c r="G1028" s="4">
        <v>104</v>
      </c>
      <c r="H1028" s="4">
        <v>48</v>
      </c>
      <c r="I1028" s="4">
        <v>1.43</v>
      </c>
      <c r="J1028" s="4">
        <v>0.09</v>
      </c>
      <c r="K1028" s="4" t="s">
        <v>6691</v>
      </c>
      <c r="L1028" s="4" t="b">
        <v>0</v>
      </c>
      <c r="M1028" s="5" t="b">
        <f t="shared" si="16"/>
        <v>0</v>
      </c>
    </row>
    <row r="1029" spans="1:13" x14ac:dyDescent="0.25">
      <c r="A1029" s="13" t="s">
        <v>18965</v>
      </c>
      <c r="B1029" s="14" t="s">
        <v>8730</v>
      </c>
      <c r="C1029" s="6">
        <v>1</v>
      </c>
      <c r="D1029" s="15" t="s">
        <v>8731</v>
      </c>
      <c r="E1029" s="6" t="b">
        <v>0</v>
      </c>
      <c r="F1029" s="6">
        <v>66</v>
      </c>
      <c r="G1029" s="6">
        <v>468</v>
      </c>
      <c r="H1029" s="6">
        <v>4749</v>
      </c>
      <c r="I1029" s="6">
        <v>2.97</v>
      </c>
      <c r="J1029" s="6">
        <v>4.38</v>
      </c>
      <c r="K1029" s="6" t="s">
        <v>6691</v>
      </c>
      <c r="L1029" s="6" t="b">
        <v>0</v>
      </c>
      <c r="M1029" s="5" t="b">
        <f t="shared" si="16"/>
        <v>0</v>
      </c>
    </row>
    <row r="1030" spans="1:13" x14ac:dyDescent="0.25">
      <c r="A1030" s="10" t="s">
        <v>18966</v>
      </c>
      <c r="B1030" s="11" t="s">
        <v>8732</v>
      </c>
      <c r="C1030" s="4">
        <v>1</v>
      </c>
      <c r="D1030" s="12" t="s">
        <v>8733</v>
      </c>
      <c r="E1030" s="4" t="b">
        <v>0</v>
      </c>
      <c r="F1030" s="4">
        <v>23</v>
      </c>
      <c r="G1030" s="4">
        <v>121</v>
      </c>
      <c r="H1030" s="4">
        <v>596</v>
      </c>
      <c r="I1030" s="4">
        <v>3.89</v>
      </c>
      <c r="J1030" s="4">
        <v>0.42</v>
      </c>
      <c r="K1030" s="4" t="s">
        <v>6691</v>
      </c>
      <c r="L1030" s="4" t="b">
        <v>0</v>
      </c>
      <c r="M1030" s="5" t="b">
        <f t="shared" si="16"/>
        <v>0</v>
      </c>
    </row>
    <row r="1031" spans="1:13" x14ac:dyDescent="0.25">
      <c r="A1031" s="13" t="s">
        <v>18967</v>
      </c>
      <c r="B1031" s="14" t="s">
        <v>8734</v>
      </c>
      <c r="C1031" s="6">
        <v>1</v>
      </c>
      <c r="D1031" s="15" t="s">
        <v>8735</v>
      </c>
      <c r="E1031" s="6" t="b">
        <v>0</v>
      </c>
      <c r="F1031" s="6">
        <v>33</v>
      </c>
      <c r="G1031" s="6">
        <v>499</v>
      </c>
      <c r="H1031" s="6">
        <v>1591</v>
      </c>
      <c r="I1031" s="6">
        <v>10.33</v>
      </c>
      <c r="J1031" s="6">
        <v>0.42</v>
      </c>
      <c r="K1031" s="6" t="s">
        <v>6691</v>
      </c>
      <c r="L1031" s="6" t="b">
        <v>0</v>
      </c>
      <c r="M1031" s="5" t="b">
        <f t="shared" si="16"/>
        <v>0</v>
      </c>
    </row>
    <row r="1032" spans="1:13" x14ac:dyDescent="0.25">
      <c r="A1032" s="10" t="s">
        <v>18968</v>
      </c>
      <c r="B1032" s="11" t="s">
        <v>8736</v>
      </c>
      <c r="C1032" s="4">
        <v>1</v>
      </c>
      <c r="D1032" s="12" t="s">
        <v>8737</v>
      </c>
      <c r="E1032" s="4" t="b">
        <v>0</v>
      </c>
      <c r="F1032" s="4">
        <v>324</v>
      </c>
      <c r="G1032" s="4">
        <v>4518</v>
      </c>
      <c r="H1032" s="4">
        <v>18727</v>
      </c>
      <c r="I1032" s="4">
        <v>10.15</v>
      </c>
      <c r="J1032" s="4">
        <v>5.05</v>
      </c>
      <c r="K1032" s="4" t="s">
        <v>6691</v>
      </c>
      <c r="L1032" s="4" t="b">
        <v>0</v>
      </c>
      <c r="M1032" s="5" t="b">
        <f t="shared" si="16"/>
        <v>0</v>
      </c>
    </row>
    <row r="1033" spans="1:13" x14ac:dyDescent="0.25">
      <c r="A1033" s="13" t="s">
        <v>18969</v>
      </c>
      <c r="B1033" s="14" t="s">
        <v>8738</v>
      </c>
      <c r="C1033" s="6">
        <v>1</v>
      </c>
      <c r="D1033" s="15" t="s">
        <v>8739</v>
      </c>
      <c r="E1033" s="6" t="b">
        <v>0</v>
      </c>
      <c r="F1033" s="6">
        <v>30</v>
      </c>
      <c r="G1033" s="6">
        <v>249</v>
      </c>
      <c r="H1033" s="6">
        <v>2653</v>
      </c>
      <c r="I1033" s="6">
        <v>1.27</v>
      </c>
      <c r="J1033" s="6">
        <v>5.71</v>
      </c>
      <c r="K1033" s="6" t="s">
        <v>6691</v>
      </c>
      <c r="L1033" s="6" t="b">
        <v>0</v>
      </c>
      <c r="M1033" s="5" t="b">
        <f t="shared" si="16"/>
        <v>0</v>
      </c>
    </row>
    <row r="1034" spans="1:13" x14ac:dyDescent="0.25">
      <c r="A1034" s="10" t="s">
        <v>18970</v>
      </c>
      <c r="B1034" s="11" t="s">
        <v>8740</v>
      </c>
      <c r="C1034" s="4">
        <v>1</v>
      </c>
      <c r="D1034" s="12" t="s">
        <v>8741</v>
      </c>
      <c r="E1034" s="4" t="b">
        <v>0</v>
      </c>
      <c r="F1034" s="4">
        <v>348</v>
      </c>
      <c r="G1034" s="4">
        <v>2529</v>
      </c>
      <c r="H1034" s="4">
        <v>37732</v>
      </c>
      <c r="I1034" s="4">
        <v>2.92</v>
      </c>
      <c r="J1034" s="4">
        <v>35.46</v>
      </c>
      <c r="K1034" s="4" t="s">
        <v>6691</v>
      </c>
      <c r="L1034" s="4" t="b">
        <v>0</v>
      </c>
      <c r="M1034" s="5" t="b">
        <f t="shared" si="16"/>
        <v>0</v>
      </c>
    </row>
    <row r="1035" spans="1:13" x14ac:dyDescent="0.25">
      <c r="A1035" s="13" t="s">
        <v>18971</v>
      </c>
      <c r="B1035" s="14" t="s">
        <v>8742</v>
      </c>
      <c r="C1035" s="6">
        <v>1</v>
      </c>
      <c r="D1035" s="15" t="s">
        <v>8743</v>
      </c>
      <c r="E1035" s="6" t="b">
        <v>0</v>
      </c>
      <c r="F1035" s="6">
        <v>17</v>
      </c>
      <c r="G1035" s="6">
        <v>71</v>
      </c>
      <c r="H1035" s="6">
        <v>1573</v>
      </c>
      <c r="I1035" s="6">
        <v>12.35</v>
      </c>
      <c r="J1035" s="6">
        <v>0.35</v>
      </c>
      <c r="K1035" s="6" t="s">
        <v>6691</v>
      </c>
      <c r="L1035" s="6" t="b">
        <v>0</v>
      </c>
      <c r="M1035" s="5" t="b">
        <f t="shared" si="16"/>
        <v>0</v>
      </c>
    </row>
    <row r="1036" spans="1:13" x14ac:dyDescent="0.25">
      <c r="A1036" s="10" t="s">
        <v>18972</v>
      </c>
      <c r="B1036" s="11" t="s">
        <v>8744</v>
      </c>
      <c r="C1036" s="4">
        <v>1</v>
      </c>
      <c r="D1036" s="12" t="s">
        <v>8745</v>
      </c>
      <c r="E1036" s="4" t="b">
        <v>0</v>
      </c>
      <c r="F1036" s="4">
        <v>118</v>
      </c>
      <c r="G1036" s="4">
        <v>305</v>
      </c>
      <c r="H1036" s="4">
        <v>3704</v>
      </c>
      <c r="I1036" s="4">
        <v>2.5499999999999998</v>
      </c>
      <c r="J1036" s="4">
        <v>3.97</v>
      </c>
      <c r="K1036" s="4" t="s">
        <v>6691</v>
      </c>
      <c r="L1036" s="4" t="b">
        <v>0</v>
      </c>
      <c r="M1036" s="5" t="b">
        <f t="shared" si="16"/>
        <v>0</v>
      </c>
    </row>
    <row r="1037" spans="1:13" x14ac:dyDescent="0.25">
      <c r="A1037" s="13" t="s">
        <v>18973</v>
      </c>
      <c r="B1037" s="14" t="s">
        <v>8746</v>
      </c>
      <c r="C1037" s="6">
        <v>1</v>
      </c>
      <c r="D1037" s="15" t="s">
        <v>8747</v>
      </c>
      <c r="E1037" s="6" t="b">
        <v>0</v>
      </c>
      <c r="F1037" s="6">
        <v>3</v>
      </c>
      <c r="G1037" s="6">
        <v>103</v>
      </c>
      <c r="H1037" s="6">
        <v>87</v>
      </c>
      <c r="I1037" s="6">
        <v>0.86</v>
      </c>
      <c r="J1037" s="6">
        <v>0.28000000000000003</v>
      </c>
      <c r="K1037" s="6" t="s">
        <v>6691</v>
      </c>
      <c r="L1037" s="6" t="b">
        <v>0</v>
      </c>
      <c r="M1037" s="5" t="b">
        <f t="shared" si="16"/>
        <v>0</v>
      </c>
    </row>
    <row r="1038" spans="1:13" x14ac:dyDescent="0.25">
      <c r="A1038" s="10" t="s">
        <v>18974</v>
      </c>
      <c r="B1038" s="11" t="s">
        <v>8748</v>
      </c>
      <c r="C1038" s="4">
        <v>1</v>
      </c>
      <c r="D1038" s="12" t="s">
        <v>8749</v>
      </c>
      <c r="E1038" s="4" t="b">
        <v>0</v>
      </c>
      <c r="F1038" s="4">
        <v>783</v>
      </c>
      <c r="G1038" s="4">
        <v>958</v>
      </c>
      <c r="H1038" s="4">
        <v>9594</v>
      </c>
      <c r="I1038" s="4">
        <v>0.86</v>
      </c>
      <c r="J1038" s="4">
        <v>30.46</v>
      </c>
      <c r="K1038" s="4" t="s">
        <v>6691</v>
      </c>
      <c r="L1038" s="4" t="b">
        <v>0</v>
      </c>
      <c r="M1038" s="5" t="b">
        <f t="shared" si="16"/>
        <v>0</v>
      </c>
    </row>
    <row r="1039" spans="1:13" x14ac:dyDescent="0.25">
      <c r="A1039" s="13" t="s">
        <v>18975</v>
      </c>
      <c r="B1039" s="14" t="s">
        <v>8750</v>
      </c>
      <c r="C1039" s="6">
        <v>1</v>
      </c>
      <c r="D1039" s="15" t="s">
        <v>8751</v>
      </c>
      <c r="E1039" s="6" t="b">
        <v>0</v>
      </c>
      <c r="F1039" s="6">
        <v>22376</v>
      </c>
      <c r="G1039" s="6">
        <v>4067</v>
      </c>
      <c r="H1039" s="6">
        <v>39130</v>
      </c>
      <c r="I1039" s="6">
        <v>11.21</v>
      </c>
      <c r="J1039" s="6">
        <v>9.56</v>
      </c>
      <c r="K1039" s="6" t="s">
        <v>6691</v>
      </c>
      <c r="L1039" s="6" t="b">
        <v>0</v>
      </c>
      <c r="M1039" s="5" t="b">
        <f t="shared" si="16"/>
        <v>0</v>
      </c>
    </row>
    <row r="1040" spans="1:13" x14ac:dyDescent="0.25">
      <c r="A1040" s="10" t="s">
        <v>18976</v>
      </c>
      <c r="B1040" s="11" t="s">
        <v>8752</v>
      </c>
      <c r="C1040" s="4">
        <v>1</v>
      </c>
      <c r="D1040" s="12" t="s">
        <v>8753</v>
      </c>
      <c r="E1040" s="4" t="b">
        <v>1</v>
      </c>
      <c r="F1040" s="4">
        <v>11277</v>
      </c>
      <c r="G1040" s="4">
        <v>1170</v>
      </c>
      <c r="H1040" s="4">
        <v>5967</v>
      </c>
      <c r="I1040" s="4">
        <v>12.98</v>
      </c>
      <c r="J1040" s="4">
        <v>1.26</v>
      </c>
      <c r="K1040" s="4" t="s">
        <v>6691</v>
      </c>
      <c r="L1040" s="4" t="b">
        <v>0</v>
      </c>
      <c r="M1040" s="5" t="b">
        <f t="shared" si="16"/>
        <v>0</v>
      </c>
    </row>
    <row r="1041" spans="1:13" x14ac:dyDescent="0.25">
      <c r="A1041" s="13" t="s">
        <v>18977</v>
      </c>
      <c r="B1041" s="14" t="s">
        <v>8754</v>
      </c>
      <c r="C1041" s="6">
        <v>1</v>
      </c>
      <c r="D1041" s="15" t="s">
        <v>8755</v>
      </c>
      <c r="E1041" s="6" t="b">
        <v>0</v>
      </c>
      <c r="F1041" s="6">
        <v>296</v>
      </c>
      <c r="G1041" s="6">
        <v>2427</v>
      </c>
      <c r="H1041" s="6">
        <v>27094</v>
      </c>
      <c r="I1041" s="6">
        <v>11.19</v>
      </c>
      <c r="J1041" s="6">
        <v>6.63</v>
      </c>
      <c r="K1041" s="6" t="s">
        <v>6691</v>
      </c>
      <c r="L1041" s="6" t="b">
        <v>0</v>
      </c>
      <c r="M1041" s="5" t="b">
        <f t="shared" si="16"/>
        <v>0</v>
      </c>
    </row>
    <row r="1042" spans="1:13" x14ac:dyDescent="0.25">
      <c r="A1042" s="10" t="s">
        <v>18978</v>
      </c>
      <c r="B1042" s="11" t="s">
        <v>8756</v>
      </c>
      <c r="C1042" s="4">
        <v>1</v>
      </c>
      <c r="D1042" s="12" t="s">
        <v>8757</v>
      </c>
      <c r="E1042" s="4" t="b">
        <v>0</v>
      </c>
      <c r="F1042" s="4">
        <v>54</v>
      </c>
      <c r="G1042" s="4">
        <v>422</v>
      </c>
      <c r="H1042" s="4">
        <v>1653</v>
      </c>
      <c r="I1042" s="4">
        <v>0.56000000000000005</v>
      </c>
      <c r="J1042" s="4">
        <v>8.06</v>
      </c>
      <c r="K1042" s="4" t="s">
        <v>6691</v>
      </c>
      <c r="L1042" s="4" t="b">
        <v>0</v>
      </c>
      <c r="M1042" s="5" t="b">
        <f t="shared" si="16"/>
        <v>0</v>
      </c>
    </row>
    <row r="1043" spans="1:13" x14ac:dyDescent="0.25">
      <c r="A1043" s="13" t="s">
        <v>18979</v>
      </c>
      <c r="B1043" s="14" t="s">
        <v>8758</v>
      </c>
      <c r="C1043" s="6">
        <v>1</v>
      </c>
      <c r="D1043" s="15" t="s">
        <v>8759</v>
      </c>
      <c r="E1043" s="6" t="b">
        <v>0</v>
      </c>
      <c r="F1043" s="6">
        <v>197</v>
      </c>
      <c r="G1043" s="6">
        <v>239</v>
      </c>
      <c r="H1043" s="6">
        <v>1795</v>
      </c>
      <c r="I1043" s="6">
        <v>3.01</v>
      </c>
      <c r="J1043" s="6">
        <v>1.63</v>
      </c>
      <c r="K1043" s="6" t="s">
        <v>6691</v>
      </c>
      <c r="L1043" s="6" t="b">
        <v>0</v>
      </c>
      <c r="M1043" s="5" t="b">
        <f t="shared" si="16"/>
        <v>0</v>
      </c>
    </row>
    <row r="1044" spans="1:13" x14ac:dyDescent="0.25">
      <c r="A1044" s="10" t="s">
        <v>18980</v>
      </c>
      <c r="B1044" s="11" t="s">
        <v>8760</v>
      </c>
      <c r="C1044" s="4">
        <v>1</v>
      </c>
      <c r="D1044" s="12" t="s">
        <v>8761</v>
      </c>
      <c r="E1044" s="4" t="b">
        <v>0</v>
      </c>
      <c r="F1044" s="4">
        <v>1</v>
      </c>
      <c r="G1044" s="4">
        <v>40</v>
      </c>
      <c r="H1044" s="4">
        <v>828</v>
      </c>
      <c r="I1044" s="4">
        <v>0.64</v>
      </c>
      <c r="J1044" s="4">
        <v>3.52</v>
      </c>
      <c r="K1044" s="4" t="s">
        <v>6691</v>
      </c>
      <c r="L1044" s="4" t="b">
        <v>0</v>
      </c>
      <c r="M1044" s="5" t="b">
        <f t="shared" si="16"/>
        <v>0</v>
      </c>
    </row>
    <row r="1045" spans="1:13" x14ac:dyDescent="0.25">
      <c r="A1045" s="13" t="s">
        <v>18981</v>
      </c>
      <c r="B1045" s="14" t="s">
        <v>8762</v>
      </c>
      <c r="C1045" s="6">
        <v>1</v>
      </c>
      <c r="D1045" s="15" t="s">
        <v>8763</v>
      </c>
      <c r="E1045" s="6" t="b">
        <v>0</v>
      </c>
      <c r="F1045" s="6">
        <v>7</v>
      </c>
      <c r="G1045" s="6">
        <v>24</v>
      </c>
      <c r="H1045" s="6">
        <v>76</v>
      </c>
      <c r="I1045" s="6">
        <v>2.57</v>
      </c>
      <c r="J1045" s="6">
        <v>0.08</v>
      </c>
      <c r="K1045" s="6" t="s">
        <v>6691</v>
      </c>
      <c r="L1045" s="6" t="b">
        <v>0</v>
      </c>
      <c r="M1045" s="5" t="b">
        <f t="shared" si="16"/>
        <v>0</v>
      </c>
    </row>
    <row r="1046" spans="1:13" x14ac:dyDescent="0.25">
      <c r="A1046" s="10" t="s">
        <v>18982</v>
      </c>
      <c r="B1046" s="11" t="s">
        <v>8764</v>
      </c>
      <c r="C1046" s="4">
        <v>1</v>
      </c>
      <c r="D1046" s="12" t="s">
        <v>8765</v>
      </c>
      <c r="E1046" s="4" t="b">
        <v>0</v>
      </c>
      <c r="F1046" s="4">
        <v>2</v>
      </c>
      <c r="G1046" s="4">
        <v>147</v>
      </c>
      <c r="H1046" s="4">
        <v>71</v>
      </c>
      <c r="I1046" s="4">
        <v>6.36</v>
      </c>
      <c r="J1046" s="4">
        <v>0.03</v>
      </c>
      <c r="K1046" s="4" t="s">
        <v>6691</v>
      </c>
      <c r="L1046" s="4" t="b">
        <v>0</v>
      </c>
      <c r="M1046" s="5" t="b">
        <f t="shared" si="16"/>
        <v>0</v>
      </c>
    </row>
    <row r="1047" spans="1:13" x14ac:dyDescent="0.25">
      <c r="A1047" s="13" t="s">
        <v>18983</v>
      </c>
      <c r="B1047" s="14" t="s">
        <v>8766</v>
      </c>
      <c r="C1047" s="6">
        <v>1</v>
      </c>
      <c r="D1047" s="15" t="s">
        <v>8767</v>
      </c>
      <c r="E1047" s="6" t="b">
        <v>0</v>
      </c>
      <c r="F1047" s="6">
        <v>1206</v>
      </c>
      <c r="G1047" s="6">
        <v>1099</v>
      </c>
      <c r="H1047" s="6">
        <v>38135</v>
      </c>
      <c r="I1047" s="6">
        <v>5.54</v>
      </c>
      <c r="J1047" s="6">
        <v>18.87</v>
      </c>
      <c r="K1047" s="6" t="s">
        <v>6691</v>
      </c>
      <c r="L1047" s="6" t="b">
        <v>0</v>
      </c>
      <c r="M1047" s="5" t="b">
        <f t="shared" si="16"/>
        <v>0</v>
      </c>
    </row>
    <row r="1048" spans="1:13" x14ac:dyDescent="0.25">
      <c r="A1048" s="10" t="s">
        <v>18984</v>
      </c>
      <c r="B1048" s="11" t="s">
        <v>8768</v>
      </c>
      <c r="C1048" s="4">
        <v>1</v>
      </c>
      <c r="D1048" s="12" t="s">
        <v>8769</v>
      </c>
      <c r="E1048" s="4" t="b">
        <v>0</v>
      </c>
      <c r="F1048" s="4">
        <v>247</v>
      </c>
      <c r="G1048" s="4">
        <v>252</v>
      </c>
      <c r="H1048" s="4">
        <v>1429</v>
      </c>
      <c r="I1048" s="4">
        <v>12.01</v>
      </c>
      <c r="J1048" s="4">
        <v>0.33</v>
      </c>
      <c r="K1048" s="4" t="s">
        <v>6691</v>
      </c>
      <c r="L1048" s="4" t="b">
        <v>0</v>
      </c>
      <c r="M1048" s="5" t="b">
        <f t="shared" si="16"/>
        <v>0</v>
      </c>
    </row>
    <row r="1049" spans="1:13" x14ac:dyDescent="0.25">
      <c r="A1049" s="13" t="s">
        <v>18985</v>
      </c>
      <c r="B1049" s="14" t="s">
        <v>8770</v>
      </c>
      <c r="C1049" s="6">
        <v>1</v>
      </c>
      <c r="D1049" s="15" t="s">
        <v>8771</v>
      </c>
      <c r="E1049" s="6" t="b">
        <v>0</v>
      </c>
      <c r="F1049" s="6">
        <v>9</v>
      </c>
      <c r="G1049" s="6">
        <v>89</v>
      </c>
      <c r="H1049" s="6">
        <v>460</v>
      </c>
      <c r="I1049" s="6">
        <v>1.78</v>
      </c>
      <c r="J1049" s="6">
        <v>0.71</v>
      </c>
      <c r="K1049" s="6" t="s">
        <v>6691</v>
      </c>
      <c r="L1049" s="6" t="b">
        <v>0</v>
      </c>
      <c r="M1049" s="5" t="b">
        <f t="shared" si="16"/>
        <v>0</v>
      </c>
    </row>
    <row r="1050" spans="1:13" x14ac:dyDescent="0.25">
      <c r="A1050" s="10" t="s">
        <v>18986</v>
      </c>
      <c r="B1050" s="11" t="s">
        <v>8772</v>
      </c>
      <c r="C1050" s="4">
        <v>1</v>
      </c>
      <c r="D1050" s="12" t="s">
        <v>8773</v>
      </c>
      <c r="E1050" s="4" t="b">
        <v>0</v>
      </c>
      <c r="F1050" s="4">
        <v>9</v>
      </c>
      <c r="G1050" s="4">
        <v>205</v>
      </c>
      <c r="H1050" s="4">
        <v>275</v>
      </c>
      <c r="I1050" s="4">
        <v>0.92</v>
      </c>
      <c r="J1050" s="4">
        <v>0.82</v>
      </c>
      <c r="K1050" s="4" t="s">
        <v>6691</v>
      </c>
      <c r="L1050" s="4" t="b">
        <v>0</v>
      </c>
      <c r="M1050" s="5" t="b">
        <f t="shared" si="16"/>
        <v>0</v>
      </c>
    </row>
    <row r="1051" spans="1:13" x14ac:dyDescent="0.25">
      <c r="A1051" s="13" t="s">
        <v>18987</v>
      </c>
      <c r="B1051" s="14" t="s">
        <v>8774</v>
      </c>
      <c r="C1051" s="6">
        <v>1</v>
      </c>
      <c r="D1051" s="15" t="s">
        <v>8775</v>
      </c>
      <c r="E1051" s="6" t="b">
        <v>0</v>
      </c>
      <c r="F1051" s="6">
        <v>22</v>
      </c>
      <c r="G1051" s="6">
        <v>83</v>
      </c>
      <c r="H1051" s="6">
        <v>1555</v>
      </c>
      <c r="I1051" s="6">
        <v>2.71</v>
      </c>
      <c r="J1051" s="6">
        <v>1.57</v>
      </c>
      <c r="K1051" s="6" t="s">
        <v>6691</v>
      </c>
      <c r="L1051" s="6" t="b">
        <v>0</v>
      </c>
      <c r="M1051" s="5" t="b">
        <f t="shared" si="16"/>
        <v>0</v>
      </c>
    </row>
    <row r="1052" spans="1:13" x14ac:dyDescent="0.25">
      <c r="A1052" s="10" t="s">
        <v>18988</v>
      </c>
      <c r="B1052" s="11" t="s">
        <v>8776</v>
      </c>
      <c r="C1052" s="4">
        <v>1</v>
      </c>
      <c r="D1052" s="12" t="s">
        <v>8777</v>
      </c>
      <c r="E1052" s="4" t="b">
        <v>0</v>
      </c>
      <c r="F1052" s="4">
        <v>450</v>
      </c>
      <c r="G1052" s="4">
        <v>1383</v>
      </c>
      <c r="H1052" s="4">
        <v>66526</v>
      </c>
      <c r="I1052" s="4">
        <v>9.01</v>
      </c>
      <c r="J1052" s="4">
        <v>20.22</v>
      </c>
      <c r="K1052" s="4" t="s">
        <v>6691</v>
      </c>
      <c r="L1052" s="4" t="b">
        <v>0</v>
      </c>
      <c r="M1052" s="5" t="b">
        <f t="shared" si="16"/>
        <v>0</v>
      </c>
    </row>
    <row r="1053" spans="1:13" x14ac:dyDescent="0.25">
      <c r="A1053" s="13" t="s">
        <v>18989</v>
      </c>
      <c r="B1053" s="14" t="s">
        <v>8778</v>
      </c>
      <c r="C1053" s="6">
        <v>1</v>
      </c>
      <c r="D1053" s="15" t="s">
        <v>8779</v>
      </c>
      <c r="E1053" s="6" t="b">
        <v>0</v>
      </c>
      <c r="F1053" s="6">
        <v>37</v>
      </c>
      <c r="G1053" s="6">
        <v>816</v>
      </c>
      <c r="H1053" s="6">
        <v>2510</v>
      </c>
      <c r="I1053" s="6">
        <v>7.73</v>
      </c>
      <c r="J1053" s="6">
        <v>0.89</v>
      </c>
      <c r="K1053" s="6" t="s">
        <v>6691</v>
      </c>
      <c r="L1053" s="6" t="b">
        <v>0</v>
      </c>
      <c r="M1053" s="5" t="b">
        <f t="shared" si="16"/>
        <v>0</v>
      </c>
    </row>
    <row r="1054" spans="1:13" x14ac:dyDescent="0.25">
      <c r="A1054" s="10" t="s">
        <v>18990</v>
      </c>
      <c r="B1054" s="11" t="s">
        <v>8780</v>
      </c>
      <c r="C1054" s="4">
        <v>1</v>
      </c>
      <c r="D1054" s="12" t="s">
        <v>8781</v>
      </c>
      <c r="E1054" s="4" t="b">
        <v>0</v>
      </c>
      <c r="F1054" s="4">
        <v>40</v>
      </c>
      <c r="G1054" s="4">
        <v>202</v>
      </c>
      <c r="H1054" s="4">
        <v>2168</v>
      </c>
      <c r="I1054" s="4">
        <v>0.75</v>
      </c>
      <c r="J1054" s="4">
        <v>7.88</v>
      </c>
      <c r="K1054" s="4" t="s">
        <v>6691</v>
      </c>
      <c r="L1054" s="4" t="b">
        <v>0</v>
      </c>
      <c r="M1054" s="5" t="b">
        <f t="shared" si="16"/>
        <v>0</v>
      </c>
    </row>
    <row r="1055" spans="1:13" x14ac:dyDescent="0.25">
      <c r="A1055" s="13" t="s">
        <v>18991</v>
      </c>
      <c r="B1055" s="14" t="s">
        <v>8782</v>
      </c>
      <c r="C1055" s="6">
        <v>1</v>
      </c>
      <c r="D1055" s="15" t="s">
        <v>8783</v>
      </c>
      <c r="E1055" s="6" t="b">
        <v>0</v>
      </c>
      <c r="F1055" s="6">
        <v>35</v>
      </c>
      <c r="G1055" s="6">
        <v>254</v>
      </c>
      <c r="H1055" s="6">
        <v>3623</v>
      </c>
      <c r="I1055" s="6">
        <v>4.4800000000000004</v>
      </c>
      <c r="J1055" s="6">
        <v>2.21</v>
      </c>
      <c r="K1055" s="6" t="s">
        <v>6691</v>
      </c>
      <c r="L1055" s="6" t="b">
        <v>0</v>
      </c>
      <c r="M1055" s="5" t="b">
        <f t="shared" si="16"/>
        <v>0</v>
      </c>
    </row>
    <row r="1056" spans="1:13" x14ac:dyDescent="0.25">
      <c r="A1056" s="10" t="s">
        <v>18992</v>
      </c>
      <c r="B1056" s="11" t="s">
        <v>8784</v>
      </c>
      <c r="C1056" s="4">
        <v>1</v>
      </c>
      <c r="D1056" s="12" t="s">
        <v>8785</v>
      </c>
      <c r="E1056" s="4" t="b">
        <v>0</v>
      </c>
      <c r="F1056" s="4">
        <v>523</v>
      </c>
      <c r="G1056" s="4">
        <v>2295</v>
      </c>
      <c r="H1056" s="4">
        <v>22576</v>
      </c>
      <c r="I1056" s="4">
        <v>1.24</v>
      </c>
      <c r="J1056" s="4">
        <v>49.95</v>
      </c>
      <c r="K1056" s="4" t="s">
        <v>6691</v>
      </c>
      <c r="L1056" s="4" t="b">
        <v>0</v>
      </c>
      <c r="M1056" s="5" t="b">
        <f t="shared" si="16"/>
        <v>0</v>
      </c>
    </row>
    <row r="1057" spans="1:13" x14ac:dyDescent="0.25">
      <c r="A1057" s="13" t="s">
        <v>18993</v>
      </c>
      <c r="B1057" s="14" t="s">
        <v>8786</v>
      </c>
      <c r="C1057" s="6">
        <v>1</v>
      </c>
      <c r="D1057" s="15" t="s">
        <v>8787</v>
      </c>
      <c r="E1057" s="6" t="b">
        <v>0</v>
      </c>
      <c r="F1057" s="6">
        <v>55</v>
      </c>
      <c r="G1057" s="6">
        <v>307</v>
      </c>
      <c r="H1057" s="6">
        <v>2031</v>
      </c>
      <c r="I1057" s="6">
        <v>10.52</v>
      </c>
      <c r="J1057" s="6">
        <v>0.53</v>
      </c>
      <c r="K1057" s="6" t="s">
        <v>6691</v>
      </c>
      <c r="L1057" s="6" t="b">
        <v>0</v>
      </c>
      <c r="M1057" s="5" t="b">
        <f t="shared" si="16"/>
        <v>0</v>
      </c>
    </row>
    <row r="1058" spans="1:13" x14ac:dyDescent="0.25">
      <c r="A1058" s="10" t="s">
        <v>18994</v>
      </c>
      <c r="B1058" s="11" t="s">
        <v>8788</v>
      </c>
      <c r="C1058" s="4">
        <v>1</v>
      </c>
      <c r="D1058" s="12" t="s">
        <v>8789</v>
      </c>
      <c r="E1058" s="4" t="b">
        <v>0</v>
      </c>
      <c r="F1058" s="4">
        <v>47</v>
      </c>
      <c r="G1058" s="4">
        <v>282</v>
      </c>
      <c r="H1058" s="4">
        <v>6365</v>
      </c>
      <c r="I1058" s="4">
        <v>10.46</v>
      </c>
      <c r="J1058" s="4">
        <v>1.67</v>
      </c>
      <c r="K1058" s="4" t="s">
        <v>6691</v>
      </c>
      <c r="L1058" s="4" t="b">
        <v>0</v>
      </c>
      <c r="M1058" s="5" t="b">
        <f t="shared" si="16"/>
        <v>0</v>
      </c>
    </row>
    <row r="1059" spans="1:13" x14ac:dyDescent="0.25">
      <c r="A1059" s="13" t="s">
        <v>18995</v>
      </c>
      <c r="B1059" s="14" t="s">
        <v>8790</v>
      </c>
      <c r="C1059" s="6">
        <v>1</v>
      </c>
      <c r="D1059" s="15" t="s">
        <v>8791</v>
      </c>
      <c r="E1059" s="6" t="b">
        <v>0</v>
      </c>
      <c r="F1059" s="6">
        <v>837</v>
      </c>
      <c r="G1059" s="6">
        <v>4346</v>
      </c>
      <c r="H1059" s="6">
        <v>35161</v>
      </c>
      <c r="I1059" s="6">
        <v>1.89</v>
      </c>
      <c r="J1059" s="6">
        <v>50.96</v>
      </c>
      <c r="K1059" s="6" t="s">
        <v>6691</v>
      </c>
      <c r="L1059" s="6" t="b">
        <v>0</v>
      </c>
      <c r="M1059" s="5" t="b">
        <f t="shared" si="16"/>
        <v>0</v>
      </c>
    </row>
    <row r="1060" spans="1:13" x14ac:dyDescent="0.25">
      <c r="A1060" s="10" t="s">
        <v>18996</v>
      </c>
      <c r="B1060" s="11" t="s">
        <v>8792</v>
      </c>
      <c r="C1060" s="4">
        <v>1</v>
      </c>
      <c r="D1060" s="12" t="s">
        <v>8793</v>
      </c>
      <c r="E1060" s="4" t="b">
        <v>0</v>
      </c>
      <c r="F1060" s="4">
        <v>169</v>
      </c>
      <c r="G1060" s="4">
        <v>412</v>
      </c>
      <c r="H1060" s="4">
        <v>9349</v>
      </c>
      <c r="I1060" s="4">
        <v>12.8</v>
      </c>
      <c r="J1060" s="4">
        <v>2</v>
      </c>
      <c r="K1060" s="4" t="s">
        <v>6691</v>
      </c>
      <c r="L1060" s="4" t="b">
        <v>0</v>
      </c>
      <c r="M1060" s="5" t="b">
        <f t="shared" si="16"/>
        <v>0</v>
      </c>
    </row>
    <row r="1061" spans="1:13" x14ac:dyDescent="0.25">
      <c r="A1061" s="13" t="s">
        <v>18997</v>
      </c>
      <c r="B1061" s="14" t="s">
        <v>8794</v>
      </c>
      <c r="C1061" s="6">
        <v>1</v>
      </c>
      <c r="D1061" s="15" t="s">
        <v>8795</v>
      </c>
      <c r="E1061" s="6" t="b">
        <v>0</v>
      </c>
      <c r="F1061" s="6">
        <v>475</v>
      </c>
      <c r="G1061" s="6">
        <v>1157</v>
      </c>
      <c r="H1061" s="6">
        <v>23568</v>
      </c>
      <c r="I1061" s="6">
        <v>1</v>
      </c>
      <c r="J1061" s="6">
        <v>64.569999999999993</v>
      </c>
      <c r="K1061" s="6" t="s">
        <v>6691</v>
      </c>
      <c r="L1061" s="6" t="b">
        <v>0</v>
      </c>
      <c r="M1061" s="5" t="b">
        <f t="shared" si="16"/>
        <v>1</v>
      </c>
    </row>
    <row r="1062" spans="1:13" x14ac:dyDescent="0.25">
      <c r="A1062" s="10" t="s">
        <v>18998</v>
      </c>
      <c r="B1062" s="11" t="s">
        <v>8796</v>
      </c>
      <c r="C1062" s="4">
        <v>1</v>
      </c>
      <c r="D1062" s="12" t="s">
        <v>8797</v>
      </c>
      <c r="E1062" s="4" t="b">
        <v>0</v>
      </c>
      <c r="F1062" s="4">
        <v>172</v>
      </c>
      <c r="G1062" s="4">
        <v>186</v>
      </c>
      <c r="H1062" s="4">
        <v>218</v>
      </c>
      <c r="I1062" s="4">
        <v>1.05</v>
      </c>
      <c r="J1062" s="4">
        <v>0.56999999999999995</v>
      </c>
      <c r="K1062" s="4" t="s">
        <v>6691</v>
      </c>
      <c r="L1062" s="4" t="b">
        <v>0</v>
      </c>
      <c r="M1062" s="5" t="b">
        <f t="shared" si="16"/>
        <v>0</v>
      </c>
    </row>
    <row r="1063" spans="1:13" x14ac:dyDescent="0.25">
      <c r="A1063" s="13" t="s">
        <v>18999</v>
      </c>
      <c r="B1063" s="14" t="s">
        <v>8798</v>
      </c>
      <c r="C1063" s="6">
        <v>1</v>
      </c>
      <c r="D1063" s="15" t="s">
        <v>8799</v>
      </c>
      <c r="E1063" s="6" t="b">
        <v>0</v>
      </c>
      <c r="F1063" s="6">
        <v>263</v>
      </c>
      <c r="G1063" s="6">
        <v>417</v>
      </c>
      <c r="H1063" s="6">
        <v>3768</v>
      </c>
      <c r="I1063" s="6">
        <v>1.58</v>
      </c>
      <c r="J1063" s="6">
        <v>6.53</v>
      </c>
      <c r="K1063" s="6" t="s">
        <v>6691</v>
      </c>
      <c r="L1063" s="6" t="b">
        <v>0</v>
      </c>
      <c r="M1063" s="5" t="b">
        <f t="shared" si="16"/>
        <v>0</v>
      </c>
    </row>
    <row r="1064" spans="1:13" x14ac:dyDescent="0.25">
      <c r="A1064" s="10" t="s">
        <v>19000</v>
      </c>
      <c r="B1064" s="11" t="s">
        <v>8800</v>
      </c>
      <c r="C1064" s="4">
        <v>1</v>
      </c>
      <c r="D1064" s="12" t="s">
        <v>8801</v>
      </c>
      <c r="E1064" s="4" t="b">
        <v>0</v>
      </c>
      <c r="F1064" s="4">
        <v>12</v>
      </c>
      <c r="G1064" s="4">
        <v>177</v>
      </c>
      <c r="H1064" s="4">
        <v>711</v>
      </c>
      <c r="I1064" s="4">
        <v>0.45</v>
      </c>
      <c r="J1064" s="4">
        <v>4.3099999999999996</v>
      </c>
      <c r="K1064" s="4" t="s">
        <v>6691</v>
      </c>
      <c r="L1064" s="4" t="b">
        <v>0</v>
      </c>
      <c r="M1064" s="5" t="b">
        <f t="shared" si="16"/>
        <v>0</v>
      </c>
    </row>
    <row r="1065" spans="1:13" x14ac:dyDescent="0.25">
      <c r="A1065" s="13" t="s">
        <v>19001</v>
      </c>
      <c r="B1065" s="14" t="s">
        <v>8802</v>
      </c>
      <c r="C1065" s="6">
        <v>1</v>
      </c>
      <c r="D1065" s="15" t="s">
        <v>8803</v>
      </c>
      <c r="E1065" s="6" t="b">
        <v>0</v>
      </c>
      <c r="F1065" s="6">
        <v>71</v>
      </c>
      <c r="G1065" s="6">
        <v>125</v>
      </c>
      <c r="H1065" s="6">
        <v>22438</v>
      </c>
      <c r="I1065" s="6">
        <v>10.74</v>
      </c>
      <c r="J1065" s="6">
        <v>5.73</v>
      </c>
      <c r="K1065" s="6" t="s">
        <v>6691</v>
      </c>
      <c r="L1065" s="6" t="b">
        <v>0</v>
      </c>
      <c r="M1065" s="5" t="b">
        <f t="shared" si="16"/>
        <v>0</v>
      </c>
    </row>
    <row r="1066" spans="1:13" x14ac:dyDescent="0.25">
      <c r="A1066" s="10" t="s">
        <v>19002</v>
      </c>
      <c r="B1066" s="11" t="s">
        <v>8804</v>
      </c>
      <c r="C1066" s="4">
        <v>1</v>
      </c>
      <c r="D1066" s="12" t="s">
        <v>8805</v>
      </c>
      <c r="E1066" s="4" t="b">
        <v>0</v>
      </c>
      <c r="F1066" s="4">
        <v>11</v>
      </c>
      <c r="G1066" s="4">
        <v>136</v>
      </c>
      <c r="H1066" s="4">
        <v>779</v>
      </c>
      <c r="I1066" s="4">
        <v>6.01</v>
      </c>
      <c r="J1066" s="4">
        <v>0.36</v>
      </c>
      <c r="K1066" s="4" t="s">
        <v>6691</v>
      </c>
      <c r="L1066" s="4" t="b">
        <v>0</v>
      </c>
      <c r="M1066" s="5" t="b">
        <f t="shared" si="16"/>
        <v>0</v>
      </c>
    </row>
    <row r="1067" spans="1:13" x14ac:dyDescent="0.25">
      <c r="A1067" s="13" t="s">
        <v>19003</v>
      </c>
      <c r="B1067" s="14" t="s">
        <v>8806</v>
      </c>
      <c r="C1067" s="6">
        <v>1</v>
      </c>
      <c r="D1067" s="15" t="s">
        <v>8807</v>
      </c>
      <c r="E1067" s="6" t="b">
        <v>0</v>
      </c>
      <c r="F1067" s="6">
        <v>355</v>
      </c>
      <c r="G1067" s="6">
        <v>741</v>
      </c>
      <c r="H1067" s="6">
        <v>5193</v>
      </c>
      <c r="I1067" s="6">
        <v>7.58</v>
      </c>
      <c r="J1067" s="6">
        <v>1.88</v>
      </c>
      <c r="K1067" s="6" t="s">
        <v>6691</v>
      </c>
      <c r="L1067" s="6" t="b">
        <v>0</v>
      </c>
      <c r="M1067" s="5" t="b">
        <f t="shared" si="16"/>
        <v>0</v>
      </c>
    </row>
    <row r="1068" spans="1:13" x14ac:dyDescent="0.25">
      <c r="A1068" s="10" t="s">
        <v>19004</v>
      </c>
      <c r="B1068" s="11" t="s">
        <v>8808</v>
      </c>
      <c r="C1068" s="4">
        <v>1</v>
      </c>
      <c r="D1068" s="12" t="s">
        <v>8809</v>
      </c>
      <c r="E1068" s="4" t="b">
        <v>0</v>
      </c>
      <c r="F1068" s="4">
        <v>8971</v>
      </c>
      <c r="G1068" s="4">
        <v>85</v>
      </c>
      <c r="H1068" s="4">
        <v>40702</v>
      </c>
      <c r="I1068" s="4">
        <v>6.68</v>
      </c>
      <c r="J1068" s="4">
        <v>16.690000000000001</v>
      </c>
      <c r="K1068" s="4" t="s">
        <v>6691</v>
      </c>
      <c r="L1068" s="4" t="b">
        <v>0</v>
      </c>
      <c r="M1068" s="5" t="b">
        <f t="shared" si="16"/>
        <v>0</v>
      </c>
    </row>
    <row r="1069" spans="1:13" x14ac:dyDescent="0.25">
      <c r="A1069" s="13" t="s">
        <v>19005</v>
      </c>
      <c r="B1069" s="14" t="s">
        <v>8810</v>
      </c>
      <c r="C1069" s="6">
        <v>1</v>
      </c>
      <c r="D1069" s="15" t="s">
        <v>8811</v>
      </c>
      <c r="E1069" s="6" t="b">
        <v>0</v>
      </c>
      <c r="F1069" s="6">
        <v>5915</v>
      </c>
      <c r="G1069" s="6">
        <v>4075</v>
      </c>
      <c r="H1069" s="6">
        <v>65180</v>
      </c>
      <c r="I1069" s="6">
        <v>12.09</v>
      </c>
      <c r="J1069" s="6">
        <v>14.77</v>
      </c>
      <c r="K1069" s="6" t="s">
        <v>6691</v>
      </c>
      <c r="L1069" s="6" t="b">
        <v>0</v>
      </c>
      <c r="M1069" s="5" t="b">
        <f t="shared" si="16"/>
        <v>0</v>
      </c>
    </row>
    <row r="1070" spans="1:13" x14ac:dyDescent="0.25">
      <c r="A1070" s="10" t="s">
        <v>19006</v>
      </c>
      <c r="B1070" s="11" t="s">
        <v>8812</v>
      </c>
      <c r="C1070" s="4">
        <v>1</v>
      </c>
      <c r="D1070" s="12" t="s">
        <v>8813</v>
      </c>
      <c r="E1070" s="4" t="b">
        <v>0</v>
      </c>
      <c r="F1070" s="4">
        <v>233</v>
      </c>
      <c r="G1070" s="4">
        <v>626</v>
      </c>
      <c r="H1070" s="4">
        <v>10663</v>
      </c>
      <c r="I1070" s="4">
        <v>9.73</v>
      </c>
      <c r="J1070" s="4">
        <v>3</v>
      </c>
      <c r="K1070" s="4" t="s">
        <v>6691</v>
      </c>
      <c r="L1070" s="4" t="b">
        <v>0</v>
      </c>
      <c r="M1070" s="5" t="b">
        <f t="shared" si="16"/>
        <v>0</v>
      </c>
    </row>
    <row r="1071" spans="1:13" x14ac:dyDescent="0.25">
      <c r="A1071" s="13" t="s">
        <v>19007</v>
      </c>
      <c r="B1071" s="14" t="s">
        <v>8814</v>
      </c>
      <c r="C1071" s="6">
        <v>1</v>
      </c>
      <c r="D1071" s="15" t="s">
        <v>8815</v>
      </c>
      <c r="E1071" s="6" t="b">
        <v>0</v>
      </c>
      <c r="F1071" s="6">
        <v>1933</v>
      </c>
      <c r="G1071" s="6">
        <v>735</v>
      </c>
      <c r="H1071" s="6">
        <v>2576</v>
      </c>
      <c r="I1071" s="6">
        <v>8.93</v>
      </c>
      <c r="J1071" s="6">
        <v>0.79</v>
      </c>
      <c r="K1071" s="6" t="s">
        <v>6691</v>
      </c>
      <c r="L1071" s="6" t="b">
        <v>0</v>
      </c>
      <c r="M1071" s="5" t="b">
        <f t="shared" si="16"/>
        <v>0</v>
      </c>
    </row>
    <row r="1072" spans="1:13" x14ac:dyDescent="0.25">
      <c r="A1072" s="10" t="s">
        <v>19008</v>
      </c>
      <c r="B1072" s="11" t="s">
        <v>8816</v>
      </c>
      <c r="C1072" s="4">
        <v>1</v>
      </c>
      <c r="D1072" s="12" t="s">
        <v>8817</v>
      </c>
      <c r="E1072" s="4" t="b">
        <v>0</v>
      </c>
      <c r="F1072" s="4">
        <v>915</v>
      </c>
      <c r="G1072" s="4">
        <v>720</v>
      </c>
      <c r="H1072" s="4">
        <v>1645</v>
      </c>
      <c r="I1072" s="4">
        <v>6.69</v>
      </c>
      <c r="J1072" s="4">
        <v>0.67</v>
      </c>
      <c r="K1072" s="4" t="s">
        <v>6691</v>
      </c>
      <c r="L1072" s="4" t="b">
        <v>0</v>
      </c>
      <c r="M1072" s="5" t="b">
        <f t="shared" si="16"/>
        <v>0</v>
      </c>
    </row>
    <row r="1073" spans="1:13" x14ac:dyDescent="0.25">
      <c r="A1073" s="13" t="s">
        <v>19009</v>
      </c>
      <c r="B1073" s="14" t="s">
        <v>8818</v>
      </c>
      <c r="C1073" s="6">
        <v>1</v>
      </c>
      <c r="D1073" s="15" t="s">
        <v>8819</v>
      </c>
      <c r="E1073" s="6" t="b">
        <v>0</v>
      </c>
      <c r="F1073" s="6">
        <v>66</v>
      </c>
      <c r="G1073" s="6">
        <v>204</v>
      </c>
      <c r="H1073" s="6">
        <v>1052</v>
      </c>
      <c r="I1073" s="6">
        <v>11.84</v>
      </c>
      <c r="J1073" s="6">
        <v>0.24</v>
      </c>
      <c r="K1073" s="6" t="s">
        <v>6691</v>
      </c>
      <c r="L1073" s="6" t="b">
        <v>0</v>
      </c>
      <c r="M1073" s="5" t="b">
        <f t="shared" si="16"/>
        <v>0</v>
      </c>
    </row>
    <row r="1074" spans="1:13" x14ac:dyDescent="0.25">
      <c r="A1074" s="10" t="s">
        <v>19010</v>
      </c>
      <c r="B1074" s="11" t="s">
        <v>8820</v>
      </c>
      <c r="C1074" s="4">
        <v>1</v>
      </c>
      <c r="D1074" s="12" t="s">
        <v>8821</v>
      </c>
      <c r="E1074" s="4" t="b">
        <v>0</v>
      </c>
      <c r="F1074" s="4">
        <v>71</v>
      </c>
      <c r="G1074" s="4">
        <v>259</v>
      </c>
      <c r="H1074" s="4">
        <v>87</v>
      </c>
      <c r="I1074" s="4">
        <v>0.99</v>
      </c>
      <c r="J1074" s="4">
        <v>0.24</v>
      </c>
      <c r="K1074" s="4" t="s">
        <v>6691</v>
      </c>
      <c r="L1074" s="4" t="b">
        <v>0</v>
      </c>
      <c r="M1074" s="5" t="b">
        <f t="shared" si="16"/>
        <v>0</v>
      </c>
    </row>
    <row r="1075" spans="1:13" x14ac:dyDescent="0.25">
      <c r="A1075" s="13" t="s">
        <v>19011</v>
      </c>
      <c r="B1075" s="14" t="s">
        <v>8822</v>
      </c>
      <c r="C1075" s="6">
        <v>1</v>
      </c>
      <c r="D1075" s="15" t="s">
        <v>8823</v>
      </c>
      <c r="E1075" s="6" t="b">
        <v>0</v>
      </c>
      <c r="F1075" s="6">
        <v>279</v>
      </c>
      <c r="G1075" s="6">
        <v>225</v>
      </c>
      <c r="H1075" s="6">
        <v>884</v>
      </c>
      <c r="I1075" s="6">
        <v>5.46</v>
      </c>
      <c r="J1075" s="6">
        <v>0.44</v>
      </c>
      <c r="K1075" s="6" t="s">
        <v>6691</v>
      </c>
      <c r="L1075" s="6" t="b">
        <v>0</v>
      </c>
      <c r="M1075" s="5" t="b">
        <f t="shared" si="16"/>
        <v>0</v>
      </c>
    </row>
    <row r="1076" spans="1:13" x14ac:dyDescent="0.25">
      <c r="A1076" s="10" t="s">
        <v>19012</v>
      </c>
      <c r="B1076" s="11" t="s">
        <v>8824</v>
      </c>
      <c r="C1076" s="4">
        <v>1</v>
      </c>
      <c r="D1076" s="12" t="s">
        <v>8825</v>
      </c>
      <c r="E1076" s="4" t="b">
        <v>0</v>
      </c>
      <c r="F1076" s="4">
        <v>208</v>
      </c>
      <c r="G1076" s="4">
        <v>1565</v>
      </c>
      <c r="H1076" s="4">
        <v>6084</v>
      </c>
      <c r="I1076" s="4">
        <v>1.89</v>
      </c>
      <c r="J1076" s="4">
        <v>8.83</v>
      </c>
      <c r="K1076" s="4" t="s">
        <v>6691</v>
      </c>
      <c r="L1076" s="4" t="b">
        <v>0</v>
      </c>
      <c r="M1076" s="5" t="b">
        <f t="shared" si="16"/>
        <v>0</v>
      </c>
    </row>
    <row r="1077" spans="1:13" x14ac:dyDescent="0.25">
      <c r="A1077" s="13" t="s">
        <v>19013</v>
      </c>
      <c r="B1077" s="14" t="s">
        <v>8826</v>
      </c>
      <c r="C1077" s="6">
        <v>1</v>
      </c>
      <c r="D1077" s="15" t="s">
        <v>8827</v>
      </c>
      <c r="E1077" s="6" t="b">
        <v>0</v>
      </c>
      <c r="F1077" s="6">
        <v>205</v>
      </c>
      <c r="G1077" s="6">
        <v>619</v>
      </c>
      <c r="H1077" s="6">
        <v>16973</v>
      </c>
      <c r="I1077" s="6">
        <v>1.24</v>
      </c>
      <c r="J1077" s="6">
        <v>37.630000000000003</v>
      </c>
      <c r="K1077" s="6" t="s">
        <v>6691</v>
      </c>
      <c r="L1077" s="6" t="b">
        <v>0</v>
      </c>
      <c r="M1077" s="5" t="b">
        <f t="shared" si="16"/>
        <v>0</v>
      </c>
    </row>
    <row r="1078" spans="1:13" x14ac:dyDescent="0.25">
      <c r="A1078" s="10" t="s">
        <v>19014</v>
      </c>
      <c r="B1078" s="11" t="s">
        <v>8828</v>
      </c>
      <c r="C1078" s="4">
        <v>1</v>
      </c>
      <c r="D1078" s="12" t="s">
        <v>8829</v>
      </c>
      <c r="E1078" s="4" t="b">
        <v>0</v>
      </c>
      <c r="F1078" s="4">
        <v>766</v>
      </c>
      <c r="G1078" s="4">
        <v>839</v>
      </c>
      <c r="H1078" s="4">
        <v>90173</v>
      </c>
      <c r="I1078" s="4">
        <v>3.92</v>
      </c>
      <c r="J1078" s="4">
        <v>63.1</v>
      </c>
      <c r="K1078" s="4" t="s">
        <v>6691</v>
      </c>
      <c r="L1078" s="4" t="b">
        <v>0</v>
      </c>
      <c r="M1078" s="5" t="b">
        <f t="shared" si="16"/>
        <v>1</v>
      </c>
    </row>
    <row r="1079" spans="1:13" x14ac:dyDescent="0.25">
      <c r="A1079" s="13" t="s">
        <v>19015</v>
      </c>
      <c r="B1079" s="14" t="s">
        <v>8830</v>
      </c>
      <c r="C1079" s="6">
        <v>1</v>
      </c>
      <c r="D1079" s="15" t="s">
        <v>8831</v>
      </c>
      <c r="E1079" s="6" t="b">
        <v>0</v>
      </c>
      <c r="F1079" s="6">
        <v>118</v>
      </c>
      <c r="G1079" s="6">
        <v>452</v>
      </c>
      <c r="H1079" s="6">
        <v>5580</v>
      </c>
      <c r="I1079" s="6">
        <v>0.42</v>
      </c>
      <c r="J1079" s="6">
        <v>36</v>
      </c>
      <c r="K1079" s="6" t="s">
        <v>6691</v>
      </c>
      <c r="L1079" s="6" t="b">
        <v>0</v>
      </c>
      <c r="M1079" s="5" t="b">
        <f t="shared" si="16"/>
        <v>0</v>
      </c>
    </row>
    <row r="1080" spans="1:13" x14ac:dyDescent="0.25">
      <c r="A1080" s="10" t="s">
        <v>19016</v>
      </c>
      <c r="B1080" s="11" t="s">
        <v>8832</v>
      </c>
      <c r="C1080" s="4">
        <v>1</v>
      </c>
      <c r="D1080" s="12" t="s">
        <v>8833</v>
      </c>
      <c r="E1080" s="4" t="b">
        <v>0</v>
      </c>
      <c r="F1080" s="4">
        <v>467</v>
      </c>
      <c r="G1080" s="4">
        <v>508</v>
      </c>
      <c r="H1080" s="4">
        <v>6560</v>
      </c>
      <c r="I1080" s="4">
        <v>8.81</v>
      </c>
      <c r="J1080" s="4">
        <v>2.04</v>
      </c>
      <c r="K1080" s="4" t="s">
        <v>6691</v>
      </c>
      <c r="L1080" s="4" t="b">
        <v>0</v>
      </c>
      <c r="M1080" s="5" t="b">
        <f t="shared" si="16"/>
        <v>0</v>
      </c>
    </row>
    <row r="1081" spans="1:13" x14ac:dyDescent="0.25">
      <c r="A1081" s="13" t="s">
        <v>19017</v>
      </c>
      <c r="B1081" s="14" t="s">
        <v>8834</v>
      </c>
      <c r="C1081" s="6">
        <v>1</v>
      </c>
      <c r="D1081" s="15" t="s">
        <v>8835</v>
      </c>
      <c r="E1081" s="6" t="b">
        <v>0</v>
      </c>
      <c r="F1081" s="6">
        <v>84</v>
      </c>
      <c r="G1081" s="6">
        <v>126</v>
      </c>
      <c r="H1081" s="6">
        <v>46079</v>
      </c>
      <c r="I1081" s="6">
        <v>5.58</v>
      </c>
      <c r="J1081" s="6">
        <v>22.63</v>
      </c>
      <c r="K1081" s="6" t="s">
        <v>6691</v>
      </c>
      <c r="L1081" s="6" t="b">
        <v>0</v>
      </c>
      <c r="M1081" s="5" t="b">
        <f t="shared" si="16"/>
        <v>0</v>
      </c>
    </row>
    <row r="1082" spans="1:13" x14ac:dyDescent="0.25">
      <c r="A1082" s="10" t="s">
        <v>19018</v>
      </c>
      <c r="B1082" s="11" t="s">
        <v>8836</v>
      </c>
      <c r="C1082" s="4">
        <v>1</v>
      </c>
      <c r="D1082" s="12" t="s">
        <v>8837</v>
      </c>
      <c r="E1082" s="4" t="b">
        <v>0</v>
      </c>
      <c r="F1082" s="4">
        <v>1763</v>
      </c>
      <c r="G1082" s="4">
        <v>1999</v>
      </c>
      <c r="H1082" s="4">
        <v>20094</v>
      </c>
      <c r="I1082" s="4">
        <v>8.1999999999999993</v>
      </c>
      <c r="J1082" s="4">
        <v>6.71</v>
      </c>
      <c r="K1082" s="4" t="s">
        <v>6691</v>
      </c>
      <c r="L1082" s="4" t="b">
        <v>0</v>
      </c>
      <c r="M1082" s="5" t="b">
        <f t="shared" si="16"/>
        <v>0</v>
      </c>
    </row>
    <row r="1083" spans="1:13" x14ac:dyDescent="0.25">
      <c r="A1083" s="13" t="s">
        <v>19019</v>
      </c>
      <c r="B1083" s="14" t="s">
        <v>8838</v>
      </c>
      <c r="C1083" s="6">
        <v>1</v>
      </c>
      <c r="D1083" s="15" t="s">
        <v>8839</v>
      </c>
      <c r="E1083" s="6" t="b">
        <v>0</v>
      </c>
      <c r="F1083" s="6">
        <v>64</v>
      </c>
      <c r="G1083" s="6">
        <v>118</v>
      </c>
      <c r="H1083" s="6">
        <v>7079</v>
      </c>
      <c r="I1083" s="6">
        <v>7.83</v>
      </c>
      <c r="J1083" s="6">
        <v>2.48</v>
      </c>
      <c r="K1083" s="6" t="s">
        <v>6691</v>
      </c>
      <c r="L1083" s="6" t="b">
        <v>0</v>
      </c>
      <c r="M1083" s="5" t="b">
        <f t="shared" si="16"/>
        <v>0</v>
      </c>
    </row>
    <row r="1084" spans="1:13" x14ac:dyDescent="0.25">
      <c r="A1084" s="10" t="s">
        <v>19020</v>
      </c>
      <c r="B1084" s="11" t="s">
        <v>8840</v>
      </c>
      <c r="C1084" s="4">
        <v>1</v>
      </c>
      <c r="D1084" s="12" t="s">
        <v>8841</v>
      </c>
      <c r="E1084" s="4" t="b">
        <v>0</v>
      </c>
      <c r="F1084" s="4">
        <v>412</v>
      </c>
      <c r="G1084" s="4">
        <v>765</v>
      </c>
      <c r="H1084" s="4">
        <v>16553</v>
      </c>
      <c r="I1084" s="4">
        <v>2.16</v>
      </c>
      <c r="J1084" s="4">
        <v>21.01</v>
      </c>
      <c r="K1084" s="4" t="s">
        <v>6691</v>
      </c>
      <c r="L1084" s="4" t="b">
        <v>0</v>
      </c>
      <c r="M1084" s="5" t="b">
        <f t="shared" si="16"/>
        <v>0</v>
      </c>
    </row>
    <row r="1085" spans="1:13" x14ac:dyDescent="0.25">
      <c r="A1085" s="13" t="s">
        <v>19021</v>
      </c>
      <c r="B1085" s="14" t="s">
        <v>8842</v>
      </c>
      <c r="C1085" s="6">
        <v>1</v>
      </c>
      <c r="D1085" s="15" t="s">
        <v>8843</v>
      </c>
      <c r="E1085" s="6" t="b">
        <v>0</v>
      </c>
      <c r="F1085" s="6">
        <v>1287</v>
      </c>
      <c r="G1085" s="6">
        <v>4885</v>
      </c>
      <c r="H1085" s="6">
        <v>45474</v>
      </c>
      <c r="I1085" s="6">
        <v>9.75</v>
      </c>
      <c r="J1085" s="6">
        <v>12.78</v>
      </c>
      <c r="K1085" s="6" t="s">
        <v>6691</v>
      </c>
      <c r="L1085" s="6" t="b">
        <v>0</v>
      </c>
      <c r="M1085" s="5" t="b">
        <f t="shared" si="16"/>
        <v>0</v>
      </c>
    </row>
    <row r="1086" spans="1:13" x14ac:dyDescent="0.25">
      <c r="A1086" s="10" t="s">
        <v>19022</v>
      </c>
      <c r="B1086" s="11" t="s">
        <v>8844</v>
      </c>
      <c r="C1086" s="4">
        <v>1</v>
      </c>
      <c r="D1086" s="12" t="s">
        <v>8845</v>
      </c>
      <c r="E1086" s="4" t="b">
        <v>0</v>
      </c>
      <c r="F1086" s="4">
        <v>514</v>
      </c>
      <c r="G1086" s="4">
        <v>1141</v>
      </c>
      <c r="H1086" s="4">
        <v>121694</v>
      </c>
      <c r="I1086" s="4">
        <v>6.47</v>
      </c>
      <c r="J1086" s="4">
        <v>51.52</v>
      </c>
      <c r="K1086" s="4" t="s">
        <v>6691</v>
      </c>
      <c r="L1086" s="4" t="b">
        <v>0</v>
      </c>
      <c r="M1086" s="5" t="b">
        <f t="shared" si="16"/>
        <v>0</v>
      </c>
    </row>
    <row r="1087" spans="1:13" x14ac:dyDescent="0.25">
      <c r="A1087" s="13" t="s">
        <v>19023</v>
      </c>
      <c r="B1087" s="14" t="s">
        <v>8846</v>
      </c>
      <c r="C1087" s="6">
        <v>1</v>
      </c>
      <c r="D1087" s="15" t="s">
        <v>8847</v>
      </c>
      <c r="E1087" s="6" t="b">
        <v>0</v>
      </c>
      <c r="F1087" s="6">
        <v>521</v>
      </c>
      <c r="G1087" s="6">
        <v>472</v>
      </c>
      <c r="H1087" s="6">
        <v>24266</v>
      </c>
      <c r="I1087" s="6">
        <v>2.02</v>
      </c>
      <c r="J1087" s="6">
        <v>32.97</v>
      </c>
      <c r="K1087" s="6" t="s">
        <v>6691</v>
      </c>
      <c r="L1087" s="6" t="b">
        <v>0</v>
      </c>
      <c r="M1087" s="5" t="b">
        <f t="shared" si="16"/>
        <v>0</v>
      </c>
    </row>
    <row r="1088" spans="1:13" x14ac:dyDescent="0.25">
      <c r="A1088" s="10" t="s">
        <v>19024</v>
      </c>
      <c r="B1088" s="11" t="s">
        <v>8848</v>
      </c>
      <c r="C1088" s="4">
        <v>1</v>
      </c>
      <c r="D1088" s="12" t="s">
        <v>8849</v>
      </c>
      <c r="E1088" s="4" t="b">
        <v>0</v>
      </c>
      <c r="F1088" s="4">
        <v>3924</v>
      </c>
      <c r="G1088" s="4">
        <v>5002</v>
      </c>
      <c r="H1088" s="4">
        <v>38882</v>
      </c>
      <c r="I1088" s="4">
        <v>10.8</v>
      </c>
      <c r="J1088" s="4">
        <v>9.86</v>
      </c>
      <c r="K1088" s="4" t="s">
        <v>6691</v>
      </c>
      <c r="L1088" s="4" t="b">
        <v>0</v>
      </c>
      <c r="M1088" s="5" t="b">
        <f t="shared" si="16"/>
        <v>0</v>
      </c>
    </row>
    <row r="1089" spans="1:13" x14ac:dyDescent="0.25">
      <c r="A1089" s="13" t="s">
        <v>19025</v>
      </c>
      <c r="B1089" s="14" t="s">
        <v>8850</v>
      </c>
      <c r="C1089" s="6">
        <v>1</v>
      </c>
      <c r="D1089" s="15" t="s">
        <v>8851</v>
      </c>
      <c r="E1089" s="6" t="b">
        <v>0</v>
      </c>
      <c r="F1089" s="6">
        <v>189</v>
      </c>
      <c r="G1089" s="6">
        <v>330</v>
      </c>
      <c r="H1089" s="6">
        <v>14047</v>
      </c>
      <c r="I1089" s="6">
        <v>10.59</v>
      </c>
      <c r="J1089" s="6">
        <v>3.63</v>
      </c>
      <c r="K1089" s="6" t="s">
        <v>6691</v>
      </c>
      <c r="L1089" s="6" t="b">
        <v>0</v>
      </c>
      <c r="M1089" s="5" t="b">
        <f t="shared" si="16"/>
        <v>0</v>
      </c>
    </row>
    <row r="1090" spans="1:13" x14ac:dyDescent="0.25">
      <c r="A1090" s="10" t="s">
        <v>19026</v>
      </c>
      <c r="B1090" s="11" t="s">
        <v>8852</v>
      </c>
      <c r="C1090" s="4">
        <v>1</v>
      </c>
      <c r="D1090" s="12" t="s">
        <v>8853</v>
      </c>
      <c r="E1090" s="4" t="b">
        <v>0</v>
      </c>
      <c r="F1090" s="4">
        <v>589</v>
      </c>
      <c r="G1090" s="4">
        <v>808</v>
      </c>
      <c r="H1090" s="4">
        <v>27541</v>
      </c>
      <c r="I1090" s="4">
        <v>0.62</v>
      </c>
      <c r="J1090" s="4">
        <v>122.4</v>
      </c>
      <c r="K1090" s="4" t="s">
        <v>6691</v>
      </c>
      <c r="L1090" s="4" t="b">
        <v>0</v>
      </c>
      <c r="M1090" s="5" t="b">
        <f t="shared" si="16"/>
        <v>1</v>
      </c>
    </row>
    <row r="1091" spans="1:13" x14ac:dyDescent="0.25">
      <c r="A1091" s="13" t="s">
        <v>19027</v>
      </c>
      <c r="B1091" s="14" t="s">
        <v>8854</v>
      </c>
      <c r="C1091" s="6">
        <v>1</v>
      </c>
      <c r="D1091" s="15" t="s">
        <v>8855</v>
      </c>
      <c r="E1091" s="6" t="b">
        <v>0</v>
      </c>
      <c r="F1091" s="6">
        <v>278</v>
      </c>
      <c r="G1091" s="6">
        <v>1353</v>
      </c>
      <c r="H1091" s="6">
        <v>3168</v>
      </c>
      <c r="I1091" s="6">
        <v>2.71</v>
      </c>
      <c r="J1091" s="6">
        <v>3.21</v>
      </c>
      <c r="K1091" s="6" t="s">
        <v>6691</v>
      </c>
      <c r="L1091" s="6" t="b">
        <v>0</v>
      </c>
      <c r="M1091" s="5" t="b">
        <f t="shared" ref="M1091:M1154" si="17">IF(J1091&gt;62.7015,TRUE,FALSE)</f>
        <v>0</v>
      </c>
    </row>
    <row r="1092" spans="1:13" x14ac:dyDescent="0.25">
      <c r="A1092" s="10" t="s">
        <v>19028</v>
      </c>
      <c r="B1092" s="11" t="s">
        <v>8856</v>
      </c>
      <c r="C1092" s="4">
        <v>1</v>
      </c>
      <c r="D1092" s="12" t="s">
        <v>8857</v>
      </c>
      <c r="E1092" s="4" t="b">
        <v>0</v>
      </c>
      <c r="F1092" s="4">
        <v>1721</v>
      </c>
      <c r="G1092" s="4">
        <v>3280</v>
      </c>
      <c r="H1092" s="4">
        <v>183932</v>
      </c>
      <c r="I1092" s="4">
        <v>9.75</v>
      </c>
      <c r="J1092" s="4">
        <v>51.68</v>
      </c>
      <c r="K1092" s="4" t="s">
        <v>6691</v>
      </c>
      <c r="L1092" s="4" t="b">
        <v>0</v>
      </c>
      <c r="M1092" s="5" t="b">
        <f t="shared" si="17"/>
        <v>0</v>
      </c>
    </row>
    <row r="1093" spans="1:13" x14ac:dyDescent="0.25">
      <c r="A1093" s="13" t="s">
        <v>19029</v>
      </c>
      <c r="B1093" s="14" t="s">
        <v>8858</v>
      </c>
      <c r="C1093" s="6">
        <v>1</v>
      </c>
      <c r="D1093" s="15" t="s">
        <v>8859</v>
      </c>
      <c r="E1093" s="6" t="b">
        <v>0</v>
      </c>
      <c r="F1093" s="6">
        <v>428</v>
      </c>
      <c r="G1093" s="6">
        <v>294</v>
      </c>
      <c r="H1093" s="6">
        <v>63190</v>
      </c>
      <c r="I1093" s="6">
        <v>7.55</v>
      </c>
      <c r="J1093" s="6">
        <v>22.93</v>
      </c>
      <c r="K1093" s="6" t="s">
        <v>6691</v>
      </c>
      <c r="L1093" s="6" t="b">
        <v>0</v>
      </c>
      <c r="M1093" s="5" t="b">
        <f t="shared" si="17"/>
        <v>0</v>
      </c>
    </row>
    <row r="1094" spans="1:13" x14ac:dyDescent="0.25">
      <c r="A1094" s="10" t="s">
        <v>19030</v>
      </c>
      <c r="B1094" s="11" t="s">
        <v>8860</v>
      </c>
      <c r="C1094" s="4">
        <v>1</v>
      </c>
      <c r="D1094" s="12" t="s">
        <v>8861</v>
      </c>
      <c r="E1094" s="4" t="b">
        <v>0</v>
      </c>
      <c r="F1094" s="4">
        <v>139</v>
      </c>
      <c r="G1094" s="4">
        <v>1098</v>
      </c>
      <c r="H1094" s="4">
        <v>14418</v>
      </c>
      <c r="I1094" s="4">
        <v>6.48</v>
      </c>
      <c r="J1094" s="4">
        <v>6.1</v>
      </c>
      <c r="K1094" s="4" t="s">
        <v>6691</v>
      </c>
      <c r="L1094" s="4" t="b">
        <v>0</v>
      </c>
      <c r="M1094" s="5" t="b">
        <f t="shared" si="17"/>
        <v>0</v>
      </c>
    </row>
    <row r="1095" spans="1:13" x14ac:dyDescent="0.25">
      <c r="A1095" s="13" t="s">
        <v>19031</v>
      </c>
      <c r="B1095" s="14" t="s">
        <v>8862</v>
      </c>
      <c r="C1095" s="6">
        <v>1</v>
      </c>
      <c r="D1095" s="15" t="s">
        <v>8863</v>
      </c>
      <c r="E1095" s="6" t="b">
        <v>0</v>
      </c>
      <c r="F1095" s="6">
        <v>2186</v>
      </c>
      <c r="G1095" s="6">
        <v>1865</v>
      </c>
      <c r="H1095" s="6">
        <v>65511</v>
      </c>
      <c r="I1095" s="6">
        <v>6.1</v>
      </c>
      <c r="J1095" s="6">
        <v>29.42</v>
      </c>
      <c r="K1095" s="6" t="s">
        <v>6691</v>
      </c>
      <c r="L1095" s="6" t="b">
        <v>0</v>
      </c>
      <c r="M1095" s="5" t="b">
        <f t="shared" si="17"/>
        <v>0</v>
      </c>
    </row>
    <row r="1096" spans="1:13" x14ac:dyDescent="0.25">
      <c r="A1096" s="10" t="s">
        <v>19032</v>
      </c>
      <c r="B1096" s="11" t="s">
        <v>8864</v>
      </c>
      <c r="C1096" s="4">
        <v>1</v>
      </c>
      <c r="D1096" s="12" t="s">
        <v>8865</v>
      </c>
      <c r="E1096" s="4" t="b">
        <v>0</v>
      </c>
      <c r="F1096" s="4">
        <v>5572</v>
      </c>
      <c r="G1096" s="4">
        <v>6132</v>
      </c>
      <c r="H1096" s="4">
        <v>126085</v>
      </c>
      <c r="I1096" s="4">
        <v>7.98</v>
      </c>
      <c r="J1096" s="4">
        <v>43.3</v>
      </c>
      <c r="K1096" s="4" t="s">
        <v>6691</v>
      </c>
      <c r="L1096" s="4" t="b">
        <v>0</v>
      </c>
      <c r="M1096" s="5" t="b">
        <f t="shared" si="17"/>
        <v>0</v>
      </c>
    </row>
    <row r="1097" spans="1:13" x14ac:dyDescent="0.25">
      <c r="A1097" s="13" t="s">
        <v>19033</v>
      </c>
      <c r="B1097" s="14" t="s">
        <v>8866</v>
      </c>
      <c r="C1097" s="6">
        <v>1</v>
      </c>
      <c r="D1097" s="15" t="s">
        <v>8867</v>
      </c>
      <c r="E1097" s="6" t="b">
        <v>0</v>
      </c>
      <c r="F1097" s="6">
        <v>866</v>
      </c>
      <c r="G1097" s="6">
        <v>791</v>
      </c>
      <c r="H1097" s="6">
        <v>1987</v>
      </c>
      <c r="I1097" s="6">
        <v>12.77</v>
      </c>
      <c r="J1097" s="6">
        <v>0.43</v>
      </c>
      <c r="K1097" s="6" t="s">
        <v>6691</v>
      </c>
      <c r="L1097" s="6" t="b">
        <v>0</v>
      </c>
      <c r="M1097" s="5" t="b">
        <f t="shared" si="17"/>
        <v>0</v>
      </c>
    </row>
    <row r="1098" spans="1:13" x14ac:dyDescent="0.25">
      <c r="A1098" s="10" t="s">
        <v>19034</v>
      </c>
      <c r="B1098" s="11" t="s">
        <v>8868</v>
      </c>
      <c r="C1098" s="4">
        <v>1</v>
      </c>
      <c r="D1098" s="12" t="s">
        <v>8869</v>
      </c>
      <c r="E1098" s="4" t="b">
        <v>0</v>
      </c>
      <c r="F1098" s="4">
        <v>89</v>
      </c>
      <c r="G1098" s="4">
        <v>99</v>
      </c>
      <c r="H1098" s="4">
        <v>9760</v>
      </c>
      <c r="I1098" s="4">
        <v>7.98</v>
      </c>
      <c r="J1098" s="4">
        <v>3.35</v>
      </c>
      <c r="K1098" s="4" t="s">
        <v>6691</v>
      </c>
      <c r="L1098" s="4" t="b">
        <v>0</v>
      </c>
      <c r="M1098" s="5" t="b">
        <f t="shared" si="17"/>
        <v>0</v>
      </c>
    </row>
    <row r="1099" spans="1:13" x14ac:dyDescent="0.25">
      <c r="A1099" s="13" t="s">
        <v>19035</v>
      </c>
      <c r="B1099" s="14" t="s">
        <v>8870</v>
      </c>
      <c r="C1099" s="6">
        <v>1</v>
      </c>
      <c r="D1099" s="15" t="s">
        <v>8871</v>
      </c>
      <c r="E1099" s="6" t="b">
        <v>0</v>
      </c>
      <c r="F1099" s="6">
        <v>74</v>
      </c>
      <c r="G1099" s="6">
        <v>484</v>
      </c>
      <c r="H1099" s="6">
        <v>6696</v>
      </c>
      <c r="I1099" s="6">
        <v>2.2599999999999998</v>
      </c>
      <c r="J1099" s="6">
        <v>8.1300000000000008</v>
      </c>
      <c r="K1099" s="6" t="s">
        <v>6691</v>
      </c>
      <c r="L1099" s="6" t="b">
        <v>0</v>
      </c>
      <c r="M1099" s="5" t="b">
        <f t="shared" si="17"/>
        <v>0</v>
      </c>
    </row>
    <row r="1100" spans="1:13" x14ac:dyDescent="0.25">
      <c r="A1100" s="10" t="s">
        <v>19036</v>
      </c>
      <c r="B1100" s="11" t="s">
        <v>8872</v>
      </c>
      <c r="C1100" s="4">
        <v>1</v>
      </c>
      <c r="D1100" s="12" t="s">
        <v>8873</v>
      </c>
      <c r="E1100" s="4" t="b">
        <v>0</v>
      </c>
      <c r="F1100" s="4">
        <v>33</v>
      </c>
      <c r="G1100" s="4">
        <v>135</v>
      </c>
      <c r="H1100" s="4">
        <v>3406</v>
      </c>
      <c r="I1100" s="4">
        <v>3.68</v>
      </c>
      <c r="J1100" s="4">
        <v>2.5299999999999998</v>
      </c>
      <c r="K1100" s="4" t="s">
        <v>6691</v>
      </c>
      <c r="L1100" s="4" t="b">
        <v>0</v>
      </c>
      <c r="M1100" s="5" t="b">
        <f t="shared" si="17"/>
        <v>0</v>
      </c>
    </row>
    <row r="1101" spans="1:13" x14ac:dyDescent="0.25">
      <c r="A1101" s="13" t="s">
        <v>19037</v>
      </c>
      <c r="B1101" s="14" t="s">
        <v>8874</v>
      </c>
      <c r="C1101" s="6">
        <v>1</v>
      </c>
      <c r="D1101" s="15" t="s">
        <v>8875</v>
      </c>
      <c r="E1101" s="6" t="b">
        <v>0</v>
      </c>
      <c r="F1101" s="6">
        <v>708</v>
      </c>
      <c r="G1101" s="6">
        <v>191</v>
      </c>
      <c r="H1101" s="6">
        <v>28105</v>
      </c>
      <c r="I1101" s="6">
        <v>8.11</v>
      </c>
      <c r="J1101" s="6">
        <v>9.49</v>
      </c>
      <c r="K1101" s="6" t="s">
        <v>6691</v>
      </c>
      <c r="L1101" s="6" t="b">
        <v>0</v>
      </c>
      <c r="M1101" s="5" t="b">
        <f t="shared" si="17"/>
        <v>0</v>
      </c>
    </row>
    <row r="1102" spans="1:13" x14ac:dyDescent="0.25">
      <c r="A1102" s="10" t="s">
        <v>19038</v>
      </c>
      <c r="B1102" s="11" t="s">
        <v>8876</v>
      </c>
      <c r="C1102" s="4">
        <v>1</v>
      </c>
      <c r="D1102" s="12" t="s">
        <v>8877</v>
      </c>
      <c r="E1102" s="4" t="b">
        <v>0</v>
      </c>
      <c r="F1102" s="4">
        <v>894</v>
      </c>
      <c r="G1102" s="4">
        <v>593</v>
      </c>
      <c r="H1102" s="4">
        <v>1961</v>
      </c>
      <c r="I1102" s="4">
        <v>12.1</v>
      </c>
      <c r="J1102" s="4">
        <v>0.44</v>
      </c>
      <c r="K1102" s="4" t="s">
        <v>6691</v>
      </c>
      <c r="L1102" s="4" t="b">
        <v>0</v>
      </c>
      <c r="M1102" s="5" t="b">
        <f t="shared" si="17"/>
        <v>0</v>
      </c>
    </row>
    <row r="1103" spans="1:13" x14ac:dyDescent="0.25">
      <c r="A1103" s="13" t="s">
        <v>19039</v>
      </c>
      <c r="B1103" s="14" t="s">
        <v>8878</v>
      </c>
      <c r="C1103" s="6">
        <v>1</v>
      </c>
      <c r="D1103" s="15" t="s">
        <v>8879</v>
      </c>
      <c r="E1103" s="6" t="b">
        <v>0</v>
      </c>
      <c r="F1103" s="6">
        <v>1924</v>
      </c>
      <c r="G1103" s="6">
        <v>412</v>
      </c>
      <c r="H1103" s="6">
        <v>1403</v>
      </c>
      <c r="I1103" s="6">
        <v>1.08</v>
      </c>
      <c r="J1103" s="6">
        <v>3.57</v>
      </c>
      <c r="K1103" s="6" t="s">
        <v>6691</v>
      </c>
      <c r="L1103" s="6" t="b">
        <v>0</v>
      </c>
      <c r="M1103" s="5" t="b">
        <f t="shared" si="17"/>
        <v>0</v>
      </c>
    </row>
    <row r="1104" spans="1:13" x14ac:dyDescent="0.25">
      <c r="A1104" s="10" t="s">
        <v>19040</v>
      </c>
      <c r="B1104" s="11" t="s">
        <v>8880</v>
      </c>
      <c r="C1104" s="4">
        <v>1</v>
      </c>
      <c r="D1104" s="12" t="s">
        <v>8881</v>
      </c>
      <c r="E1104" s="4" t="b">
        <v>0</v>
      </c>
      <c r="F1104" s="4">
        <v>161</v>
      </c>
      <c r="G1104" s="4">
        <v>638</v>
      </c>
      <c r="H1104" s="4">
        <v>504</v>
      </c>
      <c r="I1104" s="4">
        <v>12.82</v>
      </c>
      <c r="J1104" s="4">
        <v>0.11</v>
      </c>
      <c r="K1104" s="4" t="s">
        <v>6691</v>
      </c>
      <c r="L1104" s="4" t="b">
        <v>0</v>
      </c>
      <c r="M1104" s="5" t="b">
        <f t="shared" si="17"/>
        <v>0</v>
      </c>
    </row>
    <row r="1105" spans="1:13" x14ac:dyDescent="0.25">
      <c r="A1105" s="13" t="s">
        <v>19041</v>
      </c>
      <c r="B1105" s="14" t="s">
        <v>8882</v>
      </c>
      <c r="C1105" s="6">
        <v>1</v>
      </c>
      <c r="D1105" s="15" t="s">
        <v>8883</v>
      </c>
      <c r="E1105" s="6" t="b">
        <v>0</v>
      </c>
      <c r="F1105" s="6">
        <v>62493</v>
      </c>
      <c r="G1105" s="6">
        <v>1644</v>
      </c>
      <c r="H1105" s="6">
        <v>43490</v>
      </c>
      <c r="I1105" s="6">
        <v>12.92</v>
      </c>
      <c r="J1105" s="6">
        <v>9.2200000000000006</v>
      </c>
      <c r="K1105" s="6" t="s">
        <v>6691</v>
      </c>
      <c r="L1105" s="6" t="b">
        <v>0</v>
      </c>
      <c r="M1105" s="5" t="b">
        <f t="shared" si="17"/>
        <v>0</v>
      </c>
    </row>
    <row r="1106" spans="1:13" x14ac:dyDescent="0.25">
      <c r="A1106" s="10" t="s">
        <v>19042</v>
      </c>
      <c r="B1106" s="11" t="s">
        <v>8884</v>
      </c>
      <c r="C1106" s="4">
        <v>1</v>
      </c>
      <c r="D1106" s="12" t="s">
        <v>8885</v>
      </c>
      <c r="E1106" s="4" t="b">
        <v>0</v>
      </c>
      <c r="F1106" s="4">
        <v>507</v>
      </c>
      <c r="G1106" s="4">
        <v>522</v>
      </c>
      <c r="H1106" s="4">
        <v>8895</v>
      </c>
      <c r="I1106" s="4">
        <v>4.55</v>
      </c>
      <c r="J1106" s="4">
        <v>5.36</v>
      </c>
      <c r="K1106" s="4" t="s">
        <v>6691</v>
      </c>
      <c r="L1106" s="4" t="b">
        <v>0</v>
      </c>
      <c r="M1106" s="5" t="b">
        <f t="shared" si="17"/>
        <v>0</v>
      </c>
    </row>
    <row r="1107" spans="1:13" x14ac:dyDescent="0.25">
      <c r="A1107" s="13" t="s">
        <v>19043</v>
      </c>
      <c r="B1107" s="14" t="s">
        <v>8886</v>
      </c>
      <c r="C1107" s="6">
        <v>1</v>
      </c>
      <c r="D1107" s="15" t="s">
        <v>8887</v>
      </c>
      <c r="E1107" s="6" t="b">
        <v>0</v>
      </c>
      <c r="F1107" s="6">
        <v>176</v>
      </c>
      <c r="G1107" s="6">
        <v>999</v>
      </c>
      <c r="H1107" s="6">
        <v>121</v>
      </c>
      <c r="I1107" s="6">
        <v>4.9800000000000004</v>
      </c>
      <c r="J1107" s="6">
        <v>7.0000000000000007E-2</v>
      </c>
      <c r="K1107" s="6" t="s">
        <v>6691</v>
      </c>
      <c r="L1107" s="6" t="b">
        <v>0</v>
      </c>
      <c r="M1107" s="5" t="b">
        <f t="shared" si="17"/>
        <v>0</v>
      </c>
    </row>
    <row r="1108" spans="1:13" x14ac:dyDescent="0.25">
      <c r="A1108" s="10" t="s">
        <v>19044</v>
      </c>
      <c r="B1108" s="11" t="s">
        <v>8888</v>
      </c>
      <c r="C1108" s="4">
        <v>1</v>
      </c>
      <c r="D1108" s="12" t="s">
        <v>8889</v>
      </c>
      <c r="E1108" s="4" t="b">
        <v>0</v>
      </c>
      <c r="F1108" s="4">
        <v>98</v>
      </c>
      <c r="G1108" s="4">
        <v>352</v>
      </c>
      <c r="H1108" s="4">
        <v>11534</v>
      </c>
      <c r="I1108" s="4">
        <v>3.4</v>
      </c>
      <c r="J1108" s="4">
        <v>9.2899999999999991</v>
      </c>
      <c r="K1108" s="4" t="s">
        <v>6691</v>
      </c>
      <c r="L1108" s="4" t="b">
        <v>0</v>
      </c>
      <c r="M1108" s="5" t="b">
        <f t="shared" si="17"/>
        <v>0</v>
      </c>
    </row>
    <row r="1109" spans="1:13" x14ac:dyDescent="0.25">
      <c r="A1109" s="13" t="s">
        <v>19045</v>
      </c>
      <c r="B1109" s="14" t="s">
        <v>8890</v>
      </c>
      <c r="C1109" s="6">
        <v>1</v>
      </c>
      <c r="D1109" s="15" t="s">
        <v>8891</v>
      </c>
      <c r="E1109" s="6" t="b">
        <v>0</v>
      </c>
      <c r="F1109" s="6">
        <v>702</v>
      </c>
      <c r="G1109" s="6">
        <v>4763</v>
      </c>
      <c r="H1109" s="6">
        <v>11341</v>
      </c>
      <c r="I1109" s="6">
        <v>10.16</v>
      </c>
      <c r="J1109" s="6">
        <v>3.06</v>
      </c>
      <c r="K1109" s="6" t="s">
        <v>6691</v>
      </c>
      <c r="L1109" s="6" t="b">
        <v>0</v>
      </c>
      <c r="M1109" s="5" t="b">
        <f t="shared" si="17"/>
        <v>0</v>
      </c>
    </row>
    <row r="1110" spans="1:13" x14ac:dyDescent="0.25">
      <c r="A1110" s="10" t="s">
        <v>19046</v>
      </c>
      <c r="B1110" s="11" t="s">
        <v>8892</v>
      </c>
      <c r="C1110" s="4">
        <v>1</v>
      </c>
      <c r="D1110" s="12" t="s">
        <v>8893</v>
      </c>
      <c r="E1110" s="4" t="b">
        <v>0</v>
      </c>
      <c r="F1110" s="4">
        <v>42</v>
      </c>
      <c r="G1110" s="4">
        <v>681</v>
      </c>
      <c r="H1110" s="4">
        <v>1672</v>
      </c>
      <c r="I1110" s="4">
        <v>1.25</v>
      </c>
      <c r="J1110" s="4">
        <v>3.67</v>
      </c>
      <c r="K1110" s="4" t="s">
        <v>6691</v>
      </c>
      <c r="L1110" s="4" t="b">
        <v>0</v>
      </c>
      <c r="M1110" s="5" t="b">
        <f t="shared" si="17"/>
        <v>0</v>
      </c>
    </row>
    <row r="1111" spans="1:13" x14ac:dyDescent="0.25">
      <c r="A1111" s="13" t="s">
        <v>19047</v>
      </c>
      <c r="B1111" s="14" t="s">
        <v>8894</v>
      </c>
      <c r="C1111" s="6">
        <v>1</v>
      </c>
      <c r="D1111" s="15" t="s">
        <v>8895</v>
      </c>
      <c r="E1111" s="6" t="b">
        <v>0</v>
      </c>
      <c r="F1111" s="6">
        <v>487</v>
      </c>
      <c r="G1111" s="6">
        <v>1796</v>
      </c>
      <c r="H1111" s="6">
        <v>27206</v>
      </c>
      <c r="I1111" s="6">
        <v>12.51</v>
      </c>
      <c r="J1111" s="6">
        <v>5.96</v>
      </c>
      <c r="K1111" s="6" t="s">
        <v>6691</v>
      </c>
      <c r="L1111" s="6" t="b">
        <v>0</v>
      </c>
      <c r="M1111" s="5" t="b">
        <f t="shared" si="17"/>
        <v>0</v>
      </c>
    </row>
    <row r="1112" spans="1:13" x14ac:dyDescent="0.25">
      <c r="A1112" s="10" t="s">
        <v>19048</v>
      </c>
      <c r="B1112" s="11" t="s">
        <v>8896</v>
      </c>
      <c r="C1112" s="4">
        <v>1</v>
      </c>
      <c r="D1112" s="12" t="s">
        <v>8897</v>
      </c>
      <c r="E1112" s="4" t="b">
        <v>0</v>
      </c>
      <c r="F1112" s="4">
        <v>977</v>
      </c>
      <c r="G1112" s="4">
        <v>1501</v>
      </c>
      <c r="H1112" s="4">
        <v>62957</v>
      </c>
      <c r="I1112" s="4">
        <v>12.26</v>
      </c>
      <c r="J1112" s="4">
        <v>14.07</v>
      </c>
      <c r="K1112" s="4" t="s">
        <v>6691</v>
      </c>
      <c r="L1112" s="4" t="b">
        <v>0</v>
      </c>
      <c r="M1112" s="5" t="b">
        <f t="shared" si="17"/>
        <v>0</v>
      </c>
    </row>
    <row r="1113" spans="1:13" x14ac:dyDescent="0.25">
      <c r="A1113" s="13" t="s">
        <v>19049</v>
      </c>
      <c r="B1113" s="14" t="s">
        <v>8898</v>
      </c>
      <c r="C1113" s="6">
        <v>1</v>
      </c>
      <c r="D1113" s="15" t="s">
        <v>8899</v>
      </c>
      <c r="E1113" s="6" t="b">
        <v>0</v>
      </c>
      <c r="F1113" s="6">
        <v>3404</v>
      </c>
      <c r="G1113" s="6">
        <v>3386</v>
      </c>
      <c r="H1113" s="6">
        <v>52292</v>
      </c>
      <c r="I1113" s="6">
        <v>10.84</v>
      </c>
      <c r="J1113" s="6">
        <v>13.22</v>
      </c>
      <c r="K1113" s="6" t="s">
        <v>6691</v>
      </c>
      <c r="L1113" s="6" t="b">
        <v>0</v>
      </c>
      <c r="M1113" s="5" t="b">
        <f t="shared" si="17"/>
        <v>0</v>
      </c>
    </row>
    <row r="1114" spans="1:13" x14ac:dyDescent="0.25">
      <c r="A1114" s="10" t="s">
        <v>19050</v>
      </c>
      <c r="B1114" s="11" t="s">
        <v>8900</v>
      </c>
      <c r="C1114" s="4">
        <v>1</v>
      </c>
      <c r="D1114" s="12" t="s">
        <v>8901</v>
      </c>
      <c r="E1114" s="4" t="b">
        <v>0</v>
      </c>
      <c r="F1114" s="4">
        <v>115</v>
      </c>
      <c r="G1114" s="4">
        <v>835</v>
      </c>
      <c r="H1114" s="4">
        <v>8556</v>
      </c>
      <c r="I1114" s="4">
        <v>8.84</v>
      </c>
      <c r="J1114" s="4">
        <v>2.65</v>
      </c>
      <c r="K1114" s="4" t="s">
        <v>6691</v>
      </c>
      <c r="L1114" s="4" t="b">
        <v>0</v>
      </c>
      <c r="M1114" s="5" t="b">
        <f t="shared" si="17"/>
        <v>0</v>
      </c>
    </row>
    <row r="1115" spans="1:13" x14ac:dyDescent="0.25">
      <c r="A1115" s="13" t="s">
        <v>19051</v>
      </c>
      <c r="B1115" s="14" t="s">
        <v>8902</v>
      </c>
      <c r="C1115" s="6">
        <v>1</v>
      </c>
      <c r="D1115" s="15" t="s">
        <v>8903</v>
      </c>
      <c r="E1115" s="6" t="b">
        <v>0</v>
      </c>
      <c r="F1115" s="6">
        <v>270</v>
      </c>
      <c r="G1115" s="6">
        <v>476</v>
      </c>
      <c r="H1115" s="6">
        <v>45533</v>
      </c>
      <c r="I1115" s="6">
        <v>7.48</v>
      </c>
      <c r="J1115" s="6">
        <v>16.68</v>
      </c>
      <c r="K1115" s="6" t="s">
        <v>6691</v>
      </c>
      <c r="L1115" s="6" t="b">
        <v>0</v>
      </c>
      <c r="M1115" s="5" t="b">
        <f t="shared" si="17"/>
        <v>0</v>
      </c>
    </row>
    <row r="1116" spans="1:13" x14ac:dyDescent="0.25">
      <c r="A1116" s="10" t="s">
        <v>19052</v>
      </c>
      <c r="B1116" s="11" t="s">
        <v>8904</v>
      </c>
      <c r="C1116" s="4">
        <v>1</v>
      </c>
      <c r="D1116" s="12" t="s">
        <v>8905</v>
      </c>
      <c r="E1116" s="4" t="b">
        <v>0</v>
      </c>
      <c r="F1116" s="4">
        <v>717</v>
      </c>
      <c r="G1116" s="4">
        <v>589</v>
      </c>
      <c r="H1116" s="4">
        <v>55288</v>
      </c>
      <c r="I1116" s="4">
        <v>4.26</v>
      </c>
      <c r="J1116" s="4">
        <v>35.53</v>
      </c>
      <c r="K1116" s="4" t="s">
        <v>6691</v>
      </c>
      <c r="L1116" s="4" t="b">
        <v>0</v>
      </c>
      <c r="M1116" s="5" t="b">
        <f t="shared" si="17"/>
        <v>0</v>
      </c>
    </row>
    <row r="1117" spans="1:13" x14ac:dyDescent="0.25">
      <c r="A1117" s="13" t="s">
        <v>19053</v>
      </c>
      <c r="B1117" s="14" t="s">
        <v>8906</v>
      </c>
      <c r="C1117" s="6">
        <v>1</v>
      </c>
      <c r="D1117" s="15" t="s">
        <v>8907</v>
      </c>
      <c r="E1117" s="6" t="b">
        <v>0</v>
      </c>
      <c r="F1117" s="6">
        <v>3</v>
      </c>
      <c r="G1117" s="6">
        <v>11</v>
      </c>
      <c r="H1117" s="6">
        <v>130</v>
      </c>
      <c r="I1117" s="6">
        <v>1.96</v>
      </c>
      <c r="J1117" s="6">
        <v>0.18</v>
      </c>
      <c r="K1117" s="6" t="s">
        <v>6691</v>
      </c>
      <c r="L1117" s="6" t="b">
        <v>0</v>
      </c>
      <c r="M1117" s="5" t="b">
        <f t="shared" si="17"/>
        <v>0</v>
      </c>
    </row>
    <row r="1118" spans="1:13" x14ac:dyDescent="0.25">
      <c r="A1118" s="10" t="s">
        <v>19054</v>
      </c>
      <c r="B1118" s="11" t="s">
        <v>8908</v>
      </c>
      <c r="C1118" s="4">
        <v>1</v>
      </c>
      <c r="D1118" s="12" t="s">
        <v>8909</v>
      </c>
      <c r="E1118" s="4" t="b">
        <v>0</v>
      </c>
      <c r="F1118" s="4">
        <v>1</v>
      </c>
      <c r="G1118" s="4">
        <v>182</v>
      </c>
      <c r="H1118" s="4">
        <v>153</v>
      </c>
      <c r="I1118" s="4">
        <v>0.56999999999999995</v>
      </c>
      <c r="J1118" s="4">
        <v>0.74</v>
      </c>
      <c r="K1118" s="4" t="s">
        <v>6691</v>
      </c>
      <c r="L1118" s="4" t="b">
        <v>0</v>
      </c>
      <c r="M1118" s="5" t="b">
        <f t="shared" si="17"/>
        <v>0</v>
      </c>
    </row>
    <row r="1119" spans="1:13" x14ac:dyDescent="0.25">
      <c r="A1119" s="13" t="s">
        <v>19055</v>
      </c>
      <c r="B1119" s="14" t="s">
        <v>8910</v>
      </c>
      <c r="C1119" s="6">
        <v>1</v>
      </c>
      <c r="D1119" s="15" t="s">
        <v>8911</v>
      </c>
      <c r="E1119" s="6" t="b">
        <v>0</v>
      </c>
      <c r="F1119" s="6">
        <v>216</v>
      </c>
      <c r="G1119" s="6">
        <v>572</v>
      </c>
      <c r="H1119" s="6">
        <v>34540</v>
      </c>
      <c r="I1119" s="6">
        <v>5.31</v>
      </c>
      <c r="J1119" s="6">
        <v>17.809999999999999</v>
      </c>
      <c r="K1119" s="6" t="s">
        <v>6691</v>
      </c>
      <c r="L1119" s="6" t="b">
        <v>0</v>
      </c>
      <c r="M1119" s="5" t="b">
        <f t="shared" si="17"/>
        <v>0</v>
      </c>
    </row>
    <row r="1120" spans="1:13" x14ac:dyDescent="0.25">
      <c r="A1120" s="10" t="s">
        <v>19056</v>
      </c>
      <c r="B1120" s="11" t="s">
        <v>8912</v>
      </c>
      <c r="C1120" s="4">
        <v>1</v>
      </c>
      <c r="D1120" s="12" t="s">
        <v>8913</v>
      </c>
      <c r="E1120" s="4" t="b">
        <v>0</v>
      </c>
      <c r="F1120" s="4">
        <v>320</v>
      </c>
      <c r="G1120" s="4">
        <v>692</v>
      </c>
      <c r="H1120" s="4">
        <v>56888</v>
      </c>
      <c r="I1120" s="4">
        <v>2.27</v>
      </c>
      <c r="J1120" s="4">
        <v>68.540000000000006</v>
      </c>
      <c r="K1120" s="4" t="s">
        <v>6691</v>
      </c>
      <c r="L1120" s="4" t="b">
        <v>0</v>
      </c>
      <c r="M1120" s="5" t="b">
        <f t="shared" si="17"/>
        <v>1</v>
      </c>
    </row>
    <row r="1121" spans="1:13" x14ac:dyDescent="0.25">
      <c r="A1121" s="13" t="s">
        <v>19057</v>
      </c>
      <c r="B1121" s="14" t="s">
        <v>8914</v>
      </c>
      <c r="C1121" s="6">
        <v>1</v>
      </c>
      <c r="D1121" s="15" t="s">
        <v>8915</v>
      </c>
      <c r="E1121" s="6" t="b">
        <v>0</v>
      </c>
      <c r="F1121" s="6">
        <v>328</v>
      </c>
      <c r="G1121" s="6">
        <v>340</v>
      </c>
      <c r="H1121" s="6">
        <v>25116</v>
      </c>
      <c r="I1121" s="6">
        <v>9.98</v>
      </c>
      <c r="J1121" s="6">
        <v>6.9</v>
      </c>
      <c r="K1121" s="6" t="s">
        <v>6691</v>
      </c>
      <c r="L1121" s="6" t="b">
        <v>0</v>
      </c>
      <c r="M1121" s="5" t="b">
        <f t="shared" si="17"/>
        <v>0</v>
      </c>
    </row>
    <row r="1122" spans="1:13" x14ac:dyDescent="0.25">
      <c r="A1122" s="10" t="s">
        <v>19058</v>
      </c>
      <c r="B1122" s="11" t="s">
        <v>8916</v>
      </c>
      <c r="C1122" s="4">
        <v>1</v>
      </c>
      <c r="D1122" s="12" t="s">
        <v>8917</v>
      </c>
      <c r="E1122" s="4" t="b">
        <v>0</v>
      </c>
      <c r="F1122" s="4">
        <v>47</v>
      </c>
      <c r="G1122" s="4">
        <v>334</v>
      </c>
      <c r="H1122" s="4">
        <v>1947</v>
      </c>
      <c r="I1122" s="4">
        <v>5.14</v>
      </c>
      <c r="J1122" s="4">
        <v>1.04</v>
      </c>
      <c r="K1122" s="4" t="s">
        <v>6691</v>
      </c>
      <c r="L1122" s="4" t="b">
        <v>0</v>
      </c>
      <c r="M1122" s="5" t="b">
        <f t="shared" si="17"/>
        <v>0</v>
      </c>
    </row>
    <row r="1123" spans="1:13" x14ac:dyDescent="0.25">
      <c r="A1123" s="13" t="s">
        <v>19059</v>
      </c>
      <c r="B1123" s="14" t="s">
        <v>8918</v>
      </c>
      <c r="C1123" s="6">
        <v>1</v>
      </c>
      <c r="D1123" s="15" t="s">
        <v>8919</v>
      </c>
      <c r="E1123" s="6" t="b">
        <v>0</v>
      </c>
      <c r="F1123" s="6">
        <v>194</v>
      </c>
      <c r="G1123" s="6">
        <v>230</v>
      </c>
      <c r="H1123" s="6">
        <v>515</v>
      </c>
      <c r="I1123" s="6">
        <v>0.68</v>
      </c>
      <c r="J1123" s="6">
        <v>2.06</v>
      </c>
      <c r="K1123" s="6" t="s">
        <v>6691</v>
      </c>
      <c r="L1123" s="6" t="b">
        <v>0</v>
      </c>
      <c r="M1123" s="5" t="b">
        <f t="shared" si="17"/>
        <v>0</v>
      </c>
    </row>
    <row r="1124" spans="1:13" x14ac:dyDescent="0.25">
      <c r="A1124" s="10" t="s">
        <v>19060</v>
      </c>
      <c r="B1124" s="11" t="s">
        <v>8920</v>
      </c>
      <c r="C1124" s="4">
        <v>1</v>
      </c>
      <c r="D1124" s="12" t="s">
        <v>8921</v>
      </c>
      <c r="E1124" s="4" t="b">
        <v>0</v>
      </c>
      <c r="F1124" s="4">
        <v>862</v>
      </c>
      <c r="G1124" s="4">
        <v>657</v>
      </c>
      <c r="H1124" s="4">
        <v>48478</v>
      </c>
      <c r="I1124" s="4">
        <v>7.16</v>
      </c>
      <c r="J1124" s="4">
        <v>18.55</v>
      </c>
      <c r="K1124" s="4" t="s">
        <v>6691</v>
      </c>
      <c r="L1124" s="4" t="b">
        <v>0</v>
      </c>
      <c r="M1124" s="5" t="b">
        <f t="shared" si="17"/>
        <v>0</v>
      </c>
    </row>
    <row r="1125" spans="1:13" x14ac:dyDescent="0.25">
      <c r="A1125" s="13" t="s">
        <v>19061</v>
      </c>
      <c r="B1125" s="14" t="s">
        <v>8922</v>
      </c>
      <c r="C1125" s="6">
        <v>1</v>
      </c>
      <c r="D1125" s="15" t="s">
        <v>8923</v>
      </c>
      <c r="E1125" s="6" t="b">
        <v>0</v>
      </c>
      <c r="F1125" s="6">
        <v>1642</v>
      </c>
      <c r="G1125" s="6">
        <v>2096</v>
      </c>
      <c r="H1125" s="6">
        <v>73025</v>
      </c>
      <c r="I1125" s="6">
        <v>4.8099999999999996</v>
      </c>
      <c r="J1125" s="6">
        <v>41.63</v>
      </c>
      <c r="K1125" s="6" t="s">
        <v>6691</v>
      </c>
      <c r="L1125" s="6" t="b">
        <v>0</v>
      </c>
      <c r="M1125" s="5" t="b">
        <f t="shared" si="17"/>
        <v>0</v>
      </c>
    </row>
    <row r="1126" spans="1:13" x14ac:dyDescent="0.25">
      <c r="A1126" s="10" t="s">
        <v>19062</v>
      </c>
      <c r="B1126" s="11" t="s">
        <v>8924</v>
      </c>
      <c r="C1126" s="4">
        <v>1</v>
      </c>
      <c r="D1126" s="12" t="s">
        <v>8925</v>
      </c>
      <c r="E1126" s="4" t="b">
        <v>0</v>
      </c>
      <c r="F1126" s="4">
        <v>88</v>
      </c>
      <c r="G1126" s="4">
        <v>438</v>
      </c>
      <c r="H1126" s="4">
        <v>1395</v>
      </c>
      <c r="I1126" s="4">
        <v>8.93</v>
      </c>
      <c r="J1126" s="4">
        <v>0.43</v>
      </c>
      <c r="K1126" s="4" t="s">
        <v>6691</v>
      </c>
      <c r="L1126" s="4" t="b">
        <v>0</v>
      </c>
      <c r="M1126" s="5" t="b">
        <f t="shared" si="17"/>
        <v>0</v>
      </c>
    </row>
    <row r="1127" spans="1:13" x14ac:dyDescent="0.25">
      <c r="A1127" s="13" t="s">
        <v>19063</v>
      </c>
      <c r="B1127" s="14" t="s">
        <v>8926</v>
      </c>
      <c r="C1127" s="6">
        <v>1</v>
      </c>
      <c r="D1127" s="15" t="s">
        <v>8927</v>
      </c>
      <c r="E1127" s="6" t="b">
        <v>0</v>
      </c>
      <c r="F1127" s="6">
        <v>450</v>
      </c>
      <c r="G1127" s="6">
        <v>665</v>
      </c>
      <c r="H1127" s="6">
        <v>37789</v>
      </c>
      <c r="I1127" s="6">
        <v>4.3099999999999996</v>
      </c>
      <c r="J1127" s="6">
        <v>24.04</v>
      </c>
      <c r="K1127" s="6" t="s">
        <v>6691</v>
      </c>
      <c r="L1127" s="6" t="b">
        <v>0</v>
      </c>
      <c r="M1127" s="5" t="b">
        <f t="shared" si="17"/>
        <v>0</v>
      </c>
    </row>
    <row r="1128" spans="1:13" x14ac:dyDescent="0.25">
      <c r="A1128" s="10" t="s">
        <v>19064</v>
      </c>
      <c r="B1128" s="11" t="s">
        <v>8928</v>
      </c>
      <c r="C1128" s="4">
        <v>1</v>
      </c>
      <c r="D1128" s="12" t="s">
        <v>8929</v>
      </c>
      <c r="E1128" s="4" t="b">
        <v>0</v>
      </c>
      <c r="F1128" s="4">
        <v>4445</v>
      </c>
      <c r="G1128" s="4">
        <v>562</v>
      </c>
      <c r="H1128" s="4">
        <v>4529</v>
      </c>
      <c r="I1128" s="4">
        <v>8.64</v>
      </c>
      <c r="J1128" s="4">
        <v>1.44</v>
      </c>
      <c r="K1128" s="4" t="s">
        <v>6691</v>
      </c>
      <c r="L1128" s="4" t="b">
        <v>0</v>
      </c>
      <c r="M1128" s="5" t="b">
        <f t="shared" si="17"/>
        <v>0</v>
      </c>
    </row>
    <row r="1129" spans="1:13" x14ac:dyDescent="0.25">
      <c r="A1129" s="13" t="s">
        <v>19065</v>
      </c>
      <c r="B1129" s="14" t="s">
        <v>8930</v>
      </c>
      <c r="C1129" s="6">
        <v>1</v>
      </c>
      <c r="D1129" s="15" t="s">
        <v>8931</v>
      </c>
      <c r="E1129" s="6" t="b">
        <v>0</v>
      </c>
      <c r="F1129" s="6">
        <v>130</v>
      </c>
      <c r="G1129" s="6">
        <v>485</v>
      </c>
      <c r="H1129" s="6">
        <v>4070</v>
      </c>
      <c r="I1129" s="6">
        <v>6.74</v>
      </c>
      <c r="J1129" s="6">
        <v>1.65</v>
      </c>
      <c r="K1129" s="6" t="s">
        <v>6691</v>
      </c>
      <c r="L1129" s="6" t="b">
        <v>0</v>
      </c>
      <c r="M1129" s="5" t="b">
        <f t="shared" si="17"/>
        <v>0</v>
      </c>
    </row>
    <row r="1130" spans="1:13" x14ac:dyDescent="0.25">
      <c r="A1130" s="10" t="s">
        <v>19066</v>
      </c>
      <c r="B1130" s="11" t="s">
        <v>8932</v>
      </c>
      <c r="C1130" s="4">
        <v>1</v>
      </c>
      <c r="D1130" s="12" t="s">
        <v>8933</v>
      </c>
      <c r="E1130" s="4" t="b">
        <v>0</v>
      </c>
      <c r="F1130" s="4">
        <v>2294</v>
      </c>
      <c r="G1130" s="4">
        <v>3219</v>
      </c>
      <c r="H1130" s="4">
        <v>205360</v>
      </c>
      <c r="I1130" s="4">
        <v>4.74</v>
      </c>
      <c r="J1130" s="4">
        <v>118.71</v>
      </c>
      <c r="K1130" s="4" t="s">
        <v>6691</v>
      </c>
      <c r="L1130" s="4" t="b">
        <v>0</v>
      </c>
      <c r="M1130" s="5" t="b">
        <f t="shared" si="17"/>
        <v>1</v>
      </c>
    </row>
    <row r="1131" spans="1:13" x14ac:dyDescent="0.25">
      <c r="A1131" s="13" t="s">
        <v>19067</v>
      </c>
      <c r="B1131" s="14" t="s">
        <v>8934</v>
      </c>
      <c r="C1131" s="6">
        <v>1</v>
      </c>
      <c r="D1131" s="15" t="s">
        <v>8935</v>
      </c>
      <c r="E1131" s="6" t="b">
        <v>0</v>
      </c>
      <c r="F1131" s="6">
        <v>103</v>
      </c>
      <c r="G1131" s="6">
        <v>572</v>
      </c>
      <c r="H1131" s="6">
        <v>5511</v>
      </c>
      <c r="I1131" s="6">
        <v>3.9</v>
      </c>
      <c r="J1131" s="6">
        <v>3.87</v>
      </c>
      <c r="K1131" s="6" t="s">
        <v>6691</v>
      </c>
      <c r="L1131" s="6" t="b">
        <v>0</v>
      </c>
      <c r="M1131" s="5" t="b">
        <f t="shared" si="17"/>
        <v>0</v>
      </c>
    </row>
    <row r="1132" spans="1:13" x14ac:dyDescent="0.25">
      <c r="A1132" s="10" t="s">
        <v>19068</v>
      </c>
      <c r="B1132" s="11" t="s">
        <v>8936</v>
      </c>
      <c r="C1132" s="4">
        <v>1</v>
      </c>
      <c r="D1132" s="12" t="s">
        <v>8937</v>
      </c>
      <c r="E1132" s="4" t="b">
        <v>0</v>
      </c>
      <c r="F1132" s="4">
        <v>456</v>
      </c>
      <c r="G1132" s="4">
        <v>665</v>
      </c>
      <c r="H1132" s="4">
        <v>12741</v>
      </c>
      <c r="I1132" s="4">
        <v>0.72</v>
      </c>
      <c r="J1132" s="4">
        <v>48.26</v>
      </c>
      <c r="K1132" s="4" t="s">
        <v>6691</v>
      </c>
      <c r="L1132" s="4" t="b">
        <v>0</v>
      </c>
      <c r="M1132" s="5" t="b">
        <f t="shared" si="17"/>
        <v>0</v>
      </c>
    </row>
    <row r="1133" spans="1:13" x14ac:dyDescent="0.25">
      <c r="A1133" s="13" t="s">
        <v>19069</v>
      </c>
      <c r="B1133" s="14" t="s">
        <v>8938</v>
      </c>
      <c r="C1133" s="6">
        <v>1</v>
      </c>
      <c r="D1133" s="15" t="s">
        <v>8939</v>
      </c>
      <c r="E1133" s="6" t="b">
        <v>0</v>
      </c>
      <c r="F1133" s="6">
        <v>40</v>
      </c>
      <c r="G1133" s="6">
        <v>779</v>
      </c>
      <c r="H1133" s="6">
        <v>1442</v>
      </c>
      <c r="I1133" s="6">
        <v>4.55</v>
      </c>
      <c r="J1133" s="6">
        <v>0.87</v>
      </c>
      <c r="K1133" s="6" t="s">
        <v>6691</v>
      </c>
      <c r="L1133" s="6" t="b">
        <v>0</v>
      </c>
      <c r="M1133" s="5" t="b">
        <f t="shared" si="17"/>
        <v>0</v>
      </c>
    </row>
    <row r="1134" spans="1:13" x14ac:dyDescent="0.25">
      <c r="A1134" s="10" t="s">
        <v>19070</v>
      </c>
      <c r="B1134" s="11" t="s">
        <v>8940</v>
      </c>
      <c r="C1134" s="4">
        <v>1</v>
      </c>
      <c r="D1134" s="12" t="s">
        <v>8941</v>
      </c>
      <c r="E1134" s="4" t="b">
        <v>0</v>
      </c>
      <c r="F1134" s="4">
        <v>250</v>
      </c>
      <c r="G1134" s="4">
        <v>457</v>
      </c>
      <c r="H1134" s="4">
        <v>8450</v>
      </c>
      <c r="I1134" s="4">
        <v>11.01</v>
      </c>
      <c r="J1134" s="4">
        <v>2.1</v>
      </c>
      <c r="K1134" s="4" t="s">
        <v>6691</v>
      </c>
      <c r="L1134" s="4" t="b">
        <v>0</v>
      </c>
      <c r="M1134" s="5" t="b">
        <f t="shared" si="17"/>
        <v>0</v>
      </c>
    </row>
    <row r="1135" spans="1:13" x14ac:dyDescent="0.25">
      <c r="A1135" s="13" t="s">
        <v>19071</v>
      </c>
      <c r="B1135" s="14" t="s">
        <v>8942</v>
      </c>
      <c r="C1135" s="6">
        <v>1</v>
      </c>
      <c r="D1135" s="15" t="s">
        <v>8943</v>
      </c>
      <c r="E1135" s="6" t="b">
        <v>0</v>
      </c>
      <c r="F1135" s="6">
        <v>312</v>
      </c>
      <c r="G1135" s="6">
        <v>1112</v>
      </c>
      <c r="H1135" s="6">
        <v>26633</v>
      </c>
      <c r="I1135" s="6">
        <v>2.06</v>
      </c>
      <c r="J1135" s="6">
        <v>35.42</v>
      </c>
      <c r="K1135" s="6" t="s">
        <v>6691</v>
      </c>
      <c r="L1135" s="6" t="b">
        <v>0</v>
      </c>
      <c r="M1135" s="5" t="b">
        <f t="shared" si="17"/>
        <v>0</v>
      </c>
    </row>
    <row r="1136" spans="1:13" x14ac:dyDescent="0.25">
      <c r="A1136" s="10" t="s">
        <v>19072</v>
      </c>
      <c r="B1136" s="11" t="s">
        <v>8944</v>
      </c>
      <c r="C1136" s="4">
        <v>1</v>
      </c>
      <c r="D1136" s="12" t="s">
        <v>8945</v>
      </c>
      <c r="E1136" s="4" t="b">
        <v>0</v>
      </c>
      <c r="F1136" s="4">
        <v>120</v>
      </c>
      <c r="G1136" s="4">
        <v>433</v>
      </c>
      <c r="H1136" s="4">
        <v>2050</v>
      </c>
      <c r="I1136" s="4">
        <v>5.71</v>
      </c>
      <c r="J1136" s="4">
        <v>0.98</v>
      </c>
      <c r="K1136" s="4" t="s">
        <v>6691</v>
      </c>
      <c r="L1136" s="4" t="b">
        <v>0</v>
      </c>
      <c r="M1136" s="5" t="b">
        <f t="shared" si="17"/>
        <v>0</v>
      </c>
    </row>
    <row r="1137" spans="1:13" x14ac:dyDescent="0.25">
      <c r="A1137" s="13" t="s">
        <v>19073</v>
      </c>
      <c r="B1137" s="14" t="s">
        <v>8946</v>
      </c>
      <c r="C1137" s="6">
        <v>1</v>
      </c>
      <c r="D1137" s="15" t="s">
        <v>8947</v>
      </c>
      <c r="E1137" s="6" t="b">
        <v>0</v>
      </c>
      <c r="F1137" s="6">
        <v>304</v>
      </c>
      <c r="G1137" s="6">
        <v>46</v>
      </c>
      <c r="H1137" s="6">
        <v>1761</v>
      </c>
      <c r="I1137" s="6">
        <v>11.47</v>
      </c>
      <c r="J1137" s="6">
        <v>0.42</v>
      </c>
      <c r="K1137" s="6" t="s">
        <v>6691</v>
      </c>
      <c r="L1137" s="6" t="b">
        <v>0</v>
      </c>
      <c r="M1137" s="5" t="b">
        <f t="shared" si="17"/>
        <v>0</v>
      </c>
    </row>
    <row r="1138" spans="1:13" x14ac:dyDescent="0.25">
      <c r="A1138" s="10" t="s">
        <v>19074</v>
      </c>
      <c r="B1138" s="11" t="s">
        <v>8948</v>
      </c>
      <c r="C1138" s="4">
        <v>1</v>
      </c>
      <c r="D1138" s="12" t="s">
        <v>8949</v>
      </c>
      <c r="E1138" s="4" t="b">
        <v>0</v>
      </c>
      <c r="F1138" s="4">
        <v>224</v>
      </c>
      <c r="G1138" s="4">
        <v>1562</v>
      </c>
      <c r="H1138" s="4">
        <v>1692</v>
      </c>
      <c r="I1138" s="4">
        <v>10.050000000000001</v>
      </c>
      <c r="J1138" s="4">
        <v>0.46</v>
      </c>
      <c r="K1138" s="4" t="s">
        <v>6691</v>
      </c>
      <c r="L1138" s="4" t="b">
        <v>0</v>
      </c>
      <c r="M1138" s="5" t="b">
        <f t="shared" si="17"/>
        <v>0</v>
      </c>
    </row>
    <row r="1139" spans="1:13" x14ac:dyDescent="0.25">
      <c r="A1139" s="13" t="s">
        <v>19075</v>
      </c>
      <c r="B1139" s="14" t="s">
        <v>8950</v>
      </c>
      <c r="C1139" s="6">
        <v>1</v>
      </c>
      <c r="D1139" s="15" t="s">
        <v>8951</v>
      </c>
      <c r="E1139" s="6" t="b">
        <v>0</v>
      </c>
      <c r="F1139" s="6">
        <v>220</v>
      </c>
      <c r="G1139" s="6">
        <v>300</v>
      </c>
      <c r="H1139" s="6">
        <v>427</v>
      </c>
      <c r="I1139" s="6">
        <v>1.84</v>
      </c>
      <c r="J1139" s="6">
        <v>0.64</v>
      </c>
      <c r="K1139" s="6" t="s">
        <v>6691</v>
      </c>
      <c r="L1139" s="6" t="b">
        <v>0</v>
      </c>
      <c r="M1139" s="5" t="b">
        <f t="shared" si="17"/>
        <v>0</v>
      </c>
    </row>
    <row r="1140" spans="1:13" x14ac:dyDescent="0.25">
      <c r="A1140" s="10" t="s">
        <v>19076</v>
      </c>
      <c r="B1140" s="11" t="s">
        <v>8952</v>
      </c>
      <c r="C1140" s="4">
        <v>1</v>
      </c>
      <c r="D1140" s="12" t="s">
        <v>8953</v>
      </c>
      <c r="E1140" s="4" t="b">
        <v>0</v>
      </c>
      <c r="F1140" s="4">
        <v>292</v>
      </c>
      <c r="G1140" s="4">
        <v>402</v>
      </c>
      <c r="H1140" s="4">
        <v>66284</v>
      </c>
      <c r="I1140" s="4">
        <v>1.74</v>
      </c>
      <c r="J1140" s="4">
        <v>104.22</v>
      </c>
      <c r="K1140" s="4" t="s">
        <v>6691</v>
      </c>
      <c r="L1140" s="4" t="b">
        <v>0</v>
      </c>
      <c r="M1140" s="5" t="b">
        <f t="shared" si="17"/>
        <v>1</v>
      </c>
    </row>
    <row r="1141" spans="1:13" x14ac:dyDescent="0.25">
      <c r="A1141" s="13" t="s">
        <v>19077</v>
      </c>
      <c r="B1141" s="14" t="s">
        <v>8954</v>
      </c>
      <c r="C1141" s="6">
        <v>1</v>
      </c>
      <c r="D1141" s="15" t="s">
        <v>8955</v>
      </c>
      <c r="E1141" s="6" t="b">
        <v>0</v>
      </c>
      <c r="F1141" s="6">
        <v>15</v>
      </c>
      <c r="G1141" s="6">
        <v>56</v>
      </c>
      <c r="H1141" s="6">
        <v>2304</v>
      </c>
      <c r="I1141" s="6">
        <v>1.23</v>
      </c>
      <c r="J1141" s="6">
        <v>5.13</v>
      </c>
      <c r="K1141" s="6" t="s">
        <v>6691</v>
      </c>
      <c r="L1141" s="6" t="b">
        <v>0</v>
      </c>
      <c r="M1141" s="5" t="b">
        <f t="shared" si="17"/>
        <v>0</v>
      </c>
    </row>
    <row r="1142" spans="1:13" x14ac:dyDescent="0.25">
      <c r="A1142" s="10" t="s">
        <v>19078</v>
      </c>
      <c r="B1142" s="11" t="s">
        <v>1029</v>
      </c>
      <c r="C1142" s="4">
        <v>1</v>
      </c>
      <c r="D1142" s="12" t="s">
        <v>1030</v>
      </c>
      <c r="E1142" s="4" t="b">
        <v>0</v>
      </c>
      <c r="F1142" s="4">
        <v>1382</v>
      </c>
      <c r="G1142" s="4">
        <v>1429</v>
      </c>
      <c r="H1142" s="4">
        <v>82212</v>
      </c>
      <c r="I1142" s="4">
        <v>4.6900000000000004</v>
      </c>
      <c r="J1142" s="4">
        <v>48.02</v>
      </c>
      <c r="K1142" s="4" t="s">
        <v>6691</v>
      </c>
      <c r="L1142" s="4" t="b">
        <v>0</v>
      </c>
      <c r="M1142" s="5" t="b">
        <f t="shared" si="17"/>
        <v>0</v>
      </c>
    </row>
    <row r="1143" spans="1:13" x14ac:dyDescent="0.25">
      <c r="A1143" s="13" t="s">
        <v>19079</v>
      </c>
      <c r="B1143" s="14" t="s">
        <v>8956</v>
      </c>
      <c r="C1143" s="6">
        <v>1</v>
      </c>
      <c r="D1143" s="15" t="s">
        <v>8957</v>
      </c>
      <c r="E1143" s="6" t="b">
        <v>0</v>
      </c>
      <c r="F1143" s="6">
        <v>181</v>
      </c>
      <c r="G1143" s="6">
        <v>145</v>
      </c>
      <c r="H1143" s="6">
        <v>15963</v>
      </c>
      <c r="I1143" s="6">
        <v>10.33</v>
      </c>
      <c r="J1143" s="6">
        <v>4.2300000000000004</v>
      </c>
      <c r="K1143" s="6" t="s">
        <v>6691</v>
      </c>
      <c r="L1143" s="6" t="b">
        <v>0</v>
      </c>
      <c r="M1143" s="5" t="b">
        <f t="shared" si="17"/>
        <v>0</v>
      </c>
    </row>
    <row r="1144" spans="1:13" x14ac:dyDescent="0.25">
      <c r="A1144" s="10" t="s">
        <v>19080</v>
      </c>
      <c r="B1144" s="11" t="s">
        <v>8958</v>
      </c>
      <c r="C1144" s="4">
        <v>1</v>
      </c>
      <c r="D1144" s="12" t="s">
        <v>8959</v>
      </c>
      <c r="E1144" s="4" t="b">
        <v>0</v>
      </c>
      <c r="F1144" s="4">
        <v>47</v>
      </c>
      <c r="G1144" s="4">
        <v>306</v>
      </c>
      <c r="H1144" s="4">
        <v>338</v>
      </c>
      <c r="I1144" s="4">
        <v>7.9</v>
      </c>
      <c r="J1144" s="4">
        <v>0.12</v>
      </c>
      <c r="K1144" s="4" t="s">
        <v>6691</v>
      </c>
      <c r="L1144" s="4" t="b">
        <v>0</v>
      </c>
      <c r="M1144" s="5" t="b">
        <f t="shared" si="17"/>
        <v>0</v>
      </c>
    </row>
    <row r="1145" spans="1:13" x14ac:dyDescent="0.25">
      <c r="A1145" s="13" t="s">
        <v>19081</v>
      </c>
      <c r="B1145" s="14" t="s">
        <v>8960</v>
      </c>
      <c r="C1145" s="6">
        <v>1</v>
      </c>
      <c r="D1145" s="15" t="s">
        <v>8961</v>
      </c>
      <c r="E1145" s="6" t="b">
        <v>0</v>
      </c>
      <c r="F1145" s="6">
        <v>98</v>
      </c>
      <c r="G1145" s="6">
        <v>527</v>
      </c>
      <c r="H1145" s="6">
        <v>15708</v>
      </c>
      <c r="I1145" s="6">
        <v>1.9</v>
      </c>
      <c r="J1145" s="6">
        <v>22.63</v>
      </c>
      <c r="K1145" s="6" t="s">
        <v>6691</v>
      </c>
      <c r="L1145" s="6" t="b">
        <v>0</v>
      </c>
      <c r="M1145" s="5" t="b">
        <f t="shared" si="17"/>
        <v>0</v>
      </c>
    </row>
    <row r="1146" spans="1:13" x14ac:dyDescent="0.25">
      <c r="A1146" s="10" t="s">
        <v>19082</v>
      </c>
      <c r="B1146" s="11" t="s">
        <v>8962</v>
      </c>
      <c r="C1146" s="4">
        <v>1</v>
      </c>
      <c r="D1146" s="12" t="s">
        <v>8963</v>
      </c>
      <c r="E1146" s="4" t="b">
        <v>0</v>
      </c>
      <c r="F1146" s="4">
        <v>1</v>
      </c>
      <c r="G1146" s="4">
        <v>54</v>
      </c>
      <c r="H1146" s="4">
        <v>15</v>
      </c>
      <c r="I1146" s="4">
        <v>1.55</v>
      </c>
      <c r="J1146" s="4">
        <v>0.03</v>
      </c>
      <c r="K1146" s="4" t="s">
        <v>6691</v>
      </c>
      <c r="L1146" s="4" t="b">
        <v>0</v>
      </c>
      <c r="M1146" s="5" t="b">
        <f t="shared" si="17"/>
        <v>0</v>
      </c>
    </row>
    <row r="1147" spans="1:13" x14ac:dyDescent="0.25">
      <c r="A1147" s="13" t="s">
        <v>19083</v>
      </c>
      <c r="B1147" s="14" t="s">
        <v>8964</v>
      </c>
      <c r="C1147" s="6">
        <v>1</v>
      </c>
      <c r="D1147" s="15" t="s">
        <v>8965</v>
      </c>
      <c r="E1147" s="6" t="b">
        <v>0</v>
      </c>
      <c r="F1147" s="6">
        <v>181</v>
      </c>
      <c r="G1147" s="6">
        <v>890</v>
      </c>
      <c r="H1147" s="6">
        <v>23472</v>
      </c>
      <c r="I1147" s="6">
        <v>7.55</v>
      </c>
      <c r="J1147" s="6">
        <v>8.52</v>
      </c>
      <c r="K1147" s="6" t="s">
        <v>6691</v>
      </c>
      <c r="L1147" s="6" t="b">
        <v>0</v>
      </c>
      <c r="M1147" s="5" t="b">
        <f t="shared" si="17"/>
        <v>0</v>
      </c>
    </row>
    <row r="1148" spans="1:13" x14ac:dyDescent="0.25">
      <c r="A1148" s="10" t="s">
        <v>19084</v>
      </c>
      <c r="B1148" s="11" t="s">
        <v>8966</v>
      </c>
      <c r="C1148" s="4">
        <v>1</v>
      </c>
      <c r="D1148" s="12" t="s">
        <v>8967</v>
      </c>
      <c r="E1148" s="4" t="b">
        <v>0</v>
      </c>
      <c r="F1148" s="4">
        <v>39</v>
      </c>
      <c r="G1148" s="4">
        <v>55</v>
      </c>
      <c r="H1148" s="4">
        <v>461</v>
      </c>
      <c r="I1148" s="4">
        <v>11.27</v>
      </c>
      <c r="J1148" s="4">
        <v>0.11</v>
      </c>
      <c r="K1148" s="4" t="s">
        <v>6691</v>
      </c>
      <c r="L1148" s="4" t="b">
        <v>0</v>
      </c>
      <c r="M1148" s="5" t="b">
        <f t="shared" si="17"/>
        <v>0</v>
      </c>
    </row>
    <row r="1149" spans="1:13" x14ac:dyDescent="0.25">
      <c r="A1149" s="13" t="s">
        <v>19085</v>
      </c>
      <c r="B1149" s="14" t="s">
        <v>8968</v>
      </c>
      <c r="C1149" s="6">
        <v>1</v>
      </c>
      <c r="D1149" s="15" t="s">
        <v>8969</v>
      </c>
      <c r="E1149" s="6" t="b">
        <v>0</v>
      </c>
      <c r="F1149" s="6">
        <v>39</v>
      </c>
      <c r="G1149" s="6">
        <v>230</v>
      </c>
      <c r="H1149" s="6">
        <v>473</v>
      </c>
      <c r="I1149" s="6">
        <v>1.08</v>
      </c>
      <c r="J1149" s="6">
        <v>1.19</v>
      </c>
      <c r="K1149" s="6" t="s">
        <v>6691</v>
      </c>
      <c r="L1149" s="6" t="b">
        <v>0</v>
      </c>
      <c r="M1149" s="5" t="b">
        <f t="shared" si="17"/>
        <v>0</v>
      </c>
    </row>
    <row r="1150" spans="1:13" x14ac:dyDescent="0.25">
      <c r="A1150" s="10" t="s">
        <v>19086</v>
      </c>
      <c r="B1150" s="11" t="s">
        <v>8970</v>
      </c>
      <c r="C1150" s="4">
        <v>1</v>
      </c>
      <c r="D1150" s="12" t="s">
        <v>8971</v>
      </c>
      <c r="E1150" s="4" t="b">
        <v>0</v>
      </c>
      <c r="F1150" s="4">
        <v>2870</v>
      </c>
      <c r="G1150" s="4">
        <v>1090</v>
      </c>
      <c r="H1150" s="4">
        <v>137193</v>
      </c>
      <c r="I1150" s="4">
        <v>7.77</v>
      </c>
      <c r="J1150" s="4">
        <v>48.36</v>
      </c>
      <c r="K1150" s="4" t="s">
        <v>6691</v>
      </c>
      <c r="L1150" s="4" t="b">
        <v>0</v>
      </c>
      <c r="M1150" s="5" t="b">
        <f t="shared" si="17"/>
        <v>0</v>
      </c>
    </row>
    <row r="1151" spans="1:13" x14ac:dyDescent="0.25">
      <c r="A1151" s="13" t="s">
        <v>19087</v>
      </c>
      <c r="B1151" s="14" t="s">
        <v>8972</v>
      </c>
      <c r="C1151" s="6">
        <v>1</v>
      </c>
      <c r="D1151" s="15" t="s">
        <v>8973</v>
      </c>
      <c r="E1151" s="6" t="b">
        <v>0</v>
      </c>
      <c r="F1151" s="6">
        <v>311</v>
      </c>
      <c r="G1151" s="6">
        <v>304</v>
      </c>
      <c r="H1151" s="6">
        <v>28911</v>
      </c>
      <c r="I1151" s="6">
        <v>7.62</v>
      </c>
      <c r="J1151" s="6">
        <v>10.39</v>
      </c>
      <c r="K1151" s="6" t="s">
        <v>6691</v>
      </c>
      <c r="L1151" s="6" t="b">
        <v>0</v>
      </c>
      <c r="M1151" s="5" t="b">
        <f t="shared" si="17"/>
        <v>0</v>
      </c>
    </row>
    <row r="1152" spans="1:13" x14ac:dyDescent="0.25">
      <c r="A1152" s="10" t="s">
        <v>19088</v>
      </c>
      <c r="B1152" s="11" t="s">
        <v>8974</v>
      </c>
      <c r="C1152" s="4">
        <v>1</v>
      </c>
      <c r="D1152" s="12" t="s">
        <v>8975</v>
      </c>
      <c r="E1152" s="4" t="b">
        <v>0</v>
      </c>
      <c r="F1152" s="4">
        <v>45</v>
      </c>
      <c r="G1152" s="4">
        <v>83</v>
      </c>
      <c r="H1152" s="4">
        <v>1346</v>
      </c>
      <c r="I1152" s="4">
        <v>0.48</v>
      </c>
      <c r="J1152" s="4">
        <v>7.6</v>
      </c>
      <c r="K1152" s="4" t="s">
        <v>6691</v>
      </c>
      <c r="L1152" s="4" t="b">
        <v>0</v>
      </c>
      <c r="M1152" s="5" t="b">
        <f t="shared" si="17"/>
        <v>0</v>
      </c>
    </row>
    <row r="1153" spans="1:13" x14ac:dyDescent="0.25">
      <c r="A1153" s="13" t="s">
        <v>19089</v>
      </c>
      <c r="B1153" s="14" t="s">
        <v>8976</v>
      </c>
      <c r="C1153" s="6">
        <v>1</v>
      </c>
      <c r="D1153" s="15" t="s">
        <v>8977</v>
      </c>
      <c r="E1153" s="6" t="b">
        <v>0</v>
      </c>
      <c r="F1153" s="6">
        <v>888</v>
      </c>
      <c r="G1153" s="6">
        <v>4996</v>
      </c>
      <c r="H1153" s="6">
        <v>11412</v>
      </c>
      <c r="I1153" s="6">
        <v>12.93</v>
      </c>
      <c r="J1153" s="6">
        <v>2.42</v>
      </c>
      <c r="K1153" s="6" t="s">
        <v>6691</v>
      </c>
      <c r="L1153" s="6" t="b">
        <v>0</v>
      </c>
      <c r="M1153" s="5" t="b">
        <f t="shared" si="17"/>
        <v>0</v>
      </c>
    </row>
    <row r="1154" spans="1:13" x14ac:dyDescent="0.25">
      <c r="A1154" s="10" t="s">
        <v>19090</v>
      </c>
      <c r="B1154" s="11" t="s">
        <v>8978</v>
      </c>
      <c r="C1154" s="4">
        <v>1</v>
      </c>
      <c r="D1154" s="12" t="s">
        <v>8979</v>
      </c>
      <c r="E1154" s="4" t="b">
        <v>0</v>
      </c>
      <c r="F1154" s="4">
        <v>1525</v>
      </c>
      <c r="G1154" s="4">
        <v>1679</v>
      </c>
      <c r="H1154" s="4">
        <v>30716</v>
      </c>
      <c r="I1154" s="4">
        <v>1.88</v>
      </c>
      <c r="J1154" s="4">
        <v>44.71</v>
      </c>
      <c r="K1154" s="4" t="s">
        <v>6691</v>
      </c>
      <c r="L1154" s="4" t="b">
        <v>0</v>
      </c>
      <c r="M1154" s="5" t="b">
        <f t="shared" si="17"/>
        <v>0</v>
      </c>
    </row>
    <row r="1155" spans="1:13" x14ac:dyDescent="0.25">
      <c r="A1155" s="13" t="s">
        <v>19091</v>
      </c>
      <c r="B1155" s="14" t="s">
        <v>8980</v>
      </c>
      <c r="C1155" s="6">
        <v>1</v>
      </c>
      <c r="D1155" s="15" t="s">
        <v>8981</v>
      </c>
      <c r="E1155" s="6" t="b">
        <v>0</v>
      </c>
      <c r="F1155" s="6">
        <v>774</v>
      </c>
      <c r="G1155" s="6">
        <v>1510</v>
      </c>
      <c r="H1155" s="6">
        <v>13292</v>
      </c>
      <c r="I1155" s="6">
        <v>6.23</v>
      </c>
      <c r="J1155" s="6">
        <v>5.85</v>
      </c>
      <c r="K1155" s="6" t="s">
        <v>6691</v>
      </c>
      <c r="L1155" s="6" t="b">
        <v>0</v>
      </c>
      <c r="M1155" s="5" t="b">
        <f t="shared" ref="M1155:M1209" si="18">IF(J1155&gt;62.7015,TRUE,FALSE)</f>
        <v>0</v>
      </c>
    </row>
    <row r="1156" spans="1:13" x14ac:dyDescent="0.25">
      <c r="A1156" s="10" t="s">
        <v>19092</v>
      </c>
      <c r="B1156" s="11" t="s">
        <v>8982</v>
      </c>
      <c r="C1156" s="4">
        <v>1</v>
      </c>
      <c r="D1156" s="12" t="s">
        <v>8983</v>
      </c>
      <c r="E1156" s="4" t="b">
        <v>0</v>
      </c>
      <c r="F1156" s="4">
        <v>326</v>
      </c>
      <c r="G1156" s="4">
        <v>66</v>
      </c>
      <c r="H1156" s="4">
        <v>5125</v>
      </c>
      <c r="I1156" s="4">
        <v>1.34</v>
      </c>
      <c r="J1156" s="4">
        <v>10.48</v>
      </c>
      <c r="K1156" s="4" t="s">
        <v>6691</v>
      </c>
      <c r="L1156" s="4" t="b">
        <v>0</v>
      </c>
      <c r="M1156" s="5" t="b">
        <f t="shared" si="18"/>
        <v>0</v>
      </c>
    </row>
    <row r="1157" spans="1:13" x14ac:dyDescent="0.25">
      <c r="A1157" s="13" t="s">
        <v>19093</v>
      </c>
      <c r="B1157" s="14" t="s">
        <v>8984</v>
      </c>
      <c r="C1157" s="6">
        <v>1</v>
      </c>
      <c r="D1157" s="15" t="s">
        <v>8985</v>
      </c>
      <c r="E1157" s="6" t="b">
        <v>0</v>
      </c>
      <c r="F1157" s="6">
        <v>1040</v>
      </c>
      <c r="G1157" s="6">
        <v>370</v>
      </c>
      <c r="H1157" s="6">
        <v>63579</v>
      </c>
      <c r="I1157" s="6">
        <v>8.93</v>
      </c>
      <c r="J1157" s="6">
        <v>19.510000000000002</v>
      </c>
      <c r="K1157" s="6" t="s">
        <v>6691</v>
      </c>
      <c r="L1157" s="6" t="b">
        <v>0</v>
      </c>
      <c r="M1157" s="5" t="b">
        <f t="shared" si="18"/>
        <v>0</v>
      </c>
    </row>
    <row r="1158" spans="1:13" x14ac:dyDescent="0.25">
      <c r="A1158" s="10" t="s">
        <v>19094</v>
      </c>
      <c r="B1158" s="11" t="s">
        <v>8986</v>
      </c>
      <c r="C1158" s="4">
        <v>1</v>
      </c>
      <c r="D1158" s="12" t="s">
        <v>8987</v>
      </c>
      <c r="E1158" s="4" t="b">
        <v>0</v>
      </c>
      <c r="F1158" s="4">
        <v>17</v>
      </c>
      <c r="G1158" s="4">
        <v>386</v>
      </c>
      <c r="H1158" s="4">
        <v>778</v>
      </c>
      <c r="I1158" s="4">
        <v>7.25</v>
      </c>
      <c r="J1158" s="4">
        <v>0.28999999999999998</v>
      </c>
      <c r="K1158" s="4" t="s">
        <v>6691</v>
      </c>
      <c r="L1158" s="4" t="b">
        <v>0</v>
      </c>
      <c r="M1158" s="5" t="b">
        <f t="shared" si="18"/>
        <v>0</v>
      </c>
    </row>
    <row r="1159" spans="1:13" x14ac:dyDescent="0.25">
      <c r="A1159" s="13" t="s">
        <v>19095</v>
      </c>
      <c r="B1159" s="14" t="s">
        <v>8988</v>
      </c>
      <c r="C1159" s="6">
        <v>1</v>
      </c>
      <c r="D1159" s="15" t="s">
        <v>8989</v>
      </c>
      <c r="E1159" s="6" t="b">
        <v>0</v>
      </c>
      <c r="F1159" s="6">
        <v>284</v>
      </c>
      <c r="G1159" s="6">
        <v>1353</v>
      </c>
      <c r="H1159" s="6">
        <v>28899</v>
      </c>
      <c r="I1159" s="6">
        <v>1.08</v>
      </c>
      <c r="J1159" s="6">
        <v>73.53</v>
      </c>
      <c r="K1159" s="6" t="s">
        <v>6691</v>
      </c>
      <c r="L1159" s="6" t="b">
        <v>0</v>
      </c>
      <c r="M1159" s="5" t="b">
        <f t="shared" si="18"/>
        <v>1</v>
      </c>
    </row>
    <row r="1160" spans="1:13" x14ac:dyDescent="0.25">
      <c r="A1160" s="10" t="s">
        <v>19096</v>
      </c>
      <c r="B1160" s="11" t="s">
        <v>8990</v>
      </c>
      <c r="C1160" s="4">
        <v>1</v>
      </c>
      <c r="D1160" s="12" t="s">
        <v>8991</v>
      </c>
      <c r="E1160" s="4" t="b">
        <v>0</v>
      </c>
      <c r="F1160" s="4">
        <v>491</v>
      </c>
      <c r="G1160" s="4">
        <v>613</v>
      </c>
      <c r="H1160" s="4">
        <v>40536</v>
      </c>
      <c r="I1160" s="4">
        <v>4.2</v>
      </c>
      <c r="J1160" s="4">
        <v>26.46</v>
      </c>
      <c r="K1160" s="4" t="s">
        <v>6691</v>
      </c>
      <c r="L1160" s="4" t="b">
        <v>0</v>
      </c>
      <c r="M1160" s="5" t="b">
        <f t="shared" si="18"/>
        <v>0</v>
      </c>
    </row>
    <row r="1161" spans="1:13" x14ac:dyDescent="0.25">
      <c r="A1161" s="13" t="s">
        <v>19097</v>
      </c>
      <c r="B1161" s="14" t="s">
        <v>8992</v>
      </c>
      <c r="C1161" s="6">
        <v>1</v>
      </c>
      <c r="D1161" s="15" t="s">
        <v>8993</v>
      </c>
      <c r="E1161" s="6" t="b">
        <v>0</v>
      </c>
      <c r="F1161" s="6">
        <v>895</v>
      </c>
      <c r="G1161" s="6">
        <v>2183</v>
      </c>
      <c r="H1161" s="6">
        <v>91588</v>
      </c>
      <c r="I1161" s="6">
        <v>13.94</v>
      </c>
      <c r="J1161" s="6">
        <v>18</v>
      </c>
      <c r="K1161" s="6" t="s">
        <v>6691</v>
      </c>
      <c r="L1161" s="6" t="b">
        <v>0</v>
      </c>
      <c r="M1161" s="5" t="b">
        <f t="shared" si="18"/>
        <v>0</v>
      </c>
    </row>
    <row r="1162" spans="1:13" x14ac:dyDescent="0.25">
      <c r="A1162" s="10" t="s">
        <v>19098</v>
      </c>
      <c r="B1162" s="11" t="s">
        <v>8994</v>
      </c>
      <c r="C1162" s="4">
        <v>1</v>
      </c>
      <c r="D1162" s="12" t="s">
        <v>8995</v>
      </c>
      <c r="E1162" s="4" t="b">
        <v>0</v>
      </c>
      <c r="F1162" s="4">
        <v>295</v>
      </c>
      <c r="G1162" s="4">
        <v>470</v>
      </c>
      <c r="H1162" s="4">
        <v>34103</v>
      </c>
      <c r="I1162" s="4">
        <v>7.43</v>
      </c>
      <c r="J1162" s="4">
        <v>12.57</v>
      </c>
      <c r="K1162" s="4" t="s">
        <v>6691</v>
      </c>
      <c r="L1162" s="4" t="b">
        <v>0</v>
      </c>
      <c r="M1162" s="5" t="b">
        <f t="shared" si="18"/>
        <v>0</v>
      </c>
    </row>
    <row r="1163" spans="1:13" x14ac:dyDescent="0.25">
      <c r="A1163" s="13" t="s">
        <v>19099</v>
      </c>
      <c r="B1163" s="14" t="s">
        <v>8996</v>
      </c>
      <c r="C1163" s="6">
        <v>1</v>
      </c>
      <c r="D1163" s="15" t="s">
        <v>8997</v>
      </c>
      <c r="E1163" s="6" t="b">
        <v>0</v>
      </c>
      <c r="F1163" s="6">
        <v>150</v>
      </c>
      <c r="G1163" s="6">
        <v>188</v>
      </c>
      <c r="H1163" s="6">
        <v>24765</v>
      </c>
      <c r="I1163" s="6">
        <v>12.25</v>
      </c>
      <c r="J1163" s="6">
        <v>5.54</v>
      </c>
      <c r="K1163" s="6" t="s">
        <v>6691</v>
      </c>
      <c r="L1163" s="6" t="b">
        <v>0</v>
      </c>
      <c r="M1163" s="5" t="b">
        <f t="shared" si="18"/>
        <v>0</v>
      </c>
    </row>
    <row r="1164" spans="1:13" x14ac:dyDescent="0.25">
      <c r="A1164" s="10" t="s">
        <v>19100</v>
      </c>
      <c r="B1164" s="11" t="s">
        <v>8998</v>
      </c>
      <c r="C1164" s="4">
        <v>1</v>
      </c>
      <c r="D1164" s="12" t="s">
        <v>8999</v>
      </c>
      <c r="E1164" s="4" t="b">
        <v>0</v>
      </c>
      <c r="F1164" s="4">
        <v>703</v>
      </c>
      <c r="G1164" s="4">
        <v>5000</v>
      </c>
      <c r="H1164" s="4">
        <v>21420</v>
      </c>
      <c r="I1164" s="4">
        <v>9.35</v>
      </c>
      <c r="J1164" s="4">
        <v>6.27</v>
      </c>
      <c r="K1164" s="4" t="s">
        <v>6691</v>
      </c>
      <c r="L1164" s="4" t="b">
        <v>0</v>
      </c>
      <c r="M1164" s="5" t="b">
        <f t="shared" si="18"/>
        <v>0</v>
      </c>
    </row>
    <row r="1165" spans="1:13" x14ac:dyDescent="0.25">
      <c r="A1165" s="13" t="s">
        <v>19101</v>
      </c>
      <c r="B1165" s="14" t="s">
        <v>9000</v>
      </c>
      <c r="C1165" s="6">
        <v>1</v>
      </c>
      <c r="D1165" s="15" t="s">
        <v>9001</v>
      </c>
      <c r="E1165" s="6" t="b">
        <v>0</v>
      </c>
      <c r="F1165" s="6">
        <v>1</v>
      </c>
      <c r="G1165" s="6">
        <v>17</v>
      </c>
      <c r="H1165" s="6">
        <v>289</v>
      </c>
      <c r="I1165" s="6">
        <v>3.09</v>
      </c>
      <c r="J1165" s="6">
        <v>0.26</v>
      </c>
      <c r="K1165" s="6" t="s">
        <v>6691</v>
      </c>
      <c r="L1165" s="6" t="b">
        <v>0</v>
      </c>
      <c r="M1165" s="5" t="b">
        <f t="shared" si="18"/>
        <v>0</v>
      </c>
    </row>
    <row r="1166" spans="1:13" x14ac:dyDescent="0.25">
      <c r="A1166" s="10" t="s">
        <v>19102</v>
      </c>
      <c r="B1166" s="11" t="s">
        <v>9002</v>
      </c>
      <c r="C1166" s="4">
        <v>1</v>
      </c>
      <c r="D1166" s="12" t="s">
        <v>9003</v>
      </c>
      <c r="E1166" s="4" t="b">
        <v>0</v>
      </c>
      <c r="F1166" s="4">
        <v>10376</v>
      </c>
      <c r="G1166" s="4">
        <v>580</v>
      </c>
      <c r="H1166" s="4">
        <v>65348</v>
      </c>
      <c r="I1166" s="4">
        <v>5.96</v>
      </c>
      <c r="J1166" s="4">
        <v>30.03</v>
      </c>
      <c r="K1166" s="4" t="s">
        <v>6691</v>
      </c>
      <c r="L1166" s="4" t="b">
        <v>0</v>
      </c>
      <c r="M1166" s="5" t="b">
        <f t="shared" si="18"/>
        <v>0</v>
      </c>
    </row>
    <row r="1167" spans="1:13" x14ac:dyDescent="0.25">
      <c r="A1167" s="13" t="s">
        <v>19103</v>
      </c>
      <c r="B1167" s="14" t="s">
        <v>9004</v>
      </c>
      <c r="C1167" s="6">
        <v>1</v>
      </c>
      <c r="D1167" s="15" t="s">
        <v>9005</v>
      </c>
      <c r="E1167" s="6" t="b">
        <v>0</v>
      </c>
      <c r="F1167" s="6">
        <v>93</v>
      </c>
      <c r="G1167" s="6">
        <v>156</v>
      </c>
      <c r="H1167" s="6">
        <v>367</v>
      </c>
      <c r="I1167" s="6">
        <v>8.86</v>
      </c>
      <c r="J1167" s="6">
        <v>0.11</v>
      </c>
      <c r="K1167" s="6" t="s">
        <v>6691</v>
      </c>
      <c r="L1167" s="6" t="b">
        <v>0</v>
      </c>
      <c r="M1167" s="5" t="b">
        <f t="shared" si="18"/>
        <v>0</v>
      </c>
    </row>
    <row r="1168" spans="1:13" x14ac:dyDescent="0.25">
      <c r="A1168" s="10" t="s">
        <v>19104</v>
      </c>
      <c r="B1168" s="11" t="s">
        <v>9006</v>
      </c>
      <c r="C1168" s="4">
        <v>1</v>
      </c>
      <c r="D1168" s="12" t="s">
        <v>9007</v>
      </c>
      <c r="E1168" s="4" t="b">
        <v>0</v>
      </c>
      <c r="F1168" s="4">
        <v>13</v>
      </c>
      <c r="G1168" s="4">
        <v>99</v>
      </c>
      <c r="H1168" s="4">
        <v>246</v>
      </c>
      <c r="I1168" s="4">
        <v>3.34</v>
      </c>
      <c r="J1168" s="4">
        <v>0.2</v>
      </c>
      <c r="K1168" s="4" t="s">
        <v>6691</v>
      </c>
      <c r="L1168" s="4" t="b">
        <v>0</v>
      </c>
      <c r="M1168" s="5" t="b">
        <f t="shared" si="18"/>
        <v>0</v>
      </c>
    </row>
    <row r="1169" spans="1:13" x14ac:dyDescent="0.25">
      <c r="A1169" s="13" t="s">
        <v>19105</v>
      </c>
      <c r="B1169" s="14" t="s">
        <v>9008</v>
      </c>
      <c r="C1169" s="6">
        <v>1</v>
      </c>
      <c r="D1169" s="15" t="s">
        <v>9009</v>
      </c>
      <c r="E1169" s="6" t="b">
        <v>0</v>
      </c>
      <c r="F1169" s="6">
        <v>226</v>
      </c>
      <c r="G1169" s="6">
        <v>119</v>
      </c>
      <c r="H1169" s="6">
        <v>13217</v>
      </c>
      <c r="I1169" s="6">
        <v>1.53</v>
      </c>
      <c r="J1169" s="6">
        <v>23.64</v>
      </c>
      <c r="K1169" s="6" t="s">
        <v>6691</v>
      </c>
      <c r="L1169" s="6" t="b">
        <v>0</v>
      </c>
      <c r="M1169" s="5" t="b">
        <f t="shared" si="18"/>
        <v>0</v>
      </c>
    </row>
    <row r="1170" spans="1:13" x14ac:dyDescent="0.25">
      <c r="A1170" s="10" t="s">
        <v>19106</v>
      </c>
      <c r="B1170" s="11" t="s">
        <v>9010</v>
      </c>
      <c r="C1170" s="4">
        <v>1</v>
      </c>
      <c r="D1170" s="12" t="s">
        <v>9011</v>
      </c>
      <c r="E1170" s="4" t="b">
        <v>0</v>
      </c>
      <c r="F1170" s="4">
        <v>126</v>
      </c>
      <c r="G1170" s="4">
        <v>293</v>
      </c>
      <c r="H1170" s="4">
        <v>5059</v>
      </c>
      <c r="I1170" s="4">
        <v>5.12</v>
      </c>
      <c r="J1170" s="4">
        <v>2.71</v>
      </c>
      <c r="K1170" s="4" t="s">
        <v>6691</v>
      </c>
      <c r="L1170" s="4" t="b">
        <v>0</v>
      </c>
      <c r="M1170" s="5" t="b">
        <f t="shared" si="18"/>
        <v>0</v>
      </c>
    </row>
    <row r="1171" spans="1:13" x14ac:dyDescent="0.25">
      <c r="A1171" s="13" t="s">
        <v>19107</v>
      </c>
      <c r="B1171" s="14" t="s">
        <v>9012</v>
      </c>
      <c r="C1171" s="6">
        <v>1</v>
      </c>
      <c r="D1171" s="15" t="s">
        <v>9013</v>
      </c>
      <c r="E1171" s="6" t="b">
        <v>0</v>
      </c>
      <c r="F1171" s="6">
        <v>4</v>
      </c>
      <c r="G1171" s="6">
        <v>78</v>
      </c>
      <c r="H1171" s="6">
        <v>621</v>
      </c>
      <c r="I1171" s="6">
        <v>0.44</v>
      </c>
      <c r="J1171" s="6">
        <v>3.88</v>
      </c>
      <c r="K1171" s="6" t="s">
        <v>6691</v>
      </c>
      <c r="L1171" s="6" t="b">
        <v>0</v>
      </c>
      <c r="M1171" s="5" t="b">
        <f t="shared" si="18"/>
        <v>0</v>
      </c>
    </row>
    <row r="1172" spans="1:13" x14ac:dyDescent="0.25">
      <c r="A1172" s="10" t="s">
        <v>19108</v>
      </c>
      <c r="B1172" s="11" t="s">
        <v>9014</v>
      </c>
      <c r="C1172" s="4">
        <v>1</v>
      </c>
      <c r="D1172" s="12" t="s">
        <v>9015</v>
      </c>
      <c r="E1172" s="4" t="b">
        <v>0</v>
      </c>
      <c r="F1172" s="4">
        <v>58</v>
      </c>
      <c r="G1172" s="4">
        <v>181</v>
      </c>
      <c r="H1172" s="4">
        <v>4875</v>
      </c>
      <c r="I1172" s="4">
        <v>3.32</v>
      </c>
      <c r="J1172" s="4">
        <v>4.0199999999999996</v>
      </c>
      <c r="K1172" s="4" t="s">
        <v>6691</v>
      </c>
      <c r="L1172" s="4" t="b">
        <v>0</v>
      </c>
      <c r="M1172" s="5" t="b">
        <f t="shared" si="18"/>
        <v>0</v>
      </c>
    </row>
    <row r="1173" spans="1:13" x14ac:dyDescent="0.25">
      <c r="A1173" s="13" t="s">
        <v>19109</v>
      </c>
      <c r="B1173" s="14" t="s">
        <v>9016</v>
      </c>
      <c r="C1173" s="6">
        <v>1</v>
      </c>
      <c r="D1173" s="15" t="s">
        <v>9017</v>
      </c>
      <c r="E1173" s="6" t="b">
        <v>0</v>
      </c>
      <c r="F1173" s="6">
        <v>152</v>
      </c>
      <c r="G1173" s="6">
        <v>314</v>
      </c>
      <c r="H1173" s="6">
        <v>9806</v>
      </c>
      <c r="I1173" s="6">
        <v>1.39</v>
      </c>
      <c r="J1173" s="6">
        <v>19.34</v>
      </c>
      <c r="K1173" s="6" t="s">
        <v>6691</v>
      </c>
      <c r="L1173" s="6" t="b">
        <v>0</v>
      </c>
      <c r="M1173" s="5" t="b">
        <f t="shared" si="18"/>
        <v>0</v>
      </c>
    </row>
    <row r="1174" spans="1:13" x14ac:dyDescent="0.25">
      <c r="A1174" s="10" t="s">
        <v>19110</v>
      </c>
      <c r="B1174" s="11" t="s">
        <v>9018</v>
      </c>
      <c r="C1174" s="4">
        <v>1</v>
      </c>
      <c r="D1174" s="12" t="s">
        <v>9019</v>
      </c>
      <c r="E1174" s="4" t="b">
        <v>0</v>
      </c>
      <c r="F1174" s="4">
        <v>37</v>
      </c>
      <c r="G1174" s="4">
        <v>333</v>
      </c>
      <c r="H1174" s="4">
        <v>4995</v>
      </c>
      <c r="I1174" s="4">
        <v>3.12</v>
      </c>
      <c r="J1174" s="4">
        <v>4.3899999999999997</v>
      </c>
      <c r="K1174" s="4" t="s">
        <v>6691</v>
      </c>
      <c r="L1174" s="4" t="b">
        <v>0</v>
      </c>
      <c r="M1174" s="5" t="b">
        <f t="shared" si="18"/>
        <v>0</v>
      </c>
    </row>
    <row r="1175" spans="1:13" x14ac:dyDescent="0.25">
      <c r="A1175" s="13" t="s">
        <v>19111</v>
      </c>
      <c r="B1175" s="14" t="s">
        <v>9020</v>
      </c>
      <c r="C1175" s="6">
        <v>1</v>
      </c>
      <c r="D1175" s="15" t="s">
        <v>9021</v>
      </c>
      <c r="E1175" s="6" t="b">
        <v>0</v>
      </c>
      <c r="F1175" s="6">
        <v>1217</v>
      </c>
      <c r="G1175" s="6">
        <v>3218</v>
      </c>
      <c r="H1175" s="6">
        <v>34221</v>
      </c>
      <c r="I1175" s="6">
        <v>1.92</v>
      </c>
      <c r="J1175" s="6">
        <v>48.96</v>
      </c>
      <c r="K1175" s="6" t="s">
        <v>6691</v>
      </c>
      <c r="L1175" s="6" t="b">
        <v>0</v>
      </c>
      <c r="M1175" s="5" t="b">
        <f t="shared" si="18"/>
        <v>0</v>
      </c>
    </row>
    <row r="1176" spans="1:13" x14ac:dyDescent="0.25">
      <c r="A1176" s="10" t="s">
        <v>19112</v>
      </c>
      <c r="B1176" s="11" t="s">
        <v>9022</v>
      </c>
      <c r="C1176" s="4">
        <v>1</v>
      </c>
      <c r="D1176" s="12" t="s">
        <v>9023</v>
      </c>
      <c r="E1176" s="4" t="b">
        <v>0</v>
      </c>
      <c r="F1176" s="4">
        <v>39</v>
      </c>
      <c r="G1176" s="4">
        <v>369</v>
      </c>
      <c r="H1176" s="4">
        <v>2890</v>
      </c>
      <c r="I1176" s="4">
        <v>6.68</v>
      </c>
      <c r="J1176" s="4">
        <v>1.19</v>
      </c>
      <c r="K1176" s="4" t="s">
        <v>6691</v>
      </c>
      <c r="L1176" s="4" t="b">
        <v>0</v>
      </c>
      <c r="M1176" s="5" t="b">
        <f t="shared" si="18"/>
        <v>0</v>
      </c>
    </row>
    <row r="1177" spans="1:13" x14ac:dyDescent="0.25">
      <c r="A1177" s="13" t="s">
        <v>19113</v>
      </c>
      <c r="B1177" s="14" t="s">
        <v>9024</v>
      </c>
      <c r="C1177" s="6">
        <v>1</v>
      </c>
      <c r="D1177" s="15" t="s">
        <v>9025</v>
      </c>
      <c r="E1177" s="6" t="b">
        <v>0</v>
      </c>
      <c r="F1177" s="6">
        <v>704</v>
      </c>
      <c r="G1177" s="6">
        <v>4194</v>
      </c>
      <c r="H1177" s="6">
        <v>31387</v>
      </c>
      <c r="I1177" s="6">
        <v>2.46</v>
      </c>
      <c r="J1177" s="6">
        <v>34.909999999999997</v>
      </c>
      <c r="K1177" s="6" t="s">
        <v>6691</v>
      </c>
      <c r="L1177" s="6" t="b">
        <v>0</v>
      </c>
      <c r="M1177" s="5" t="b">
        <f t="shared" si="18"/>
        <v>0</v>
      </c>
    </row>
    <row r="1178" spans="1:13" x14ac:dyDescent="0.25">
      <c r="A1178" s="10" t="s">
        <v>19114</v>
      </c>
      <c r="B1178" s="11" t="s">
        <v>9026</v>
      </c>
      <c r="C1178" s="4">
        <v>1</v>
      </c>
      <c r="D1178" s="12" t="s">
        <v>9027</v>
      </c>
      <c r="E1178" s="4" t="b">
        <v>1</v>
      </c>
      <c r="F1178" s="4">
        <v>773</v>
      </c>
      <c r="G1178" s="4">
        <v>859</v>
      </c>
      <c r="H1178" s="4">
        <v>9056</v>
      </c>
      <c r="I1178" s="4">
        <v>9.9600000000000009</v>
      </c>
      <c r="J1178" s="4">
        <v>2.4900000000000002</v>
      </c>
      <c r="K1178" s="4" t="s">
        <v>6691</v>
      </c>
      <c r="L1178" s="4" t="b">
        <v>0</v>
      </c>
      <c r="M1178" s="5" t="b">
        <f t="shared" si="18"/>
        <v>0</v>
      </c>
    </row>
    <row r="1179" spans="1:13" x14ac:dyDescent="0.25">
      <c r="A1179" s="13" t="s">
        <v>19115</v>
      </c>
      <c r="B1179" s="14" t="s">
        <v>9028</v>
      </c>
      <c r="C1179" s="6">
        <v>1</v>
      </c>
      <c r="D1179" s="15" t="s">
        <v>9029</v>
      </c>
      <c r="E1179" s="6" t="b">
        <v>0</v>
      </c>
      <c r="F1179" s="6">
        <v>13</v>
      </c>
      <c r="G1179" s="6">
        <v>243</v>
      </c>
      <c r="H1179" s="6">
        <v>205</v>
      </c>
      <c r="I1179" s="6">
        <v>4.09</v>
      </c>
      <c r="J1179" s="6">
        <v>0.14000000000000001</v>
      </c>
      <c r="K1179" s="6" t="s">
        <v>6691</v>
      </c>
      <c r="L1179" s="6" t="b">
        <v>0</v>
      </c>
      <c r="M1179" s="5" t="b">
        <f t="shared" si="18"/>
        <v>0</v>
      </c>
    </row>
    <row r="1180" spans="1:13" x14ac:dyDescent="0.25">
      <c r="A1180" s="10" t="s">
        <v>19116</v>
      </c>
      <c r="B1180" s="11" t="s">
        <v>9030</v>
      </c>
      <c r="C1180" s="4">
        <v>1</v>
      </c>
      <c r="D1180" s="12" t="s">
        <v>9031</v>
      </c>
      <c r="E1180" s="4" t="b">
        <v>0</v>
      </c>
      <c r="F1180" s="4">
        <v>2299</v>
      </c>
      <c r="G1180" s="4">
        <v>1863</v>
      </c>
      <c r="H1180" s="4">
        <v>15429</v>
      </c>
      <c r="I1180" s="4">
        <v>7.6</v>
      </c>
      <c r="J1180" s="4">
        <v>5.56</v>
      </c>
      <c r="K1180" s="4" t="s">
        <v>6691</v>
      </c>
      <c r="L1180" s="4" t="b">
        <v>0</v>
      </c>
      <c r="M1180" s="5" t="b">
        <f t="shared" si="18"/>
        <v>0</v>
      </c>
    </row>
    <row r="1181" spans="1:13" x14ac:dyDescent="0.25">
      <c r="A1181" s="13" t="s">
        <v>19117</v>
      </c>
      <c r="B1181" s="14" t="s">
        <v>9032</v>
      </c>
      <c r="C1181" s="6">
        <v>1</v>
      </c>
      <c r="D1181" s="15" t="s">
        <v>9033</v>
      </c>
      <c r="E1181" s="6" t="b">
        <v>0</v>
      </c>
      <c r="F1181" s="6">
        <v>26</v>
      </c>
      <c r="G1181" s="6">
        <v>82</v>
      </c>
      <c r="H1181" s="6">
        <v>6242</v>
      </c>
      <c r="I1181" s="6">
        <v>5.44</v>
      </c>
      <c r="J1181" s="6">
        <v>3.15</v>
      </c>
      <c r="K1181" s="6" t="s">
        <v>6691</v>
      </c>
      <c r="L1181" s="6" t="b">
        <v>0</v>
      </c>
      <c r="M1181" s="5" t="b">
        <f t="shared" si="18"/>
        <v>0</v>
      </c>
    </row>
    <row r="1182" spans="1:13" x14ac:dyDescent="0.25">
      <c r="A1182" s="10" t="s">
        <v>19118</v>
      </c>
      <c r="B1182" s="11" t="s">
        <v>9034</v>
      </c>
      <c r="C1182" s="4">
        <v>1</v>
      </c>
      <c r="D1182" s="12" t="s">
        <v>9035</v>
      </c>
      <c r="E1182" s="4" t="b">
        <v>0</v>
      </c>
      <c r="F1182" s="4">
        <v>99</v>
      </c>
      <c r="G1182" s="4">
        <v>437</v>
      </c>
      <c r="H1182" s="4">
        <v>6881</v>
      </c>
      <c r="I1182" s="4">
        <v>1.33</v>
      </c>
      <c r="J1182" s="4">
        <v>14.13</v>
      </c>
      <c r="K1182" s="4" t="s">
        <v>6691</v>
      </c>
      <c r="L1182" s="4" t="b">
        <v>0</v>
      </c>
      <c r="M1182" s="5" t="b">
        <f t="shared" si="18"/>
        <v>0</v>
      </c>
    </row>
    <row r="1183" spans="1:13" x14ac:dyDescent="0.25">
      <c r="A1183" s="13" t="s">
        <v>19119</v>
      </c>
      <c r="B1183" s="14" t="s">
        <v>9036</v>
      </c>
      <c r="C1183" s="6">
        <v>1</v>
      </c>
      <c r="D1183" s="15" t="s">
        <v>9037</v>
      </c>
      <c r="E1183" s="6" t="b">
        <v>0</v>
      </c>
      <c r="F1183" s="6">
        <v>0</v>
      </c>
      <c r="G1183" s="6">
        <v>43</v>
      </c>
      <c r="H1183" s="6">
        <v>117</v>
      </c>
      <c r="I1183" s="6">
        <v>6.58</v>
      </c>
      <c r="J1183" s="6">
        <v>0.05</v>
      </c>
      <c r="K1183" s="6" t="s">
        <v>6691</v>
      </c>
      <c r="L1183" s="6" t="b">
        <v>0</v>
      </c>
      <c r="M1183" s="5" t="b">
        <f t="shared" si="18"/>
        <v>0</v>
      </c>
    </row>
    <row r="1184" spans="1:13" x14ac:dyDescent="0.25">
      <c r="A1184" s="10" t="s">
        <v>19120</v>
      </c>
      <c r="B1184" s="11" t="s">
        <v>9038</v>
      </c>
      <c r="C1184" s="4">
        <v>1</v>
      </c>
      <c r="D1184" s="12" t="s">
        <v>9039</v>
      </c>
      <c r="E1184" s="4" t="b">
        <v>0</v>
      </c>
      <c r="F1184" s="4">
        <v>772</v>
      </c>
      <c r="G1184" s="4">
        <v>2479</v>
      </c>
      <c r="H1184" s="4">
        <v>14620</v>
      </c>
      <c r="I1184" s="4">
        <v>2.16</v>
      </c>
      <c r="J1184" s="4">
        <v>18.579999999999998</v>
      </c>
      <c r="K1184" s="4" t="s">
        <v>6691</v>
      </c>
      <c r="L1184" s="4" t="b">
        <v>0</v>
      </c>
      <c r="M1184" s="5" t="b">
        <f t="shared" si="18"/>
        <v>0</v>
      </c>
    </row>
    <row r="1185" spans="1:13" x14ac:dyDescent="0.25">
      <c r="A1185" s="13" t="s">
        <v>19121</v>
      </c>
      <c r="B1185" s="14" t="s">
        <v>9040</v>
      </c>
      <c r="C1185" s="6">
        <v>1</v>
      </c>
      <c r="D1185" s="15" t="s">
        <v>9041</v>
      </c>
      <c r="E1185" s="6" t="b">
        <v>0</v>
      </c>
      <c r="F1185" s="6">
        <v>930</v>
      </c>
      <c r="G1185" s="6">
        <v>4653</v>
      </c>
      <c r="H1185" s="6">
        <v>114028</v>
      </c>
      <c r="I1185" s="6">
        <v>6.55</v>
      </c>
      <c r="J1185" s="6">
        <v>47.73</v>
      </c>
      <c r="K1185" s="6" t="s">
        <v>6691</v>
      </c>
      <c r="L1185" s="6" t="b">
        <v>0</v>
      </c>
      <c r="M1185" s="5" t="b">
        <f t="shared" si="18"/>
        <v>0</v>
      </c>
    </row>
    <row r="1186" spans="1:13" x14ac:dyDescent="0.25">
      <c r="A1186" s="10" t="s">
        <v>19122</v>
      </c>
      <c r="B1186" s="11" t="s">
        <v>9042</v>
      </c>
      <c r="C1186" s="4">
        <v>1</v>
      </c>
      <c r="D1186" s="12" t="s">
        <v>9043</v>
      </c>
      <c r="E1186" s="4" t="b">
        <v>0</v>
      </c>
      <c r="F1186" s="4">
        <v>6</v>
      </c>
      <c r="G1186" s="4">
        <v>312</v>
      </c>
      <c r="H1186" s="4">
        <v>125</v>
      </c>
      <c r="I1186" s="4">
        <v>1.79</v>
      </c>
      <c r="J1186" s="4">
        <v>0.19</v>
      </c>
      <c r="K1186" s="4" t="s">
        <v>6691</v>
      </c>
      <c r="L1186" s="4" t="b">
        <v>0</v>
      </c>
      <c r="M1186" s="5" t="b">
        <f t="shared" si="18"/>
        <v>0</v>
      </c>
    </row>
    <row r="1187" spans="1:13" x14ac:dyDescent="0.25">
      <c r="A1187" s="13" t="s">
        <v>19123</v>
      </c>
      <c r="B1187" s="14" t="s">
        <v>9044</v>
      </c>
      <c r="C1187" s="6">
        <v>1</v>
      </c>
      <c r="D1187" s="15" t="s">
        <v>9045</v>
      </c>
      <c r="E1187" s="6" t="b">
        <v>0</v>
      </c>
      <c r="F1187" s="6">
        <v>3199</v>
      </c>
      <c r="G1187" s="6">
        <v>1564</v>
      </c>
      <c r="H1187" s="6">
        <v>33471</v>
      </c>
      <c r="I1187" s="6">
        <v>2.69</v>
      </c>
      <c r="J1187" s="6">
        <v>34.119999999999997</v>
      </c>
      <c r="K1187" s="6" t="s">
        <v>6691</v>
      </c>
      <c r="L1187" s="6" t="b">
        <v>0</v>
      </c>
      <c r="M1187" s="5" t="b">
        <f t="shared" si="18"/>
        <v>0</v>
      </c>
    </row>
    <row r="1188" spans="1:13" x14ac:dyDescent="0.25">
      <c r="A1188" s="10" t="s">
        <v>19124</v>
      </c>
      <c r="B1188" s="11" t="s">
        <v>9046</v>
      </c>
      <c r="C1188" s="4">
        <v>1</v>
      </c>
      <c r="D1188" s="12" t="s">
        <v>9047</v>
      </c>
      <c r="E1188" s="4" t="b">
        <v>0</v>
      </c>
      <c r="F1188" s="4">
        <v>406</v>
      </c>
      <c r="G1188" s="4">
        <v>1127</v>
      </c>
      <c r="H1188" s="4">
        <v>13376</v>
      </c>
      <c r="I1188" s="4">
        <v>7.06</v>
      </c>
      <c r="J1188" s="4">
        <v>5.19</v>
      </c>
      <c r="K1188" s="4" t="s">
        <v>6691</v>
      </c>
      <c r="L1188" s="4" t="b">
        <v>0</v>
      </c>
      <c r="M1188" s="5" t="b">
        <f t="shared" si="18"/>
        <v>0</v>
      </c>
    </row>
    <row r="1189" spans="1:13" x14ac:dyDescent="0.25">
      <c r="A1189" s="13" t="s">
        <v>19125</v>
      </c>
      <c r="B1189" s="14" t="s">
        <v>9048</v>
      </c>
      <c r="C1189" s="6">
        <v>1</v>
      </c>
      <c r="D1189" s="15" t="s">
        <v>9049</v>
      </c>
      <c r="E1189" s="6" t="b">
        <v>0</v>
      </c>
      <c r="F1189" s="6">
        <v>4</v>
      </c>
      <c r="G1189" s="6">
        <v>178</v>
      </c>
      <c r="H1189" s="6">
        <v>718</v>
      </c>
      <c r="I1189" s="6">
        <v>0.95</v>
      </c>
      <c r="J1189" s="6">
        <v>2.0699999999999998</v>
      </c>
      <c r="K1189" s="6" t="s">
        <v>6691</v>
      </c>
      <c r="L1189" s="6" t="b">
        <v>0</v>
      </c>
      <c r="M1189" s="5" t="b">
        <f t="shared" si="18"/>
        <v>0</v>
      </c>
    </row>
    <row r="1190" spans="1:13" x14ac:dyDescent="0.25">
      <c r="A1190" s="10" t="s">
        <v>19126</v>
      </c>
      <c r="B1190" s="11" t="s">
        <v>9050</v>
      </c>
      <c r="C1190" s="4">
        <v>1</v>
      </c>
      <c r="D1190" s="12" t="s">
        <v>9051</v>
      </c>
      <c r="E1190" s="4" t="b">
        <v>0</v>
      </c>
      <c r="F1190" s="4">
        <v>5</v>
      </c>
      <c r="G1190" s="4">
        <v>97</v>
      </c>
      <c r="H1190" s="4">
        <v>602</v>
      </c>
      <c r="I1190" s="4">
        <v>2.0099999999999998</v>
      </c>
      <c r="J1190" s="4">
        <v>0.82</v>
      </c>
      <c r="K1190" s="4" t="s">
        <v>6691</v>
      </c>
      <c r="L1190" s="4" t="b">
        <v>0</v>
      </c>
      <c r="M1190" s="5" t="b">
        <f t="shared" si="18"/>
        <v>0</v>
      </c>
    </row>
    <row r="1191" spans="1:13" x14ac:dyDescent="0.25">
      <c r="A1191" s="13" t="s">
        <v>19127</v>
      </c>
      <c r="B1191" s="14" t="s">
        <v>9052</v>
      </c>
      <c r="C1191" s="6">
        <v>1</v>
      </c>
      <c r="D1191" s="15" t="s">
        <v>9053</v>
      </c>
      <c r="E1191" s="6" t="b">
        <v>0</v>
      </c>
      <c r="F1191" s="6">
        <v>40</v>
      </c>
      <c r="G1191" s="6">
        <v>629</v>
      </c>
      <c r="H1191" s="6">
        <v>3934</v>
      </c>
      <c r="I1191" s="6">
        <v>7.6</v>
      </c>
      <c r="J1191" s="6">
        <v>1.42</v>
      </c>
      <c r="K1191" s="6" t="s">
        <v>6691</v>
      </c>
      <c r="L1191" s="6" t="b">
        <v>0</v>
      </c>
      <c r="M1191" s="5" t="b">
        <f t="shared" si="18"/>
        <v>0</v>
      </c>
    </row>
    <row r="1192" spans="1:13" x14ac:dyDescent="0.25">
      <c r="A1192" s="10" t="s">
        <v>19128</v>
      </c>
      <c r="B1192" s="11" t="s">
        <v>9054</v>
      </c>
      <c r="C1192" s="4">
        <v>1</v>
      </c>
      <c r="D1192" s="12" t="s">
        <v>9055</v>
      </c>
      <c r="E1192" s="4" t="b">
        <v>0</v>
      </c>
      <c r="F1192" s="4">
        <v>1902</v>
      </c>
      <c r="G1192" s="4">
        <v>435</v>
      </c>
      <c r="H1192" s="4">
        <v>768</v>
      </c>
      <c r="I1192" s="4">
        <v>0.95</v>
      </c>
      <c r="J1192" s="4">
        <v>2.21</v>
      </c>
      <c r="K1192" s="4" t="s">
        <v>6691</v>
      </c>
      <c r="L1192" s="4" t="b">
        <v>0</v>
      </c>
      <c r="M1192" s="5" t="b">
        <f t="shared" si="18"/>
        <v>0</v>
      </c>
    </row>
    <row r="1193" spans="1:13" x14ac:dyDescent="0.25">
      <c r="A1193" s="13" t="s">
        <v>19129</v>
      </c>
      <c r="B1193" s="14" t="s">
        <v>9056</v>
      </c>
      <c r="C1193" s="6">
        <v>1</v>
      </c>
      <c r="D1193" s="15" t="s">
        <v>9057</v>
      </c>
      <c r="E1193" s="6" t="b">
        <v>0</v>
      </c>
      <c r="F1193" s="6">
        <v>193</v>
      </c>
      <c r="G1193" s="6">
        <v>891</v>
      </c>
      <c r="H1193" s="6">
        <v>7083</v>
      </c>
      <c r="I1193" s="6">
        <v>12.6</v>
      </c>
      <c r="J1193" s="6">
        <v>1.54</v>
      </c>
      <c r="K1193" s="6" t="s">
        <v>6691</v>
      </c>
      <c r="L1193" s="6" t="b">
        <v>0</v>
      </c>
      <c r="M1193" s="5" t="b">
        <f t="shared" si="18"/>
        <v>0</v>
      </c>
    </row>
    <row r="1194" spans="1:13" x14ac:dyDescent="0.25">
      <c r="A1194" s="10" t="s">
        <v>19130</v>
      </c>
      <c r="B1194" s="11" t="s">
        <v>9058</v>
      </c>
      <c r="C1194" s="4">
        <v>1</v>
      </c>
      <c r="D1194" s="12" t="s">
        <v>9059</v>
      </c>
      <c r="E1194" s="4" t="b">
        <v>0</v>
      </c>
      <c r="F1194" s="4">
        <v>9</v>
      </c>
      <c r="G1194" s="4">
        <v>130</v>
      </c>
      <c r="H1194" s="4">
        <v>79</v>
      </c>
      <c r="I1194" s="4">
        <v>5.55</v>
      </c>
      <c r="J1194" s="4">
        <v>0.04</v>
      </c>
      <c r="K1194" s="4" t="s">
        <v>6691</v>
      </c>
      <c r="L1194" s="4" t="b">
        <v>0</v>
      </c>
      <c r="M1194" s="5" t="b">
        <f t="shared" si="18"/>
        <v>0</v>
      </c>
    </row>
    <row r="1195" spans="1:13" x14ac:dyDescent="0.25">
      <c r="A1195" s="13" t="s">
        <v>19131</v>
      </c>
      <c r="B1195" s="14" t="s">
        <v>9060</v>
      </c>
      <c r="C1195" s="6">
        <v>1</v>
      </c>
      <c r="D1195" s="15" t="s">
        <v>9061</v>
      </c>
      <c r="E1195" s="6" t="b">
        <v>0</v>
      </c>
      <c r="F1195" s="6">
        <v>6403</v>
      </c>
      <c r="G1195" s="6">
        <v>3985</v>
      </c>
      <c r="H1195" s="6">
        <v>42506</v>
      </c>
      <c r="I1195" s="6">
        <v>10.7</v>
      </c>
      <c r="J1195" s="6">
        <v>10.89</v>
      </c>
      <c r="K1195" s="6" t="s">
        <v>6691</v>
      </c>
      <c r="L1195" s="6" t="b">
        <v>0</v>
      </c>
      <c r="M1195" s="5" t="b">
        <f t="shared" si="18"/>
        <v>0</v>
      </c>
    </row>
    <row r="1196" spans="1:13" x14ac:dyDescent="0.25">
      <c r="A1196" s="10" t="s">
        <v>19132</v>
      </c>
      <c r="B1196" s="11" t="s">
        <v>9062</v>
      </c>
      <c r="C1196" s="4">
        <v>1</v>
      </c>
      <c r="D1196" s="12" t="s">
        <v>9063</v>
      </c>
      <c r="E1196" s="4" t="b">
        <v>0</v>
      </c>
      <c r="F1196" s="4">
        <v>51</v>
      </c>
      <c r="G1196" s="4">
        <v>256</v>
      </c>
      <c r="H1196" s="4">
        <v>2240</v>
      </c>
      <c r="I1196" s="4">
        <v>12.47</v>
      </c>
      <c r="J1196" s="4">
        <v>0.49</v>
      </c>
      <c r="K1196" s="4" t="s">
        <v>6691</v>
      </c>
      <c r="L1196" s="4" t="b">
        <v>0</v>
      </c>
      <c r="M1196" s="5" t="b">
        <f t="shared" si="18"/>
        <v>0</v>
      </c>
    </row>
    <row r="1197" spans="1:13" x14ac:dyDescent="0.25">
      <c r="A1197" s="13" t="s">
        <v>19133</v>
      </c>
      <c r="B1197" s="14" t="s">
        <v>9064</v>
      </c>
      <c r="C1197" s="6">
        <v>1</v>
      </c>
      <c r="D1197" s="15" t="s">
        <v>9065</v>
      </c>
      <c r="E1197" s="6" t="b">
        <v>0</v>
      </c>
      <c r="F1197" s="6">
        <v>545</v>
      </c>
      <c r="G1197" s="6">
        <v>2873</v>
      </c>
      <c r="H1197" s="6">
        <v>16364</v>
      </c>
      <c r="I1197" s="6">
        <v>12.88</v>
      </c>
      <c r="J1197" s="6">
        <v>3.48</v>
      </c>
      <c r="K1197" s="6" t="s">
        <v>6691</v>
      </c>
      <c r="L1197" s="6" t="b">
        <v>0</v>
      </c>
      <c r="M1197" s="5" t="b">
        <f t="shared" si="18"/>
        <v>0</v>
      </c>
    </row>
    <row r="1198" spans="1:13" x14ac:dyDescent="0.25">
      <c r="A1198" s="10" t="s">
        <v>19134</v>
      </c>
      <c r="B1198" s="11" t="s">
        <v>9066</v>
      </c>
      <c r="C1198" s="4">
        <v>1</v>
      </c>
      <c r="D1198" s="12" t="s">
        <v>9067</v>
      </c>
      <c r="E1198" s="4" t="b">
        <v>0</v>
      </c>
      <c r="F1198" s="4">
        <v>13962</v>
      </c>
      <c r="G1198" s="4">
        <v>12042</v>
      </c>
      <c r="H1198" s="4">
        <v>295564</v>
      </c>
      <c r="I1198" s="4">
        <v>7.7</v>
      </c>
      <c r="J1198" s="4">
        <v>105.11</v>
      </c>
      <c r="K1198" s="4" t="s">
        <v>6691</v>
      </c>
      <c r="L1198" s="4" t="b">
        <v>0</v>
      </c>
      <c r="M1198" s="5" t="b">
        <f t="shared" si="18"/>
        <v>1</v>
      </c>
    </row>
    <row r="1199" spans="1:13" x14ac:dyDescent="0.25">
      <c r="A1199" s="13" t="s">
        <v>19135</v>
      </c>
      <c r="B1199" s="14" t="s">
        <v>9068</v>
      </c>
      <c r="C1199" s="6">
        <v>1</v>
      </c>
      <c r="D1199" s="15" t="s">
        <v>9069</v>
      </c>
      <c r="E1199" s="6" t="b">
        <v>0</v>
      </c>
      <c r="F1199" s="6">
        <v>258</v>
      </c>
      <c r="G1199" s="6">
        <v>380</v>
      </c>
      <c r="H1199" s="6">
        <v>8230</v>
      </c>
      <c r="I1199" s="6">
        <v>3.97</v>
      </c>
      <c r="J1199" s="6">
        <v>5.68</v>
      </c>
      <c r="K1199" s="6" t="s">
        <v>6691</v>
      </c>
      <c r="L1199" s="6" t="b">
        <v>0</v>
      </c>
      <c r="M1199" s="5" t="b">
        <f t="shared" si="18"/>
        <v>0</v>
      </c>
    </row>
    <row r="1200" spans="1:13" x14ac:dyDescent="0.25">
      <c r="A1200" s="10" t="s">
        <v>19136</v>
      </c>
      <c r="B1200" s="11" t="s">
        <v>9070</v>
      </c>
      <c r="C1200" s="4">
        <v>1</v>
      </c>
      <c r="D1200" s="12" t="s">
        <v>9071</v>
      </c>
      <c r="E1200" s="4" t="b">
        <v>0</v>
      </c>
      <c r="F1200" s="4">
        <v>3</v>
      </c>
      <c r="G1200" s="4">
        <v>165</v>
      </c>
      <c r="H1200" s="4">
        <v>174</v>
      </c>
      <c r="I1200" s="4">
        <v>1.36</v>
      </c>
      <c r="J1200" s="4">
        <v>0.35</v>
      </c>
      <c r="K1200" s="4" t="s">
        <v>6691</v>
      </c>
      <c r="L1200" s="4" t="b">
        <v>0</v>
      </c>
      <c r="M1200" s="5" t="b">
        <f t="shared" si="18"/>
        <v>0</v>
      </c>
    </row>
    <row r="1201" spans="1:13" x14ac:dyDescent="0.25">
      <c r="A1201" s="13" t="s">
        <v>19137</v>
      </c>
      <c r="B1201" s="14" t="s">
        <v>9072</v>
      </c>
      <c r="C1201" s="6">
        <v>1</v>
      </c>
      <c r="D1201" s="15" t="s">
        <v>9073</v>
      </c>
      <c r="E1201" s="6" t="b">
        <v>0</v>
      </c>
      <c r="F1201" s="6">
        <v>554</v>
      </c>
      <c r="G1201" s="6">
        <v>627</v>
      </c>
      <c r="H1201" s="6">
        <v>30883</v>
      </c>
      <c r="I1201" s="6">
        <v>9.2799999999999994</v>
      </c>
      <c r="J1201" s="6">
        <v>9.1199999999999992</v>
      </c>
      <c r="K1201" s="6" t="s">
        <v>6691</v>
      </c>
      <c r="L1201" s="6" t="b">
        <v>0</v>
      </c>
      <c r="M1201" s="5" t="b">
        <f t="shared" si="18"/>
        <v>0</v>
      </c>
    </row>
    <row r="1202" spans="1:13" x14ac:dyDescent="0.25">
      <c r="A1202" s="10" t="s">
        <v>19138</v>
      </c>
      <c r="B1202" s="11" t="s">
        <v>9074</v>
      </c>
      <c r="C1202" s="4">
        <v>1</v>
      </c>
      <c r="D1202" s="12" t="s">
        <v>9075</v>
      </c>
      <c r="E1202" s="4" t="b">
        <v>0</v>
      </c>
      <c r="F1202" s="4">
        <v>13190</v>
      </c>
      <c r="G1202" s="4">
        <v>12939</v>
      </c>
      <c r="H1202" s="4">
        <v>278634</v>
      </c>
      <c r="I1202" s="4">
        <v>7.38</v>
      </c>
      <c r="J1202" s="4">
        <v>103.39</v>
      </c>
      <c r="K1202" s="4" t="s">
        <v>6691</v>
      </c>
      <c r="L1202" s="4" t="b">
        <v>0</v>
      </c>
      <c r="M1202" s="5" t="b">
        <f t="shared" si="18"/>
        <v>1</v>
      </c>
    </row>
    <row r="1203" spans="1:13" x14ac:dyDescent="0.25">
      <c r="A1203" s="13" t="s">
        <v>19139</v>
      </c>
      <c r="B1203" s="14" t="s">
        <v>9076</v>
      </c>
      <c r="C1203" s="6">
        <v>1</v>
      </c>
      <c r="D1203" s="15" t="s">
        <v>9077</v>
      </c>
      <c r="E1203" s="6" t="b">
        <v>0</v>
      </c>
      <c r="F1203" s="6">
        <v>9970</v>
      </c>
      <c r="G1203" s="6">
        <v>7841</v>
      </c>
      <c r="H1203" s="6">
        <v>178345</v>
      </c>
      <c r="I1203" s="6">
        <v>4.54</v>
      </c>
      <c r="J1203" s="6">
        <v>107.63</v>
      </c>
      <c r="K1203" s="6" t="s">
        <v>6691</v>
      </c>
      <c r="L1203" s="6" t="b">
        <v>0</v>
      </c>
      <c r="M1203" s="5" t="b">
        <f t="shared" si="18"/>
        <v>1</v>
      </c>
    </row>
    <row r="1204" spans="1:13" x14ac:dyDescent="0.25">
      <c r="A1204" s="10" t="s">
        <v>19140</v>
      </c>
      <c r="B1204" s="11" t="s">
        <v>9078</v>
      </c>
      <c r="C1204" s="4">
        <v>1</v>
      </c>
      <c r="D1204" s="12" t="s">
        <v>9079</v>
      </c>
      <c r="E1204" s="4" t="b">
        <v>0</v>
      </c>
      <c r="F1204" s="4">
        <v>1056</v>
      </c>
      <c r="G1204" s="4">
        <v>852</v>
      </c>
      <c r="H1204" s="4">
        <v>15862</v>
      </c>
      <c r="I1204" s="4">
        <v>12.84</v>
      </c>
      <c r="J1204" s="4">
        <v>3.39</v>
      </c>
      <c r="K1204" s="4" t="s">
        <v>6691</v>
      </c>
      <c r="L1204" s="4" t="b">
        <v>0</v>
      </c>
      <c r="M1204" s="5" t="b">
        <f t="shared" si="18"/>
        <v>0</v>
      </c>
    </row>
    <row r="1205" spans="1:13" x14ac:dyDescent="0.25">
      <c r="A1205" s="13" t="s">
        <v>19141</v>
      </c>
      <c r="B1205" s="14" t="s">
        <v>9080</v>
      </c>
      <c r="C1205" s="6">
        <v>1</v>
      </c>
      <c r="D1205" s="15" t="s">
        <v>9081</v>
      </c>
      <c r="E1205" s="6" t="b">
        <v>0</v>
      </c>
      <c r="F1205" s="6">
        <v>231</v>
      </c>
      <c r="G1205" s="6">
        <v>650</v>
      </c>
      <c r="H1205" s="6">
        <v>2339</v>
      </c>
      <c r="I1205" s="6">
        <v>3.67</v>
      </c>
      <c r="J1205" s="6">
        <v>1.75</v>
      </c>
      <c r="K1205" s="6" t="s">
        <v>6691</v>
      </c>
      <c r="L1205" s="6" t="b">
        <v>0</v>
      </c>
      <c r="M1205" s="5" t="b">
        <f t="shared" si="18"/>
        <v>0</v>
      </c>
    </row>
    <row r="1206" spans="1:13" x14ac:dyDescent="0.25">
      <c r="A1206" s="10" t="s">
        <v>19142</v>
      </c>
      <c r="B1206" s="11" t="s">
        <v>9082</v>
      </c>
      <c r="C1206" s="4">
        <v>1</v>
      </c>
      <c r="D1206" s="12" t="s">
        <v>9083</v>
      </c>
      <c r="E1206" s="4" t="b">
        <v>0</v>
      </c>
      <c r="F1206" s="4">
        <v>5</v>
      </c>
      <c r="G1206" s="4">
        <v>102</v>
      </c>
      <c r="H1206" s="4">
        <v>491</v>
      </c>
      <c r="I1206" s="4">
        <v>2.71</v>
      </c>
      <c r="J1206" s="4">
        <v>0.5</v>
      </c>
      <c r="K1206" s="4" t="s">
        <v>6691</v>
      </c>
      <c r="L1206" s="4" t="b">
        <v>0</v>
      </c>
      <c r="M1206" s="5" t="b">
        <f t="shared" si="18"/>
        <v>0</v>
      </c>
    </row>
    <row r="1207" spans="1:13" x14ac:dyDescent="0.25">
      <c r="A1207" s="13" t="s">
        <v>19143</v>
      </c>
      <c r="B1207" s="14" t="s">
        <v>9084</v>
      </c>
      <c r="C1207" s="6">
        <v>1</v>
      </c>
      <c r="D1207" s="15" t="s">
        <v>9085</v>
      </c>
      <c r="E1207" s="6" t="b">
        <v>0</v>
      </c>
      <c r="F1207" s="6">
        <v>55</v>
      </c>
      <c r="G1207" s="6">
        <v>827</v>
      </c>
      <c r="H1207" s="6">
        <v>2154</v>
      </c>
      <c r="I1207" s="6">
        <v>6.09</v>
      </c>
      <c r="J1207" s="6">
        <v>0.97</v>
      </c>
      <c r="K1207" s="6" t="s">
        <v>6691</v>
      </c>
      <c r="L1207" s="6" t="b">
        <v>0</v>
      </c>
      <c r="M1207" s="5" t="b">
        <f t="shared" si="18"/>
        <v>0</v>
      </c>
    </row>
    <row r="1208" spans="1:13" x14ac:dyDescent="0.25">
      <c r="A1208" s="10" t="s">
        <v>19144</v>
      </c>
      <c r="B1208" s="11" t="s">
        <v>9086</v>
      </c>
      <c r="C1208" s="4">
        <v>1</v>
      </c>
      <c r="D1208" s="12" t="s">
        <v>9087</v>
      </c>
      <c r="E1208" s="4" t="b">
        <v>0</v>
      </c>
      <c r="F1208" s="4">
        <v>1218</v>
      </c>
      <c r="G1208" s="4">
        <v>1233</v>
      </c>
      <c r="H1208" s="4">
        <v>208949</v>
      </c>
      <c r="I1208" s="4">
        <v>4.82</v>
      </c>
      <c r="J1208" s="4">
        <v>118.65</v>
      </c>
      <c r="K1208" s="4" t="s">
        <v>6691</v>
      </c>
      <c r="L1208" s="4" t="b">
        <v>0</v>
      </c>
      <c r="M1208" s="5" t="b">
        <f t="shared" si="18"/>
        <v>1</v>
      </c>
    </row>
    <row r="1209" spans="1:13" x14ac:dyDescent="0.25">
      <c r="A1209" s="13" t="s">
        <v>19145</v>
      </c>
      <c r="B1209" s="14" t="s">
        <v>9088</v>
      </c>
      <c r="C1209" s="6">
        <v>1</v>
      </c>
      <c r="D1209" s="15" t="s">
        <v>9089</v>
      </c>
      <c r="E1209" s="6" t="b">
        <v>0</v>
      </c>
      <c r="F1209" s="6">
        <v>563</v>
      </c>
      <c r="G1209" s="6">
        <v>1890</v>
      </c>
      <c r="H1209" s="6">
        <v>3671</v>
      </c>
      <c r="I1209" s="6">
        <v>13.04</v>
      </c>
      <c r="J1209" s="6">
        <v>0.77</v>
      </c>
      <c r="K1209" s="6" t="s">
        <v>6691</v>
      </c>
      <c r="L1209" s="6" t="b">
        <v>0</v>
      </c>
      <c r="M1209" s="5" t="b">
        <f t="shared" si="18"/>
        <v>0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B57D0-3BB2-4A24-B28A-A341122AC626}">
  <dimension ref="A3:E33"/>
  <sheetViews>
    <sheetView tabSelected="1" topLeftCell="A7" workbookViewId="0">
      <selection activeCell="B13" sqref="B13:D21"/>
    </sheetView>
  </sheetViews>
  <sheetFormatPr baseColWidth="10" defaultRowHeight="15" x14ac:dyDescent="0.25"/>
  <cols>
    <col min="2" max="2" width="20" bestFit="1" customWidth="1"/>
    <col min="3" max="3" width="28.5703125" bestFit="1" customWidth="1"/>
    <col min="4" max="4" width="31.85546875" bestFit="1" customWidth="1"/>
    <col min="5" max="6" width="20" bestFit="1" customWidth="1"/>
  </cols>
  <sheetData>
    <row r="3" spans="1:5" x14ac:dyDescent="0.25">
      <c r="B3" s="8" t="s">
        <v>24126</v>
      </c>
      <c r="C3" s="8" t="s">
        <v>24125</v>
      </c>
    </row>
    <row r="4" spans="1:5" x14ac:dyDescent="0.25">
      <c r="B4" s="8" t="s">
        <v>6687</v>
      </c>
      <c r="C4" t="s">
        <v>24145</v>
      </c>
      <c r="D4" t="s">
        <v>24146</v>
      </c>
    </row>
    <row r="5" spans="1:5" x14ac:dyDescent="0.25">
      <c r="A5">
        <v>7</v>
      </c>
      <c r="B5" t="s">
        <v>4429</v>
      </c>
      <c r="C5" s="1">
        <v>7546</v>
      </c>
      <c r="D5" s="1">
        <v>1446</v>
      </c>
    </row>
    <row r="6" spans="1:5" x14ac:dyDescent="0.25">
      <c r="A6">
        <v>4</v>
      </c>
      <c r="B6" t="s">
        <v>10428</v>
      </c>
      <c r="C6" s="1">
        <v>3383</v>
      </c>
      <c r="D6" s="1">
        <v>541</v>
      </c>
    </row>
    <row r="7" spans="1:5" x14ac:dyDescent="0.25">
      <c r="A7">
        <v>5</v>
      </c>
      <c r="B7" t="s">
        <v>10120</v>
      </c>
      <c r="C7" s="1">
        <v>971</v>
      </c>
      <c r="D7" s="1">
        <v>77</v>
      </c>
    </row>
    <row r="8" spans="1:5" x14ac:dyDescent="0.25">
      <c r="A8">
        <v>2</v>
      </c>
      <c r="B8" t="s">
        <v>13687</v>
      </c>
      <c r="C8" s="1">
        <v>6417</v>
      </c>
      <c r="D8" s="1">
        <v>387</v>
      </c>
    </row>
    <row r="9" spans="1:5" x14ac:dyDescent="0.25">
      <c r="A9">
        <v>6</v>
      </c>
      <c r="B9" t="s">
        <v>6691</v>
      </c>
      <c r="C9" s="1">
        <v>2390</v>
      </c>
      <c r="D9" s="1">
        <v>210</v>
      </c>
    </row>
    <row r="10" spans="1:5" x14ac:dyDescent="0.25">
      <c r="A10">
        <v>3</v>
      </c>
      <c r="B10" t="s">
        <v>9092</v>
      </c>
      <c r="C10" s="1">
        <v>928</v>
      </c>
      <c r="D10" s="1">
        <v>42</v>
      </c>
    </row>
    <row r="11" spans="1:5" x14ac:dyDescent="0.25">
      <c r="A11">
        <v>1</v>
      </c>
      <c r="B11" t="s">
        <v>12224</v>
      </c>
      <c r="C11" s="1">
        <v>1568</v>
      </c>
      <c r="D11" s="1">
        <v>200</v>
      </c>
    </row>
    <row r="12" spans="1:5" x14ac:dyDescent="0.25">
      <c r="C12" s="1"/>
      <c r="D12" s="1"/>
    </row>
    <row r="13" spans="1:5" x14ac:dyDescent="0.25">
      <c r="C13" t="s">
        <v>24159</v>
      </c>
      <c r="D13" t="s">
        <v>24160</v>
      </c>
    </row>
    <row r="14" spans="1:5" x14ac:dyDescent="0.25">
      <c r="A14">
        <v>8</v>
      </c>
      <c r="B14" t="s">
        <v>24158</v>
      </c>
      <c r="C14">
        <f>SUM(C5:C13)</f>
        <v>23203</v>
      </c>
      <c r="D14">
        <f>SUM(D5:D13)</f>
        <v>2903</v>
      </c>
      <c r="E14" s="32">
        <f>D14/(C14+D14)</f>
        <v>0.11120049030874128</v>
      </c>
    </row>
    <row r="15" spans="1:5" x14ac:dyDescent="0.25">
      <c r="A15">
        <v>7</v>
      </c>
      <c r="B15" t="s">
        <v>24157</v>
      </c>
      <c r="C15" s="1">
        <v>7546</v>
      </c>
      <c r="D15" s="1">
        <v>1446</v>
      </c>
      <c r="E15" s="32">
        <f>D15/(C15+D15)</f>
        <v>0.16080960854092527</v>
      </c>
    </row>
    <row r="16" spans="1:5" x14ac:dyDescent="0.25">
      <c r="A16">
        <v>6</v>
      </c>
      <c r="B16" t="s">
        <v>24156</v>
      </c>
      <c r="C16" s="1">
        <v>2390</v>
      </c>
      <c r="D16" s="1">
        <v>210</v>
      </c>
      <c r="E16" s="32">
        <f>D16/(C16+D16)</f>
        <v>8.0769230769230774E-2</v>
      </c>
    </row>
    <row r="17" spans="1:5" x14ac:dyDescent="0.25">
      <c r="A17">
        <v>5</v>
      </c>
      <c r="B17" t="s">
        <v>24155</v>
      </c>
      <c r="C17" s="1">
        <v>971</v>
      </c>
      <c r="D17" s="1">
        <v>77</v>
      </c>
      <c r="E17" s="32">
        <f>D17/(C17+D17)</f>
        <v>7.3473282442748089E-2</v>
      </c>
    </row>
    <row r="18" spans="1:5" x14ac:dyDescent="0.25">
      <c r="A18">
        <v>4</v>
      </c>
      <c r="B18" t="s">
        <v>24154</v>
      </c>
      <c r="C18" s="1">
        <v>3383</v>
      </c>
      <c r="D18" s="1">
        <v>541</v>
      </c>
      <c r="E18" s="32">
        <f>D18/(C18+D18)</f>
        <v>0.13786952089704382</v>
      </c>
    </row>
    <row r="19" spans="1:5" x14ac:dyDescent="0.25">
      <c r="A19">
        <v>3</v>
      </c>
      <c r="B19" t="s">
        <v>24153</v>
      </c>
      <c r="C19" s="1">
        <v>928</v>
      </c>
      <c r="D19" s="1">
        <v>42</v>
      </c>
      <c r="E19" s="32">
        <f>D19/(C19+D19)</f>
        <v>4.3298969072164947E-2</v>
      </c>
    </row>
    <row r="20" spans="1:5" x14ac:dyDescent="0.25">
      <c r="A20">
        <v>2</v>
      </c>
      <c r="B20" t="s">
        <v>24152</v>
      </c>
      <c r="C20" s="1">
        <v>6417</v>
      </c>
      <c r="D20" s="1">
        <v>387</v>
      </c>
      <c r="E20" s="32">
        <f>D20/(C20+D20)</f>
        <v>5.6878306878306875E-2</v>
      </c>
    </row>
    <row r="21" spans="1:5" x14ac:dyDescent="0.25">
      <c r="A21">
        <v>1</v>
      </c>
      <c r="B21" t="s">
        <v>24151</v>
      </c>
      <c r="C21" s="1">
        <v>1568</v>
      </c>
      <c r="D21" s="1">
        <v>200</v>
      </c>
      <c r="E21" s="32">
        <f>D21/(C21+D21)</f>
        <v>0.11312217194570136</v>
      </c>
    </row>
    <row r="26" spans="1:5" x14ac:dyDescent="0.25">
      <c r="A26">
        <v>1</v>
      </c>
      <c r="B26" t="s">
        <v>24151</v>
      </c>
      <c r="C26">
        <v>788</v>
      </c>
      <c r="D26">
        <v>54</v>
      </c>
      <c r="E26" s="32">
        <v>6.8527918781725886E-2</v>
      </c>
    </row>
    <row r="27" spans="1:5" x14ac:dyDescent="0.25">
      <c r="A27">
        <v>2</v>
      </c>
      <c r="B27" t="s">
        <v>24152</v>
      </c>
      <c r="C27">
        <v>2296</v>
      </c>
      <c r="D27">
        <v>88</v>
      </c>
      <c r="E27" s="32">
        <v>3.8327526132404179E-2</v>
      </c>
    </row>
    <row r="28" spans="1:5" x14ac:dyDescent="0.25">
      <c r="A28">
        <v>3</v>
      </c>
      <c r="B28" t="s">
        <v>24153</v>
      </c>
      <c r="C28">
        <v>531</v>
      </c>
      <c r="D28">
        <v>21</v>
      </c>
      <c r="E28" s="32">
        <v>3.954802259887006E-2</v>
      </c>
    </row>
    <row r="29" spans="1:5" x14ac:dyDescent="0.25">
      <c r="A29">
        <v>4</v>
      </c>
      <c r="B29" t="s">
        <v>24161</v>
      </c>
      <c r="C29">
        <v>921</v>
      </c>
      <c r="D29">
        <v>53</v>
      </c>
      <c r="E29" s="32">
        <v>5.7546145494028228E-2</v>
      </c>
    </row>
    <row r="30" spans="1:5" x14ac:dyDescent="0.25">
      <c r="A30">
        <v>5</v>
      </c>
      <c r="B30" t="s">
        <v>24155</v>
      </c>
      <c r="C30">
        <v>440</v>
      </c>
      <c r="D30">
        <v>34</v>
      </c>
      <c r="E30" s="32">
        <v>7.7272727272727271E-2</v>
      </c>
    </row>
    <row r="31" spans="1:5" x14ac:dyDescent="0.25">
      <c r="A31">
        <v>6</v>
      </c>
      <c r="B31" t="s">
        <v>24162</v>
      </c>
      <c r="C31">
        <v>1207</v>
      </c>
      <c r="D31">
        <v>65</v>
      </c>
      <c r="E31" s="32">
        <v>5.3852526926263466E-2</v>
      </c>
    </row>
    <row r="32" spans="1:5" x14ac:dyDescent="0.25">
      <c r="A32">
        <v>7</v>
      </c>
      <c r="B32" t="s">
        <v>24157</v>
      </c>
      <c r="C32">
        <v>2227</v>
      </c>
      <c r="D32">
        <v>185</v>
      </c>
      <c r="E32" s="32">
        <v>8.3071396497530314E-2</v>
      </c>
    </row>
    <row r="33" spans="2:5" x14ac:dyDescent="0.25">
      <c r="B33" t="s">
        <v>24158</v>
      </c>
      <c r="C33">
        <v>8410</v>
      </c>
      <c r="D33">
        <v>500</v>
      </c>
      <c r="E33" s="32">
        <v>5.9453032104637336E-2</v>
      </c>
    </row>
  </sheetData>
  <sortState xmlns:xlrd2="http://schemas.microsoft.com/office/spreadsheetml/2017/richdata2" ref="A14:E22">
    <sortCondition descending="1" ref="A15:A22"/>
  </sortState>
  <pageMargins left="0.7" right="0.7" top="0.78740157499999996" bottom="0.78740157499999996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90114-9F04-4DD3-8136-D5BBB6D6F2D3}">
  <dimension ref="A1:J76"/>
  <sheetViews>
    <sheetView topLeftCell="A43" workbookViewId="0">
      <selection activeCell="A69" sqref="A69:D76"/>
    </sheetView>
  </sheetViews>
  <sheetFormatPr baseColWidth="10" defaultRowHeight="15" x14ac:dyDescent="0.25"/>
  <cols>
    <col min="1" max="1" width="34.5703125" bestFit="1" customWidth="1"/>
    <col min="2" max="2" width="34.5703125" customWidth="1"/>
    <col min="3" max="3" width="20.140625" style="18" bestFit="1" customWidth="1"/>
    <col min="4" max="4" width="19.7109375" bestFit="1" customWidth="1"/>
    <col min="7" max="7" width="58" bestFit="1" customWidth="1"/>
    <col min="8" max="8" width="28.5703125" bestFit="1" customWidth="1"/>
    <col min="9" max="9" width="14.5703125" bestFit="1" customWidth="1"/>
  </cols>
  <sheetData>
    <row r="1" spans="1:7" x14ac:dyDescent="0.25">
      <c r="A1" t="s">
        <v>24140</v>
      </c>
    </row>
    <row r="2" spans="1:7" x14ac:dyDescent="0.25">
      <c r="A2" s="9" t="s">
        <v>6687</v>
      </c>
      <c r="B2" s="9" t="s">
        <v>24132</v>
      </c>
      <c r="C2" t="s">
        <v>24150</v>
      </c>
    </row>
    <row r="3" spans="1:7" x14ac:dyDescent="0.25">
      <c r="A3" t="s">
        <v>12224</v>
      </c>
      <c r="B3">
        <f>SUM(retweets_SPD!C:C)</f>
        <v>1773</v>
      </c>
      <c r="C3" s="32">
        <f>B3/$B$10</f>
        <v>6.7915421742128251E-2</v>
      </c>
    </row>
    <row r="4" spans="1:7" x14ac:dyDescent="0.25">
      <c r="A4" t="s">
        <v>10428</v>
      </c>
      <c r="B4">
        <f>SUM(retweets_CDU!C:C)</f>
        <v>3924</v>
      </c>
      <c r="C4" s="32">
        <f t="shared" ref="C4:C10" si="0">B4/$B$10</f>
        <v>0.15031027350034476</v>
      </c>
    </row>
    <row r="5" spans="1:7" x14ac:dyDescent="0.25">
      <c r="A5" t="s">
        <v>10120</v>
      </c>
      <c r="B5">
        <f>SUM(retweets_CSU!C:C)</f>
        <v>1053</v>
      </c>
      <c r="C5" s="32">
        <f t="shared" si="0"/>
        <v>4.0335555044817284E-2</v>
      </c>
    </row>
    <row r="6" spans="1:7" x14ac:dyDescent="0.25">
      <c r="A6" t="s">
        <v>24134</v>
      </c>
      <c r="B6">
        <f>SUM(retweets_Grüne!C:C)</f>
        <v>6804</v>
      </c>
      <c r="C6" s="32">
        <f t="shared" si="0"/>
        <v>0.26062974028958857</v>
      </c>
    </row>
    <row r="7" spans="1:7" x14ac:dyDescent="0.25">
      <c r="A7" t="s">
        <v>9092</v>
      </c>
      <c r="B7">
        <f>SUM(retweets_FDP!C:C)</f>
        <v>974</v>
      </c>
      <c r="C7" s="32">
        <f t="shared" si="0"/>
        <v>3.7309430782195667E-2</v>
      </c>
    </row>
    <row r="8" spans="1:7" x14ac:dyDescent="0.25">
      <c r="A8" t="s">
        <v>24133</v>
      </c>
      <c r="B8">
        <f>SUM(retweets_Linke!C:C)</f>
        <v>2687</v>
      </c>
      <c r="C8" s="32">
        <f t="shared" si="0"/>
        <v>0.102926530299548</v>
      </c>
    </row>
    <row r="9" spans="1:7" x14ac:dyDescent="0.25">
      <c r="A9" t="s">
        <v>4429</v>
      </c>
      <c r="B9">
        <f>SUM('retweets_afd'!C:C)</f>
        <v>8992</v>
      </c>
      <c r="C9" s="32">
        <f t="shared" si="0"/>
        <v>0.34444189075308357</v>
      </c>
    </row>
    <row r="10" spans="1:7" x14ac:dyDescent="0.25">
      <c r="A10" s="20" t="s">
        <v>24135</v>
      </c>
      <c r="B10">
        <f>SUM(retweets_alle!C:C)</f>
        <v>26106</v>
      </c>
      <c r="C10" s="32">
        <f t="shared" si="0"/>
        <v>1</v>
      </c>
    </row>
    <row r="12" spans="1:7" x14ac:dyDescent="0.25">
      <c r="A12" t="s">
        <v>24139</v>
      </c>
    </row>
    <row r="13" spans="1:7" x14ac:dyDescent="0.25">
      <c r="A13" s="9" t="s">
        <v>6687</v>
      </c>
      <c r="B13" s="9" t="s">
        <v>24127</v>
      </c>
      <c r="C13" s="19" t="s">
        <v>24128</v>
      </c>
      <c r="D13" s="9" t="s">
        <v>24129</v>
      </c>
      <c r="E13" s="9" t="s">
        <v>24130</v>
      </c>
      <c r="F13" s="9" t="s">
        <v>24131</v>
      </c>
      <c r="G13" s="9"/>
    </row>
    <row r="14" spans="1:7" x14ac:dyDescent="0.25">
      <c r="A14" t="s">
        <v>12224</v>
      </c>
      <c r="B14">
        <f>AVERAGE(retweets_SPD!C:C)</f>
        <v>2.247148288973384</v>
      </c>
      <c r="C14" s="18">
        <f>MEDIAN(retweets_SPD!C:C)</f>
        <v>1</v>
      </c>
      <c r="D14">
        <f>_xlfn.STDEV.P(retweets_SPD!C:C)</f>
        <v>4.0187781790972963</v>
      </c>
      <c r="E14">
        <f>MIN(retweets_SPD!C:C)</f>
        <v>1</v>
      </c>
      <c r="F14">
        <f>MAX(retweets_SPD!C:C)</f>
        <v>55</v>
      </c>
    </row>
    <row r="15" spans="1:7" x14ac:dyDescent="0.25">
      <c r="A15" t="s">
        <v>10428</v>
      </c>
      <c r="B15">
        <f>AVERAGE(retweets_CDU!C:C)</f>
        <v>4.2605863192182412</v>
      </c>
      <c r="C15" s="18">
        <f>MEDIAN(retweets_CDU!C:C)</f>
        <v>1</v>
      </c>
      <c r="D15">
        <f>_xlfn.STDEV.P(retweets_CDU!C:C)</f>
        <v>11.956102266842127</v>
      </c>
      <c r="E15">
        <f>MIN(retweets_CDU!C:C)</f>
        <v>1</v>
      </c>
      <c r="F15">
        <f>MAX(retweets_CDU!C:C)</f>
        <v>171</v>
      </c>
    </row>
    <row r="16" spans="1:7" x14ac:dyDescent="0.25">
      <c r="A16" t="s">
        <v>10120</v>
      </c>
      <c r="B16">
        <f>AVERAGE(retweets_CSU!C:C)</f>
        <v>2.3877551020408165</v>
      </c>
      <c r="C16" s="18">
        <f>MEDIAN(retweets_CSU!C:C)</f>
        <v>1</v>
      </c>
      <c r="D16">
        <f>_xlfn.STDEV.P(retweets_CSU!C:C)</f>
        <v>4.1830816461000158</v>
      </c>
      <c r="E16">
        <f>MIN(retweets_CSU!C:C)</f>
        <v>1</v>
      </c>
      <c r="F16">
        <f>MAX(retweets_CSU!C:C)</f>
        <v>47</v>
      </c>
    </row>
    <row r="17" spans="1:10" x14ac:dyDescent="0.25">
      <c r="A17" t="s">
        <v>24134</v>
      </c>
      <c r="B17">
        <f>AVERAGE(retweets_Grüne!C:C)</f>
        <v>2.9634146341463414</v>
      </c>
      <c r="C17" s="18">
        <f>MEDIAN(retweets_Grüne!C:C)</f>
        <v>1</v>
      </c>
      <c r="D17">
        <f>_xlfn.STDEV.P(retweets_Grüne!C:C)</f>
        <v>6.5359807822748897</v>
      </c>
      <c r="E17">
        <f>MIN(retweets_Grüne!C:C)</f>
        <v>1</v>
      </c>
      <c r="F17">
        <f>MAX(retweets_Grüne!C:C)</f>
        <v>95</v>
      </c>
    </row>
    <row r="18" spans="1:10" x14ac:dyDescent="0.25">
      <c r="A18" t="s">
        <v>9092</v>
      </c>
      <c r="B18">
        <f>AVERAGE(retweets_FDP!C:C)</f>
        <v>1.8308270676691729</v>
      </c>
      <c r="C18" s="18">
        <f>MEDIAN(retweets_FDP!C:C)</f>
        <v>1</v>
      </c>
      <c r="D18">
        <f>_xlfn.STDEV.P(retweets_FDP!C:C)</f>
        <v>2.5834837018575483</v>
      </c>
      <c r="E18">
        <f>MIN(retweets_FDP!C:C)</f>
        <v>1</v>
      </c>
      <c r="F18">
        <f>MAX(retweets_FDP!C:C)</f>
        <v>44</v>
      </c>
    </row>
    <row r="19" spans="1:10" x14ac:dyDescent="0.25">
      <c r="A19" t="s">
        <v>24133</v>
      </c>
      <c r="B19">
        <f>AVERAGE(retweets_Linke!C:C)</f>
        <v>2.2243377483443707</v>
      </c>
      <c r="C19" s="18">
        <f>MEDIAN(retweets_Linke!C:C)</f>
        <v>1</v>
      </c>
      <c r="D19">
        <f>_xlfn.STDEV.P(retweets_Linke!C:C)</f>
        <v>4.1573166641706472</v>
      </c>
      <c r="E19">
        <f>MIN(retweets_Linke!C:C)</f>
        <v>1</v>
      </c>
      <c r="F19">
        <f>MAX(retweets_Linke!C:C)</f>
        <v>87</v>
      </c>
    </row>
    <row r="20" spans="1:10" x14ac:dyDescent="0.25">
      <c r="A20" t="s">
        <v>4429</v>
      </c>
      <c r="B20">
        <f>AVERAGE('retweets_afd'!C:C)</f>
        <v>4.0377189043556356</v>
      </c>
      <c r="C20" s="18">
        <f>MEDIAN('retweets_afd'!C:C)</f>
        <v>2</v>
      </c>
      <c r="D20">
        <f>_xlfn.STDEV.P('retweets_afd'!C:C)</f>
        <v>8.0487633617445002</v>
      </c>
      <c r="E20">
        <f>MIN('retweets_afd'!C:C)</f>
        <v>1</v>
      </c>
      <c r="F20">
        <f>MAX('retweets_afd'!C:C)</f>
        <v>93</v>
      </c>
    </row>
    <row r="21" spans="1:10" s="20" customFormat="1" x14ac:dyDescent="0.25">
      <c r="A21" s="20" t="s">
        <v>24135</v>
      </c>
      <c r="B21" s="20">
        <f>AVERAGE(retweets_alle!C:C)</f>
        <v>3.1041617122473246</v>
      </c>
      <c r="C21" s="21">
        <f>MEDIAN(retweets_alle!C:C)</f>
        <v>1</v>
      </c>
      <c r="D21" s="20">
        <f>_xlfn.STDEV.P(retweets_alle!C:C)</f>
        <v>7.0472564410574083</v>
      </c>
      <c r="E21" s="20">
        <f>MIN(retweets_alle!C:C)</f>
        <v>1</v>
      </c>
      <c r="F21" s="20">
        <f>MAX(retweets_alle!C:C)</f>
        <v>171</v>
      </c>
    </row>
    <row r="22" spans="1:10" x14ac:dyDescent="0.25">
      <c r="A22" s="9"/>
      <c r="B22" s="9"/>
      <c r="C22" s="19"/>
      <c r="D22" s="9"/>
    </row>
    <row r="23" spans="1:10" x14ac:dyDescent="0.25">
      <c r="A23" t="s">
        <v>6686</v>
      </c>
    </row>
    <row r="24" spans="1:10" x14ac:dyDescent="0.25">
      <c r="A24" s="9" t="s">
        <v>6687</v>
      </c>
      <c r="B24" s="9" t="s">
        <v>24127</v>
      </c>
      <c r="C24" s="19" t="s">
        <v>24128</v>
      </c>
      <c r="D24" s="9" t="s">
        <v>24129</v>
      </c>
      <c r="E24" s="9" t="s">
        <v>24130</v>
      </c>
      <c r="F24" s="9" t="s">
        <v>24131</v>
      </c>
      <c r="G24" s="9" t="s">
        <v>24144</v>
      </c>
      <c r="H24" s="9" t="s">
        <v>24136</v>
      </c>
      <c r="I24" s="9" t="s">
        <v>24141</v>
      </c>
      <c r="J24" s="9" t="s">
        <v>24138</v>
      </c>
    </row>
    <row r="25" spans="1:10" x14ac:dyDescent="0.25">
      <c r="A25" t="s">
        <v>12224</v>
      </c>
      <c r="B25">
        <f>AVERAGE(retweets_SPD!J:J)</f>
        <v>18.05315989847719</v>
      </c>
      <c r="C25" s="18">
        <f>MEDIAN(retweets_SPD!J:J)</f>
        <v>3.7050000000000001</v>
      </c>
      <c r="D25">
        <f>_xlfn.STDEV.P(retweets_SPD!J:J)</f>
        <v>48.766929774534013</v>
      </c>
      <c r="E25">
        <f>MIN(retweets_SPD!J:J)</f>
        <v>0</v>
      </c>
      <c r="F25">
        <f>MAX(retweets_SPD!J:J)</f>
        <v>598.70000000000005</v>
      </c>
      <c r="H25">
        <f>COUNTIF(retweets_SPD!M:M,TRUE)</f>
        <v>54</v>
      </c>
      <c r="I25">
        <f>SUMIF(retweets_SPD!M:M,TRUE,retweets_SPD!C:C)</f>
        <v>200</v>
      </c>
      <c r="J25">
        <f>I25/B3*100</f>
        <v>11.280315848843768</v>
      </c>
    </row>
    <row r="26" spans="1:10" x14ac:dyDescent="0.25">
      <c r="A26" t="s">
        <v>10428</v>
      </c>
      <c r="B26">
        <f>AVERAGE(retweets_CDU!J:J)</f>
        <v>15.396905537459293</v>
      </c>
      <c r="C26" s="18">
        <f>MEDIAN(retweets_CDU!J:J)</f>
        <v>2.34</v>
      </c>
      <c r="D26">
        <f>_xlfn.STDEV.P(retweets_CDU!J:J)</f>
        <v>45.956077752453531</v>
      </c>
      <c r="E26">
        <f>MIN(retweets_CDU!J:J)</f>
        <v>0</v>
      </c>
      <c r="F26">
        <f>MAX(retweets_CDU!J:J)</f>
        <v>599.19000000000005</v>
      </c>
      <c r="H26">
        <f>COUNTIF(retweets_CDU!M:M,TRUE)</f>
        <v>53</v>
      </c>
      <c r="I26">
        <f>SUMIF(retweets_CDU!M:M,TRUE,retweets_CDU!C:C)</f>
        <v>541</v>
      </c>
      <c r="J26">
        <f t="shared" ref="J26:J32" si="1">I26/B4*100</f>
        <v>13.786952089704382</v>
      </c>
    </row>
    <row r="27" spans="1:10" x14ac:dyDescent="0.25">
      <c r="A27" t="s">
        <v>10120</v>
      </c>
      <c r="B27">
        <f>AVERAGE(retweets_CSU!J:J)</f>
        <v>22.753000000000007</v>
      </c>
      <c r="C27" s="18">
        <f>MEDIAN(retweets_CSU!J:J)</f>
        <v>5.68</v>
      </c>
      <c r="D27">
        <f>_xlfn.STDEV.P(retweets_CSU!J:J)</f>
        <v>55.454229530471167</v>
      </c>
      <c r="E27">
        <f>MIN(retweets_CSU!J:J)</f>
        <v>0.01</v>
      </c>
      <c r="F27">
        <f>MAX(retweets_CSU!J:J)</f>
        <v>599.35</v>
      </c>
      <c r="H27">
        <f>COUNTIF(retweets_CSU!M:M,TRUE)</f>
        <v>34</v>
      </c>
      <c r="I27">
        <f>SUMIF(retweets_CSU!M:M,TRUE,retweets_CSU!C:C)</f>
        <v>77</v>
      </c>
      <c r="J27">
        <f t="shared" si="1"/>
        <v>7.3124406457739797</v>
      </c>
    </row>
    <row r="28" spans="1:10" x14ac:dyDescent="0.25">
      <c r="A28" t="s">
        <v>24134</v>
      </c>
      <c r="B28">
        <f>AVERAGE(retweets_Grüne!J:J)</f>
        <v>11.624163763066221</v>
      </c>
      <c r="C28" s="18">
        <f>MEDIAN(retweets_Grüne!J:J)</f>
        <v>2.5750000000000002</v>
      </c>
      <c r="D28">
        <f>_xlfn.STDEV.P(retweets_Grüne!J:J)</f>
        <v>29.577867126925458</v>
      </c>
      <c r="E28">
        <f>MIN(retweets_Grüne!J:J)</f>
        <v>0</v>
      </c>
      <c r="F28">
        <f>MAX(retweets_Grüne!J:J)</f>
        <v>599.1</v>
      </c>
      <c r="H28">
        <f>COUNTIF(retweets_Grüne!M:M,TRUE)</f>
        <v>88</v>
      </c>
      <c r="I28">
        <f>SUMIF(retweets_Grüne!M:M,TRUE,retweets_Grüne!C:C)</f>
        <v>387</v>
      </c>
      <c r="J28">
        <f t="shared" si="1"/>
        <v>5.6878306878306875</v>
      </c>
    </row>
    <row r="29" spans="1:10" x14ac:dyDescent="0.25">
      <c r="A29" t="s">
        <v>9092</v>
      </c>
      <c r="B29">
        <f>AVERAGE(retweets_FDP!J:J)</f>
        <v>12.69203389830508</v>
      </c>
      <c r="C29" s="18">
        <f>MEDIAN(retweets_FDP!J:J)</f>
        <v>2.38</v>
      </c>
      <c r="D29">
        <f>_xlfn.STDEV.P(retweets_FDP!J:J)</f>
        <v>37.81819175346272</v>
      </c>
      <c r="E29">
        <f>MIN(retweets_FDP!J:J)</f>
        <v>0</v>
      </c>
      <c r="F29">
        <f>MAX(retweets_FDP!J:J)</f>
        <v>599.19000000000005</v>
      </c>
      <c r="H29">
        <f>COUNTIF(retweets_FDP!M:M,TRUE)</f>
        <v>21</v>
      </c>
      <c r="I29">
        <f>SUMIF(retweets_FDP!M:M,TRUE,retweets_FDP!C:C)</f>
        <v>42</v>
      </c>
      <c r="J29">
        <f t="shared" si="1"/>
        <v>4.3121149897330593</v>
      </c>
    </row>
    <row r="30" spans="1:10" x14ac:dyDescent="0.25">
      <c r="A30" t="s">
        <v>24133</v>
      </c>
      <c r="B30">
        <f>AVERAGE(retweets_Linke!J:J)</f>
        <v>15.363104304635748</v>
      </c>
      <c r="C30" s="18">
        <f>MEDIAN(retweets_Linke!J:J)</f>
        <v>4.01</v>
      </c>
      <c r="D30">
        <f>_xlfn.STDEV.P(retweets_Linke!J:J)</f>
        <v>30.244999264544518</v>
      </c>
      <c r="E30">
        <f>MIN(retweets_Linke!J:J)</f>
        <v>0</v>
      </c>
      <c r="F30">
        <f>MAX(retweets_Linke!J:J)</f>
        <v>369.7</v>
      </c>
      <c r="H30">
        <f>COUNTIF(retweets_Linke!M:M,TRUE)</f>
        <v>66</v>
      </c>
      <c r="I30">
        <f>SUMIF(retweets_Linke!M:M,TRUE,retweets_Linke!C:C)</f>
        <v>297</v>
      </c>
      <c r="J30">
        <f t="shared" si="1"/>
        <v>11.053219203572757</v>
      </c>
    </row>
    <row r="31" spans="1:10" x14ac:dyDescent="0.25">
      <c r="A31" t="s">
        <v>4429</v>
      </c>
      <c r="B31">
        <f>AVERAGE('retweets_afd'!J:J)</f>
        <v>23.61547373147727</v>
      </c>
      <c r="C31" s="18">
        <f>MEDIAN('retweets_afd'!J:J)</f>
        <v>10.37</v>
      </c>
      <c r="D31">
        <f>_xlfn.STDEV.P('retweets_afd'!J:J)</f>
        <v>39.926513257207404</v>
      </c>
      <c r="E31">
        <f>MIN('retweets_afd'!J:J)</f>
        <v>0</v>
      </c>
      <c r="F31">
        <f>MAX('retweets_afd'!J:J)</f>
        <v>593.94000000000005</v>
      </c>
      <c r="H31">
        <f>COUNTIF('retweets_afd'!M:M,TRUE)</f>
        <v>185</v>
      </c>
      <c r="I31">
        <f>SUMIF('retweets_afd'!M:M,TRUE,'retweets_afd'!C:C)</f>
        <v>1446</v>
      </c>
      <c r="J31">
        <f t="shared" si="1"/>
        <v>16.080960854092528</v>
      </c>
    </row>
    <row r="32" spans="1:10" x14ac:dyDescent="0.25">
      <c r="A32" s="20" t="s">
        <v>24135</v>
      </c>
      <c r="B32" s="20">
        <f>AVERAGE(retweets_alle!J:J)</f>
        <v>16.959203329369799</v>
      </c>
      <c r="C32" s="21">
        <f>MEDIAN(retweets_alle!J:J)</f>
        <v>4.49</v>
      </c>
      <c r="D32" s="20">
        <f>_xlfn.STDEV.P(retweets_alle!J:J)</f>
        <v>38.807698128877647</v>
      </c>
      <c r="E32" s="20">
        <f>MIN(retweets_alle!J:J)</f>
        <v>0</v>
      </c>
      <c r="F32" s="20">
        <f>MAX(retweets_alle!J:J)</f>
        <v>599.35</v>
      </c>
      <c r="G32" s="21">
        <f>SUM(C32,D32*1.5)</f>
        <v>62.701547193316472</v>
      </c>
      <c r="H32">
        <f>COUNTIF(retweets_alle!M:M,TRUE)</f>
        <v>0</v>
      </c>
      <c r="I32">
        <f>SUMIF(retweets_alle!M:M,TRUE,retweets_alle!C:C)</f>
        <v>0</v>
      </c>
      <c r="J32">
        <f t="shared" si="1"/>
        <v>0</v>
      </c>
    </row>
    <row r="34" spans="1:7" x14ac:dyDescent="0.25">
      <c r="A34" s="9" t="s">
        <v>6687</v>
      </c>
      <c r="B34" s="9" t="s">
        <v>24137</v>
      </c>
      <c r="C34" s="19" t="s">
        <v>24141</v>
      </c>
      <c r="D34" s="9" t="s">
        <v>24138</v>
      </c>
    </row>
    <row r="35" spans="1:7" x14ac:dyDescent="0.25">
      <c r="A35" t="s">
        <v>12224</v>
      </c>
      <c r="B35">
        <f>COUNTIF(retweets_SPD!E:E,TRUE)</f>
        <v>50</v>
      </c>
      <c r="C35" s="18">
        <f>SUMIF(retweets_SPD!E:E,TRUE,retweets_SPD!C:C)</f>
        <v>92</v>
      </c>
      <c r="D35">
        <f>C35/B3*100</f>
        <v>5.1889452904681335</v>
      </c>
    </row>
    <row r="36" spans="1:7" x14ac:dyDescent="0.25">
      <c r="A36" t="s">
        <v>10428</v>
      </c>
      <c r="B36">
        <f>COUNTIF(retweets_CDU!E:E,TRUE)</f>
        <v>72</v>
      </c>
      <c r="C36" s="18">
        <f>SUMIF(retweets_CDU!E:E,TRUE,retweets_CDU!C:C)</f>
        <v>362</v>
      </c>
      <c r="D36">
        <f t="shared" ref="D36:D42" si="2">C36/B4*100</f>
        <v>9.2252803261977565</v>
      </c>
    </row>
    <row r="37" spans="1:7" x14ac:dyDescent="0.25">
      <c r="A37" t="s">
        <v>10120</v>
      </c>
      <c r="B37">
        <f>COUNTIF(retweets_CSU!E:E,TRUE)</f>
        <v>23</v>
      </c>
      <c r="C37" s="18">
        <f>SUMIF(retweets_CSU!E:E,TRUE,retweets_CSU!C:C)</f>
        <v>68</v>
      </c>
      <c r="D37">
        <f t="shared" si="2"/>
        <v>6.4577397910731253</v>
      </c>
    </row>
    <row r="38" spans="1:7" x14ac:dyDescent="0.25">
      <c r="A38" t="s">
        <v>24134</v>
      </c>
      <c r="B38">
        <f>COUNTIF(retweets_Grüne!E:E,TRUE)</f>
        <v>120</v>
      </c>
      <c r="C38" s="18">
        <f>SUMIF(retweets_Grüne!E:E,TRUE,retweets_Grüne!C:C)</f>
        <v>351</v>
      </c>
      <c r="D38">
        <f t="shared" si="2"/>
        <v>5.1587301587301582</v>
      </c>
    </row>
    <row r="39" spans="1:7" x14ac:dyDescent="0.25">
      <c r="A39" t="s">
        <v>9092</v>
      </c>
      <c r="B39">
        <f>COUNTIF(retweets_FDP!E:E,TRUE)</f>
        <v>31</v>
      </c>
      <c r="C39" s="18">
        <f>SUMIF(retweets_FDP!E:E,TRUE,retweets_FDP!C:C)</f>
        <v>112</v>
      </c>
      <c r="D39">
        <f t="shared" si="2"/>
        <v>11.498973305954825</v>
      </c>
    </row>
    <row r="40" spans="1:7" x14ac:dyDescent="0.25">
      <c r="A40" t="s">
        <v>24133</v>
      </c>
      <c r="B40">
        <f>COUNTIF(retweets_Linke!E:E,TRUE)</f>
        <v>43</v>
      </c>
      <c r="C40" s="18">
        <f>SUMIF(retweets_Linke!E:E,TRUE,retweets_Linke!C:C)</f>
        <v>98</v>
      </c>
      <c r="D40">
        <f t="shared" si="2"/>
        <v>3.6471901749162634</v>
      </c>
    </row>
    <row r="41" spans="1:7" x14ac:dyDescent="0.25">
      <c r="A41" t="s">
        <v>4429</v>
      </c>
      <c r="B41">
        <f>COUNTIF('retweets_afd'!E:E,TRUE)</f>
        <v>37</v>
      </c>
      <c r="C41" s="18">
        <f>SUMIF('retweets_afd'!E:E,TRUE,'retweets_afd'!C:C)</f>
        <v>255</v>
      </c>
      <c r="D41">
        <f t="shared" si="2"/>
        <v>2.8358540925266902</v>
      </c>
    </row>
    <row r="42" spans="1:7" x14ac:dyDescent="0.25">
      <c r="A42" s="20" t="s">
        <v>24135</v>
      </c>
      <c r="B42">
        <f>COUNTIF(retweets_alle!E:E,TRUE)</f>
        <v>376</v>
      </c>
      <c r="C42" s="18">
        <f>SUMIF(retweets_alle!E:E,TRUE,retweets_alle!C:C)</f>
        <v>1338</v>
      </c>
      <c r="D42">
        <f t="shared" si="2"/>
        <v>5.1252585612502868</v>
      </c>
    </row>
    <row r="44" spans="1:7" x14ac:dyDescent="0.25">
      <c r="A44" t="s">
        <v>24142</v>
      </c>
    </row>
    <row r="45" spans="1:7" x14ac:dyDescent="0.25">
      <c r="A45" s="9" t="s">
        <v>6687</v>
      </c>
      <c r="B45" s="9" t="s">
        <v>24127</v>
      </c>
      <c r="C45" s="19" t="s">
        <v>24128</v>
      </c>
      <c r="D45" s="9" t="s">
        <v>24129</v>
      </c>
      <c r="E45" s="9" t="s">
        <v>24130</v>
      </c>
      <c r="F45" s="9" t="s">
        <v>24131</v>
      </c>
      <c r="G45" s="9"/>
    </row>
    <row r="46" spans="1:7" x14ac:dyDescent="0.25">
      <c r="A46" t="s">
        <v>12224</v>
      </c>
      <c r="B46">
        <f>AVERAGE(retweets_SPD!F:F)</f>
        <v>2620.256345177665</v>
      </c>
      <c r="C46" s="18">
        <f>MEDIAN(retweets_SPD!F:F)</f>
        <v>334.5</v>
      </c>
      <c r="D46">
        <f>_xlfn.STDEV.P(retweets_SPD!F:F)</f>
        <v>11592.458018532761</v>
      </c>
      <c r="E46">
        <f>MIN(retweets_SPD!F:F)</f>
        <v>0</v>
      </c>
      <c r="F46">
        <f>MAX(retweets_SPD!F:F)</f>
        <v>171718</v>
      </c>
    </row>
    <row r="47" spans="1:7" x14ac:dyDescent="0.25">
      <c r="A47" t="s">
        <v>10428</v>
      </c>
      <c r="B47">
        <f>AVERAGE(retweets_CDU!F:F)</f>
        <v>3539.244299674267</v>
      </c>
      <c r="C47" s="18">
        <f>MEDIAN(retweets_CDU!F:F)</f>
        <v>253</v>
      </c>
      <c r="D47">
        <f>_xlfn.STDEV.P(retweets_CDU!F:F)</f>
        <v>24919.346198875395</v>
      </c>
      <c r="E47">
        <f>MIN(retweets_CDU!F:F)</f>
        <v>0</v>
      </c>
      <c r="F47">
        <f>MAX(retweets_CDU!F:F)</f>
        <v>568194</v>
      </c>
    </row>
    <row r="48" spans="1:7" x14ac:dyDescent="0.25">
      <c r="A48" t="s">
        <v>10120</v>
      </c>
      <c r="B48">
        <f>AVERAGE(retweets_CSU!F:F)</f>
        <v>3805.965909090909</v>
      </c>
      <c r="C48" s="18">
        <f>MEDIAN(retweets_CSU!F:F)</f>
        <v>265</v>
      </c>
      <c r="D48">
        <f>_xlfn.STDEV.P(retweets_CSU!F:F)</f>
        <v>28040.248381425219</v>
      </c>
      <c r="E48">
        <f>MIN(retweets_CSU!F:F)</f>
        <v>0</v>
      </c>
      <c r="F48">
        <f>MAX(retweets_CSU!F:F)</f>
        <v>369480</v>
      </c>
    </row>
    <row r="49" spans="1:6" x14ac:dyDescent="0.25">
      <c r="A49" t="s">
        <v>24134</v>
      </c>
      <c r="B49">
        <f>AVERAGE(retweets_Grüne!F:F)</f>
        <v>1268.7491289198606</v>
      </c>
      <c r="C49" s="18">
        <f>MEDIAN(retweets_Grüne!F:F)</f>
        <v>171</v>
      </c>
      <c r="D49">
        <f>_xlfn.STDEV.P(retweets_Grüne!F:F)</f>
        <v>7202.9832314005298</v>
      </c>
      <c r="E49">
        <f>MIN(retweets_Grüne!F:F)</f>
        <v>0</v>
      </c>
      <c r="F49">
        <f>MAX(retweets_Grüne!F:F)</f>
        <v>205874</v>
      </c>
    </row>
    <row r="50" spans="1:6" x14ac:dyDescent="0.25">
      <c r="A50" t="s">
        <v>9092</v>
      </c>
      <c r="B50">
        <f>AVERAGE(retweets_FDP!F:F)</f>
        <v>2422.2354048964216</v>
      </c>
      <c r="C50" s="18">
        <f>MEDIAN(retweets_FDP!F:F)</f>
        <v>218</v>
      </c>
      <c r="D50">
        <f>_xlfn.STDEV.P(retweets_FDP!F:F)</f>
        <v>24636.333648905947</v>
      </c>
      <c r="E50">
        <f>MIN(retweets_FDP!F:F)</f>
        <v>0</v>
      </c>
      <c r="F50">
        <f>MAX(retweets_FDP!F:F)</f>
        <v>559185</v>
      </c>
    </row>
    <row r="51" spans="1:6" x14ac:dyDescent="0.25">
      <c r="A51" t="s">
        <v>24133</v>
      </c>
      <c r="B51">
        <f>AVERAGE(retweets_Linke!F:F)</f>
        <v>1290.2442052980132</v>
      </c>
      <c r="C51" s="18">
        <f>MEDIAN(retweets_Linke!F:F)</f>
        <v>260.5</v>
      </c>
      <c r="D51">
        <f>_xlfn.STDEV.P(retweets_Linke!F:F)</f>
        <v>5468.9511834676177</v>
      </c>
      <c r="E51">
        <f>MIN(retweets_Linke!F:F)</f>
        <v>0</v>
      </c>
      <c r="F51">
        <f>MAX(retweets_Linke!F:F)</f>
        <v>104589</v>
      </c>
    </row>
    <row r="52" spans="1:6" x14ac:dyDescent="0.25">
      <c r="A52" t="s">
        <v>4429</v>
      </c>
      <c r="B52">
        <f>AVERAGE('retweets_afd'!F:F)</f>
        <v>1440.6457117198024</v>
      </c>
      <c r="C52" s="18">
        <f>MEDIAN('retweets_afd'!F:F)</f>
        <v>534</v>
      </c>
      <c r="D52">
        <f>_xlfn.STDEV.P('retweets_afd'!F:F)</f>
        <v>6228.8565441089349</v>
      </c>
      <c r="E52">
        <f>MIN('retweets_afd'!F:F)</f>
        <v>0</v>
      </c>
      <c r="F52">
        <f>MAX('retweets_afd'!F:F)</f>
        <v>176775</v>
      </c>
    </row>
    <row r="53" spans="1:6" x14ac:dyDescent="0.25">
      <c r="A53" s="20" t="s">
        <v>24135</v>
      </c>
      <c r="B53" s="20">
        <f>AVERAGE(retweets_alle!F:F)</f>
        <v>1897.7891795481569</v>
      </c>
      <c r="C53" s="21">
        <f>MEDIAN(retweets_alle!F:F)</f>
        <v>284</v>
      </c>
      <c r="D53" s="20">
        <f>_xlfn.STDEV.P(retweets_alle!F:F)</f>
        <v>13767.931347308901</v>
      </c>
      <c r="E53" s="20">
        <f>MIN(retweets_alle!F:F)</f>
        <v>0</v>
      </c>
      <c r="F53" s="20">
        <f>MAX(retweets_alle!F:F)</f>
        <v>568194</v>
      </c>
    </row>
    <row r="55" spans="1:6" x14ac:dyDescent="0.25">
      <c r="A55" t="s">
        <v>24143</v>
      </c>
    </row>
    <row r="56" spans="1:6" x14ac:dyDescent="0.25">
      <c r="A56" s="9" t="s">
        <v>6687</v>
      </c>
      <c r="B56" s="9" t="s">
        <v>24127</v>
      </c>
      <c r="C56" s="19" t="s">
        <v>24128</v>
      </c>
      <c r="D56" s="9" t="s">
        <v>24129</v>
      </c>
      <c r="E56" s="9" t="s">
        <v>24130</v>
      </c>
      <c r="F56" s="9" t="s">
        <v>24131</v>
      </c>
    </row>
    <row r="57" spans="1:6" x14ac:dyDescent="0.25">
      <c r="A57" t="s">
        <v>12224</v>
      </c>
      <c r="B57">
        <f>AVERAGE(retweets_SPD!I:I)</f>
        <v>6.6975634517766487</v>
      </c>
      <c r="C57" s="18">
        <f>MEDIAN(retweets_SPD!I:I)</f>
        <v>6.57</v>
      </c>
      <c r="D57">
        <f>_xlfn.STDEV.P(retweets_SPD!I:I)</f>
        <v>4.1468454957679377</v>
      </c>
      <c r="E57">
        <f>MIN(retweets_SPD!I:I)</f>
        <v>0.15</v>
      </c>
      <c r="F57">
        <f>MAX(retweets_SPD!I:I)</f>
        <v>15.05</v>
      </c>
    </row>
    <row r="58" spans="1:6" x14ac:dyDescent="0.25">
      <c r="A58" t="s">
        <v>10428</v>
      </c>
      <c r="B58">
        <f>AVERAGE(retweets_CDU!I:I)</f>
        <v>6.1059391965255143</v>
      </c>
      <c r="C58" s="18">
        <f>MEDIAN(retweets_CDU!I:I)</f>
        <v>5.76</v>
      </c>
      <c r="D58">
        <f>_xlfn.STDEV.P(retweets_CDU!I:I)</f>
        <v>4.1613877629423968</v>
      </c>
      <c r="E58">
        <f>MIN(retweets_CDU!I:I)</f>
        <v>0.37</v>
      </c>
      <c r="F58">
        <f>MAX(retweets_CDU!I:I)</f>
        <v>14.09</v>
      </c>
    </row>
    <row r="59" spans="1:6" x14ac:dyDescent="0.25">
      <c r="A59" t="s">
        <v>10120</v>
      </c>
      <c r="B59">
        <f>AVERAGE(retweets_CSU!I:I)</f>
        <v>5.5704318181818078</v>
      </c>
      <c r="C59" s="18">
        <f>MEDIAN(retweets_CSU!I:I)</f>
        <v>4.82</v>
      </c>
      <c r="D59">
        <f>_xlfn.STDEV.P(retweets_CSU!I:I)</f>
        <v>4.0761309690893874</v>
      </c>
      <c r="E59">
        <f>MIN(retweets_CSU!I:I)</f>
        <v>0.37</v>
      </c>
      <c r="F59">
        <f>MAX(retweets_CSU!I:I)</f>
        <v>13.93</v>
      </c>
    </row>
    <row r="60" spans="1:6" x14ac:dyDescent="0.25">
      <c r="A60" t="s">
        <v>24134</v>
      </c>
      <c r="B60">
        <f>AVERAGE(retweets_Grüne!I:I)</f>
        <v>6.4080966898954719</v>
      </c>
      <c r="C60" s="18">
        <f>MEDIAN(retweets_Grüne!I:I)</f>
        <v>6.26</v>
      </c>
      <c r="D60">
        <f>_xlfn.STDEV.P(retweets_Grüne!I:I)</f>
        <v>4.2212638255711949</v>
      </c>
      <c r="E60">
        <f>MIN(retweets_Grüne!I:I)</f>
        <v>0.35</v>
      </c>
      <c r="F60">
        <f>MAX(retweets_Grüne!I:I)</f>
        <v>14.92</v>
      </c>
    </row>
    <row r="61" spans="1:6" x14ac:dyDescent="0.25">
      <c r="A61" t="s">
        <v>9092</v>
      </c>
      <c r="B61">
        <f>AVERAGE(retweets_FDP!I:I)</f>
        <v>6.285668549905842</v>
      </c>
      <c r="C61" s="18">
        <f>MEDIAN(retweets_FDP!I:I)</f>
        <v>5.62</v>
      </c>
      <c r="D61">
        <f>_xlfn.STDEV.P(retweets_FDP!I:I)</f>
        <v>4.1689418054401353</v>
      </c>
      <c r="E61">
        <f>MIN(retweets_FDP!I:I)</f>
        <v>0.37</v>
      </c>
      <c r="F61">
        <f>MAX(retweets_FDP!I:I)</f>
        <v>14.89</v>
      </c>
    </row>
    <row r="62" spans="1:6" x14ac:dyDescent="0.25">
      <c r="A62" t="s">
        <v>24133</v>
      </c>
      <c r="B62">
        <f>AVERAGE(retweets_Linke!I:I)</f>
        <v>6.3312334437086042</v>
      </c>
      <c r="C62" s="18">
        <f>MEDIAN(retweets_Linke!I:I)</f>
        <v>6.1550000000000002</v>
      </c>
      <c r="D62">
        <f>_xlfn.STDEV.P(retweets_Linke!I:I)</f>
        <v>3.9884067988591902</v>
      </c>
      <c r="E62">
        <f>MIN(retweets_Linke!I:I)</f>
        <v>0.39</v>
      </c>
      <c r="F62">
        <f>MAX(retweets_Linke!I:I)</f>
        <v>14.21</v>
      </c>
    </row>
    <row r="63" spans="1:6" x14ac:dyDescent="0.25">
      <c r="A63" t="s">
        <v>4429</v>
      </c>
      <c r="B63">
        <f>AVERAGE('retweets_afd'!I:I)</f>
        <v>4.6289717108217356</v>
      </c>
      <c r="C63" s="18">
        <f>MEDIAN('retweets_afd'!I:I)</f>
        <v>3.95</v>
      </c>
      <c r="D63">
        <f>_xlfn.STDEV.P('retweets_afd'!I:I)</f>
        <v>3.4561154447324505</v>
      </c>
      <c r="E63">
        <f>MIN('retweets_afd'!I:I)</f>
        <v>0.05</v>
      </c>
      <c r="F63">
        <f>MAX('retweets_afd'!I:I)</f>
        <v>13.85</v>
      </c>
    </row>
    <row r="64" spans="1:6" x14ac:dyDescent="0.25">
      <c r="A64" s="20" t="s">
        <v>24135</v>
      </c>
      <c r="B64" s="20">
        <f>AVERAGE(retweets_alle!I:I)</f>
        <v>5.8682259215219998</v>
      </c>
      <c r="C64" s="21">
        <f>MEDIAN(retweets_alle!I:I)</f>
        <v>5.24</v>
      </c>
      <c r="D64" s="20">
        <f>_xlfn.STDEV.P(retweets_alle!I:I)</f>
        <v>4.0484305958026292</v>
      </c>
      <c r="E64" s="20">
        <f>MIN(retweets_alle!I:I)</f>
        <v>0.05</v>
      </c>
      <c r="F64" s="20">
        <f>MAX(retweets_alle!I:I)</f>
        <v>15.05</v>
      </c>
    </row>
    <row r="67" spans="1:4" x14ac:dyDescent="0.25">
      <c r="A67" t="s">
        <v>24147</v>
      </c>
      <c r="B67" s="9"/>
      <c r="C67" s="19"/>
      <c r="D67" s="9"/>
    </row>
    <row r="68" spans="1:4" x14ac:dyDescent="0.25">
      <c r="A68" s="9" t="s">
        <v>6687</v>
      </c>
      <c r="B68" s="9" t="s">
        <v>24148</v>
      </c>
      <c r="C68" s="19" t="s">
        <v>24149</v>
      </c>
      <c r="D68" s="9" t="s">
        <v>24150</v>
      </c>
    </row>
    <row r="69" spans="1:4" x14ac:dyDescent="0.25">
      <c r="A69" t="s">
        <v>12224</v>
      </c>
      <c r="B69">
        <f>COUNTIF(retweets_alle!K:K,A69)</f>
        <v>788</v>
      </c>
      <c r="C69" s="26">
        <f>COUNTIFS(retweets_alle!K:K,A69,retweets_alle!M:M,"ja")</f>
        <v>54</v>
      </c>
      <c r="D69" s="32">
        <f>C69/B69</f>
        <v>6.8527918781725886E-2</v>
      </c>
    </row>
    <row r="70" spans="1:4" x14ac:dyDescent="0.25">
      <c r="A70" t="s">
        <v>10428</v>
      </c>
      <c r="B70">
        <f>COUNTIF(retweets_alle!K:K,A70)</f>
        <v>921</v>
      </c>
      <c r="C70" s="26">
        <f>COUNTIFS(retweets_alle!K:K,A70,retweets_alle!M:M,"ja")</f>
        <v>53</v>
      </c>
      <c r="D70" s="32">
        <f t="shared" ref="D70:D76" si="3">C70/B70</f>
        <v>5.7546145494028228E-2</v>
      </c>
    </row>
    <row r="71" spans="1:4" x14ac:dyDescent="0.25">
      <c r="A71" t="s">
        <v>10120</v>
      </c>
      <c r="B71">
        <f>COUNTIF(retweets_alle!K:K,A71)</f>
        <v>440</v>
      </c>
      <c r="C71" s="26">
        <f>COUNTIFS(retweets_alle!K:K,A71,retweets_alle!M:M,"ja")</f>
        <v>34</v>
      </c>
      <c r="D71" s="32">
        <f t="shared" si="3"/>
        <v>7.7272727272727271E-2</v>
      </c>
    </row>
    <row r="72" spans="1:4" x14ac:dyDescent="0.25">
      <c r="A72" t="s">
        <v>13687</v>
      </c>
      <c r="B72">
        <f>COUNTIF(retweets_alle!K:K,A72)</f>
        <v>2296</v>
      </c>
      <c r="C72" s="26">
        <f>COUNTIFS(retweets_alle!K:K,A72,retweets_alle!M:M,"ja")</f>
        <v>88</v>
      </c>
      <c r="D72" s="32">
        <f t="shared" si="3"/>
        <v>3.8327526132404179E-2</v>
      </c>
    </row>
    <row r="73" spans="1:4" x14ac:dyDescent="0.25">
      <c r="A73" t="s">
        <v>9092</v>
      </c>
      <c r="B73">
        <f>COUNTIF(retweets_alle!K:K,A73)</f>
        <v>531</v>
      </c>
      <c r="C73" s="26">
        <f>COUNTIFS(retweets_alle!K:K,A73,retweets_alle!M:M,"ja")</f>
        <v>21</v>
      </c>
      <c r="D73" s="32">
        <f t="shared" si="3"/>
        <v>3.954802259887006E-2</v>
      </c>
    </row>
    <row r="74" spans="1:4" x14ac:dyDescent="0.25">
      <c r="A74" t="s">
        <v>6691</v>
      </c>
      <c r="B74">
        <f>COUNTIF(retweets_alle!K:K,A74)</f>
        <v>1207</v>
      </c>
      <c r="C74" s="26">
        <f>COUNTIFS(retweets_alle!K:K,A74,retweets_alle!M:M,"ja")</f>
        <v>65</v>
      </c>
      <c r="D74" s="32">
        <f t="shared" si="3"/>
        <v>5.3852526926263466E-2</v>
      </c>
    </row>
    <row r="75" spans="1:4" x14ac:dyDescent="0.25">
      <c r="A75" t="s">
        <v>4429</v>
      </c>
      <c r="B75">
        <f>COUNTIF(retweets_alle!K:K,A75)</f>
        <v>2227</v>
      </c>
      <c r="C75" s="26">
        <f>COUNTIFS(retweets_alle!K:K,A75,retweets_alle!M:M,"ja")</f>
        <v>185</v>
      </c>
      <c r="D75" s="32">
        <f t="shared" si="3"/>
        <v>8.3071396497530314E-2</v>
      </c>
    </row>
    <row r="76" spans="1:4" x14ac:dyDescent="0.25">
      <c r="A76" s="20" t="s">
        <v>24135</v>
      </c>
      <c r="B76">
        <f>SUM(B69:B75)</f>
        <v>8410</v>
      </c>
      <c r="C76" s="26">
        <f>SUM(C69:C75)</f>
        <v>500</v>
      </c>
      <c r="D76" s="32">
        <f t="shared" si="3"/>
        <v>5.9453032104637336E-2</v>
      </c>
    </row>
  </sheetData>
  <pageMargins left="0.7" right="0.7" top="0.78740157499999996" bottom="0.78740157499999996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02DA52-9263-4F12-A940-8034475883E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retweets_alle</vt:lpstr>
      <vt:lpstr>retweets_afd</vt:lpstr>
      <vt:lpstr>retweets_SPD</vt:lpstr>
      <vt:lpstr>retweets_CDU</vt:lpstr>
      <vt:lpstr>retweets_Grüne</vt:lpstr>
      <vt:lpstr>retweets_CSU</vt:lpstr>
      <vt:lpstr>retweets_FDP</vt:lpstr>
      <vt:lpstr>retweets_Linke</vt:lpstr>
      <vt:lpstr>Grafiken</vt:lpstr>
      <vt:lpstr>Statistik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</dc:creator>
  <cp:lastModifiedBy>Robin</cp:lastModifiedBy>
  <dcterms:created xsi:type="dcterms:W3CDTF">2022-02-21T15:41:40Z</dcterms:created>
  <dcterms:modified xsi:type="dcterms:W3CDTF">2022-03-01T15:26:28Z</dcterms:modified>
</cp:coreProperties>
</file>